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8\TABULADOS\"/>
    </mc:Choice>
  </mc:AlternateContent>
  <bookViews>
    <workbookView xWindow="0" yWindow="0" windowWidth="28800" windowHeight="11535" tabRatio="732"/>
  </bookViews>
  <sheets>
    <sheet name="JD-JAI-TOTAL" sheetId="41" r:id="rId1"/>
    <sheet name="JD-JAI-PENAL" sheetId="40" r:id="rId2"/>
    <sheet name="JD-JAI-ADMVA" sheetId="39" r:id="rId3"/>
    <sheet name="JD-JAI-CIVIL" sheetId="38" r:id="rId4"/>
    <sheet name="JD-JAI-TRAB" sheetId="37" r:id="rId5"/>
    <sheet name="JD-CP-P" sheetId="34" r:id="rId6"/>
    <sheet name="JD-CP-AP (1)" sheetId="36" r:id="rId7"/>
    <sheet name="JD-CP-AP (2)" sheetId="35" r:id="rId8"/>
    <sheet name="JD-JF-TOTAL" sheetId="33" r:id="rId9"/>
    <sheet name="JD-JF-ADMVA" sheetId="32" r:id="rId10"/>
    <sheet name="JD-JF-CIVIL" sheetId="31" r:id="rId11"/>
    <sheet name="JD-CO-TOT" sheetId="30" r:id="rId12"/>
    <sheet name="JD-CO-LIB-MAT" sheetId="29" r:id="rId13"/>
    <sheet name="JD-CO-REC-MAT" sheetId="28" r:id="rId14"/>
    <sheet name="JD-TOT-RUB (1)" sheetId="27" r:id="rId15"/>
    <sheet name="JD-TOT-RUB (2)" sheetId="26" r:id="rId16"/>
    <sheet name="JD-TOT-RUB (3)" sheetId="25" r:id="rId17"/>
    <sheet name="JD-TOT-MAT (1)" sheetId="24" r:id="rId18"/>
    <sheet name="JD-TOT-MAT (2)" sheetId="23" r:id="rId19"/>
    <sheet name="JD-TOT-TOT" sheetId="22" r:id="rId20"/>
    <sheet name="JD-TOT-ORAL" sheetId="44" r:id="rId21"/>
    <sheet name="ABREV" sheetId="42" r:id="rId22"/>
    <sheet name="NOTAS JD" sheetId="43" r:id="rId23"/>
  </sheets>
  <definedNames>
    <definedName name="_xlnm._FilterDatabase" localSheetId="12" hidden="1">'JD-CO-LIB-MAT'!$A$9:$E$9</definedName>
    <definedName name="_xlnm._FilterDatabase" localSheetId="13" hidden="1">'JD-CO-REC-MAT'!$A$9:$E$9</definedName>
    <definedName name="_xlnm._FilterDatabase" localSheetId="6" hidden="1">'JD-CP-AP (1)'!$A$9:$AK$808</definedName>
    <definedName name="_xlnm._FilterDatabase" localSheetId="7" hidden="1">'JD-CP-AP (2)'!$A$9:$AK$808</definedName>
    <definedName name="_xlnm._FilterDatabase" localSheetId="5" hidden="1">'JD-CP-P'!$A$9:$AT$808</definedName>
    <definedName name="_xlnm._FilterDatabase" localSheetId="2" hidden="1">'JD-JAI-ADMVA'!$A$9:$AT$808</definedName>
    <definedName name="_xlnm._FilterDatabase" localSheetId="3" hidden="1">'JD-JAI-CIVIL'!$A$9:$AT$808</definedName>
    <definedName name="_xlnm._FilterDatabase" localSheetId="1" hidden="1">'JD-JAI-PENAL'!$A$9:$AT$808</definedName>
    <definedName name="_xlnm._FilterDatabase" localSheetId="0" hidden="1">'JD-JAI-TOTAL'!$A$9:$AT$808</definedName>
    <definedName name="_xlnm._FilterDatabase" localSheetId="4" hidden="1">'JD-JAI-TRAB'!$A$9:$AT$808</definedName>
    <definedName name="_xlnm._FilterDatabase" localSheetId="9" hidden="1">'JD-JF-ADMVA'!$A$9:$AP$808</definedName>
    <definedName name="_xlnm._FilterDatabase" localSheetId="10" hidden="1">'JD-JF-CIVIL'!$A$9:$AP$806</definedName>
    <definedName name="_xlnm._FilterDatabase" localSheetId="8" hidden="1">'JD-JF-TOTAL'!$A$9:$AP$806</definedName>
    <definedName name="_xlnm._FilterDatabase" localSheetId="17" hidden="1">'JD-TOT-MAT (1)'!$A$9:$BR$806</definedName>
    <definedName name="_xlnm._FilterDatabase" localSheetId="18" hidden="1">'JD-TOT-MAT (2)'!$A$9:$BR$806</definedName>
    <definedName name="_xlnm._FilterDatabase" localSheetId="20" hidden="1">'JD-TOT-ORAL'!$A$9:$AD$9</definedName>
    <definedName name="_xlnm._FilterDatabase" localSheetId="14" hidden="1">'JD-TOT-RUB (1)'!$A$9:$AH$806</definedName>
    <definedName name="_xlnm._FilterDatabase" localSheetId="15" hidden="1">'JD-TOT-RUB (2)'!$A$9:$AD$808</definedName>
    <definedName name="_xlnm._FilterDatabase" localSheetId="16" hidden="1">'JD-TOT-RUB (3)'!$A$9:$AD$808</definedName>
    <definedName name="_xlnm._FilterDatabase" localSheetId="19" hidden="1">'JD-TOT-TOT'!$A$9:$AH$806</definedName>
    <definedName name="_xlnm.Print_Area" localSheetId="21">ABREV!$A$1:$C$9</definedName>
    <definedName name="_xlnm.Print_Area" localSheetId="12">'JD-CO-LIB-MAT'!$A$1:$AL$809</definedName>
    <definedName name="_xlnm.Print_Area" localSheetId="13">'JD-CO-REC-MAT'!$A$1:$AL$809</definedName>
    <definedName name="_xlnm.Print_Area" localSheetId="11">'JD-CO-TOT'!$A$1:$AL$809</definedName>
    <definedName name="_xlnm.Print_Area" localSheetId="6">'JD-CP-AP (1)'!$A$1:$AK$809</definedName>
    <definedName name="_xlnm.Print_Area" localSheetId="7">'JD-CP-AP (2)'!$A$1:$AK$809</definedName>
    <definedName name="_xlnm.Print_Area" localSheetId="5">'JD-CP-P'!$A$1:$AT$809</definedName>
    <definedName name="_xlnm.Print_Area" localSheetId="2">'JD-JAI-ADMVA'!$A$1:$AT$809</definedName>
    <definedName name="_xlnm.Print_Area" localSheetId="3">'JD-JAI-CIVIL'!$A$1:$AT$809</definedName>
    <definedName name="_xlnm.Print_Area" localSheetId="1">'JD-JAI-PENAL'!$A$1:$AT$809</definedName>
    <definedName name="_xlnm.Print_Area" localSheetId="0">'JD-JAI-TOTAL'!$A$1:$AT$809</definedName>
    <definedName name="_xlnm.Print_Area" localSheetId="4">'JD-JAI-TRAB'!$A$1:$AT$809</definedName>
    <definedName name="_xlnm.Print_Area" localSheetId="9">'JD-JF-ADMVA'!$A$1:$AP$809</definedName>
    <definedName name="_xlnm.Print_Area" localSheetId="10">'JD-JF-CIVIL'!$A$1:$AP$809</definedName>
    <definedName name="_xlnm.Print_Area" localSheetId="8">'JD-JF-TOTAL'!$A$1:$AP$809</definedName>
    <definedName name="_xlnm.Print_Area" localSheetId="17">'JD-TOT-MAT (1)'!$A$1:$BR$809</definedName>
    <definedName name="_xlnm.Print_Area" localSheetId="18">'JD-TOT-MAT (2)'!$A$1:$BR$809</definedName>
    <definedName name="_xlnm.Print_Area" localSheetId="20">'JD-TOT-ORAL'!$A$1:$AD$38</definedName>
    <definedName name="_xlnm.Print_Area" localSheetId="14">'JD-TOT-RUB (1)'!$A$1:$AH$809</definedName>
    <definedName name="_xlnm.Print_Area" localSheetId="15">'JD-TOT-RUB (2)'!$A$1:$AD$809</definedName>
    <definedName name="_xlnm.Print_Area" localSheetId="16">'JD-TOT-RUB (3)'!$A$1:$AD$809</definedName>
    <definedName name="_xlnm.Print_Area" localSheetId="19">'JD-TOT-TOT'!$A$1:$AH$809</definedName>
    <definedName name="_xlnm.Print_Area" localSheetId="22">'NOTAS JD'!$A$1:$C$54</definedName>
    <definedName name="_xlnm.Print_Titles" localSheetId="12">'JD-CO-LIB-MAT'!$1:$8</definedName>
    <definedName name="_xlnm.Print_Titles" localSheetId="13">'JD-CO-REC-MAT'!$1:$8</definedName>
    <definedName name="_xlnm.Print_Titles" localSheetId="11">'JD-CO-TOT'!$1:$8</definedName>
    <definedName name="_xlnm.Print_Titles" localSheetId="6">'JD-CP-AP (1)'!$1:$8</definedName>
    <definedName name="_xlnm.Print_Titles" localSheetId="7">'JD-CP-AP (2)'!$1:$8</definedName>
    <definedName name="_xlnm.Print_Titles" localSheetId="5">'JD-CP-P'!$1:$8</definedName>
    <definedName name="_xlnm.Print_Titles" localSheetId="2">'JD-JAI-ADMVA'!$1:$8</definedName>
    <definedName name="_xlnm.Print_Titles" localSheetId="3">'JD-JAI-CIVIL'!$1:$8</definedName>
    <definedName name="_xlnm.Print_Titles" localSheetId="1">'JD-JAI-PENAL'!$1:$8</definedName>
    <definedName name="_xlnm.Print_Titles" localSheetId="0">'JD-JAI-TOTAL'!$1:$8</definedName>
    <definedName name="_xlnm.Print_Titles" localSheetId="4">'JD-JAI-TRAB'!$1:$8</definedName>
    <definedName name="_xlnm.Print_Titles" localSheetId="9">'JD-JF-ADMVA'!$1:$8</definedName>
    <definedName name="_xlnm.Print_Titles" localSheetId="10">'JD-JF-CIVIL'!$1:$8</definedName>
    <definedName name="_xlnm.Print_Titles" localSheetId="8">'JD-JF-TOTAL'!$1:$8</definedName>
    <definedName name="_xlnm.Print_Titles" localSheetId="17">'JD-TOT-MAT (1)'!$1:$8</definedName>
    <definedName name="_xlnm.Print_Titles" localSheetId="18">'JD-TOT-MAT (2)'!$1:$8</definedName>
    <definedName name="_xlnm.Print_Titles" localSheetId="20">'JD-TOT-ORAL'!$1:$8</definedName>
    <definedName name="_xlnm.Print_Titles" localSheetId="14">'JD-TOT-RUB (1)'!$1:$8</definedName>
    <definedName name="_xlnm.Print_Titles" localSheetId="15">'JD-TOT-RUB (2)'!$1:$8</definedName>
    <definedName name="_xlnm.Print_Titles" localSheetId="16">'JD-TOT-RUB (3)'!$1:$8</definedName>
    <definedName name="_xlnm.Print_Titles" localSheetId="19">'JD-TOT-TOT'!$1:$8</definedName>
  </definedNames>
  <calcPr calcId="152511"/>
</workbook>
</file>

<file path=xl/calcChain.xml><?xml version="1.0" encoding="utf-8"?>
<calcChain xmlns="http://schemas.openxmlformats.org/spreadsheetml/2006/main">
  <c r="X808" i="24" l="1"/>
  <c r="AD808" i="24"/>
  <c r="AB808" i="24"/>
  <c r="X229" i="24"/>
  <c r="X197" i="24"/>
  <c r="AW121" i="24"/>
  <c r="X808" i="22"/>
  <c r="AD808" i="22"/>
  <c r="AB808" i="22"/>
  <c r="X197" i="22" l="1"/>
  <c r="X808" i="26" l="1"/>
  <c r="X197" i="26"/>
  <c r="AE808" i="35"/>
  <c r="AE229" i="35"/>
  <c r="AI194" i="36"/>
  <c r="AN808" i="34"/>
  <c r="AT197" i="34"/>
  <c r="AD34" i="44" l="1"/>
  <c r="AB34" i="44"/>
  <c r="X34" i="44"/>
  <c r="T34" i="44"/>
  <c r="R34" i="44"/>
  <c r="Q34" i="44"/>
  <c r="M34" i="44"/>
  <c r="K34" i="44"/>
  <c r="J34" i="44"/>
  <c r="F34" i="44"/>
  <c r="AD21" i="44"/>
  <c r="AB21" i="44"/>
  <c r="X21" i="44"/>
  <c r="T21" i="44"/>
  <c r="R21" i="44"/>
  <c r="Q21" i="44"/>
  <c r="M21" i="44"/>
  <c r="K21" i="44"/>
  <c r="J21" i="44"/>
  <c r="F21" i="44"/>
  <c r="X36" i="44" l="1"/>
  <c r="F36" i="44"/>
  <c r="AB36" i="44"/>
  <c r="J36" i="44"/>
  <c r="AD36" i="44"/>
  <c r="K36" i="44"/>
  <c r="M36" i="44"/>
  <c r="Q36" i="44"/>
  <c r="R36" i="44"/>
  <c r="T36" i="44"/>
  <c r="E7" i="43" l="1"/>
  <c r="E6" i="43"/>
  <c r="E5" i="43"/>
  <c r="E4" i="43"/>
  <c r="E3" i="43"/>
  <c r="E2" i="43"/>
</calcChain>
</file>

<file path=xl/sharedStrings.xml><?xml version="1.0" encoding="utf-8"?>
<sst xmlns="http://schemas.openxmlformats.org/spreadsheetml/2006/main" count="13073" uniqueCount="396">
  <si>
    <t>PROCESOS PENALES FEDERALES</t>
  </si>
  <si>
    <t>MOVIMIENTO ESTADÍSTICO DEL ARCHIVO PROVISIONAL DE PROCESOS PENALES FEDERALES EN LOS JUZGADOS DE DISTRITO</t>
  </si>
  <si>
    <t>AVERIGUACIONES CON ORDEN DE APREHENSIÓN Y COMPARECENCIA</t>
  </si>
  <si>
    <t>ÓRGANO JURISDICCIONAL</t>
  </si>
  <si>
    <t>EXISTENCIA INICIAL</t>
  </si>
  <si>
    <t>INGRESO</t>
  </si>
  <si>
    <t>REINGRESO CAM. SENT. O REV.</t>
  </si>
  <si>
    <t>INGRESO TOTAL</t>
  </si>
  <si>
    <t>SOBR.</t>
  </si>
  <si>
    <t>INC.</t>
  </si>
  <si>
    <t>IMP.</t>
  </si>
  <si>
    <t>ACUM.</t>
  </si>
  <si>
    <t>OTRO</t>
  </si>
  <si>
    <t>EGRESO CUMP. ORDEN</t>
  </si>
  <si>
    <t>EGRESO CAMB. SENT. O REP.</t>
  </si>
  <si>
    <t>EGRESO TOTAL</t>
  </si>
  <si>
    <t>EXISTENCIA FINAL</t>
  </si>
  <si>
    <t>INGRESO POR TRASLADO</t>
  </si>
  <si>
    <t>EGRESO POR TRASLADO</t>
  </si>
  <si>
    <t>PROCESOS</t>
  </si>
  <si>
    <t>MOVIMIENTO ESTADÍSTICO DE JUICIOS DE AMPARO INDIRECTO EN LOS JUZGADOS DE DISTRITO</t>
  </si>
  <si>
    <t>TOTAL</t>
  </si>
  <si>
    <t>REINGRESO CAMB.SENT. O REV.</t>
  </si>
  <si>
    <t>REINGRESO REP. PROC.</t>
  </si>
  <si>
    <t>DES.</t>
  </si>
  <si>
    <t>NO INT.</t>
  </si>
  <si>
    <t>AMPARA</t>
  </si>
  <si>
    <t>AMPARA Y NO AMPARA</t>
  </si>
  <si>
    <t>AMP., NO AMP. Y SOBRESEE</t>
  </si>
  <si>
    <t>AMPARA Y SOBRESEE</t>
  </si>
  <si>
    <t>NO       AMPARA</t>
  </si>
  <si>
    <t>NO AMP. Y SOBRESEE</t>
  </si>
  <si>
    <t>SOBRESEE</t>
  </si>
  <si>
    <t>ENVÍO TEMPORAL</t>
  </si>
  <si>
    <t>TRABAJO</t>
  </si>
  <si>
    <t>CIVIL</t>
  </si>
  <si>
    <t>ADMINISTRATIVA</t>
  </si>
  <si>
    <t>PENAL</t>
  </si>
  <si>
    <t>MOVIMIENTO ESTADÍSTICO DE PROCESOS PENALES FEDERALES EN LOS JUZGADOS DE DISTRITO</t>
  </si>
  <si>
    <t>MOVIMIENTO EXTERNO</t>
  </si>
  <si>
    <t>MOVIMIENTO INTERNO</t>
  </si>
  <si>
    <t xml:space="preserve"> INGRESO</t>
  </si>
  <si>
    <t xml:space="preserve">REINGRESO CAMB.SENT. </t>
  </si>
  <si>
    <t>COND.</t>
  </si>
  <si>
    <t>ABSOL.</t>
  </si>
  <si>
    <t>SOBR. PRES.</t>
  </si>
  <si>
    <t>OTRA</t>
  </si>
  <si>
    <t>AVERIG. EN TRÁMITE</t>
  </si>
  <si>
    <t>CAUSAS EN TRÁMITE</t>
  </si>
  <si>
    <t>AVERIG. CON ORDEN</t>
  </si>
  <si>
    <t>CAUSAS SUSPENSAS</t>
  </si>
  <si>
    <t>MOVIMIENTO ESTADÍSTICO DE PROCESOS ADMINISTRATIVOS Y CIVILES FEDERALES EN LOS JUZGADOS DE DISTRITO</t>
  </si>
  <si>
    <t>DESIS.</t>
  </si>
  <si>
    <t>DECL.</t>
  </si>
  <si>
    <t>CAD.</t>
  </si>
  <si>
    <t>SIN MAT.</t>
  </si>
  <si>
    <t>MOVIMIENTO ESTADÍSTICO DE COMUNICACIONES OFICIALES EN LOS JUZGADOS DE DISTRITO</t>
  </si>
  <si>
    <t>AMPARO LIBRADAS</t>
  </si>
  <si>
    <t>AMPARO RECIBIDAS</t>
  </si>
  <si>
    <t>PROCESO LIBRADAS</t>
  </si>
  <si>
    <t>PROCESO RECIBIDAS</t>
  </si>
  <si>
    <t>LIBRADAS</t>
  </si>
  <si>
    <t>DEVUELTAS</t>
  </si>
  <si>
    <t>RECIBIDAS</t>
  </si>
  <si>
    <t>MOVIMIENTO ESTADÍSTICO DE COMUNICACIONES OFICIALES RECIBIDAS EN LOS JUZGADOS DE DISTRITO</t>
  </si>
  <si>
    <t>MOVIMIENTO ESTADÍSTICO DE COMUNICACIONES OFICIALES LIBRADAS EN LOS JUZGADOS DE DISTRITO</t>
  </si>
  <si>
    <t>MOVIMIENTO ESTADÍSTICO DEL TOTAL DE ASUNTOS POR RUBRO EN LOS JUZGADOS DE DISTRITO</t>
  </si>
  <si>
    <t>JUICIOS DE AMPARO INDIRECTO</t>
  </si>
  <si>
    <t>REINGRESO</t>
  </si>
  <si>
    <t>NO ADMITIDAS</t>
  </si>
  <si>
    <t>EGRESO</t>
  </si>
  <si>
    <t>PROCESOS ADMINISTRATIVOS Y CIVILES FEDERALES</t>
  </si>
  <si>
    <t>MOVIMIENTO ESTADÍSTICO DEL TOTAL DE ASUNTOS POR MATERIA EN LOS JUZGADOS DE DISTRITO</t>
  </si>
  <si>
    <t>MOVIMIENTO ESTADÍSTICO DEL TOTAL DE ASUNTOS EN LOS JUZGADOS DE DISTRITO</t>
  </si>
  <si>
    <t>EGRESOS</t>
  </si>
  <si>
    <t>JUZGADOS DE DISTRITO</t>
  </si>
  <si>
    <t>ABREVIATURA</t>
  </si>
  <si>
    <t>NOMBRE</t>
  </si>
  <si>
    <t>AMP.</t>
  </si>
  <si>
    <t>NO AMP.</t>
  </si>
  <si>
    <t>NO AMPARA</t>
  </si>
  <si>
    <t>IMPEDIMENTO</t>
  </si>
  <si>
    <t>NEGATIVA DE ORDEN</t>
  </si>
  <si>
    <t>SOBRE. PRES.</t>
  </si>
  <si>
    <t>JUICIOS ORALES DE CUANTÍA MENOR</t>
  </si>
  <si>
    <t>MOVIMIENTO ESTADÍSTICO DE JUICIOS ORALES DE CUANTÍA MENOR EN LOS JUZGADOS DE DISTRITO MERCANTILES</t>
  </si>
  <si>
    <t>NO PRES.</t>
  </si>
  <si>
    <t>DEL 15 DE NOVIEMBRE DE 2014 AL 15 DE NOVIEMBRE DE 2015</t>
  </si>
  <si>
    <t>SE INCLUYEN ASUNTOS RELACIONADOS CON JUICIOS DE AMPARO PROMOVIDOS EN CONTRA DE LA INCONSTITUCIONALIDAD DE LA LEY FEDERAL DEL TRABAJO, DE CONFORMIDAD CON LA CIRCULAR CAR 3/CCNO/2015.</t>
  </si>
  <si>
    <t>TRAMITÓ Y RESOLVIÓ ASUNTOS DE MATERIA DE EXTINCIÓN DE DOMINIO, DE CONFORMIDAD CON EL ACUERDO GENERAL 57/2009.</t>
  </si>
  <si>
    <t>SE INCLUYEN ASUNTOS RELACIONADOS CON JUICIOS DE AMPARO PROMOVIDOS EN CONTRA DEL DECRETO 196 REFERENTE A LA LEY DE PENSIONES CIVILES DEL ESTADO DE TLAXCALA, DE CONFORMIDAD CON EL OFICIO STCCNO/440/2015.</t>
  </si>
  <si>
    <t>SE INCLUYEN ASUNTOS RELACIONADOS CON JUICIOS DE AMPARO PROMOVIDOS EN CONTRA DEL DECRETO 196 REFERENTE A LA LEY DE PENSIONES CIVILES DEL ESTADO DE TLAXCALA Y LICITACIONES DEL ESPECTRO RADIOELÉCTRICO, DE CONFORMIDAD CON EL OFICIO STCCNO/440/2015 Y CAR 49/2015-V.</t>
  </si>
  <si>
    <t>CONOCIÓ DEL TRÁMITE Y RESOLUCIÓN DE LOS ASUNTOS ORIGINADOS EN EL DISTRITO JUDICIAL CONFORMADO POR EL TERRITORIO DEL ARCHIPIÉLAGO DE LAS ISLAS MARÍAS DE CONFORMIDAD CON EL ACUERDO GENERAL 8/2013.</t>
  </si>
  <si>
    <t>PRIMER CIRCUITO</t>
  </si>
  <si>
    <t>AMPARO EN MATERIA PENAL</t>
  </si>
  <si>
    <t>JUZGADO PRIMERO DE DISTRITO</t>
  </si>
  <si>
    <t>JUZGADO SEGUNDO DE DISTRITO</t>
  </si>
  <si>
    <t xml:space="preserve">JUZGADO TERCERO DE DISTRITO </t>
  </si>
  <si>
    <t>JUZGADO CUARTO DE DISTRITO</t>
  </si>
  <si>
    <t xml:space="preserve">JUZGADO QUINTO DE DISTRITO </t>
  </si>
  <si>
    <t xml:space="preserve">JUZGADO SEXTO DE DISTRITO </t>
  </si>
  <si>
    <t xml:space="preserve">JUZGADO SÉPTIMO DE DISTRITO </t>
  </si>
  <si>
    <t>JUZGADO OCTAVO DE DISTRITO</t>
  </si>
  <si>
    <t>JUZGADO NOVENO DE DISTRITO</t>
  </si>
  <si>
    <t xml:space="preserve">JUZGADO DÉCIMO DE DISTRITO </t>
  </si>
  <si>
    <t>JUZGADO DECIMOPRIMERO DE DISTRITO</t>
  </si>
  <si>
    <t>JUZGADO DECIMOSEGUNDO DE DISTRITO</t>
  </si>
  <si>
    <t>JUZGADO DECIMOTERCERO DE DISTRITO</t>
  </si>
  <si>
    <t>JUZGADO DECIMOCUARTO DE DISTRITO</t>
  </si>
  <si>
    <t xml:space="preserve">JUZGADO DECIMOQUINTO DE DISTRITO </t>
  </si>
  <si>
    <t xml:space="preserve">JUZGADO DECIMOSEXTO DE DISTRITO </t>
  </si>
  <si>
    <t>TOTAL AMPARO EN MATERIA PENAL</t>
  </si>
  <si>
    <t>JUZGADO TERCERO DE DISTRITO</t>
  </si>
  <si>
    <t>JUZGADO QUINTO DE DISTRITO</t>
  </si>
  <si>
    <t>JUZGADO SEXTO DE DISTRITO</t>
  </si>
  <si>
    <t>JUZGADO SÉPTIMO DE DISTRITO</t>
  </si>
  <si>
    <t>JUZGADO DÉCIMO DE DISTRITO</t>
  </si>
  <si>
    <t>JUZGADO DECIMOSEXTO DE DISTRITO</t>
  </si>
  <si>
    <t>JUZGADO DECIMOCTAVO DE DISTRITO</t>
  </si>
  <si>
    <t>TOTAL PROCESOS PENALES FEDERALES</t>
  </si>
  <si>
    <t>MATERIA ADMINISTRATIVA</t>
  </si>
  <si>
    <t xml:space="preserve">JUZGADO PRIMERO DE DISTRITO </t>
  </si>
  <si>
    <t>JUZGADO DECIMOQUINTO DE DISTRITO</t>
  </si>
  <si>
    <t>TOTAL MATERIA ADMINISTRATIVA</t>
  </si>
  <si>
    <t>MATERIA ADMINISTRATIVA ESP. EN COMP. ECON, RADIO Y TELECOM.</t>
  </si>
  <si>
    <t>TOTAL MATERIA ADMINISTRATIVA ESP. EN COMP. ECON, RADIO Y TELECOM.</t>
  </si>
  <si>
    <t>MATERIA CIVIL</t>
  </si>
  <si>
    <t xml:space="preserve">JUZGADO DECIMOCUARTO DE DISTRITO </t>
  </si>
  <si>
    <t>TOTAL MATERIA CIVIL</t>
  </si>
  <si>
    <t>MATERIA MERCANTIL</t>
  </si>
  <si>
    <t>JUZGADO CUARTO DE DISTRITO (40)</t>
  </si>
  <si>
    <t>JUZGADO QUINTO DE DISTRITO (40)</t>
  </si>
  <si>
    <t>JUZGADO SÉPTIMO DE DISTRITO (39)</t>
  </si>
  <si>
    <t>TOTAL MATERIA MERCANTIL</t>
  </si>
  <si>
    <t>MATERIA DE TRABAJO</t>
  </si>
  <si>
    <t xml:space="preserve">JUZGADO SEGUNDO DE DISTRITO </t>
  </si>
  <si>
    <t xml:space="preserve">JUZGADO CUARTO DE DISTRITO </t>
  </si>
  <si>
    <t xml:space="preserve">JUZGADO NOVENO DE DISTRITO </t>
  </si>
  <si>
    <t>TOTAL MATERIA DE TRABAJO</t>
  </si>
  <si>
    <t>AUXILIARES EN CARÁCTER DE ORDINARIO</t>
  </si>
  <si>
    <t>JUZGADO PRIMERO DE DISTRITO (42)(44)(45)(47)(51)</t>
  </si>
  <si>
    <t>JUZGADO SEGUNDO DE DISTRITO (43)(44)(45)(48)(51)</t>
  </si>
  <si>
    <t>JUZGADO TERCERO DE DISTRITO (46)</t>
  </si>
  <si>
    <t>TOTAL AUXILIAR EN CARÁCTER DE ORDINARIO</t>
  </si>
  <si>
    <t>TOTAL PRIMER CIRCUITO</t>
  </si>
  <si>
    <t>SEGUNDO CIRCUITO</t>
  </si>
  <si>
    <t>JUZGADO CUARTO DE DISTRITO (17)</t>
  </si>
  <si>
    <t>MATERIAS DE AMPARO Y JUICIOS CIVILES FEDERALES</t>
  </si>
  <si>
    <t>JUZGADO PRIMERO DE DISTRITO (19)(31)</t>
  </si>
  <si>
    <t>JUZGADO SEGUNDO DE DISTRITO (19)(31)</t>
  </si>
  <si>
    <t>JUZGADO TERCERO DE DISTRITO (19)(31)</t>
  </si>
  <si>
    <t>JUZGADO CUARTO DE DISTRITO (19)(31)</t>
  </si>
  <si>
    <t>JUZGADO QUINTO DE DISTRITO (19)(31)</t>
  </si>
  <si>
    <t>JUZGADO SEXTO DE DISTRITO (19)(31)</t>
  </si>
  <si>
    <t>JUZGADO SÉPTIMO DE DISTRITO (18)</t>
  </si>
  <si>
    <t>TOTAL MATERIAS DE AMPARO Y JUICIOS CIV. FED.</t>
  </si>
  <si>
    <t>MIXTOS</t>
  </si>
  <si>
    <t xml:space="preserve">JUZGADO OCTAVO DE DISTRITO </t>
  </si>
  <si>
    <t xml:space="preserve">JUZGADO DECIMOPRIMERO DE DISTRITO </t>
  </si>
  <si>
    <t xml:space="preserve">JUZGADO DECIMOSEGUNDO DE DISTRITO  </t>
  </si>
  <si>
    <t xml:space="preserve">JUZGADO DECIMOTERCERO DE DISTRITO </t>
  </si>
  <si>
    <t>TOTAL MIXTOS</t>
  </si>
  <si>
    <t>JUZGADO DE DISTRITO (4)(41)</t>
  </si>
  <si>
    <t>JUZGADO DE DISTRITO (37)</t>
  </si>
  <si>
    <t>TOTAL SEGUNDO CIRCUITO</t>
  </si>
  <si>
    <t>TERCER CIRCUITO</t>
  </si>
  <si>
    <t>JUZGADO PRIMERO DE DISTRITO (9)(36)</t>
  </si>
  <si>
    <t>JUZGADO SEGUNDO DE DISTRITO (9)(36)</t>
  </si>
  <si>
    <t>JUZGADO TERCERO DE DISTRITO (9)(36)</t>
  </si>
  <si>
    <t>JUZGADO CUARTO DE DISTRITO (9)(36)</t>
  </si>
  <si>
    <t>JUZGADO QUINTO DE DISTRITO (9)(36)</t>
  </si>
  <si>
    <t>JUZGADO SEXTO DE DISTRITO (9)(36)</t>
  </si>
  <si>
    <t>JUZGADO SÉPTIMO DE DISTRITO (9)(36)</t>
  </si>
  <si>
    <t>JUZGADO OCTAVO DE DISTRITO (8)(36)</t>
  </si>
  <si>
    <t>JUZGADO NOVENO DE DISTRITO (35)</t>
  </si>
  <si>
    <t>JUZGADO QUINTO DE DISTRITO (7)</t>
  </si>
  <si>
    <t>JUZGADO SEXTO DE DISTRITO (33)(34)</t>
  </si>
  <si>
    <t>MATERIAS ADMINISTRATIVA Y DE TRABAJO</t>
  </si>
  <si>
    <t>TOTAL MATERIAS ADMINISTRATIVA Y DE TRABAJO</t>
  </si>
  <si>
    <t>JUZGADO SEXTO DE DISTRITO (5)</t>
  </si>
  <si>
    <t>TOTAL TERCER CIRCUITO</t>
  </si>
  <si>
    <t>CUARTO CIRCUITO</t>
  </si>
  <si>
    <t>MATERIA PENAL</t>
  </si>
  <si>
    <t xml:space="preserve">JUZGADO PRIMERO DE DISTRITO  </t>
  </si>
  <si>
    <t xml:space="preserve">JUZGADO SEGUNDO DE DISTRITO  </t>
  </si>
  <si>
    <t xml:space="preserve">JUZGADO TERCERO DE DISTRITO  </t>
  </si>
  <si>
    <t xml:space="preserve">JUZGADO CUARTO DE DISTRITO  </t>
  </si>
  <si>
    <t>TOTAL MATERIA PENAL</t>
  </si>
  <si>
    <t>JUZGADO TERCERO DE DISTRITO (1)</t>
  </si>
  <si>
    <t>MATERIAS CIVIL Y DE TRABAJO</t>
  </si>
  <si>
    <t>TOTAL MATERIAS CIVIL Y DE TRABAJO</t>
  </si>
  <si>
    <t>TOTAL CUARTO CIRCUITO</t>
  </si>
  <si>
    <t>QUINTO CIRCUITO</t>
  </si>
  <si>
    <t xml:space="preserve">JUZGADO DECIMOSEGUNDO DE DISTRITO </t>
  </si>
  <si>
    <t>TOTAL QUINTO CIRCUITO</t>
  </si>
  <si>
    <t>SEXTO CIRCUITO</t>
  </si>
  <si>
    <t>AMP. CIVIL, ADMVA, TRAB. Y JUICIOS FEDERALES</t>
  </si>
  <si>
    <t>JUZGADO PRIMERO DE DISTRITO (30)</t>
  </si>
  <si>
    <t>JUZGADO SEGUNDO DE DISTRITO (30)</t>
  </si>
  <si>
    <t>JUZGADO TERCERO DE DISTRITO (30)</t>
  </si>
  <si>
    <t>JUZGADO CUARTO DE DISTRITO (30)</t>
  </si>
  <si>
    <t>JUZGADO QUINTO DE DISTRITO (30)</t>
  </si>
  <si>
    <t xml:space="preserve">JUZGADO SEXTO DE DISTRITO (30) </t>
  </si>
  <si>
    <t>JUZGADO SÉPTIMO DE DISTRITO (29)</t>
  </si>
  <si>
    <t>JUZGADO OCTAVO DE DISTRITO (29)</t>
  </si>
  <si>
    <t>TOTAL AMP. CIVIL, ADMVA, TRAB. Y JUICIOS FEDERALES</t>
  </si>
  <si>
    <t>JUZGADO PRIMERO DE DISTRITO (28)(49)</t>
  </si>
  <si>
    <t>JUZGADO SEGUNDO DE DISTRITO (28)(49)</t>
  </si>
  <si>
    <t>JUZGADO TERCERO DE DISTRITO (28)(49)</t>
  </si>
  <si>
    <t>JUZGADO SEXTO DE DISTRITO (28)(49)</t>
  </si>
  <si>
    <t>TOTAL AUXILIARES EN CARÁCTER DE ORDINARIO</t>
  </si>
  <si>
    <t>TOTAL SEXTO CIRCUITO</t>
  </si>
  <si>
    <t>SÉPTIMO CIRCUITO</t>
  </si>
  <si>
    <t>JUZGADO DE DISTRITO (16)</t>
  </si>
  <si>
    <t>JUZGADO DECIMO PRIMERO DE DISTRITO</t>
  </si>
  <si>
    <t xml:space="preserve">JUZGADO DECIMO SEGUNDO DE DISTRITO </t>
  </si>
  <si>
    <t>JUZGADO DECIMO TERCERO DE DISTRITO</t>
  </si>
  <si>
    <t xml:space="preserve">JUZGADO DECIMOSÉPTIMO DE DISTRITO </t>
  </si>
  <si>
    <t>TOTAL SÉPTIMO CIRCUITO</t>
  </si>
  <si>
    <t>OCTAVO CIRCUITO</t>
  </si>
  <si>
    <t>JUZGADO DE DISTRITO (27)</t>
  </si>
  <si>
    <t>JUZGADO PRIMERO DE DISTRITO (LA LAGUNA)</t>
  </si>
  <si>
    <t>JUZGADO SEGUNDO DE DISTRITO (LA LAGUNA)</t>
  </si>
  <si>
    <t>JUZGADO TERCERO DE DISTRITO (LA LAGUNA)</t>
  </si>
  <si>
    <t>JUZGADO CUARTO DE DISTRITO (LA LAGUNA)</t>
  </si>
  <si>
    <t xml:space="preserve">JUZGADO QUINTO DE DISTRITO (LA LAGUNA) </t>
  </si>
  <si>
    <t xml:space="preserve">JUZGADO SEXTO DE DISTRITO (LA LAGUNA) </t>
  </si>
  <si>
    <t>JUZGADO PRIMERO DE DISTRITO (COAHUILA)</t>
  </si>
  <si>
    <t>JUZGADO SEGUNDO DE DISTRITO (COAHUILA)</t>
  </si>
  <si>
    <t>JUZGADO TERCERO DE DISTRITO (COAHUILA)</t>
  </si>
  <si>
    <t>JUZGADO CUARTO DE DISTRITO (COAHUILA)</t>
  </si>
  <si>
    <t xml:space="preserve">JUZGADO QUINTO DE DISTRITO (COAHUILA) </t>
  </si>
  <si>
    <t>TOTAL OCTAVO CIRCUITO</t>
  </si>
  <si>
    <t>NOVENO CIRCUITO</t>
  </si>
  <si>
    <t>JUZGADO DE DISTRITO (22)</t>
  </si>
  <si>
    <t>TOTAL NOVENO CIRCUITO</t>
  </si>
  <si>
    <t>DÉCIMO CIRCUITO</t>
  </si>
  <si>
    <t>JUZGADO DE DISTRITO (38)</t>
  </si>
  <si>
    <t>JUZGADO PRIMERO DE DISTRITO (TABASCO) (11)</t>
  </si>
  <si>
    <t>JUZGADO SEGUNDO DE DISTRITO (TABASCO) (11)</t>
  </si>
  <si>
    <t>JUZGADO TERCERO DE DISTRITO (TABASCO) (11)</t>
  </si>
  <si>
    <t>JUZGADO CUARTO DE DISTRITO (TABASCO) (11)</t>
  </si>
  <si>
    <t>JUZGADO QUINTO DE DISTRITO (TABASCO) (11)</t>
  </si>
  <si>
    <t>JUZGADO SEXTO DE DISTRITO (TABASCO) (11)</t>
  </si>
  <si>
    <t>JUZGADO SÉPTIMO DE DISTRITO (TABASCO) (10)</t>
  </si>
  <si>
    <t>JUZGADO NOVENO DE DISTRITO (VERACRUZ) (15)</t>
  </si>
  <si>
    <t>JUZGADO DÉCIMO DE DISTRITO (VERACRUZ) (15)</t>
  </si>
  <si>
    <t>JUZGADO DECIMOCUARTO DE DISTRITO (VERACRUZ) (15)</t>
  </si>
  <si>
    <t>JUZGADO DECIMONOVENO DE DISTRITO (VERACRUZ) (14)</t>
  </si>
  <si>
    <t>TOTAL DÉCIMO CIRCUITO</t>
  </si>
  <si>
    <t>DECIMOPRIMER CIRCUITO</t>
  </si>
  <si>
    <t>TOTAL DECIMOPRIMER CIRCUITO</t>
  </si>
  <si>
    <t>DECIMOSEGUNDO CIRCUITO</t>
  </si>
  <si>
    <t>AUXILIAR EN CARÁCTER DE ORDINARIO</t>
  </si>
  <si>
    <t>JUZGADO OCTAVO DE DISTRITO (50)</t>
  </si>
  <si>
    <t>TOTAL DECIMOSEGUNDO CIRCUITO</t>
  </si>
  <si>
    <t>DECIMOTERCER CIRCUITO</t>
  </si>
  <si>
    <t>MERCANTIL</t>
  </si>
  <si>
    <t>JUZGADO DE DISTRITO (20)</t>
  </si>
  <si>
    <t>TOTAL DECIMOTERCER CIRCUITO</t>
  </si>
  <si>
    <t>DECIMOCUARTO CIRCUITO</t>
  </si>
  <si>
    <t>JUZGADO DE DISTRITO (21)</t>
  </si>
  <si>
    <t>TOTAL DECIMOCUARTO CIRCUITO</t>
  </si>
  <si>
    <t>DECIMOQUINTO CIRCUITO</t>
  </si>
  <si>
    <t>JUZGADO SEXTO DE DISTRITO (23)(24)</t>
  </si>
  <si>
    <t>AMPARO Y JUICIOS FEDERALES</t>
  </si>
  <si>
    <t>JUZGADO PRIMERO DE DISTRITO (26)</t>
  </si>
  <si>
    <t>JUZGADO SEGUNDO DE DISTRITO (26)</t>
  </si>
  <si>
    <t>JUZGADO TERCERO DE DISTRITO (26)</t>
  </si>
  <si>
    <t>JUZGADO CUARTO DE DISTRITO (26)</t>
  </si>
  <si>
    <t>JUZGADO QUINTO DE DISTRITO (25)</t>
  </si>
  <si>
    <t>TOTAL AMPARO Y JUICIOS FEDERALES</t>
  </si>
  <si>
    <t>JUZGADO PRIMERO DE DISTRITO (MEXICALI)</t>
  </si>
  <si>
    <t>JUZGADO SEGUNDO DE DISTRITO (MEXICALI)</t>
  </si>
  <si>
    <t>JUZGADO TERCERO DE DISTRITO (MEXICALI)</t>
  </si>
  <si>
    <t>JUZGADO CUARTO DE DISTRITO(MEXICALI)</t>
  </si>
  <si>
    <t xml:space="preserve">JUZGADO QUINTO DE DISTRITO (MEXICALI) </t>
  </si>
  <si>
    <t xml:space="preserve">JUZGADO SEXTO DE DISTRITO (MEXICALI) </t>
  </si>
  <si>
    <t xml:space="preserve">JUZGADO SÉPTIMO DE DISTRITO (ENSENADA) </t>
  </si>
  <si>
    <t xml:space="preserve">JUZGADO OCTAVO DE DISTRITO (ENSENADA) </t>
  </si>
  <si>
    <t>JUZGADO NOVENO DE DISTRITO (ENSENADA)</t>
  </si>
  <si>
    <t>TOTAL DECIMOQUINTO CIRCUITO</t>
  </si>
  <si>
    <t>DECIMOSEXTO CIRCUITO</t>
  </si>
  <si>
    <t>JUZGADO DECIMOSEGUNDO DE DISTRITO (6)</t>
  </si>
  <si>
    <t>TOTAL DECIMOSEXTO CIRCUITO</t>
  </si>
  <si>
    <t>DECIMOSÉPTIMO CIRCUITO</t>
  </si>
  <si>
    <t>TOTAL DECIMOSÉPTIMO CIRCUITO</t>
  </si>
  <si>
    <t>DECIMOCTAVO CIRCUITO</t>
  </si>
  <si>
    <t>TOTAL DECIMOCTAVO CIRCUITO</t>
  </si>
  <si>
    <t>DECIMONOVENO CIRCUITO</t>
  </si>
  <si>
    <t>TOTAL DECIMONOVENO CIRCUITO</t>
  </si>
  <si>
    <t>VIGÉSIMO CIRCUITO</t>
  </si>
  <si>
    <t>TOTAL VIGÉSIMO CIRCUITO</t>
  </si>
  <si>
    <t>VIGÉSIMO PRIMER CIRCUITO</t>
  </si>
  <si>
    <t>JUZGADO DE DISTRITO (32)</t>
  </si>
  <si>
    <t>TOTAL VIGÉSIMO PRIMER CIRCUITO</t>
  </si>
  <si>
    <t>VIGÉSIMO SEGUNDO CIRCUITO</t>
  </si>
  <si>
    <t>TOTAL VIGÉSIMO SEGUNDO CIRCUITO</t>
  </si>
  <si>
    <t>VIGÉSIMO TERCER CIRCUITO</t>
  </si>
  <si>
    <t>TOTAL VIGÉSIMO TERCER CIRCUITO</t>
  </si>
  <si>
    <t>VIGÉSIMO CUARTO CIRCUITO</t>
  </si>
  <si>
    <t>JUZGADO CUARTO DE DISTRITO (3)</t>
  </si>
  <si>
    <t>AMPARO CIVIL, ADMINISTRATIVO Y DE TRABAJO Y DE JUICIOS FEDERALES</t>
  </si>
  <si>
    <t xml:space="preserve">TOTAL AMP.CIVIL, ADMIN TRAB. JUICIOS FEDER. </t>
  </si>
  <si>
    <t>TOTAL VIGÉSIMO CUARTO CIRCUITO</t>
  </si>
  <si>
    <t>VIGÉSIMO QUINTO CIRCUITO</t>
  </si>
  <si>
    <t>TOTAL VIGÉSIMO QUINTO CIRCUITO</t>
  </si>
  <si>
    <t>VIGÉSIMO SEXTO CIRCUITO</t>
  </si>
  <si>
    <t>TOTAL VIGÉSIMO SEXTO CIRCUITO</t>
  </si>
  <si>
    <t>VIGÉSIMO SÉPTIMO CIRCUITO</t>
  </si>
  <si>
    <t>JUZGADO SEGUNDO DE DISTRITO (13)</t>
  </si>
  <si>
    <t>JUZGADO TERCERO DE DISTRITO (13)</t>
  </si>
  <si>
    <t>JUZGADO CUARTO DE DISTRITO (13)</t>
  </si>
  <si>
    <t>JUZGADO QUINTO DE DISTRITO (13)</t>
  </si>
  <si>
    <t>JUZGADO SÉPTIMO DE DISTRITO (13)</t>
  </si>
  <si>
    <t>JUZGADO OCTAVO DE DISTRITO (12)</t>
  </si>
  <si>
    <t>TOTAL VIGÉSIMO SÉPTIMO CIRCUITO</t>
  </si>
  <si>
    <t>VIGÉSIMO OCTAVO CIRCUITO</t>
  </si>
  <si>
    <t>TOTAL VIGÉSIMO OCTAVO CIRCUITO</t>
  </si>
  <si>
    <t>VIGÉSIMO NOVENO CIRCUITO</t>
  </si>
  <si>
    <t>TOTAL VIGÉSIMO NOVENO CIRCUITO</t>
  </si>
  <si>
    <t>TRIGÉSIMO CIRCUITO</t>
  </si>
  <si>
    <t>TOTAL TRIGÉSIMO CIRCUITO</t>
  </si>
  <si>
    <t>TRIGÉSIMO PRIMER CIRCUITO</t>
  </si>
  <si>
    <t>TOTAL TRIGÉSIMO PRIMER CIRCUITO</t>
  </si>
  <si>
    <t>TRIGÉSIMO SEGUNDO CIRCUITO</t>
  </si>
  <si>
    <t>JUZGADO TERCERO DE DISTRITO (2)</t>
  </si>
  <si>
    <t>TOTAL TRIGÉSIMO SEGUNDO CIRCUITO</t>
  </si>
  <si>
    <t>TOTAL NACIONAL</t>
  </si>
  <si>
    <t>ORALES DE CUANTÍA MENOR</t>
  </si>
  <si>
    <t>JUZGADO CUARTO DE DISTRITO EN MATERIA MERCANTIL</t>
  </si>
  <si>
    <t>JUZGADO QUINTO DE DISTRITO EN MATERIA MERCANTIL</t>
  </si>
  <si>
    <t>JUZGADO TERCERO DE DISTRITO EN MATERIA MERCANTIL</t>
  </si>
  <si>
    <t>JUZGADO SEXTO DE DISTRITO EN MATERIA MERCANTIL</t>
  </si>
  <si>
    <t>JUZGADO PRIMERO DE DISTRITO EN MATERIA MERCANTIL</t>
  </si>
  <si>
    <t>JUZGADO SEGUNDO DE DISTRITO EN MATERIA MERCANTIL</t>
  </si>
  <si>
    <t>TOTAL JUZGADOS ORALES DE CUANTÍA MENOR</t>
  </si>
  <si>
    <t>MERCANTILES FEDERALES</t>
  </si>
  <si>
    <t>JUZGADO DE DISTRITO EN MATERIA MERCANTIL FEDERAL EN EL ESTADO DE VERACRUZ</t>
  </si>
  <si>
    <t>JUZGADO DE DISTRITO EN MATERIA MERCANTIL FEDERAL EN EL ESTADO DE OAXACA</t>
  </si>
  <si>
    <t>JUZGADO DE DISTRITO EN MATERIA MERCANTIL FEDERAL EN EL ESTADO DE YUCATÁN</t>
  </si>
  <si>
    <t>TOTAL JUZGADOS MERCANTILES FEDERALES</t>
  </si>
  <si>
    <t>INICIÓ FUNCIONES EL 16 DE NOVIEMBRE DE 2017, DE CONFORMIDAD CON EL ACUERDO GENERAL 25/2017.</t>
  </si>
  <si>
    <t>INICIÓ FUNCIONES EL 16 DE NOVIEMBRE DE 2017, DE CONFORMIDAD CON EL ACUERDO GENERAL 26/2017.</t>
  </si>
  <si>
    <t>INICIÓ FUNCIONES EL 16 DE NOVIEMBRE DE 2017, DE CONFORMIDAD CON EL ACUERDO GENERAL 29/2017.</t>
  </si>
  <si>
    <t>INICIÓ FUNCIONES EL 1 DE ENERO DE 2018, DE CONFORMIDAD CON EL ACUERDO GENERAL 31/2017.</t>
  </si>
  <si>
    <t>INICIÓ FUNCIONES EL 1 DE ENERO DE 2018, DE CONFORMIDAD CON EL ACUERDO GENERAL 37/2017.</t>
  </si>
  <si>
    <t>INICIÓ FUNCIONES EL 1 DE FEBRERO DE 2018, DE CONFORMIDAD CON EL ACUERDO GENERAL 39/2017.</t>
  </si>
  <si>
    <t>CONCLUYÓ FUNCIONES EL 31 DE ENERO DE 2018, DE CONFORMIDAD CON EL ACUERDO GENERAL 1/2018.</t>
  </si>
  <si>
    <t>INICIÓ FUNCIONES EL 1 DE FEBRERO DE 2018, DE CONFORMIDAD CON EL ACUERDO GENERAL 1/2018.</t>
  </si>
  <si>
    <t>EXCLUSIÓN DE TURNO DE NUEVOS ASUNTOS DEL 1 AL 8 DE FEBRERO DE 2018, DE CONFORMIDAD CON EL ACUERDO GENERAL 1/2018.</t>
  </si>
  <si>
    <t>INICIÓ FUNCIONES EL 1 DE JUNIO DE 2018, DE CONFORMIDAD CON EL ACUERDO GENERAL 10/2018.</t>
  </si>
  <si>
    <t>EXCLUSIÓN DE TURNO DE NUEVOS ASUNTOS DEL 1 AL 15 DE JUNIO DE 2018, DE CONFORMIDAD CON EL ACUERDO GENERAL 10/2018.</t>
  </si>
  <si>
    <t>INICIÓ FUNCIONES EL 16 DE JUNIO DE 2018, DE CONFORMIDAD CON EL ACUERDO GENERAL 13/2018.</t>
  </si>
  <si>
    <t>EXCLUSIÓN DE TURNO DE NUEVOS ASUNTOS DEL 16 AL 23 DE JUNIO DE 2018, DE CONFORMIDAD CON EL ACUERDO GENERAL 13/2018.</t>
  </si>
  <si>
    <t>INICIÓ FUNCIONES EL 16 DE JUNIO DE 2018, DE CONFORMIDAD CON EL ACUERDO GENERAL 15/2018.</t>
  </si>
  <si>
    <t>EXCLUSIÓN DE TURNO DE NUEVOS ASUNTOS DEL 16 DE JUNIO AL 6 DE JULIO DE 2018, DE CONFORMIDAD CON EL ACUERDO GENERAL 15/2018.</t>
  </si>
  <si>
    <t>INICIÓ FUNCIONES EL 16 DE JUNIO DE 2018, DE CONFORMIDAD CON EL ACUERDO GENERAL 14/2018.</t>
  </si>
  <si>
    <t>CONCLUYÓ FUNCIONES EL 30 DE SEPTIEMBRE DE 2018, DE CONFORMIDAD CON EL ACUERDO GENERAL 26/2018.</t>
  </si>
  <si>
    <t>INICIÓ FUNCIONES EL 1 DE OCTUBRE DE 2018, DE CONFORMIDAD CON EL ACUERDO GENERAL 26/2018.</t>
  </si>
  <si>
    <t>EXCLUSIÓN DE TURNO DE NUEVOS ASUNTOS DEL 1 AL 4 DE OCTUBRE DE 2018, DE CONFORMIDAD CON EL ACUERDO GENERAL 26/2018.</t>
  </si>
  <si>
    <t>INICIÓ FUNCIONES EL 1 DE OCTUBRE DE 2018, DE CONFORMIDAD CON EL ACUERDO GENERAL 23/2018.</t>
  </si>
  <si>
    <t>INICIÓ FUNCIONES EL 1 DE OCTUBRE DE 2018, DE CONFORMIDAD CON EL ACUERDO GENERAL 27/2018.</t>
  </si>
  <si>
    <t>INICIÓ FUNCIONES EL 1 DE NOVIEMBRE DE 2018, DE CONFORMIDAD CON EL ACUERDO GENERAL 30/2018.</t>
  </si>
  <si>
    <t>EXCLUSIÓN DE TURNO DE NUEVOS ASUNTOS DEL 8 AL 15 DE OCTUBRE DE 2018, DE CONFORMIDAD CON EL ACUERDO GENERAL 31/2018.</t>
  </si>
  <si>
    <t>CONCLUYÓ FUNCIONES EL 15 DE OCTUBRE DE 2018, DE CONFORMIDAD CON EL ACUERDO GENERAL 31/2018.</t>
  </si>
  <si>
    <t>INICIÓ FUNCIONES EL 16 DE OCTUBRE DE 2018, DE CONFORMIDAD CON EL ACUERDO GENERAL 31/2018.</t>
  </si>
  <si>
    <t>EXCLUSIÓN DE TURNO DE NUEVOS ASUNTOS DEL 16 AL 30 DE OCTUBRE DE 2018, DE CONFORMIDAD CON EL ACUERDO GENERAL 31/2018.</t>
  </si>
  <si>
    <t>INICIÓ FUNCIONES EL 1 DE NOVIEMBRE DE 2018, DE CONFORMIDAD CON EL ACUERDO GENERAL 34/2018.</t>
  </si>
  <si>
    <t>CONCLUYÓ FUNCIONES EL 31 DE OCTUBRE DE 2018, DE CONFORMIDAD CON EL ACUERDO GENERAL 32/2018.</t>
  </si>
  <si>
    <t>INICIÓ FUNCIONES EL 1 DE NOVIEMBRE DE 2018, DE CONFORMIDAD CON EL ACUERDO GENERAL 32/2018.</t>
  </si>
  <si>
    <t>EXCLUSIÓN DE TURNO DE NUEVOS ASUNTOS DEL 1 AL 16 DE NOVIEMBRE DE 2018, DE CONFORMIDAD CON EL ACUERDO GENERAL 32/2018.</t>
  </si>
  <si>
    <t>EXCLUSIÓN DE TURNO DE NUEVOS ASUNTOS DEL 5 AL 7 DE NOVIEMBRE DE 2018, DE CONFORMIDAD CON EL ACUERDO CCNO/20/2018.</t>
  </si>
  <si>
    <t>INICIÓ FUNCIONES EL 15 DE NOVIEMBRE DE 2018, DE CONFORMIDAD CON EL ACUERDO GENERAL 35/2018.</t>
  </si>
  <si>
    <t>EXCLUSIÓN DE TURNO DE NUEVOS ASUNTOS DEL 5 AL 11 DE NOVIEMBRE DE 2018, DE CONFORMIDAD CON EL ACUERDO GENERAL 38/2018.</t>
  </si>
  <si>
    <t>CONCLUYÓ FUNCIONES EL 11 DE NOVIEMBRE DE 2018, DE CONFORMIDAD CON EL ACUERDO GENERAL 38/2018.</t>
  </si>
  <si>
    <t>INICIÓ FUNCIONES EL 12 DE NOVIEMBRE DE 2018, DE CONFORMIDAD CON EL ACUERDO GENERAL 38/2018.</t>
  </si>
  <si>
    <t>EXCLUSIÓN DE TURNO DE NUEVOS ASUNTOS DEL 12 AL 16 DE NOVIEMBRE DE 2018, DE CONFORMIDAD CON EL ACUERDO GENERAL 38/2018.</t>
  </si>
  <si>
    <t>INICIÓ FUNCIONES EL 12 DE NOVIEMBRE DE 2018, DE CONFORMIDAD CON EL ACUERDO GENERAL 39/2018.</t>
  </si>
  <si>
    <t>INICIÓ FUNCIONES EL 12 DE NOVIEMBRE DE 2018, DE CONFORMIDAD CON EL ACUERDO GENERAL 40/2018.</t>
  </si>
  <si>
    <t>INICIÓ FUNCIONES EL 15 DE NOVIEMBRE DE 2018, DE CONFORMIDAD CON EL ACUERDO GENERAL 37/2018.</t>
  </si>
  <si>
    <t>EXCLUSIÓN DE TURNO DE NUEVOS ASUNTOS DEL 15 DE NOVIEMBRE DE 2018 AL 3 DE ENERO DE 2019, DE CONFORMIDAD CON EL ACUERDO GENERAL 37/2018.</t>
  </si>
  <si>
    <t>EXCLUSIÓN DE TURNO DE NUEVOS ASUNTOS MERCANTILES NO ORALES A PARTIR DEL 5 DE NOVIEMBRE DE 2018 Y POR TIEMPO INDEFINIDO, DE CONFORMIDAD CON EL ACUERDO CCNO/18/2018.</t>
  </si>
  <si>
    <t>A PARTIR DEL 5 DE NOVIEMBRE DE 2018 SE TURNARON JUICIOS DE AMPARO, PARA SU TRÁMITE Y RESOLUCIÓN,  PROVENIENTES DE LOS JUZGADOS DE DISTRITO EN MATERIA CIVIL DEL PRIMER CIRCUITO, DE CONFORMIDAD CON EL ACUERDO CCNO/17/2018.</t>
  </si>
  <si>
    <t>A PARTIR DEL 5 DE NOVIEMBRE DE 2018 SE TURNARON JUICIOS DE AMPARO, PARA SU TRÁMITE Y RESOLUCIÓN,  PROVENIENTES DE LOS JUZGADOS DE DISTRITO EN MATERIA ADMINISTRATIVA DEL PRIMER CIRCUITO, DE CONFORMIDAD CON EL ACUERDO CCNO/17/2018.</t>
  </si>
  <si>
    <t>CONOCEN DEL TRÁMITE, RESOLUCIÓN Y EN SU CASO EJECUCIÓN, DE LOS JUICIOS DE AMPARO EN LOS QUE SE SEÑALAN COMO ACTO RECLAMADO: ARTÍCULO 17 K, 18, 28 FRACCIONES III Y IV, 69-B DEL CÓDIGO FISCAL DE LA FEDERACIÓN; LEY DE INGRESOS DE LA FEDERACIÓN 2014 Y 2015 Y RESOLUCIÓN DE LA MISCELÁNEA FISCAL 2014 Y 2015 EN SU RELACIÓN CON LA CONTABILIDAD EN MEDIOS ELECTRÓNICOS; DE CONFORMIDAD CON EL ACUERDO GENERAL 4/2017.</t>
  </si>
  <si>
    <t>TRAMITÓ Y RESOLVIÓ JUICIOS DE AMPARO RELACIONADOS CON EL DECRETO POR EL QUE SE REFORMAN, ADICIONAN Y DEROGAN DIVERSAS DISPOSICIONES DE LA LEY GENERAL DE EDUCACIÓN; DECRETO POR EL QUE SE EXPIDE LA LEY DEL INSTITUTO NACIONAL PARA LA EVALUACIÓN DE LA EDUCACIÓN; Y, DECRETO POR EL QUE SE EXPIDE LA LEY GENERAL DE SERVICIO DOCENTE, DE CONFORMIDAD A LA CIRCULAR CAR 1/CCNO/2015.</t>
  </si>
  <si>
    <t>CONOCEN DEL TRÁMITE, RESOLUCIÓN Y CUMPLIMIENTO DE LOS JUICIOS DE AMPARO RELACIONADOS CON LA LEY DE INGRESOS DE LA FEDERACIÓN DE 2017; LA LEY DE HIDROCARBUROS; EL ACUERDO QUE ESTABLECE EL PRECIO MÁXIMO DE LAS GASOLINAS, Y EL ACUERDO SOBRE EL CRONOGRAMA DE FLEXIBILIZACIÓN DE PRECIOS DE GASOLINAS Y DIÉSEL, DE CONFORMIDAD CON EL ACUERDO GENERAL 2/2017.</t>
  </si>
  <si>
    <t>JUZGADO SÉPTIMO DE DISTRITO EN MATERIA MERCANTIL</t>
  </si>
  <si>
    <t>JUZGADO DE DISTRITO EN MATERIA MERCANTIL FEDERAL EN EL ESTADO DE MÉXICO, CON RESIDENCIA EN TOLUCA</t>
  </si>
  <si>
    <t>JUZGADO DE DISTRITO EN MATERIA MERCANTIL FEDERAL EN EL ESTADO DE MÉXICO, CON RESIDENCIA EN NAUCALPAN DE JUÁREZ</t>
  </si>
  <si>
    <t>JUZGADO DE DISTRITO EN MATERIA MERCANTIL FEDERAL EN LA LAGUNA, CON RESIDENCIA EN TORREÓN, COAHUILA DE ZARAGOZA</t>
  </si>
  <si>
    <t>JUZGADO DE DISTRITO EN MATERIA MERCANTIL FEDERAL EN EL ESTADO DE SAN LUIS POTOSÍ</t>
  </si>
  <si>
    <t>JUZGADO DE DISTRITO EN MATERIA MERCANTIL FEDERAL EN EL ESTADO DE TABASCO, CON RESIDENCIA EN VILLAHERMOSA</t>
  </si>
  <si>
    <t>JUZGADO DE DISTRITO EN MATERIA MERCANTIL FEDERAL EN EL ESTADO DE GUERRERO, CON RESIDENCIA EN ACAPULCO</t>
  </si>
  <si>
    <t>DEL 16 DE NOVIEMBRE DE 2017 AL 15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</si>
</sst>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5C76A7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11" fillId="0" borderId="2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/>
    <xf numFmtId="164" fontId="17" fillId="3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7" fillId="4" borderId="0" xfId="0" applyFont="1" applyFill="1"/>
    <xf numFmtId="164" fontId="17" fillId="4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0" fillId="5" borderId="0" xfId="0" applyFill="1"/>
    <xf numFmtId="164" fontId="17" fillId="5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8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justify" vertical="center" wrapText="1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T815"/>
  <sheetViews>
    <sheetView tabSelected="1" view="pageBreakPreview" zoomScale="70" zoomScaleNormal="60" zoomScaleSheetLayoutView="70" workbookViewId="0">
      <pane ySplit="9" topLeftCell="A10" activePane="bottomLeft" state="frozen"/>
      <selection activeCell="A809" sqref="A809:XFD826"/>
      <selection pane="bottomLeft" activeCell="A10" sqref="A10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1" width="12.7109375" style="4" customWidth="1"/>
    <col min="22" max="22" width="1.7109375" style="4" customWidth="1"/>
    <col min="23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45" width="1.7109375" style="4" customWidth="1"/>
    <col min="46" max="46" width="12.7109375" style="4" customWidth="1"/>
    <col min="47" max="16384" width="11.42578125" style="7"/>
  </cols>
  <sheetData>
    <row r="2" spans="1:46" ht="12.75" x14ac:dyDescent="0.2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6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1:46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</row>
    <row r="5" spans="1:46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0" customHeight="1" thickBot="1" x14ac:dyDescent="0.3">
      <c r="A7" s="13"/>
      <c r="B7" s="13"/>
      <c r="C7" s="13"/>
      <c r="D7" s="14"/>
      <c r="E7" s="14"/>
      <c r="F7" s="81" t="s">
        <v>21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86</v>
      </c>
      <c r="V8" s="16"/>
      <c r="W8" s="10" t="s">
        <v>26</v>
      </c>
      <c r="X8" s="10" t="s">
        <v>27</v>
      </c>
      <c r="Y8" s="10" t="s">
        <v>28</v>
      </c>
      <c r="Z8" s="10" t="s">
        <v>29</v>
      </c>
      <c r="AA8" s="10" t="s">
        <v>30</v>
      </c>
      <c r="AB8" s="10" t="s">
        <v>31</v>
      </c>
      <c r="AC8" s="10" t="s">
        <v>32</v>
      </c>
      <c r="AD8" s="10" t="s">
        <v>11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  <c r="AQ8" s="17"/>
      <c r="AR8" s="17"/>
      <c r="AS8" s="17"/>
      <c r="AT8" s="18" t="s">
        <v>33</v>
      </c>
    </row>
    <row r="9" spans="1:46" ht="20.100000000000001" customHeight="1" x14ac:dyDescent="0.2"/>
    <row r="10" spans="1:46" ht="20.100000000000001" customHeight="1" x14ac:dyDescent="0.2">
      <c r="A10" s="2"/>
      <c r="B10" s="6" t="s">
        <v>93</v>
      </c>
    </row>
    <row r="11" spans="1:46" ht="20.100000000000001" customHeight="1" x14ac:dyDescent="0.2">
      <c r="A11" s="36"/>
      <c r="B11" s="37"/>
      <c r="C11" s="3" t="s">
        <v>94</v>
      </c>
    </row>
    <row r="12" spans="1:46" ht="20.100000000000001" customHeight="1" x14ac:dyDescent="0.2">
      <c r="D12" s="2" t="s">
        <v>95</v>
      </c>
      <c r="F12" s="35">
        <v>136</v>
      </c>
      <c r="G12" s="35"/>
      <c r="H12" s="35"/>
      <c r="I12" s="35"/>
      <c r="J12" s="35">
        <v>1151</v>
      </c>
      <c r="K12" s="35">
        <v>56</v>
      </c>
      <c r="L12" s="35">
        <v>25</v>
      </c>
      <c r="M12" s="35"/>
      <c r="N12" s="35">
        <v>1232</v>
      </c>
      <c r="O12" s="35"/>
      <c r="P12" s="35"/>
      <c r="Q12" s="35"/>
      <c r="R12" s="35">
        <v>0</v>
      </c>
      <c r="S12" s="35">
        <v>142</v>
      </c>
      <c r="T12" s="35">
        <v>168</v>
      </c>
      <c r="U12" s="35">
        <v>167</v>
      </c>
      <c r="V12" s="35"/>
      <c r="W12" s="35">
        <v>84</v>
      </c>
      <c r="X12" s="35">
        <v>0</v>
      </c>
      <c r="Y12" s="35">
        <v>0</v>
      </c>
      <c r="Z12" s="35">
        <v>62</v>
      </c>
      <c r="AA12" s="35">
        <v>87</v>
      </c>
      <c r="AB12" s="35">
        <v>41</v>
      </c>
      <c r="AC12" s="35">
        <v>504</v>
      </c>
      <c r="AD12" s="35">
        <v>0</v>
      </c>
      <c r="AE12" s="35"/>
      <c r="AF12" s="35">
        <v>1255</v>
      </c>
      <c r="AG12" s="35"/>
      <c r="AH12" s="35"/>
      <c r="AI12" s="35"/>
      <c r="AJ12" s="35">
        <v>113</v>
      </c>
      <c r="AK12" s="35"/>
      <c r="AL12" s="35"/>
      <c r="AM12" s="35"/>
      <c r="AN12" s="35">
        <v>0</v>
      </c>
      <c r="AO12" s="35"/>
      <c r="AP12" s="35">
        <v>0</v>
      </c>
      <c r="AQ12" s="35"/>
      <c r="AR12" s="35"/>
      <c r="AS12" s="35"/>
      <c r="AT12" s="35">
        <v>0</v>
      </c>
    </row>
    <row r="13" spans="1:46" ht="20.100000000000001" customHeight="1" x14ac:dyDescent="0.2">
      <c r="D13" s="38" t="s">
        <v>96</v>
      </c>
      <c r="F13" s="39">
        <v>140</v>
      </c>
      <c r="G13" s="40"/>
      <c r="H13" s="40"/>
      <c r="I13" s="40"/>
      <c r="J13" s="39">
        <v>1133</v>
      </c>
      <c r="K13" s="39">
        <v>34</v>
      </c>
      <c r="L13" s="39">
        <v>18</v>
      </c>
      <c r="M13" s="40"/>
      <c r="N13" s="39">
        <v>1185</v>
      </c>
      <c r="O13" s="40"/>
      <c r="P13" s="40"/>
      <c r="Q13" s="40"/>
      <c r="R13" s="39">
        <v>2</v>
      </c>
      <c r="S13" s="39">
        <v>144</v>
      </c>
      <c r="T13" s="39">
        <v>98</v>
      </c>
      <c r="U13" s="39">
        <v>95</v>
      </c>
      <c r="V13" s="40"/>
      <c r="W13" s="39">
        <v>80</v>
      </c>
      <c r="X13" s="39">
        <v>1</v>
      </c>
      <c r="Y13" s="39">
        <v>0</v>
      </c>
      <c r="Z13" s="39">
        <v>50</v>
      </c>
      <c r="AA13" s="39">
        <v>80</v>
      </c>
      <c r="AB13" s="39">
        <v>27</v>
      </c>
      <c r="AC13" s="39">
        <v>618</v>
      </c>
      <c r="AD13" s="39">
        <v>1</v>
      </c>
      <c r="AE13" s="40"/>
      <c r="AF13" s="39">
        <v>1196</v>
      </c>
      <c r="AG13" s="40"/>
      <c r="AH13" s="40"/>
      <c r="AI13" s="40"/>
      <c r="AJ13" s="39">
        <v>129</v>
      </c>
      <c r="AK13" s="40"/>
      <c r="AL13" s="40"/>
      <c r="AM13" s="40"/>
      <c r="AN13" s="39">
        <v>0</v>
      </c>
      <c r="AO13" s="40"/>
      <c r="AP13" s="39">
        <v>0</v>
      </c>
      <c r="AQ13" s="40"/>
      <c r="AR13" s="40"/>
      <c r="AS13" s="40"/>
      <c r="AT13" s="39">
        <v>0</v>
      </c>
    </row>
    <row r="14" spans="1:46" ht="20.100000000000001" customHeight="1" x14ac:dyDescent="0.2">
      <c r="D14" s="2" t="s">
        <v>97</v>
      </c>
      <c r="F14" s="35">
        <v>149</v>
      </c>
      <c r="G14" s="35"/>
      <c r="H14" s="35"/>
      <c r="I14" s="35"/>
      <c r="J14" s="35">
        <v>1111</v>
      </c>
      <c r="K14" s="35">
        <v>23</v>
      </c>
      <c r="L14" s="35">
        <v>13</v>
      </c>
      <c r="M14" s="35"/>
      <c r="N14" s="35">
        <v>1147</v>
      </c>
      <c r="O14" s="35"/>
      <c r="P14" s="35"/>
      <c r="Q14" s="35"/>
      <c r="R14" s="35">
        <v>0</v>
      </c>
      <c r="S14" s="35">
        <v>144</v>
      </c>
      <c r="T14" s="35">
        <v>87</v>
      </c>
      <c r="U14" s="35">
        <v>148</v>
      </c>
      <c r="V14" s="35"/>
      <c r="W14" s="35">
        <v>75</v>
      </c>
      <c r="X14" s="35">
        <v>1</v>
      </c>
      <c r="Y14" s="35">
        <v>0</v>
      </c>
      <c r="Z14" s="35">
        <v>66</v>
      </c>
      <c r="AA14" s="35">
        <v>85</v>
      </c>
      <c r="AB14" s="35">
        <v>26</v>
      </c>
      <c r="AC14" s="35">
        <v>499</v>
      </c>
      <c r="AD14" s="35">
        <v>0</v>
      </c>
      <c r="AE14" s="35"/>
      <c r="AF14" s="35">
        <v>1131</v>
      </c>
      <c r="AG14" s="35"/>
      <c r="AH14" s="35"/>
      <c r="AI14" s="35"/>
      <c r="AJ14" s="35">
        <v>165</v>
      </c>
      <c r="AK14" s="35"/>
      <c r="AL14" s="35"/>
      <c r="AM14" s="35"/>
      <c r="AN14" s="35">
        <v>0</v>
      </c>
      <c r="AO14" s="35"/>
      <c r="AP14" s="35">
        <v>0</v>
      </c>
      <c r="AQ14" s="35"/>
      <c r="AR14" s="35"/>
      <c r="AS14" s="35"/>
      <c r="AT14" s="35">
        <v>0</v>
      </c>
    </row>
    <row r="15" spans="1:46" ht="20.100000000000001" customHeight="1" x14ac:dyDescent="0.2">
      <c r="D15" s="38" t="s">
        <v>98</v>
      </c>
      <c r="F15" s="39">
        <v>111</v>
      </c>
      <c r="G15" s="40"/>
      <c r="H15" s="40"/>
      <c r="I15" s="40"/>
      <c r="J15" s="39">
        <v>1132</v>
      </c>
      <c r="K15" s="39">
        <v>42</v>
      </c>
      <c r="L15" s="39">
        <v>25</v>
      </c>
      <c r="M15" s="40"/>
      <c r="N15" s="39">
        <v>1199</v>
      </c>
      <c r="O15" s="40"/>
      <c r="P15" s="40"/>
      <c r="Q15" s="40"/>
      <c r="R15" s="39">
        <v>0</v>
      </c>
      <c r="S15" s="39">
        <v>160</v>
      </c>
      <c r="T15" s="39">
        <v>75</v>
      </c>
      <c r="U15" s="39">
        <v>163</v>
      </c>
      <c r="V15" s="40"/>
      <c r="W15" s="39">
        <v>113</v>
      </c>
      <c r="X15" s="39">
        <v>0</v>
      </c>
      <c r="Y15" s="39">
        <v>1</v>
      </c>
      <c r="Z15" s="39">
        <v>81</v>
      </c>
      <c r="AA15" s="39">
        <v>56</v>
      </c>
      <c r="AB15" s="39">
        <v>34</v>
      </c>
      <c r="AC15" s="39">
        <v>469</v>
      </c>
      <c r="AD15" s="39">
        <v>0</v>
      </c>
      <c r="AE15" s="40"/>
      <c r="AF15" s="39">
        <v>1152</v>
      </c>
      <c r="AG15" s="40"/>
      <c r="AH15" s="40"/>
      <c r="AI15" s="40"/>
      <c r="AJ15" s="39">
        <v>158</v>
      </c>
      <c r="AK15" s="40"/>
      <c r="AL15" s="40"/>
      <c r="AM15" s="40"/>
      <c r="AN15" s="39">
        <v>0</v>
      </c>
      <c r="AO15" s="40"/>
      <c r="AP15" s="39">
        <v>0</v>
      </c>
      <c r="AQ15" s="40"/>
      <c r="AR15" s="40"/>
      <c r="AS15" s="40"/>
      <c r="AT15" s="39">
        <v>0</v>
      </c>
    </row>
    <row r="16" spans="1:46" ht="20.100000000000001" customHeight="1" x14ac:dyDescent="0.2">
      <c r="D16" s="2" t="s">
        <v>99</v>
      </c>
      <c r="F16" s="35">
        <v>178</v>
      </c>
      <c r="G16" s="35"/>
      <c r="H16" s="35"/>
      <c r="I16" s="35"/>
      <c r="J16" s="35">
        <v>1125</v>
      </c>
      <c r="K16" s="35">
        <v>23</v>
      </c>
      <c r="L16" s="35">
        <v>15</v>
      </c>
      <c r="M16" s="35"/>
      <c r="N16" s="35">
        <v>1163</v>
      </c>
      <c r="O16" s="35"/>
      <c r="P16" s="35"/>
      <c r="Q16" s="35"/>
      <c r="R16" s="35">
        <v>2</v>
      </c>
      <c r="S16" s="35">
        <v>115</v>
      </c>
      <c r="T16" s="35">
        <v>93</v>
      </c>
      <c r="U16" s="35">
        <v>68</v>
      </c>
      <c r="V16" s="35"/>
      <c r="W16" s="35">
        <v>89</v>
      </c>
      <c r="X16" s="35">
        <v>3</v>
      </c>
      <c r="Y16" s="35">
        <v>1</v>
      </c>
      <c r="Z16" s="35">
        <v>100</v>
      </c>
      <c r="AA16" s="35">
        <v>84</v>
      </c>
      <c r="AB16" s="35">
        <v>54</v>
      </c>
      <c r="AC16" s="35">
        <v>572</v>
      </c>
      <c r="AD16" s="35">
        <v>0</v>
      </c>
      <c r="AE16" s="35"/>
      <c r="AF16" s="35">
        <v>1181</v>
      </c>
      <c r="AG16" s="35"/>
      <c r="AH16" s="35"/>
      <c r="AI16" s="35"/>
      <c r="AJ16" s="35">
        <v>160</v>
      </c>
      <c r="AK16" s="35"/>
      <c r="AL16" s="35"/>
      <c r="AM16" s="35"/>
      <c r="AN16" s="35">
        <v>0</v>
      </c>
      <c r="AO16" s="35"/>
      <c r="AP16" s="35">
        <v>0</v>
      </c>
      <c r="AQ16" s="35"/>
      <c r="AR16" s="35"/>
      <c r="AS16" s="35"/>
      <c r="AT16" s="35">
        <v>109</v>
      </c>
    </row>
    <row r="17" spans="1:46" ht="20.100000000000001" customHeight="1" x14ac:dyDescent="0.2">
      <c r="D17" s="38" t="s">
        <v>100</v>
      </c>
      <c r="F17" s="39">
        <v>157</v>
      </c>
      <c r="G17" s="40"/>
      <c r="H17" s="40"/>
      <c r="I17" s="40"/>
      <c r="J17" s="39">
        <v>1149</v>
      </c>
      <c r="K17" s="39">
        <v>63</v>
      </c>
      <c r="L17" s="39">
        <v>1</v>
      </c>
      <c r="M17" s="40"/>
      <c r="N17" s="39">
        <v>1213</v>
      </c>
      <c r="O17" s="40"/>
      <c r="P17" s="40"/>
      <c r="Q17" s="40"/>
      <c r="R17" s="39">
        <v>0</v>
      </c>
      <c r="S17" s="39">
        <v>145</v>
      </c>
      <c r="T17" s="39">
        <v>134</v>
      </c>
      <c r="U17" s="39">
        <v>61</v>
      </c>
      <c r="V17" s="40"/>
      <c r="W17" s="39">
        <v>93</v>
      </c>
      <c r="X17" s="39">
        <v>2</v>
      </c>
      <c r="Y17" s="39">
        <v>3</v>
      </c>
      <c r="Z17" s="39">
        <v>75</v>
      </c>
      <c r="AA17" s="39">
        <v>83</v>
      </c>
      <c r="AB17" s="39">
        <v>50</v>
      </c>
      <c r="AC17" s="39">
        <v>588</v>
      </c>
      <c r="AD17" s="39">
        <v>0</v>
      </c>
      <c r="AE17" s="40"/>
      <c r="AF17" s="39">
        <v>1234</v>
      </c>
      <c r="AG17" s="40"/>
      <c r="AH17" s="40"/>
      <c r="AI17" s="40"/>
      <c r="AJ17" s="39">
        <v>136</v>
      </c>
      <c r="AK17" s="40"/>
      <c r="AL17" s="40"/>
      <c r="AM17" s="40"/>
      <c r="AN17" s="39">
        <v>0</v>
      </c>
      <c r="AO17" s="40"/>
      <c r="AP17" s="39">
        <v>0</v>
      </c>
      <c r="AQ17" s="40"/>
      <c r="AR17" s="40"/>
      <c r="AS17" s="40"/>
      <c r="AT17" s="39">
        <v>0</v>
      </c>
    </row>
    <row r="18" spans="1:46" ht="20.100000000000001" customHeight="1" x14ac:dyDescent="0.2">
      <c r="D18" s="2" t="s">
        <v>101</v>
      </c>
      <c r="F18" s="35">
        <v>187</v>
      </c>
      <c r="G18" s="35"/>
      <c r="H18" s="35"/>
      <c r="I18" s="35"/>
      <c r="J18" s="35">
        <v>1125</v>
      </c>
      <c r="K18" s="35">
        <v>35</v>
      </c>
      <c r="L18" s="35">
        <v>11</v>
      </c>
      <c r="M18" s="35"/>
      <c r="N18" s="35">
        <v>1171</v>
      </c>
      <c r="O18" s="35"/>
      <c r="P18" s="35"/>
      <c r="Q18" s="35"/>
      <c r="R18" s="35">
        <v>2</v>
      </c>
      <c r="S18" s="35">
        <v>147</v>
      </c>
      <c r="T18" s="35">
        <v>135</v>
      </c>
      <c r="U18" s="35">
        <v>168</v>
      </c>
      <c r="V18" s="35"/>
      <c r="W18" s="35">
        <v>108</v>
      </c>
      <c r="X18" s="35">
        <v>1</v>
      </c>
      <c r="Y18" s="35">
        <v>3</v>
      </c>
      <c r="Z18" s="35">
        <v>68</v>
      </c>
      <c r="AA18" s="35">
        <v>69</v>
      </c>
      <c r="AB18" s="35">
        <v>25</v>
      </c>
      <c r="AC18" s="35">
        <v>493</v>
      </c>
      <c r="AD18" s="35">
        <v>0</v>
      </c>
      <c r="AE18" s="35"/>
      <c r="AF18" s="35">
        <v>1219</v>
      </c>
      <c r="AG18" s="35"/>
      <c r="AH18" s="35"/>
      <c r="AI18" s="35"/>
      <c r="AJ18" s="35">
        <v>139</v>
      </c>
      <c r="AK18" s="35"/>
      <c r="AL18" s="35"/>
      <c r="AM18" s="35"/>
      <c r="AN18" s="35">
        <v>0</v>
      </c>
      <c r="AO18" s="35"/>
      <c r="AP18" s="35">
        <v>0</v>
      </c>
      <c r="AQ18" s="35"/>
      <c r="AR18" s="35"/>
      <c r="AS18" s="35"/>
      <c r="AT18" s="35">
        <v>0</v>
      </c>
    </row>
    <row r="19" spans="1:46" ht="20.100000000000001" customHeight="1" x14ac:dyDescent="0.2">
      <c r="D19" s="38" t="s">
        <v>102</v>
      </c>
      <c r="F19" s="39">
        <v>172</v>
      </c>
      <c r="G19" s="40"/>
      <c r="H19" s="40"/>
      <c r="I19" s="40"/>
      <c r="J19" s="39">
        <v>1158</v>
      </c>
      <c r="K19" s="39">
        <v>37</v>
      </c>
      <c r="L19" s="39">
        <v>21</v>
      </c>
      <c r="M19" s="40"/>
      <c r="N19" s="39">
        <v>1216</v>
      </c>
      <c r="O19" s="40"/>
      <c r="P19" s="40"/>
      <c r="Q19" s="40"/>
      <c r="R19" s="39">
        <v>0</v>
      </c>
      <c r="S19" s="39">
        <v>139</v>
      </c>
      <c r="T19" s="39">
        <v>149</v>
      </c>
      <c r="U19" s="39">
        <v>222</v>
      </c>
      <c r="V19" s="40"/>
      <c r="W19" s="39">
        <v>72</v>
      </c>
      <c r="X19" s="39">
        <v>2</v>
      </c>
      <c r="Y19" s="39">
        <v>0</v>
      </c>
      <c r="Z19" s="39">
        <v>55</v>
      </c>
      <c r="AA19" s="39">
        <v>82</v>
      </c>
      <c r="AB19" s="39">
        <v>20</v>
      </c>
      <c r="AC19" s="39">
        <v>539</v>
      </c>
      <c r="AD19" s="39">
        <v>0</v>
      </c>
      <c r="AE19" s="40"/>
      <c r="AF19" s="39">
        <v>1280</v>
      </c>
      <c r="AG19" s="40"/>
      <c r="AH19" s="40"/>
      <c r="AI19" s="40"/>
      <c r="AJ19" s="39">
        <v>108</v>
      </c>
      <c r="AK19" s="40"/>
      <c r="AL19" s="40"/>
      <c r="AM19" s="40"/>
      <c r="AN19" s="39">
        <v>0</v>
      </c>
      <c r="AO19" s="40"/>
      <c r="AP19" s="39">
        <v>0</v>
      </c>
      <c r="AQ19" s="40"/>
      <c r="AR19" s="40"/>
      <c r="AS19" s="40"/>
      <c r="AT19" s="39">
        <v>52</v>
      </c>
    </row>
    <row r="20" spans="1:46" ht="20.100000000000001" customHeight="1" x14ac:dyDescent="0.2">
      <c r="D20" s="2" t="s">
        <v>103</v>
      </c>
      <c r="F20" s="35">
        <v>195</v>
      </c>
      <c r="G20" s="35"/>
      <c r="H20" s="35"/>
      <c r="I20" s="35"/>
      <c r="J20" s="35">
        <v>1125</v>
      </c>
      <c r="K20" s="35">
        <v>61</v>
      </c>
      <c r="L20" s="35">
        <v>8</v>
      </c>
      <c r="M20" s="35"/>
      <c r="N20" s="35">
        <v>1194</v>
      </c>
      <c r="O20" s="35"/>
      <c r="P20" s="35"/>
      <c r="Q20" s="35"/>
      <c r="R20" s="35">
        <v>0</v>
      </c>
      <c r="S20" s="35">
        <v>134</v>
      </c>
      <c r="T20" s="35">
        <v>146</v>
      </c>
      <c r="U20" s="35">
        <v>343</v>
      </c>
      <c r="V20" s="35"/>
      <c r="W20" s="35">
        <v>53</v>
      </c>
      <c r="X20" s="35">
        <v>0</v>
      </c>
      <c r="Y20" s="35">
        <v>0</v>
      </c>
      <c r="Z20" s="35">
        <v>42</v>
      </c>
      <c r="AA20" s="35">
        <v>89</v>
      </c>
      <c r="AB20" s="35">
        <v>23</v>
      </c>
      <c r="AC20" s="35">
        <v>390</v>
      </c>
      <c r="AD20" s="35">
        <v>0</v>
      </c>
      <c r="AE20" s="35"/>
      <c r="AF20" s="35">
        <v>1220</v>
      </c>
      <c r="AG20" s="35"/>
      <c r="AH20" s="35"/>
      <c r="AI20" s="35"/>
      <c r="AJ20" s="35">
        <v>169</v>
      </c>
      <c r="AK20" s="35"/>
      <c r="AL20" s="35"/>
      <c r="AM20" s="35"/>
      <c r="AN20" s="35">
        <v>0</v>
      </c>
      <c r="AO20" s="35"/>
      <c r="AP20" s="35">
        <v>0</v>
      </c>
      <c r="AQ20" s="35"/>
      <c r="AR20" s="35"/>
      <c r="AS20" s="35"/>
      <c r="AT20" s="35">
        <v>0</v>
      </c>
    </row>
    <row r="21" spans="1:46" ht="20.100000000000001" customHeight="1" x14ac:dyDescent="0.2">
      <c r="D21" s="38" t="s">
        <v>104</v>
      </c>
      <c r="F21" s="39">
        <v>193</v>
      </c>
      <c r="G21" s="40"/>
      <c r="H21" s="40"/>
      <c r="I21" s="40"/>
      <c r="J21" s="39">
        <v>1145</v>
      </c>
      <c r="K21" s="39">
        <v>25</v>
      </c>
      <c r="L21" s="39">
        <v>8</v>
      </c>
      <c r="M21" s="40"/>
      <c r="N21" s="39">
        <v>1178</v>
      </c>
      <c r="O21" s="40"/>
      <c r="P21" s="40"/>
      <c r="Q21" s="40"/>
      <c r="R21" s="39">
        <v>4</v>
      </c>
      <c r="S21" s="39">
        <v>110</v>
      </c>
      <c r="T21" s="39">
        <v>105</v>
      </c>
      <c r="U21" s="39">
        <v>51</v>
      </c>
      <c r="V21" s="40"/>
      <c r="W21" s="39">
        <v>77</v>
      </c>
      <c r="X21" s="39">
        <v>2</v>
      </c>
      <c r="Y21" s="39">
        <v>3</v>
      </c>
      <c r="Z21" s="39">
        <v>90</v>
      </c>
      <c r="AA21" s="39">
        <v>81</v>
      </c>
      <c r="AB21" s="39">
        <v>36</v>
      </c>
      <c r="AC21" s="39">
        <v>615</v>
      </c>
      <c r="AD21" s="39">
        <v>0</v>
      </c>
      <c r="AE21" s="40"/>
      <c r="AF21" s="39">
        <v>1174</v>
      </c>
      <c r="AG21" s="40"/>
      <c r="AH21" s="40"/>
      <c r="AI21" s="40"/>
      <c r="AJ21" s="39">
        <v>197</v>
      </c>
      <c r="AK21" s="40"/>
      <c r="AL21" s="40"/>
      <c r="AM21" s="40"/>
      <c r="AN21" s="39">
        <v>0</v>
      </c>
      <c r="AO21" s="40"/>
      <c r="AP21" s="39">
        <v>0</v>
      </c>
      <c r="AQ21" s="40"/>
      <c r="AR21" s="40"/>
      <c r="AS21" s="40"/>
      <c r="AT21" s="39">
        <v>0</v>
      </c>
    </row>
    <row r="22" spans="1:46" ht="20.100000000000001" customHeight="1" x14ac:dyDescent="0.2">
      <c r="D22" s="2" t="s">
        <v>105</v>
      </c>
      <c r="F22" s="35">
        <v>133</v>
      </c>
      <c r="G22" s="35"/>
      <c r="H22" s="35"/>
      <c r="I22" s="35"/>
      <c r="J22" s="35">
        <v>1192</v>
      </c>
      <c r="K22" s="35">
        <v>28</v>
      </c>
      <c r="L22" s="35">
        <v>15</v>
      </c>
      <c r="M22" s="35"/>
      <c r="N22" s="35">
        <v>1235</v>
      </c>
      <c r="O22" s="35"/>
      <c r="P22" s="35"/>
      <c r="Q22" s="35"/>
      <c r="R22" s="35">
        <v>0</v>
      </c>
      <c r="S22" s="35">
        <v>148</v>
      </c>
      <c r="T22" s="35">
        <v>92</v>
      </c>
      <c r="U22" s="35">
        <v>41</v>
      </c>
      <c r="V22" s="35"/>
      <c r="W22" s="35">
        <v>83</v>
      </c>
      <c r="X22" s="35">
        <v>2</v>
      </c>
      <c r="Y22" s="35">
        <v>2</v>
      </c>
      <c r="Z22" s="35">
        <v>77</v>
      </c>
      <c r="AA22" s="35">
        <v>79</v>
      </c>
      <c r="AB22" s="35">
        <v>86</v>
      </c>
      <c r="AC22" s="35">
        <v>627</v>
      </c>
      <c r="AD22" s="35">
        <v>1</v>
      </c>
      <c r="AE22" s="35"/>
      <c r="AF22" s="35">
        <v>1238</v>
      </c>
      <c r="AG22" s="35"/>
      <c r="AH22" s="35"/>
      <c r="AI22" s="35"/>
      <c r="AJ22" s="35">
        <v>130</v>
      </c>
      <c r="AK22" s="35"/>
      <c r="AL22" s="35"/>
      <c r="AM22" s="35"/>
      <c r="AN22" s="35">
        <v>0</v>
      </c>
      <c r="AO22" s="35"/>
      <c r="AP22" s="35">
        <v>0</v>
      </c>
      <c r="AQ22" s="35"/>
      <c r="AR22" s="35"/>
      <c r="AS22" s="35"/>
      <c r="AT22" s="35">
        <v>0</v>
      </c>
    </row>
    <row r="23" spans="1:46" ht="20.100000000000001" customHeight="1" x14ac:dyDescent="0.2">
      <c r="D23" s="38" t="s">
        <v>106</v>
      </c>
      <c r="F23" s="39">
        <v>193</v>
      </c>
      <c r="G23" s="40"/>
      <c r="H23" s="40"/>
      <c r="I23" s="40"/>
      <c r="J23" s="39">
        <v>1192</v>
      </c>
      <c r="K23" s="39">
        <v>40</v>
      </c>
      <c r="L23" s="39">
        <v>12</v>
      </c>
      <c r="M23" s="40"/>
      <c r="N23" s="39">
        <v>1244</v>
      </c>
      <c r="O23" s="40"/>
      <c r="P23" s="40"/>
      <c r="Q23" s="40"/>
      <c r="R23" s="39">
        <v>0</v>
      </c>
      <c r="S23" s="39">
        <v>142</v>
      </c>
      <c r="T23" s="39">
        <v>123</v>
      </c>
      <c r="U23" s="39">
        <v>81</v>
      </c>
      <c r="V23" s="40"/>
      <c r="W23" s="39">
        <v>107</v>
      </c>
      <c r="X23" s="39">
        <v>2</v>
      </c>
      <c r="Y23" s="39">
        <v>4</v>
      </c>
      <c r="Z23" s="39">
        <v>89</v>
      </c>
      <c r="AA23" s="39">
        <v>70</v>
      </c>
      <c r="AB23" s="39">
        <v>32</v>
      </c>
      <c r="AC23" s="39">
        <v>607</v>
      </c>
      <c r="AD23" s="39">
        <v>0</v>
      </c>
      <c r="AE23" s="40"/>
      <c r="AF23" s="39">
        <v>1257</v>
      </c>
      <c r="AG23" s="40"/>
      <c r="AH23" s="40"/>
      <c r="AI23" s="40"/>
      <c r="AJ23" s="39">
        <v>180</v>
      </c>
      <c r="AK23" s="40"/>
      <c r="AL23" s="40"/>
      <c r="AM23" s="40"/>
      <c r="AN23" s="39">
        <v>0</v>
      </c>
      <c r="AO23" s="40"/>
      <c r="AP23" s="39">
        <v>0</v>
      </c>
      <c r="AQ23" s="40"/>
      <c r="AR23" s="40"/>
      <c r="AS23" s="40"/>
      <c r="AT23" s="39">
        <v>119</v>
      </c>
    </row>
    <row r="24" spans="1:46" ht="20.100000000000001" customHeight="1" x14ac:dyDescent="0.2">
      <c r="D24" s="2" t="s">
        <v>107</v>
      </c>
      <c r="F24" s="35">
        <v>140</v>
      </c>
      <c r="G24" s="35"/>
      <c r="H24" s="35"/>
      <c r="I24" s="35"/>
      <c r="J24" s="35">
        <v>1212</v>
      </c>
      <c r="K24" s="35">
        <v>26</v>
      </c>
      <c r="L24" s="35">
        <v>19</v>
      </c>
      <c r="M24" s="35"/>
      <c r="N24" s="35">
        <v>1257</v>
      </c>
      <c r="O24" s="35"/>
      <c r="P24" s="35"/>
      <c r="Q24" s="35"/>
      <c r="R24" s="35">
        <v>0</v>
      </c>
      <c r="S24" s="35">
        <v>116</v>
      </c>
      <c r="T24" s="35">
        <v>161</v>
      </c>
      <c r="U24" s="35">
        <v>195</v>
      </c>
      <c r="V24" s="35"/>
      <c r="W24" s="35">
        <v>68</v>
      </c>
      <c r="X24" s="35">
        <v>2</v>
      </c>
      <c r="Y24" s="35">
        <v>1</v>
      </c>
      <c r="Z24" s="35">
        <v>46</v>
      </c>
      <c r="AA24" s="35">
        <v>88</v>
      </c>
      <c r="AB24" s="35">
        <v>40</v>
      </c>
      <c r="AC24" s="35">
        <v>501</v>
      </c>
      <c r="AD24" s="35">
        <v>0</v>
      </c>
      <c r="AE24" s="35"/>
      <c r="AF24" s="35">
        <v>1218</v>
      </c>
      <c r="AG24" s="35"/>
      <c r="AH24" s="35"/>
      <c r="AI24" s="35"/>
      <c r="AJ24" s="35">
        <v>179</v>
      </c>
      <c r="AK24" s="35"/>
      <c r="AL24" s="35"/>
      <c r="AM24" s="35"/>
      <c r="AN24" s="35">
        <v>0</v>
      </c>
      <c r="AO24" s="35"/>
      <c r="AP24" s="35">
        <v>0</v>
      </c>
      <c r="AQ24" s="35"/>
      <c r="AR24" s="35"/>
      <c r="AS24" s="35"/>
      <c r="AT24" s="35">
        <v>0</v>
      </c>
    </row>
    <row r="25" spans="1:46" ht="20.100000000000001" customHeight="1" x14ac:dyDescent="0.2">
      <c r="D25" s="38" t="s">
        <v>108</v>
      </c>
      <c r="F25" s="39">
        <v>178</v>
      </c>
      <c r="G25" s="40"/>
      <c r="H25" s="40"/>
      <c r="I25" s="40"/>
      <c r="J25" s="39">
        <v>1151</v>
      </c>
      <c r="K25" s="39">
        <v>33</v>
      </c>
      <c r="L25" s="39">
        <v>26</v>
      </c>
      <c r="M25" s="40"/>
      <c r="N25" s="39">
        <v>1210</v>
      </c>
      <c r="O25" s="40"/>
      <c r="P25" s="40"/>
      <c r="Q25" s="40"/>
      <c r="R25" s="39">
        <v>1</v>
      </c>
      <c r="S25" s="39">
        <v>122</v>
      </c>
      <c r="T25" s="39">
        <v>99</v>
      </c>
      <c r="U25" s="39">
        <v>37</v>
      </c>
      <c r="V25" s="40"/>
      <c r="W25" s="39">
        <v>118</v>
      </c>
      <c r="X25" s="39">
        <v>0</v>
      </c>
      <c r="Y25" s="39">
        <v>1</v>
      </c>
      <c r="Z25" s="39">
        <v>127</v>
      </c>
      <c r="AA25" s="39">
        <v>78</v>
      </c>
      <c r="AB25" s="39">
        <v>33</v>
      </c>
      <c r="AC25" s="39">
        <v>619</v>
      </c>
      <c r="AD25" s="39">
        <v>0</v>
      </c>
      <c r="AE25" s="40"/>
      <c r="AF25" s="39">
        <v>1235</v>
      </c>
      <c r="AG25" s="40"/>
      <c r="AH25" s="40"/>
      <c r="AI25" s="40"/>
      <c r="AJ25" s="39">
        <v>153</v>
      </c>
      <c r="AK25" s="40"/>
      <c r="AL25" s="40"/>
      <c r="AM25" s="40"/>
      <c r="AN25" s="39">
        <v>0</v>
      </c>
      <c r="AO25" s="40"/>
      <c r="AP25" s="39">
        <v>0</v>
      </c>
      <c r="AQ25" s="40"/>
      <c r="AR25" s="40"/>
      <c r="AS25" s="40"/>
      <c r="AT25" s="39">
        <v>0</v>
      </c>
    </row>
    <row r="26" spans="1:46" ht="20.100000000000001" customHeight="1" x14ac:dyDescent="0.2">
      <c r="D26" s="41" t="s">
        <v>109</v>
      </c>
      <c r="F26" s="40">
        <v>144</v>
      </c>
      <c r="G26" s="40"/>
      <c r="H26" s="40"/>
      <c r="I26" s="40"/>
      <c r="J26" s="40">
        <v>1110</v>
      </c>
      <c r="K26" s="40">
        <v>22</v>
      </c>
      <c r="L26" s="40">
        <v>11</v>
      </c>
      <c r="M26" s="40"/>
      <c r="N26" s="40">
        <v>1143</v>
      </c>
      <c r="O26" s="40"/>
      <c r="P26" s="40"/>
      <c r="Q26" s="40"/>
      <c r="R26" s="40">
        <v>0</v>
      </c>
      <c r="S26" s="40">
        <v>138</v>
      </c>
      <c r="T26" s="40">
        <v>122</v>
      </c>
      <c r="U26" s="40">
        <v>78</v>
      </c>
      <c r="V26" s="40"/>
      <c r="W26" s="40">
        <v>63</v>
      </c>
      <c r="X26" s="40">
        <v>2</v>
      </c>
      <c r="Y26" s="40">
        <v>2</v>
      </c>
      <c r="Z26" s="40">
        <v>79</v>
      </c>
      <c r="AA26" s="40">
        <v>78</v>
      </c>
      <c r="AB26" s="40">
        <v>42</v>
      </c>
      <c r="AC26" s="40">
        <v>547</v>
      </c>
      <c r="AD26" s="40">
        <v>0</v>
      </c>
      <c r="AE26" s="40"/>
      <c r="AF26" s="40">
        <v>1151</v>
      </c>
      <c r="AG26" s="40"/>
      <c r="AH26" s="40"/>
      <c r="AI26" s="40"/>
      <c r="AJ26" s="40">
        <v>136</v>
      </c>
      <c r="AK26" s="40"/>
      <c r="AL26" s="40"/>
      <c r="AM26" s="40"/>
      <c r="AN26" s="40">
        <v>0</v>
      </c>
      <c r="AO26" s="40"/>
      <c r="AP26" s="40">
        <v>0</v>
      </c>
      <c r="AQ26" s="40"/>
      <c r="AR26" s="40"/>
      <c r="AS26" s="40"/>
      <c r="AT26" s="40">
        <v>0</v>
      </c>
    </row>
    <row r="27" spans="1:46" ht="20.100000000000001" customHeight="1" x14ac:dyDescent="0.2">
      <c r="D27" s="38" t="s">
        <v>110</v>
      </c>
      <c r="F27" s="39">
        <v>142</v>
      </c>
      <c r="G27" s="40"/>
      <c r="H27" s="40"/>
      <c r="I27" s="40"/>
      <c r="J27" s="39">
        <v>1137</v>
      </c>
      <c r="K27" s="39">
        <v>15</v>
      </c>
      <c r="L27" s="39">
        <v>11</v>
      </c>
      <c r="M27" s="40"/>
      <c r="N27" s="39">
        <v>1163</v>
      </c>
      <c r="O27" s="40"/>
      <c r="P27" s="40"/>
      <c r="Q27" s="40"/>
      <c r="R27" s="39">
        <v>1</v>
      </c>
      <c r="S27" s="39">
        <v>120</v>
      </c>
      <c r="T27" s="39">
        <v>106</v>
      </c>
      <c r="U27" s="39">
        <v>62</v>
      </c>
      <c r="V27" s="40"/>
      <c r="W27" s="39">
        <v>51</v>
      </c>
      <c r="X27" s="39">
        <v>0</v>
      </c>
      <c r="Y27" s="39">
        <v>2</v>
      </c>
      <c r="Z27" s="39">
        <v>75</v>
      </c>
      <c r="AA27" s="39">
        <v>100</v>
      </c>
      <c r="AB27" s="39">
        <v>51</v>
      </c>
      <c r="AC27" s="39">
        <v>588</v>
      </c>
      <c r="AD27" s="39">
        <v>0</v>
      </c>
      <c r="AE27" s="40"/>
      <c r="AF27" s="39">
        <v>1156</v>
      </c>
      <c r="AG27" s="40"/>
      <c r="AH27" s="40"/>
      <c r="AI27" s="40"/>
      <c r="AJ27" s="39">
        <v>149</v>
      </c>
      <c r="AK27" s="40"/>
      <c r="AL27" s="40"/>
      <c r="AM27" s="40"/>
      <c r="AN27" s="39">
        <v>0</v>
      </c>
      <c r="AO27" s="40"/>
      <c r="AP27" s="39">
        <v>0</v>
      </c>
      <c r="AQ27" s="40"/>
      <c r="AR27" s="40"/>
      <c r="AS27" s="40"/>
      <c r="AT27" s="39">
        <v>0</v>
      </c>
    </row>
    <row r="28" spans="1:46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2548</v>
      </c>
      <c r="G29" s="45"/>
      <c r="H29" s="45"/>
      <c r="I29" s="45"/>
      <c r="J29" s="44">
        <v>18348</v>
      </c>
      <c r="K29" s="44">
        <v>563</v>
      </c>
      <c r="L29" s="44">
        <v>239</v>
      </c>
      <c r="M29" s="45"/>
      <c r="N29" s="44">
        <v>19150</v>
      </c>
      <c r="O29" s="45"/>
      <c r="P29" s="45"/>
      <c r="Q29" s="45"/>
      <c r="R29" s="44">
        <v>12</v>
      </c>
      <c r="S29" s="44">
        <v>2166</v>
      </c>
      <c r="T29" s="44">
        <v>1893</v>
      </c>
      <c r="U29" s="44">
        <v>1980</v>
      </c>
      <c r="V29" s="45"/>
      <c r="W29" s="44">
        <v>1334</v>
      </c>
      <c r="X29" s="44">
        <v>20</v>
      </c>
      <c r="Y29" s="44">
        <v>23</v>
      </c>
      <c r="Z29" s="44">
        <v>1182</v>
      </c>
      <c r="AA29" s="44">
        <v>1289</v>
      </c>
      <c r="AB29" s="44">
        <v>620</v>
      </c>
      <c r="AC29" s="44">
        <v>8776</v>
      </c>
      <c r="AD29" s="44">
        <v>2</v>
      </c>
      <c r="AE29" s="45"/>
      <c r="AF29" s="44">
        <v>19297</v>
      </c>
      <c r="AG29" s="45"/>
      <c r="AH29" s="45"/>
      <c r="AI29" s="45"/>
      <c r="AJ29" s="44">
        <v>2401</v>
      </c>
      <c r="AK29" s="45"/>
      <c r="AL29" s="45"/>
      <c r="AM29" s="45"/>
      <c r="AN29" s="44">
        <v>0</v>
      </c>
      <c r="AO29" s="45"/>
      <c r="AP29" s="44">
        <v>0</v>
      </c>
      <c r="AQ29" s="45"/>
      <c r="AR29" s="45"/>
      <c r="AS29" s="45"/>
      <c r="AT29" s="44">
        <v>280</v>
      </c>
    </row>
    <row r="30" spans="1:46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/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  <c r="AQ32" s="35"/>
      <c r="AR32" s="35"/>
      <c r="AS32" s="35"/>
      <c r="AT32" s="35">
        <v>0</v>
      </c>
    </row>
    <row r="33" spans="1:46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40"/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  <c r="AQ33" s="40"/>
      <c r="AR33" s="40"/>
      <c r="AS33" s="40"/>
      <c r="AT33" s="39">
        <v>0</v>
      </c>
    </row>
    <row r="34" spans="1:46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/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  <c r="AQ34" s="35"/>
      <c r="AR34" s="35"/>
      <c r="AS34" s="35"/>
      <c r="AT34" s="35">
        <v>0</v>
      </c>
    </row>
    <row r="35" spans="1:46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40"/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  <c r="AQ35" s="40"/>
      <c r="AR35" s="40"/>
      <c r="AS35" s="40"/>
      <c r="AT35" s="39">
        <v>0</v>
      </c>
    </row>
    <row r="36" spans="1:46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/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  <c r="AQ36" s="35"/>
      <c r="AR36" s="35"/>
      <c r="AS36" s="35"/>
      <c r="AT36" s="35">
        <v>0</v>
      </c>
    </row>
    <row r="37" spans="1:46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40"/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  <c r="AQ37" s="40"/>
      <c r="AR37" s="40"/>
      <c r="AS37" s="40"/>
      <c r="AT37" s="39">
        <v>0</v>
      </c>
    </row>
    <row r="38" spans="1:46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/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  <c r="AQ38" s="35"/>
      <c r="AR38" s="35"/>
      <c r="AS38" s="35"/>
      <c r="AT38" s="35">
        <v>0</v>
      </c>
    </row>
    <row r="39" spans="1:46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40"/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  <c r="AQ39" s="40"/>
      <c r="AR39" s="40"/>
      <c r="AS39" s="40"/>
      <c r="AT39" s="39">
        <v>0</v>
      </c>
    </row>
    <row r="40" spans="1:46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/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  <c r="AQ40" s="35"/>
      <c r="AR40" s="35"/>
      <c r="AS40" s="35"/>
      <c r="AT40" s="35">
        <v>0</v>
      </c>
    </row>
    <row r="41" spans="1:46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40"/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  <c r="AQ41" s="40"/>
      <c r="AR41" s="40"/>
      <c r="AS41" s="40"/>
      <c r="AT41" s="39">
        <v>0</v>
      </c>
    </row>
    <row r="42" spans="1:46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/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  <c r="AQ42" s="35"/>
      <c r="AR42" s="35"/>
      <c r="AS42" s="35"/>
      <c r="AT42" s="35">
        <v>0</v>
      </c>
    </row>
    <row r="43" spans="1:46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40"/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  <c r="AQ43" s="40"/>
      <c r="AR43" s="40"/>
      <c r="AS43" s="40"/>
      <c r="AT43" s="39">
        <v>0</v>
      </c>
    </row>
    <row r="44" spans="1:46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/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  <c r="AQ44" s="35"/>
      <c r="AR44" s="35"/>
      <c r="AS44" s="35"/>
      <c r="AT44" s="35">
        <v>0</v>
      </c>
    </row>
    <row r="45" spans="1:46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40"/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  <c r="AQ45" s="40"/>
      <c r="AR45" s="40"/>
      <c r="AS45" s="40"/>
      <c r="AT45" s="39">
        <v>0</v>
      </c>
    </row>
    <row r="46" spans="1:46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/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  <c r="AQ46" s="35"/>
      <c r="AR46" s="35"/>
      <c r="AS46" s="35"/>
      <c r="AT46" s="35">
        <v>0</v>
      </c>
    </row>
    <row r="47" spans="1:46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5"/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  <c r="AQ48" s="45"/>
      <c r="AR48" s="45"/>
      <c r="AS48" s="45"/>
      <c r="AT48" s="44">
        <v>0</v>
      </c>
    </row>
    <row r="49" spans="3:46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3:46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3:46" ht="20.100000000000001" customHeight="1" x14ac:dyDescent="0.2">
      <c r="D51" s="2" t="s">
        <v>121</v>
      </c>
      <c r="F51" s="35">
        <v>198</v>
      </c>
      <c r="G51" s="35"/>
      <c r="H51" s="35"/>
      <c r="I51" s="35"/>
      <c r="J51" s="35">
        <v>1591</v>
      </c>
      <c r="K51" s="35">
        <v>44</v>
      </c>
      <c r="L51" s="35">
        <v>18</v>
      </c>
      <c r="M51" s="35"/>
      <c r="N51" s="35">
        <v>1653</v>
      </c>
      <c r="O51" s="35"/>
      <c r="P51" s="35"/>
      <c r="Q51" s="35"/>
      <c r="R51" s="35">
        <v>0</v>
      </c>
      <c r="S51" s="35">
        <v>111</v>
      </c>
      <c r="T51" s="35">
        <v>192</v>
      </c>
      <c r="U51" s="35">
        <v>400</v>
      </c>
      <c r="V51" s="35"/>
      <c r="W51" s="35">
        <v>218</v>
      </c>
      <c r="X51" s="35">
        <v>9</v>
      </c>
      <c r="Y51" s="35">
        <v>20</v>
      </c>
      <c r="Z51" s="35">
        <v>196</v>
      </c>
      <c r="AA51" s="35">
        <v>78</v>
      </c>
      <c r="AB51" s="35">
        <v>70</v>
      </c>
      <c r="AC51" s="35">
        <v>353</v>
      </c>
      <c r="AD51" s="35">
        <v>5</v>
      </c>
      <c r="AE51" s="35"/>
      <c r="AF51" s="35">
        <v>1652</v>
      </c>
      <c r="AG51" s="35"/>
      <c r="AH51" s="35"/>
      <c r="AI51" s="35"/>
      <c r="AJ51" s="35">
        <v>199</v>
      </c>
      <c r="AK51" s="35"/>
      <c r="AL51" s="35"/>
      <c r="AM51" s="35"/>
      <c r="AN51" s="35">
        <v>0</v>
      </c>
      <c r="AO51" s="35"/>
      <c r="AP51" s="35">
        <v>0</v>
      </c>
      <c r="AQ51" s="35"/>
      <c r="AR51" s="35"/>
      <c r="AS51" s="35"/>
      <c r="AT51" s="35">
        <v>0</v>
      </c>
    </row>
    <row r="52" spans="3:46" ht="20.100000000000001" customHeight="1" x14ac:dyDescent="0.2">
      <c r="D52" s="38" t="s">
        <v>96</v>
      </c>
      <c r="F52" s="39">
        <v>318</v>
      </c>
      <c r="G52" s="40"/>
      <c r="H52" s="40"/>
      <c r="I52" s="40"/>
      <c r="J52" s="39">
        <v>1605</v>
      </c>
      <c r="K52" s="39">
        <v>41</v>
      </c>
      <c r="L52" s="39">
        <v>10</v>
      </c>
      <c r="M52" s="40"/>
      <c r="N52" s="39">
        <v>1656</v>
      </c>
      <c r="O52" s="40"/>
      <c r="P52" s="40"/>
      <c r="Q52" s="40"/>
      <c r="R52" s="39">
        <v>0</v>
      </c>
      <c r="S52" s="39">
        <v>124</v>
      </c>
      <c r="T52" s="39">
        <v>183</v>
      </c>
      <c r="U52" s="39">
        <v>485</v>
      </c>
      <c r="V52" s="40"/>
      <c r="W52" s="39">
        <v>178</v>
      </c>
      <c r="X52" s="39">
        <v>4</v>
      </c>
      <c r="Y52" s="39">
        <v>32</v>
      </c>
      <c r="Z52" s="39">
        <v>172</v>
      </c>
      <c r="AA52" s="39">
        <v>78</v>
      </c>
      <c r="AB52" s="39">
        <v>100</v>
      </c>
      <c r="AC52" s="39">
        <v>368</v>
      </c>
      <c r="AD52" s="39">
        <v>18</v>
      </c>
      <c r="AE52" s="40"/>
      <c r="AF52" s="39">
        <v>1742</v>
      </c>
      <c r="AG52" s="40"/>
      <c r="AH52" s="40"/>
      <c r="AI52" s="40"/>
      <c r="AJ52" s="39">
        <v>232</v>
      </c>
      <c r="AK52" s="40"/>
      <c r="AL52" s="40"/>
      <c r="AM52" s="40"/>
      <c r="AN52" s="39">
        <v>0</v>
      </c>
      <c r="AO52" s="40"/>
      <c r="AP52" s="39">
        <v>0</v>
      </c>
      <c r="AQ52" s="40"/>
      <c r="AR52" s="40"/>
      <c r="AS52" s="40"/>
      <c r="AT52" s="39">
        <v>0</v>
      </c>
    </row>
    <row r="53" spans="3:46" ht="20.100000000000001" customHeight="1" x14ac:dyDescent="0.2">
      <c r="D53" s="2" t="s">
        <v>112</v>
      </c>
      <c r="F53" s="35">
        <v>402</v>
      </c>
      <c r="G53" s="35"/>
      <c r="H53" s="35"/>
      <c r="I53" s="35"/>
      <c r="J53" s="35">
        <v>1661</v>
      </c>
      <c r="K53" s="35">
        <v>41</v>
      </c>
      <c r="L53" s="35">
        <v>31</v>
      </c>
      <c r="M53" s="35"/>
      <c r="N53" s="35">
        <v>1733</v>
      </c>
      <c r="O53" s="35"/>
      <c r="P53" s="35"/>
      <c r="Q53" s="35"/>
      <c r="R53" s="35">
        <v>0</v>
      </c>
      <c r="S53" s="35">
        <v>141</v>
      </c>
      <c r="T53" s="35">
        <v>160</v>
      </c>
      <c r="U53" s="35">
        <v>473</v>
      </c>
      <c r="V53" s="35"/>
      <c r="W53" s="35">
        <v>242</v>
      </c>
      <c r="X53" s="35">
        <v>3</v>
      </c>
      <c r="Y53" s="35">
        <v>18</v>
      </c>
      <c r="Z53" s="35">
        <v>189</v>
      </c>
      <c r="AA53" s="35">
        <v>90</v>
      </c>
      <c r="AB53" s="35">
        <v>75</v>
      </c>
      <c r="AC53" s="35">
        <v>386</v>
      </c>
      <c r="AD53" s="35">
        <v>14</v>
      </c>
      <c r="AE53" s="35"/>
      <c r="AF53" s="35">
        <v>1791</v>
      </c>
      <c r="AG53" s="35"/>
      <c r="AH53" s="35"/>
      <c r="AI53" s="35"/>
      <c r="AJ53" s="35">
        <v>344</v>
      </c>
      <c r="AK53" s="35"/>
      <c r="AL53" s="35"/>
      <c r="AM53" s="35"/>
      <c r="AN53" s="35">
        <v>0</v>
      </c>
      <c r="AO53" s="35"/>
      <c r="AP53" s="35">
        <v>0</v>
      </c>
      <c r="AQ53" s="35"/>
      <c r="AR53" s="35"/>
      <c r="AS53" s="35"/>
      <c r="AT53" s="35">
        <v>55</v>
      </c>
    </row>
    <row r="54" spans="3:46" ht="20.100000000000001" customHeight="1" x14ac:dyDescent="0.2">
      <c r="D54" s="38" t="s">
        <v>98</v>
      </c>
      <c r="F54" s="39">
        <v>193</v>
      </c>
      <c r="G54" s="40"/>
      <c r="H54" s="40"/>
      <c r="I54" s="40"/>
      <c r="J54" s="39">
        <v>1714</v>
      </c>
      <c r="K54" s="39">
        <v>155</v>
      </c>
      <c r="L54" s="39">
        <v>31</v>
      </c>
      <c r="M54" s="40"/>
      <c r="N54" s="39">
        <v>1900</v>
      </c>
      <c r="O54" s="40"/>
      <c r="P54" s="40"/>
      <c r="Q54" s="40"/>
      <c r="R54" s="39">
        <v>0</v>
      </c>
      <c r="S54" s="39">
        <v>184</v>
      </c>
      <c r="T54" s="39">
        <v>406</v>
      </c>
      <c r="U54" s="39">
        <v>553</v>
      </c>
      <c r="V54" s="40"/>
      <c r="W54" s="39">
        <v>197</v>
      </c>
      <c r="X54" s="39">
        <v>10</v>
      </c>
      <c r="Y54" s="39">
        <v>24</v>
      </c>
      <c r="Z54" s="39">
        <v>93</v>
      </c>
      <c r="AA54" s="39">
        <v>81</v>
      </c>
      <c r="AB54" s="39">
        <v>62</v>
      </c>
      <c r="AC54" s="39">
        <v>250</v>
      </c>
      <c r="AD54" s="39">
        <v>4</v>
      </c>
      <c r="AE54" s="40"/>
      <c r="AF54" s="39">
        <v>1864</v>
      </c>
      <c r="AG54" s="40"/>
      <c r="AH54" s="40"/>
      <c r="AI54" s="40"/>
      <c r="AJ54" s="39">
        <v>229</v>
      </c>
      <c r="AK54" s="40"/>
      <c r="AL54" s="40"/>
      <c r="AM54" s="40"/>
      <c r="AN54" s="39">
        <v>0</v>
      </c>
      <c r="AO54" s="40"/>
      <c r="AP54" s="39">
        <v>0</v>
      </c>
      <c r="AQ54" s="40"/>
      <c r="AR54" s="40"/>
      <c r="AS54" s="40"/>
      <c r="AT54" s="39">
        <v>0</v>
      </c>
    </row>
    <row r="55" spans="3:46" ht="20.100000000000001" customHeight="1" x14ac:dyDescent="0.2">
      <c r="D55" s="2" t="s">
        <v>113</v>
      </c>
      <c r="F55" s="35">
        <v>216</v>
      </c>
      <c r="G55" s="35"/>
      <c r="H55" s="35"/>
      <c r="I55" s="35"/>
      <c r="J55" s="35">
        <v>1653</v>
      </c>
      <c r="K55" s="35">
        <v>95</v>
      </c>
      <c r="L55" s="35">
        <v>16</v>
      </c>
      <c r="M55" s="35"/>
      <c r="N55" s="35">
        <v>1764</v>
      </c>
      <c r="O55" s="35"/>
      <c r="P55" s="35"/>
      <c r="Q55" s="35"/>
      <c r="R55" s="35">
        <v>0</v>
      </c>
      <c r="S55" s="35">
        <v>107</v>
      </c>
      <c r="T55" s="35">
        <v>343</v>
      </c>
      <c r="U55" s="35">
        <v>465</v>
      </c>
      <c r="V55" s="35"/>
      <c r="W55" s="35">
        <v>156</v>
      </c>
      <c r="X55" s="35">
        <v>10</v>
      </c>
      <c r="Y55" s="35">
        <v>23</v>
      </c>
      <c r="Z55" s="35">
        <v>191</v>
      </c>
      <c r="AA55" s="35">
        <v>75</v>
      </c>
      <c r="AB55" s="35">
        <v>56</v>
      </c>
      <c r="AC55" s="35">
        <v>318</v>
      </c>
      <c r="AD55" s="35">
        <v>0</v>
      </c>
      <c r="AE55" s="35"/>
      <c r="AF55" s="35">
        <v>1744</v>
      </c>
      <c r="AG55" s="35"/>
      <c r="AH55" s="35"/>
      <c r="AI55" s="35"/>
      <c r="AJ55" s="35">
        <v>236</v>
      </c>
      <c r="AK55" s="35"/>
      <c r="AL55" s="35"/>
      <c r="AM55" s="35"/>
      <c r="AN55" s="35">
        <v>0</v>
      </c>
      <c r="AO55" s="35"/>
      <c r="AP55" s="35">
        <v>0</v>
      </c>
      <c r="AQ55" s="35"/>
      <c r="AR55" s="35"/>
      <c r="AS55" s="35"/>
      <c r="AT55" s="35">
        <v>0</v>
      </c>
    </row>
    <row r="56" spans="3:46" ht="20.100000000000001" customHeight="1" x14ac:dyDescent="0.2">
      <c r="D56" s="38" t="s">
        <v>114</v>
      </c>
      <c r="F56" s="39">
        <v>377</v>
      </c>
      <c r="G56" s="40"/>
      <c r="H56" s="40"/>
      <c r="I56" s="40"/>
      <c r="J56" s="39">
        <v>1660</v>
      </c>
      <c r="K56" s="39">
        <v>54</v>
      </c>
      <c r="L56" s="39">
        <v>17</v>
      </c>
      <c r="M56" s="40"/>
      <c r="N56" s="39">
        <v>1731</v>
      </c>
      <c r="O56" s="40"/>
      <c r="P56" s="40"/>
      <c r="Q56" s="40"/>
      <c r="R56" s="39">
        <v>1</v>
      </c>
      <c r="S56" s="39">
        <v>109</v>
      </c>
      <c r="T56" s="39">
        <v>200</v>
      </c>
      <c r="U56" s="39">
        <v>429</v>
      </c>
      <c r="V56" s="40"/>
      <c r="W56" s="39">
        <v>202</v>
      </c>
      <c r="X56" s="39">
        <v>3</v>
      </c>
      <c r="Y56" s="39">
        <v>11</v>
      </c>
      <c r="Z56" s="39">
        <v>169</v>
      </c>
      <c r="AA56" s="39">
        <v>78</v>
      </c>
      <c r="AB56" s="39">
        <v>64</v>
      </c>
      <c r="AC56" s="39">
        <v>401</v>
      </c>
      <c r="AD56" s="39">
        <v>1</v>
      </c>
      <c r="AE56" s="40"/>
      <c r="AF56" s="39">
        <v>1668</v>
      </c>
      <c r="AG56" s="40"/>
      <c r="AH56" s="40"/>
      <c r="AI56" s="40"/>
      <c r="AJ56" s="39">
        <v>440</v>
      </c>
      <c r="AK56" s="40"/>
      <c r="AL56" s="40"/>
      <c r="AM56" s="40"/>
      <c r="AN56" s="39">
        <v>0</v>
      </c>
      <c r="AO56" s="40"/>
      <c r="AP56" s="39">
        <v>0</v>
      </c>
      <c r="AQ56" s="40"/>
      <c r="AR56" s="40"/>
      <c r="AS56" s="40"/>
      <c r="AT56" s="39">
        <v>0</v>
      </c>
    </row>
    <row r="57" spans="3:46" ht="20.100000000000001" customHeight="1" x14ac:dyDescent="0.2">
      <c r="D57" s="2" t="s">
        <v>101</v>
      </c>
      <c r="F57" s="35">
        <v>277</v>
      </c>
      <c r="G57" s="35"/>
      <c r="H57" s="35"/>
      <c r="I57" s="35"/>
      <c r="J57" s="35">
        <v>1531</v>
      </c>
      <c r="K57" s="35">
        <v>71</v>
      </c>
      <c r="L57" s="35">
        <v>17</v>
      </c>
      <c r="M57" s="35"/>
      <c r="N57" s="35">
        <v>1619</v>
      </c>
      <c r="O57" s="35"/>
      <c r="P57" s="35"/>
      <c r="Q57" s="35"/>
      <c r="R57" s="35">
        <v>1</v>
      </c>
      <c r="S57" s="35">
        <v>127</v>
      </c>
      <c r="T57" s="35">
        <v>141</v>
      </c>
      <c r="U57" s="35">
        <v>404</v>
      </c>
      <c r="V57" s="35"/>
      <c r="W57" s="35">
        <v>164</v>
      </c>
      <c r="X57" s="35">
        <v>3</v>
      </c>
      <c r="Y57" s="35">
        <v>18</v>
      </c>
      <c r="Z57" s="35">
        <v>220</v>
      </c>
      <c r="AA57" s="35">
        <v>82</v>
      </c>
      <c r="AB57" s="35">
        <v>66</v>
      </c>
      <c r="AC57" s="35">
        <v>370</v>
      </c>
      <c r="AD57" s="35">
        <v>2</v>
      </c>
      <c r="AE57" s="35"/>
      <c r="AF57" s="35">
        <v>1598</v>
      </c>
      <c r="AG57" s="35"/>
      <c r="AH57" s="35"/>
      <c r="AI57" s="35"/>
      <c r="AJ57" s="35">
        <v>296</v>
      </c>
      <c r="AK57" s="35"/>
      <c r="AL57" s="35"/>
      <c r="AM57" s="35"/>
      <c r="AN57" s="35">
        <v>0</v>
      </c>
      <c r="AO57" s="35"/>
      <c r="AP57" s="35">
        <v>2</v>
      </c>
      <c r="AQ57" s="35"/>
      <c r="AR57" s="35"/>
      <c r="AS57" s="35"/>
      <c r="AT57" s="35">
        <v>0</v>
      </c>
    </row>
    <row r="58" spans="3:46" ht="20.100000000000001" customHeight="1" x14ac:dyDescent="0.2">
      <c r="D58" s="38" t="s">
        <v>102</v>
      </c>
      <c r="F58" s="39">
        <v>300</v>
      </c>
      <c r="G58" s="40"/>
      <c r="H58" s="40"/>
      <c r="I58" s="40"/>
      <c r="J58" s="39">
        <v>1517</v>
      </c>
      <c r="K58" s="39">
        <v>120</v>
      </c>
      <c r="L58" s="39">
        <v>23</v>
      </c>
      <c r="M58" s="40"/>
      <c r="N58" s="39">
        <v>1660</v>
      </c>
      <c r="O58" s="40"/>
      <c r="P58" s="40"/>
      <c r="Q58" s="40"/>
      <c r="R58" s="39">
        <v>8</v>
      </c>
      <c r="S58" s="39">
        <v>134</v>
      </c>
      <c r="T58" s="39">
        <v>241</v>
      </c>
      <c r="U58" s="39">
        <v>345</v>
      </c>
      <c r="V58" s="40"/>
      <c r="W58" s="39">
        <v>209</v>
      </c>
      <c r="X58" s="39">
        <v>9</v>
      </c>
      <c r="Y58" s="39">
        <v>14</v>
      </c>
      <c r="Z58" s="39">
        <v>169</v>
      </c>
      <c r="AA58" s="39">
        <v>51</v>
      </c>
      <c r="AB58" s="39">
        <v>50</v>
      </c>
      <c r="AC58" s="39">
        <v>385</v>
      </c>
      <c r="AD58" s="39">
        <v>0</v>
      </c>
      <c r="AE58" s="40"/>
      <c r="AF58" s="39">
        <v>1615</v>
      </c>
      <c r="AG58" s="40"/>
      <c r="AH58" s="40"/>
      <c r="AI58" s="40"/>
      <c r="AJ58" s="39">
        <v>345</v>
      </c>
      <c r="AK58" s="40"/>
      <c r="AL58" s="40"/>
      <c r="AM58" s="40"/>
      <c r="AN58" s="39">
        <v>0</v>
      </c>
      <c r="AO58" s="40"/>
      <c r="AP58" s="39">
        <v>0</v>
      </c>
      <c r="AQ58" s="40"/>
      <c r="AR58" s="40"/>
      <c r="AS58" s="40"/>
      <c r="AT58" s="39">
        <v>191</v>
      </c>
    </row>
    <row r="59" spans="3:46" ht="20.100000000000001" customHeight="1" x14ac:dyDescent="0.2">
      <c r="D59" s="2" t="s">
        <v>103</v>
      </c>
      <c r="F59" s="35">
        <v>381</v>
      </c>
      <c r="G59" s="35"/>
      <c r="H59" s="35"/>
      <c r="I59" s="35"/>
      <c r="J59" s="35">
        <v>1526</v>
      </c>
      <c r="K59" s="35">
        <v>78</v>
      </c>
      <c r="L59" s="35">
        <v>18</v>
      </c>
      <c r="M59" s="35"/>
      <c r="N59" s="35">
        <v>1622</v>
      </c>
      <c r="O59" s="35"/>
      <c r="P59" s="35"/>
      <c r="Q59" s="35"/>
      <c r="R59" s="35">
        <v>3</v>
      </c>
      <c r="S59" s="35">
        <v>133</v>
      </c>
      <c r="T59" s="35">
        <v>269</v>
      </c>
      <c r="U59" s="35">
        <v>297</v>
      </c>
      <c r="V59" s="35"/>
      <c r="W59" s="35">
        <v>213</v>
      </c>
      <c r="X59" s="35">
        <v>6</v>
      </c>
      <c r="Y59" s="35">
        <v>12</v>
      </c>
      <c r="Z59" s="35">
        <v>204</v>
      </c>
      <c r="AA59" s="35">
        <v>97</v>
      </c>
      <c r="AB59" s="35">
        <v>93</v>
      </c>
      <c r="AC59" s="35">
        <v>370</v>
      </c>
      <c r="AD59" s="35">
        <v>12</v>
      </c>
      <c r="AE59" s="35"/>
      <c r="AF59" s="35">
        <v>1709</v>
      </c>
      <c r="AG59" s="35"/>
      <c r="AH59" s="35"/>
      <c r="AI59" s="35"/>
      <c r="AJ59" s="35">
        <v>294</v>
      </c>
      <c r="AK59" s="35"/>
      <c r="AL59" s="35"/>
      <c r="AM59" s="35"/>
      <c r="AN59" s="35">
        <v>0</v>
      </c>
      <c r="AO59" s="35"/>
      <c r="AP59" s="35">
        <v>0</v>
      </c>
      <c r="AQ59" s="35"/>
      <c r="AR59" s="35"/>
      <c r="AS59" s="35"/>
      <c r="AT59" s="35">
        <v>331</v>
      </c>
    </row>
    <row r="60" spans="3:46" ht="20.100000000000001" customHeight="1" x14ac:dyDescent="0.2">
      <c r="D60" s="38" t="s">
        <v>116</v>
      </c>
      <c r="F60" s="39">
        <v>271</v>
      </c>
      <c r="G60" s="40"/>
      <c r="H60" s="40"/>
      <c r="I60" s="40"/>
      <c r="J60" s="39">
        <v>1497</v>
      </c>
      <c r="K60" s="39">
        <v>134</v>
      </c>
      <c r="L60" s="39">
        <v>13</v>
      </c>
      <c r="M60" s="40"/>
      <c r="N60" s="39">
        <v>1644</v>
      </c>
      <c r="O60" s="40"/>
      <c r="P60" s="40"/>
      <c r="Q60" s="40"/>
      <c r="R60" s="39">
        <v>0</v>
      </c>
      <c r="S60" s="39">
        <v>177</v>
      </c>
      <c r="T60" s="39">
        <v>346</v>
      </c>
      <c r="U60" s="39">
        <v>465</v>
      </c>
      <c r="V60" s="40"/>
      <c r="W60" s="39">
        <v>133</v>
      </c>
      <c r="X60" s="39">
        <v>3</v>
      </c>
      <c r="Y60" s="39">
        <v>8</v>
      </c>
      <c r="Z60" s="39">
        <v>145</v>
      </c>
      <c r="AA60" s="39">
        <v>65</v>
      </c>
      <c r="AB60" s="39">
        <v>44</v>
      </c>
      <c r="AC60" s="39">
        <v>253</v>
      </c>
      <c r="AD60" s="39">
        <v>2</v>
      </c>
      <c r="AE60" s="40"/>
      <c r="AF60" s="39">
        <v>1641</v>
      </c>
      <c r="AG60" s="40"/>
      <c r="AH60" s="40"/>
      <c r="AI60" s="40"/>
      <c r="AJ60" s="39">
        <v>274</v>
      </c>
      <c r="AK60" s="40"/>
      <c r="AL60" s="40"/>
      <c r="AM60" s="40"/>
      <c r="AN60" s="39">
        <v>0</v>
      </c>
      <c r="AO60" s="40"/>
      <c r="AP60" s="39">
        <v>0</v>
      </c>
      <c r="AQ60" s="40"/>
      <c r="AR60" s="40"/>
      <c r="AS60" s="40"/>
      <c r="AT60" s="39">
        <v>0</v>
      </c>
    </row>
    <row r="61" spans="3:46" ht="20.100000000000001" customHeight="1" x14ac:dyDescent="0.2">
      <c r="D61" s="2" t="s">
        <v>105</v>
      </c>
      <c r="F61" s="35">
        <v>383</v>
      </c>
      <c r="G61" s="35"/>
      <c r="H61" s="35"/>
      <c r="I61" s="35"/>
      <c r="J61" s="35">
        <v>1553</v>
      </c>
      <c r="K61" s="35">
        <v>56</v>
      </c>
      <c r="L61" s="35">
        <v>20</v>
      </c>
      <c r="M61" s="35"/>
      <c r="N61" s="35">
        <v>1629</v>
      </c>
      <c r="O61" s="35"/>
      <c r="P61" s="35"/>
      <c r="Q61" s="35"/>
      <c r="R61" s="35">
        <v>4</v>
      </c>
      <c r="S61" s="35">
        <v>135</v>
      </c>
      <c r="T61" s="35">
        <v>189</v>
      </c>
      <c r="U61" s="35">
        <v>362</v>
      </c>
      <c r="V61" s="35"/>
      <c r="W61" s="35">
        <v>236</v>
      </c>
      <c r="X61" s="35">
        <v>7</v>
      </c>
      <c r="Y61" s="35">
        <v>20</v>
      </c>
      <c r="Z61" s="35">
        <v>178</v>
      </c>
      <c r="AA61" s="35">
        <v>93</v>
      </c>
      <c r="AB61" s="35">
        <v>83</v>
      </c>
      <c r="AC61" s="35">
        <v>449</v>
      </c>
      <c r="AD61" s="35">
        <v>3</v>
      </c>
      <c r="AE61" s="35"/>
      <c r="AF61" s="35">
        <v>1759</v>
      </c>
      <c r="AG61" s="35"/>
      <c r="AH61" s="35"/>
      <c r="AI61" s="35"/>
      <c r="AJ61" s="35">
        <v>253</v>
      </c>
      <c r="AK61" s="35"/>
      <c r="AL61" s="35"/>
      <c r="AM61" s="35"/>
      <c r="AN61" s="35">
        <v>0</v>
      </c>
      <c r="AO61" s="35"/>
      <c r="AP61" s="35">
        <v>0</v>
      </c>
      <c r="AQ61" s="35"/>
      <c r="AR61" s="35"/>
      <c r="AS61" s="35"/>
      <c r="AT61" s="35">
        <v>0</v>
      </c>
    </row>
    <row r="62" spans="3:46" ht="20.100000000000001" customHeight="1" x14ac:dyDescent="0.2">
      <c r="D62" s="38" t="s">
        <v>106</v>
      </c>
      <c r="F62" s="39">
        <v>271</v>
      </c>
      <c r="G62" s="40"/>
      <c r="H62" s="40"/>
      <c r="I62" s="40"/>
      <c r="J62" s="39">
        <v>1688</v>
      </c>
      <c r="K62" s="39">
        <v>80</v>
      </c>
      <c r="L62" s="39">
        <v>22</v>
      </c>
      <c r="M62" s="40"/>
      <c r="N62" s="39">
        <v>1790</v>
      </c>
      <c r="O62" s="40"/>
      <c r="P62" s="40"/>
      <c r="Q62" s="40"/>
      <c r="R62" s="39">
        <v>0</v>
      </c>
      <c r="S62" s="39">
        <v>87</v>
      </c>
      <c r="T62" s="39">
        <v>259</v>
      </c>
      <c r="U62" s="39">
        <v>301</v>
      </c>
      <c r="V62" s="40"/>
      <c r="W62" s="39">
        <v>167</v>
      </c>
      <c r="X62" s="39">
        <v>3</v>
      </c>
      <c r="Y62" s="39">
        <v>8</v>
      </c>
      <c r="Z62" s="39">
        <v>149</v>
      </c>
      <c r="AA62" s="39">
        <v>102</v>
      </c>
      <c r="AB62" s="39">
        <v>101</v>
      </c>
      <c r="AC62" s="39">
        <v>575</v>
      </c>
      <c r="AD62" s="39">
        <v>11</v>
      </c>
      <c r="AE62" s="40"/>
      <c r="AF62" s="39">
        <v>1763</v>
      </c>
      <c r="AG62" s="40"/>
      <c r="AH62" s="40"/>
      <c r="AI62" s="40"/>
      <c r="AJ62" s="39">
        <v>298</v>
      </c>
      <c r="AK62" s="40"/>
      <c r="AL62" s="40"/>
      <c r="AM62" s="40"/>
      <c r="AN62" s="39">
        <v>0</v>
      </c>
      <c r="AO62" s="40"/>
      <c r="AP62" s="39">
        <v>0</v>
      </c>
      <c r="AQ62" s="40"/>
      <c r="AR62" s="40"/>
      <c r="AS62" s="40"/>
      <c r="AT62" s="39">
        <v>0</v>
      </c>
    </row>
    <row r="63" spans="3:46" ht="20.100000000000001" customHeight="1" x14ac:dyDescent="0.2">
      <c r="D63" s="2" t="s">
        <v>107</v>
      </c>
      <c r="F63" s="35">
        <v>354</v>
      </c>
      <c r="G63" s="35"/>
      <c r="H63" s="35"/>
      <c r="I63" s="35"/>
      <c r="J63" s="35">
        <v>1518</v>
      </c>
      <c r="K63" s="35">
        <v>82</v>
      </c>
      <c r="L63" s="35">
        <v>40</v>
      </c>
      <c r="M63" s="35"/>
      <c r="N63" s="35">
        <v>1640</v>
      </c>
      <c r="O63" s="35"/>
      <c r="P63" s="35"/>
      <c r="Q63" s="35"/>
      <c r="R63" s="35">
        <v>0</v>
      </c>
      <c r="S63" s="35">
        <v>132</v>
      </c>
      <c r="T63" s="35">
        <v>192</v>
      </c>
      <c r="U63" s="35">
        <v>350</v>
      </c>
      <c r="V63" s="35"/>
      <c r="W63" s="35">
        <v>237</v>
      </c>
      <c r="X63" s="35">
        <v>4</v>
      </c>
      <c r="Y63" s="35">
        <v>13</v>
      </c>
      <c r="Z63" s="35">
        <v>218</v>
      </c>
      <c r="AA63" s="35">
        <v>62</v>
      </c>
      <c r="AB63" s="35">
        <v>52</v>
      </c>
      <c r="AC63" s="35">
        <v>428</v>
      </c>
      <c r="AD63" s="35">
        <v>0</v>
      </c>
      <c r="AE63" s="35"/>
      <c r="AF63" s="35">
        <v>1688</v>
      </c>
      <c r="AG63" s="35"/>
      <c r="AH63" s="35"/>
      <c r="AI63" s="35"/>
      <c r="AJ63" s="35">
        <v>306</v>
      </c>
      <c r="AK63" s="35"/>
      <c r="AL63" s="35"/>
      <c r="AM63" s="35"/>
      <c r="AN63" s="35">
        <v>0</v>
      </c>
      <c r="AO63" s="35"/>
      <c r="AP63" s="35">
        <v>0</v>
      </c>
      <c r="AQ63" s="35"/>
      <c r="AR63" s="35"/>
      <c r="AS63" s="35"/>
      <c r="AT63" s="35">
        <v>0</v>
      </c>
    </row>
    <row r="64" spans="3:46" ht="20.100000000000001" customHeight="1" x14ac:dyDescent="0.2">
      <c r="D64" s="38" t="s">
        <v>108</v>
      </c>
      <c r="F64" s="39">
        <v>326</v>
      </c>
      <c r="G64" s="40"/>
      <c r="H64" s="40"/>
      <c r="I64" s="40"/>
      <c r="J64" s="39">
        <v>1569</v>
      </c>
      <c r="K64" s="39">
        <v>89</v>
      </c>
      <c r="L64" s="39">
        <v>17</v>
      </c>
      <c r="M64" s="40"/>
      <c r="N64" s="39">
        <v>1675</v>
      </c>
      <c r="O64" s="40"/>
      <c r="P64" s="40"/>
      <c r="Q64" s="40"/>
      <c r="R64" s="39">
        <v>7</v>
      </c>
      <c r="S64" s="39">
        <v>173</v>
      </c>
      <c r="T64" s="39">
        <v>248</v>
      </c>
      <c r="U64" s="39">
        <v>426</v>
      </c>
      <c r="V64" s="40"/>
      <c r="W64" s="39">
        <v>155</v>
      </c>
      <c r="X64" s="39">
        <v>3</v>
      </c>
      <c r="Y64" s="39">
        <v>6</v>
      </c>
      <c r="Z64" s="39">
        <v>180</v>
      </c>
      <c r="AA64" s="39">
        <v>55</v>
      </c>
      <c r="AB64" s="39">
        <v>46</v>
      </c>
      <c r="AC64" s="39">
        <v>363</v>
      </c>
      <c r="AD64" s="39">
        <v>10</v>
      </c>
      <c r="AE64" s="40"/>
      <c r="AF64" s="39">
        <v>1672</v>
      </c>
      <c r="AG64" s="40"/>
      <c r="AH64" s="40"/>
      <c r="AI64" s="40"/>
      <c r="AJ64" s="39">
        <v>328</v>
      </c>
      <c r="AK64" s="40"/>
      <c r="AL64" s="40"/>
      <c r="AM64" s="40"/>
      <c r="AN64" s="39">
        <v>0</v>
      </c>
      <c r="AO64" s="40"/>
      <c r="AP64" s="39">
        <v>1</v>
      </c>
      <c r="AQ64" s="40"/>
      <c r="AR64" s="40"/>
      <c r="AS64" s="40"/>
      <c r="AT64" s="39">
        <v>19</v>
      </c>
    </row>
    <row r="65" spans="1:46" ht="20.100000000000001" customHeight="1" x14ac:dyDescent="0.2">
      <c r="D65" s="2" t="s">
        <v>122</v>
      </c>
      <c r="F65" s="35">
        <v>319</v>
      </c>
      <c r="G65" s="35"/>
      <c r="H65" s="35"/>
      <c r="I65" s="35"/>
      <c r="J65" s="35">
        <v>1555</v>
      </c>
      <c r="K65" s="35">
        <v>87</v>
      </c>
      <c r="L65" s="35">
        <v>10</v>
      </c>
      <c r="M65" s="35"/>
      <c r="N65" s="35">
        <v>1652</v>
      </c>
      <c r="O65" s="35"/>
      <c r="P65" s="35"/>
      <c r="Q65" s="35"/>
      <c r="R65" s="35">
        <v>3</v>
      </c>
      <c r="S65" s="35">
        <v>133</v>
      </c>
      <c r="T65" s="35">
        <v>245</v>
      </c>
      <c r="U65" s="35">
        <v>347</v>
      </c>
      <c r="V65" s="35"/>
      <c r="W65" s="35">
        <v>189</v>
      </c>
      <c r="X65" s="35">
        <v>1</v>
      </c>
      <c r="Y65" s="35">
        <v>24</v>
      </c>
      <c r="Z65" s="35">
        <v>211</v>
      </c>
      <c r="AA65" s="35">
        <v>69</v>
      </c>
      <c r="AB65" s="35">
        <v>56</v>
      </c>
      <c r="AC65" s="35">
        <v>414</v>
      </c>
      <c r="AD65" s="35">
        <v>2</v>
      </c>
      <c r="AE65" s="35"/>
      <c r="AF65" s="35">
        <v>1694</v>
      </c>
      <c r="AG65" s="35"/>
      <c r="AH65" s="35"/>
      <c r="AI65" s="35"/>
      <c r="AJ65" s="35">
        <v>277</v>
      </c>
      <c r="AK65" s="35"/>
      <c r="AL65" s="35"/>
      <c r="AM65" s="35"/>
      <c r="AN65" s="35">
        <v>0</v>
      </c>
      <c r="AO65" s="35"/>
      <c r="AP65" s="35">
        <v>0</v>
      </c>
      <c r="AQ65" s="35"/>
      <c r="AR65" s="35"/>
      <c r="AS65" s="35"/>
      <c r="AT65" s="35">
        <v>0</v>
      </c>
    </row>
    <row r="66" spans="1:46" ht="20.100000000000001" customHeight="1" x14ac:dyDescent="0.2">
      <c r="D66" s="38" t="s">
        <v>117</v>
      </c>
      <c r="F66" s="39">
        <v>218</v>
      </c>
      <c r="G66" s="40"/>
      <c r="H66" s="40"/>
      <c r="I66" s="40"/>
      <c r="J66" s="39">
        <v>1616</v>
      </c>
      <c r="K66" s="39">
        <v>68</v>
      </c>
      <c r="L66" s="39">
        <v>25</v>
      </c>
      <c r="M66" s="40"/>
      <c r="N66" s="39">
        <v>1709</v>
      </c>
      <c r="O66" s="40"/>
      <c r="P66" s="40"/>
      <c r="Q66" s="40"/>
      <c r="R66" s="39">
        <v>1</v>
      </c>
      <c r="S66" s="39">
        <v>140</v>
      </c>
      <c r="T66" s="39">
        <v>306</v>
      </c>
      <c r="U66" s="39">
        <v>392</v>
      </c>
      <c r="V66" s="40"/>
      <c r="W66" s="39">
        <v>152</v>
      </c>
      <c r="X66" s="39">
        <v>3</v>
      </c>
      <c r="Y66" s="39">
        <v>30</v>
      </c>
      <c r="Z66" s="39">
        <v>203</v>
      </c>
      <c r="AA66" s="39">
        <v>61</v>
      </c>
      <c r="AB66" s="39">
        <v>97</v>
      </c>
      <c r="AC66" s="39">
        <v>343</v>
      </c>
      <c r="AD66" s="39">
        <v>2</v>
      </c>
      <c r="AE66" s="40"/>
      <c r="AF66" s="39">
        <v>1730</v>
      </c>
      <c r="AG66" s="40"/>
      <c r="AH66" s="40"/>
      <c r="AI66" s="40"/>
      <c r="AJ66" s="39">
        <v>197</v>
      </c>
      <c r="AK66" s="40"/>
      <c r="AL66" s="40"/>
      <c r="AM66" s="40"/>
      <c r="AN66" s="39">
        <v>0</v>
      </c>
      <c r="AO66" s="40"/>
      <c r="AP66" s="39">
        <v>0</v>
      </c>
      <c r="AQ66" s="40"/>
      <c r="AR66" s="40"/>
      <c r="AS66" s="40"/>
      <c r="AT66" s="39">
        <v>0</v>
      </c>
    </row>
    <row r="67" spans="1:46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4804</v>
      </c>
      <c r="G68" s="45"/>
      <c r="H68" s="45"/>
      <c r="I68" s="45"/>
      <c r="J68" s="44">
        <v>25454</v>
      </c>
      <c r="K68" s="44">
        <v>1295</v>
      </c>
      <c r="L68" s="44">
        <v>328</v>
      </c>
      <c r="M68" s="45"/>
      <c r="N68" s="44">
        <v>27077</v>
      </c>
      <c r="O68" s="45"/>
      <c r="P68" s="45"/>
      <c r="Q68" s="45"/>
      <c r="R68" s="44">
        <v>28</v>
      </c>
      <c r="S68" s="44">
        <v>2147</v>
      </c>
      <c r="T68" s="44">
        <v>3920</v>
      </c>
      <c r="U68" s="44">
        <v>6494</v>
      </c>
      <c r="V68" s="45"/>
      <c r="W68" s="44">
        <v>3048</v>
      </c>
      <c r="X68" s="44">
        <v>81</v>
      </c>
      <c r="Y68" s="44">
        <v>281</v>
      </c>
      <c r="Z68" s="44">
        <v>2887</v>
      </c>
      <c r="AA68" s="44">
        <v>1217</v>
      </c>
      <c r="AB68" s="44">
        <v>1115</v>
      </c>
      <c r="AC68" s="44">
        <v>6026</v>
      </c>
      <c r="AD68" s="44">
        <v>86</v>
      </c>
      <c r="AE68" s="45"/>
      <c r="AF68" s="44">
        <v>27330</v>
      </c>
      <c r="AG68" s="45"/>
      <c r="AH68" s="45"/>
      <c r="AI68" s="45"/>
      <c r="AJ68" s="44">
        <v>4548</v>
      </c>
      <c r="AK68" s="45"/>
      <c r="AL68" s="45"/>
      <c r="AM68" s="45"/>
      <c r="AN68" s="44">
        <v>0</v>
      </c>
      <c r="AO68" s="45"/>
      <c r="AP68" s="44">
        <v>3</v>
      </c>
      <c r="AQ68" s="45"/>
      <c r="AR68" s="45"/>
      <c r="AS68" s="45"/>
      <c r="AT68" s="44">
        <v>596</v>
      </c>
    </row>
    <row r="69" spans="1:46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t="20.100000000000001" customHeight="1" x14ac:dyDescent="0.2">
      <c r="D71" s="2" t="s">
        <v>121</v>
      </c>
      <c r="F71" s="35">
        <v>126</v>
      </c>
      <c r="G71" s="35"/>
      <c r="H71" s="35"/>
      <c r="I71" s="35"/>
      <c r="J71" s="35">
        <v>374</v>
      </c>
      <c r="K71" s="35">
        <v>37</v>
      </c>
      <c r="L71" s="35">
        <v>5</v>
      </c>
      <c r="M71" s="35"/>
      <c r="N71" s="35">
        <v>416</v>
      </c>
      <c r="O71" s="35"/>
      <c r="P71" s="35"/>
      <c r="Q71" s="35"/>
      <c r="R71" s="35">
        <v>0</v>
      </c>
      <c r="S71" s="35">
        <v>223</v>
      </c>
      <c r="T71" s="35">
        <v>16</v>
      </c>
      <c r="U71" s="35">
        <v>49</v>
      </c>
      <c r="V71" s="35"/>
      <c r="W71" s="35">
        <v>7</v>
      </c>
      <c r="X71" s="35">
        <v>3</v>
      </c>
      <c r="Y71" s="35">
        <v>1</v>
      </c>
      <c r="Z71" s="35">
        <v>17</v>
      </c>
      <c r="AA71" s="35">
        <v>26</v>
      </c>
      <c r="AB71" s="35">
        <v>70</v>
      </c>
      <c r="AC71" s="35">
        <v>204</v>
      </c>
      <c r="AD71" s="35">
        <v>1</v>
      </c>
      <c r="AE71" s="35"/>
      <c r="AF71" s="35">
        <v>617</v>
      </c>
      <c r="AG71" s="35"/>
      <c r="AH71" s="35"/>
      <c r="AI71" s="35"/>
      <c r="AJ71" s="35">
        <v>217</v>
      </c>
      <c r="AK71" s="35"/>
      <c r="AL71" s="35"/>
      <c r="AM71" s="35"/>
      <c r="AN71" s="35">
        <v>294</v>
      </c>
      <c r="AO71" s="35"/>
      <c r="AP71" s="35">
        <v>2</v>
      </c>
      <c r="AQ71" s="35"/>
      <c r="AR71" s="35"/>
      <c r="AS71" s="35"/>
      <c r="AT71" s="35">
        <v>0</v>
      </c>
    </row>
    <row r="72" spans="1:46" ht="20.100000000000001" customHeight="1" x14ac:dyDescent="0.2">
      <c r="D72" s="38" t="s">
        <v>96</v>
      </c>
      <c r="F72" s="39">
        <v>105</v>
      </c>
      <c r="G72" s="40"/>
      <c r="H72" s="40"/>
      <c r="I72" s="40"/>
      <c r="J72" s="39">
        <v>655</v>
      </c>
      <c r="K72" s="39">
        <v>96</v>
      </c>
      <c r="L72" s="39">
        <v>5</v>
      </c>
      <c r="M72" s="40"/>
      <c r="N72" s="39">
        <v>756</v>
      </c>
      <c r="O72" s="40"/>
      <c r="P72" s="40"/>
      <c r="Q72" s="40"/>
      <c r="R72" s="39">
        <v>0</v>
      </c>
      <c r="S72" s="39">
        <v>228</v>
      </c>
      <c r="T72" s="39">
        <v>95</v>
      </c>
      <c r="U72" s="39">
        <v>15</v>
      </c>
      <c r="V72" s="40"/>
      <c r="W72" s="39">
        <v>25</v>
      </c>
      <c r="X72" s="39">
        <v>8</v>
      </c>
      <c r="Y72" s="39">
        <v>12</v>
      </c>
      <c r="Z72" s="39">
        <v>23</v>
      </c>
      <c r="AA72" s="39">
        <v>53</v>
      </c>
      <c r="AB72" s="39">
        <v>61</v>
      </c>
      <c r="AC72" s="39">
        <v>55</v>
      </c>
      <c r="AD72" s="39">
        <v>0</v>
      </c>
      <c r="AE72" s="40"/>
      <c r="AF72" s="39">
        <v>575</v>
      </c>
      <c r="AG72" s="40"/>
      <c r="AH72" s="40"/>
      <c r="AI72" s="40"/>
      <c r="AJ72" s="39">
        <v>285</v>
      </c>
      <c r="AK72" s="40"/>
      <c r="AL72" s="40"/>
      <c r="AM72" s="40"/>
      <c r="AN72" s="39">
        <v>0</v>
      </c>
      <c r="AO72" s="40"/>
      <c r="AP72" s="39">
        <v>1</v>
      </c>
      <c r="AQ72" s="40"/>
      <c r="AR72" s="40"/>
      <c r="AS72" s="40"/>
      <c r="AT72" s="39">
        <v>0</v>
      </c>
    </row>
    <row r="73" spans="1:46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</row>
    <row r="74" spans="1:46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231</v>
      </c>
      <c r="G74" s="45"/>
      <c r="H74" s="45"/>
      <c r="I74" s="45"/>
      <c r="J74" s="44">
        <v>1029</v>
      </c>
      <c r="K74" s="44">
        <v>133</v>
      </c>
      <c r="L74" s="44">
        <v>10</v>
      </c>
      <c r="M74" s="45"/>
      <c r="N74" s="44">
        <v>1172</v>
      </c>
      <c r="O74" s="45"/>
      <c r="P74" s="45"/>
      <c r="Q74" s="45"/>
      <c r="R74" s="44">
        <v>0</v>
      </c>
      <c r="S74" s="44">
        <v>451</v>
      </c>
      <c r="T74" s="44">
        <v>111</v>
      </c>
      <c r="U74" s="44">
        <v>64</v>
      </c>
      <c r="V74" s="45"/>
      <c r="W74" s="44">
        <v>32</v>
      </c>
      <c r="X74" s="44">
        <v>11</v>
      </c>
      <c r="Y74" s="44">
        <v>13</v>
      </c>
      <c r="Z74" s="44">
        <v>40</v>
      </c>
      <c r="AA74" s="44">
        <v>79</v>
      </c>
      <c r="AB74" s="44">
        <v>131</v>
      </c>
      <c r="AC74" s="44">
        <v>259</v>
      </c>
      <c r="AD74" s="44">
        <v>1</v>
      </c>
      <c r="AE74" s="45"/>
      <c r="AF74" s="44">
        <v>1192</v>
      </c>
      <c r="AG74" s="45"/>
      <c r="AH74" s="45"/>
      <c r="AI74" s="45"/>
      <c r="AJ74" s="44">
        <v>502</v>
      </c>
      <c r="AK74" s="45"/>
      <c r="AL74" s="45"/>
      <c r="AM74" s="45"/>
      <c r="AN74" s="44">
        <v>294</v>
      </c>
      <c r="AO74" s="45"/>
      <c r="AP74" s="44">
        <v>3</v>
      </c>
      <c r="AQ74" s="45"/>
      <c r="AR74" s="45"/>
      <c r="AS74" s="45"/>
      <c r="AT74" s="44">
        <v>0</v>
      </c>
    </row>
    <row r="75" spans="1:46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ht="20.100000000000001" customHeight="1" x14ac:dyDescent="0.2">
      <c r="D77" s="2" t="s">
        <v>95</v>
      </c>
      <c r="F77" s="35">
        <v>186</v>
      </c>
      <c r="G77" s="35"/>
      <c r="H77" s="35"/>
      <c r="I77" s="35"/>
      <c r="J77" s="35">
        <v>1353</v>
      </c>
      <c r="K77" s="35">
        <v>53</v>
      </c>
      <c r="L77" s="35">
        <v>19</v>
      </c>
      <c r="M77" s="35"/>
      <c r="N77" s="35">
        <v>1425</v>
      </c>
      <c r="O77" s="35"/>
      <c r="P77" s="35"/>
      <c r="Q77" s="35"/>
      <c r="R77" s="35">
        <v>1</v>
      </c>
      <c r="S77" s="35">
        <v>83</v>
      </c>
      <c r="T77" s="35">
        <v>500</v>
      </c>
      <c r="U77" s="35">
        <v>109</v>
      </c>
      <c r="V77" s="35"/>
      <c r="W77" s="35">
        <v>116</v>
      </c>
      <c r="X77" s="35">
        <v>10</v>
      </c>
      <c r="Y77" s="35">
        <v>0</v>
      </c>
      <c r="Z77" s="35">
        <v>11</v>
      </c>
      <c r="AA77" s="35">
        <v>237</v>
      </c>
      <c r="AB77" s="35">
        <v>26</v>
      </c>
      <c r="AC77" s="35">
        <v>216</v>
      </c>
      <c r="AD77" s="35">
        <v>0</v>
      </c>
      <c r="AE77" s="35"/>
      <c r="AF77" s="35">
        <v>1309</v>
      </c>
      <c r="AG77" s="35"/>
      <c r="AH77" s="35"/>
      <c r="AI77" s="35"/>
      <c r="AJ77" s="35">
        <v>302</v>
      </c>
      <c r="AK77" s="35"/>
      <c r="AL77" s="35"/>
      <c r="AM77" s="35"/>
      <c r="AN77" s="35">
        <v>0</v>
      </c>
      <c r="AO77" s="35"/>
      <c r="AP77" s="35">
        <v>0</v>
      </c>
      <c r="AQ77" s="35"/>
      <c r="AR77" s="35"/>
      <c r="AS77" s="35"/>
      <c r="AT77" s="35">
        <v>25</v>
      </c>
    </row>
    <row r="78" spans="1:46" ht="20.100000000000001" customHeight="1" x14ac:dyDescent="0.2">
      <c r="D78" s="38" t="s">
        <v>96</v>
      </c>
      <c r="F78" s="39">
        <v>220</v>
      </c>
      <c r="G78" s="40"/>
      <c r="H78" s="40"/>
      <c r="I78" s="40"/>
      <c r="J78" s="39">
        <v>1376</v>
      </c>
      <c r="K78" s="39">
        <v>49</v>
      </c>
      <c r="L78" s="39">
        <v>15</v>
      </c>
      <c r="M78" s="40"/>
      <c r="N78" s="39">
        <v>1440</v>
      </c>
      <c r="O78" s="40"/>
      <c r="P78" s="40"/>
      <c r="Q78" s="40"/>
      <c r="R78" s="39">
        <v>1</v>
      </c>
      <c r="S78" s="39">
        <v>111</v>
      </c>
      <c r="T78" s="39">
        <v>422</v>
      </c>
      <c r="U78" s="39">
        <v>100</v>
      </c>
      <c r="V78" s="40"/>
      <c r="W78" s="39">
        <v>195</v>
      </c>
      <c r="X78" s="39">
        <v>7</v>
      </c>
      <c r="Y78" s="39">
        <v>1</v>
      </c>
      <c r="Z78" s="39">
        <v>16</v>
      </c>
      <c r="AA78" s="39">
        <v>202</v>
      </c>
      <c r="AB78" s="39">
        <v>40</v>
      </c>
      <c r="AC78" s="39">
        <v>322</v>
      </c>
      <c r="AD78" s="39">
        <v>0</v>
      </c>
      <c r="AE78" s="40"/>
      <c r="AF78" s="39">
        <v>1417</v>
      </c>
      <c r="AG78" s="40"/>
      <c r="AH78" s="40"/>
      <c r="AI78" s="40"/>
      <c r="AJ78" s="39">
        <v>243</v>
      </c>
      <c r="AK78" s="40"/>
      <c r="AL78" s="40"/>
      <c r="AM78" s="40"/>
      <c r="AN78" s="39">
        <v>0</v>
      </c>
      <c r="AO78" s="40"/>
      <c r="AP78" s="39">
        <v>0</v>
      </c>
      <c r="AQ78" s="40"/>
      <c r="AR78" s="40"/>
      <c r="AS78" s="40"/>
      <c r="AT78" s="39">
        <v>246</v>
      </c>
    </row>
    <row r="79" spans="1:46" ht="20.100000000000001" customHeight="1" x14ac:dyDescent="0.2">
      <c r="D79" s="2" t="s">
        <v>112</v>
      </c>
      <c r="F79" s="35">
        <v>234</v>
      </c>
      <c r="G79" s="35"/>
      <c r="H79" s="35"/>
      <c r="I79" s="35"/>
      <c r="J79" s="35">
        <v>1355</v>
      </c>
      <c r="K79" s="35">
        <v>80</v>
      </c>
      <c r="L79" s="35">
        <v>10</v>
      </c>
      <c r="M79" s="35"/>
      <c r="N79" s="35">
        <v>1445</v>
      </c>
      <c r="O79" s="35"/>
      <c r="P79" s="35"/>
      <c r="Q79" s="35"/>
      <c r="R79" s="35">
        <v>6</v>
      </c>
      <c r="S79" s="35">
        <v>114</v>
      </c>
      <c r="T79" s="35">
        <v>576</v>
      </c>
      <c r="U79" s="35">
        <v>122</v>
      </c>
      <c r="V79" s="35"/>
      <c r="W79" s="35">
        <v>160</v>
      </c>
      <c r="X79" s="35">
        <v>14</v>
      </c>
      <c r="Y79" s="35">
        <v>1</v>
      </c>
      <c r="Z79" s="35">
        <v>18</v>
      </c>
      <c r="AA79" s="35">
        <v>255</v>
      </c>
      <c r="AB79" s="35">
        <v>39</v>
      </c>
      <c r="AC79" s="35">
        <v>196</v>
      </c>
      <c r="AD79" s="35">
        <v>0</v>
      </c>
      <c r="AE79" s="35"/>
      <c r="AF79" s="35">
        <v>1501</v>
      </c>
      <c r="AG79" s="35"/>
      <c r="AH79" s="35"/>
      <c r="AI79" s="35"/>
      <c r="AJ79" s="35">
        <v>178</v>
      </c>
      <c r="AK79" s="35"/>
      <c r="AL79" s="35"/>
      <c r="AM79" s="35"/>
      <c r="AN79" s="35">
        <v>0</v>
      </c>
      <c r="AO79" s="35"/>
      <c r="AP79" s="35">
        <v>0</v>
      </c>
      <c r="AQ79" s="35"/>
      <c r="AR79" s="35"/>
      <c r="AS79" s="35"/>
      <c r="AT79" s="35">
        <v>114</v>
      </c>
    </row>
    <row r="80" spans="1:46" ht="20.100000000000001" customHeight="1" x14ac:dyDescent="0.2">
      <c r="D80" s="38" t="s">
        <v>98</v>
      </c>
      <c r="F80" s="39">
        <v>209</v>
      </c>
      <c r="G80" s="40"/>
      <c r="H80" s="40"/>
      <c r="I80" s="40"/>
      <c r="J80" s="39">
        <v>1379</v>
      </c>
      <c r="K80" s="39">
        <v>30</v>
      </c>
      <c r="L80" s="39">
        <v>5</v>
      </c>
      <c r="M80" s="40"/>
      <c r="N80" s="39">
        <v>1414</v>
      </c>
      <c r="O80" s="40"/>
      <c r="P80" s="40"/>
      <c r="Q80" s="40"/>
      <c r="R80" s="39">
        <v>0</v>
      </c>
      <c r="S80" s="39">
        <v>85</v>
      </c>
      <c r="T80" s="39">
        <v>444</v>
      </c>
      <c r="U80" s="39">
        <v>131</v>
      </c>
      <c r="V80" s="40"/>
      <c r="W80" s="39">
        <v>236</v>
      </c>
      <c r="X80" s="39">
        <v>14</v>
      </c>
      <c r="Y80" s="39">
        <v>4</v>
      </c>
      <c r="Z80" s="39">
        <v>18</v>
      </c>
      <c r="AA80" s="39">
        <v>226</v>
      </c>
      <c r="AB80" s="39">
        <v>23</v>
      </c>
      <c r="AC80" s="39">
        <v>245</v>
      </c>
      <c r="AD80" s="39">
        <v>0</v>
      </c>
      <c r="AE80" s="40"/>
      <c r="AF80" s="39">
        <v>1426</v>
      </c>
      <c r="AG80" s="40"/>
      <c r="AH80" s="40"/>
      <c r="AI80" s="40"/>
      <c r="AJ80" s="39">
        <v>197</v>
      </c>
      <c r="AK80" s="40"/>
      <c r="AL80" s="40"/>
      <c r="AM80" s="40"/>
      <c r="AN80" s="39">
        <v>0</v>
      </c>
      <c r="AO80" s="40"/>
      <c r="AP80" s="39">
        <v>0</v>
      </c>
      <c r="AQ80" s="40"/>
      <c r="AR80" s="40"/>
      <c r="AS80" s="40"/>
      <c r="AT80" s="39">
        <v>0</v>
      </c>
    </row>
    <row r="81" spans="1:46" ht="20.100000000000001" customHeight="1" x14ac:dyDescent="0.2">
      <c r="D81" s="2" t="s">
        <v>113</v>
      </c>
      <c r="F81" s="35">
        <v>240</v>
      </c>
      <c r="G81" s="35"/>
      <c r="H81" s="35"/>
      <c r="I81" s="35"/>
      <c r="J81" s="35">
        <v>1372</v>
      </c>
      <c r="K81" s="35">
        <v>88</v>
      </c>
      <c r="L81" s="35">
        <v>13</v>
      </c>
      <c r="M81" s="35"/>
      <c r="N81" s="35">
        <v>1473</v>
      </c>
      <c r="O81" s="35"/>
      <c r="P81" s="35"/>
      <c r="Q81" s="35"/>
      <c r="R81" s="35">
        <v>6</v>
      </c>
      <c r="S81" s="35">
        <v>129</v>
      </c>
      <c r="T81" s="35">
        <v>531</v>
      </c>
      <c r="U81" s="35">
        <v>80</v>
      </c>
      <c r="V81" s="35"/>
      <c r="W81" s="35">
        <v>118</v>
      </c>
      <c r="X81" s="35">
        <v>1</v>
      </c>
      <c r="Y81" s="35">
        <v>1</v>
      </c>
      <c r="Z81" s="35">
        <v>16</v>
      </c>
      <c r="AA81" s="35">
        <v>240</v>
      </c>
      <c r="AB81" s="35">
        <v>21</v>
      </c>
      <c r="AC81" s="35">
        <v>346</v>
      </c>
      <c r="AD81" s="35">
        <v>4</v>
      </c>
      <c r="AE81" s="35"/>
      <c r="AF81" s="35">
        <v>1493</v>
      </c>
      <c r="AG81" s="35"/>
      <c r="AH81" s="35"/>
      <c r="AI81" s="35"/>
      <c r="AJ81" s="35">
        <v>220</v>
      </c>
      <c r="AK81" s="35"/>
      <c r="AL81" s="35"/>
      <c r="AM81" s="35"/>
      <c r="AN81" s="35">
        <v>0</v>
      </c>
      <c r="AO81" s="35"/>
      <c r="AP81" s="35">
        <v>0</v>
      </c>
      <c r="AQ81" s="35"/>
      <c r="AR81" s="35"/>
      <c r="AS81" s="35"/>
      <c r="AT81" s="35">
        <v>64</v>
      </c>
    </row>
    <row r="82" spans="1:46" ht="20.100000000000001" customHeight="1" x14ac:dyDescent="0.2">
      <c r="D82" s="38" t="s">
        <v>114</v>
      </c>
      <c r="F82" s="39">
        <v>276</v>
      </c>
      <c r="G82" s="40"/>
      <c r="H82" s="40"/>
      <c r="I82" s="40"/>
      <c r="J82" s="39">
        <v>1403</v>
      </c>
      <c r="K82" s="39">
        <v>60</v>
      </c>
      <c r="L82" s="39">
        <v>8</v>
      </c>
      <c r="M82" s="40"/>
      <c r="N82" s="39">
        <v>1471</v>
      </c>
      <c r="O82" s="40"/>
      <c r="P82" s="40"/>
      <c r="Q82" s="40"/>
      <c r="R82" s="39">
        <v>0</v>
      </c>
      <c r="S82" s="39">
        <v>144</v>
      </c>
      <c r="T82" s="39">
        <v>461</v>
      </c>
      <c r="U82" s="39">
        <v>106</v>
      </c>
      <c r="V82" s="40"/>
      <c r="W82" s="39">
        <v>224</v>
      </c>
      <c r="X82" s="39">
        <v>8</v>
      </c>
      <c r="Y82" s="39">
        <v>1</v>
      </c>
      <c r="Z82" s="39">
        <v>21</v>
      </c>
      <c r="AA82" s="39">
        <v>260</v>
      </c>
      <c r="AB82" s="39">
        <v>26</v>
      </c>
      <c r="AC82" s="39">
        <v>282</v>
      </c>
      <c r="AD82" s="39">
        <v>0</v>
      </c>
      <c r="AE82" s="40"/>
      <c r="AF82" s="39">
        <v>1533</v>
      </c>
      <c r="AG82" s="40"/>
      <c r="AH82" s="40"/>
      <c r="AI82" s="40"/>
      <c r="AJ82" s="39">
        <v>214</v>
      </c>
      <c r="AK82" s="40"/>
      <c r="AL82" s="40"/>
      <c r="AM82" s="40"/>
      <c r="AN82" s="39">
        <v>0</v>
      </c>
      <c r="AO82" s="40"/>
      <c r="AP82" s="39">
        <v>0</v>
      </c>
      <c r="AQ82" s="40"/>
      <c r="AR82" s="40"/>
      <c r="AS82" s="40"/>
      <c r="AT82" s="39">
        <v>43</v>
      </c>
    </row>
    <row r="83" spans="1:46" ht="20.100000000000001" customHeight="1" x14ac:dyDescent="0.2">
      <c r="D83" s="2" t="s">
        <v>115</v>
      </c>
      <c r="F83" s="35">
        <v>316</v>
      </c>
      <c r="G83" s="35"/>
      <c r="H83" s="35"/>
      <c r="I83" s="35"/>
      <c r="J83" s="35">
        <v>1375</v>
      </c>
      <c r="K83" s="35">
        <v>69</v>
      </c>
      <c r="L83" s="35">
        <v>14</v>
      </c>
      <c r="M83" s="35"/>
      <c r="N83" s="35">
        <v>1458</v>
      </c>
      <c r="O83" s="35"/>
      <c r="P83" s="35"/>
      <c r="Q83" s="35"/>
      <c r="R83" s="35">
        <v>0</v>
      </c>
      <c r="S83" s="35">
        <v>101</v>
      </c>
      <c r="T83" s="35">
        <v>459</v>
      </c>
      <c r="U83" s="35">
        <v>85</v>
      </c>
      <c r="V83" s="35"/>
      <c r="W83" s="35">
        <v>158</v>
      </c>
      <c r="X83" s="35">
        <v>1</v>
      </c>
      <c r="Y83" s="35">
        <v>2</v>
      </c>
      <c r="Z83" s="35">
        <v>14</v>
      </c>
      <c r="AA83" s="35">
        <v>288</v>
      </c>
      <c r="AB83" s="35">
        <v>23</v>
      </c>
      <c r="AC83" s="35">
        <v>317</v>
      </c>
      <c r="AD83" s="35">
        <v>0</v>
      </c>
      <c r="AE83" s="35"/>
      <c r="AF83" s="35">
        <v>1448</v>
      </c>
      <c r="AG83" s="35"/>
      <c r="AH83" s="35"/>
      <c r="AI83" s="35"/>
      <c r="AJ83" s="35">
        <v>326</v>
      </c>
      <c r="AK83" s="35"/>
      <c r="AL83" s="35"/>
      <c r="AM83" s="35"/>
      <c r="AN83" s="35">
        <v>0</v>
      </c>
      <c r="AO83" s="35"/>
      <c r="AP83" s="35">
        <v>0</v>
      </c>
      <c r="AQ83" s="35"/>
      <c r="AR83" s="35"/>
      <c r="AS83" s="35"/>
      <c r="AT83" s="35">
        <v>362</v>
      </c>
    </row>
    <row r="84" spans="1:46" ht="20.100000000000001" customHeight="1" x14ac:dyDescent="0.2">
      <c r="D84" s="38" t="s">
        <v>102</v>
      </c>
      <c r="F84" s="39">
        <v>172</v>
      </c>
      <c r="G84" s="40"/>
      <c r="H84" s="40"/>
      <c r="I84" s="40"/>
      <c r="J84" s="39">
        <v>1381</v>
      </c>
      <c r="K84" s="39">
        <v>64</v>
      </c>
      <c r="L84" s="39">
        <v>13</v>
      </c>
      <c r="M84" s="40"/>
      <c r="N84" s="39">
        <v>1458</v>
      </c>
      <c r="O84" s="40"/>
      <c r="P84" s="40"/>
      <c r="Q84" s="40"/>
      <c r="R84" s="39">
        <v>8</v>
      </c>
      <c r="S84" s="39">
        <v>110</v>
      </c>
      <c r="T84" s="39">
        <v>565</v>
      </c>
      <c r="U84" s="39">
        <v>124</v>
      </c>
      <c r="V84" s="40"/>
      <c r="W84" s="39">
        <v>154</v>
      </c>
      <c r="X84" s="39">
        <v>3</v>
      </c>
      <c r="Y84" s="39">
        <v>2</v>
      </c>
      <c r="Z84" s="39">
        <v>14</v>
      </c>
      <c r="AA84" s="39">
        <v>280</v>
      </c>
      <c r="AB84" s="39">
        <v>25</v>
      </c>
      <c r="AC84" s="39">
        <v>192</v>
      </c>
      <c r="AD84" s="39">
        <v>1</v>
      </c>
      <c r="AE84" s="40"/>
      <c r="AF84" s="39">
        <v>1478</v>
      </c>
      <c r="AG84" s="40"/>
      <c r="AH84" s="40"/>
      <c r="AI84" s="40"/>
      <c r="AJ84" s="39">
        <v>152</v>
      </c>
      <c r="AK84" s="40"/>
      <c r="AL84" s="40"/>
      <c r="AM84" s="40"/>
      <c r="AN84" s="39">
        <v>0</v>
      </c>
      <c r="AO84" s="40"/>
      <c r="AP84" s="39">
        <v>0</v>
      </c>
      <c r="AQ84" s="40"/>
      <c r="AR84" s="40"/>
      <c r="AS84" s="40"/>
      <c r="AT84" s="39">
        <v>0</v>
      </c>
    </row>
    <row r="85" spans="1:46" ht="20.100000000000001" customHeight="1" x14ac:dyDescent="0.2">
      <c r="D85" s="2" t="s">
        <v>103</v>
      </c>
      <c r="F85" s="35">
        <v>294</v>
      </c>
      <c r="G85" s="35"/>
      <c r="H85" s="35"/>
      <c r="I85" s="35"/>
      <c r="J85" s="35">
        <v>1366</v>
      </c>
      <c r="K85" s="35">
        <v>68</v>
      </c>
      <c r="L85" s="35">
        <v>14</v>
      </c>
      <c r="M85" s="35"/>
      <c r="N85" s="35">
        <v>1448</v>
      </c>
      <c r="O85" s="35"/>
      <c r="P85" s="35"/>
      <c r="Q85" s="35"/>
      <c r="R85" s="35">
        <v>4</v>
      </c>
      <c r="S85" s="35">
        <v>80</v>
      </c>
      <c r="T85" s="35">
        <v>509</v>
      </c>
      <c r="U85" s="35">
        <v>188</v>
      </c>
      <c r="V85" s="35"/>
      <c r="W85" s="35">
        <v>175</v>
      </c>
      <c r="X85" s="35">
        <v>6</v>
      </c>
      <c r="Y85" s="35">
        <v>3</v>
      </c>
      <c r="Z85" s="35">
        <v>14</v>
      </c>
      <c r="AA85" s="35">
        <v>204</v>
      </c>
      <c r="AB85" s="35">
        <v>33</v>
      </c>
      <c r="AC85" s="35">
        <v>261</v>
      </c>
      <c r="AD85" s="35">
        <v>0</v>
      </c>
      <c r="AE85" s="35"/>
      <c r="AF85" s="35">
        <v>1477</v>
      </c>
      <c r="AG85" s="35"/>
      <c r="AH85" s="35"/>
      <c r="AI85" s="35"/>
      <c r="AJ85" s="35">
        <v>265</v>
      </c>
      <c r="AK85" s="35"/>
      <c r="AL85" s="35"/>
      <c r="AM85" s="35"/>
      <c r="AN85" s="35">
        <v>0</v>
      </c>
      <c r="AO85" s="35"/>
      <c r="AP85" s="35">
        <v>0</v>
      </c>
      <c r="AQ85" s="35"/>
      <c r="AR85" s="35"/>
      <c r="AS85" s="35"/>
      <c r="AT85" s="35">
        <v>161</v>
      </c>
    </row>
    <row r="86" spans="1:46" ht="20.100000000000001" customHeight="1" x14ac:dyDescent="0.2">
      <c r="D86" s="38" t="s">
        <v>116</v>
      </c>
      <c r="F86" s="39">
        <v>137</v>
      </c>
      <c r="G86" s="40"/>
      <c r="H86" s="40"/>
      <c r="I86" s="40"/>
      <c r="J86" s="39">
        <v>1392</v>
      </c>
      <c r="K86" s="39">
        <v>62</v>
      </c>
      <c r="L86" s="39">
        <v>15</v>
      </c>
      <c r="M86" s="40"/>
      <c r="N86" s="39">
        <v>1469</v>
      </c>
      <c r="O86" s="40"/>
      <c r="P86" s="40"/>
      <c r="Q86" s="40"/>
      <c r="R86" s="39">
        <v>5</v>
      </c>
      <c r="S86" s="39">
        <v>103</v>
      </c>
      <c r="T86" s="39">
        <v>428</v>
      </c>
      <c r="U86" s="39">
        <v>122</v>
      </c>
      <c r="V86" s="40"/>
      <c r="W86" s="39">
        <v>187</v>
      </c>
      <c r="X86" s="39">
        <v>12</v>
      </c>
      <c r="Y86" s="39">
        <v>1</v>
      </c>
      <c r="Z86" s="39">
        <v>14</v>
      </c>
      <c r="AA86" s="39">
        <v>200</v>
      </c>
      <c r="AB86" s="39">
        <v>31</v>
      </c>
      <c r="AC86" s="39">
        <v>315</v>
      </c>
      <c r="AD86" s="39">
        <v>0</v>
      </c>
      <c r="AE86" s="40"/>
      <c r="AF86" s="39">
        <v>1418</v>
      </c>
      <c r="AG86" s="40"/>
      <c r="AH86" s="40"/>
      <c r="AI86" s="40"/>
      <c r="AJ86" s="39">
        <v>188</v>
      </c>
      <c r="AK86" s="40"/>
      <c r="AL86" s="40"/>
      <c r="AM86" s="40"/>
      <c r="AN86" s="39">
        <v>0</v>
      </c>
      <c r="AO86" s="40"/>
      <c r="AP86" s="39">
        <v>0</v>
      </c>
      <c r="AQ86" s="40"/>
      <c r="AR86" s="40"/>
      <c r="AS86" s="40"/>
      <c r="AT86" s="39">
        <v>0</v>
      </c>
    </row>
    <row r="87" spans="1:46" ht="20.100000000000001" customHeight="1" x14ac:dyDescent="0.2">
      <c r="D87" s="2" t="s">
        <v>105</v>
      </c>
      <c r="F87" s="35">
        <v>230</v>
      </c>
      <c r="G87" s="35"/>
      <c r="H87" s="35"/>
      <c r="I87" s="35"/>
      <c r="J87" s="35">
        <v>1379</v>
      </c>
      <c r="K87" s="35">
        <v>54</v>
      </c>
      <c r="L87" s="35">
        <v>8</v>
      </c>
      <c r="M87" s="35"/>
      <c r="N87" s="35">
        <v>1441</v>
      </c>
      <c r="O87" s="35"/>
      <c r="P87" s="35"/>
      <c r="Q87" s="35"/>
      <c r="R87" s="35">
        <v>0</v>
      </c>
      <c r="S87" s="35">
        <v>102</v>
      </c>
      <c r="T87" s="35">
        <v>477</v>
      </c>
      <c r="U87" s="35">
        <v>194</v>
      </c>
      <c r="V87" s="35"/>
      <c r="W87" s="35">
        <v>140</v>
      </c>
      <c r="X87" s="35">
        <v>1</v>
      </c>
      <c r="Y87" s="35">
        <v>1</v>
      </c>
      <c r="Z87" s="35">
        <v>16</v>
      </c>
      <c r="AA87" s="35">
        <v>247</v>
      </c>
      <c r="AB87" s="35">
        <v>27</v>
      </c>
      <c r="AC87" s="35">
        <v>203</v>
      </c>
      <c r="AD87" s="35">
        <v>1</v>
      </c>
      <c r="AE87" s="35"/>
      <c r="AF87" s="35">
        <v>1409</v>
      </c>
      <c r="AG87" s="35"/>
      <c r="AH87" s="35"/>
      <c r="AI87" s="35"/>
      <c r="AJ87" s="35">
        <v>262</v>
      </c>
      <c r="AK87" s="35"/>
      <c r="AL87" s="35"/>
      <c r="AM87" s="35"/>
      <c r="AN87" s="35">
        <v>0</v>
      </c>
      <c r="AO87" s="35"/>
      <c r="AP87" s="35">
        <v>0</v>
      </c>
      <c r="AQ87" s="35"/>
      <c r="AR87" s="35"/>
      <c r="AS87" s="35"/>
      <c r="AT87" s="35">
        <v>300</v>
      </c>
    </row>
    <row r="88" spans="1:46" ht="20.100000000000001" customHeight="1" x14ac:dyDescent="0.2">
      <c r="D88" s="38" t="s">
        <v>106</v>
      </c>
      <c r="F88" s="39">
        <v>147</v>
      </c>
      <c r="G88" s="40"/>
      <c r="H88" s="40"/>
      <c r="I88" s="40"/>
      <c r="J88" s="39">
        <v>1397</v>
      </c>
      <c r="K88" s="39">
        <v>90</v>
      </c>
      <c r="L88" s="39">
        <v>5</v>
      </c>
      <c r="M88" s="40"/>
      <c r="N88" s="39">
        <v>1492</v>
      </c>
      <c r="O88" s="40"/>
      <c r="P88" s="40"/>
      <c r="Q88" s="40"/>
      <c r="R88" s="39">
        <v>1</v>
      </c>
      <c r="S88" s="39">
        <v>122</v>
      </c>
      <c r="T88" s="39">
        <v>545</v>
      </c>
      <c r="U88" s="39">
        <v>179</v>
      </c>
      <c r="V88" s="40"/>
      <c r="W88" s="39">
        <v>109</v>
      </c>
      <c r="X88" s="39">
        <v>1</v>
      </c>
      <c r="Y88" s="39">
        <v>1</v>
      </c>
      <c r="Z88" s="39">
        <v>6</v>
      </c>
      <c r="AA88" s="39">
        <v>251</v>
      </c>
      <c r="AB88" s="39">
        <v>23</v>
      </c>
      <c r="AC88" s="39">
        <v>179</v>
      </c>
      <c r="AD88" s="39">
        <v>0</v>
      </c>
      <c r="AE88" s="40"/>
      <c r="AF88" s="39">
        <v>1417</v>
      </c>
      <c r="AG88" s="40"/>
      <c r="AH88" s="40"/>
      <c r="AI88" s="40"/>
      <c r="AJ88" s="39">
        <v>222</v>
      </c>
      <c r="AK88" s="40"/>
      <c r="AL88" s="40"/>
      <c r="AM88" s="40"/>
      <c r="AN88" s="39">
        <v>0</v>
      </c>
      <c r="AO88" s="40"/>
      <c r="AP88" s="39">
        <v>0</v>
      </c>
      <c r="AQ88" s="40"/>
      <c r="AR88" s="40"/>
      <c r="AS88" s="40"/>
      <c r="AT88" s="39">
        <v>0</v>
      </c>
    </row>
    <row r="89" spans="1:46" ht="20.100000000000001" customHeight="1" x14ac:dyDescent="0.2">
      <c r="D89" s="2" t="s">
        <v>107</v>
      </c>
      <c r="F89" s="35">
        <v>280</v>
      </c>
      <c r="G89" s="35"/>
      <c r="H89" s="35"/>
      <c r="I89" s="35"/>
      <c r="J89" s="35">
        <v>1364</v>
      </c>
      <c r="K89" s="35">
        <v>78</v>
      </c>
      <c r="L89" s="35">
        <v>5</v>
      </c>
      <c r="M89" s="35"/>
      <c r="N89" s="35">
        <v>1447</v>
      </c>
      <c r="O89" s="35"/>
      <c r="P89" s="35"/>
      <c r="Q89" s="35"/>
      <c r="R89" s="35">
        <v>5</v>
      </c>
      <c r="S89" s="35">
        <v>83</v>
      </c>
      <c r="T89" s="35">
        <v>505</v>
      </c>
      <c r="U89" s="35">
        <v>162</v>
      </c>
      <c r="V89" s="35"/>
      <c r="W89" s="35">
        <v>120</v>
      </c>
      <c r="X89" s="35">
        <v>3</v>
      </c>
      <c r="Y89" s="35">
        <v>1</v>
      </c>
      <c r="Z89" s="35">
        <v>12</v>
      </c>
      <c r="AA89" s="35">
        <v>201</v>
      </c>
      <c r="AB89" s="35">
        <v>31</v>
      </c>
      <c r="AC89" s="35">
        <v>164</v>
      </c>
      <c r="AD89" s="35">
        <v>0</v>
      </c>
      <c r="AE89" s="35"/>
      <c r="AF89" s="35">
        <v>1287</v>
      </c>
      <c r="AG89" s="35"/>
      <c r="AH89" s="35"/>
      <c r="AI89" s="35"/>
      <c r="AJ89" s="35">
        <v>440</v>
      </c>
      <c r="AK89" s="35"/>
      <c r="AL89" s="35"/>
      <c r="AM89" s="35"/>
      <c r="AN89" s="35">
        <v>0</v>
      </c>
      <c r="AO89" s="35"/>
      <c r="AP89" s="35">
        <v>0</v>
      </c>
      <c r="AQ89" s="35"/>
      <c r="AR89" s="35"/>
      <c r="AS89" s="35"/>
      <c r="AT89" s="35">
        <v>273</v>
      </c>
    </row>
    <row r="90" spans="1:46" ht="20.100000000000001" customHeight="1" x14ac:dyDescent="0.2">
      <c r="D90" s="38" t="s">
        <v>127</v>
      </c>
      <c r="F90" s="39">
        <v>151</v>
      </c>
      <c r="G90" s="40"/>
      <c r="H90" s="40"/>
      <c r="I90" s="40"/>
      <c r="J90" s="39">
        <v>1392</v>
      </c>
      <c r="K90" s="39">
        <v>44</v>
      </c>
      <c r="L90" s="39">
        <v>7</v>
      </c>
      <c r="M90" s="40"/>
      <c r="N90" s="39">
        <v>1443</v>
      </c>
      <c r="O90" s="40"/>
      <c r="P90" s="40"/>
      <c r="Q90" s="40"/>
      <c r="R90" s="39">
        <v>3</v>
      </c>
      <c r="S90" s="39">
        <v>116</v>
      </c>
      <c r="T90" s="39">
        <v>507</v>
      </c>
      <c r="U90" s="39">
        <v>115</v>
      </c>
      <c r="V90" s="40"/>
      <c r="W90" s="39">
        <v>207</v>
      </c>
      <c r="X90" s="39">
        <v>6</v>
      </c>
      <c r="Y90" s="39">
        <v>4</v>
      </c>
      <c r="Z90" s="39">
        <v>11</v>
      </c>
      <c r="AA90" s="39">
        <v>260</v>
      </c>
      <c r="AB90" s="39">
        <v>39</v>
      </c>
      <c r="AC90" s="39">
        <v>156</v>
      </c>
      <c r="AD90" s="39">
        <v>0</v>
      </c>
      <c r="AE90" s="40"/>
      <c r="AF90" s="39">
        <v>1424</v>
      </c>
      <c r="AG90" s="40"/>
      <c r="AH90" s="40"/>
      <c r="AI90" s="40"/>
      <c r="AJ90" s="39">
        <v>170</v>
      </c>
      <c r="AK90" s="40"/>
      <c r="AL90" s="40"/>
      <c r="AM90" s="40"/>
      <c r="AN90" s="39">
        <v>0</v>
      </c>
      <c r="AO90" s="40"/>
      <c r="AP90" s="39">
        <v>0</v>
      </c>
      <c r="AQ90" s="40"/>
      <c r="AR90" s="40"/>
      <c r="AS90" s="40"/>
      <c r="AT90" s="39">
        <v>0</v>
      </c>
    </row>
    <row r="91" spans="1:46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3092</v>
      </c>
      <c r="G92" s="45"/>
      <c r="H92" s="45"/>
      <c r="I92" s="45"/>
      <c r="J92" s="44">
        <v>19284</v>
      </c>
      <c r="K92" s="44">
        <v>889</v>
      </c>
      <c r="L92" s="44">
        <v>151</v>
      </c>
      <c r="M92" s="45"/>
      <c r="N92" s="44">
        <v>20324</v>
      </c>
      <c r="O92" s="45"/>
      <c r="P92" s="45"/>
      <c r="Q92" s="45"/>
      <c r="R92" s="44">
        <v>40</v>
      </c>
      <c r="S92" s="44">
        <v>1483</v>
      </c>
      <c r="T92" s="44">
        <v>6929</v>
      </c>
      <c r="U92" s="44">
        <v>1817</v>
      </c>
      <c r="V92" s="45"/>
      <c r="W92" s="44">
        <v>2299</v>
      </c>
      <c r="X92" s="44">
        <v>87</v>
      </c>
      <c r="Y92" s="44">
        <v>23</v>
      </c>
      <c r="Z92" s="44">
        <v>201</v>
      </c>
      <c r="AA92" s="44">
        <v>3351</v>
      </c>
      <c r="AB92" s="44">
        <v>407</v>
      </c>
      <c r="AC92" s="44">
        <v>3394</v>
      </c>
      <c r="AD92" s="44">
        <v>6</v>
      </c>
      <c r="AE92" s="45"/>
      <c r="AF92" s="44">
        <v>20037</v>
      </c>
      <c r="AG92" s="45"/>
      <c r="AH92" s="45"/>
      <c r="AI92" s="45"/>
      <c r="AJ92" s="44">
        <v>3379</v>
      </c>
      <c r="AK92" s="45"/>
      <c r="AL92" s="45"/>
      <c r="AM92" s="45"/>
      <c r="AN92" s="44">
        <v>0</v>
      </c>
      <c r="AO92" s="45"/>
      <c r="AP92" s="44">
        <v>0</v>
      </c>
      <c r="AQ92" s="45"/>
      <c r="AR92" s="45"/>
      <c r="AS92" s="45"/>
      <c r="AT92" s="44">
        <v>1588</v>
      </c>
    </row>
    <row r="93" spans="1:46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/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/>
      <c r="AF95" s="35">
        <v>0</v>
      </c>
      <c r="AG95" s="35"/>
      <c r="AH95" s="35"/>
      <c r="AI95" s="35"/>
      <c r="AJ95" s="35">
        <v>0</v>
      </c>
      <c r="AK95" s="35"/>
      <c r="AL95" s="35"/>
      <c r="AM95" s="35"/>
      <c r="AN95" s="35">
        <v>0</v>
      </c>
      <c r="AO95" s="35"/>
      <c r="AP95" s="35">
        <v>0</v>
      </c>
      <c r="AQ95" s="35"/>
      <c r="AR95" s="35"/>
      <c r="AS95" s="35"/>
      <c r="AT95" s="35">
        <v>0</v>
      </c>
    </row>
    <row r="96" spans="1:46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40"/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/>
      <c r="AF96" s="39">
        <v>0</v>
      </c>
      <c r="AG96" s="40"/>
      <c r="AH96" s="40"/>
      <c r="AI96" s="40"/>
      <c r="AJ96" s="39">
        <v>0</v>
      </c>
      <c r="AK96" s="40"/>
      <c r="AL96" s="40"/>
      <c r="AM96" s="40"/>
      <c r="AN96" s="39">
        <v>0</v>
      </c>
      <c r="AO96" s="40"/>
      <c r="AP96" s="39">
        <v>0</v>
      </c>
      <c r="AQ96" s="40"/>
      <c r="AR96" s="40"/>
      <c r="AS96" s="40"/>
      <c r="AT96" s="39">
        <v>0</v>
      </c>
    </row>
    <row r="97" spans="1:46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/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0</v>
      </c>
      <c r="AK97" s="40"/>
      <c r="AL97" s="40"/>
      <c r="AM97" s="40"/>
      <c r="AN97" s="40">
        <v>0</v>
      </c>
      <c r="AO97" s="40"/>
      <c r="AP97" s="40">
        <v>0</v>
      </c>
      <c r="AQ97" s="40"/>
      <c r="AR97" s="40"/>
      <c r="AS97" s="40"/>
      <c r="AT97" s="40">
        <v>0</v>
      </c>
    </row>
    <row r="98" spans="1:46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5"/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5"/>
      <c r="AF99" s="44">
        <v>0</v>
      </c>
      <c r="AG99" s="45"/>
      <c r="AH99" s="45"/>
      <c r="AI99" s="45"/>
      <c r="AJ99" s="44">
        <v>0</v>
      </c>
      <c r="AK99" s="45"/>
      <c r="AL99" s="45"/>
      <c r="AM99" s="45"/>
      <c r="AN99" s="44">
        <v>0</v>
      </c>
      <c r="AO99" s="45"/>
      <c r="AP99" s="44">
        <v>0</v>
      </c>
      <c r="AQ99" s="45"/>
      <c r="AR99" s="45"/>
      <c r="AS99" s="45"/>
      <c r="AT99" s="44">
        <v>0</v>
      </c>
    </row>
    <row r="100" spans="1:46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20.100000000000001" customHeight="1" x14ac:dyDescent="0.2">
      <c r="D102" s="2" t="s">
        <v>121</v>
      </c>
      <c r="F102" s="35">
        <v>224</v>
      </c>
      <c r="G102" s="35"/>
      <c r="H102" s="35"/>
      <c r="I102" s="35"/>
      <c r="J102" s="35">
        <v>2441</v>
      </c>
      <c r="K102" s="35">
        <v>64</v>
      </c>
      <c r="L102" s="35">
        <v>5</v>
      </c>
      <c r="M102" s="35"/>
      <c r="N102" s="35">
        <v>2510</v>
      </c>
      <c r="O102" s="35"/>
      <c r="P102" s="35"/>
      <c r="Q102" s="35"/>
      <c r="R102" s="35">
        <v>0</v>
      </c>
      <c r="S102" s="35">
        <v>145</v>
      </c>
      <c r="T102" s="35">
        <v>583</v>
      </c>
      <c r="U102" s="35">
        <v>124</v>
      </c>
      <c r="V102" s="35"/>
      <c r="W102" s="35">
        <v>696</v>
      </c>
      <c r="X102" s="35">
        <v>15</v>
      </c>
      <c r="Y102" s="35">
        <v>0</v>
      </c>
      <c r="Z102" s="35">
        <v>240</v>
      </c>
      <c r="AA102" s="35">
        <v>91</v>
      </c>
      <c r="AB102" s="35">
        <v>16</v>
      </c>
      <c r="AC102" s="35">
        <v>634</v>
      </c>
      <c r="AD102" s="35">
        <v>0</v>
      </c>
      <c r="AE102" s="35"/>
      <c r="AF102" s="35">
        <v>2544</v>
      </c>
      <c r="AG102" s="35"/>
      <c r="AH102" s="35"/>
      <c r="AI102" s="35"/>
      <c r="AJ102" s="35">
        <v>190</v>
      </c>
      <c r="AK102" s="35"/>
      <c r="AL102" s="35"/>
      <c r="AM102" s="35"/>
      <c r="AN102" s="35">
        <v>0</v>
      </c>
      <c r="AO102" s="35"/>
      <c r="AP102" s="35">
        <v>0</v>
      </c>
      <c r="AQ102" s="35"/>
      <c r="AR102" s="35"/>
      <c r="AS102" s="35"/>
      <c r="AT102" s="35">
        <v>0</v>
      </c>
    </row>
    <row r="103" spans="1:46" ht="20.100000000000001" customHeight="1" x14ac:dyDescent="0.2">
      <c r="D103" s="38" t="s">
        <v>135</v>
      </c>
      <c r="F103" s="39">
        <v>205</v>
      </c>
      <c r="G103" s="40"/>
      <c r="H103" s="40"/>
      <c r="I103" s="40"/>
      <c r="J103" s="39">
        <v>2424</v>
      </c>
      <c r="K103" s="39">
        <v>53</v>
      </c>
      <c r="L103" s="39">
        <v>5</v>
      </c>
      <c r="M103" s="40"/>
      <c r="N103" s="39">
        <v>2482</v>
      </c>
      <c r="O103" s="40"/>
      <c r="P103" s="40"/>
      <c r="Q103" s="40"/>
      <c r="R103" s="39">
        <v>0</v>
      </c>
      <c r="S103" s="39">
        <v>80</v>
      </c>
      <c r="T103" s="39">
        <v>476</v>
      </c>
      <c r="U103" s="39">
        <v>223</v>
      </c>
      <c r="V103" s="40"/>
      <c r="W103" s="39">
        <v>765</v>
      </c>
      <c r="X103" s="39">
        <v>13</v>
      </c>
      <c r="Y103" s="39">
        <v>7</v>
      </c>
      <c r="Z103" s="39">
        <v>142</v>
      </c>
      <c r="AA103" s="39">
        <v>119</v>
      </c>
      <c r="AB103" s="39">
        <v>26</v>
      </c>
      <c r="AC103" s="39">
        <v>622</v>
      </c>
      <c r="AD103" s="39">
        <v>0</v>
      </c>
      <c r="AE103" s="40"/>
      <c r="AF103" s="39">
        <v>2473</v>
      </c>
      <c r="AG103" s="40"/>
      <c r="AH103" s="40"/>
      <c r="AI103" s="40"/>
      <c r="AJ103" s="39">
        <v>214</v>
      </c>
      <c r="AK103" s="40"/>
      <c r="AL103" s="40"/>
      <c r="AM103" s="40"/>
      <c r="AN103" s="39">
        <v>0</v>
      </c>
      <c r="AO103" s="40"/>
      <c r="AP103" s="39">
        <v>0</v>
      </c>
      <c r="AQ103" s="40"/>
      <c r="AR103" s="40"/>
      <c r="AS103" s="40"/>
      <c r="AT103" s="39">
        <v>0</v>
      </c>
    </row>
    <row r="104" spans="1:46" ht="20.100000000000001" customHeight="1" x14ac:dyDescent="0.2">
      <c r="D104" s="2" t="s">
        <v>97</v>
      </c>
      <c r="F104" s="35">
        <v>209</v>
      </c>
      <c r="G104" s="35"/>
      <c r="H104" s="35"/>
      <c r="I104" s="35"/>
      <c r="J104" s="35">
        <v>2408</v>
      </c>
      <c r="K104" s="35">
        <v>47</v>
      </c>
      <c r="L104" s="35">
        <v>16</v>
      </c>
      <c r="M104" s="35"/>
      <c r="N104" s="35">
        <v>2471</v>
      </c>
      <c r="O104" s="35"/>
      <c r="P104" s="35"/>
      <c r="Q104" s="35"/>
      <c r="R104" s="35">
        <v>0</v>
      </c>
      <c r="S104" s="35">
        <v>60</v>
      </c>
      <c r="T104" s="35">
        <v>483</v>
      </c>
      <c r="U104" s="35">
        <v>145</v>
      </c>
      <c r="V104" s="35"/>
      <c r="W104" s="35">
        <v>659</v>
      </c>
      <c r="X104" s="35">
        <v>2</v>
      </c>
      <c r="Y104" s="35">
        <v>0</v>
      </c>
      <c r="Z104" s="35">
        <v>143</v>
      </c>
      <c r="AA104" s="35">
        <v>107</v>
      </c>
      <c r="AB104" s="35">
        <v>13</v>
      </c>
      <c r="AC104" s="35">
        <v>840</v>
      </c>
      <c r="AD104" s="35">
        <v>0</v>
      </c>
      <c r="AE104" s="35"/>
      <c r="AF104" s="35">
        <v>2452</v>
      </c>
      <c r="AG104" s="35"/>
      <c r="AH104" s="35"/>
      <c r="AI104" s="35"/>
      <c r="AJ104" s="35">
        <v>228</v>
      </c>
      <c r="AK104" s="35"/>
      <c r="AL104" s="35"/>
      <c r="AM104" s="35"/>
      <c r="AN104" s="35">
        <v>0</v>
      </c>
      <c r="AO104" s="35"/>
      <c r="AP104" s="35">
        <v>0</v>
      </c>
      <c r="AQ104" s="35"/>
      <c r="AR104" s="35"/>
      <c r="AS104" s="35"/>
      <c r="AT104" s="35">
        <v>0</v>
      </c>
    </row>
    <row r="105" spans="1:46" ht="20.100000000000001" customHeight="1" x14ac:dyDescent="0.2">
      <c r="D105" s="38" t="s">
        <v>136</v>
      </c>
      <c r="F105" s="39">
        <v>157</v>
      </c>
      <c r="G105" s="40"/>
      <c r="H105" s="40"/>
      <c r="I105" s="40"/>
      <c r="J105" s="39">
        <v>2404</v>
      </c>
      <c r="K105" s="39">
        <v>70</v>
      </c>
      <c r="L105" s="39">
        <v>15</v>
      </c>
      <c r="M105" s="40"/>
      <c r="N105" s="39">
        <v>2489</v>
      </c>
      <c r="O105" s="40"/>
      <c r="P105" s="40"/>
      <c r="Q105" s="40"/>
      <c r="R105" s="39">
        <v>0</v>
      </c>
      <c r="S105" s="39">
        <v>72</v>
      </c>
      <c r="T105" s="39">
        <v>453</v>
      </c>
      <c r="U105" s="39">
        <v>80</v>
      </c>
      <c r="V105" s="40"/>
      <c r="W105" s="39">
        <v>977</v>
      </c>
      <c r="X105" s="39">
        <v>6</v>
      </c>
      <c r="Y105" s="39">
        <v>3</v>
      </c>
      <c r="Z105" s="39">
        <v>111</v>
      </c>
      <c r="AA105" s="39">
        <v>192</v>
      </c>
      <c r="AB105" s="39">
        <v>23</v>
      </c>
      <c r="AC105" s="39">
        <v>603</v>
      </c>
      <c r="AD105" s="39">
        <v>0</v>
      </c>
      <c r="AE105" s="40"/>
      <c r="AF105" s="39">
        <v>2520</v>
      </c>
      <c r="AG105" s="40"/>
      <c r="AH105" s="40"/>
      <c r="AI105" s="40"/>
      <c r="AJ105" s="39">
        <v>126</v>
      </c>
      <c r="AK105" s="40"/>
      <c r="AL105" s="40"/>
      <c r="AM105" s="40"/>
      <c r="AN105" s="39">
        <v>0</v>
      </c>
      <c r="AO105" s="40"/>
      <c r="AP105" s="39">
        <v>0</v>
      </c>
      <c r="AQ105" s="40"/>
      <c r="AR105" s="40"/>
      <c r="AS105" s="40"/>
      <c r="AT105" s="39">
        <v>0</v>
      </c>
    </row>
    <row r="106" spans="1:46" ht="20.100000000000001" customHeight="1" x14ac:dyDescent="0.2">
      <c r="D106" s="2" t="s">
        <v>113</v>
      </c>
      <c r="F106" s="35">
        <v>237</v>
      </c>
      <c r="G106" s="35"/>
      <c r="H106" s="35"/>
      <c r="I106" s="35"/>
      <c r="J106" s="35">
        <v>2426</v>
      </c>
      <c r="K106" s="35">
        <v>47</v>
      </c>
      <c r="L106" s="35">
        <v>4</v>
      </c>
      <c r="M106" s="35"/>
      <c r="N106" s="35">
        <v>2477</v>
      </c>
      <c r="O106" s="35"/>
      <c r="P106" s="35"/>
      <c r="Q106" s="35"/>
      <c r="R106" s="35">
        <v>4</v>
      </c>
      <c r="S106" s="35">
        <v>93</v>
      </c>
      <c r="T106" s="35">
        <v>571</v>
      </c>
      <c r="U106" s="35">
        <v>98</v>
      </c>
      <c r="V106" s="35"/>
      <c r="W106" s="35">
        <v>733</v>
      </c>
      <c r="X106" s="35">
        <v>3</v>
      </c>
      <c r="Y106" s="35">
        <v>3</v>
      </c>
      <c r="Z106" s="35">
        <v>150</v>
      </c>
      <c r="AA106" s="35">
        <v>118</v>
      </c>
      <c r="AB106" s="35">
        <v>17</v>
      </c>
      <c r="AC106" s="35">
        <v>673</v>
      </c>
      <c r="AD106" s="35">
        <v>0</v>
      </c>
      <c r="AE106" s="35"/>
      <c r="AF106" s="35">
        <v>2463</v>
      </c>
      <c r="AG106" s="35"/>
      <c r="AH106" s="35"/>
      <c r="AI106" s="35"/>
      <c r="AJ106" s="35">
        <v>251</v>
      </c>
      <c r="AK106" s="35"/>
      <c r="AL106" s="35"/>
      <c r="AM106" s="35"/>
      <c r="AN106" s="35">
        <v>0</v>
      </c>
      <c r="AO106" s="35"/>
      <c r="AP106" s="35">
        <v>0</v>
      </c>
      <c r="AQ106" s="35"/>
      <c r="AR106" s="35"/>
      <c r="AS106" s="35"/>
      <c r="AT106" s="35">
        <v>0</v>
      </c>
    </row>
    <row r="107" spans="1:46" ht="20.100000000000001" customHeight="1" x14ac:dyDescent="0.2">
      <c r="D107" s="38" t="s">
        <v>100</v>
      </c>
      <c r="F107" s="39">
        <v>240</v>
      </c>
      <c r="G107" s="40"/>
      <c r="H107" s="40"/>
      <c r="I107" s="40"/>
      <c r="J107" s="39">
        <v>2433</v>
      </c>
      <c r="K107" s="39">
        <v>49</v>
      </c>
      <c r="L107" s="39">
        <v>6</v>
      </c>
      <c r="M107" s="40"/>
      <c r="N107" s="39">
        <v>2488</v>
      </c>
      <c r="O107" s="40"/>
      <c r="P107" s="40"/>
      <c r="Q107" s="40"/>
      <c r="R107" s="39">
        <v>0</v>
      </c>
      <c r="S107" s="39">
        <v>97</v>
      </c>
      <c r="T107" s="39">
        <v>494</v>
      </c>
      <c r="U107" s="39">
        <v>143</v>
      </c>
      <c r="V107" s="40"/>
      <c r="W107" s="39">
        <v>661</v>
      </c>
      <c r="X107" s="39">
        <v>3</v>
      </c>
      <c r="Y107" s="39">
        <v>0</v>
      </c>
      <c r="Z107" s="39">
        <v>204</v>
      </c>
      <c r="AA107" s="39">
        <v>98</v>
      </c>
      <c r="AB107" s="39">
        <v>13</v>
      </c>
      <c r="AC107" s="39">
        <v>806</v>
      </c>
      <c r="AD107" s="39">
        <v>0</v>
      </c>
      <c r="AE107" s="40"/>
      <c r="AF107" s="39">
        <v>2519</v>
      </c>
      <c r="AG107" s="40"/>
      <c r="AH107" s="40"/>
      <c r="AI107" s="40"/>
      <c r="AJ107" s="39">
        <v>209</v>
      </c>
      <c r="AK107" s="40"/>
      <c r="AL107" s="40"/>
      <c r="AM107" s="40"/>
      <c r="AN107" s="39">
        <v>0</v>
      </c>
      <c r="AO107" s="40"/>
      <c r="AP107" s="39">
        <v>0</v>
      </c>
      <c r="AQ107" s="40"/>
      <c r="AR107" s="40"/>
      <c r="AS107" s="40"/>
      <c r="AT107" s="39">
        <v>0</v>
      </c>
    </row>
    <row r="108" spans="1:46" ht="20.100000000000001" customHeight="1" x14ac:dyDescent="0.2">
      <c r="D108" s="41" t="s">
        <v>115</v>
      </c>
      <c r="F108" s="40">
        <v>170</v>
      </c>
      <c r="G108" s="40"/>
      <c r="H108" s="40"/>
      <c r="I108" s="40"/>
      <c r="J108" s="40">
        <v>2419</v>
      </c>
      <c r="K108" s="40">
        <v>25</v>
      </c>
      <c r="L108" s="40">
        <v>12</v>
      </c>
      <c r="M108" s="40"/>
      <c r="N108" s="40">
        <v>2456</v>
      </c>
      <c r="O108" s="40"/>
      <c r="P108" s="40"/>
      <c r="Q108" s="40"/>
      <c r="R108" s="40">
        <v>0</v>
      </c>
      <c r="S108" s="40">
        <v>78</v>
      </c>
      <c r="T108" s="40">
        <v>394</v>
      </c>
      <c r="U108" s="40">
        <v>60</v>
      </c>
      <c r="V108" s="40"/>
      <c r="W108" s="40">
        <v>608</v>
      </c>
      <c r="X108" s="40">
        <v>20</v>
      </c>
      <c r="Y108" s="40">
        <v>9</v>
      </c>
      <c r="Z108" s="40">
        <v>222</v>
      </c>
      <c r="AA108" s="40">
        <v>122</v>
      </c>
      <c r="AB108" s="40">
        <v>71</v>
      </c>
      <c r="AC108" s="40">
        <v>852</v>
      </c>
      <c r="AD108" s="40">
        <v>0</v>
      </c>
      <c r="AE108" s="40"/>
      <c r="AF108" s="40">
        <v>2436</v>
      </c>
      <c r="AG108" s="40"/>
      <c r="AH108" s="40"/>
      <c r="AI108" s="40"/>
      <c r="AJ108" s="40">
        <v>190</v>
      </c>
      <c r="AK108" s="40"/>
      <c r="AL108" s="40"/>
      <c r="AM108" s="40"/>
      <c r="AN108" s="40">
        <v>0</v>
      </c>
      <c r="AO108" s="40"/>
      <c r="AP108" s="40">
        <v>0</v>
      </c>
      <c r="AQ108" s="40"/>
      <c r="AR108" s="40"/>
      <c r="AS108" s="40"/>
      <c r="AT108" s="40">
        <v>0</v>
      </c>
    </row>
    <row r="109" spans="1:46" ht="20.100000000000001" customHeight="1" x14ac:dyDescent="0.2">
      <c r="D109" s="38" t="s">
        <v>102</v>
      </c>
      <c r="F109" s="39">
        <v>176</v>
      </c>
      <c r="G109" s="40"/>
      <c r="H109" s="40"/>
      <c r="I109" s="40"/>
      <c r="J109" s="39">
        <v>2451</v>
      </c>
      <c r="K109" s="39">
        <v>34</v>
      </c>
      <c r="L109" s="39">
        <v>28</v>
      </c>
      <c r="M109" s="40"/>
      <c r="N109" s="39">
        <v>2513</v>
      </c>
      <c r="O109" s="40"/>
      <c r="P109" s="40"/>
      <c r="Q109" s="40"/>
      <c r="R109" s="39">
        <v>0</v>
      </c>
      <c r="S109" s="39">
        <v>126</v>
      </c>
      <c r="T109" s="39">
        <v>408</v>
      </c>
      <c r="U109" s="39">
        <v>98</v>
      </c>
      <c r="V109" s="40"/>
      <c r="W109" s="39">
        <v>643</v>
      </c>
      <c r="X109" s="39">
        <v>10</v>
      </c>
      <c r="Y109" s="39">
        <v>1</v>
      </c>
      <c r="Z109" s="39">
        <v>148</v>
      </c>
      <c r="AA109" s="39">
        <v>111</v>
      </c>
      <c r="AB109" s="39">
        <v>38</v>
      </c>
      <c r="AC109" s="39">
        <v>864</v>
      </c>
      <c r="AD109" s="39">
        <v>1</v>
      </c>
      <c r="AE109" s="40"/>
      <c r="AF109" s="39">
        <v>2448</v>
      </c>
      <c r="AG109" s="40"/>
      <c r="AH109" s="40"/>
      <c r="AI109" s="40"/>
      <c r="AJ109" s="39">
        <v>241</v>
      </c>
      <c r="AK109" s="40"/>
      <c r="AL109" s="40"/>
      <c r="AM109" s="40"/>
      <c r="AN109" s="39">
        <v>0</v>
      </c>
      <c r="AO109" s="40"/>
      <c r="AP109" s="39">
        <v>0</v>
      </c>
      <c r="AQ109" s="40"/>
      <c r="AR109" s="40"/>
      <c r="AS109" s="40"/>
      <c r="AT109" s="39">
        <v>0</v>
      </c>
    </row>
    <row r="110" spans="1:46" ht="20.100000000000001" customHeight="1" x14ac:dyDescent="0.2">
      <c r="D110" s="41" t="s">
        <v>137</v>
      </c>
      <c r="F110" s="40">
        <v>184</v>
      </c>
      <c r="G110" s="40"/>
      <c r="H110" s="40"/>
      <c r="I110" s="40"/>
      <c r="J110" s="40">
        <v>2433</v>
      </c>
      <c r="K110" s="40">
        <v>24</v>
      </c>
      <c r="L110" s="40">
        <v>3</v>
      </c>
      <c r="M110" s="40"/>
      <c r="N110" s="40">
        <v>2460</v>
      </c>
      <c r="O110" s="40"/>
      <c r="P110" s="40"/>
      <c r="Q110" s="40"/>
      <c r="R110" s="40">
        <v>1</v>
      </c>
      <c r="S110" s="40">
        <v>98</v>
      </c>
      <c r="T110" s="40">
        <v>290</v>
      </c>
      <c r="U110" s="40">
        <v>92</v>
      </c>
      <c r="V110" s="40"/>
      <c r="W110" s="40">
        <v>715</v>
      </c>
      <c r="X110" s="40">
        <v>3</v>
      </c>
      <c r="Y110" s="40">
        <v>1</v>
      </c>
      <c r="Z110" s="40">
        <v>223</v>
      </c>
      <c r="AA110" s="40">
        <v>84</v>
      </c>
      <c r="AB110" s="40">
        <v>44</v>
      </c>
      <c r="AC110" s="40">
        <v>791</v>
      </c>
      <c r="AD110" s="40">
        <v>0</v>
      </c>
      <c r="AE110" s="40"/>
      <c r="AF110" s="40">
        <v>2342</v>
      </c>
      <c r="AG110" s="40"/>
      <c r="AH110" s="40"/>
      <c r="AI110" s="40"/>
      <c r="AJ110" s="40">
        <v>302</v>
      </c>
      <c r="AK110" s="40"/>
      <c r="AL110" s="40"/>
      <c r="AM110" s="40"/>
      <c r="AN110" s="40">
        <v>0</v>
      </c>
      <c r="AO110" s="40"/>
      <c r="AP110" s="40">
        <v>0</v>
      </c>
      <c r="AQ110" s="40"/>
      <c r="AR110" s="40"/>
      <c r="AS110" s="40"/>
      <c r="AT110" s="40">
        <v>0</v>
      </c>
    </row>
    <row r="111" spans="1:46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1802</v>
      </c>
      <c r="G112" s="45"/>
      <c r="H112" s="45"/>
      <c r="I112" s="45"/>
      <c r="J112" s="44">
        <v>21839</v>
      </c>
      <c r="K112" s="44">
        <v>413</v>
      </c>
      <c r="L112" s="44">
        <v>94</v>
      </c>
      <c r="M112" s="45"/>
      <c r="N112" s="44">
        <v>22346</v>
      </c>
      <c r="O112" s="45"/>
      <c r="P112" s="45"/>
      <c r="Q112" s="45"/>
      <c r="R112" s="44">
        <v>5</v>
      </c>
      <c r="S112" s="44">
        <v>849</v>
      </c>
      <c r="T112" s="44">
        <v>4152</v>
      </c>
      <c r="U112" s="44">
        <v>1063</v>
      </c>
      <c r="V112" s="45"/>
      <c r="W112" s="44">
        <v>6457</v>
      </c>
      <c r="X112" s="44">
        <v>75</v>
      </c>
      <c r="Y112" s="44">
        <v>24</v>
      </c>
      <c r="Z112" s="44">
        <v>1583</v>
      </c>
      <c r="AA112" s="44">
        <v>1042</v>
      </c>
      <c r="AB112" s="44">
        <v>261</v>
      </c>
      <c r="AC112" s="44">
        <v>6685</v>
      </c>
      <c r="AD112" s="44">
        <v>1</v>
      </c>
      <c r="AE112" s="45"/>
      <c r="AF112" s="44">
        <v>22197</v>
      </c>
      <c r="AG112" s="45"/>
      <c r="AH112" s="45"/>
      <c r="AI112" s="45"/>
      <c r="AJ112" s="44">
        <v>1951</v>
      </c>
      <c r="AK112" s="45"/>
      <c r="AL112" s="45"/>
      <c r="AM112" s="45"/>
      <c r="AN112" s="44">
        <v>0</v>
      </c>
      <c r="AO112" s="45"/>
      <c r="AP112" s="44">
        <v>0</v>
      </c>
      <c r="AQ112" s="45"/>
      <c r="AR112" s="45"/>
      <c r="AS112" s="45"/>
      <c r="AT112" s="44">
        <v>0</v>
      </c>
    </row>
    <row r="113" spans="1:46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</row>
    <row r="114" spans="1:46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</row>
    <row r="115" spans="1:46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1181</v>
      </c>
      <c r="G115" s="35"/>
      <c r="H115" s="35"/>
      <c r="I115" s="35"/>
      <c r="J115" s="35">
        <v>1</v>
      </c>
      <c r="K115" s="35">
        <v>7</v>
      </c>
      <c r="L115" s="35">
        <v>525</v>
      </c>
      <c r="M115" s="35"/>
      <c r="N115" s="35">
        <v>533</v>
      </c>
      <c r="O115" s="35"/>
      <c r="P115" s="35"/>
      <c r="Q115" s="35"/>
      <c r="R115" s="35">
        <v>1</v>
      </c>
      <c r="S115" s="35">
        <v>25</v>
      </c>
      <c r="T115" s="35">
        <v>36</v>
      </c>
      <c r="U115" s="35">
        <v>2</v>
      </c>
      <c r="V115" s="35"/>
      <c r="W115" s="35">
        <v>1</v>
      </c>
      <c r="X115" s="35">
        <v>0</v>
      </c>
      <c r="Y115" s="35">
        <v>166</v>
      </c>
      <c r="Z115" s="35">
        <v>1</v>
      </c>
      <c r="AA115" s="35">
        <v>122</v>
      </c>
      <c r="AB115" s="35">
        <v>1008</v>
      </c>
      <c r="AC115" s="35">
        <v>420</v>
      </c>
      <c r="AD115" s="35">
        <v>0</v>
      </c>
      <c r="AE115" s="35"/>
      <c r="AF115" s="35">
        <v>1782</v>
      </c>
      <c r="AG115" s="35"/>
      <c r="AH115" s="35"/>
      <c r="AI115" s="35"/>
      <c r="AJ115" s="35">
        <v>95</v>
      </c>
      <c r="AK115" s="35"/>
      <c r="AL115" s="35"/>
      <c r="AM115" s="35"/>
      <c r="AN115" s="35">
        <v>163</v>
      </c>
      <c r="AO115" s="35"/>
      <c r="AP115" s="35">
        <v>0</v>
      </c>
      <c r="AQ115" s="35"/>
      <c r="AR115" s="35"/>
      <c r="AS115" s="35"/>
      <c r="AT115" s="35">
        <v>0</v>
      </c>
    </row>
    <row r="116" spans="1:46" ht="20.100000000000001" customHeight="1" x14ac:dyDescent="0.2">
      <c r="D116" s="38" t="s">
        <v>141</v>
      </c>
      <c r="F116" s="39">
        <v>882</v>
      </c>
      <c r="G116" s="40"/>
      <c r="H116" s="40"/>
      <c r="I116" s="40"/>
      <c r="J116" s="39">
        <v>140</v>
      </c>
      <c r="K116" s="39">
        <v>4</v>
      </c>
      <c r="L116" s="39">
        <v>704</v>
      </c>
      <c r="M116" s="40"/>
      <c r="N116" s="39">
        <v>848</v>
      </c>
      <c r="O116" s="40"/>
      <c r="P116" s="40"/>
      <c r="Q116" s="40"/>
      <c r="R116" s="39">
        <v>0</v>
      </c>
      <c r="S116" s="39">
        <v>19</v>
      </c>
      <c r="T116" s="39">
        <v>14</v>
      </c>
      <c r="U116" s="39">
        <v>6</v>
      </c>
      <c r="V116" s="40"/>
      <c r="W116" s="39">
        <v>0</v>
      </c>
      <c r="X116" s="39">
        <v>0</v>
      </c>
      <c r="Y116" s="39">
        <v>6</v>
      </c>
      <c r="Z116" s="39">
        <v>6</v>
      </c>
      <c r="AA116" s="39">
        <v>27</v>
      </c>
      <c r="AB116" s="39">
        <v>874</v>
      </c>
      <c r="AC116" s="39">
        <v>687</v>
      </c>
      <c r="AD116" s="39">
        <v>0</v>
      </c>
      <c r="AE116" s="40"/>
      <c r="AF116" s="39">
        <v>1639</v>
      </c>
      <c r="AG116" s="40"/>
      <c r="AH116" s="40"/>
      <c r="AI116" s="40"/>
      <c r="AJ116" s="39">
        <v>115</v>
      </c>
      <c r="AK116" s="40"/>
      <c r="AL116" s="40"/>
      <c r="AM116" s="40"/>
      <c r="AN116" s="39">
        <v>24</v>
      </c>
      <c r="AO116" s="40"/>
      <c r="AP116" s="39">
        <v>0</v>
      </c>
      <c r="AQ116" s="40"/>
      <c r="AR116" s="40"/>
      <c r="AS116" s="40"/>
      <c r="AT116" s="39">
        <v>0</v>
      </c>
    </row>
    <row r="117" spans="1:46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12</v>
      </c>
      <c r="G117" s="35"/>
      <c r="H117" s="35"/>
      <c r="I117" s="35"/>
      <c r="J117" s="35">
        <v>39</v>
      </c>
      <c r="K117" s="35">
        <v>0</v>
      </c>
      <c r="L117" s="35">
        <v>0</v>
      </c>
      <c r="M117" s="35"/>
      <c r="N117" s="35">
        <v>39</v>
      </c>
      <c r="O117" s="35"/>
      <c r="P117" s="35"/>
      <c r="Q117" s="35"/>
      <c r="R117" s="35">
        <v>0</v>
      </c>
      <c r="S117" s="35">
        <v>9</v>
      </c>
      <c r="T117" s="35">
        <v>1</v>
      </c>
      <c r="U117" s="35">
        <v>5</v>
      </c>
      <c r="V117" s="35"/>
      <c r="W117" s="35">
        <v>2</v>
      </c>
      <c r="X117" s="35">
        <v>0</v>
      </c>
      <c r="Y117" s="35">
        <v>0</v>
      </c>
      <c r="Z117" s="35">
        <v>0</v>
      </c>
      <c r="AA117" s="35">
        <v>4</v>
      </c>
      <c r="AB117" s="35">
        <v>0</v>
      </c>
      <c r="AC117" s="35">
        <v>25</v>
      </c>
      <c r="AD117" s="35">
        <v>0</v>
      </c>
      <c r="AE117" s="35"/>
      <c r="AF117" s="35">
        <v>46</v>
      </c>
      <c r="AG117" s="35"/>
      <c r="AH117" s="35"/>
      <c r="AI117" s="35"/>
      <c r="AJ117" s="35">
        <v>5</v>
      </c>
      <c r="AK117" s="35"/>
      <c r="AL117" s="35"/>
      <c r="AM117" s="35"/>
      <c r="AN117" s="35">
        <v>0</v>
      </c>
      <c r="AO117" s="35"/>
      <c r="AP117" s="35">
        <v>0</v>
      </c>
      <c r="AQ117" s="35"/>
      <c r="AR117" s="35"/>
      <c r="AS117" s="35"/>
      <c r="AT117" s="35">
        <v>0</v>
      </c>
    </row>
    <row r="118" spans="1:46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</row>
    <row r="119" spans="1:46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2075</v>
      </c>
      <c r="G119" s="45"/>
      <c r="H119" s="45"/>
      <c r="I119" s="45"/>
      <c r="J119" s="44">
        <v>180</v>
      </c>
      <c r="K119" s="44">
        <v>11</v>
      </c>
      <c r="L119" s="44">
        <v>1229</v>
      </c>
      <c r="M119" s="45"/>
      <c r="N119" s="44">
        <v>1420</v>
      </c>
      <c r="O119" s="45"/>
      <c r="P119" s="45"/>
      <c r="Q119" s="45"/>
      <c r="R119" s="44">
        <v>1</v>
      </c>
      <c r="S119" s="44">
        <v>53</v>
      </c>
      <c r="T119" s="44">
        <v>51</v>
      </c>
      <c r="U119" s="44">
        <v>13</v>
      </c>
      <c r="V119" s="45"/>
      <c r="W119" s="44">
        <v>3</v>
      </c>
      <c r="X119" s="44">
        <v>0</v>
      </c>
      <c r="Y119" s="44">
        <v>172</v>
      </c>
      <c r="Z119" s="44">
        <v>7</v>
      </c>
      <c r="AA119" s="44">
        <v>153</v>
      </c>
      <c r="AB119" s="44">
        <v>1882</v>
      </c>
      <c r="AC119" s="44">
        <v>1132</v>
      </c>
      <c r="AD119" s="44">
        <v>0</v>
      </c>
      <c r="AE119" s="45"/>
      <c r="AF119" s="44">
        <v>3467</v>
      </c>
      <c r="AG119" s="45"/>
      <c r="AH119" s="45"/>
      <c r="AI119" s="45"/>
      <c r="AJ119" s="44">
        <v>215</v>
      </c>
      <c r="AK119" s="45"/>
      <c r="AL119" s="45"/>
      <c r="AM119" s="45"/>
      <c r="AN119" s="44">
        <v>187</v>
      </c>
      <c r="AO119" s="45"/>
      <c r="AP119" s="44">
        <v>0</v>
      </c>
      <c r="AQ119" s="45"/>
      <c r="AR119" s="45"/>
      <c r="AS119" s="45"/>
      <c r="AT119" s="44">
        <v>0</v>
      </c>
    </row>
    <row r="120" spans="1:46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</row>
    <row r="121" spans="1:46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14552</v>
      </c>
      <c r="G121" s="45"/>
      <c r="H121" s="45"/>
      <c r="I121" s="45"/>
      <c r="J121" s="50">
        <v>86134</v>
      </c>
      <c r="K121" s="50">
        <v>3304</v>
      </c>
      <c r="L121" s="50">
        <v>2051</v>
      </c>
      <c r="M121" s="45"/>
      <c r="N121" s="50">
        <v>91489</v>
      </c>
      <c r="O121" s="45"/>
      <c r="P121" s="45"/>
      <c r="Q121" s="45"/>
      <c r="R121" s="50">
        <v>86</v>
      </c>
      <c r="S121" s="50">
        <v>7149</v>
      </c>
      <c r="T121" s="50">
        <v>17056</v>
      </c>
      <c r="U121" s="50">
        <v>11431</v>
      </c>
      <c r="V121" s="45"/>
      <c r="W121" s="50">
        <v>13173</v>
      </c>
      <c r="X121" s="50">
        <v>274</v>
      </c>
      <c r="Y121" s="50">
        <v>536</v>
      </c>
      <c r="Z121" s="50">
        <v>5900</v>
      </c>
      <c r="AA121" s="50">
        <v>7131</v>
      </c>
      <c r="AB121" s="50">
        <v>4416</v>
      </c>
      <c r="AC121" s="50">
        <v>26272</v>
      </c>
      <c r="AD121" s="50">
        <v>96</v>
      </c>
      <c r="AE121" s="45"/>
      <c r="AF121" s="50">
        <v>93520</v>
      </c>
      <c r="AG121" s="45"/>
      <c r="AH121" s="45"/>
      <c r="AI121" s="45"/>
      <c r="AJ121" s="50">
        <v>12996</v>
      </c>
      <c r="AK121" s="45"/>
      <c r="AL121" s="45"/>
      <c r="AM121" s="45"/>
      <c r="AN121" s="50">
        <v>481</v>
      </c>
      <c r="AO121" s="45"/>
      <c r="AP121" s="50">
        <v>6</v>
      </c>
      <c r="AQ121" s="45"/>
      <c r="AR121" s="45"/>
      <c r="AS121" s="45"/>
      <c r="AT121" s="50">
        <v>2464</v>
      </c>
    </row>
    <row r="122" spans="1:46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/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  <c r="AQ125" s="35"/>
      <c r="AR125" s="35"/>
      <c r="AS125" s="35"/>
      <c r="AT125" s="35">
        <v>0</v>
      </c>
    </row>
    <row r="126" spans="1:46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40"/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  <c r="AQ126" s="40"/>
      <c r="AR126" s="40"/>
      <c r="AS126" s="40"/>
      <c r="AT126" s="39">
        <v>0</v>
      </c>
    </row>
    <row r="127" spans="1:46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/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  <c r="AQ127" s="35"/>
      <c r="AR127" s="35"/>
      <c r="AS127" s="35"/>
      <c r="AT127" s="35">
        <v>0</v>
      </c>
    </row>
    <row r="128" spans="1:46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40"/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  <c r="AQ128" s="40"/>
      <c r="AR128" s="40"/>
      <c r="AS128" s="40"/>
      <c r="AT128" s="39">
        <v>0</v>
      </c>
    </row>
    <row r="129" spans="1:46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/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  <c r="AQ129" s="35"/>
      <c r="AR129" s="35"/>
      <c r="AS129" s="35"/>
      <c r="AT129" s="35">
        <v>0</v>
      </c>
    </row>
    <row r="130" spans="1:46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40"/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  <c r="AQ130" s="40"/>
      <c r="AR130" s="40"/>
      <c r="AS130" s="40"/>
      <c r="AT130" s="39">
        <v>0</v>
      </c>
    </row>
    <row r="131" spans="1:46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/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  <c r="AQ131" s="40"/>
      <c r="AR131" s="40"/>
      <c r="AS131" s="40"/>
      <c r="AT131" s="40">
        <v>0</v>
      </c>
    </row>
    <row r="132" spans="1:46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5"/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  <c r="AQ133" s="45"/>
      <c r="AR133" s="45"/>
      <c r="AS133" s="45"/>
      <c r="AT133" s="44">
        <v>0</v>
      </c>
    </row>
    <row r="134" spans="1:46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ht="20.100000000000001" customHeight="1" x14ac:dyDescent="0.2">
      <c r="D136" s="2" t="s">
        <v>148</v>
      </c>
      <c r="F136" s="35">
        <v>228</v>
      </c>
      <c r="G136" s="35"/>
      <c r="H136" s="35"/>
      <c r="I136" s="35"/>
      <c r="J136" s="35">
        <v>1957</v>
      </c>
      <c r="K136" s="35">
        <v>58</v>
      </c>
      <c r="L136" s="35">
        <v>36</v>
      </c>
      <c r="M136" s="35"/>
      <c r="N136" s="35">
        <v>2051</v>
      </c>
      <c r="O136" s="35"/>
      <c r="P136" s="35"/>
      <c r="Q136" s="35"/>
      <c r="R136" s="35">
        <v>3</v>
      </c>
      <c r="S136" s="35">
        <v>88</v>
      </c>
      <c r="T136" s="35">
        <v>345</v>
      </c>
      <c r="U136" s="35">
        <v>181</v>
      </c>
      <c r="V136" s="35"/>
      <c r="W136" s="35">
        <v>357</v>
      </c>
      <c r="X136" s="35">
        <v>3</v>
      </c>
      <c r="Y136" s="35">
        <v>7</v>
      </c>
      <c r="Z136" s="35">
        <v>75</v>
      </c>
      <c r="AA136" s="35">
        <v>186</v>
      </c>
      <c r="AB136" s="35">
        <v>34</v>
      </c>
      <c r="AC136" s="35">
        <v>834</v>
      </c>
      <c r="AD136" s="35">
        <v>0</v>
      </c>
      <c r="AE136" s="35"/>
      <c r="AF136" s="35">
        <v>2113</v>
      </c>
      <c r="AG136" s="35"/>
      <c r="AH136" s="35"/>
      <c r="AI136" s="35"/>
      <c r="AJ136" s="35">
        <v>166</v>
      </c>
      <c r="AK136" s="35"/>
      <c r="AL136" s="35"/>
      <c r="AM136" s="35"/>
      <c r="AN136" s="35">
        <v>0</v>
      </c>
      <c r="AO136" s="35"/>
      <c r="AP136" s="35">
        <v>0</v>
      </c>
      <c r="AQ136" s="35"/>
      <c r="AR136" s="35"/>
      <c r="AS136" s="35"/>
      <c r="AT136" s="35">
        <v>0</v>
      </c>
    </row>
    <row r="137" spans="1:46" ht="20.100000000000001" customHeight="1" x14ac:dyDescent="0.2">
      <c r="D137" s="38" t="s">
        <v>149</v>
      </c>
      <c r="F137" s="39">
        <v>287</v>
      </c>
      <c r="G137" s="40"/>
      <c r="H137" s="40"/>
      <c r="I137" s="40"/>
      <c r="J137" s="39">
        <v>1903</v>
      </c>
      <c r="K137" s="39">
        <v>68</v>
      </c>
      <c r="L137" s="39">
        <v>40</v>
      </c>
      <c r="M137" s="40"/>
      <c r="N137" s="39">
        <v>2011</v>
      </c>
      <c r="O137" s="40"/>
      <c r="P137" s="40"/>
      <c r="Q137" s="40"/>
      <c r="R137" s="39">
        <v>0</v>
      </c>
      <c r="S137" s="39">
        <v>133</v>
      </c>
      <c r="T137" s="39">
        <v>385</v>
      </c>
      <c r="U137" s="39">
        <v>206</v>
      </c>
      <c r="V137" s="40"/>
      <c r="W137" s="39">
        <v>253</v>
      </c>
      <c r="X137" s="39">
        <v>6</v>
      </c>
      <c r="Y137" s="39">
        <v>0</v>
      </c>
      <c r="Z137" s="39">
        <v>36</v>
      </c>
      <c r="AA137" s="39">
        <v>181</v>
      </c>
      <c r="AB137" s="39">
        <v>36</v>
      </c>
      <c r="AC137" s="39">
        <v>874</v>
      </c>
      <c r="AD137" s="39">
        <v>0</v>
      </c>
      <c r="AE137" s="40"/>
      <c r="AF137" s="39">
        <v>2110</v>
      </c>
      <c r="AG137" s="40"/>
      <c r="AH137" s="40"/>
      <c r="AI137" s="40"/>
      <c r="AJ137" s="39">
        <v>188</v>
      </c>
      <c r="AK137" s="40"/>
      <c r="AL137" s="40"/>
      <c r="AM137" s="40"/>
      <c r="AN137" s="39">
        <v>0</v>
      </c>
      <c r="AO137" s="40"/>
      <c r="AP137" s="39">
        <v>0</v>
      </c>
      <c r="AQ137" s="40"/>
      <c r="AR137" s="40"/>
      <c r="AS137" s="40"/>
      <c r="AT137" s="39">
        <v>0</v>
      </c>
    </row>
    <row r="138" spans="1:46" ht="20.100000000000001" customHeight="1" x14ac:dyDescent="0.2">
      <c r="D138" s="2" t="s">
        <v>150</v>
      </c>
      <c r="F138" s="35">
        <v>198</v>
      </c>
      <c r="G138" s="35"/>
      <c r="H138" s="35"/>
      <c r="I138" s="35"/>
      <c r="J138" s="35">
        <v>1899</v>
      </c>
      <c r="K138" s="35">
        <v>56</v>
      </c>
      <c r="L138" s="35">
        <v>27</v>
      </c>
      <c r="M138" s="35"/>
      <c r="N138" s="35">
        <v>1982</v>
      </c>
      <c r="O138" s="35"/>
      <c r="P138" s="35"/>
      <c r="Q138" s="35"/>
      <c r="R138" s="35">
        <v>2</v>
      </c>
      <c r="S138" s="35">
        <v>85</v>
      </c>
      <c r="T138" s="35">
        <v>377</v>
      </c>
      <c r="U138" s="35">
        <v>453</v>
      </c>
      <c r="V138" s="35"/>
      <c r="W138" s="35">
        <v>250</v>
      </c>
      <c r="X138" s="35">
        <v>3</v>
      </c>
      <c r="Y138" s="35">
        <v>3</v>
      </c>
      <c r="Z138" s="35">
        <v>59</v>
      </c>
      <c r="AA138" s="35">
        <v>122</v>
      </c>
      <c r="AB138" s="35">
        <v>39</v>
      </c>
      <c r="AC138" s="35">
        <v>618</v>
      </c>
      <c r="AD138" s="35">
        <v>0</v>
      </c>
      <c r="AE138" s="35"/>
      <c r="AF138" s="35">
        <v>2011</v>
      </c>
      <c r="AG138" s="35"/>
      <c r="AH138" s="35"/>
      <c r="AI138" s="35"/>
      <c r="AJ138" s="35">
        <v>169</v>
      </c>
      <c r="AK138" s="35"/>
      <c r="AL138" s="35"/>
      <c r="AM138" s="35"/>
      <c r="AN138" s="35">
        <v>0</v>
      </c>
      <c r="AO138" s="35"/>
      <c r="AP138" s="35">
        <v>0</v>
      </c>
      <c r="AQ138" s="35"/>
      <c r="AR138" s="35"/>
      <c r="AS138" s="35"/>
      <c r="AT138" s="35">
        <v>0</v>
      </c>
    </row>
    <row r="139" spans="1:46" ht="20.100000000000001" customHeight="1" x14ac:dyDescent="0.2">
      <c r="D139" s="38" t="s">
        <v>151</v>
      </c>
      <c r="F139" s="39">
        <v>302</v>
      </c>
      <c r="G139" s="40"/>
      <c r="H139" s="40"/>
      <c r="I139" s="40"/>
      <c r="J139" s="39">
        <v>1925</v>
      </c>
      <c r="K139" s="39">
        <v>68</v>
      </c>
      <c r="L139" s="39">
        <v>43</v>
      </c>
      <c r="M139" s="40"/>
      <c r="N139" s="39">
        <v>2036</v>
      </c>
      <c r="O139" s="40"/>
      <c r="P139" s="40"/>
      <c r="Q139" s="40"/>
      <c r="R139" s="39">
        <v>6</v>
      </c>
      <c r="S139" s="39">
        <v>78</v>
      </c>
      <c r="T139" s="39">
        <v>430</v>
      </c>
      <c r="U139" s="39">
        <v>320</v>
      </c>
      <c r="V139" s="40"/>
      <c r="W139" s="39">
        <v>239</v>
      </c>
      <c r="X139" s="39">
        <v>4</v>
      </c>
      <c r="Y139" s="39">
        <v>2</v>
      </c>
      <c r="Z139" s="39">
        <v>88</v>
      </c>
      <c r="AA139" s="39">
        <v>142</v>
      </c>
      <c r="AB139" s="39">
        <v>49</v>
      </c>
      <c r="AC139" s="39">
        <v>780</v>
      </c>
      <c r="AD139" s="39">
        <v>1</v>
      </c>
      <c r="AE139" s="40"/>
      <c r="AF139" s="39">
        <v>2139</v>
      </c>
      <c r="AG139" s="40"/>
      <c r="AH139" s="40"/>
      <c r="AI139" s="40"/>
      <c r="AJ139" s="39">
        <v>199</v>
      </c>
      <c r="AK139" s="40"/>
      <c r="AL139" s="40"/>
      <c r="AM139" s="40"/>
      <c r="AN139" s="39">
        <v>0</v>
      </c>
      <c r="AO139" s="40"/>
      <c r="AP139" s="39">
        <v>0</v>
      </c>
      <c r="AQ139" s="40"/>
      <c r="AR139" s="40"/>
      <c r="AS139" s="40"/>
      <c r="AT139" s="39">
        <v>0</v>
      </c>
    </row>
    <row r="140" spans="1:46" ht="20.100000000000001" customHeight="1" x14ac:dyDescent="0.2">
      <c r="D140" s="2" t="s">
        <v>152</v>
      </c>
      <c r="F140" s="35">
        <v>198</v>
      </c>
      <c r="G140" s="35"/>
      <c r="H140" s="35"/>
      <c r="I140" s="35"/>
      <c r="J140" s="35">
        <v>1938</v>
      </c>
      <c r="K140" s="35">
        <v>71</v>
      </c>
      <c r="L140" s="35">
        <v>13</v>
      </c>
      <c r="M140" s="35"/>
      <c r="N140" s="35">
        <v>2022</v>
      </c>
      <c r="O140" s="35"/>
      <c r="P140" s="35"/>
      <c r="Q140" s="35"/>
      <c r="R140" s="35">
        <v>16</v>
      </c>
      <c r="S140" s="35">
        <v>118</v>
      </c>
      <c r="T140" s="35">
        <v>360</v>
      </c>
      <c r="U140" s="35">
        <v>181</v>
      </c>
      <c r="V140" s="35"/>
      <c r="W140" s="35">
        <v>293</v>
      </c>
      <c r="X140" s="35">
        <v>4</v>
      </c>
      <c r="Y140" s="35">
        <v>6</v>
      </c>
      <c r="Z140" s="35">
        <v>73</v>
      </c>
      <c r="AA140" s="35">
        <v>159</v>
      </c>
      <c r="AB140" s="35">
        <v>57</v>
      </c>
      <c r="AC140" s="35">
        <v>759</v>
      </c>
      <c r="AD140" s="35">
        <v>0</v>
      </c>
      <c r="AE140" s="35"/>
      <c r="AF140" s="35">
        <v>2026</v>
      </c>
      <c r="AG140" s="35"/>
      <c r="AH140" s="35"/>
      <c r="AI140" s="35"/>
      <c r="AJ140" s="35">
        <v>194</v>
      </c>
      <c r="AK140" s="35"/>
      <c r="AL140" s="35"/>
      <c r="AM140" s="35"/>
      <c r="AN140" s="35">
        <v>0</v>
      </c>
      <c r="AO140" s="35"/>
      <c r="AP140" s="35">
        <v>0</v>
      </c>
      <c r="AQ140" s="35"/>
      <c r="AR140" s="35"/>
      <c r="AS140" s="35"/>
      <c r="AT140" s="35">
        <v>0</v>
      </c>
    </row>
    <row r="141" spans="1:46" ht="20.100000000000001" customHeight="1" x14ac:dyDescent="0.2">
      <c r="D141" s="38" t="s">
        <v>153</v>
      </c>
      <c r="F141" s="39">
        <v>204</v>
      </c>
      <c r="G141" s="40"/>
      <c r="H141" s="40"/>
      <c r="I141" s="40"/>
      <c r="J141" s="39">
        <v>1916</v>
      </c>
      <c r="K141" s="39">
        <v>46</v>
      </c>
      <c r="L141" s="39">
        <v>18</v>
      </c>
      <c r="M141" s="40"/>
      <c r="N141" s="39">
        <v>1980</v>
      </c>
      <c r="O141" s="40"/>
      <c r="P141" s="40"/>
      <c r="Q141" s="40"/>
      <c r="R141" s="39">
        <v>5</v>
      </c>
      <c r="S141" s="39">
        <v>75</v>
      </c>
      <c r="T141" s="39">
        <v>430</v>
      </c>
      <c r="U141" s="39">
        <v>245</v>
      </c>
      <c r="V141" s="40"/>
      <c r="W141" s="39">
        <v>248</v>
      </c>
      <c r="X141" s="39">
        <v>1</v>
      </c>
      <c r="Y141" s="39">
        <v>5</v>
      </c>
      <c r="Z141" s="39">
        <v>41</v>
      </c>
      <c r="AA141" s="39">
        <v>139</v>
      </c>
      <c r="AB141" s="39">
        <v>27</v>
      </c>
      <c r="AC141" s="39">
        <v>797</v>
      </c>
      <c r="AD141" s="39">
        <v>4</v>
      </c>
      <c r="AE141" s="40"/>
      <c r="AF141" s="39">
        <v>2017</v>
      </c>
      <c r="AG141" s="40"/>
      <c r="AH141" s="40"/>
      <c r="AI141" s="40"/>
      <c r="AJ141" s="39">
        <v>167</v>
      </c>
      <c r="AK141" s="40"/>
      <c r="AL141" s="40"/>
      <c r="AM141" s="40"/>
      <c r="AN141" s="39">
        <v>0</v>
      </c>
      <c r="AO141" s="40"/>
      <c r="AP141" s="39">
        <v>0</v>
      </c>
      <c r="AQ141" s="40"/>
      <c r="AR141" s="40"/>
      <c r="AS141" s="40"/>
      <c r="AT141" s="39">
        <v>0</v>
      </c>
    </row>
    <row r="142" spans="1:46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400</v>
      </c>
      <c r="K142" s="40">
        <v>0</v>
      </c>
      <c r="L142" s="40">
        <v>0</v>
      </c>
      <c r="M142" s="40"/>
      <c r="N142" s="40">
        <v>400</v>
      </c>
      <c r="O142" s="40"/>
      <c r="P142" s="40"/>
      <c r="Q142" s="40"/>
      <c r="R142" s="40">
        <v>1</v>
      </c>
      <c r="S142" s="40">
        <v>22</v>
      </c>
      <c r="T142" s="40">
        <v>86</v>
      </c>
      <c r="U142" s="40">
        <v>32</v>
      </c>
      <c r="V142" s="40"/>
      <c r="W142" s="40">
        <v>4</v>
      </c>
      <c r="X142" s="40">
        <v>0</v>
      </c>
      <c r="Y142" s="40">
        <v>0</v>
      </c>
      <c r="Z142" s="40">
        <v>0</v>
      </c>
      <c r="AA142" s="40">
        <v>2</v>
      </c>
      <c r="AB142" s="40">
        <v>0</v>
      </c>
      <c r="AC142" s="40">
        <v>30</v>
      </c>
      <c r="AD142" s="40">
        <v>0</v>
      </c>
      <c r="AE142" s="40"/>
      <c r="AF142" s="40">
        <v>177</v>
      </c>
      <c r="AG142" s="40"/>
      <c r="AH142" s="40"/>
      <c r="AI142" s="40"/>
      <c r="AJ142" s="40">
        <v>223</v>
      </c>
      <c r="AK142" s="40"/>
      <c r="AL142" s="40"/>
      <c r="AM142" s="40"/>
      <c r="AN142" s="40">
        <v>0</v>
      </c>
      <c r="AO142" s="40"/>
      <c r="AP142" s="40">
        <v>0</v>
      </c>
      <c r="AQ142" s="40"/>
      <c r="AR142" s="40"/>
      <c r="AS142" s="40"/>
      <c r="AT142" s="40">
        <v>0</v>
      </c>
    </row>
    <row r="143" spans="1:46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1417</v>
      </c>
      <c r="G144" s="45"/>
      <c r="H144" s="45"/>
      <c r="I144" s="45"/>
      <c r="J144" s="44">
        <v>11938</v>
      </c>
      <c r="K144" s="44">
        <v>367</v>
      </c>
      <c r="L144" s="44">
        <v>177</v>
      </c>
      <c r="M144" s="45"/>
      <c r="N144" s="44">
        <v>12482</v>
      </c>
      <c r="O144" s="45"/>
      <c r="P144" s="45"/>
      <c r="Q144" s="45"/>
      <c r="R144" s="44">
        <v>33</v>
      </c>
      <c r="S144" s="44">
        <v>599</v>
      </c>
      <c r="T144" s="44">
        <v>2413</v>
      </c>
      <c r="U144" s="44">
        <v>1618</v>
      </c>
      <c r="V144" s="45"/>
      <c r="W144" s="44">
        <v>1644</v>
      </c>
      <c r="X144" s="44">
        <v>21</v>
      </c>
      <c r="Y144" s="44">
        <v>23</v>
      </c>
      <c r="Z144" s="44">
        <v>372</v>
      </c>
      <c r="AA144" s="44">
        <v>931</v>
      </c>
      <c r="AB144" s="44">
        <v>242</v>
      </c>
      <c r="AC144" s="44">
        <v>4692</v>
      </c>
      <c r="AD144" s="44">
        <v>5</v>
      </c>
      <c r="AE144" s="45"/>
      <c r="AF144" s="44">
        <v>12593</v>
      </c>
      <c r="AG144" s="45"/>
      <c r="AH144" s="45"/>
      <c r="AI144" s="45"/>
      <c r="AJ144" s="44">
        <v>1306</v>
      </c>
      <c r="AK144" s="45"/>
      <c r="AL144" s="45"/>
      <c r="AM144" s="45"/>
      <c r="AN144" s="44">
        <v>0</v>
      </c>
      <c r="AO144" s="45"/>
      <c r="AP144" s="44">
        <v>0</v>
      </c>
      <c r="AQ144" s="45"/>
      <c r="AR144" s="45"/>
      <c r="AS144" s="45"/>
      <c r="AT144" s="44">
        <v>0</v>
      </c>
    </row>
    <row r="145" spans="3:46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3:46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3:46" ht="20.100000000000001" customHeight="1" x14ac:dyDescent="0.2">
      <c r="D147" s="2" t="s">
        <v>121</v>
      </c>
      <c r="F147" s="35">
        <v>428</v>
      </c>
      <c r="G147" s="35"/>
      <c r="H147" s="35"/>
      <c r="I147" s="35"/>
      <c r="J147" s="35">
        <v>1930</v>
      </c>
      <c r="K147" s="35">
        <v>57</v>
      </c>
      <c r="L147" s="35">
        <v>37</v>
      </c>
      <c r="M147" s="35"/>
      <c r="N147" s="35">
        <v>2024</v>
      </c>
      <c r="O147" s="35"/>
      <c r="P147" s="35"/>
      <c r="Q147" s="35"/>
      <c r="R147" s="35">
        <v>0</v>
      </c>
      <c r="S147" s="35">
        <v>112</v>
      </c>
      <c r="T147" s="35">
        <v>296</v>
      </c>
      <c r="U147" s="35">
        <v>75</v>
      </c>
      <c r="V147" s="35"/>
      <c r="W147" s="35">
        <v>202</v>
      </c>
      <c r="X147" s="35">
        <v>4</v>
      </c>
      <c r="Y147" s="35">
        <v>5</v>
      </c>
      <c r="Z147" s="35">
        <v>66</v>
      </c>
      <c r="AA147" s="35">
        <v>159</v>
      </c>
      <c r="AB147" s="35">
        <v>40</v>
      </c>
      <c r="AC147" s="35">
        <v>1188</v>
      </c>
      <c r="AD147" s="35">
        <v>0</v>
      </c>
      <c r="AE147" s="35"/>
      <c r="AF147" s="35">
        <v>2147</v>
      </c>
      <c r="AG147" s="35"/>
      <c r="AH147" s="35"/>
      <c r="AI147" s="35"/>
      <c r="AJ147" s="35">
        <v>305</v>
      </c>
      <c r="AK147" s="35"/>
      <c r="AL147" s="35"/>
      <c r="AM147" s="35"/>
      <c r="AN147" s="35">
        <v>0</v>
      </c>
      <c r="AO147" s="35"/>
      <c r="AP147" s="35">
        <v>0</v>
      </c>
      <c r="AQ147" s="35"/>
      <c r="AR147" s="35"/>
      <c r="AS147" s="35"/>
      <c r="AT147" s="35">
        <v>171</v>
      </c>
    </row>
    <row r="148" spans="3:46" ht="20.100000000000001" customHeight="1" x14ac:dyDescent="0.2">
      <c r="D148" s="38" t="s">
        <v>135</v>
      </c>
      <c r="F148" s="39">
        <v>260</v>
      </c>
      <c r="G148" s="40"/>
      <c r="H148" s="40"/>
      <c r="I148" s="40"/>
      <c r="J148" s="39">
        <v>2005</v>
      </c>
      <c r="K148" s="39">
        <v>58</v>
      </c>
      <c r="L148" s="39">
        <v>28</v>
      </c>
      <c r="M148" s="40"/>
      <c r="N148" s="39">
        <v>2091</v>
      </c>
      <c r="O148" s="40"/>
      <c r="P148" s="40"/>
      <c r="Q148" s="40"/>
      <c r="R148" s="39">
        <v>0</v>
      </c>
      <c r="S148" s="39">
        <v>112</v>
      </c>
      <c r="T148" s="39">
        <v>324</v>
      </c>
      <c r="U148" s="39">
        <v>77</v>
      </c>
      <c r="V148" s="40"/>
      <c r="W148" s="39">
        <v>180</v>
      </c>
      <c r="X148" s="39">
        <v>1</v>
      </c>
      <c r="Y148" s="39">
        <v>2</v>
      </c>
      <c r="Z148" s="39">
        <v>62</v>
      </c>
      <c r="AA148" s="39">
        <v>154</v>
      </c>
      <c r="AB148" s="39">
        <v>71</v>
      </c>
      <c r="AC148" s="39">
        <v>1157</v>
      </c>
      <c r="AD148" s="39">
        <v>2</v>
      </c>
      <c r="AE148" s="40"/>
      <c r="AF148" s="39">
        <v>2142</v>
      </c>
      <c r="AG148" s="40"/>
      <c r="AH148" s="40"/>
      <c r="AI148" s="40"/>
      <c r="AJ148" s="39">
        <v>209</v>
      </c>
      <c r="AK148" s="40"/>
      <c r="AL148" s="40"/>
      <c r="AM148" s="40"/>
      <c r="AN148" s="39">
        <v>0</v>
      </c>
      <c r="AO148" s="40"/>
      <c r="AP148" s="39">
        <v>0</v>
      </c>
      <c r="AQ148" s="40"/>
      <c r="AR148" s="40"/>
      <c r="AS148" s="40"/>
      <c r="AT148" s="39">
        <v>0</v>
      </c>
    </row>
    <row r="149" spans="3:46" ht="20.100000000000001" customHeight="1" x14ac:dyDescent="0.2">
      <c r="D149" s="2" t="s">
        <v>112</v>
      </c>
      <c r="F149" s="35">
        <v>125</v>
      </c>
      <c r="G149" s="35"/>
      <c r="H149" s="35"/>
      <c r="I149" s="35"/>
      <c r="J149" s="35">
        <v>1955</v>
      </c>
      <c r="K149" s="35">
        <v>91</v>
      </c>
      <c r="L149" s="35">
        <v>33</v>
      </c>
      <c r="M149" s="35"/>
      <c r="N149" s="35">
        <v>2079</v>
      </c>
      <c r="O149" s="35"/>
      <c r="P149" s="35"/>
      <c r="Q149" s="35"/>
      <c r="R149" s="35">
        <v>2</v>
      </c>
      <c r="S149" s="35">
        <v>105</v>
      </c>
      <c r="T149" s="35">
        <v>733</v>
      </c>
      <c r="U149" s="35">
        <v>146</v>
      </c>
      <c r="V149" s="35"/>
      <c r="W149" s="35">
        <v>138</v>
      </c>
      <c r="X149" s="35">
        <v>1</v>
      </c>
      <c r="Y149" s="35">
        <v>1</v>
      </c>
      <c r="Z149" s="35">
        <v>46</v>
      </c>
      <c r="AA149" s="35">
        <v>155</v>
      </c>
      <c r="AB149" s="35">
        <v>28</v>
      </c>
      <c r="AC149" s="35">
        <v>724</v>
      </c>
      <c r="AD149" s="35">
        <v>0</v>
      </c>
      <c r="AE149" s="35"/>
      <c r="AF149" s="35">
        <v>2079</v>
      </c>
      <c r="AG149" s="35"/>
      <c r="AH149" s="35"/>
      <c r="AI149" s="35"/>
      <c r="AJ149" s="35">
        <v>125</v>
      </c>
      <c r="AK149" s="35"/>
      <c r="AL149" s="35"/>
      <c r="AM149" s="35"/>
      <c r="AN149" s="35">
        <v>0</v>
      </c>
      <c r="AO149" s="35"/>
      <c r="AP149" s="35">
        <v>0</v>
      </c>
      <c r="AQ149" s="35"/>
      <c r="AR149" s="35"/>
      <c r="AS149" s="35"/>
      <c r="AT149" s="35">
        <v>0</v>
      </c>
    </row>
    <row r="150" spans="3:46" ht="20.100000000000001" customHeight="1" x14ac:dyDescent="0.2">
      <c r="D150" s="38" t="s">
        <v>136</v>
      </c>
      <c r="F150" s="39">
        <v>330</v>
      </c>
      <c r="G150" s="40"/>
      <c r="H150" s="40"/>
      <c r="I150" s="40"/>
      <c r="J150" s="39">
        <v>1995</v>
      </c>
      <c r="K150" s="39">
        <v>57</v>
      </c>
      <c r="L150" s="39">
        <v>20</v>
      </c>
      <c r="M150" s="40"/>
      <c r="N150" s="39">
        <v>2072</v>
      </c>
      <c r="O150" s="40"/>
      <c r="P150" s="40"/>
      <c r="Q150" s="40"/>
      <c r="R150" s="39">
        <v>0</v>
      </c>
      <c r="S150" s="39">
        <v>118</v>
      </c>
      <c r="T150" s="39">
        <v>357</v>
      </c>
      <c r="U150" s="39">
        <v>350</v>
      </c>
      <c r="V150" s="40"/>
      <c r="W150" s="39">
        <v>130</v>
      </c>
      <c r="X150" s="39">
        <v>6</v>
      </c>
      <c r="Y150" s="39">
        <v>1</v>
      </c>
      <c r="Z150" s="39">
        <v>67</v>
      </c>
      <c r="AA150" s="39">
        <v>115</v>
      </c>
      <c r="AB150" s="39">
        <v>59</v>
      </c>
      <c r="AC150" s="39">
        <v>964</v>
      </c>
      <c r="AD150" s="39">
        <v>0</v>
      </c>
      <c r="AE150" s="40"/>
      <c r="AF150" s="39">
        <v>2167</v>
      </c>
      <c r="AG150" s="40"/>
      <c r="AH150" s="40"/>
      <c r="AI150" s="40"/>
      <c r="AJ150" s="39">
        <v>235</v>
      </c>
      <c r="AK150" s="40"/>
      <c r="AL150" s="40"/>
      <c r="AM150" s="40"/>
      <c r="AN150" s="39">
        <v>0</v>
      </c>
      <c r="AO150" s="40"/>
      <c r="AP150" s="39">
        <v>0</v>
      </c>
      <c r="AQ150" s="40"/>
      <c r="AR150" s="40"/>
      <c r="AS150" s="40"/>
      <c r="AT150" s="39">
        <v>0</v>
      </c>
    </row>
    <row r="151" spans="3:46" ht="20.100000000000001" customHeight="1" x14ac:dyDescent="0.2">
      <c r="D151" s="2" t="s">
        <v>113</v>
      </c>
      <c r="F151" s="35">
        <v>264</v>
      </c>
      <c r="G151" s="35"/>
      <c r="H151" s="35"/>
      <c r="I151" s="35"/>
      <c r="J151" s="35">
        <v>2576</v>
      </c>
      <c r="K151" s="35">
        <v>58</v>
      </c>
      <c r="L151" s="35">
        <v>43</v>
      </c>
      <c r="M151" s="35"/>
      <c r="N151" s="35">
        <v>2677</v>
      </c>
      <c r="O151" s="35"/>
      <c r="P151" s="35"/>
      <c r="Q151" s="35"/>
      <c r="R151" s="35">
        <v>1</v>
      </c>
      <c r="S151" s="35">
        <v>124</v>
      </c>
      <c r="T151" s="35">
        <v>164</v>
      </c>
      <c r="U151" s="35">
        <v>293</v>
      </c>
      <c r="V151" s="35"/>
      <c r="W151" s="35">
        <v>202</v>
      </c>
      <c r="X151" s="35">
        <v>9</v>
      </c>
      <c r="Y151" s="35">
        <v>4</v>
      </c>
      <c r="Z151" s="35">
        <v>67</v>
      </c>
      <c r="AA151" s="35">
        <v>135</v>
      </c>
      <c r="AB151" s="35">
        <v>55</v>
      </c>
      <c r="AC151" s="35">
        <v>1598</v>
      </c>
      <c r="AD151" s="35">
        <v>0</v>
      </c>
      <c r="AE151" s="35"/>
      <c r="AF151" s="35">
        <v>2652</v>
      </c>
      <c r="AG151" s="35"/>
      <c r="AH151" s="35"/>
      <c r="AI151" s="35"/>
      <c r="AJ151" s="35">
        <v>289</v>
      </c>
      <c r="AK151" s="35"/>
      <c r="AL151" s="35"/>
      <c r="AM151" s="35"/>
      <c r="AN151" s="35">
        <v>0</v>
      </c>
      <c r="AO151" s="35"/>
      <c r="AP151" s="35">
        <v>0</v>
      </c>
      <c r="AQ151" s="35"/>
      <c r="AR151" s="35"/>
      <c r="AS151" s="35"/>
      <c r="AT151" s="35">
        <v>219</v>
      </c>
    </row>
    <row r="152" spans="3:46" ht="20.100000000000001" customHeight="1" x14ac:dyDescent="0.2">
      <c r="D152" s="38" t="s">
        <v>114</v>
      </c>
      <c r="F152" s="39">
        <v>102</v>
      </c>
      <c r="G152" s="40"/>
      <c r="H152" s="40"/>
      <c r="I152" s="40"/>
      <c r="J152" s="39">
        <v>1715</v>
      </c>
      <c r="K152" s="39">
        <v>84</v>
      </c>
      <c r="L152" s="39">
        <v>81</v>
      </c>
      <c r="M152" s="40"/>
      <c r="N152" s="39">
        <v>1880</v>
      </c>
      <c r="O152" s="40"/>
      <c r="P152" s="40"/>
      <c r="Q152" s="40"/>
      <c r="R152" s="39">
        <v>0</v>
      </c>
      <c r="S152" s="39">
        <v>155</v>
      </c>
      <c r="T152" s="39">
        <v>388</v>
      </c>
      <c r="U152" s="39">
        <v>185</v>
      </c>
      <c r="V152" s="40"/>
      <c r="W152" s="39">
        <v>96</v>
      </c>
      <c r="X152" s="39">
        <v>1</v>
      </c>
      <c r="Y152" s="39">
        <v>3</v>
      </c>
      <c r="Z152" s="39">
        <v>32</v>
      </c>
      <c r="AA152" s="39">
        <v>149</v>
      </c>
      <c r="AB152" s="39">
        <v>41</v>
      </c>
      <c r="AC152" s="39">
        <v>625</v>
      </c>
      <c r="AD152" s="39">
        <v>0</v>
      </c>
      <c r="AE152" s="40"/>
      <c r="AF152" s="39">
        <v>1677</v>
      </c>
      <c r="AG152" s="40"/>
      <c r="AH152" s="40"/>
      <c r="AI152" s="40"/>
      <c r="AJ152" s="39">
        <v>305</v>
      </c>
      <c r="AK152" s="40"/>
      <c r="AL152" s="40"/>
      <c r="AM152" s="40"/>
      <c r="AN152" s="39">
        <v>0</v>
      </c>
      <c r="AO152" s="40"/>
      <c r="AP152" s="39">
        <v>0</v>
      </c>
      <c r="AQ152" s="40"/>
      <c r="AR152" s="40"/>
      <c r="AS152" s="40"/>
      <c r="AT152" s="39">
        <v>0</v>
      </c>
    </row>
    <row r="153" spans="3:46" ht="20.100000000000001" customHeight="1" x14ac:dyDescent="0.2">
      <c r="D153" s="2" t="s">
        <v>101</v>
      </c>
      <c r="F153" s="35">
        <v>270</v>
      </c>
      <c r="G153" s="35"/>
      <c r="H153" s="35"/>
      <c r="I153" s="35"/>
      <c r="J153" s="35">
        <v>2099</v>
      </c>
      <c r="K153" s="35">
        <v>69</v>
      </c>
      <c r="L153" s="35">
        <v>10</v>
      </c>
      <c r="M153" s="35"/>
      <c r="N153" s="35">
        <v>2178</v>
      </c>
      <c r="O153" s="35"/>
      <c r="P153" s="35"/>
      <c r="Q153" s="35"/>
      <c r="R153" s="35">
        <v>0</v>
      </c>
      <c r="S153" s="35">
        <v>133</v>
      </c>
      <c r="T153" s="35">
        <v>480</v>
      </c>
      <c r="U153" s="35">
        <v>353</v>
      </c>
      <c r="V153" s="35"/>
      <c r="W153" s="35">
        <v>133</v>
      </c>
      <c r="X153" s="35">
        <v>3</v>
      </c>
      <c r="Y153" s="35">
        <v>2</v>
      </c>
      <c r="Z153" s="35">
        <v>56</v>
      </c>
      <c r="AA153" s="35">
        <v>105</v>
      </c>
      <c r="AB153" s="35">
        <v>21</v>
      </c>
      <c r="AC153" s="35">
        <v>885</v>
      </c>
      <c r="AD153" s="35">
        <v>0</v>
      </c>
      <c r="AE153" s="35"/>
      <c r="AF153" s="35">
        <v>2171</v>
      </c>
      <c r="AG153" s="35"/>
      <c r="AH153" s="35"/>
      <c r="AI153" s="35"/>
      <c r="AJ153" s="35">
        <v>277</v>
      </c>
      <c r="AK153" s="35"/>
      <c r="AL153" s="35"/>
      <c r="AM153" s="35"/>
      <c r="AN153" s="35">
        <v>0</v>
      </c>
      <c r="AO153" s="35"/>
      <c r="AP153" s="35">
        <v>0</v>
      </c>
      <c r="AQ153" s="35"/>
      <c r="AR153" s="35"/>
      <c r="AS153" s="35"/>
      <c r="AT153" s="35">
        <v>0</v>
      </c>
    </row>
    <row r="154" spans="3:46" ht="20.100000000000001" customHeight="1" x14ac:dyDescent="0.2">
      <c r="D154" s="38" t="s">
        <v>157</v>
      </c>
      <c r="F154" s="39">
        <v>326</v>
      </c>
      <c r="G154" s="40"/>
      <c r="H154" s="40"/>
      <c r="I154" s="40"/>
      <c r="J154" s="39">
        <v>2069</v>
      </c>
      <c r="K154" s="39">
        <v>63</v>
      </c>
      <c r="L154" s="39">
        <v>19</v>
      </c>
      <c r="M154" s="40"/>
      <c r="N154" s="39">
        <v>2151</v>
      </c>
      <c r="O154" s="40"/>
      <c r="P154" s="40"/>
      <c r="Q154" s="40"/>
      <c r="R154" s="39">
        <v>0</v>
      </c>
      <c r="S154" s="39">
        <v>87</v>
      </c>
      <c r="T154" s="39">
        <v>464</v>
      </c>
      <c r="U154" s="39">
        <v>145</v>
      </c>
      <c r="V154" s="40"/>
      <c r="W154" s="39">
        <v>197</v>
      </c>
      <c r="X154" s="39">
        <v>7</v>
      </c>
      <c r="Y154" s="39">
        <v>1</v>
      </c>
      <c r="Z154" s="39">
        <v>57</v>
      </c>
      <c r="AA154" s="39">
        <v>155</v>
      </c>
      <c r="AB154" s="39">
        <v>59</v>
      </c>
      <c r="AC154" s="39">
        <v>1053</v>
      </c>
      <c r="AD154" s="39">
        <v>0</v>
      </c>
      <c r="AE154" s="40"/>
      <c r="AF154" s="39">
        <v>2225</v>
      </c>
      <c r="AG154" s="40"/>
      <c r="AH154" s="40"/>
      <c r="AI154" s="40"/>
      <c r="AJ154" s="39">
        <v>252</v>
      </c>
      <c r="AK154" s="40"/>
      <c r="AL154" s="40"/>
      <c r="AM154" s="40"/>
      <c r="AN154" s="39">
        <v>0</v>
      </c>
      <c r="AO154" s="40"/>
      <c r="AP154" s="39">
        <v>0</v>
      </c>
      <c r="AQ154" s="40"/>
      <c r="AR154" s="40"/>
      <c r="AS154" s="40"/>
      <c r="AT154" s="39">
        <v>0</v>
      </c>
    </row>
    <row r="155" spans="3:46" ht="20.100000000000001" customHeight="1" x14ac:dyDescent="0.2">
      <c r="D155" s="2" t="s">
        <v>103</v>
      </c>
      <c r="F155" s="35">
        <v>194</v>
      </c>
      <c r="G155" s="35"/>
      <c r="H155" s="35"/>
      <c r="I155" s="35"/>
      <c r="J155" s="35">
        <v>1762</v>
      </c>
      <c r="K155" s="35">
        <v>72</v>
      </c>
      <c r="L155" s="35">
        <v>69</v>
      </c>
      <c r="M155" s="35"/>
      <c r="N155" s="35">
        <v>1903</v>
      </c>
      <c r="O155" s="35"/>
      <c r="P155" s="35"/>
      <c r="Q155" s="35"/>
      <c r="R155" s="35">
        <v>0</v>
      </c>
      <c r="S155" s="35">
        <v>140</v>
      </c>
      <c r="T155" s="35">
        <v>357</v>
      </c>
      <c r="U155" s="35">
        <v>395</v>
      </c>
      <c r="V155" s="35"/>
      <c r="W155" s="35">
        <v>150</v>
      </c>
      <c r="X155" s="35">
        <v>6</v>
      </c>
      <c r="Y155" s="35">
        <v>3</v>
      </c>
      <c r="Z155" s="35">
        <v>45</v>
      </c>
      <c r="AA155" s="35">
        <v>199</v>
      </c>
      <c r="AB155" s="35">
        <v>54</v>
      </c>
      <c r="AC155" s="35">
        <v>573</v>
      </c>
      <c r="AD155" s="35">
        <v>0</v>
      </c>
      <c r="AE155" s="35"/>
      <c r="AF155" s="35">
        <v>1922</v>
      </c>
      <c r="AG155" s="35"/>
      <c r="AH155" s="35"/>
      <c r="AI155" s="35"/>
      <c r="AJ155" s="35">
        <v>175</v>
      </c>
      <c r="AK155" s="35"/>
      <c r="AL155" s="35"/>
      <c r="AM155" s="35"/>
      <c r="AN155" s="35">
        <v>0</v>
      </c>
      <c r="AO155" s="35"/>
      <c r="AP155" s="35">
        <v>0</v>
      </c>
      <c r="AQ155" s="35"/>
      <c r="AR155" s="35"/>
      <c r="AS155" s="35"/>
      <c r="AT155" s="35">
        <v>0</v>
      </c>
    </row>
    <row r="156" spans="3:46" ht="20.100000000000001" customHeight="1" x14ac:dyDescent="0.2">
      <c r="D156" s="38" t="s">
        <v>104</v>
      </c>
      <c r="F156" s="39">
        <v>462</v>
      </c>
      <c r="G156" s="40"/>
      <c r="H156" s="40"/>
      <c r="I156" s="40"/>
      <c r="J156" s="39">
        <v>2005</v>
      </c>
      <c r="K156" s="39">
        <v>37</v>
      </c>
      <c r="L156" s="39">
        <v>17</v>
      </c>
      <c r="M156" s="40"/>
      <c r="N156" s="39">
        <v>2059</v>
      </c>
      <c r="O156" s="40"/>
      <c r="P156" s="40"/>
      <c r="Q156" s="40"/>
      <c r="R156" s="39">
        <v>1</v>
      </c>
      <c r="S156" s="39">
        <v>117</v>
      </c>
      <c r="T156" s="39">
        <v>304</v>
      </c>
      <c r="U156" s="39">
        <v>206</v>
      </c>
      <c r="V156" s="40"/>
      <c r="W156" s="39">
        <v>164</v>
      </c>
      <c r="X156" s="39">
        <v>5</v>
      </c>
      <c r="Y156" s="39">
        <v>5</v>
      </c>
      <c r="Z156" s="39">
        <v>68</v>
      </c>
      <c r="AA156" s="39">
        <v>122</v>
      </c>
      <c r="AB156" s="39">
        <v>33</v>
      </c>
      <c r="AC156" s="39">
        <v>1246</v>
      </c>
      <c r="AD156" s="39">
        <v>0</v>
      </c>
      <c r="AE156" s="40"/>
      <c r="AF156" s="39">
        <v>2271</v>
      </c>
      <c r="AG156" s="40"/>
      <c r="AH156" s="40"/>
      <c r="AI156" s="40"/>
      <c r="AJ156" s="39">
        <v>250</v>
      </c>
      <c r="AK156" s="40"/>
      <c r="AL156" s="40"/>
      <c r="AM156" s="40"/>
      <c r="AN156" s="39">
        <v>0</v>
      </c>
      <c r="AO156" s="40"/>
      <c r="AP156" s="39">
        <v>0</v>
      </c>
      <c r="AQ156" s="40"/>
      <c r="AR156" s="40"/>
      <c r="AS156" s="40"/>
      <c r="AT156" s="39">
        <v>0</v>
      </c>
    </row>
    <row r="157" spans="3:46" ht="20.100000000000001" customHeight="1" x14ac:dyDescent="0.2">
      <c r="D157" s="2" t="s">
        <v>158</v>
      </c>
      <c r="F157" s="35">
        <v>296</v>
      </c>
      <c r="G157" s="35"/>
      <c r="H157" s="35"/>
      <c r="I157" s="35"/>
      <c r="J157" s="35">
        <v>2000</v>
      </c>
      <c r="K157" s="35">
        <v>57</v>
      </c>
      <c r="L157" s="35">
        <v>14</v>
      </c>
      <c r="M157" s="35"/>
      <c r="N157" s="35">
        <v>2071</v>
      </c>
      <c r="O157" s="35"/>
      <c r="P157" s="35"/>
      <c r="Q157" s="35"/>
      <c r="R157" s="35">
        <v>0</v>
      </c>
      <c r="S157" s="35">
        <v>60</v>
      </c>
      <c r="T157" s="35">
        <v>318</v>
      </c>
      <c r="U157" s="35">
        <v>226</v>
      </c>
      <c r="V157" s="35"/>
      <c r="W157" s="35">
        <v>154</v>
      </c>
      <c r="X157" s="35">
        <v>2</v>
      </c>
      <c r="Y157" s="35">
        <v>3</v>
      </c>
      <c r="Z157" s="35">
        <v>41</v>
      </c>
      <c r="AA157" s="35">
        <v>171</v>
      </c>
      <c r="AB157" s="35">
        <v>45</v>
      </c>
      <c r="AC157" s="35">
        <v>1097</v>
      </c>
      <c r="AD157" s="35">
        <v>0</v>
      </c>
      <c r="AE157" s="35"/>
      <c r="AF157" s="35">
        <v>2117</v>
      </c>
      <c r="AG157" s="35"/>
      <c r="AH157" s="35"/>
      <c r="AI157" s="35"/>
      <c r="AJ157" s="35">
        <v>250</v>
      </c>
      <c r="AK157" s="35"/>
      <c r="AL157" s="35"/>
      <c r="AM157" s="35"/>
      <c r="AN157" s="35">
        <v>0</v>
      </c>
      <c r="AO157" s="35"/>
      <c r="AP157" s="35">
        <v>0</v>
      </c>
      <c r="AQ157" s="35"/>
      <c r="AR157" s="35"/>
      <c r="AS157" s="35"/>
      <c r="AT157" s="35">
        <v>74</v>
      </c>
    </row>
    <row r="158" spans="3:46" ht="20.100000000000001" customHeight="1" x14ac:dyDescent="0.2">
      <c r="D158" s="38" t="s">
        <v>159</v>
      </c>
      <c r="F158" s="39">
        <v>206</v>
      </c>
      <c r="G158" s="40"/>
      <c r="H158" s="40"/>
      <c r="I158" s="40"/>
      <c r="J158" s="39">
        <v>1707</v>
      </c>
      <c r="K158" s="39">
        <v>76</v>
      </c>
      <c r="L158" s="39">
        <v>26</v>
      </c>
      <c r="M158" s="40"/>
      <c r="N158" s="39">
        <v>1809</v>
      </c>
      <c r="O158" s="40"/>
      <c r="P158" s="40"/>
      <c r="Q158" s="40"/>
      <c r="R158" s="39">
        <v>4</v>
      </c>
      <c r="S158" s="39">
        <v>147</v>
      </c>
      <c r="T158" s="39">
        <v>298</v>
      </c>
      <c r="U158" s="39">
        <v>397</v>
      </c>
      <c r="V158" s="40"/>
      <c r="W158" s="39">
        <v>159</v>
      </c>
      <c r="X158" s="39">
        <v>7</v>
      </c>
      <c r="Y158" s="39">
        <v>4</v>
      </c>
      <c r="Z158" s="39">
        <v>45</v>
      </c>
      <c r="AA158" s="39">
        <v>164</v>
      </c>
      <c r="AB158" s="39">
        <v>25</v>
      </c>
      <c r="AC158" s="39">
        <v>543</v>
      </c>
      <c r="AD158" s="39">
        <v>1</v>
      </c>
      <c r="AE158" s="40"/>
      <c r="AF158" s="39">
        <v>1797</v>
      </c>
      <c r="AG158" s="40"/>
      <c r="AH158" s="40"/>
      <c r="AI158" s="40"/>
      <c r="AJ158" s="39">
        <v>218</v>
      </c>
      <c r="AK158" s="40"/>
      <c r="AL158" s="40"/>
      <c r="AM158" s="40"/>
      <c r="AN158" s="39">
        <v>0</v>
      </c>
      <c r="AO158" s="40"/>
      <c r="AP158" s="39">
        <v>0</v>
      </c>
      <c r="AQ158" s="40"/>
      <c r="AR158" s="40"/>
      <c r="AS158" s="40"/>
      <c r="AT158" s="39">
        <v>0</v>
      </c>
    </row>
    <row r="159" spans="3:46" ht="20.100000000000001" customHeight="1" x14ac:dyDescent="0.2">
      <c r="D159" s="2" t="s">
        <v>160</v>
      </c>
      <c r="F159" s="35">
        <v>355</v>
      </c>
      <c r="G159" s="35"/>
      <c r="H159" s="35"/>
      <c r="I159" s="35"/>
      <c r="J159" s="35">
        <v>2045</v>
      </c>
      <c r="K159" s="35">
        <v>29</v>
      </c>
      <c r="L159" s="35">
        <v>14</v>
      </c>
      <c r="M159" s="35"/>
      <c r="N159" s="35">
        <v>2088</v>
      </c>
      <c r="O159" s="35"/>
      <c r="P159" s="35"/>
      <c r="Q159" s="35"/>
      <c r="R159" s="35">
        <v>0</v>
      </c>
      <c r="S159" s="35">
        <v>102</v>
      </c>
      <c r="T159" s="35">
        <v>304</v>
      </c>
      <c r="U159" s="35">
        <v>117</v>
      </c>
      <c r="V159" s="35"/>
      <c r="W159" s="35">
        <v>193</v>
      </c>
      <c r="X159" s="35">
        <v>3</v>
      </c>
      <c r="Y159" s="35">
        <v>3</v>
      </c>
      <c r="Z159" s="35">
        <v>86</v>
      </c>
      <c r="AA159" s="35">
        <v>108</v>
      </c>
      <c r="AB159" s="35">
        <v>37</v>
      </c>
      <c r="AC159" s="35">
        <v>1142</v>
      </c>
      <c r="AD159" s="35">
        <v>4</v>
      </c>
      <c r="AE159" s="35"/>
      <c r="AF159" s="35">
        <v>2099</v>
      </c>
      <c r="AG159" s="35"/>
      <c r="AH159" s="35"/>
      <c r="AI159" s="35"/>
      <c r="AJ159" s="35">
        <v>344</v>
      </c>
      <c r="AK159" s="35"/>
      <c r="AL159" s="35"/>
      <c r="AM159" s="35"/>
      <c r="AN159" s="35">
        <v>0</v>
      </c>
      <c r="AO159" s="35"/>
      <c r="AP159" s="35">
        <v>0</v>
      </c>
      <c r="AQ159" s="35"/>
      <c r="AR159" s="35"/>
      <c r="AS159" s="35"/>
      <c r="AT159" s="35">
        <v>83</v>
      </c>
    </row>
    <row r="160" spans="3:46" ht="20.100000000000001" customHeight="1" x14ac:dyDescent="0.2">
      <c r="D160" s="38" t="s">
        <v>127</v>
      </c>
      <c r="F160" s="39">
        <v>282</v>
      </c>
      <c r="G160" s="40"/>
      <c r="H160" s="40"/>
      <c r="I160" s="40"/>
      <c r="J160" s="39">
        <v>2063</v>
      </c>
      <c r="K160" s="39">
        <v>61</v>
      </c>
      <c r="L160" s="39">
        <v>30</v>
      </c>
      <c r="M160" s="40"/>
      <c r="N160" s="39">
        <v>2154</v>
      </c>
      <c r="O160" s="40"/>
      <c r="P160" s="40"/>
      <c r="Q160" s="40"/>
      <c r="R160" s="39">
        <v>3</v>
      </c>
      <c r="S160" s="39">
        <v>141</v>
      </c>
      <c r="T160" s="39">
        <v>394</v>
      </c>
      <c r="U160" s="39">
        <v>150</v>
      </c>
      <c r="V160" s="40"/>
      <c r="W160" s="39">
        <v>140</v>
      </c>
      <c r="X160" s="39">
        <v>7</v>
      </c>
      <c r="Y160" s="39">
        <v>3</v>
      </c>
      <c r="Z160" s="39">
        <v>54</v>
      </c>
      <c r="AA160" s="39">
        <v>161</v>
      </c>
      <c r="AB160" s="39">
        <v>61</v>
      </c>
      <c r="AC160" s="39">
        <v>1099</v>
      </c>
      <c r="AD160" s="39">
        <v>0</v>
      </c>
      <c r="AE160" s="40"/>
      <c r="AF160" s="39">
        <v>2213</v>
      </c>
      <c r="AG160" s="40"/>
      <c r="AH160" s="40"/>
      <c r="AI160" s="40"/>
      <c r="AJ160" s="39">
        <v>221</v>
      </c>
      <c r="AK160" s="40"/>
      <c r="AL160" s="40"/>
      <c r="AM160" s="40"/>
      <c r="AN160" s="39">
        <v>0</v>
      </c>
      <c r="AO160" s="40"/>
      <c r="AP160" s="39">
        <v>2</v>
      </c>
      <c r="AQ160" s="40"/>
      <c r="AR160" s="40"/>
      <c r="AS160" s="40"/>
      <c r="AT160" s="39">
        <v>0</v>
      </c>
    </row>
    <row r="161" spans="1:46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46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3900</v>
      </c>
      <c r="G162" s="45"/>
      <c r="H162" s="45"/>
      <c r="I162" s="45"/>
      <c r="J162" s="44">
        <v>27926</v>
      </c>
      <c r="K162" s="44">
        <v>869</v>
      </c>
      <c r="L162" s="44">
        <v>441</v>
      </c>
      <c r="M162" s="45"/>
      <c r="N162" s="44">
        <v>29236</v>
      </c>
      <c r="O162" s="45"/>
      <c r="P162" s="45"/>
      <c r="Q162" s="45"/>
      <c r="R162" s="44">
        <v>11</v>
      </c>
      <c r="S162" s="44">
        <v>1653</v>
      </c>
      <c r="T162" s="44">
        <v>5181</v>
      </c>
      <c r="U162" s="44">
        <v>3115</v>
      </c>
      <c r="V162" s="45"/>
      <c r="W162" s="44">
        <v>2238</v>
      </c>
      <c r="X162" s="44">
        <v>62</v>
      </c>
      <c r="Y162" s="44">
        <v>40</v>
      </c>
      <c r="Z162" s="44">
        <v>792</v>
      </c>
      <c r="AA162" s="44">
        <v>2052</v>
      </c>
      <c r="AB162" s="44">
        <v>629</v>
      </c>
      <c r="AC162" s="44">
        <v>13894</v>
      </c>
      <c r="AD162" s="44">
        <v>7</v>
      </c>
      <c r="AE162" s="45"/>
      <c r="AF162" s="44">
        <v>29679</v>
      </c>
      <c r="AG162" s="45"/>
      <c r="AH162" s="45"/>
      <c r="AI162" s="45"/>
      <c r="AJ162" s="44">
        <v>3455</v>
      </c>
      <c r="AK162" s="45"/>
      <c r="AL162" s="45"/>
      <c r="AM162" s="45"/>
      <c r="AN162" s="44">
        <v>0</v>
      </c>
      <c r="AO162" s="45"/>
      <c r="AP162" s="44">
        <v>2</v>
      </c>
      <c r="AQ162" s="45"/>
      <c r="AR162" s="45"/>
      <c r="AS162" s="45"/>
      <c r="AT162" s="44">
        <v>547</v>
      </c>
    </row>
    <row r="163" spans="1:46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46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46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/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/>
      <c r="AF165" s="35">
        <v>0</v>
      </c>
      <c r="AG165" s="35"/>
      <c r="AH165" s="35"/>
      <c r="AI165" s="35"/>
      <c r="AJ165" s="35">
        <v>0</v>
      </c>
      <c r="AK165" s="35"/>
      <c r="AL165" s="35"/>
      <c r="AM165" s="35"/>
      <c r="AN165" s="35">
        <v>0</v>
      </c>
      <c r="AO165" s="35"/>
      <c r="AP165" s="35">
        <v>0</v>
      </c>
      <c r="AQ165" s="35"/>
      <c r="AR165" s="35"/>
      <c r="AS165" s="35"/>
      <c r="AT165" s="35">
        <v>0</v>
      </c>
    </row>
    <row r="166" spans="1:46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40"/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0</v>
      </c>
      <c r="AG166" s="40"/>
      <c r="AH166" s="40"/>
      <c r="AI166" s="40"/>
      <c r="AJ166" s="39">
        <v>0</v>
      </c>
      <c r="AK166" s="40"/>
      <c r="AL166" s="40"/>
      <c r="AM166" s="40"/>
      <c r="AN166" s="39">
        <v>0</v>
      </c>
      <c r="AO166" s="40"/>
      <c r="AP166" s="39">
        <v>0</v>
      </c>
      <c r="AQ166" s="40"/>
      <c r="AR166" s="40"/>
      <c r="AS166" s="40"/>
      <c r="AT166" s="39">
        <v>0</v>
      </c>
    </row>
    <row r="167" spans="1:46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46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5"/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5"/>
      <c r="AF168" s="44">
        <v>0</v>
      </c>
      <c r="AG168" s="45"/>
      <c r="AH168" s="45"/>
      <c r="AI168" s="45"/>
      <c r="AJ168" s="44">
        <v>0</v>
      </c>
      <c r="AK168" s="45"/>
      <c r="AL168" s="45"/>
      <c r="AM168" s="45"/>
      <c r="AN168" s="44">
        <v>0</v>
      </c>
      <c r="AO168" s="45"/>
      <c r="AP168" s="44">
        <v>0</v>
      </c>
      <c r="AQ168" s="45"/>
      <c r="AR168" s="45"/>
      <c r="AS168" s="45"/>
      <c r="AT168" s="44">
        <v>0</v>
      </c>
    </row>
    <row r="169" spans="1:46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46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5317</v>
      </c>
      <c r="G170" s="45"/>
      <c r="H170" s="45"/>
      <c r="I170" s="45"/>
      <c r="J170" s="50">
        <v>39864</v>
      </c>
      <c r="K170" s="50">
        <v>1236</v>
      </c>
      <c r="L170" s="50">
        <v>618</v>
      </c>
      <c r="M170" s="45"/>
      <c r="N170" s="50">
        <v>41718</v>
      </c>
      <c r="O170" s="45"/>
      <c r="P170" s="45"/>
      <c r="Q170" s="45"/>
      <c r="R170" s="50">
        <v>44</v>
      </c>
      <c r="S170" s="50">
        <v>2252</v>
      </c>
      <c r="T170" s="50">
        <v>7594</v>
      </c>
      <c r="U170" s="50">
        <v>4733</v>
      </c>
      <c r="V170" s="45"/>
      <c r="W170" s="50">
        <v>3882</v>
      </c>
      <c r="X170" s="50">
        <v>83</v>
      </c>
      <c r="Y170" s="50">
        <v>63</v>
      </c>
      <c r="Z170" s="50">
        <v>1164</v>
      </c>
      <c r="AA170" s="50">
        <v>2983</v>
      </c>
      <c r="AB170" s="50">
        <v>871</v>
      </c>
      <c r="AC170" s="50">
        <v>18586</v>
      </c>
      <c r="AD170" s="50">
        <v>12</v>
      </c>
      <c r="AE170" s="45"/>
      <c r="AF170" s="50">
        <v>42272</v>
      </c>
      <c r="AG170" s="45"/>
      <c r="AH170" s="45"/>
      <c r="AI170" s="45"/>
      <c r="AJ170" s="50">
        <v>4761</v>
      </c>
      <c r="AK170" s="45"/>
      <c r="AL170" s="45"/>
      <c r="AM170" s="45"/>
      <c r="AN170" s="50">
        <v>0</v>
      </c>
      <c r="AO170" s="45"/>
      <c r="AP170" s="50">
        <v>2</v>
      </c>
      <c r="AQ170" s="45"/>
      <c r="AR170" s="45"/>
      <c r="AS170" s="45"/>
      <c r="AT170" s="50">
        <v>547</v>
      </c>
    </row>
    <row r="171" spans="1:46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46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46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46" ht="20.100000000000001" customHeight="1" x14ac:dyDescent="0.2">
      <c r="D174" s="2" t="s">
        <v>166</v>
      </c>
      <c r="F174" s="35">
        <v>354</v>
      </c>
      <c r="G174" s="35"/>
      <c r="H174" s="35"/>
      <c r="I174" s="35"/>
      <c r="J174" s="35">
        <v>1610</v>
      </c>
      <c r="K174" s="35">
        <v>42</v>
      </c>
      <c r="L174" s="35">
        <v>21</v>
      </c>
      <c r="M174" s="35"/>
      <c r="N174" s="35">
        <v>1673</v>
      </c>
      <c r="O174" s="35"/>
      <c r="P174" s="35"/>
      <c r="Q174" s="35"/>
      <c r="R174" s="35">
        <v>2</v>
      </c>
      <c r="S174" s="35">
        <v>130</v>
      </c>
      <c r="T174" s="35">
        <v>269</v>
      </c>
      <c r="U174" s="35">
        <v>164</v>
      </c>
      <c r="V174" s="35"/>
      <c r="W174" s="35">
        <v>153</v>
      </c>
      <c r="X174" s="35">
        <v>1</v>
      </c>
      <c r="Y174" s="35">
        <v>1</v>
      </c>
      <c r="Z174" s="35">
        <v>100</v>
      </c>
      <c r="AA174" s="35">
        <v>49</v>
      </c>
      <c r="AB174" s="35">
        <v>21</v>
      </c>
      <c r="AC174" s="35">
        <v>931</v>
      </c>
      <c r="AD174" s="35">
        <v>0</v>
      </c>
      <c r="AE174" s="35"/>
      <c r="AF174" s="35">
        <v>1821</v>
      </c>
      <c r="AG174" s="35"/>
      <c r="AH174" s="35"/>
      <c r="AI174" s="35"/>
      <c r="AJ174" s="35">
        <v>206</v>
      </c>
      <c r="AK174" s="35"/>
      <c r="AL174" s="35"/>
      <c r="AM174" s="35"/>
      <c r="AN174" s="35">
        <v>0</v>
      </c>
      <c r="AO174" s="35"/>
      <c r="AP174" s="35">
        <v>0</v>
      </c>
      <c r="AQ174" s="35"/>
      <c r="AR174" s="35"/>
      <c r="AS174" s="35"/>
      <c r="AT174" s="35">
        <v>0</v>
      </c>
    </row>
    <row r="175" spans="1:46" ht="20.100000000000001" customHeight="1" x14ac:dyDescent="0.2">
      <c r="D175" s="38" t="s">
        <v>167</v>
      </c>
      <c r="F175" s="39">
        <v>224</v>
      </c>
      <c r="G175" s="40"/>
      <c r="H175" s="40"/>
      <c r="I175" s="40"/>
      <c r="J175" s="39">
        <v>1586</v>
      </c>
      <c r="K175" s="39">
        <v>28</v>
      </c>
      <c r="L175" s="39">
        <v>39</v>
      </c>
      <c r="M175" s="40"/>
      <c r="N175" s="39">
        <v>1653</v>
      </c>
      <c r="O175" s="40"/>
      <c r="P175" s="40"/>
      <c r="Q175" s="40"/>
      <c r="R175" s="39">
        <v>0</v>
      </c>
      <c r="S175" s="39">
        <v>108</v>
      </c>
      <c r="T175" s="39">
        <v>239</v>
      </c>
      <c r="U175" s="39">
        <v>64</v>
      </c>
      <c r="V175" s="40"/>
      <c r="W175" s="39">
        <v>117</v>
      </c>
      <c r="X175" s="39">
        <v>4</v>
      </c>
      <c r="Y175" s="39">
        <v>7</v>
      </c>
      <c r="Z175" s="39">
        <v>108</v>
      </c>
      <c r="AA175" s="39">
        <v>84</v>
      </c>
      <c r="AB175" s="39">
        <v>59</v>
      </c>
      <c r="AC175" s="39">
        <v>941</v>
      </c>
      <c r="AD175" s="39">
        <v>0</v>
      </c>
      <c r="AE175" s="40"/>
      <c r="AF175" s="39">
        <v>1731</v>
      </c>
      <c r="AG175" s="40"/>
      <c r="AH175" s="40"/>
      <c r="AI175" s="40"/>
      <c r="AJ175" s="39">
        <v>146</v>
      </c>
      <c r="AK175" s="40"/>
      <c r="AL175" s="40"/>
      <c r="AM175" s="40"/>
      <c r="AN175" s="39">
        <v>0</v>
      </c>
      <c r="AO175" s="40"/>
      <c r="AP175" s="39">
        <v>0</v>
      </c>
      <c r="AQ175" s="40"/>
      <c r="AR175" s="40"/>
      <c r="AS175" s="40"/>
      <c r="AT175" s="39">
        <v>0</v>
      </c>
    </row>
    <row r="176" spans="1:46" ht="20.100000000000001" customHeight="1" x14ac:dyDescent="0.2">
      <c r="D176" s="2" t="s">
        <v>168</v>
      </c>
      <c r="F176" s="35">
        <v>263</v>
      </c>
      <c r="G176" s="35"/>
      <c r="H176" s="35"/>
      <c r="I176" s="35"/>
      <c r="J176" s="35">
        <v>1629</v>
      </c>
      <c r="K176" s="35">
        <v>51</v>
      </c>
      <c r="L176" s="35">
        <v>18</v>
      </c>
      <c r="M176" s="35"/>
      <c r="N176" s="35">
        <v>1698</v>
      </c>
      <c r="O176" s="35"/>
      <c r="P176" s="35"/>
      <c r="Q176" s="35"/>
      <c r="R176" s="35">
        <v>2</v>
      </c>
      <c r="S176" s="35">
        <v>177</v>
      </c>
      <c r="T176" s="35">
        <v>225</v>
      </c>
      <c r="U176" s="35">
        <v>54</v>
      </c>
      <c r="V176" s="35"/>
      <c r="W176" s="35">
        <v>152</v>
      </c>
      <c r="X176" s="35">
        <v>3</v>
      </c>
      <c r="Y176" s="35">
        <v>4</v>
      </c>
      <c r="Z176" s="35">
        <v>89</v>
      </c>
      <c r="AA176" s="35">
        <v>81</v>
      </c>
      <c r="AB176" s="35">
        <v>36</v>
      </c>
      <c r="AC176" s="35">
        <v>935</v>
      </c>
      <c r="AD176" s="35">
        <v>1</v>
      </c>
      <c r="AE176" s="35"/>
      <c r="AF176" s="35">
        <v>1760</v>
      </c>
      <c r="AG176" s="35"/>
      <c r="AH176" s="35"/>
      <c r="AI176" s="35"/>
      <c r="AJ176" s="35">
        <v>201</v>
      </c>
      <c r="AK176" s="35"/>
      <c r="AL176" s="35"/>
      <c r="AM176" s="35"/>
      <c r="AN176" s="35">
        <v>0</v>
      </c>
      <c r="AO176" s="35"/>
      <c r="AP176" s="35">
        <v>0</v>
      </c>
      <c r="AQ176" s="35"/>
      <c r="AR176" s="35"/>
      <c r="AS176" s="35"/>
      <c r="AT176" s="35">
        <v>0</v>
      </c>
    </row>
    <row r="177" spans="1:46" ht="20.100000000000001" customHeight="1" x14ac:dyDescent="0.2">
      <c r="D177" s="38" t="s">
        <v>169</v>
      </c>
      <c r="F177" s="39">
        <v>332</v>
      </c>
      <c r="G177" s="40"/>
      <c r="H177" s="40"/>
      <c r="I177" s="40"/>
      <c r="J177" s="39">
        <v>1647</v>
      </c>
      <c r="K177" s="39">
        <v>42</v>
      </c>
      <c r="L177" s="39">
        <v>47</v>
      </c>
      <c r="M177" s="40"/>
      <c r="N177" s="39">
        <v>1736</v>
      </c>
      <c r="O177" s="40"/>
      <c r="P177" s="40"/>
      <c r="Q177" s="40"/>
      <c r="R177" s="39">
        <v>1</v>
      </c>
      <c r="S177" s="39">
        <v>154</v>
      </c>
      <c r="T177" s="39">
        <v>350</v>
      </c>
      <c r="U177" s="39">
        <v>35</v>
      </c>
      <c r="V177" s="40"/>
      <c r="W177" s="39">
        <v>122</v>
      </c>
      <c r="X177" s="39">
        <v>2</v>
      </c>
      <c r="Y177" s="39">
        <v>3</v>
      </c>
      <c r="Z177" s="39">
        <v>63</v>
      </c>
      <c r="AA177" s="39">
        <v>106</v>
      </c>
      <c r="AB177" s="39">
        <v>76</v>
      </c>
      <c r="AC177" s="39">
        <v>980</v>
      </c>
      <c r="AD177" s="39">
        <v>1</v>
      </c>
      <c r="AE177" s="40"/>
      <c r="AF177" s="39">
        <v>1893</v>
      </c>
      <c r="AG177" s="40"/>
      <c r="AH177" s="40"/>
      <c r="AI177" s="40"/>
      <c r="AJ177" s="39">
        <v>175</v>
      </c>
      <c r="AK177" s="40"/>
      <c r="AL177" s="40"/>
      <c r="AM177" s="40"/>
      <c r="AN177" s="39">
        <v>0</v>
      </c>
      <c r="AO177" s="40"/>
      <c r="AP177" s="39">
        <v>0</v>
      </c>
      <c r="AQ177" s="40"/>
      <c r="AR177" s="40"/>
      <c r="AS177" s="40"/>
      <c r="AT177" s="39">
        <v>0</v>
      </c>
    </row>
    <row r="178" spans="1:46" ht="20.100000000000001" customHeight="1" x14ac:dyDescent="0.2">
      <c r="D178" s="2" t="s">
        <v>170</v>
      </c>
      <c r="F178" s="35">
        <v>326</v>
      </c>
      <c r="G178" s="35"/>
      <c r="H178" s="35"/>
      <c r="I178" s="35"/>
      <c r="J178" s="35">
        <v>1571</v>
      </c>
      <c r="K178" s="35">
        <v>33</v>
      </c>
      <c r="L178" s="35">
        <v>12</v>
      </c>
      <c r="M178" s="35"/>
      <c r="N178" s="35">
        <v>1616</v>
      </c>
      <c r="O178" s="35"/>
      <c r="P178" s="35"/>
      <c r="Q178" s="35"/>
      <c r="R178" s="35">
        <v>2</v>
      </c>
      <c r="S178" s="35">
        <v>119</v>
      </c>
      <c r="T178" s="35">
        <v>212</v>
      </c>
      <c r="U178" s="35">
        <v>103</v>
      </c>
      <c r="V178" s="35"/>
      <c r="W178" s="35">
        <v>125</v>
      </c>
      <c r="X178" s="35">
        <v>0</v>
      </c>
      <c r="Y178" s="35">
        <v>0</v>
      </c>
      <c r="Z178" s="35">
        <v>93</v>
      </c>
      <c r="AA178" s="35">
        <v>82</v>
      </c>
      <c r="AB178" s="35">
        <v>41</v>
      </c>
      <c r="AC178" s="35">
        <v>951</v>
      </c>
      <c r="AD178" s="35">
        <v>3</v>
      </c>
      <c r="AE178" s="35"/>
      <c r="AF178" s="35">
        <v>1731</v>
      </c>
      <c r="AG178" s="35"/>
      <c r="AH178" s="35"/>
      <c r="AI178" s="35"/>
      <c r="AJ178" s="35">
        <v>211</v>
      </c>
      <c r="AK178" s="35"/>
      <c r="AL178" s="35"/>
      <c r="AM178" s="35"/>
      <c r="AN178" s="35">
        <v>0</v>
      </c>
      <c r="AO178" s="35"/>
      <c r="AP178" s="35">
        <v>0</v>
      </c>
      <c r="AQ178" s="35"/>
      <c r="AR178" s="35"/>
      <c r="AS178" s="35"/>
      <c r="AT178" s="35">
        <v>0</v>
      </c>
    </row>
    <row r="179" spans="1:46" ht="20.100000000000001" customHeight="1" x14ac:dyDescent="0.2">
      <c r="D179" s="38" t="s">
        <v>171</v>
      </c>
      <c r="F179" s="39">
        <v>176</v>
      </c>
      <c r="G179" s="40"/>
      <c r="H179" s="40"/>
      <c r="I179" s="40"/>
      <c r="J179" s="39">
        <v>1583</v>
      </c>
      <c r="K179" s="39">
        <v>40</v>
      </c>
      <c r="L179" s="39">
        <v>41</v>
      </c>
      <c r="M179" s="40"/>
      <c r="N179" s="39">
        <v>1664</v>
      </c>
      <c r="O179" s="40"/>
      <c r="P179" s="40"/>
      <c r="Q179" s="40"/>
      <c r="R179" s="39">
        <v>0</v>
      </c>
      <c r="S179" s="39">
        <v>146</v>
      </c>
      <c r="T179" s="39">
        <v>403</v>
      </c>
      <c r="U179" s="39">
        <v>124</v>
      </c>
      <c r="V179" s="40"/>
      <c r="W179" s="39">
        <v>107</v>
      </c>
      <c r="X179" s="39">
        <v>0</v>
      </c>
      <c r="Y179" s="39">
        <v>0</v>
      </c>
      <c r="Z179" s="39">
        <v>108</v>
      </c>
      <c r="AA179" s="39">
        <v>69</v>
      </c>
      <c r="AB179" s="39">
        <v>36</v>
      </c>
      <c r="AC179" s="39">
        <v>696</v>
      </c>
      <c r="AD179" s="39">
        <v>8</v>
      </c>
      <c r="AE179" s="40"/>
      <c r="AF179" s="39">
        <v>1697</v>
      </c>
      <c r="AG179" s="40"/>
      <c r="AH179" s="40"/>
      <c r="AI179" s="40"/>
      <c r="AJ179" s="39">
        <v>143</v>
      </c>
      <c r="AK179" s="40"/>
      <c r="AL179" s="40"/>
      <c r="AM179" s="40"/>
      <c r="AN179" s="39">
        <v>0</v>
      </c>
      <c r="AO179" s="40"/>
      <c r="AP179" s="39">
        <v>0</v>
      </c>
      <c r="AQ179" s="40"/>
      <c r="AR179" s="40"/>
      <c r="AS179" s="40"/>
      <c r="AT179" s="39">
        <v>0</v>
      </c>
    </row>
    <row r="180" spans="1:46" ht="20.100000000000001" customHeight="1" x14ac:dyDescent="0.2">
      <c r="D180" s="41" t="s">
        <v>172</v>
      </c>
      <c r="F180" s="40">
        <v>173</v>
      </c>
      <c r="G180" s="40"/>
      <c r="H180" s="40"/>
      <c r="I180" s="40"/>
      <c r="J180" s="40">
        <v>1601</v>
      </c>
      <c r="K180" s="40">
        <v>71</v>
      </c>
      <c r="L180" s="40">
        <v>44</v>
      </c>
      <c r="M180" s="40"/>
      <c r="N180" s="40">
        <v>1716</v>
      </c>
      <c r="O180" s="40"/>
      <c r="P180" s="40"/>
      <c r="Q180" s="40"/>
      <c r="R180" s="40">
        <v>4</v>
      </c>
      <c r="S180" s="40">
        <v>186</v>
      </c>
      <c r="T180" s="40">
        <v>218</v>
      </c>
      <c r="U180" s="40">
        <v>58</v>
      </c>
      <c r="V180" s="40"/>
      <c r="W180" s="40">
        <v>112</v>
      </c>
      <c r="X180" s="40">
        <v>0</v>
      </c>
      <c r="Y180" s="40">
        <v>3</v>
      </c>
      <c r="Z180" s="40">
        <v>81</v>
      </c>
      <c r="AA180" s="40">
        <v>55</v>
      </c>
      <c r="AB180" s="40">
        <v>43</v>
      </c>
      <c r="AC180" s="40">
        <v>970</v>
      </c>
      <c r="AD180" s="40">
        <v>1</v>
      </c>
      <c r="AE180" s="40"/>
      <c r="AF180" s="40">
        <v>1731</v>
      </c>
      <c r="AG180" s="40"/>
      <c r="AH180" s="40"/>
      <c r="AI180" s="40"/>
      <c r="AJ180" s="40">
        <v>158</v>
      </c>
      <c r="AK180" s="40"/>
      <c r="AL180" s="40"/>
      <c r="AM180" s="40"/>
      <c r="AN180" s="40">
        <v>0</v>
      </c>
      <c r="AO180" s="40"/>
      <c r="AP180" s="40">
        <v>0</v>
      </c>
      <c r="AQ180" s="40"/>
      <c r="AR180" s="40"/>
      <c r="AS180" s="40"/>
      <c r="AT180" s="40">
        <v>0</v>
      </c>
    </row>
    <row r="181" spans="1:46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1426</v>
      </c>
      <c r="K181" s="39">
        <v>25</v>
      </c>
      <c r="L181" s="39">
        <v>4</v>
      </c>
      <c r="M181" s="40"/>
      <c r="N181" s="39">
        <v>1455</v>
      </c>
      <c r="O181" s="40"/>
      <c r="P181" s="40"/>
      <c r="Q181" s="40"/>
      <c r="R181" s="39">
        <v>2</v>
      </c>
      <c r="S181" s="39">
        <v>129</v>
      </c>
      <c r="T181" s="39">
        <v>262</v>
      </c>
      <c r="U181" s="39">
        <v>160</v>
      </c>
      <c r="V181" s="40"/>
      <c r="W181" s="39">
        <v>43</v>
      </c>
      <c r="X181" s="39">
        <v>1</v>
      </c>
      <c r="Y181" s="39">
        <v>2</v>
      </c>
      <c r="Z181" s="39">
        <v>8</v>
      </c>
      <c r="AA181" s="39">
        <v>21</v>
      </c>
      <c r="AB181" s="39">
        <v>4</v>
      </c>
      <c r="AC181" s="39">
        <v>605</v>
      </c>
      <c r="AD181" s="39">
        <v>1</v>
      </c>
      <c r="AE181" s="40"/>
      <c r="AF181" s="39">
        <v>1238</v>
      </c>
      <c r="AG181" s="40"/>
      <c r="AH181" s="40"/>
      <c r="AI181" s="40"/>
      <c r="AJ181" s="39">
        <v>217</v>
      </c>
      <c r="AK181" s="40"/>
      <c r="AL181" s="40"/>
      <c r="AM181" s="40"/>
      <c r="AN181" s="39">
        <v>0</v>
      </c>
      <c r="AO181" s="40"/>
      <c r="AP181" s="39">
        <v>0</v>
      </c>
      <c r="AQ181" s="40"/>
      <c r="AR181" s="40"/>
      <c r="AS181" s="40"/>
      <c r="AT181" s="39">
        <v>0</v>
      </c>
    </row>
    <row r="182" spans="1:46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112</v>
      </c>
      <c r="K182" s="40">
        <v>0</v>
      </c>
      <c r="L182" s="40">
        <v>0</v>
      </c>
      <c r="M182" s="40"/>
      <c r="N182" s="40">
        <v>112</v>
      </c>
      <c r="O182" s="40"/>
      <c r="P182" s="40"/>
      <c r="Q182" s="40"/>
      <c r="R182" s="40">
        <v>0</v>
      </c>
      <c r="S182" s="40">
        <v>6</v>
      </c>
      <c r="T182" s="40">
        <v>13</v>
      </c>
      <c r="U182" s="40">
        <v>0</v>
      </c>
      <c r="V182" s="40"/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19</v>
      </c>
      <c r="AG182" s="40"/>
      <c r="AH182" s="40"/>
      <c r="AI182" s="40"/>
      <c r="AJ182" s="40">
        <v>93</v>
      </c>
      <c r="AK182" s="40"/>
      <c r="AL182" s="40"/>
      <c r="AM182" s="40"/>
      <c r="AN182" s="40">
        <v>0</v>
      </c>
      <c r="AO182" s="40"/>
      <c r="AP182" s="40">
        <v>0</v>
      </c>
      <c r="AQ182" s="40"/>
      <c r="AR182" s="40"/>
      <c r="AS182" s="40"/>
      <c r="AT182" s="40">
        <v>0</v>
      </c>
    </row>
    <row r="183" spans="1:46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</row>
    <row r="184" spans="1:46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1848</v>
      </c>
      <c r="G184" s="45"/>
      <c r="H184" s="45"/>
      <c r="I184" s="45"/>
      <c r="J184" s="44">
        <v>12765</v>
      </c>
      <c r="K184" s="44">
        <v>332</v>
      </c>
      <c r="L184" s="44">
        <v>226</v>
      </c>
      <c r="M184" s="45"/>
      <c r="N184" s="44">
        <v>13323</v>
      </c>
      <c r="O184" s="45"/>
      <c r="P184" s="45"/>
      <c r="Q184" s="45"/>
      <c r="R184" s="44">
        <v>13</v>
      </c>
      <c r="S184" s="44">
        <v>1155</v>
      </c>
      <c r="T184" s="44">
        <v>2191</v>
      </c>
      <c r="U184" s="44">
        <v>762</v>
      </c>
      <c r="V184" s="45"/>
      <c r="W184" s="44">
        <v>931</v>
      </c>
      <c r="X184" s="44">
        <v>11</v>
      </c>
      <c r="Y184" s="44">
        <v>20</v>
      </c>
      <c r="Z184" s="44">
        <v>650</v>
      </c>
      <c r="AA184" s="44">
        <v>547</v>
      </c>
      <c r="AB184" s="44">
        <v>316</v>
      </c>
      <c r="AC184" s="44">
        <v>7009</v>
      </c>
      <c r="AD184" s="44">
        <v>15</v>
      </c>
      <c r="AE184" s="45"/>
      <c r="AF184" s="44">
        <v>13621</v>
      </c>
      <c r="AG184" s="45"/>
      <c r="AH184" s="45"/>
      <c r="AI184" s="45"/>
      <c r="AJ184" s="44">
        <v>1550</v>
      </c>
      <c r="AK184" s="45"/>
      <c r="AL184" s="45"/>
      <c r="AM184" s="45"/>
      <c r="AN184" s="44">
        <v>0</v>
      </c>
      <c r="AO184" s="45"/>
      <c r="AP184" s="44">
        <v>0</v>
      </c>
      <c r="AQ184" s="45"/>
      <c r="AR184" s="45"/>
      <c r="AS184" s="45"/>
      <c r="AT184" s="44">
        <v>0</v>
      </c>
    </row>
    <row r="185" spans="1:46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</row>
    <row r="186" spans="1:46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</row>
    <row r="187" spans="1:46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/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  <c r="AQ187" s="35"/>
      <c r="AR187" s="35"/>
      <c r="AS187" s="35"/>
      <c r="AT187" s="35">
        <v>0</v>
      </c>
    </row>
    <row r="188" spans="1:46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40"/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  <c r="AQ188" s="40"/>
      <c r="AR188" s="40"/>
      <c r="AS188" s="40"/>
      <c r="AT188" s="39">
        <v>0</v>
      </c>
    </row>
    <row r="189" spans="1:46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/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  <c r="AQ189" s="35"/>
      <c r="AR189" s="35"/>
      <c r="AS189" s="35"/>
      <c r="AT189" s="35">
        <v>0</v>
      </c>
    </row>
    <row r="190" spans="1:46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40"/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  <c r="AQ190" s="40"/>
      <c r="AR190" s="40"/>
      <c r="AS190" s="40"/>
      <c r="AT190" s="39">
        <v>0</v>
      </c>
    </row>
    <row r="191" spans="1:46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/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  <c r="AQ191" s="35"/>
      <c r="AR191" s="35"/>
      <c r="AS191" s="35"/>
      <c r="AT191" s="35">
        <v>0</v>
      </c>
    </row>
    <row r="192" spans="1:46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40"/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  <c r="AQ192" s="40"/>
      <c r="AR192" s="40"/>
      <c r="AS192" s="40"/>
      <c r="AT192" s="39">
        <v>0</v>
      </c>
    </row>
    <row r="193" spans="1:46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/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  <c r="AQ193" s="35"/>
      <c r="AR193" s="35"/>
      <c r="AS193" s="35"/>
      <c r="AT193" s="35">
        <v>0</v>
      </c>
    </row>
    <row r="194" spans="1:46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40"/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  <c r="AQ194" s="40"/>
      <c r="AR194" s="40"/>
      <c r="AS194" s="40"/>
      <c r="AT194" s="39">
        <v>0</v>
      </c>
    </row>
    <row r="195" spans="1:46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/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  <c r="AQ195" s="35"/>
      <c r="AR195" s="35"/>
      <c r="AS195" s="35"/>
      <c r="AT195" s="35">
        <v>0</v>
      </c>
    </row>
    <row r="196" spans="1:46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</row>
    <row r="197" spans="1:46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5"/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  <c r="AQ197" s="45"/>
      <c r="AR197" s="45"/>
      <c r="AS197" s="45"/>
      <c r="AT197" s="44">
        <v>0</v>
      </c>
    </row>
    <row r="198" spans="1:46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</row>
    <row r="199" spans="1:46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</row>
    <row r="200" spans="1:46" ht="20.100000000000001" customHeight="1" x14ac:dyDescent="0.2">
      <c r="D200" s="2" t="s">
        <v>121</v>
      </c>
      <c r="F200" s="35">
        <v>839</v>
      </c>
      <c r="G200" s="35"/>
      <c r="H200" s="35"/>
      <c r="I200" s="35"/>
      <c r="J200" s="35">
        <v>3893</v>
      </c>
      <c r="K200" s="35">
        <v>104</v>
      </c>
      <c r="L200" s="35">
        <v>63</v>
      </c>
      <c r="M200" s="35"/>
      <c r="N200" s="35">
        <v>4060</v>
      </c>
      <c r="O200" s="35"/>
      <c r="P200" s="35"/>
      <c r="Q200" s="35"/>
      <c r="R200" s="35">
        <v>82</v>
      </c>
      <c r="S200" s="35">
        <v>83</v>
      </c>
      <c r="T200" s="35">
        <v>203</v>
      </c>
      <c r="U200" s="35">
        <v>342</v>
      </c>
      <c r="V200" s="35"/>
      <c r="W200" s="35">
        <v>426</v>
      </c>
      <c r="X200" s="35">
        <v>13</v>
      </c>
      <c r="Y200" s="35">
        <v>18</v>
      </c>
      <c r="Z200" s="35">
        <v>192</v>
      </c>
      <c r="AA200" s="35">
        <v>252</v>
      </c>
      <c r="AB200" s="35">
        <v>92</v>
      </c>
      <c r="AC200" s="35">
        <v>1932</v>
      </c>
      <c r="AD200" s="35">
        <v>0</v>
      </c>
      <c r="AE200" s="35"/>
      <c r="AF200" s="35">
        <v>3635</v>
      </c>
      <c r="AG200" s="35"/>
      <c r="AH200" s="35"/>
      <c r="AI200" s="35"/>
      <c r="AJ200" s="35">
        <v>1264</v>
      </c>
      <c r="AK200" s="35"/>
      <c r="AL200" s="35"/>
      <c r="AM200" s="35"/>
      <c r="AN200" s="35">
        <v>0</v>
      </c>
      <c r="AO200" s="35"/>
      <c r="AP200" s="35">
        <v>0</v>
      </c>
      <c r="AQ200" s="35"/>
      <c r="AR200" s="35"/>
      <c r="AS200" s="35"/>
      <c r="AT200" s="35">
        <v>525</v>
      </c>
    </row>
    <row r="201" spans="1:46" ht="19.5" customHeight="1" x14ac:dyDescent="0.2">
      <c r="D201" s="38" t="s">
        <v>135</v>
      </c>
      <c r="F201" s="39">
        <v>630</v>
      </c>
      <c r="G201" s="40"/>
      <c r="H201" s="40"/>
      <c r="I201" s="40"/>
      <c r="J201" s="39">
        <v>3792</v>
      </c>
      <c r="K201" s="39">
        <v>203</v>
      </c>
      <c r="L201" s="39">
        <v>42</v>
      </c>
      <c r="M201" s="40"/>
      <c r="N201" s="39">
        <v>4037</v>
      </c>
      <c r="O201" s="40"/>
      <c r="P201" s="40"/>
      <c r="Q201" s="40"/>
      <c r="R201" s="39">
        <v>6</v>
      </c>
      <c r="S201" s="39">
        <v>114</v>
      </c>
      <c r="T201" s="39">
        <v>414</v>
      </c>
      <c r="U201" s="39">
        <v>256</v>
      </c>
      <c r="V201" s="40"/>
      <c r="W201" s="39">
        <v>946</v>
      </c>
      <c r="X201" s="39">
        <v>29</v>
      </c>
      <c r="Y201" s="39">
        <v>31</v>
      </c>
      <c r="Z201" s="39">
        <v>440</v>
      </c>
      <c r="AA201" s="39">
        <v>287</v>
      </c>
      <c r="AB201" s="39">
        <v>99</v>
      </c>
      <c r="AC201" s="39">
        <v>1290</v>
      </c>
      <c r="AD201" s="39">
        <v>18</v>
      </c>
      <c r="AE201" s="40"/>
      <c r="AF201" s="39">
        <v>3930</v>
      </c>
      <c r="AG201" s="40"/>
      <c r="AH201" s="40"/>
      <c r="AI201" s="40"/>
      <c r="AJ201" s="39">
        <v>737</v>
      </c>
      <c r="AK201" s="40"/>
      <c r="AL201" s="40"/>
      <c r="AM201" s="40"/>
      <c r="AN201" s="39">
        <v>0</v>
      </c>
      <c r="AO201" s="40"/>
      <c r="AP201" s="39">
        <v>0</v>
      </c>
      <c r="AQ201" s="40"/>
      <c r="AR201" s="40"/>
      <c r="AS201" s="40"/>
      <c r="AT201" s="39">
        <v>340</v>
      </c>
    </row>
    <row r="202" spans="1:46" ht="20.100000000000001" customHeight="1" x14ac:dyDescent="0.2">
      <c r="D202" s="2" t="s">
        <v>112</v>
      </c>
      <c r="F202" s="35">
        <v>611</v>
      </c>
      <c r="G202" s="35"/>
      <c r="H202" s="35"/>
      <c r="I202" s="35"/>
      <c r="J202" s="35">
        <v>3823</v>
      </c>
      <c r="K202" s="35">
        <v>50</v>
      </c>
      <c r="L202" s="35">
        <v>69</v>
      </c>
      <c r="M202" s="35"/>
      <c r="N202" s="35">
        <v>3942</v>
      </c>
      <c r="O202" s="35"/>
      <c r="P202" s="35"/>
      <c r="Q202" s="35"/>
      <c r="R202" s="35">
        <v>0</v>
      </c>
      <c r="S202" s="35">
        <v>54</v>
      </c>
      <c r="T202" s="35">
        <v>307</v>
      </c>
      <c r="U202" s="35">
        <v>117</v>
      </c>
      <c r="V202" s="35"/>
      <c r="W202" s="35">
        <v>1445</v>
      </c>
      <c r="X202" s="35">
        <v>20</v>
      </c>
      <c r="Y202" s="35">
        <v>18</v>
      </c>
      <c r="Z202" s="35">
        <v>501</v>
      </c>
      <c r="AA202" s="35">
        <v>248</v>
      </c>
      <c r="AB202" s="35">
        <v>130</v>
      </c>
      <c r="AC202" s="35">
        <v>1013</v>
      </c>
      <c r="AD202" s="35">
        <v>6</v>
      </c>
      <c r="AE202" s="35"/>
      <c r="AF202" s="35">
        <v>3859</v>
      </c>
      <c r="AG202" s="35"/>
      <c r="AH202" s="35"/>
      <c r="AI202" s="35"/>
      <c r="AJ202" s="35">
        <v>674</v>
      </c>
      <c r="AK202" s="35"/>
      <c r="AL202" s="35"/>
      <c r="AM202" s="35"/>
      <c r="AN202" s="35">
        <v>0</v>
      </c>
      <c r="AO202" s="35"/>
      <c r="AP202" s="35">
        <v>20</v>
      </c>
      <c r="AQ202" s="35"/>
      <c r="AR202" s="35"/>
      <c r="AS202" s="35"/>
      <c r="AT202" s="35">
        <v>0</v>
      </c>
    </row>
    <row r="203" spans="1:46" ht="19.5" customHeight="1" x14ac:dyDescent="0.2">
      <c r="D203" s="38" t="s">
        <v>98</v>
      </c>
      <c r="F203" s="39">
        <v>698</v>
      </c>
      <c r="G203" s="40"/>
      <c r="H203" s="40"/>
      <c r="I203" s="40"/>
      <c r="J203" s="39">
        <v>3793</v>
      </c>
      <c r="K203" s="39">
        <v>193</v>
      </c>
      <c r="L203" s="39">
        <v>10</v>
      </c>
      <c r="M203" s="40"/>
      <c r="N203" s="39">
        <v>3996</v>
      </c>
      <c r="O203" s="40"/>
      <c r="P203" s="40"/>
      <c r="Q203" s="40"/>
      <c r="R203" s="39">
        <v>2</v>
      </c>
      <c r="S203" s="39">
        <v>77</v>
      </c>
      <c r="T203" s="39">
        <v>319</v>
      </c>
      <c r="U203" s="39">
        <v>197</v>
      </c>
      <c r="V203" s="40"/>
      <c r="W203" s="39">
        <v>1015</v>
      </c>
      <c r="X203" s="39">
        <v>17</v>
      </c>
      <c r="Y203" s="39">
        <v>24</v>
      </c>
      <c r="Z203" s="39">
        <v>595</v>
      </c>
      <c r="AA203" s="39">
        <v>187</v>
      </c>
      <c r="AB203" s="39">
        <v>93</v>
      </c>
      <c r="AC203" s="39">
        <v>1405</v>
      </c>
      <c r="AD203" s="39">
        <v>0</v>
      </c>
      <c r="AE203" s="40"/>
      <c r="AF203" s="39">
        <v>3931</v>
      </c>
      <c r="AG203" s="40"/>
      <c r="AH203" s="40"/>
      <c r="AI203" s="40"/>
      <c r="AJ203" s="39">
        <v>763</v>
      </c>
      <c r="AK203" s="40"/>
      <c r="AL203" s="40"/>
      <c r="AM203" s="40"/>
      <c r="AN203" s="39">
        <v>0</v>
      </c>
      <c r="AO203" s="40"/>
      <c r="AP203" s="39">
        <v>0</v>
      </c>
      <c r="AQ203" s="40"/>
      <c r="AR203" s="40"/>
      <c r="AS203" s="40"/>
      <c r="AT203" s="39">
        <v>0</v>
      </c>
    </row>
    <row r="204" spans="1:46" ht="20.100000000000001" customHeight="1" x14ac:dyDescent="0.2">
      <c r="D204" s="2" t="s">
        <v>113</v>
      </c>
      <c r="F204" s="35">
        <v>630</v>
      </c>
      <c r="G204" s="35"/>
      <c r="H204" s="35"/>
      <c r="I204" s="35"/>
      <c r="J204" s="35">
        <v>3822</v>
      </c>
      <c r="K204" s="35">
        <v>175</v>
      </c>
      <c r="L204" s="35">
        <v>86</v>
      </c>
      <c r="M204" s="35"/>
      <c r="N204" s="35">
        <v>4083</v>
      </c>
      <c r="O204" s="35"/>
      <c r="P204" s="35"/>
      <c r="Q204" s="35"/>
      <c r="R204" s="35">
        <v>20</v>
      </c>
      <c r="S204" s="35">
        <v>48</v>
      </c>
      <c r="T204" s="35">
        <v>290</v>
      </c>
      <c r="U204" s="35">
        <v>184</v>
      </c>
      <c r="V204" s="35"/>
      <c r="W204" s="35">
        <v>839</v>
      </c>
      <c r="X204" s="35">
        <v>12</v>
      </c>
      <c r="Y204" s="35">
        <v>25</v>
      </c>
      <c r="Z204" s="35">
        <v>537</v>
      </c>
      <c r="AA204" s="35">
        <v>149</v>
      </c>
      <c r="AB204" s="35">
        <v>106</v>
      </c>
      <c r="AC204" s="35">
        <v>1645</v>
      </c>
      <c r="AD204" s="35">
        <v>36</v>
      </c>
      <c r="AE204" s="35"/>
      <c r="AF204" s="35">
        <v>3891</v>
      </c>
      <c r="AG204" s="35"/>
      <c r="AH204" s="35"/>
      <c r="AI204" s="35"/>
      <c r="AJ204" s="35">
        <v>822</v>
      </c>
      <c r="AK204" s="35"/>
      <c r="AL204" s="35"/>
      <c r="AM204" s="35"/>
      <c r="AN204" s="35">
        <v>0</v>
      </c>
      <c r="AO204" s="35"/>
      <c r="AP204" s="35">
        <v>0</v>
      </c>
      <c r="AQ204" s="35"/>
      <c r="AR204" s="35"/>
      <c r="AS204" s="35"/>
      <c r="AT204" s="35">
        <v>249</v>
      </c>
    </row>
    <row r="205" spans="1:46" ht="19.5" customHeight="1" x14ac:dyDescent="0.2">
      <c r="D205" s="38" t="s">
        <v>114</v>
      </c>
      <c r="F205" s="39">
        <v>608</v>
      </c>
      <c r="G205" s="40"/>
      <c r="H205" s="40"/>
      <c r="I205" s="40"/>
      <c r="J205" s="39">
        <v>3777</v>
      </c>
      <c r="K205" s="39">
        <v>73</v>
      </c>
      <c r="L205" s="39">
        <v>46</v>
      </c>
      <c r="M205" s="40"/>
      <c r="N205" s="39">
        <v>3896</v>
      </c>
      <c r="O205" s="40"/>
      <c r="P205" s="40"/>
      <c r="Q205" s="40"/>
      <c r="R205" s="39">
        <v>0</v>
      </c>
      <c r="S205" s="39">
        <v>62</v>
      </c>
      <c r="T205" s="39">
        <v>287</v>
      </c>
      <c r="U205" s="39">
        <v>293</v>
      </c>
      <c r="V205" s="40"/>
      <c r="W205" s="39">
        <v>961</v>
      </c>
      <c r="X205" s="39">
        <v>32</v>
      </c>
      <c r="Y205" s="39">
        <v>23</v>
      </c>
      <c r="Z205" s="39">
        <v>403</v>
      </c>
      <c r="AA205" s="39">
        <v>241</v>
      </c>
      <c r="AB205" s="39">
        <v>212</v>
      </c>
      <c r="AC205" s="39">
        <v>1373</v>
      </c>
      <c r="AD205" s="39">
        <v>1</v>
      </c>
      <c r="AE205" s="40"/>
      <c r="AF205" s="39">
        <v>3888</v>
      </c>
      <c r="AG205" s="40"/>
      <c r="AH205" s="40"/>
      <c r="AI205" s="40"/>
      <c r="AJ205" s="39">
        <v>579</v>
      </c>
      <c r="AK205" s="40"/>
      <c r="AL205" s="40"/>
      <c r="AM205" s="40"/>
      <c r="AN205" s="39">
        <v>0</v>
      </c>
      <c r="AO205" s="40"/>
      <c r="AP205" s="39">
        <v>37</v>
      </c>
      <c r="AQ205" s="40"/>
      <c r="AR205" s="40"/>
      <c r="AS205" s="40"/>
      <c r="AT205" s="39">
        <v>0</v>
      </c>
    </row>
    <row r="206" spans="1:46" ht="20.100000000000001" customHeight="1" x14ac:dyDescent="0.2">
      <c r="D206" s="2" t="s">
        <v>115</v>
      </c>
      <c r="F206" s="35">
        <v>437</v>
      </c>
      <c r="G206" s="35"/>
      <c r="H206" s="35"/>
      <c r="I206" s="35"/>
      <c r="J206" s="35">
        <v>3797</v>
      </c>
      <c r="K206" s="35">
        <v>97</v>
      </c>
      <c r="L206" s="35">
        <v>76</v>
      </c>
      <c r="M206" s="35"/>
      <c r="N206" s="35">
        <v>3970</v>
      </c>
      <c r="O206" s="35"/>
      <c r="P206" s="35"/>
      <c r="Q206" s="35"/>
      <c r="R206" s="35">
        <v>0</v>
      </c>
      <c r="S206" s="35">
        <v>72</v>
      </c>
      <c r="T206" s="35">
        <v>260</v>
      </c>
      <c r="U206" s="35">
        <v>451</v>
      </c>
      <c r="V206" s="35"/>
      <c r="W206" s="35">
        <v>861</v>
      </c>
      <c r="X206" s="35">
        <v>26</v>
      </c>
      <c r="Y206" s="35">
        <v>27</v>
      </c>
      <c r="Z206" s="35">
        <v>514</v>
      </c>
      <c r="AA206" s="35">
        <v>195</v>
      </c>
      <c r="AB206" s="35">
        <v>187</v>
      </c>
      <c r="AC206" s="35">
        <v>1331</v>
      </c>
      <c r="AD206" s="35">
        <v>2</v>
      </c>
      <c r="AE206" s="35"/>
      <c r="AF206" s="35">
        <v>3926</v>
      </c>
      <c r="AG206" s="35"/>
      <c r="AH206" s="35"/>
      <c r="AI206" s="35"/>
      <c r="AJ206" s="35">
        <v>480</v>
      </c>
      <c r="AK206" s="35"/>
      <c r="AL206" s="35"/>
      <c r="AM206" s="35"/>
      <c r="AN206" s="35">
        <v>0</v>
      </c>
      <c r="AO206" s="35"/>
      <c r="AP206" s="35">
        <v>1</v>
      </c>
      <c r="AQ206" s="35"/>
      <c r="AR206" s="35"/>
      <c r="AS206" s="35"/>
      <c r="AT206" s="35">
        <v>0</v>
      </c>
    </row>
    <row r="207" spans="1:46" ht="19.5" customHeight="1" x14ac:dyDescent="0.2">
      <c r="D207" s="38" t="s">
        <v>102</v>
      </c>
      <c r="F207" s="39">
        <v>413</v>
      </c>
      <c r="G207" s="40"/>
      <c r="H207" s="40"/>
      <c r="I207" s="40"/>
      <c r="J207" s="39">
        <v>3785</v>
      </c>
      <c r="K207" s="39">
        <v>121</v>
      </c>
      <c r="L207" s="39">
        <v>81</v>
      </c>
      <c r="M207" s="40"/>
      <c r="N207" s="39">
        <v>3987</v>
      </c>
      <c r="O207" s="40"/>
      <c r="P207" s="40"/>
      <c r="Q207" s="40"/>
      <c r="R207" s="39">
        <v>1</v>
      </c>
      <c r="S207" s="39">
        <v>93</v>
      </c>
      <c r="T207" s="39">
        <v>243</v>
      </c>
      <c r="U207" s="39">
        <v>481</v>
      </c>
      <c r="V207" s="40"/>
      <c r="W207" s="39">
        <v>1318</v>
      </c>
      <c r="X207" s="39">
        <v>13</v>
      </c>
      <c r="Y207" s="39">
        <v>14</v>
      </c>
      <c r="Z207" s="39">
        <v>334</v>
      </c>
      <c r="AA207" s="39">
        <v>93</v>
      </c>
      <c r="AB207" s="39">
        <v>72</v>
      </c>
      <c r="AC207" s="39">
        <v>1405</v>
      </c>
      <c r="AD207" s="39">
        <v>6</v>
      </c>
      <c r="AE207" s="40"/>
      <c r="AF207" s="39">
        <v>4073</v>
      </c>
      <c r="AG207" s="40"/>
      <c r="AH207" s="40"/>
      <c r="AI207" s="40"/>
      <c r="AJ207" s="39">
        <v>327</v>
      </c>
      <c r="AK207" s="40"/>
      <c r="AL207" s="40"/>
      <c r="AM207" s="40"/>
      <c r="AN207" s="39">
        <v>0</v>
      </c>
      <c r="AO207" s="40"/>
      <c r="AP207" s="39">
        <v>0</v>
      </c>
      <c r="AQ207" s="40"/>
      <c r="AR207" s="40"/>
      <c r="AS207" s="40"/>
      <c r="AT207" s="39">
        <v>0</v>
      </c>
    </row>
    <row r="208" spans="1:46" ht="19.5" customHeight="1" x14ac:dyDescent="0.2">
      <c r="D208" s="41" t="s">
        <v>103</v>
      </c>
      <c r="F208" s="40">
        <v>594</v>
      </c>
      <c r="G208" s="40"/>
      <c r="H208" s="40"/>
      <c r="I208" s="40"/>
      <c r="J208" s="40">
        <v>3802</v>
      </c>
      <c r="K208" s="40">
        <v>198</v>
      </c>
      <c r="L208" s="40">
        <v>26</v>
      </c>
      <c r="M208" s="40"/>
      <c r="N208" s="40">
        <v>4026</v>
      </c>
      <c r="O208" s="40"/>
      <c r="P208" s="40"/>
      <c r="Q208" s="40"/>
      <c r="R208" s="40">
        <v>5</v>
      </c>
      <c r="S208" s="40">
        <v>89</v>
      </c>
      <c r="T208" s="40">
        <v>527</v>
      </c>
      <c r="U208" s="40">
        <v>536</v>
      </c>
      <c r="V208" s="40"/>
      <c r="W208" s="40">
        <v>783</v>
      </c>
      <c r="X208" s="40">
        <v>16</v>
      </c>
      <c r="Y208" s="40">
        <v>21</v>
      </c>
      <c r="Z208" s="40">
        <v>565</v>
      </c>
      <c r="AA208" s="40">
        <v>78</v>
      </c>
      <c r="AB208" s="40">
        <v>53</v>
      </c>
      <c r="AC208" s="40">
        <v>1312</v>
      </c>
      <c r="AD208" s="40">
        <v>29</v>
      </c>
      <c r="AE208" s="40"/>
      <c r="AF208" s="40">
        <v>4014</v>
      </c>
      <c r="AG208" s="40"/>
      <c r="AH208" s="40"/>
      <c r="AI208" s="40"/>
      <c r="AJ208" s="40">
        <v>606</v>
      </c>
      <c r="AK208" s="40"/>
      <c r="AL208" s="40"/>
      <c r="AM208" s="40"/>
      <c r="AN208" s="40">
        <v>0</v>
      </c>
      <c r="AO208" s="40"/>
      <c r="AP208" s="40">
        <v>0</v>
      </c>
      <c r="AQ208" s="40"/>
      <c r="AR208" s="40"/>
      <c r="AS208" s="40"/>
      <c r="AT208" s="40">
        <v>0</v>
      </c>
    </row>
    <row r="209" spans="1:46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</row>
    <row r="210" spans="1:46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5460</v>
      </c>
      <c r="G210" s="45"/>
      <c r="H210" s="45"/>
      <c r="I210" s="45"/>
      <c r="J210" s="44">
        <v>34284</v>
      </c>
      <c r="K210" s="44">
        <v>1214</v>
      </c>
      <c r="L210" s="44">
        <v>499</v>
      </c>
      <c r="M210" s="45"/>
      <c r="N210" s="44">
        <v>35997</v>
      </c>
      <c r="O210" s="45"/>
      <c r="P210" s="45"/>
      <c r="Q210" s="45"/>
      <c r="R210" s="44">
        <v>116</v>
      </c>
      <c r="S210" s="44">
        <v>692</v>
      </c>
      <c r="T210" s="44">
        <v>2850</v>
      </c>
      <c r="U210" s="44">
        <v>2857</v>
      </c>
      <c r="V210" s="45"/>
      <c r="W210" s="44">
        <v>8594</v>
      </c>
      <c r="X210" s="44">
        <v>178</v>
      </c>
      <c r="Y210" s="44">
        <v>201</v>
      </c>
      <c r="Z210" s="44">
        <v>4081</v>
      </c>
      <c r="AA210" s="44">
        <v>1730</v>
      </c>
      <c r="AB210" s="44">
        <v>1044</v>
      </c>
      <c r="AC210" s="44">
        <v>12706</v>
      </c>
      <c r="AD210" s="44">
        <v>98</v>
      </c>
      <c r="AE210" s="45"/>
      <c r="AF210" s="44">
        <v>35147</v>
      </c>
      <c r="AG210" s="45"/>
      <c r="AH210" s="45"/>
      <c r="AI210" s="45"/>
      <c r="AJ210" s="44">
        <v>6252</v>
      </c>
      <c r="AK210" s="45"/>
      <c r="AL210" s="45"/>
      <c r="AM210" s="45"/>
      <c r="AN210" s="44">
        <v>0</v>
      </c>
      <c r="AO210" s="45"/>
      <c r="AP210" s="44">
        <v>58</v>
      </c>
      <c r="AQ210" s="45"/>
      <c r="AR210" s="45"/>
      <c r="AS210" s="45"/>
      <c r="AT210" s="44">
        <v>1114</v>
      </c>
    </row>
    <row r="211" spans="1:46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</row>
    <row r="212" spans="1:46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</row>
    <row r="213" spans="1:46" ht="20.100000000000001" customHeight="1" x14ac:dyDescent="0.2">
      <c r="D213" s="2" t="s">
        <v>121</v>
      </c>
      <c r="F213" s="35">
        <v>319</v>
      </c>
      <c r="G213" s="35"/>
      <c r="H213" s="35"/>
      <c r="I213" s="35"/>
      <c r="J213" s="35">
        <v>1387</v>
      </c>
      <c r="K213" s="35">
        <v>66</v>
      </c>
      <c r="L213" s="35">
        <v>12</v>
      </c>
      <c r="M213" s="35"/>
      <c r="N213" s="35">
        <v>1465</v>
      </c>
      <c r="O213" s="35"/>
      <c r="P213" s="35"/>
      <c r="Q213" s="35"/>
      <c r="R213" s="35">
        <v>50</v>
      </c>
      <c r="S213" s="35">
        <v>107</v>
      </c>
      <c r="T213" s="35">
        <v>389</v>
      </c>
      <c r="U213" s="35">
        <v>220</v>
      </c>
      <c r="V213" s="35"/>
      <c r="W213" s="35">
        <v>127</v>
      </c>
      <c r="X213" s="35">
        <v>3</v>
      </c>
      <c r="Y213" s="35">
        <v>3</v>
      </c>
      <c r="Z213" s="35">
        <v>22</v>
      </c>
      <c r="AA213" s="35">
        <v>94</v>
      </c>
      <c r="AB213" s="35">
        <v>14</v>
      </c>
      <c r="AC213" s="35">
        <v>364</v>
      </c>
      <c r="AD213" s="35">
        <v>0</v>
      </c>
      <c r="AE213" s="35"/>
      <c r="AF213" s="35">
        <v>1393</v>
      </c>
      <c r="AG213" s="35"/>
      <c r="AH213" s="35"/>
      <c r="AI213" s="35"/>
      <c r="AJ213" s="35">
        <v>391</v>
      </c>
      <c r="AK213" s="35"/>
      <c r="AL213" s="35"/>
      <c r="AM213" s="35"/>
      <c r="AN213" s="35">
        <v>0</v>
      </c>
      <c r="AO213" s="35"/>
      <c r="AP213" s="35">
        <v>0</v>
      </c>
      <c r="AQ213" s="35"/>
      <c r="AR213" s="35"/>
      <c r="AS213" s="35"/>
      <c r="AT213" s="35">
        <v>0</v>
      </c>
    </row>
    <row r="214" spans="1:46" ht="19.5" customHeight="1" x14ac:dyDescent="0.2">
      <c r="D214" s="38" t="s">
        <v>135</v>
      </c>
      <c r="F214" s="39">
        <v>244</v>
      </c>
      <c r="G214" s="40"/>
      <c r="H214" s="40"/>
      <c r="I214" s="40"/>
      <c r="J214" s="39">
        <v>1394</v>
      </c>
      <c r="K214" s="39">
        <v>64</v>
      </c>
      <c r="L214" s="39">
        <v>17</v>
      </c>
      <c r="M214" s="40"/>
      <c r="N214" s="39">
        <v>1475</v>
      </c>
      <c r="O214" s="40"/>
      <c r="P214" s="40"/>
      <c r="Q214" s="40"/>
      <c r="R214" s="39">
        <v>66</v>
      </c>
      <c r="S214" s="39">
        <v>54</v>
      </c>
      <c r="T214" s="39">
        <v>377</v>
      </c>
      <c r="U214" s="39">
        <v>92</v>
      </c>
      <c r="V214" s="40"/>
      <c r="W214" s="39">
        <v>186</v>
      </c>
      <c r="X214" s="39">
        <v>2</v>
      </c>
      <c r="Y214" s="39">
        <v>0</v>
      </c>
      <c r="Z214" s="39">
        <v>47</v>
      </c>
      <c r="AA214" s="39">
        <v>125</v>
      </c>
      <c r="AB214" s="39">
        <v>34</v>
      </c>
      <c r="AC214" s="39">
        <v>518</v>
      </c>
      <c r="AD214" s="39">
        <v>0</v>
      </c>
      <c r="AE214" s="40"/>
      <c r="AF214" s="39">
        <v>1501</v>
      </c>
      <c r="AG214" s="40"/>
      <c r="AH214" s="40"/>
      <c r="AI214" s="40"/>
      <c r="AJ214" s="39">
        <v>218</v>
      </c>
      <c r="AK214" s="40"/>
      <c r="AL214" s="40"/>
      <c r="AM214" s="40"/>
      <c r="AN214" s="39">
        <v>0</v>
      </c>
      <c r="AO214" s="40"/>
      <c r="AP214" s="39">
        <v>0</v>
      </c>
      <c r="AQ214" s="40"/>
      <c r="AR214" s="40"/>
      <c r="AS214" s="40"/>
      <c r="AT214" s="39">
        <v>0</v>
      </c>
    </row>
    <row r="215" spans="1:46" ht="20.100000000000001" customHeight="1" x14ac:dyDescent="0.2">
      <c r="D215" s="2" t="s">
        <v>97</v>
      </c>
      <c r="F215" s="35">
        <v>281</v>
      </c>
      <c r="G215" s="35"/>
      <c r="H215" s="35"/>
      <c r="I215" s="35"/>
      <c r="J215" s="35">
        <v>1384</v>
      </c>
      <c r="K215" s="35">
        <v>39</v>
      </c>
      <c r="L215" s="35">
        <v>9</v>
      </c>
      <c r="M215" s="35"/>
      <c r="N215" s="35">
        <v>1432</v>
      </c>
      <c r="O215" s="35"/>
      <c r="P215" s="35"/>
      <c r="Q215" s="35"/>
      <c r="R215" s="35">
        <v>66</v>
      </c>
      <c r="S215" s="35">
        <v>48</v>
      </c>
      <c r="T215" s="35">
        <v>345</v>
      </c>
      <c r="U215" s="35">
        <v>148</v>
      </c>
      <c r="V215" s="35"/>
      <c r="W215" s="35">
        <v>163</v>
      </c>
      <c r="X215" s="35">
        <v>6</v>
      </c>
      <c r="Y215" s="35">
        <v>1</v>
      </c>
      <c r="Z215" s="35">
        <v>50</v>
      </c>
      <c r="AA215" s="35">
        <v>127</v>
      </c>
      <c r="AB215" s="35">
        <v>28</v>
      </c>
      <c r="AC215" s="35">
        <v>387</v>
      </c>
      <c r="AD215" s="35">
        <v>1</v>
      </c>
      <c r="AE215" s="35"/>
      <c r="AF215" s="35">
        <v>1370</v>
      </c>
      <c r="AG215" s="35"/>
      <c r="AH215" s="35"/>
      <c r="AI215" s="35"/>
      <c r="AJ215" s="35">
        <v>343</v>
      </c>
      <c r="AK215" s="35"/>
      <c r="AL215" s="35"/>
      <c r="AM215" s="35"/>
      <c r="AN215" s="35">
        <v>0</v>
      </c>
      <c r="AO215" s="35"/>
      <c r="AP215" s="35">
        <v>0</v>
      </c>
      <c r="AQ215" s="35"/>
      <c r="AR215" s="35"/>
      <c r="AS215" s="35"/>
      <c r="AT215" s="35">
        <v>0</v>
      </c>
    </row>
    <row r="216" spans="1:46" ht="19.5" customHeight="1" x14ac:dyDescent="0.2">
      <c r="D216" s="38" t="s">
        <v>136</v>
      </c>
      <c r="F216" s="39">
        <v>278</v>
      </c>
      <c r="G216" s="40"/>
      <c r="H216" s="40"/>
      <c r="I216" s="40"/>
      <c r="J216" s="39">
        <v>1380</v>
      </c>
      <c r="K216" s="39">
        <v>36</v>
      </c>
      <c r="L216" s="39">
        <v>16</v>
      </c>
      <c r="M216" s="40"/>
      <c r="N216" s="39">
        <v>1432</v>
      </c>
      <c r="O216" s="40"/>
      <c r="P216" s="40"/>
      <c r="Q216" s="40"/>
      <c r="R216" s="39">
        <v>50</v>
      </c>
      <c r="S216" s="39">
        <v>58</v>
      </c>
      <c r="T216" s="39">
        <v>362</v>
      </c>
      <c r="U216" s="39">
        <v>162</v>
      </c>
      <c r="V216" s="40"/>
      <c r="W216" s="39">
        <v>190</v>
      </c>
      <c r="X216" s="39">
        <v>7</v>
      </c>
      <c r="Y216" s="39">
        <v>3</v>
      </c>
      <c r="Z216" s="39">
        <v>16</v>
      </c>
      <c r="AA216" s="39">
        <v>134</v>
      </c>
      <c r="AB216" s="39">
        <v>12</v>
      </c>
      <c r="AC216" s="39">
        <v>404</v>
      </c>
      <c r="AD216" s="39">
        <v>0</v>
      </c>
      <c r="AE216" s="40"/>
      <c r="AF216" s="39">
        <v>1398</v>
      </c>
      <c r="AG216" s="40"/>
      <c r="AH216" s="40"/>
      <c r="AI216" s="40"/>
      <c r="AJ216" s="39">
        <v>312</v>
      </c>
      <c r="AK216" s="40"/>
      <c r="AL216" s="40"/>
      <c r="AM216" s="40"/>
      <c r="AN216" s="39">
        <v>0</v>
      </c>
      <c r="AO216" s="40"/>
      <c r="AP216" s="39">
        <v>0</v>
      </c>
      <c r="AQ216" s="40"/>
      <c r="AR216" s="40"/>
      <c r="AS216" s="40"/>
      <c r="AT216" s="39">
        <v>0</v>
      </c>
    </row>
    <row r="217" spans="1:46" ht="20.100000000000001" customHeight="1" x14ac:dyDescent="0.2">
      <c r="D217" s="2" t="s">
        <v>113</v>
      </c>
      <c r="F217" s="35">
        <v>158</v>
      </c>
      <c r="G217" s="35"/>
      <c r="H217" s="35"/>
      <c r="I217" s="35"/>
      <c r="J217" s="35">
        <v>1387</v>
      </c>
      <c r="K217" s="35">
        <v>41</v>
      </c>
      <c r="L217" s="35">
        <v>27</v>
      </c>
      <c r="M217" s="35"/>
      <c r="N217" s="35">
        <v>1455</v>
      </c>
      <c r="O217" s="35"/>
      <c r="P217" s="35"/>
      <c r="Q217" s="35"/>
      <c r="R217" s="35">
        <v>59</v>
      </c>
      <c r="S217" s="35">
        <v>43</v>
      </c>
      <c r="T217" s="35">
        <v>382</v>
      </c>
      <c r="U217" s="35">
        <v>115</v>
      </c>
      <c r="V217" s="35"/>
      <c r="W217" s="35">
        <v>180</v>
      </c>
      <c r="X217" s="35">
        <v>5</v>
      </c>
      <c r="Y217" s="35">
        <v>3</v>
      </c>
      <c r="Z217" s="35">
        <v>43</v>
      </c>
      <c r="AA217" s="35">
        <v>137</v>
      </c>
      <c r="AB217" s="35">
        <v>28</v>
      </c>
      <c r="AC217" s="35">
        <v>417</v>
      </c>
      <c r="AD217" s="35">
        <v>0</v>
      </c>
      <c r="AE217" s="35"/>
      <c r="AF217" s="35">
        <v>1412</v>
      </c>
      <c r="AG217" s="35"/>
      <c r="AH217" s="35"/>
      <c r="AI217" s="35"/>
      <c r="AJ217" s="35">
        <v>201</v>
      </c>
      <c r="AK217" s="35"/>
      <c r="AL217" s="35"/>
      <c r="AM217" s="35"/>
      <c r="AN217" s="35">
        <v>0</v>
      </c>
      <c r="AO217" s="35"/>
      <c r="AP217" s="35">
        <v>0</v>
      </c>
      <c r="AQ217" s="35"/>
      <c r="AR217" s="35"/>
      <c r="AS217" s="35"/>
      <c r="AT217" s="35">
        <v>0</v>
      </c>
    </row>
    <row r="218" spans="1:46" ht="19.5" customHeight="1" x14ac:dyDescent="0.2">
      <c r="D218" s="38" t="s">
        <v>114</v>
      </c>
      <c r="F218" s="39">
        <v>172</v>
      </c>
      <c r="G218" s="40"/>
      <c r="H218" s="40"/>
      <c r="I218" s="40"/>
      <c r="J218" s="39">
        <v>1381</v>
      </c>
      <c r="K218" s="39">
        <v>54</v>
      </c>
      <c r="L218" s="39">
        <v>24</v>
      </c>
      <c r="M218" s="40"/>
      <c r="N218" s="39">
        <v>1459</v>
      </c>
      <c r="O218" s="40"/>
      <c r="P218" s="40"/>
      <c r="Q218" s="40"/>
      <c r="R218" s="39">
        <v>70</v>
      </c>
      <c r="S218" s="39">
        <v>42</v>
      </c>
      <c r="T218" s="39">
        <v>398</v>
      </c>
      <c r="U218" s="39">
        <v>137</v>
      </c>
      <c r="V218" s="40"/>
      <c r="W218" s="39">
        <v>133</v>
      </c>
      <c r="X218" s="39">
        <v>1</v>
      </c>
      <c r="Y218" s="39">
        <v>5</v>
      </c>
      <c r="Z218" s="39">
        <v>41</v>
      </c>
      <c r="AA218" s="39">
        <v>152</v>
      </c>
      <c r="AB218" s="39">
        <v>40</v>
      </c>
      <c r="AC218" s="39">
        <v>455</v>
      </c>
      <c r="AD218" s="39">
        <v>0</v>
      </c>
      <c r="AE218" s="40"/>
      <c r="AF218" s="39">
        <v>1474</v>
      </c>
      <c r="AG218" s="40"/>
      <c r="AH218" s="40"/>
      <c r="AI218" s="40"/>
      <c r="AJ218" s="39">
        <v>157</v>
      </c>
      <c r="AK218" s="40"/>
      <c r="AL218" s="40"/>
      <c r="AM218" s="40"/>
      <c r="AN218" s="39">
        <v>0</v>
      </c>
      <c r="AO218" s="40"/>
      <c r="AP218" s="39">
        <v>0</v>
      </c>
      <c r="AQ218" s="40"/>
      <c r="AR218" s="40"/>
      <c r="AS218" s="40"/>
      <c r="AT218" s="39">
        <v>0</v>
      </c>
    </row>
    <row r="219" spans="1:46" ht="20.100000000000001" customHeight="1" x14ac:dyDescent="0.2">
      <c r="D219" s="2" t="s">
        <v>101</v>
      </c>
      <c r="F219" s="35">
        <v>244</v>
      </c>
      <c r="G219" s="35"/>
      <c r="H219" s="35"/>
      <c r="I219" s="35"/>
      <c r="J219" s="35">
        <v>1388</v>
      </c>
      <c r="K219" s="35">
        <v>28</v>
      </c>
      <c r="L219" s="35">
        <v>11</v>
      </c>
      <c r="M219" s="35"/>
      <c r="N219" s="35">
        <v>1427</v>
      </c>
      <c r="O219" s="35"/>
      <c r="P219" s="35"/>
      <c r="Q219" s="35"/>
      <c r="R219" s="35">
        <v>58</v>
      </c>
      <c r="S219" s="35">
        <v>65</v>
      </c>
      <c r="T219" s="35">
        <v>315</v>
      </c>
      <c r="U219" s="35">
        <v>100</v>
      </c>
      <c r="V219" s="35"/>
      <c r="W219" s="35">
        <v>191</v>
      </c>
      <c r="X219" s="35">
        <v>4</v>
      </c>
      <c r="Y219" s="35">
        <v>3</v>
      </c>
      <c r="Z219" s="35">
        <v>70</v>
      </c>
      <c r="AA219" s="35">
        <v>96</v>
      </c>
      <c r="AB219" s="35">
        <v>62</v>
      </c>
      <c r="AC219" s="35">
        <v>470</v>
      </c>
      <c r="AD219" s="35">
        <v>0</v>
      </c>
      <c r="AE219" s="35"/>
      <c r="AF219" s="35">
        <v>1434</v>
      </c>
      <c r="AG219" s="35"/>
      <c r="AH219" s="35"/>
      <c r="AI219" s="35"/>
      <c r="AJ219" s="35">
        <v>237</v>
      </c>
      <c r="AK219" s="35"/>
      <c r="AL219" s="35"/>
      <c r="AM219" s="35"/>
      <c r="AN219" s="35">
        <v>0</v>
      </c>
      <c r="AO219" s="35"/>
      <c r="AP219" s="35">
        <v>0</v>
      </c>
      <c r="AQ219" s="35"/>
      <c r="AR219" s="35"/>
      <c r="AS219" s="35"/>
      <c r="AT219" s="35">
        <v>0</v>
      </c>
    </row>
    <row r="220" spans="1:46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</row>
    <row r="221" spans="1:46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1696</v>
      </c>
      <c r="G221" s="45"/>
      <c r="H221" s="45"/>
      <c r="I221" s="45"/>
      <c r="J221" s="44">
        <v>9701</v>
      </c>
      <c r="K221" s="44">
        <v>328</v>
      </c>
      <c r="L221" s="44">
        <v>116</v>
      </c>
      <c r="M221" s="45"/>
      <c r="N221" s="44">
        <v>10145</v>
      </c>
      <c r="O221" s="45"/>
      <c r="P221" s="45"/>
      <c r="Q221" s="45"/>
      <c r="R221" s="44">
        <v>419</v>
      </c>
      <c r="S221" s="44">
        <v>417</v>
      </c>
      <c r="T221" s="44">
        <v>2568</v>
      </c>
      <c r="U221" s="44">
        <v>974</v>
      </c>
      <c r="V221" s="45"/>
      <c r="W221" s="44">
        <v>1170</v>
      </c>
      <c r="X221" s="44">
        <v>28</v>
      </c>
      <c r="Y221" s="44">
        <v>18</v>
      </c>
      <c r="Z221" s="44">
        <v>289</v>
      </c>
      <c r="AA221" s="44">
        <v>865</v>
      </c>
      <c r="AB221" s="44">
        <v>218</v>
      </c>
      <c r="AC221" s="44">
        <v>3015</v>
      </c>
      <c r="AD221" s="44">
        <v>1</v>
      </c>
      <c r="AE221" s="45"/>
      <c r="AF221" s="44">
        <v>9982</v>
      </c>
      <c r="AG221" s="45"/>
      <c r="AH221" s="45"/>
      <c r="AI221" s="45"/>
      <c r="AJ221" s="44">
        <v>1859</v>
      </c>
      <c r="AK221" s="45"/>
      <c r="AL221" s="45"/>
      <c r="AM221" s="45"/>
      <c r="AN221" s="44">
        <v>0</v>
      </c>
      <c r="AO221" s="45"/>
      <c r="AP221" s="44">
        <v>0</v>
      </c>
      <c r="AQ221" s="45"/>
      <c r="AR221" s="45"/>
      <c r="AS221" s="45"/>
      <c r="AT221" s="44">
        <v>0</v>
      </c>
    </row>
    <row r="222" spans="1:46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</row>
    <row r="223" spans="1:46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</row>
    <row r="224" spans="1:46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/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>
        <v>0</v>
      </c>
      <c r="AG224" s="35"/>
      <c r="AH224" s="35"/>
      <c r="AI224" s="35"/>
      <c r="AJ224" s="35">
        <v>0</v>
      </c>
      <c r="AK224" s="35"/>
      <c r="AL224" s="35"/>
      <c r="AM224" s="35"/>
      <c r="AN224" s="35">
        <v>0</v>
      </c>
      <c r="AO224" s="35"/>
      <c r="AP224" s="35">
        <v>0</v>
      </c>
      <c r="AQ224" s="35"/>
      <c r="AR224" s="35"/>
      <c r="AS224" s="35"/>
      <c r="AT224" s="35">
        <v>0</v>
      </c>
    </row>
    <row r="225" spans="1:46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/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>
        <v>0</v>
      </c>
      <c r="AG225" s="35"/>
      <c r="AH225" s="35"/>
      <c r="AI225" s="35"/>
      <c r="AJ225" s="35">
        <v>0</v>
      </c>
      <c r="AK225" s="35"/>
      <c r="AL225" s="35"/>
      <c r="AM225" s="35"/>
      <c r="AN225" s="35">
        <v>0</v>
      </c>
      <c r="AO225" s="35"/>
      <c r="AP225" s="35">
        <v>0</v>
      </c>
      <c r="AQ225" s="35"/>
      <c r="AR225" s="35"/>
      <c r="AS225" s="35"/>
      <c r="AT225" s="35">
        <v>0</v>
      </c>
    </row>
    <row r="226" spans="1:46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</row>
    <row r="227" spans="1:46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5"/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5"/>
      <c r="AF227" s="44">
        <v>0</v>
      </c>
      <c r="AG227" s="45"/>
      <c r="AH227" s="45"/>
      <c r="AI227" s="45"/>
      <c r="AJ227" s="44">
        <v>0</v>
      </c>
      <c r="AK227" s="45"/>
      <c r="AL227" s="45"/>
      <c r="AM227" s="45"/>
      <c r="AN227" s="44">
        <v>0</v>
      </c>
      <c r="AO227" s="45"/>
      <c r="AP227" s="44">
        <v>0</v>
      </c>
      <c r="AQ227" s="45"/>
      <c r="AR227" s="45"/>
      <c r="AS227" s="45"/>
      <c r="AT227" s="44">
        <v>0</v>
      </c>
    </row>
    <row r="228" spans="1:46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</row>
    <row r="229" spans="1:46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9004</v>
      </c>
      <c r="G229" s="45"/>
      <c r="H229" s="45"/>
      <c r="I229" s="45"/>
      <c r="J229" s="50">
        <v>56750</v>
      </c>
      <c r="K229" s="50">
        <v>1874</v>
      </c>
      <c r="L229" s="50">
        <v>841</v>
      </c>
      <c r="M229" s="45"/>
      <c r="N229" s="50">
        <v>59465</v>
      </c>
      <c r="O229" s="45"/>
      <c r="P229" s="45"/>
      <c r="Q229" s="45"/>
      <c r="R229" s="50">
        <v>548</v>
      </c>
      <c r="S229" s="50">
        <v>2264</v>
      </c>
      <c r="T229" s="50">
        <v>7609</v>
      </c>
      <c r="U229" s="50">
        <v>4593</v>
      </c>
      <c r="V229" s="45"/>
      <c r="W229" s="50">
        <v>10695</v>
      </c>
      <c r="X229" s="50">
        <v>217</v>
      </c>
      <c r="Y229" s="50">
        <v>239</v>
      </c>
      <c r="Z229" s="50">
        <v>5020</v>
      </c>
      <c r="AA229" s="50">
        <v>3142</v>
      </c>
      <c r="AB229" s="50">
        <v>1578</v>
      </c>
      <c r="AC229" s="50">
        <v>22730</v>
      </c>
      <c r="AD229" s="50">
        <v>114</v>
      </c>
      <c r="AE229" s="45"/>
      <c r="AF229" s="50">
        <v>58750</v>
      </c>
      <c r="AG229" s="45"/>
      <c r="AH229" s="45"/>
      <c r="AI229" s="45"/>
      <c r="AJ229" s="50">
        <v>9661</v>
      </c>
      <c r="AK229" s="45"/>
      <c r="AL229" s="45"/>
      <c r="AM229" s="45"/>
      <c r="AN229" s="50">
        <v>0</v>
      </c>
      <c r="AO229" s="45"/>
      <c r="AP229" s="50">
        <v>58</v>
      </c>
      <c r="AQ229" s="45"/>
      <c r="AR229" s="45"/>
      <c r="AS229" s="45"/>
      <c r="AT229" s="50">
        <v>1114</v>
      </c>
    </row>
    <row r="230" spans="1:46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</row>
    <row r="231" spans="1:46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</row>
    <row r="232" spans="1:46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</row>
    <row r="233" spans="1:46" ht="20.100000000000001" customHeight="1" x14ac:dyDescent="0.2">
      <c r="D233" s="2" t="s">
        <v>183</v>
      </c>
      <c r="F233" s="35">
        <v>149</v>
      </c>
      <c r="G233" s="35"/>
      <c r="H233" s="35"/>
      <c r="I233" s="35"/>
      <c r="J233" s="35">
        <v>718</v>
      </c>
      <c r="K233" s="35">
        <v>24</v>
      </c>
      <c r="L233" s="35">
        <v>2</v>
      </c>
      <c r="M233" s="35"/>
      <c r="N233" s="35">
        <v>744</v>
      </c>
      <c r="O233" s="35"/>
      <c r="P233" s="35"/>
      <c r="Q233" s="35"/>
      <c r="R233" s="35">
        <v>4</v>
      </c>
      <c r="S233" s="35">
        <v>75</v>
      </c>
      <c r="T233" s="35">
        <v>49</v>
      </c>
      <c r="U233" s="35">
        <v>39</v>
      </c>
      <c r="V233" s="35"/>
      <c r="W233" s="35">
        <v>40</v>
      </c>
      <c r="X233" s="35">
        <v>1</v>
      </c>
      <c r="Y233" s="35">
        <v>3</v>
      </c>
      <c r="Z233" s="35">
        <v>23</v>
      </c>
      <c r="AA233" s="35">
        <v>65</v>
      </c>
      <c r="AB233" s="35">
        <v>30</v>
      </c>
      <c r="AC233" s="35">
        <v>444</v>
      </c>
      <c r="AD233" s="35">
        <v>0</v>
      </c>
      <c r="AE233" s="35"/>
      <c r="AF233" s="35">
        <v>773</v>
      </c>
      <c r="AG233" s="35"/>
      <c r="AH233" s="35"/>
      <c r="AI233" s="35"/>
      <c r="AJ233" s="35">
        <v>120</v>
      </c>
      <c r="AK233" s="35"/>
      <c r="AL233" s="35"/>
      <c r="AM233" s="35"/>
      <c r="AN233" s="35">
        <v>0</v>
      </c>
      <c r="AO233" s="35"/>
      <c r="AP233" s="35">
        <v>0</v>
      </c>
      <c r="AQ233" s="35"/>
      <c r="AR233" s="35"/>
      <c r="AS233" s="35"/>
      <c r="AT233" s="35">
        <v>0</v>
      </c>
    </row>
    <row r="234" spans="1:46" ht="19.5" customHeight="1" x14ac:dyDescent="0.2">
      <c r="D234" s="38" t="s">
        <v>184</v>
      </c>
      <c r="F234" s="39">
        <v>128</v>
      </c>
      <c r="G234" s="40"/>
      <c r="H234" s="40"/>
      <c r="I234" s="40"/>
      <c r="J234" s="39">
        <v>681</v>
      </c>
      <c r="K234" s="39">
        <v>17</v>
      </c>
      <c r="L234" s="39">
        <v>8</v>
      </c>
      <c r="M234" s="40"/>
      <c r="N234" s="39">
        <v>706</v>
      </c>
      <c r="O234" s="40"/>
      <c r="P234" s="40"/>
      <c r="Q234" s="40"/>
      <c r="R234" s="39">
        <v>2</v>
      </c>
      <c r="S234" s="39">
        <v>62</v>
      </c>
      <c r="T234" s="39">
        <v>48</v>
      </c>
      <c r="U234" s="39">
        <v>71</v>
      </c>
      <c r="V234" s="40"/>
      <c r="W234" s="39">
        <v>20</v>
      </c>
      <c r="X234" s="39">
        <v>1</v>
      </c>
      <c r="Y234" s="39">
        <v>1</v>
      </c>
      <c r="Z234" s="39">
        <v>21</v>
      </c>
      <c r="AA234" s="39">
        <v>61</v>
      </c>
      <c r="AB234" s="39">
        <v>41</v>
      </c>
      <c r="AC234" s="39">
        <v>419</v>
      </c>
      <c r="AD234" s="39">
        <v>0</v>
      </c>
      <c r="AE234" s="40"/>
      <c r="AF234" s="39">
        <v>747</v>
      </c>
      <c r="AG234" s="40"/>
      <c r="AH234" s="40"/>
      <c r="AI234" s="40"/>
      <c r="AJ234" s="39">
        <v>87</v>
      </c>
      <c r="AK234" s="40"/>
      <c r="AL234" s="40"/>
      <c r="AM234" s="40"/>
      <c r="AN234" s="39">
        <v>0</v>
      </c>
      <c r="AO234" s="40"/>
      <c r="AP234" s="39">
        <v>0</v>
      </c>
      <c r="AQ234" s="40"/>
      <c r="AR234" s="40"/>
      <c r="AS234" s="40"/>
      <c r="AT234" s="39">
        <v>0</v>
      </c>
    </row>
    <row r="235" spans="1:46" ht="20.100000000000001" customHeight="1" x14ac:dyDescent="0.2">
      <c r="D235" s="2" t="s">
        <v>185</v>
      </c>
      <c r="F235" s="35">
        <v>78</v>
      </c>
      <c r="G235" s="35"/>
      <c r="H235" s="35"/>
      <c r="I235" s="35"/>
      <c r="J235" s="35">
        <v>709</v>
      </c>
      <c r="K235" s="35">
        <v>29</v>
      </c>
      <c r="L235" s="35">
        <v>10</v>
      </c>
      <c r="M235" s="35"/>
      <c r="N235" s="35">
        <v>748</v>
      </c>
      <c r="O235" s="35"/>
      <c r="P235" s="35"/>
      <c r="Q235" s="35"/>
      <c r="R235" s="35">
        <v>1</v>
      </c>
      <c r="S235" s="35">
        <v>88</v>
      </c>
      <c r="T235" s="35">
        <v>21</v>
      </c>
      <c r="U235" s="35">
        <v>46</v>
      </c>
      <c r="V235" s="35"/>
      <c r="W235" s="35">
        <v>44</v>
      </c>
      <c r="X235" s="35">
        <v>0</v>
      </c>
      <c r="Y235" s="35">
        <v>1</v>
      </c>
      <c r="Z235" s="35">
        <v>34</v>
      </c>
      <c r="AA235" s="35">
        <v>51</v>
      </c>
      <c r="AB235" s="35">
        <v>31</v>
      </c>
      <c r="AC235" s="35">
        <v>433</v>
      </c>
      <c r="AD235" s="35">
        <v>0</v>
      </c>
      <c r="AE235" s="35"/>
      <c r="AF235" s="35">
        <v>750</v>
      </c>
      <c r="AG235" s="35"/>
      <c r="AH235" s="35"/>
      <c r="AI235" s="35"/>
      <c r="AJ235" s="35">
        <v>76</v>
      </c>
      <c r="AK235" s="35"/>
      <c r="AL235" s="35"/>
      <c r="AM235" s="35"/>
      <c r="AN235" s="35">
        <v>0</v>
      </c>
      <c r="AO235" s="35"/>
      <c r="AP235" s="35">
        <v>0</v>
      </c>
      <c r="AQ235" s="35"/>
      <c r="AR235" s="35"/>
      <c r="AS235" s="35"/>
      <c r="AT235" s="35">
        <v>0</v>
      </c>
    </row>
    <row r="236" spans="1:46" ht="19.5" customHeight="1" x14ac:dyDescent="0.2">
      <c r="D236" s="38" t="s">
        <v>186</v>
      </c>
      <c r="F236" s="39">
        <v>114</v>
      </c>
      <c r="G236" s="40"/>
      <c r="H236" s="40"/>
      <c r="I236" s="40"/>
      <c r="J236" s="39">
        <v>681</v>
      </c>
      <c r="K236" s="39">
        <v>25</v>
      </c>
      <c r="L236" s="39">
        <v>8</v>
      </c>
      <c r="M236" s="40"/>
      <c r="N236" s="39">
        <v>714</v>
      </c>
      <c r="O236" s="40"/>
      <c r="P236" s="40"/>
      <c r="Q236" s="40"/>
      <c r="R236" s="39">
        <v>8</v>
      </c>
      <c r="S236" s="39">
        <v>68</v>
      </c>
      <c r="T236" s="39">
        <v>47</v>
      </c>
      <c r="U236" s="39">
        <v>94</v>
      </c>
      <c r="V236" s="40"/>
      <c r="W236" s="39">
        <v>40</v>
      </c>
      <c r="X236" s="39">
        <v>1</v>
      </c>
      <c r="Y236" s="39">
        <v>0</v>
      </c>
      <c r="Z236" s="39">
        <v>19</v>
      </c>
      <c r="AA236" s="39">
        <v>31</v>
      </c>
      <c r="AB236" s="39">
        <v>17</v>
      </c>
      <c r="AC236" s="39">
        <v>394</v>
      </c>
      <c r="AD236" s="39">
        <v>0</v>
      </c>
      <c r="AE236" s="40"/>
      <c r="AF236" s="39">
        <v>719</v>
      </c>
      <c r="AG236" s="40"/>
      <c r="AH236" s="40"/>
      <c r="AI236" s="40"/>
      <c r="AJ236" s="39">
        <v>109</v>
      </c>
      <c r="AK236" s="40"/>
      <c r="AL236" s="40"/>
      <c r="AM236" s="40"/>
      <c r="AN236" s="39">
        <v>0</v>
      </c>
      <c r="AO236" s="40"/>
      <c r="AP236" s="39">
        <v>0</v>
      </c>
      <c r="AQ236" s="40"/>
      <c r="AR236" s="40"/>
      <c r="AS236" s="40"/>
      <c r="AT236" s="39">
        <v>0</v>
      </c>
    </row>
    <row r="237" spans="1:46" ht="20.100000000000001" customHeight="1" x14ac:dyDescent="0.2">
      <c r="D237" s="2" t="s">
        <v>113</v>
      </c>
      <c r="F237" s="35">
        <v>137</v>
      </c>
      <c r="G237" s="35"/>
      <c r="H237" s="35"/>
      <c r="I237" s="35"/>
      <c r="J237" s="35">
        <v>696</v>
      </c>
      <c r="K237" s="35">
        <v>16</v>
      </c>
      <c r="L237" s="35">
        <v>11</v>
      </c>
      <c r="M237" s="35"/>
      <c r="N237" s="35">
        <v>723</v>
      </c>
      <c r="O237" s="35"/>
      <c r="P237" s="35"/>
      <c r="Q237" s="35"/>
      <c r="R237" s="35">
        <v>3</v>
      </c>
      <c r="S237" s="35">
        <v>50</v>
      </c>
      <c r="T237" s="35">
        <v>37</v>
      </c>
      <c r="U237" s="35">
        <v>42</v>
      </c>
      <c r="V237" s="35"/>
      <c r="W237" s="35">
        <v>71</v>
      </c>
      <c r="X237" s="35">
        <v>2</v>
      </c>
      <c r="Y237" s="35">
        <v>1</v>
      </c>
      <c r="Z237" s="35">
        <v>36</v>
      </c>
      <c r="AA237" s="35">
        <v>31</v>
      </c>
      <c r="AB237" s="35">
        <v>30</v>
      </c>
      <c r="AC237" s="35">
        <v>427</v>
      </c>
      <c r="AD237" s="35">
        <v>0</v>
      </c>
      <c r="AE237" s="35"/>
      <c r="AF237" s="35">
        <v>730</v>
      </c>
      <c r="AG237" s="35"/>
      <c r="AH237" s="35"/>
      <c r="AI237" s="35"/>
      <c r="AJ237" s="35">
        <v>130</v>
      </c>
      <c r="AK237" s="35"/>
      <c r="AL237" s="35"/>
      <c r="AM237" s="35"/>
      <c r="AN237" s="35">
        <v>0</v>
      </c>
      <c r="AO237" s="35"/>
      <c r="AP237" s="35">
        <v>0</v>
      </c>
      <c r="AQ237" s="35"/>
      <c r="AR237" s="35"/>
      <c r="AS237" s="35"/>
      <c r="AT237" s="35">
        <v>0</v>
      </c>
    </row>
    <row r="238" spans="1:46" ht="19.5" customHeight="1" x14ac:dyDescent="0.2">
      <c r="D238" s="38" t="s">
        <v>114</v>
      </c>
      <c r="F238" s="39">
        <v>139</v>
      </c>
      <c r="G238" s="40"/>
      <c r="H238" s="40"/>
      <c r="I238" s="40"/>
      <c r="J238" s="39">
        <v>688</v>
      </c>
      <c r="K238" s="39">
        <v>14</v>
      </c>
      <c r="L238" s="39">
        <v>6</v>
      </c>
      <c r="M238" s="40"/>
      <c r="N238" s="39">
        <v>708</v>
      </c>
      <c r="O238" s="40"/>
      <c r="P238" s="40"/>
      <c r="Q238" s="40"/>
      <c r="R238" s="39">
        <v>13</v>
      </c>
      <c r="S238" s="39">
        <v>38</v>
      </c>
      <c r="T238" s="39">
        <v>36</v>
      </c>
      <c r="U238" s="39">
        <v>74</v>
      </c>
      <c r="V238" s="40"/>
      <c r="W238" s="39">
        <v>42</v>
      </c>
      <c r="X238" s="39">
        <v>1</v>
      </c>
      <c r="Y238" s="39">
        <v>1</v>
      </c>
      <c r="Z238" s="39">
        <v>29</v>
      </c>
      <c r="AA238" s="39">
        <v>33</v>
      </c>
      <c r="AB238" s="39">
        <v>19</v>
      </c>
      <c r="AC238" s="39">
        <v>440</v>
      </c>
      <c r="AD238" s="39">
        <v>0</v>
      </c>
      <c r="AE238" s="40"/>
      <c r="AF238" s="39">
        <v>726</v>
      </c>
      <c r="AG238" s="40"/>
      <c r="AH238" s="40"/>
      <c r="AI238" s="40"/>
      <c r="AJ238" s="39">
        <v>121</v>
      </c>
      <c r="AK238" s="40"/>
      <c r="AL238" s="40"/>
      <c r="AM238" s="40"/>
      <c r="AN238" s="39">
        <v>0</v>
      </c>
      <c r="AO238" s="40"/>
      <c r="AP238" s="39">
        <v>0</v>
      </c>
      <c r="AQ238" s="40"/>
      <c r="AR238" s="40"/>
      <c r="AS238" s="40"/>
      <c r="AT238" s="39">
        <v>0</v>
      </c>
    </row>
    <row r="239" spans="1:46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</row>
    <row r="240" spans="1:46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745</v>
      </c>
      <c r="G240" s="45"/>
      <c r="H240" s="45"/>
      <c r="I240" s="45"/>
      <c r="J240" s="44">
        <v>4173</v>
      </c>
      <c r="K240" s="44">
        <v>125</v>
      </c>
      <c r="L240" s="44">
        <v>45</v>
      </c>
      <c r="M240" s="45"/>
      <c r="N240" s="44">
        <v>4343</v>
      </c>
      <c r="O240" s="45"/>
      <c r="P240" s="45"/>
      <c r="Q240" s="45"/>
      <c r="R240" s="44">
        <v>31</v>
      </c>
      <c r="S240" s="44">
        <v>381</v>
      </c>
      <c r="T240" s="44">
        <v>238</v>
      </c>
      <c r="U240" s="44">
        <v>366</v>
      </c>
      <c r="V240" s="45"/>
      <c r="W240" s="44">
        <v>257</v>
      </c>
      <c r="X240" s="44">
        <v>6</v>
      </c>
      <c r="Y240" s="44">
        <v>7</v>
      </c>
      <c r="Z240" s="44">
        <v>162</v>
      </c>
      <c r="AA240" s="44">
        <v>272</v>
      </c>
      <c r="AB240" s="44">
        <v>168</v>
      </c>
      <c r="AC240" s="44">
        <v>2557</v>
      </c>
      <c r="AD240" s="44">
        <v>0</v>
      </c>
      <c r="AE240" s="45"/>
      <c r="AF240" s="44">
        <v>4445</v>
      </c>
      <c r="AG240" s="45"/>
      <c r="AH240" s="45"/>
      <c r="AI240" s="45"/>
      <c r="AJ240" s="44">
        <v>643</v>
      </c>
      <c r="AK240" s="45"/>
      <c r="AL240" s="45"/>
      <c r="AM240" s="45"/>
      <c r="AN240" s="44">
        <v>0</v>
      </c>
      <c r="AO240" s="45"/>
      <c r="AP240" s="44">
        <v>0</v>
      </c>
      <c r="AQ240" s="45"/>
      <c r="AR240" s="45"/>
      <c r="AS240" s="45"/>
      <c r="AT240" s="44">
        <v>0</v>
      </c>
    </row>
    <row r="241" spans="1:46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</row>
    <row r="242" spans="1:46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</row>
    <row r="243" spans="1:46" ht="20.100000000000001" customHeight="1" x14ac:dyDescent="0.2">
      <c r="D243" s="2" t="s">
        <v>183</v>
      </c>
      <c r="F243" s="35">
        <v>1663</v>
      </c>
      <c r="G243" s="35"/>
      <c r="H243" s="35"/>
      <c r="I243" s="35"/>
      <c r="J243" s="35">
        <v>1121</v>
      </c>
      <c r="K243" s="35">
        <v>51</v>
      </c>
      <c r="L243" s="35">
        <v>9</v>
      </c>
      <c r="M243" s="35"/>
      <c r="N243" s="35">
        <v>1181</v>
      </c>
      <c r="O243" s="35"/>
      <c r="P243" s="35"/>
      <c r="Q243" s="35"/>
      <c r="R243" s="35">
        <v>0</v>
      </c>
      <c r="S243" s="35">
        <v>99</v>
      </c>
      <c r="T243" s="35">
        <v>200</v>
      </c>
      <c r="U243" s="35">
        <v>46</v>
      </c>
      <c r="V243" s="35"/>
      <c r="W243" s="35">
        <v>72</v>
      </c>
      <c r="X243" s="35">
        <v>7</v>
      </c>
      <c r="Y243" s="35">
        <v>208</v>
      </c>
      <c r="Z243" s="35">
        <v>98</v>
      </c>
      <c r="AA243" s="35">
        <v>68</v>
      </c>
      <c r="AB243" s="35">
        <v>250</v>
      </c>
      <c r="AC243" s="35">
        <v>640</v>
      </c>
      <c r="AD243" s="35">
        <v>2</v>
      </c>
      <c r="AE243" s="35"/>
      <c r="AF243" s="35">
        <v>1690</v>
      </c>
      <c r="AG243" s="35"/>
      <c r="AH243" s="35"/>
      <c r="AI243" s="35"/>
      <c r="AJ243" s="35">
        <v>548</v>
      </c>
      <c r="AK243" s="35"/>
      <c r="AL243" s="35"/>
      <c r="AM243" s="35"/>
      <c r="AN243" s="35">
        <v>0</v>
      </c>
      <c r="AO243" s="35"/>
      <c r="AP243" s="35">
        <v>606</v>
      </c>
      <c r="AQ243" s="35"/>
      <c r="AR243" s="35"/>
      <c r="AS243" s="35"/>
      <c r="AT243" s="35">
        <v>437</v>
      </c>
    </row>
    <row r="244" spans="1:46" ht="19.5" customHeight="1" x14ac:dyDescent="0.2">
      <c r="D244" s="38" t="s">
        <v>96</v>
      </c>
      <c r="F244" s="39">
        <v>1453</v>
      </c>
      <c r="G244" s="40"/>
      <c r="H244" s="40"/>
      <c r="I244" s="40"/>
      <c r="J244" s="39">
        <v>1123</v>
      </c>
      <c r="K244" s="39">
        <v>79</v>
      </c>
      <c r="L244" s="39">
        <v>59</v>
      </c>
      <c r="M244" s="40"/>
      <c r="N244" s="39">
        <v>1261</v>
      </c>
      <c r="O244" s="40"/>
      <c r="P244" s="40"/>
      <c r="Q244" s="40"/>
      <c r="R244" s="39">
        <v>0</v>
      </c>
      <c r="S244" s="39">
        <v>81</v>
      </c>
      <c r="T244" s="39">
        <v>287</v>
      </c>
      <c r="U244" s="39">
        <v>49</v>
      </c>
      <c r="V244" s="40"/>
      <c r="W244" s="39">
        <v>99</v>
      </c>
      <c r="X244" s="39">
        <v>7</v>
      </c>
      <c r="Y244" s="39">
        <v>158</v>
      </c>
      <c r="Z244" s="39">
        <v>127</v>
      </c>
      <c r="AA244" s="39">
        <v>72</v>
      </c>
      <c r="AB244" s="39">
        <v>340</v>
      </c>
      <c r="AC244" s="39">
        <v>645</v>
      </c>
      <c r="AD244" s="39">
        <v>1</v>
      </c>
      <c r="AE244" s="40"/>
      <c r="AF244" s="39">
        <v>1866</v>
      </c>
      <c r="AG244" s="40"/>
      <c r="AH244" s="40"/>
      <c r="AI244" s="40"/>
      <c r="AJ244" s="39">
        <v>500</v>
      </c>
      <c r="AK244" s="40"/>
      <c r="AL244" s="40"/>
      <c r="AM244" s="40"/>
      <c r="AN244" s="39">
        <v>0</v>
      </c>
      <c r="AO244" s="40"/>
      <c r="AP244" s="39">
        <v>348</v>
      </c>
      <c r="AQ244" s="40"/>
      <c r="AR244" s="40"/>
      <c r="AS244" s="40"/>
      <c r="AT244" s="39">
        <v>0</v>
      </c>
    </row>
    <row r="245" spans="1:46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1114</v>
      </c>
      <c r="K245" s="40">
        <v>24</v>
      </c>
      <c r="L245" s="40">
        <v>4</v>
      </c>
      <c r="M245" s="40"/>
      <c r="N245" s="40">
        <v>1142</v>
      </c>
      <c r="O245" s="40"/>
      <c r="P245" s="40"/>
      <c r="Q245" s="40"/>
      <c r="R245" s="40">
        <v>0</v>
      </c>
      <c r="S245" s="40">
        <v>106</v>
      </c>
      <c r="T245" s="40">
        <v>160</v>
      </c>
      <c r="U245" s="40">
        <v>69</v>
      </c>
      <c r="V245" s="40"/>
      <c r="W245" s="40">
        <v>156</v>
      </c>
      <c r="X245" s="40">
        <v>7</v>
      </c>
      <c r="Y245" s="40">
        <v>83</v>
      </c>
      <c r="Z245" s="40">
        <v>177</v>
      </c>
      <c r="AA245" s="40">
        <v>59</v>
      </c>
      <c r="AB245" s="40">
        <v>134</v>
      </c>
      <c r="AC245" s="40">
        <v>811</v>
      </c>
      <c r="AD245" s="40">
        <v>0</v>
      </c>
      <c r="AE245" s="40"/>
      <c r="AF245" s="40">
        <v>1762</v>
      </c>
      <c r="AG245" s="40"/>
      <c r="AH245" s="40"/>
      <c r="AI245" s="40"/>
      <c r="AJ245" s="40">
        <v>319</v>
      </c>
      <c r="AK245" s="40"/>
      <c r="AL245" s="40"/>
      <c r="AM245" s="40"/>
      <c r="AN245" s="40">
        <v>939</v>
      </c>
      <c r="AO245" s="40"/>
      <c r="AP245" s="40">
        <v>0</v>
      </c>
      <c r="AQ245" s="40"/>
      <c r="AR245" s="40"/>
      <c r="AS245" s="40"/>
      <c r="AT245" s="40">
        <v>302</v>
      </c>
    </row>
    <row r="246" spans="1:46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</row>
    <row r="247" spans="1:46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3116</v>
      </c>
      <c r="G247" s="45"/>
      <c r="H247" s="45"/>
      <c r="I247" s="45"/>
      <c r="J247" s="44">
        <v>3358</v>
      </c>
      <c r="K247" s="44">
        <v>154</v>
      </c>
      <c r="L247" s="44">
        <v>72</v>
      </c>
      <c r="M247" s="45"/>
      <c r="N247" s="44">
        <v>3584</v>
      </c>
      <c r="O247" s="45"/>
      <c r="P247" s="45"/>
      <c r="Q247" s="45"/>
      <c r="R247" s="44">
        <v>0</v>
      </c>
      <c r="S247" s="44">
        <v>286</v>
      </c>
      <c r="T247" s="44">
        <v>647</v>
      </c>
      <c r="U247" s="44">
        <v>164</v>
      </c>
      <c r="V247" s="45"/>
      <c r="W247" s="44">
        <v>327</v>
      </c>
      <c r="X247" s="44">
        <v>21</v>
      </c>
      <c r="Y247" s="44">
        <v>449</v>
      </c>
      <c r="Z247" s="44">
        <v>402</v>
      </c>
      <c r="AA247" s="44">
        <v>199</v>
      </c>
      <c r="AB247" s="44">
        <v>724</v>
      </c>
      <c r="AC247" s="44">
        <v>2096</v>
      </c>
      <c r="AD247" s="44">
        <v>3</v>
      </c>
      <c r="AE247" s="45"/>
      <c r="AF247" s="44">
        <v>5318</v>
      </c>
      <c r="AG247" s="45"/>
      <c r="AH247" s="45"/>
      <c r="AI247" s="45"/>
      <c r="AJ247" s="44">
        <v>1367</v>
      </c>
      <c r="AK247" s="45"/>
      <c r="AL247" s="45"/>
      <c r="AM247" s="45"/>
      <c r="AN247" s="44">
        <v>939</v>
      </c>
      <c r="AO247" s="45"/>
      <c r="AP247" s="44">
        <v>954</v>
      </c>
      <c r="AQ247" s="45"/>
      <c r="AR247" s="45"/>
      <c r="AS247" s="45"/>
      <c r="AT247" s="44">
        <v>739</v>
      </c>
    </row>
    <row r="248" spans="1:46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</row>
    <row r="249" spans="1:46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</row>
    <row r="250" spans="1:46" ht="20.100000000000001" customHeight="1" x14ac:dyDescent="0.2">
      <c r="D250" s="2" t="s">
        <v>95</v>
      </c>
      <c r="F250" s="35">
        <v>293</v>
      </c>
      <c r="G250" s="35"/>
      <c r="H250" s="35"/>
      <c r="I250" s="35"/>
      <c r="J250" s="35">
        <v>1307</v>
      </c>
      <c r="K250" s="35">
        <v>9</v>
      </c>
      <c r="L250" s="35">
        <v>7</v>
      </c>
      <c r="M250" s="35"/>
      <c r="N250" s="35">
        <v>1323</v>
      </c>
      <c r="O250" s="35"/>
      <c r="P250" s="35"/>
      <c r="Q250" s="35"/>
      <c r="R250" s="35">
        <v>6</v>
      </c>
      <c r="S250" s="35">
        <v>66</v>
      </c>
      <c r="T250" s="35">
        <v>246</v>
      </c>
      <c r="U250" s="35">
        <v>51</v>
      </c>
      <c r="V250" s="35"/>
      <c r="W250" s="35">
        <v>200</v>
      </c>
      <c r="X250" s="35">
        <v>21</v>
      </c>
      <c r="Y250" s="35">
        <v>7</v>
      </c>
      <c r="Z250" s="35">
        <v>44</v>
      </c>
      <c r="AA250" s="35">
        <v>195</v>
      </c>
      <c r="AB250" s="35">
        <v>72</v>
      </c>
      <c r="AC250" s="35">
        <v>376</v>
      </c>
      <c r="AD250" s="35">
        <v>0</v>
      </c>
      <c r="AE250" s="35"/>
      <c r="AF250" s="35">
        <v>1284</v>
      </c>
      <c r="AG250" s="35"/>
      <c r="AH250" s="35"/>
      <c r="AI250" s="35"/>
      <c r="AJ250" s="35">
        <v>332</v>
      </c>
      <c r="AK250" s="35"/>
      <c r="AL250" s="35"/>
      <c r="AM250" s="35"/>
      <c r="AN250" s="35">
        <v>0</v>
      </c>
      <c r="AO250" s="35"/>
      <c r="AP250" s="35">
        <v>0</v>
      </c>
      <c r="AQ250" s="35"/>
      <c r="AR250" s="35"/>
      <c r="AS250" s="35"/>
      <c r="AT250" s="35">
        <v>157</v>
      </c>
    </row>
    <row r="251" spans="1:46" ht="19.5" customHeight="1" x14ac:dyDescent="0.2">
      <c r="D251" s="38" t="s">
        <v>96</v>
      </c>
      <c r="F251" s="39">
        <v>202</v>
      </c>
      <c r="G251" s="40"/>
      <c r="H251" s="40"/>
      <c r="I251" s="40"/>
      <c r="J251" s="39">
        <v>1286</v>
      </c>
      <c r="K251" s="39">
        <v>19</v>
      </c>
      <c r="L251" s="39">
        <v>4</v>
      </c>
      <c r="M251" s="40"/>
      <c r="N251" s="39">
        <v>1309</v>
      </c>
      <c r="O251" s="40"/>
      <c r="P251" s="40"/>
      <c r="Q251" s="40"/>
      <c r="R251" s="39">
        <v>1</v>
      </c>
      <c r="S251" s="39">
        <v>57</v>
      </c>
      <c r="T251" s="39">
        <v>255</v>
      </c>
      <c r="U251" s="39">
        <v>116</v>
      </c>
      <c r="V251" s="40"/>
      <c r="W251" s="39">
        <v>206</v>
      </c>
      <c r="X251" s="39">
        <v>12</v>
      </c>
      <c r="Y251" s="39">
        <v>3</v>
      </c>
      <c r="Z251" s="39">
        <v>39</v>
      </c>
      <c r="AA251" s="39">
        <v>218</v>
      </c>
      <c r="AB251" s="39">
        <v>45</v>
      </c>
      <c r="AC251" s="39">
        <v>341</v>
      </c>
      <c r="AD251" s="39">
        <v>0</v>
      </c>
      <c r="AE251" s="40"/>
      <c r="AF251" s="39">
        <v>1293</v>
      </c>
      <c r="AG251" s="40"/>
      <c r="AH251" s="40"/>
      <c r="AI251" s="40"/>
      <c r="AJ251" s="39">
        <v>218</v>
      </c>
      <c r="AK251" s="40"/>
      <c r="AL251" s="40"/>
      <c r="AM251" s="40"/>
      <c r="AN251" s="39">
        <v>0</v>
      </c>
      <c r="AO251" s="40"/>
      <c r="AP251" s="39">
        <v>0</v>
      </c>
      <c r="AQ251" s="40"/>
      <c r="AR251" s="40"/>
      <c r="AS251" s="40"/>
      <c r="AT251" s="39">
        <v>0</v>
      </c>
    </row>
    <row r="252" spans="1:46" ht="20.100000000000001" customHeight="1" x14ac:dyDescent="0.2">
      <c r="D252" s="2" t="s">
        <v>112</v>
      </c>
      <c r="F252" s="35">
        <v>327</v>
      </c>
      <c r="G252" s="35"/>
      <c r="H252" s="35"/>
      <c r="I252" s="35"/>
      <c r="J252" s="35">
        <v>1320</v>
      </c>
      <c r="K252" s="35">
        <v>8</v>
      </c>
      <c r="L252" s="35">
        <v>4</v>
      </c>
      <c r="M252" s="35"/>
      <c r="N252" s="35">
        <v>1332</v>
      </c>
      <c r="O252" s="35"/>
      <c r="P252" s="35"/>
      <c r="Q252" s="35"/>
      <c r="R252" s="35">
        <v>3</v>
      </c>
      <c r="S252" s="35">
        <v>68</v>
      </c>
      <c r="T252" s="35">
        <v>216</v>
      </c>
      <c r="U252" s="35">
        <v>93</v>
      </c>
      <c r="V252" s="35"/>
      <c r="W252" s="35">
        <v>205</v>
      </c>
      <c r="X252" s="35">
        <v>4</v>
      </c>
      <c r="Y252" s="35">
        <v>4</v>
      </c>
      <c r="Z252" s="35">
        <v>57</v>
      </c>
      <c r="AA252" s="35">
        <v>180</v>
      </c>
      <c r="AB252" s="35">
        <v>63</v>
      </c>
      <c r="AC252" s="35">
        <v>427</v>
      </c>
      <c r="AD252" s="35">
        <v>1</v>
      </c>
      <c r="AE252" s="35"/>
      <c r="AF252" s="35">
        <v>1321</v>
      </c>
      <c r="AG252" s="35"/>
      <c r="AH252" s="35"/>
      <c r="AI252" s="35"/>
      <c r="AJ252" s="35">
        <v>338</v>
      </c>
      <c r="AK252" s="35"/>
      <c r="AL252" s="35"/>
      <c r="AM252" s="35"/>
      <c r="AN252" s="35">
        <v>0</v>
      </c>
      <c r="AO252" s="35"/>
      <c r="AP252" s="35">
        <v>0</v>
      </c>
      <c r="AQ252" s="35"/>
      <c r="AR252" s="35"/>
      <c r="AS252" s="35"/>
      <c r="AT252" s="35">
        <v>147</v>
      </c>
    </row>
    <row r="253" spans="1:46" ht="19.5" customHeight="1" x14ac:dyDescent="0.2">
      <c r="D253" s="38" t="s">
        <v>98</v>
      </c>
      <c r="F253" s="39">
        <v>285</v>
      </c>
      <c r="G253" s="40"/>
      <c r="H253" s="40"/>
      <c r="I253" s="40"/>
      <c r="J253" s="39">
        <v>1295</v>
      </c>
      <c r="K253" s="39">
        <v>14</v>
      </c>
      <c r="L253" s="39">
        <v>2</v>
      </c>
      <c r="M253" s="40"/>
      <c r="N253" s="39">
        <v>1311</v>
      </c>
      <c r="O253" s="40"/>
      <c r="P253" s="40"/>
      <c r="Q253" s="40"/>
      <c r="R253" s="39">
        <v>1</v>
      </c>
      <c r="S253" s="39">
        <v>72</v>
      </c>
      <c r="T253" s="39">
        <v>302</v>
      </c>
      <c r="U253" s="39">
        <v>100</v>
      </c>
      <c r="V253" s="40"/>
      <c r="W253" s="39">
        <v>169</v>
      </c>
      <c r="X253" s="39">
        <v>16</v>
      </c>
      <c r="Y253" s="39">
        <v>1</v>
      </c>
      <c r="Z253" s="39">
        <v>57</v>
      </c>
      <c r="AA253" s="39">
        <v>215</v>
      </c>
      <c r="AB253" s="39">
        <v>70</v>
      </c>
      <c r="AC253" s="39">
        <v>341</v>
      </c>
      <c r="AD253" s="39">
        <v>0</v>
      </c>
      <c r="AE253" s="40"/>
      <c r="AF253" s="39">
        <v>1344</v>
      </c>
      <c r="AG253" s="40"/>
      <c r="AH253" s="40"/>
      <c r="AI253" s="40"/>
      <c r="AJ253" s="39">
        <v>252</v>
      </c>
      <c r="AK253" s="40"/>
      <c r="AL253" s="40"/>
      <c r="AM253" s="40"/>
      <c r="AN253" s="39">
        <v>0</v>
      </c>
      <c r="AO253" s="40"/>
      <c r="AP253" s="39">
        <v>0</v>
      </c>
      <c r="AQ253" s="40"/>
      <c r="AR253" s="40"/>
      <c r="AS253" s="40"/>
      <c r="AT253" s="39">
        <v>84</v>
      </c>
    </row>
    <row r="254" spans="1:46" ht="20.100000000000001" customHeight="1" x14ac:dyDescent="0.2">
      <c r="D254" s="41" t="s">
        <v>113</v>
      </c>
      <c r="F254" s="40">
        <v>320</v>
      </c>
      <c r="G254" s="40"/>
      <c r="H254" s="40"/>
      <c r="I254" s="40"/>
      <c r="J254" s="40">
        <v>1284</v>
      </c>
      <c r="K254" s="40">
        <v>26</v>
      </c>
      <c r="L254" s="40">
        <v>6</v>
      </c>
      <c r="M254" s="40"/>
      <c r="N254" s="40">
        <v>1316</v>
      </c>
      <c r="O254" s="40"/>
      <c r="P254" s="40"/>
      <c r="Q254" s="40"/>
      <c r="R254" s="40">
        <v>3</v>
      </c>
      <c r="S254" s="40">
        <v>45</v>
      </c>
      <c r="T254" s="40">
        <v>298</v>
      </c>
      <c r="U254" s="40">
        <v>131</v>
      </c>
      <c r="V254" s="40"/>
      <c r="W254" s="40">
        <v>239</v>
      </c>
      <c r="X254" s="40">
        <v>10</v>
      </c>
      <c r="Y254" s="40">
        <v>1</v>
      </c>
      <c r="Z254" s="40">
        <v>37</v>
      </c>
      <c r="AA254" s="40">
        <v>246</v>
      </c>
      <c r="AB254" s="40">
        <v>51</v>
      </c>
      <c r="AC254" s="40">
        <v>345</v>
      </c>
      <c r="AD254" s="40">
        <v>0</v>
      </c>
      <c r="AE254" s="40"/>
      <c r="AF254" s="40">
        <v>1406</v>
      </c>
      <c r="AG254" s="40"/>
      <c r="AH254" s="40"/>
      <c r="AI254" s="40"/>
      <c r="AJ254" s="40">
        <v>230</v>
      </c>
      <c r="AK254" s="40"/>
      <c r="AL254" s="40"/>
      <c r="AM254" s="40"/>
      <c r="AN254" s="40">
        <v>0</v>
      </c>
      <c r="AO254" s="40"/>
      <c r="AP254" s="40">
        <v>0</v>
      </c>
      <c r="AQ254" s="40"/>
      <c r="AR254" s="40"/>
      <c r="AS254" s="40"/>
      <c r="AT254" s="40">
        <v>100</v>
      </c>
    </row>
    <row r="255" spans="1:46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</row>
    <row r="256" spans="1:46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1427</v>
      </c>
      <c r="G256" s="45"/>
      <c r="H256" s="45"/>
      <c r="I256" s="45"/>
      <c r="J256" s="44">
        <v>6492</v>
      </c>
      <c r="K256" s="44">
        <v>76</v>
      </c>
      <c r="L256" s="44">
        <v>23</v>
      </c>
      <c r="M256" s="45"/>
      <c r="N256" s="44">
        <v>6591</v>
      </c>
      <c r="O256" s="45"/>
      <c r="P256" s="45"/>
      <c r="Q256" s="45"/>
      <c r="R256" s="44">
        <v>14</v>
      </c>
      <c r="S256" s="44">
        <v>308</v>
      </c>
      <c r="T256" s="44">
        <v>1317</v>
      </c>
      <c r="U256" s="44">
        <v>491</v>
      </c>
      <c r="V256" s="45"/>
      <c r="W256" s="44">
        <v>1019</v>
      </c>
      <c r="X256" s="44">
        <v>63</v>
      </c>
      <c r="Y256" s="44">
        <v>16</v>
      </c>
      <c r="Z256" s="44">
        <v>234</v>
      </c>
      <c r="AA256" s="44">
        <v>1054</v>
      </c>
      <c r="AB256" s="44">
        <v>301</v>
      </c>
      <c r="AC256" s="44">
        <v>1830</v>
      </c>
      <c r="AD256" s="44">
        <v>1</v>
      </c>
      <c r="AE256" s="45"/>
      <c r="AF256" s="44">
        <v>6648</v>
      </c>
      <c r="AG256" s="45"/>
      <c r="AH256" s="45"/>
      <c r="AI256" s="45"/>
      <c r="AJ256" s="44">
        <v>1370</v>
      </c>
      <c r="AK256" s="45"/>
      <c r="AL256" s="45"/>
      <c r="AM256" s="45"/>
      <c r="AN256" s="44">
        <v>0</v>
      </c>
      <c r="AO256" s="45"/>
      <c r="AP256" s="44">
        <v>0</v>
      </c>
      <c r="AQ256" s="45"/>
      <c r="AR256" s="45"/>
      <c r="AS256" s="45"/>
      <c r="AT256" s="44">
        <v>488</v>
      </c>
    </row>
    <row r="257" spans="1:46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</row>
    <row r="258" spans="1:46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5288</v>
      </c>
      <c r="G258" s="45"/>
      <c r="H258" s="45"/>
      <c r="I258" s="45"/>
      <c r="J258" s="50">
        <v>14023</v>
      </c>
      <c r="K258" s="50">
        <v>355</v>
      </c>
      <c r="L258" s="50">
        <v>140</v>
      </c>
      <c r="M258" s="45"/>
      <c r="N258" s="50">
        <v>14518</v>
      </c>
      <c r="O258" s="45"/>
      <c r="P258" s="45"/>
      <c r="Q258" s="45"/>
      <c r="R258" s="50">
        <v>45</v>
      </c>
      <c r="S258" s="50">
        <v>975</v>
      </c>
      <c r="T258" s="50">
        <v>2202</v>
      </c>
      <c r="U258" s="50">
        <v>1021</v>
      </c>
      <c r="V258" s="45"/>
      <c r="W258" s="50">
        <v>1603</v>
      </c>
      <c r="X258" s="50">
        <v>90</v>
      </c>
      <c r="Y258" s="50">
        <v>472</v>
      </c>
      <c r="Z258" s="50">
        <v>798</v>
      </c>
      <c r="AA258" s="50">
        <v>1525</v>
      </c>
      <c r="AB258" s="50">
        <v>1193</v>
      </c>
      <c r="AC258" s="50">
        <v>6483</v>
      </c>
      <c r="AD258" s="50">
        <v>4</v>
      </c>
      <c r="AE258" s="45"/>
      <c r="AF258" s="50">
        <v>16411</v>
      </c>
      <c r="AG258" s="45"/>
      <c r="AH258" s="45"/>
      <c r="AI258" s="45"/>
      <c r="AJ258" s="50">
        <v>3380</v>
      </c>
      <c r="AK258" s="45"/>
      <c r="AL258" s="45"/>
      <c r="AM258" s="45"/>
      <c r="AN258" s="50">
        <v>939</v>
      </c>
      <c r="AO258" s="45"/>
      <c r="AP258" s="50">
        <v>954</v>
      </c>
      <c r="AQ258" s="45"/>
      <c r="AR258" s="45"/>
      <c r="AS258" s="45"/>
      <c r="AT258" s="50">
        <v>1227</v>
      </c>
    </row>
    <row r="259" spans="1:46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</row>
    <row r="260" spans="1:46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</row>
    <row r="261" spans="1:46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</row>
    <row r="262" spans="1:46" ht="20.100000000000001" customHeight="1" x14ac:dyDescent="0.2">
      <c r="D262" s="2" t="s">
        <v>95</v>
      </c>
      <c r="F262" s="35">
        <v>299</v>
      </c>
      <c r="G262" s="35"/>
      <c r="H262" s="35"/>
      <c r="I262" s="35"/>
      <c r="J262" s="35">
        <v>1762</v>
      </c>
      <c r="K262" s="35">
        <v>14</v>
      </c>
      <c r="L262" s="35">
        <v>30</v>
      </c>
      <c r="M262" s="35"/>
      <c r="N262" s="35">
        <v>1806</v>
      </c>
      <c r="O262" s="35"/>
      <c r="P262" s="35"/>
      <c r="Q262" s="35"/>
      <c r="R262" s="35">
        <v>0</v>
      </c>
      <c r="S262" s="35">
        <v>79</v>
      </c>
      <c r="T262" s="35">
        <v>182</v>
      </c>
      <c r="U262" s="35">
        <v>21</v>
      </c>
      <c r="V262" s="35"/>
      <c r="W262" s="35">
        <v>588</v>
      </c>
      <c r="X262" s="35">
        <v>6</v>
      </c>
      <c r="Y262" s="35">
        <v>14</v>
      </c>
      <c r="Z262" s="35">
        <v>147</v>
      </c>
      <c r="AA262" s="35">
        <v>148</v>
      </c>
      <c r="AB262" s="35">
        <v>59</v>
      </c>
      <c r="AC262" s="35">
        <v>584</v>
      </c>
      <c r="AD262" s="35">
        <v>0</v>
      </c>
      <c r="AE262" s="35"/>
      <c r="AF262" s="35">
        <v>1828</v>
      </c>
      <c r="AG262" s="35"/>
      <c r="AH262" s="35"/>
      <c r="AI262" s="35"/>
      <c r="AJ262" s="35">
        <v>276</v>
      </c>
      <c r="AK262" s="35"/>
      <c r="AL262" s="35"/>
      <c r="AM262" s="35"/>
      <c r="AN262" s="35">
        <v>0</v>
      </c>
      <c r="AO262" s="35"/>
      <c r="AP262" s="35">
        <v>1</v>
      </c>
      <c r="AQ262" s="35"/>
      <c r="AR262" s="35"/>
      <c r="AS262" s="35"/>
      <c r="AT262" s="35">
        <v>85</v>
      </c>
    </row>
    <row r="263" spans="1:46" ht="19.5" customHeight="1" x14ac:dyDescent="0.2">
      <c r="D263" s="38" t="s">
        <v>135</v>
      </c>
      <c r="F263" s="39">
        <v>258</v>
      </c>
      <c r="G263" s="40"/>
      <c r="H263" s="40"/>
      <c r="I263" s="40"/>
      <c r="J263" s="39">
        <v>1728</v>
      </c>
      <c r="K263" s="39">
        <v>70</v>
      </c>
      <c r="L263" s="39">
        <v>14</v>
      </c>
      <c r="M263" s="40"/>
      <c r="N263" s="39">
        <v>1812</v>
      </c>
      <c r="O263" s="40"/>
      <c r="P263" s="40"/>
      <c r="Q263" s="40"/>
      <c r="R263" s="39">
        <v>0</v>
      </c>
      <c r="S263" s="39">
        <v>65</v>
      </c>
      <c r="T263" s="39">
        <v>235</v>
      </c>
      <c r="U263" s="39">
        <v>142</v>
      </c>
      <c r="V263" s="40"/>
      <c r="W263" s="39">
        <v>351</v>
      </c>
      <c r="X263" s="39">
        <v>2</v>
      </c>
      <c r="Y263" s="39">
        <v>0</v>
      </c>
      <c r="Z263" s="39">
        <v>174</v>
      </c>
      <c r="AA263" s="39">
        <v>126</v>
      </c>
      <c r="AB263" s="39">
        <v>44</v>
      </c>
      <c r="AC263" s="39">
        <v>669</v>
      </c>
      <c r="AD263" s="39">
        <v>0</v>
      </c>
      <c r="AE263" s="40"/>
      <c r="AF263" s="39">
        <v>1808</v>
      </c>
      <c r="AG263" s="40"/>
      <c r="AH263" s="40"/>
      <c r="AI263" s="40"/>
      <c r="AJ263" s="39">
        <v>262</v>
      </c>
      <c r="AK263" s="40"/>
      <c r="AL263" s="40"/>
      <c r="AM263" s="40"/>
      <c r="AN263" s="39">
        <v>0</v>
      </c>
      <c r="AO263" s="40"/>
      <c r="AP263" s="39">
        <v>0</v>
      </c>
      <c r="AQ263" s="40"/>
      <c r="AR263" s="40"/>
      <c r="AS263" s="40"/>
      <c r="AT263" s="39">
        <v>0</v>
      </c>
    </row>
    <row r="264" spans="1:46" ht="20.100000000000001" customHeight="1" x14ac:dyDescent="0.2">
      <c r="D264" s="2" t="s">
        <v>97</v>
      </c>
      <c r="F264" s="35">
        <v>193</v>
      </c>
      <c r="G264" s="35"/>
      <c r="H264" s="35"/>
      <c r="I264" s="35"/>
      <c r="J264" s="35">
        <v>1756</v>
      </c>
      <c r="K264" s="35">
        <v>26</v>
      </c>
      <c r="L264" s="35">
        <v>29</v>
      </c>
      <c r="M264" s="35"/>
      <c r="N264" s="35">
        <v>1811</v>
      </c>
      <c r="O264" s="35"/>
      <c r="P264" s="35"/>
      <c r="Q264" s="35"/>
      <c r="R264" s="35">
        <v>1</v>
      </c>
      <c r="S264" s="35">
        <v>70</v>
      </c>
      <c r="T264" s="35">
        <v>69</v>
      </c>
      <c r="U264" s="35">
        <v>35</v>
      </c>
      <c r="V264" s="35"/>
      <c r="W264" s="35">
        <v>404</v>
      </c>
      <c r="X264" s="35">
        <v>10</v>
      </c>
      <c r="Y264" s="35">
        <v>13</v>
      </c>
      <c r="Z264" s="35">
        <v>54</v>
      </c>
      <c r="AA264" s="35">
        <v>190</v>
      </c>
      <c r="AB264" s="35">
        <v>48</v>
      </c>
      <c r="AC264" s="35">
        <v>824</v>
      </c>
      <c r="AD264" s="35">
        <v>7</v>
      </c>
      <c r="AE264" s="35"/>
      <c r="AF264" s="35">
        <v>1725</v>
      </c>
      <c r="AG264" s="35"/>
      <c r="AH264" s="35"/>
      <c r="AI264" s="35"/>
      <c r="AJ264" s="35">
        <v>279</v>
      </c>
      <c r="AK264" s="35"/>
      <c r="AL264" s="35"/>
      <c r="AM264" s="35"/>
      <c r="AN264" s="35">
        <v>0</v>
      </c>
      <c r="AO264" s="35"/>
      <c r="AP264" s="35">
        <v>0</v>
      </c>
      <c r="AQ264" s="35"/>
      <c r="AR264" s="35"/>
      <c r="AS264" s="35"/>
      <c r="AT264" s="35">
        <v>0</v>
      </c>
    </row>
    <row r="265" spans="1:46" ht="19.5" customHeight="1" x14ac:dyDescent="0.2">
      <c r="D265" s="38" t="s">
        <v>136</v>
      </c>
      <c r="F265" s="39">
        <v>59</v>
      </c>
      <c r="G265" s="40"/>
      <c r="H265" s="40"/>
      <c r="I265" s="40"/>
      <c r="J265" s="39">
        <v>266</v>
      </c>
      <c r="K265" s="39">
        <v>5</v>
      </c>
      <c r="L265" s="39">
        <v>3</v>
      </c>
      <c r="M265" s="40"/>
      <c r="N265" s="39">
        <v>274</v>
      </c>
      <c r="O265" s="40"/>
      <c r="P265" s="40"/>
      <c r="Q265" s="40"/>
      <c r="R265" s="39">
        <v>1</v>
      </c>
      <c r="S265" s="39">
        <v>22</v>
      </c>
      <c r="T265" s="39">
        <v>37</v>
      </c>
      <c r="U265" s="39">
        <v>16</v>
      </c>
      <c r="V265" s="40"/>
      <c r="W265" s="39">
        <v>28</v>
      </c>
      <c r="X265" s="39">
        <v>1</v>
      </c>
      <c r="Y265" s="39">
        <v>1</v>
      </c>
      <c r="Z265" s="39">
        <v>12</v>
      </c>
      <c r="AA265" s="39">
        <v>24</v>
      </c>
      <c r="AB265" s="39">
        <v>11</v>
      </c>
      <c r="AC265" s="39">
        <v>126</v>
      </c>
      <c r="AD265" s="39">
        <v>0</v>
      </c>
      <c r="AE265" s="40"/>
      <c r="AF265" s="39">
        <v>279</v>
      </c>
      <c r="AG265" s="40"/>
      <c r="AH265" s="40"/>
      <c r="AI265" s="40"/>
      <c r="AJ265" s="39">
        <v>54</v>
      </c>
      <c r="AK265" s="40"/>
      <c r="AL265" s="40"/>
      <c r="AM265" s="40"/>
      <c r="AN265" s="39">
        <v>0</v>
      </c>
      <c r="AO265" s="40"/>
      <c r="AP265" s="39">
        <v>0</v>
      </c>
      <c r="AQ265" s="40"/>
      <c r="AR265" s="40"/>
      <c r="AS265" s="40"/>
      <c r="AT265" s="39">
        <v>0</v>
      </c>
    </row>
    <row r="266" spans="1:46" ht="20.100000000000001" customHeight="1" x14ac:dyDescent="0.2">
      <c r="D266" s="2" t="s">
        <v>99</v>
      </c>
      <c r="F266" s="35">
        <v>34</v>
      </c>
      <c r="G266" s="35"/>
      <c r="H266" s="35"/>
      <c r="I266" s="35"/>
      <c r="J266" s="35">
        <v>259</v>
      </c>
      <c r="K266" s="35">
        <v>13</v>
      </c>
      <c r="L266" s="35">
        <v>4</v>
      </c>
      <c r="M266" s="35"/>
      <c r="N266" s="35">
        <v>276</v>
      </c>
      <c r="O266" s="35"/>
      <c r="P266" s="35"/>
      <c r="Q266" s="35"/>
      <c r="R266" s="35">
        <v>0</v>
      </c>
      <c r="S266" s="35">
        <v>29</v>
      </c>
      <c r="T266" s="35">
        <v>45</v>
      </c>
      <c r="U266" s="35">
        <v>17</v>
      </c>
      <c r="V266" s="35"/>
      <c r="W266" s="35">
        <v>28</v>
      </c>
      <c r="X266" s="35">
        <v>0</v>
      </c>
      <c r="Y266" s="35">
        <v>1</v>
      </c>
      <c r="Z266" s="35">
        <v>14</v>
      </c>
      <c r="AA266" s="35">
        <v>19</v>
      </c>
      <c r="AB266" s="35">
        <v>6</v>
      </c>
      <c r="AC266" s="35">
        <v>124</v>
      </c>
      <c r="AD266" s="35">
        <v>0</v>
      </c>
      <c r="AE266" s="35"/>
      <c r="AF266" s="35">
        <v>283</v>
      </c>
      <c r="AG266" s="35"/>
      <c r="AH266" s="35"/>
      <c r="AI266" s="35"/>
      <c r="AJ266" s="35">
        <v>27</v>
      </c>
      <c r="AK266" s="35"/>
      <c r="AL266" s="35"/>
      <c r="AM266" s="35"/>
      <c r="AN266" s="35">
        <v>0</v>
      </c>
      <c r="AO266" s="35"/>
      <c r="AP266" s="35">
        <v>0</v>
      </c>
      <c r="AQ266" s="35"/>
      <c r="AR266" s="35"/>
      <c r="AS266" s="35"/>
      <c r="AT266" s="35">
        <v>0</v>
      </c>
    </row>
    <row r="267" spans="1:46" ht="19.5" customHeight="1" x14ac:dyDescent="0.2">
      <c r="D267" s="38" t="s">
        <v>100</v>
      </c>
      <c r="F267" s="39">
        <v>54</v>
      </c>
      <c r="G267" s="40"/>
      <c r="H267" s="40"/>
      <c r="I267" s="40"/>
      <c r="J267" s="39">
        <v>259</v>
      </c>
      <c r="K267" s="39">
        <v>12</v>
      </c>
      <c r="L267" s="39">
        <v>2</v>
      </c>
      <c r="M267" s="40"/>
      <c r="N267" s="39">
        <v>273</v>
      </c>
      <c r="O267" s="40"/>
      <c r="P267" s="40"/>
      <c r="Q267" s="40"/>
      <c r="R267" s="39">
        <v>0</v>
      </c>
      <c r="S267" s="39">
        <v>19</v>
      </c>
      <c r="T267" s="39">
        <v>30</v>
      </c>
      <c r="U267" s="39">
        <v>10</v>
      </c>
      <c r="V267" s="40"/>
      <c r="W267" s="39">
        <v>27</v>
      </c>
      <c r="X267" s="39">
        <v>0</v>
      </c>
      <c r="Y267" s="39">
        <v>1</v>
      </c>
      <c r="Z267" s="39">
        <v>9</v>
      </c>
      <c r="AA267" s="39">
        <v>25</v>
      </c>
      <c r="AB267" s="39">
        <v>22</v>
      </c>
      <c r="AC267" s="39">
        <v>136</v>
      </c>
      <c r="AD267" s="39">
        <v>0</v>
      </c>
      <c r="AE267" s="40"/>
      <c r="AF267" s="39">
        <v>279</v>
      </c>
      <c r="AG267" s="40"/>
      <c r="AH267" s="40"/>
      <c r="AI267" s="40"/>
      <c r="AJ267" s="39">
        <v>48</v>
      </c>
      <c r="AK267" s="40"/>
      <c r="AL267" s="40"/>
      <c r="AM267" s="40"/>
      <c r="AN267" s="39">
        <v>0</v>
      </c>
      <c r="AO267" s="40"/>
      <c r="AP267" s="39">
        <v>0</v>
      </c>
      <c r="AQ267" s="40"/>
      <c r="AR267" s="40"/>
      <c r="AS267" s="40"/>
      <c r="AT267" s="39">
        <v>0</v>
      </c>
    </row>
    <row r="268" spans="1:46" ht="20.100000000000001" customHeight="1" x14ac:dyDescent="0.2">
      <c r="D268" s="2" t="s">
        <v>115</v>
      </c>
      <c r="F268" s="35">
        <v>248</v>
      </c>
      <c r="G268" s="35"/>
      <c r="H268" s="35"/>
      <c r="I268" s="35"/>
      <c r="J268" s="35">
        <v>1034</v>
      </c>
      <c r="K268" s="35">
        <v>29</v>
      </c>
      <c r="L268" s="35">
        <v>11</v>
      </c>
      <c r="M268" s="35"/>
      <c r="N268" s="35">
        <v>1074</v>
      </c>
      <c r="O268" s="35"/>
      <c r="P268" s="35"/>
      <c r="Q268" s="35"/>
      <c r="R268" s="35">
        <v>1</v>
      </c>
      <c r="S268" s="35">
        <v>55</v>
      </c>
      <c r="T268" s="35">
        <v>126</v>
      </c>
      <c r="U268" s="35">
        <v>70</v>
      </c>
      <c r="V268" s="35"/>
      <c r="W268" s="35">
        <v>154</v>
      </c>
      <c r="X268" s="35">
        <v>3</v>
      </c>
      <c r="Y268" s="35">
        <v>3</v>
      </c>
      <c r="Z268" s="35">
        <v>72</v>
      </c>
      <c r="AA268" s="35">
        <v>75</v>
      </c>
      <c r="AB268" s="35">
        <v>26</v>
      </c>
      <c r="AC268" s="35">
        <v>532</v>
      </c>
      <c r="AD268" s="35">
        <v>14</v>
      </c>
      <c r="AE268" s="35"/>
      <c r="AF268" s="35">
        <v>1131</v>
      </c>
      <c r="AG268" s="35"/>
      <c r="AH268" s="35"/>
      <c r="AI268" s="35"/>
      <c r="AJ268" s="35">
        <v>191</v>
      </c>
      <c r="AK268" s="35"/>
      <c r="AL268" s="35"/>
      <c r="AM268" s="35"/>
      <c r="AN268" s="35">
        <v>0</v>
      </c>
      <c r="AO268" s="35"/>
      <c r="AP268" s="35">
        <v>0</v>
      </c>
      <c r="AQ268" s="35"/>
      <c r="AR268" s="35"/>
      <c r="AS268" s="35"/>
      <c r="AT268" s="35">
        <v>0</v>
      </c>
    </row>
    <row r="269" spans="1:46" ht="19.5" customHeight="1" x14ac:dyDescent="0.2">
      <c r="D269" s="38" t="s">
        <v>102</v>
      </c>
      <c r="F269" s="39">
        <v>321</v>
      </c>
      <c r="G269" s="40"/>
      <c r="H269" s="40"/>
      <c r="I269" s="40"/>
      <c r="J269" s="39">
        <v>1023</v>
      </c>
      <c r="K269" s="39">
        <v>25</v>
      </c>
      <c r="L269" s="39">
        <v>16</v>
      </c>
      <c r="M269" s="40"/>
      <c r="N269" s="39">
        <v>1064</v>
      </c>
      <c r="O269" s="40"/>
      <c r="P269" s="40"/>
      <c r="Q269" s="40"/>
      <c r="R269" s="39">
        <v>25</v>
      </c>
      <c r="S269" s="39">
        <v>82</v>
      </c>
      <c r="T269" s="39">
        <v>78</v>
      </c>
      <c r="U269" s="39">
        <v>39</v>
      </c>
      <c r="V269" s="40"/>
      <c r="W269" s="39">
        <v>112</v>
      </c>
      <c r="X269" s="39">
        <v>1</v>
      </c>
      <c r="Y269" s="39">
        <v>3</v>
      </c>
      <c r="Z269" s="39">
        <v>184</v>
      </c>
      <c r="AA269" s="39">
        <v>71</v>
      </c>
      <c r="AB269" s="39">
        <v>20</v>
      </c>
      <c r="AC269" s="39">
        <v>548</v>
      </c>
      <c r="AD269" s="39">
        <v>1</v>
      </c>
      <c r="AE269" s="40"/>
      <c r="AF269" s="39">
        <v>1164</v>
      </c>
      <c r="AG269" s="40"/>
      <c r="AH269" s="40"/>
      <c r="AI269" s="40"/>
      <c r="AJ269" s="39">
        <v>221</v>
      </c>
      <c r="AK269" s="40"/>
      <c r="AL269" s="40"/>
      <c r="AM269" s="40"/>
      <c r="AN269" s="39">
        <v>0</v>
      </c>
      <c r="AO269" s="40"/>
      <c r="AP269" s="39">
        <v>0</v>
      </c>
      <c r="AQ269" s="40"/>
      <c r="AR269" s="40"/>
      <c r="AS269" s="40"/>
      <c r="AT269" s="39">
        <v>0</v>
      </c>
    </row>
    <row r="270" spans="1:46" ht="20.100000000000001" customHeight="1" x14ac:dyDescent="0.2">
      <c r="D270" s="2" t="s">
        <v>103</v>
      </c>
      <c r="F270" s="35">
        <v>40</v>
      </c>
      <c r="G270" s="35"/>
      <c r="H270" s="35"/>
      <c r="I270" s="35"/>
      <c r="J270" s="35">
        <v>283</v>
      </c>
      <c r="K270" s="35">
        <v>9</v>
      </c>
      <c r="L270" s="35">
        <v>6</v>
      </c>
      <c r="M270" s="35"/>
      <c r="N270" s="35">
        <v>298</v>
      </c>
      <c r="O270" s="35"/>
      <c r="P270" s="35"/>
      <c r="Q270" s="35"/>
      <c r="R270" s="35">
        <v>0</v>
      </c>
      <c r="S270" s="35">
        <v>15</v>
      </c>
      <c r="T270" s="35">
        <v>38</v>
      </c>
      <c r="U270" s="35">
        <v>19</v>
      </c>
      <c r="V270" s="35"/>
      <c r="W270" s="35">
        <v>17</v>
      </c>
      <c r="X270" s="35">
        <v>0</v>
      </c>
      <c r="Y270" s="35">
        <v>2</v>
      </c>
      <c r="Z270" s="35">
        <v>16</v>
      </c>
      <c r="AA270" s="35">
        <v>11</v>
      </c>
      <c r="AB270" s="35">
        <v>15</v>
      </c>
      <c r="AC270" s="35">
        <v>117</v>
      </c>
      <c r="AD270" s="35">
        <v>0</v>
      </c>
      <c r="AE270" s="35"/>
      <c r="AF270" s="35">
        <v>250</v>
      </c>
      <c r="AG270" s="35"/>
      <c r="AH270" s="35"/>
      <c r="AI270" s="35"/>
      <c r="AJ270" s="35">
        <v>88</v>
      </c>
      <c r="AK270" s="35"/>
      <c r="AL270" s="35"/>
      <c r="AM270" s="35"/>
      <c r="AN270" s="35">
        <v>0</v>
      </c>
      <c r="AO270" s="35"/>
      <c r="AP270" s="35">
        <v>0</v>
      </c>
      <c r="AQ270" s="35"/>
      <c r="AR270" s="35"/>
      <c r="AS270" s="35"/>
      <c r="AT270" s="35">
        <v>0</v>
      </c>
    </row>
    <row r="271" spans="1:46" ht="19.5" customHeight="1" x14ac:dyDescent="0.2">
      <c r="D271" s="38" t="s">
        <v>116</v>
      </c>
      <c r="F271" s="39">
        <v>195</v>
      </c>
      <c r="G271" s="40"/>
      <c r="H271" s="40"/>
      <c r="I271" s="40"/>
      <c r="J271" s="39">
        <v>1742</v>
      </c>
      <c r="K271" s="39">
        <v>90</v>
      </c>
      <c r="L271" s="39">
        <v>20</v>
      </c>
      <c r="M271" s="40"/>
      <c r="N271" s="39">
        <v>1852</v>
      </c>
      <c r="O271" s="40"/>
      <c r="P271" s="40"/>
      <c r="Q271" s="40"/>
      <c r="R271" s="39">
        <v>0</v>
      </c>
      <c r="S271" s="39">
        <v>88</v>
      </c>
      <c r="T271" s="39">
        <v>157</v>
      </c>
      <c r="U271" s="39">
        <v>240</v>
      </c>
      <c r="V271" s="40"/>
      <c r="W271" s="39">
        <v>276</v>
      </c>
      <c r="X271" s="39">
        <v>11</v>
      </c>
      <c r="Y271" s="39">
        <v>22</v>
      </c>
      <c r="Z271" s="39">
        <v>111</v>
      </c>
      <c r="AA271" s="39">
        <v>156</v>
      </c>
      <c r="AB271" s="39">
        <v>34</v>
      </c>
      <c r="AC271" s="39">
        <v>723</v>
      </c>
      <c r="AD271" s="39">
        <v>3</v>
      </c>
      <c r="AE271" s="40"/>
      <c r="AF271" s="39">
        <v>1821</v>
      </c>
      <c r="AG271" s="40"/>
      <c r="AH271" s="40"/>
      <c r="AI271" s="40"/>
      <c r="AJ271" s="39">
        <v>226</v>
      </c>
      <c r="AK271" s="40"/>
      <c r="AL271" s="40"/>
      <c r="AM271" s="40"/>
      <c r="AN271" s="39">
        <v>0</v>
      </c>
      <c r="AO271" s="40"/>
      <c r="AP271" s="39">
        <v>0</v>
      </c>
      <c r="AQ271" s="40"/>
      <c r="AR271" s="40"/>
      <c r="AS271" s="40"/>
      <c r="AT271" s="39">
        <v>0</v>
      </c>
    </row>
    <row r="272" spans="1:46" ht="20.100000000000001" customHeight="1" x14ac:dyDescent="0.2">
      <c r="D272" s="2" t="s">
        <v>158</v>
      </c>
      <c r="F272" s="35">
        <v>197</v>
      </c>
      <c r="G272" s="35"/>
      <c r="H272" s="35"/>
      <c r="I272" s="35"/>
      <c r="J272" s="35">
        <v>1736</v>
      </c>
      <c r="K272" s="35">
        <v>62</v>
      </c>
      <c r="L272" s="35">
        <v>22</v>
      </c>
      <c r="M272" s="35"/>
      <c r="N272" s="35">
        <v>1820</v>
      </c>
      <c r="O272" s="35"/>
      <c r="P272" s="35"/>
      <c r="Q272" s="35"/>
      <c r="R272" s="35">
        <v>1</v>
      </c>
      <c r="S272" s="35">
        <v>92</v>
      </c>
      <c r="T272" s="35">
        <v>222</v>
      </c>
      <c r="U272" s="35">
        <v>67</v>
      </c>
      <c r="V272" s="35"/>
      <c r="W272" s="35">
        <v>465</v>
      </c>
      <c r="X272" s="35">
        <v>3</v>
      </c>
      <c r="Y272" s="35">
        <v>3</v>
      </c>
      <c r="Z272" s="35">
        <v>92</v>
      </c>
      <c r="AA272" s="35">
        <v>134</v>
      </c>
      <c r="AB272" s="35">
        <v>59</v>
      </c>
      <c r="AC272" s="35">
        <v>627</v>
      </c>
      <c r="AD272" s="35">
        <v>3</v>
      </c>
      <c r="AE272" s="35"/>
      <c r="AF272" s="35">
        <v>1768</v>
      </c>
      <c r="AG272" s="35"/>
      <c r="AH272" s="35"/>
      <c r="AI272" s="35"/>
      <c r="AJ272" s="35">
        <v>249</v>
      </c>
      <c r="AK272" s="35"/>
      <c r="AL272" s="35"/>
      <c r="AM272" s="35"/>
      <c r="AN272" s="35">
        <v>0</v>
      </c>
      <c r="AO272" s="35"/>
      <c r="AP272" s="35">
        <v>0</v>
      </c>
      <c r="AQ272" s="35"/>
      <c r="AR272" s="35"/>
      <c r="AS272" s="35"/>
      <c r="AT272" s="35">
        <v>0</v>
      </c>
    </row>
    <row r="273" spans="1:46" ht="19.5" customHeight="1" x14ac:dyDescent="0.2">
      <c r="D273" s="38" t="s">
        <v>193</v>
      </c>
      <c r="F273" s="39">
        <v>239</v>
      </c>
      <c r="G273" s="40"/>
      <c r="H273" s="40"/>
      <c r="I273" s="40"/>
      <c r="J273" s="39">
        <v>1731</v>
      </c>
      <c r="K273" s="39">
        <v>43</v>
      </c>
      <c r="L273" s="39">
        <v>24</v>
      </c>
      <c r="M273" s="40"/>
      <c r="N273" s="39">
        <v>1798</v>
      </c>
      <c r="O273" s="40"/>
      <c r="P273" s="40"/>
      <c r="Q273" s="40"/>
      <c r="R273" s="39">
        <v>0</v>
      </c>
      <c r="S273" s="39">
        <v>99</v>
      </c>
      <c r="T273" s="39">
        <v>130</v>
      </c>
      <c r="U273" s="39">
        <v>76</v>
      </c>
      <c r="V273" s="40"/>
      <c r="W273" s="39">
        <v>334</v>
      </c>
      <c r="X273" s="39">
        <v>4</v>
      </c>
      <c r="Y273" s="39">
        <v>17</v>
      </c>
      <c r="Z273" s="39">
        <v>96</v>
      </c>
      <c r="AA273" s="39">
        <v>123</v>
      </c>
      <c r="AB273" s="39">
        <v>47</v>
      </c>
      <c r="AC273" s="39">
        <v>861</v>
      </c>
      <c r="AD273" s="39">
        <v>0</v>
      </c>
      <c r="AE273" s="40"/>
      <c r="AF273" s="39">
        <v>1787</v>
      </c>
      <c r="AG273" s="40"/>
      <c r="AH273" s="40"/>
      <c r="AI273" s="40"/>
      <c r="AJ273" s="39">
        <v>250</v>
      </c>
      <c r="AK273" s="40"/>
      <c r="AL273" s="40"/>
      <c r="AM273" s="40"/>
      <c r="AN273" s="39">
        <v>0</v>
      </c>
      <c r="AO273" s="40"/>
      <c r="AP273" s="39">
        <v>0</v>
      </c>
      <c r="AQ273" s="40"/>
      <c r="AR273" s="40"/>
      <c r="AS273" s="40"/>
      <c r="AT273" s="39">
        <v>0</v>
      </c>
    </row>
    <row r="274" spans="1:46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</row>
    <row r="275" spans="1:46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2137</v>
      </c>
      <c r="G275" s="45"/>
      <c r="H275" s="45"/>
      <c r="I275" s="45"/>
      <c r="J275" s="44">
        <v>13579</v>
      </c>
      <c r="K275" s="44">
        <v>398</v>
      </c>
      <c r="L275" s="44">
        <v>181</v>
      </c>
      <c r="M275" s="45"/>
      <c r="N275" s="44">
        <v>14158</v>
      </c>
      <c r="O275" s="45"/>
      <c r="P275" s="45"/>
      <c r="Q275" s="45"/>
      <c r="R275" s="44">
        <v>29</v>
      </c>
      <c r="S275" s="44">
        <v>715</v>
      </c>
      <c r="T275" s="44">
        <v>1349</v>
      </c>
      <c r="U275" s="44">
        <v>752</v>
      </c>
      <c r="V275" s="45"/>
      <c r="W275" s="44">
        <v>2784</v>
      </c>
      <c r="X275" s="44">
        <v>41</v>
      </c>
      <c r="Y275" s="44">
        <v>80</v>
      </c>
      <c r="Z275" s="44">
        <v>981</v>
      </c>
      <c r="AA275" s="44">
        <v>1102</v>
      </c>
      <c r="AB275" s="44">
        <v>391</v>
      </c>
      <c r="AC275" s="44">
        <v>5871</v>
      </c>
      <c r="AD275" s="44">
        <v>28</v>
      </c>
      <c r="AE275" s="45"/>
      <c r="AF275" s="44">
        <v>14123</v>
      </c>
      <c r="AG275" s="45"/>
      <c r="AH275" s="45"/>
      <c r="AI275" s="45"/>
      <c r="AJ275" s="44">
        <v>2171</v>
      </c>
      <c r="AK275" s="45"/>
      <c r="AL275" s="45"/>
      <c r="AM275" s="45"/>
      <c r="AN275" s="44">
        <v>0</v>
      </c>
      <c r="AO275" s="45"/>
      <c r="AP275" s="44">
        <v>1</v>
      </c>
      <c r="AQ275" s="45"/>
      <c r="AR275" s="45"/>
      <c r="AS275" s="45"/>
      <c r="AT275" s="44">
        <v>85</v>
      </c>
    </row>
    <row r="276" spans="1:46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</row>
    <row r="277" spans="1:46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2137</v>
      </c>
      <c r="G277" s="45"/>
      <c r="H277" s="45"/>
      <c r="I277" s="45"/>
      <c r="J277" s="50">
        <v>13579</v>
      </c>
      <c r="K277" s="50">
        <v>398</v>
      </c>
      <c r="L277" s="50">
        <v>181</v>
      </c>
      <c r="M277" s="45"/>
      <c r="N277" s="50">
        <v>14158</v>
      </c>
      <c r="O277" s="45"/>
      <c r="P277" s="45"/>
      <c r="Q277" s="45"/>
      <c r="R277" s="50">
        <v>29</v>
      </c>
      <c r="S277" s="50">
        <v>715</v>
      </c>
      <c r="T277" s="50">
        <v>1349</v>
      </c>
      <c r="U277" s="50">
        <v>752</v>
      </c>
      <c r="V277" s="45"/>
      <c r="W277" s="50">
        <v>2784</v>
      </c>
      <c r="X277" s="50">
        <v>41</v>
      </c>
      <c r="Y277" s="50">
        <v>80</v>
      </c>
      <c r="Z277" s="50">
        <v>981</v>
      </c>
      <c r="AA277" s="50">
        <v>1102</v>
      </c>
      <c r="AB277" s="50">
        <v>391</v>
      </c>
      <c r="AC277" s="50">
        <v>5871</v>
      </c>
      <c r="AD277" s="50">
        <v>28</v>
      </c>
      <c r="AE277" s="45"/>
      <c r="AF277" s="50">
        <v>14123</v>
      </c>
      <c r="AG277" s="45"/>
      <c r="AH277" s="45"/>
      <c r="AI277" s="45"/>
      <c r="AJ277" s="50">
        <v>2171</v>
      </c>
      <c r="AK277" s="45"/>
      <c r="AL277" s="45"/>
      <c r="AM277" s="45"/>
      <c r="AN277" s="50">
        <v>0</v>
      </c>
      <c r="AO277" s="45"/>
      <c r="AP277" s="50">
        <v>1</v>
      </c>
      <c r="AQ277" s="45"/>
      <c r="AR277" s="45"/>
      <c r="AS277" s="45"/>
      <c r="AT277" s="50">
        <v>85</v>
      </c>
    </row>
    <row r="278" spans="1:46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</row>
    <row r="279" spans="1:46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</row>
    <row r="280" spans="1:46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</row>
    <row r="281" spans="1:46" ht="20.100000000000001" customHeight="1" x14ac:dyDescent="0.2">
      <c r="D281" s="2" t="s">
        <v>95</v>
      </c>
      <c r="F281" s="35">
        <v>268</v>
      </c>
      <c r="G281" s="35"/>
      <c r="H281" s="35"/>
      <c r="I281" s="35"/>
      <c r="J281" s="35">
        <v>1229</v>
      </c>
      <c r="K281" s="35">
        <v>12</v>
      </c>
      <c r="L281" s="35">
        <v>21</v>
      </c>
      <c r="M281" s="35"/>
      <c r="N281" s="35">
        <v>1262</v>
      </c>
      <c r="O281" s="35"/>
      <c r="P281" s="35"/>
      <c r="Q281" s="35"/>
      <c r="R281" s="35">
        <v>1</v>
      </c>
      <c r="S281" s="35">
        <v>36</v>
      </c>
      <c r="T281" s="35">
        <v>118</v>
      </c>
      <c r="U281" s="35">
        <v>51</v>
      </c>
      <c r="V281" s="35"/>
      <c r="W281" s="35">
        <v>127</v>
      </c>
      <c r="X281" s="35">
        <v>8</v>
      </c>
      <c r="Y281" s="35">
        <v>1</v>
      </c>
      <c r="Z281" s="35">
        <v>58</v>
      </c>
      <c r="AA281" s="35">
        <v>89</v>
      </c>
      <c r="AB281" s="35">
        <v>35</v>
      </c>
      <c r="AC281" s="35">
        <v>822</v>
      </c>
      <c r="AD281" s="35">
        <v>0</v>
      </c>
      <c r="AE281" s="35"/>
      <c r="AF281" s="35">
        <v>1346</v>
      </c>
      <c r="AG281" s="35"/>
      <c r="AH281" s="35"/>
      <c r="AI281" s="35"/>
      <c r="AJ281" s="35">
        <v>184</v>
      </c>
      <c r="AK281" s="35"/>
      <c r="AL281" s="35"/>
      <c r="AM281" s="35"/>
      <c r="AN281" s="35">
        <v>0</v>
      </c>
      <c r="AO281" s="35"/>
      <c r="AP281" s="35">
        <v>0</v>
      </c>
      <c r="AQ281" s="35"/>
      <c r="AR281" s="35"/>
      <c r="AS281" s="35"/>
      <c r="AT281" s="35">
        <v>0</v>
      </c>
    </row>
    <row r="282" spans="1:46" ht="19.5" customHeight="1" x14ac:dyDescent="0.2">
      <c r="D282" s="38" t="s">
        <v>96</v>
      </c>
      <c r="F282" s="39">
        <v>185</v>
      </c>
      <c r="G282" s="40"/>
      <c r="H282" s="40"/>
      <c r="I282" s="40"/>
      <c r="J282" s="39">
        <v>1224</v>
      </c>
      <c r="K282" s="39">
        <v>23</v>
      </c>
      <c r="L282" s="39">
        <v>11</v>
      </c>
      <c r="M282" s="40"/>
      <c r="N282" s="39">
        <v>1258</v>
      </c>
      <c r="O282" s="40"/>
      <c r="P282" s="40"/>
      <c r="Q282" s="40"/>
      <c r="R282" s="39">
        <v>0</v>
      </c>
      <c r="S282" s="39">
        <v>41</v>
      </c>
      <c r="T282" s="39">
        <v>151</v>
      </c>
      <c r="U282" s="39">
        <v>52</v>
      </c>
      <c r="V282" s="40"/>
      <c r="W282" s="39">
        <v>115</v>
      </c>
      <c r="X282" s="39">
        <v>9</v>
      </c>
      <c r="Y282" s="39">
        <v>1</v>
      </c>
      <c r="Z282" s="39">
        <v>60</v>
      </c>
      <c r="AA282" s="39">
        <v>93</v>
      </c>
      <c r="AB282" s="39">
        <v>45</v>
      </c>
      <c r="AC282" s="39">
        <v>733</v>
      </c>
      <c r="AD282" s="39">
        <v>0</v>
      </c>
      <c r="AE282" s="40"/>
      <c r="AF282" s="39">
        <v>1300</v>
      </c>
      <c r="AG282" s="40"/>
      <c r="AH282" s="40"/>
      <c r="AI282" s="40"/>
      <c r="AJ282" s="39">
        <v>143</v>
      </c>
      <c r="AK282" s="40"/>
      <c r="AL282" s="40"/>
      <c r="AM282" s="40"/>
      <c r="AN282" s="39">
        <v>0</v>
      </c>
      <c r="AO282" s="40"/>
      <c r="AP282" s="39">
        <v>0</v>
      </c>
      <c r="AQ282" s="40"/>
      <c r="AR282" s="40"/>
      <c r="AS282" s="40"/>
      <c r="AT282" s="39">
        <v>0</v>
      </c>
    </row>
    <row r="283" spans="1:46" ht="20.100000000000001" customHeight="1" x14ac:dyDescent="0.2">
      <c r="D283" s="2" t="s">
        <v>112</v>
      </c>
      <c r="F283" s="35">
        <v>224</v>
      </c>
      <c r="G283" s="35"/>
      <c r="H283" s="35"/>
      <c r="I283" s="35"/>
      <c r="J283" s="35">
        <v>1233</v>
      </c>
      <c r="K283" s="35">
        <v>10</v>
      </c>
      <c r="L283" s="35">
        <v>7</v>
      </c>
      <c r="M283" s="35"/>
      <c r="N283" s="35">
        <v>1250</v>
      </c>
      <c r="O283" s="35"/>
      <c r="P283" s="35"/>
      <c r="Q283" s="35"/>
      <c r="R283" s="35">
        <v>0</v>
      </c>
      <c r="S283" s="35">
        <v>63</v>
      </c>
      <c r="T283" s="35">
        <v>77</v>
      </c>
      <c r="U283" s="35">
        <v>94</v>
      </c>
      <c r="V283" s="35"/>
      <c r="W283" s="35">
        <v>145</v>
      </c>
      <c r="X283" s="35">
        <v>1</v>
      </c>
      <c r="Y283" s="35">
        <v>9</v>
      </c>
      <c r="Z283" s="35">
        <v>94</v>
      </c>
      <c r="AA283" s="35">
        <v>67</v>
      </c>
      <c r="AB283" s="35">
        <v>46</v>
      </c>
      <c r="AC283" s="35">
        <v>720</v>
      </c>
      <c r="AD283" s="35">
        <v>1</v>
      </c>
      <c r="AE283" s="35"/>
      <c r="AF283" s="35">
        <v>1317</v>
      </c>
      <c r="AG283" s="35"/>
      <c r="AH283" s="35"/>
      <c r="AI283" s="35"/>
      <c r="AJ283" s="35">
        <v>157</v>
      </c>
      <c r="AK283" s="35"/>
      <c r="AL283" s="35"/>
      <c r="AM283" s="35"/>
      <c r="AN283" s="35">
        <v>0</v>
      </c>
      <c r="AO283" s="35"/>
      <c r="AP283" s="35">
        <v>0</v>
      </c>
      <c r="AQ283" s="35"/>
      <c r="AR283" s="35"/>
      <c r="AS283" s="35"/>
      <c r="AT283" s="35">
        <v>0</v>
      </c>
    </row>
    <row r="284" spans="1:46" ht="19.5" customHeight="1" x14ac:dyDescent="0.2">
      <c r="D284" s="38" t="s">
        <v>98</v>
      </c>
      <c r="F284" s="39">
        <v>232</v>
      </c>
      <c r="G284" s="40"/>
      <c r="H284" s="40"/>
      <c r="I284" s="40"/>
      <c r="J284" s="39">
        <v>1239</v>
      </c>
      <c r="K284" s="39">
        <v>6</v>
      </c>
      <c r="L284" s="39">
        <v>10</v>
      </c>
      <c r="M284" s="40"/>
      <c r="N284" s="39">
        <v>1255</v>
      </c>
      <c r="O284" s="40"/>
      <c r="P284" s="40"/>
      <c r="Q284" s="40"/>
      <c r="R284" s="39">
        <v>0</v>
      </c>
      <c r="S284" s="39">
        <v>33</v>
      </c>
      <c r="T284" s="39">
        <v>60</v>
      </c>
      <c r="U284" s="39">
        <v>140</v>
      </c>
      <c r="V284" s="40"/>
      <c r="W284" s="39">
        <v>129</v>
      </c>
      <c r="X284" s="39">
        <v>3</v>
      </c>
      <c r="Y284" s="39">
        <v>3</v>
      </c>
      <c r="Z284" s="39">
        <v>61</v>
      </c>
      <c r="AA284" s="39">
        <v>143</v>
      </c>
      <c r="AB284" s="39">
        <v>50</v>
      </c>
      <c r="AC284" s="39">
        <v>719</v>
      </c>
      <c r="AD284" s="39">
        <v>0</v>
      </c>
      <c r="AE284" s="40"/>
      <c r="AF284" s="39">
        <v>1341</v>
      </c>
      <c r="AG284" s="40"/>
      <c r="AH284" s="40"/>
      <c r="AI284" s="40"/>
      <c r="AJ284" s="39">
        <v>146</v>
      </c>
      <c r="AK284" s="40"/>
      <c r="AL284" s="40"/>
      <c r="AM284" s="40"/>
      <c r="AN284" s="39">
        <v>0</v>
      </c>
      <c r="AO284" s="40"/>
      <c r="AP284" s="39">
        <v>0</v>
      </c>
      <c r="AQ284" s="40"/>
      <c r="AR284" s="40"/>
      <c r="AS284" s="40"/>
      <c r="AT284" s="39">
        <v>0</v>
      </c>
    </row>
    <row r="285" spans="1:46" ht="20.100000000000001" customHeight="1" x14ac:dyDescent="0.2">
      <c r="D285" s="2" t="s">
        <v>99</v>
      </c>
      <c r="F285" s="35">
        <v>255</v>
      </c>
      <c r="G285" s="35"/>
      <c r="H285" s="35"/>
      <c r="I285" s="35"/>
      <c r="J285" s="35">
        <v>1242</v>
      </c>
      <c r="K285" s="35">
        <v>10</v>
      </c>
      <c r="L285" s="35">
        <v>5</v>
      </c>
      <c r="M285" s="35"/>
      <c r="N285" s="35">
        <v>1257</v>
      </c>
      <c r="O285" s="35"/>
      <c r="P285" s="35"/>
      <c r="Q285" s="35"/>
      <c r="R285" s="35">
        <v>0</v>
      </c>
      <c r="S285" s="35">
        <v>42</v>
      </c>
      <c r="T285" s="35">
        <v>131</v>
      </c>
      <c r="U285" s="35">
        <v>33</v>
      </c>
      <c r="V285" s="35"/>
      <c r="W285" s="35">
        <v>140</v>
      </c>
      <c r="X285" s="35">
        <v>10</v>
      </c>
      <c r="Y285" s="35">
        <v>7</v>
      </c>
      <c r="Z285" s="35">
        <v>69</v>
      </c>
      <c r="AA285" s="35">
        <v>74</v>
      </c>
      <c r="AB285" s="35">
        <v>39</v>
      </c>
      <c r="AC285" s="35">
        <v>765</v>
      </c>
      <c r="AD285" s="35">
        <v>3</v>
      </c>
      <c r="AE285" s="35"/>
      <c r="AF285" s="35">
        <v>1313</v>
      </c>
      <c r="AG285" s="35"/>
      <c r="AH285" s="35"/>
      <c r="AI285" s="35"/>
      <c r="AJ285" s="35">
        <v>199</v>
      </c>
      <c r="AK285" s="35"/>
      <c r="AL285" s="35"/>
      <c r="AM285" s="35"/>
      <c r="AN285" s="35">
        <v>0</v>
      </c>
      <c r="AO285" s="35"/>
      <c r="AP285" s="35">
        <v>0</v>
      </c>
      <c r="AQ285" s="35"/>
      <c r="AR285" s="35"/>
      <c r="AS285" s="35"/>
      <c r="AT285" s="35">
        <v>0</v>
      </c>
    </row>
    <row r="286" spans="1:46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</row>
    <row r="287" spans="1:46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1164</v>
      </c>
      <c r="G287" s="45"/>
      <c r="H287" s="45"/>
      <c r="I287" s="45"/>
      <c r="J287" s="44">
        <v>6167</v>
      </c>
      <c r="K287" s="44">
        <v>61</v>
      </c>
      <c r="L287" s="44">
        <v>54</v>
      </c>
      <c r="M287" s="45"/>
      <c r="N287" s="44">
        <v>6282</v>
      </c>
      <c r="O287" s="45"/>
      <c r="P287" s="45"/>
      <c r="Q287" s="45"/>
      <c r="R287" s="44">
        <v>1</v>
      </c>
      <c r="S287" s="44">
        <v>215</v>
      </c>
      <c r="T287" s="44">
        <v>537</v>
      </c>
      <c r="U287" s="44">
        <v>370</v>
      </c>
      <c r="V287" s="45"/>
      <c r="W287" s="44">
        <v>656</v>
      </c>
      <c r="X287" s="44">
        <v>31</v>
      </c>
      <c r="Y287" s="44">
        <v>21</v>
      </c>
      <c r="Z287" s="44">
        <v>342</v>
      </c>
      <c r="AA287" s="44">
        <v>466</v>
      </c>
      <c r="AB287" s="44">
        <v>215</v>
      </c>
      <c r="AC287" s="44">
        <v>3759</v>
      </c>
      <c r="AD287" s="44">
        <v>4</v>
      </c>
      <c r="AE287" s="45"/>
      <c r="AF287" s="44">
        <v>6617</v>
      </c>
      <c r="AG287" s="45"/>
      <c r="AH287" s="45"/>
      <c r="AI287" s="45"/>
      <c r="AJ287" s="44">
        <v>829</v>
      </c>
      <c r="AK287" s="45"/>
      <c r="AL287" s="45"/>
      <c r="AM287" s="45"/>
      <c r="AN287" s="44">
        <v>0</v>
      </c>
      <c r="AO287" s="45"/>
      <c r="AP287" s="44">
        <v>0</v>
      </c>
      <c r="AQ287" s="45"/>
      <c r="AR287" s="45"/>
      <c r="AS287" s="45"/>
      <c r="AT287" s="44">
        <v>0</v>
      </c>
    </row>
    <row r="288" spans="1:46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</row>
    <row r="289" spans="1:46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</row>
    <row r="290" spans="1:46" ht="20.100000000000001" customHeight="1" x14ac:dyDescent="0.2">
      <c r="D290" s="2" t="s">
        <v>197</v>
      </c>
      <c r="F290" s="35">
        <v>427</v>
      </c>
      <c r="G290" s="35"/>
      <c r="H290" s="35"/>
      <c r="I290" s="35"/>
      <c r="J290" s="35">
        <v>2650</v>
      </c>
      <c r="K290" s="35">
        <v>76</v>
      </c>
      <c r="L290" s="35">
        <v>60</v>
      </c>
      <c r="M290" s="35"/>
      <c r="N290" s="35">
        <v>2786</v>
      </c>
      <c r="O290" s="35"/>
      <c r="P290" s="35"/>
      <c r="Q290" s="35"/>
      <c r="R290" s="35">
        <v>0</v>
      </c>
      <c r="S290" s="35">
        <v>158</v>
      </c>
      <c r="T290" s="35">
        <v>446</v>
      </c>
      <c r="U290" s="35">
        <v>111</v>
      </c>
      <c r="V290" s="35"/>
      <c r="W290" s="35">
        <v>601</v>
      </c>
      <c r="X290" s="35">
        <v>8</v>
      </c>
      <c r="Y290" s="35">
        <v>11</v>
      </c>
      <c r="Z290" s="35">
        <v>221</v>
      </c>
      <c r="AA290" s="35">
        <v>177</v>
      </c>
      <c r="AB290" s="35">
        <v>84</v>
      </c>
      <c r="AC290" s="35">
        <v>983</v>
      </c>
      <c r="AD290" s="35">
        <v>0</v>
      </c>
      <c r="AE290" s="35"/>
      <c r="AF290" s="35">
        <v>2800</v>
      </c>
      <c r="AG290" s="35"/>
      <c r="AH290" s="35"/>
      <c r="AI290" s="35"/>
      <c r="AJ290" s="35">
        <v>413</v>
      </c>
      <c r="AK290" s="35"/>
      <c r="AL290" s="35"/>
      <c r="AM290" s="35"/>
      <c r="AN290" s="35">
        <v>0</v>
      </c>
      <c r="AO290" s="35"/>
      <c r="AP290" s="35">
        <v>0</v>
      </c>
      <c r="AQ290" s="35"/>
      <c r="AR290" s="35"/>
      <c r="AS290" s="35"/>
      <c r="AT290" s="35">
        <v>147</v>
      </c>
    </row>
    <row r="291" spans="1:46" ht="19.5" customHeight="1" x14ac:dyDescent="0.2">
      <c r="D291" s="38" t="s">
        <v>198</v>
      </c>
      <c r="F291" s="39">
        <v>655</v>
      </c>
      <c r="G291" s="40"/>
      <c r="H291" s="40"/>
      <c r="I291" s="40"/>
      <c r="J291" s="39">
        <v>2629</v>
      </c>
      <c r="K291" s="39">
        <v>75</v>
      </c>
      <c r="L291" s="39">
        <v>29</v>
      </c>
      <c r="M291" s="40"/>
      <c r="N291" s="39">
        <v>2733</v>
      </c>
      <c r="O291" s="40"/>
      <c r="P291" s="40"/>
      <c r="Q291" s="40"/>
      <c r="R291" s="39">
        <v>5</v>
      </c>
      <c r="S291" s="39">
        <v>183</v>
      </c>
      <c r="T291" s="39">
        <v>346</v>
      </c>
      <c r="U291" s="39">
        <v>91</v>
      </c>
      <c r="V291" s="40"/>
      <c r="W291" s="39">
        <v>685</v>
      </c>
      <c r="X291" s="39">
        <v>13</v>
      </c>
      <c r="Y291" s="39">
        <v>18</v>
      </c>
      <c r="Z291" s="39">
        <v>255</v>
      </c>
      <c r="AA291" s="39">
        <v>187</v>
      </c>
      <c r="AB291" s="39">
        <v>99</v>
      </c>
      <c r="AC291" s="39">
        <v>978</v>
      </c>
      <c r="AD291" s="39">
        <v>1</v>
      </c>
      <c r="AE291" s="40"/>
      <c r="AF291" s="39">
        <v>2861</v>
      </c>
      <c r="AG291" s="40"/>
      <c r="AH291" s="40"/>
      <c r="AI291" s="40"/>
      <c r="AJ291" s="39">
        <v>527</v>
      </c>
      <c r="AK291" s="40"/>
      <c r="AL291" s="40"/>
      <c r="AM291" s="40"/>
      <c r="AN291" s="39">
        <v>0</v>
      </c>
      <c r="AO291" s="40"/>
      <c r="AP291" s="39">
        <v>0</v>
      </c>
      <c r="AQ291" s="40"/>
      <c r="AR291" s="40"/>
      <c r="AS291" s="40"/>
      <c r="AT291" s="39">
        <v>266</v>
      </c>
    </row>
    <row r="292" spans="1:46" ht="20.100000000000001" customHeight="1" x14ac:dyDescent="0.2">
      <c r="D292" s="2" t="s">
        <v>199</v>
      </c>
      <c r="F292" s="35">
        <v>574</v>
      </c>
      <c r="G292" s="35"/>
      <c r="H292" s="35"/>
      <c r="I292" s="35"/>
      <c r="J292" s="35">
        <v>2634</v>
      </c>
      <c r="K292" s="35">
        <v>109</v>
      </c>
      <c r="L292" s="35">
        <v>47</v>
      </c>
      <c r="M292" s="35"/>
      <c r="N292" s="35">
        <v>2790</v>
      </c>
      <c r="O292" s="35"/>
      <c r="P292" s="35"/>
      <c r="Q292" s="35"/>
      <c r="R292" s="35">
        <v>1</v>
      </c>
      <c r="S292" s="35">
        <v>67</v>
      </c>
      <c r="T292" s="35">
        <v>600</v>
      </c>
      <c r="U292" s="35">
        <v>327</v>
      </c>
      <c r="V292" s="35"/>
      <c r="W292" s="35">
        <v>524</v>
      </c>
      <c r="X292" s="35">
        <v>7</v>
      </c>
      <c r="Y292" s="35">
        <v>16</v>
      </c>
      <c r="Z292" s="35">
        <v>166</v>
      </c>
      <c r="AA292" s="35">
        <v>173</v>
      </c>
      <c r="AB292" s="35">
        <v>79</v>
      </c>
      <c r="AC292" s="35">
        <v>909</v>
      </c>
      <c r="AD292" s="35">
        <v>2</v>
      </c>
      <c r="AE292" s="35"/>
      <c r="AF292" s="35">
        <v>2871</v>
      </c>
      <c r="AG292" s="35"/>
      <c r="AH292" s="35"/>
      <c r="AI292" s="35"/>
      <c r="AJ292" s="35">
        <v>493</v>
      </c>
      <c r="AK292" s="35"/>
      <c r="AL292" s="35"/>
      <c r="AM292" s="35"/>
      <c r="AN292" s="35">
        <v>0</v>
      </c>
      <c r="AO292" s="35"/>
      <c r="AP292" s="35">
        <v>0</v>
      </c>
      <c r="AQ292" s="35"/>
      <c r="AR292" s="35"/>
      <c r="AS292" s="35"/>
      <c r="AT292" s="35">
        <v>480</v>
      </c>
    </row>
    <row r="293" spans="1:46" ht="19.5" customHeight="1" x14ac:dyDescent="0.2">
      <c r="D293" s="38" t="s">
        <v>200</v>
      </c>
      <c r="F293" s="39">
        <v>510</v>
      </c>
      <c r="G293" s="40"/>
      <c r="H293" s="40"/>
      <c r="I293" s="40"/>
      <c r="J293" s="39">
        <v>2640</v>
      </c>
      <c r="K293" s="39">
        <v>68</v>
      </c>
      <c r="L293" s="39">
        <v>34</v>
      </c>
      <c r="M293" s="40"/>
      <c r="N293" s="39">
        <v>2742</v>
      </c>
      <c r="O293" s="40"/>
      <c r="P293" s="40"/>
      <c r="Q293" s="40"/>
      <c r="R293" s="39">
        <v>0</v>
      </c>
      <c r="S293" s="39">
        <v>97</v>
      </c>
      <c r="T293" s="39">
        <v>373</v>
      </c>
      <c r="U293" s="39">
        <v>244</v>
      </c>
      <c r="V293" s="40"/>
      <c r="W293" s="39">
        <v>736</v>
      </c>
      <c r="X293" s="39">
        <v>10</v>
      </c>
      <c r="Y293" s="39">
        <v>11</v>
      </c>
      <c r="Z293" s="39">
        <v>262</v>
      </c>
      <c r="AA293" s="39">
        <v>170</v>
      </c>
      <c r="AB293" s="39">
        <v>82</v>
      </c>
      <c r="AC293" s="39">
        <v>900</v>
      </c>
      <c r="AD293" s="39">
        <v>2</v>
      </c>
      <c r="AE293" s="40"/>
      <c r="AF293" s="39">
        <v>2887</v>
      </c>
      <c r="AG293" s="40"/>
      <c r="AH293" s="40"/>
      <c r="AI293" s="40"/>
      <c r="AJ293" s="39">
        <v>365</v>
      </c>
      <c r="AK293" s="40"/>
      <c r="AL293" s="40"/>
      <c r="AM293" s="40"/>
      <c r="AN293" s="39">
        <v>0</v>
      </c>
      <c r="AO293" s="40"/>
      <c r="AP293" s="39">
        <v>0</v>
      </c>
      <c r="AQ293" s="40"/>
      <c r="AR293" s="40"/>
      <c r="AS293" s="40"/>
      <c r="AT293" s="39">
        <v>0</v>
      </c>
    </row>
    <row r="294" spans="1:46" ht="20.100000000000001" customHeight="1" x14ac:dyDescent="0.2">
      <c r="D294" s="2" t="s">
        <v>201</v>
      </c>
      <c r="F294" s="35">
        <v>352</v>
      </c>
      <c r="G294" s="35"/>
      <c r="H294" s="35"/>
      <c r="I294" s="35"/>
      <c r="J294" s="35">
        <v>2640</v>
      </c>
      <c r="K294" s="35">
        <v>48</v>
      </c>
      <c r="L294" s="35">
        <v>58</v>
      </c>
      <c r="M294" s="35"/>
      <c r="N294" s="35">
        <v>2746</v>
      </c>
      <c r="O294" s="35"/>
      <c r="P294" s="35"/>
      <c r="Q294" s="35"/>
      <c r="R294" s="35">
        <v>4</v>
      </c>
      <c r="S294" s="35">
        <v>88</v>
      </c>
      <c r="T294" s="35">
        <v>497</v>
      </c>
      <c r="U294" s="35">
        <v>203</v>
      </c>
      <c r="V294" s="35"/>
      <c r="W294" s="35">
        <v>720</v>
      </c>
      <c r="X294" s="35">
        <v>6</v>
      </c>
      <c r="Y294" s="35">
        <v>36</v>
      </c>
      <c r="Z294" s="35">
        <v>209</v>
      </c>
      <c r="AA294" s="35">
        <v>176</v>
      </c>
      <c r="AB294" s="35">
        <v>103</v>
      </c>
      <c r="AC294" s="35">
        <v>802</v>
      </c>
      <c r="AD294" s="35">
        <v>2</v>
      </c>
      <c r="AE294" s="35"/>
      <c r="AF294" s="35">
        <v>2846</v>
      </c>
      <c r="AG294" s="35"/>
      <c r="AH294" s="35"/>
      <c r="AI294" s="35"/>
      <c r="AJ294" s="35">
        <v>252</v>
      </c>
      <c r="AK294" s="35"/>
      <c r="AL294" s="35"/>
      <c r="AM294" s="35"/>
      <c r="AN294" s="35">
        <v>0</v>
      </c>
      <c r="AO294" s="35"/>
      <c r="AP294" s="35">
        <v>0</v>
      </c>
      <c r="AQ294" s="35"/>
      <c r="AR294" s="35"/>
      <c r="AS294" s="35"/>
      <c r="AT294" s="35">
        <v>0</v>
      </c>
    </row>
    <row r="295" spans="1:46" ht="19.5" customHeight="1" x14ac:dyDescent="0.2">
      <c r="D295" s="38" t="s">
        <v>202</v>
      </c>
      <c r="F295" s="39">
        <v>484</v>
      </c>
      <c r="G295" s="40"/>
      <c r="H295" s="40"/>
      <c r="I295" s="40"/>
      <c r="J295" s="39">
        <v>2643</v>
      </c>
      <c r="K295" s="39">
        <v>63</v>
      </c>
      <c r="L295" s="39">
        <v>31</v>
      </c>
      <c r="M295" s="40"/>
      <c r="N295" s="39">
        <v>2737</v>
      </c>
      <c r="O295" s="40"/>
      <c r="P295" s="40"/>
      <c r="Q295" s="40"/>
      <c r="R295" s="39">
        <v>7</v>
      </c>
      <c r="S295" s="39">
        <v>205</v>
      </c>
      <c r="T295" s="39">
        <v>489</v>
      </c>
      <c r="U295" s="39">
        <v>87</v>
      </c>
      <c r="V295" s="40"/>
      <c r="W295" s="39">
        <v>645</v>
      </c>
      <c r="X295" s="39">
        <v>20</v>
      </c>
      <c r="Y295" s="39">
        <v>14</v>
      </c>
      <c r="Z295" s="39">
        <v>211</v>
      </c>
      <c r="AA295" s="39">
        <v>160</v>
      </c>
      <c r="AB295" s="39">
        <v>102</v>
      </c>
      <c r="AC295" s="39">
        <v>863</v>
      </c>
      <c r="AD295" s="39">
        <v>0</v>
      </c>
      <c r="AE295" s="40"/>
      <c r="AF295" s="39">
        <v>2803</v>
      </c>
      <c r="AG295" s="40"/>
      <c r="AH295" s="40"/>
      <c r="AI295" s="40"/>
      <c r="AJ295" s="39">
        <v>418</v>
      </c>
      <c r="AK295" s="40"/>
      <c r="AL295" s="40"/>
      <c r="AM295" s="40"/>
      <c r="AN295" s="39">
        <v>0</v>
      </c>
      <c r="AO295" s="40"/>
      <c r="AP295" s="39">
        <v>0</v>
      </c>
      <c r="AQ295" s="40"/>
      <c r="AR295" s="40"/>
      <c r="AS295" s="40"/>
      <c r="AT295" s="39">
        <v>77</v>
      </c>
    </row>
    <row r="296" spans="1:46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194</v>
      </c>
      <c r="K296" s="40">
        <v>0</v>
      </c>
      <c r="L296" s="40">
        <v>0</v>
      </c>
      <c r="M296" s="40"/>
      <c r="N296" s="40">
        <v>194</v>
      </c>
      <c r="O296" s="40"/>
      <c r="P296" s="40"/>
      <c r="Q296" s="40"/>
      <c r="R296" s="40">
        <v>1</v>
      </c>
      <c r="S296" s="40">
        <v>7</v>
      </c>
      <c r="T296" s="40">
        <v>24</v>
      </c>
      <c r="U296" s="40">
        <v>1</v>
      </c>
      <c r="V296" s="40"/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1</v>
      </c>
      <c r="AD296" s="40">
        <v>0</v>
      </c>
      <c r="AE296" s="40"/>
      <c r="AF296" s="40">
        <v>34</v>
      </c>
      <c r="AG296" s="40"/>
      <c r="AH296" s="40"/>
      <c r="AI296" s="40"/>
      <c r="AJ296" s="40">
        <v>160</v>
      </c>
      <c r="AK296" s="40"/>
      <c r="AL296" s="40"/>
      <c r="AM296" s="40"/>
      <c r="AN296" s="40">
        <v>0</v>
      </c>
      <c r="AO296" s="40"/>
      <c r="AP296" s="40">
        <v>0</v>
      </c>
      <c r="AQ296" s="40"/>
      <c r="AR296" s="40"/>
      <c r="AS296" s="40"/>
      <c r="AT296" s="40">
        <v>0</v>
      </c>
    </row>
    <row r="297" spans="1:46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190</v>
      </c>
      <c r="K297" s="39">
        <v>0</v>
      </c>
      <c r="L297" s="39">
        <v>0</v>
      </c>
      <c r="M297" s="40"/>
      <c r="N297" s="39">
        <v>190</v>
      </c>
      <c r="O297" s="40"/>
      <c r="P297" s="40"/>
      <c r="Q297" s="40"/>
      <c r="R297" s="39">
        <v>0</v>
      </c>
      <c r="S297" s="39">
        <v>3</v>
      </c>
      <c r="T297" s="39">
        <v>10</v>
      </c>
      <c r="U297" s="39">
        <v>0</v>
      </c>
      <c r="V297" s="40"/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13</v>
      </c>
      <c r="AG297" s="40"/>
      <c r="AH297" s="40"/>
      <c r="AI297" s="40"/>
      <c r="AJ297" s="39">
        <v>177</v>
      </c>
      <c r="AK297" s="40"/>
      <c r="AL297" s="40"/>
      <c r="AM297" s="40"/>
      <c r="AN297" s="39">
        <v>0</v>
      </c>
      <c r="AO297" s="40"/>
      <c r="AP297" s="39">
        <v>0</v>
      </c>
      <c r="AQ297" s="40"/>
      <c r="AR297" s="40"/>
      <c r="AS297" s="40"/>
      <c r="AT297" s="39">
        <v>0</v>
      </c>
    </row>
    <row r="298" spans="1:46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</row>
    <row r="299" spans="1:46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3002</v>
      </c>
      <c r="G299" s="45"/>
      <c r="H299" s="45"/>
      <c r="I299" s="45"/>
      <c r="J299" s="44">
        <v>16220</v>
      </c>
      <c r="K299" s="44">
        <v>439</v>
      </c>
      <c r="L299" s="44">
        <v>259</v>
      </c>
      <c r="M299" s="45"/>
      <c r="N299" s="44">
        <v>16918</v>
      </c>
      <c r="O299" s="45"/>
      <c r="P299" s="45"/>
      <c r="Q299" s="45"/>
      <c r="R299" s="44">
        <v>18</v>
      </c>
      <c r="S299" s="44">
        <v>808</v>
      </c>
      <c r="T299" s="44">
        <v>2785</v>
      </c>
      <c r="U299" s="44">
        <v>1064</v>
      </c>
      <c r="V299" s="45"/>
      <c r="W299" s="44">
        <v>3911</v>
      </c>
      <c r="X299" s="44">
        <v>64</v>
      </c>
      <c r="Y299" s="44">
        <v>106</v>
      </c>
      <c r="Z299" s="44">
        <v>1324</v>
      </c>
      <c r="AA299" s="44">
        <v>1043</v>
      </c>
      <c r="AB299" s="44">
        <v>549</v>
      </c>
      <c r="AC299" s="44">
        <v>5436</v>
      </c>
      <c r="AD299" s="44">
        <v>7</v>
      </c>
      <c r="AE299" s="45"/>
      <c r="AF299" s="44">
        <v>17115</v>
      </c>
      <c r="AG299" s="45"/>
      <c r="AH299" s="45"/>
      <c r="AI299" s="45"/>
      <c r="AJ299" s="44">
        <v>2805</v>
      </c>
      <c r="AK299" s="45"/>
      <c r="AL299" s="45"/>
      <c r="AM299" s="45"/>
      <c r="AN299" s="44">
        <v>0</v>
      </c>
      <c r="AO299" s="45"/>
      <c r="AP299" s="44">
        <v>0</v>
      </c>
      <c r="AQ299" s="45"/>
      <c r="AR299" s="45"/>
      <c r="AS299" s="45"/>
      <c r="AT299" s="44">
        <v>970</v>
      </c>
    </row>
    <row r="300" spans="1:46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</row>
    <row r="301" spans="1:46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</row>
    <row r="302" spans="1:46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/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>
        <v>0</v>
      </c>
      <c r="AG302" s="35"/>
      <c r="AH302" s="35"/>
      <c r="AI302" s="35"/>
      <c r="AJ302" s="35">
        <v>0</v>
      </c>
      <c r="AK302" s="35"/>
      <c r="AL302" s="35"/>
      <c r="AM302" s="35"/>
      <c r="AN302" s="35">
        <v>0</v>
      </c>
      <c r="AO302" s="35"/>
      <c r="AP302" s="35">
        <v>0</v>
      </c>
      <c r="AQ302" s="35"/>
      <c r="AR302" s="35"/>
      <c r="AS302" s="35"/>
      <c r="AT302" s="35">
        <v>0</v>
      </c>
    </row>
    <row r="303" spans="1:46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</row>
    <row r="304" spans="1:46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5"/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5"/>
      <c r="AF304" s="44">
        <v>0</v>
      </c>
      <c r="AG304" s="45"/>
      <c r="AH304" s="45"/>
      <c r="AI304" s="45"/>
      <c r="AJ304" s="44">
        <v>0</v>
      </c>
      <c r="AK304" s="45"/>
      <c r="AL304" s="45"/>
      <c r="AM304" s="45"/>
      <c r="AN304" s="44">
        <v>0</v>
      </c>
      <c r="AO304" s="45"/>
      <c r="AP304" s="44">
        <v>0</v>
      </c>
      <c r="AQ304" s="45"/>
      <c r="AR304" s="45"/>
      <c r="AS304" s="45"/>
      <c r="AT304" s="44">
        <v>0</v>
      </c>
    </row>
    <row r="305" spans="1:46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</row>
    <row r="306" spans="1:46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</row>
    <row r="307" spans="1:46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>
        <v>0</v>
      </c>
      <c r="M307" s="35"/>
      <c r="N307" s="35">
        <v>0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/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>
        <v>0</v>
      </c>
      <c r="AG307" s="35"/>
      <c r="AH307" s="35"/>
      <c r="AI307" s="35"/>
      <c r="AJ307" s="35">
        <v>0</v>
      </c>
      <c r="AK307" s="35"/>
      <c r="AL307" s="35"/>
      <c r="AM307" s="35"/>
      <c r="AN307" s="35">
        <v>0</v>
      </c>
      <c r="AO307" s="35"/>
      <c r="AP307" s="35">
        <v>0</v>
      </c>
      <c r="AQ307" s="35"/>
      <c r="AR307" s="35"/>
      <c r="AS307" s="35"/>
      <c r="AT307" s="35">
        <v>0</v>
      </c>
    </row>
    <row r="308" spans="1:46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40"/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  <c r="AQ308" s="40"/>
      <c r="AR308" s="40"/>
      <c r="AS308" s="40"/>
      <c r="AT308" s="39">
        <v>0</v>
      </c>
    </row>
    <row r="309" spans="1:46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</row>
    <row r="310" spans="1:46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4">
        <v>0</v>
      </c>
      <c r="M310" s="45"/>
      <c r="N310" s="44">
        <v>0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5"/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5"/>
      <c r="AF310" s="44">
        <v>0</v>
      </c>
      <c r="AG310" s="45"/>
      <c r="AH310" s="45"/>
      <c r="AI310" s="45"/>
      <c r="AJ310" s="44">
        <v>0</v>
      </c>
      <c r="AK310" s="45"/>
      <c r="AL310" s="45"/>
      <c r="AM310" s="45"/>
      <c r="AN310" s="44">
        <v>0</v>
      </c>
      <c r="AO310" s="45"/>
      <c r="AP310" s="44">
        <v>0</v>
      </c>
      <c r="AQ310" s="45"/>
      <c r="AR310" s="45"/>
      <c r="AS310" s="45"/>
      <c r="AT310" s="44">
        <v>0</v>
      </c>
    </row>
    <row r="311" spans="1:46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</row>
    <row r="312" spans="1:46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</row>
    <row r="313" spans="1:46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/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  <c r="AQ313" s="35"/>
      <c r="AR313" s="35"/>
      <c r="AS313" s="35"/>
      <c r="AT313" s="35">
        <v>0</v>
      </c>
    </row>
    <row r="314" spans="1:46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40"/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  <c r="AQ314" s="40"/>
      <c r="AR314" s="40"/>
      <c r="AS314" s="40"/>
      <c r="AT314" s="39">
        <v>0</v>
      </c>
    </row>
    <row r="315" spans="1:46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/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  <c r="AQ315" s="35"/>
      <c r="AR315" s="35"/>
      <c r="AS315" s="35"/>
      <c r="AT315" s="35">
        <v>0</v>
      </c>
    </row>
    <row r="316" spans="1:46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40"/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  <c r="AQ316" s="40"/>
      <c r="AR316" s="40"/>
      <c r="AS316" s="40"/>
      <c r="AT316" s="39">
        <v>0</v>
      </c>
    </row>
    <row r="317" spans="1:46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</row>
    <row r="318" spans="1:46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5"/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  <c r="AQ318" s="45"/>
      <c r="AR318" s="45"/>
      <c r="AS318" s="45"/>
      <c r="AT318" s="44">
        <v>0</v>
      </c>
    </row>
    <row r="319" spans="1:46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</row>
    <row r="320" spans="1:46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4166</v>
      </c>
      <c r="G320" s="45"/>
      <c r="H320" s="45"/>
      <c r="I320" s="45"/>
      <c r="J320" s="50">
        <v>22387</v>
      </c>
      <c r="K320" s="50">
        <v>500</v>
      </c>
      <c r="L320" s="50">
        <v>313</v>
      </c>
      <c r="M320" s="45"/>
      <c r="N320" s="50">
        <v>23200</v>
      </c>
      <c r="O320" s="45"/>
      <c r="P320" s="45"/>
      <c r="Q320" s="45"/>
      <c r="R320" s="50">
        <v>19</v>
      </c>
      <c r="S320" s="50">
        <v>1023</v>
      </c>
      <c r="T320" s="50">
        <v>3322</v>
      </c>
      <c r="U320" s="50">
        <v>1434</v>
      </c>
      <c r="V320" s="45"/>
      <c r="W320" s="50">
        <v>4567</v>
      </c>
      <c r="X320" s="50">
        <v>95</v>
      </c>
      <c r="Y320" s="50">
        <v>127</v>
      </c>
      <c r="Z320" s="50">
        <v>1666</v>
      </c>
      <c r="AA320" s="50">
        <v>1509</v>
      </c>
      <c r="AB320" s="50">
        <v>764</v>
      </c>
      <c r="AC320" s="50">
        <v>9195</v>
      </c>
      <c r="AD320" s="50">
        <v>11</v>
      </c>
      <c r="AE320" s="45"/>
      <c r="AF320" s="50">
        <v>23732</v>
      </c>
      <c r="AG320" s="45"/>
      <c r="AH320" s="45"/>
      <c r="AI320" s="45"/>
      <c r="AJ320" s="50">
        <v>3634</v>
      </c>
      <c r="AK320" s="45"/>
      <c r="AL320" s="45"/>
      <c r="AM320" s="45"/>
      <c r="AN320" s="50">
        <v>0</v>
      </c>
      <c r="AO320" s="45"/>
      <c r="AP320" s="50">
        <v>0</v>
      </c>
      <c r="AQ320" s="45"/>
      <c r="AR320" s="45"/>
      <c r="AS320" s="45"/>
      <c r="AT320" s="50">
        <v>970</v>
      </c>
    </row>
    <row r="321" spans="1:46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</row>
    <row r="322" spans="1:46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</row>
    <row r="323" spans="1:46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</row>
    <row r="324" spans="1:46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/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  <c r="AQ324" s="35"/>
      <c r="AR324" s="35"/>
      <c r="AS324" s="35"/>
      <c r="AT324" s="35">
        <v>0</v>
      </c>
    </row>
    <row r="325" spans="1:46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40"/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  <c r="AQ325" s="40"/>
      <c r="AR325" s="40"/>
      <c r="AS325" s="40"/>
      <c r="AT325" s="39">
        <v>0</v>
      </c>
    </row>
    <row r="326" spans="1:46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</row>
    <row r="327" spans="1:46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5"/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  <c r="AQ327" s="45"/>
      <c r="AR327" s="45"/>
      <c r="AS327" s="45"/>
      <c r="AT327" s="44">
        <v>0</v>
      </c>
    </row>
    <row r="328" spans="1:46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</row>
    <row r="329" spans="1:46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</row>
    <row r="330" spans="1:46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40"/>
      <c r="W330" s="39">
        <v>0</v>
      </c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0</v>
      </c>
      <c r="AG330" s="40"/>
      <c r="AH330" s="40"/>
      <c r="AI330" s="40"/>
      <c r="AJ330" s="39">
        <v>0</v>
      </c>
      <c r="AK330" s="40"/>
      <c r="AL330" s="40"/>
      <c r="AM330" s="40"/>
      <c r="AN330" s="39">
        <v>0</v>
      </c>
      <c r="AO330" s="40"/>
      <c r="AP330" s="39">
        <v>0</v>
      </c>
      <c r="AQ330" s="40"/>
      <c r="AR330" s="40"/>
      <c r="AS330" s="40"/>
      <c r="AT330" s="39">
        <v>0</v>
      </c>
    </row>
    <row r="331" spans="1:46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</row>
    <row r="332" spans="1:46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5"/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0</v>
      </c>
      <c r="AG332" s="45"/>
      <c r="AH332" s="45"/>
      <c r="AI332" s="45"/>
      <c r="AJ332" s="44">
        <v>0</v>
      </c>
      <c r="AK332" s="45"/>
      <c r="AL332" s="45"/>
      <c r="AM332" s="45"/>
      <c r="AN332" s="44">
        <v>0</v>
      </c>
      <c r="AO332" s="45"/>
      <c r="AP332" s="44">
        <v>0</v>
      </c>
      <c r="AQ332" s="45"/>
      <c r="AR332" s="45"/>
      <c r="AS332" s="45"/>
      <c r="AT332" s="44">
        <v>0</v>
      </c>
    </row>
    <row r="333" spans="1:46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</row>
    <row r="334" spans="1:46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</row>
    <row r="335" spans="1:46" ht="20.100000000000001" customHeight="1" x14ac:dyDescent="0.2">
      <c r="D335" s="2" t="s">
        <v>95</v>
      </c>
      <c r="F335" s="35">
        <v>251</v>
      </c>
      <c r="G335" s="35"/>
      <c r="H335" s="35"/>
      <c r="I335" s="35"/>
      <c r="J335" s="35">
        <v>1297</v>
      </c>
      <c r="K335" s="35">
        <v>32</v>
      </c>
      <c r="L335" s="35">
        <v>20</v>
      </c>
      <c r="M335" s="35"/>
      <c r="N335" s="35">
        <v>1349</v>
      </c>
      <c r="O335" s="35"/>
      <c r="P335" s="35"/>
      <c r="Q335" s="35"/>
      <c r="R335" s="35">
        <v>0</v>
      </c>
      <c r="S335" s="35">
        <v>66</v>
      </c>
      <c r="T335" s="35">
        <v>307</v>
      </c>
      <c r="U335" s="35">
        <v>37</v>
      </c>
      <c r="V335" s="35"/>
      <c r="W335" s="35">
        <v>248</v>
      </c>
      <c r="X335" s="35">
        <v>14</v>
      </c>
      <c r="Y335" s="35">
        <v>9</v>
      </c>
      <c r="Z335" s="35">
        <v>94</v>
      </c>
      <c r="AA335" s="35">
        <v>155</v>
      </c>
      <c r="AB335" s="35">
        <v>51</v>
      </c>
      <c r="AC335" s="35">
        <v>449</v>
      </c>
      <c r="AD335" s="35">
        <v>0</v>
      </c>
      <c r="AE335" s="35"/>
      <c r="AF335" s="35">
        <v>1430</v>
      </c>
      <c r="AG335" s="35"/>
      <c r="AH335" s="35"/>
      <c r="AI335" s="35"/>
      <c r="AJ335" s="35">
        <v>170</v>
      </c>
      <c r="AK335" s="35"/>
      <c r="AL335" s="35"/>
      <c r="AM335" s="35"/>
      <c r="AN335" s="35">
        <v>0</v>
      </c>
      <c r="AO335" s="35"/>
      <c r="AP335" s="35">
        <v>0</v>
      </c>
      <c r="AQ335" s="35"/>
      <c r="AR335" s="35"/>
      <c r="AS335" s="35"/>
      <c r="AT335" s="35">
        <v>137</v>
      </c>
    </row>
    <row r="336" spans="1:46" ht="19.5" customHeight="1" x14ac:dyDescent="0.2">
      <c r="D336" s="38" t="s">
        <v>135</v>
      </c>
      <c r="F336" s="39">
        <v>407</v>
      </c>
      <c r="G336" s="40"/>
      <c r="H336" s="40"/>
      <c r="I336" s="40"/>
      <c r="J336" s="39">
        <v>1321</v>
      </c>
      <c r="K336" s="39">
        <v>49</v>
      </c>
      <c r="L336" s="39">
        <v>9</v>
      </c>
      <c r="M336" s="40"/>
      <c r="N336" s="39">
        <v>1379</v>
      </c>
      <c r="O336" s="40"/>
      <c r="P336" s="40"/>
      <c r="Q336" s="40"/>
      <c r="R336" s="39">
        <v>13</v>
      </c>
      <c r="S336" s="39">
        <v>73</v>
      </c>
      <c r="T336" s="39">
        <v>308</v>
      </c>
      <c r="U336" s="39">
        <v>82</v>
      </c>
      <c r="V336" s="40"/>
      <c r="W336" s="39">
        <v>162</v>
      </c>
      <c r="X336" s="39">
        <v>2</v>
      </c>
      <c r="Y336" s="39">
        <v>7</v>
      </c>
      <c r="Z336" s="39">
        <v>53</v>
      </c>
      <c r="AA336" s="39">
        <v>133</v>
      </c>
      <c r="AB336" s="39">
        <v>24</v>
      </c>
      <c r="AC336" s="39">
        <v>542</v>
      </c>
      <c r="AD336" s="39">
        <v>0</v>
      </c>
      <c r="AE336" s="40"/>
      <c r="AF336" s="39">
        <v>1399</v>
      </c>
      <c r="AG336" s="40"/>
      <c r="AH336" s="40"/>
      <c r="AI336" s="40"/>
      <c r="AJ336" s="39">
        <v>385</v>
      </c>
      <c r="AK336" s="40"/>
      <c r="AL336" s="40"/>
      <c r="AM336" s="40"/>
      <c r="AN336" s="39">
        <v>0</v>
      </c>
      <c r="AO336" s="40"/>
      <c r="AP336" s="39">
        <v>2</v>
      </c>
      <c r="AQ336" s="40"/>
      <c r="AR336" s="40"/>
      <c r="AS336" s="40"/>
      <c r="AT336" s="39">
        <v>0</v>
      </c>
    </row>
    <row r="337" spans="1:46" ht="20.100000000000001" customHeight="1" x14ac:dyDescent="0.2">
      <c r="D337" s="2" t="s">
        <v>112</v>
      </c>
      <c r="F337" s="35">
        <v>339</v>
      </c>
      <c r="G337" s="35"/>
      <c r="H337" s="35"/>
      <c r="I337" s="35"/>
      <c r="J337" s="35">
        <v>1068</v>
      </c>
      <c r="K337" s="35">
        <v>18</v>
      </c>
      <c r="L337" s="35">
        <v>15</v>
      </c>
      <c r="M337" s="35"/>
      <c r="N337" s="35">
        <v>1101</v>
      </c>
      <c r="O337" s="35"/>
      <c r="P337" s="35"/>
      <c r="Q337" s="35"/>
      <c r="R337" s="35">
        <v>0</v>
      </c>
      <c r="S337" s="35">
        <v>48</v>
      </c>
      <c r="T337" s="35">
        <v>162</v>
      </c>
      <c r="U337" s="35">
        <v>46</v>
      </c>
      <c r="V337" s="35"/>
      <c r="W337" s="35">
        <v>181</v>
      </c>
      <c r="X337" s="35">
        <v>6</v>
      </c>
      <c r="Y337" s="35">
        <v>9</v>
      </c>
      <c r="Z337" s="35">
        <v>64</v>
      </c>
      <c r="AA337" s="35">
        <v>107</v>
      </c>
      <c r="AB337" s="35">
        <v>42</v>
      </c>
      <c r="AC337" s="35">
        <v>505</v>
      </c>
      <c r="AD337" s="35">
        <v>0</v>
      </c>
      <c r="AE337" s="35"/>
      <c r="AF337" s="35">
        <v>1170</v>
      </c>
      <c r="AG337" s="35"/>
      <c r="AH337" s="35"/>
      <c r="AI337" s="35"/>
      <c r="AJ337" s="35">
        <v>270</v>
      </c>
      <c r="AK337" s="35"/>
      <c r="AL337" s="35"/>
      <c r="AM337" s="35"/>
      <c r="AN337" s="35">
        <v>0</v>
      </c>
      <c r="AO337" s="35"/>
      <c r="AP337" s="35">
        <v>0</v>
      </c>
      <c r="AQ337" s="35"/>
      <c r="AR337" s="35"/>
      <c r="AS337" s="35"/>
      <c r="AT337" s="35">
        <v>90</v>
      </c>
    </row>
    <row r="338" spans="1:46" ht="19.5" customHeight="1" x14ac:dyDescent="0.2">
      <c r="D338" s="38" t="s">
        <v>98</v>
      </c>
      <c r="F338" s="39">
        <v>238</v>
      </c>
      <c r="G338" s="40"/>
      <c r="H338" s="40"/>
      <c r="I338" s="40"/>
      <c r="J338" s="39">
        <v>1055</v>
      </c>
      <c r="K338" s="39">
        <v>21</v>
      </c>
      <c r="L338" s="39">
        <v>4</v>
      </c>
      <c r="M338" s="40"/>
      <c r="N338" s="39">
        <v>1080</v>
      </c>
      <c r="O338" s="40"/>
      <c r="P338" s="40"/>
      <c r="Q338" s="40"/>
      <c r="R338" s="39">
        <v>2</v>
      </c>
      <c r="S338" s="39">
        <v>52</v>
      </c>
      <c r="T338" s="39">
        <v>146</v>
      </c>
      <c r="U338" s="39">
        <v>61</v>
      </c>
      <c r="V338" s="40"/>
      <c r="W338" s="39">
        <v>183</v>
      </c>
      <c r="X338" s="39">
        <v>10</v>
      </c>
      <c r="Y338" s="39">
        <v>3</v>
      </c>
      <c r="Z338" s="39">
        <v>71</v>
      </c>
      <c r="AA338" s="39">
        <v>102</v>
      </c>
      <c r="AB338" s="39">
        <v>40</v>
      </c>
      <c r="AC338" s="39">
        <v>471</v>
      </c>
      <c r="AD338" s="39">
        <v>0</v>
      </c>
      <c r="AE338" s="40"/>
      <c r="AF338" s="39">
        <v>1141</v>
      </c>
      <c r="AG338" s="40"/>
      <c r="AH338" s="40"/>
      <c r="AI338" s="40"/>
      <c r="AJ338" s="39">
        <v>177</v>
      </c>
      <c r="AK338" s="40"/>
      <c r="AL338" s="40"/>
      <c r="AM338" s="40"/>
      <c r="AN338" s="39">
        <v>0</v>
      </c>
      <c r="AO338" s="40"/>
      <c r="AP338" s="39">
        <v>0</v>
      </c>
      <c r="AQ338" s="40"/>
      <c r="AR338" s="40"/>
      <c r="AS338" s="40"/>
      <c r="AT338" s="39">
        <v>0</v>
      </c>
    </row>
    <row r="339" spans="1:46" ht="20.100000000000001" customHeight="1" x14ac:dyDescent="0.2">
      <c r="D339" s="2" t="s">
        <v>113</v>
      </c>
      <c r="F339" s="35">
        <v>120</v>
      </c>
      <c r="G339" s="35"/>
      <c r="H339" s="35"/>
      <c r="I339" s="35"/>
      <c r="J339" s="35">
        <v>1091</v>
      </c>
      <c r="K339" s="35">
        <v>61</v>
      </c>
      <c r="L339" s="35">
        <v>5</v>
      </c>
      <c r="M339" s="35"/>
      <c r="N339" s="35">
        <v>1157</v>
      </c>
      <c r="O339" s="35"/>
      <c r="P339" s="35"/>
      <c r="Q339" s="35"/>
      <c r="R339" s="35">
        <v>2</v>
      </c>
      <c r="S339" s="35">
        <v>72</v>
      </c>
      <c r="T339" s="35">
        <v>320</v>
      </c>
      <c r="U339" s="35">
        <v>98</v>
      </c>
      <c r="V339" s="35"/>
      <c r="W339" s="35">
        <v>85</v>
      </c>
      <c r="X339" s="35">
        <v>2</v>
      </c>
      <c r="Y339" s="35">
        <v>0</v>
      </c>
      <c r="Z339" s="35">
        <v>24</v>
      </c>
      <c r="AA339" s="35">
        <v>124</v>
      </c>
      <c r="AB339" s="35">
        <v>63</v>
      </c>
      <c r="AC339" s="35">
        <v>397</v>
      </c>
      <c r="AD339" s="35">
        <v>0</v>
      </c>
      <c r="AE339" s="35"/>
      <c r="AF339" s="35">
        <v>1187</v>
      </c>
      <c r="AG339" s="35"/>
      <c r="AH339" s="35"/>
      <c r="AI339" s="35"/>
      <c r="AJ339" s="35">
        <v>90</v>
      </c>
      <c r="AK339" s="35"/>
      <c r="AL339" s="35"/>
      <c r="AM339" s="35"/>
      <c r="AN339" s="35">
        <v>0</v>
      </c>
      <c r="AO339" s="35"/>
      <c r="AP339" s="35">
        <v>0</v>
      </c>
      <c r="AQ339" s="35"/>
      <c r="AR339" s="35"/>
      <c r="AS339" s="35"/>
      <c r="AT339" s="35">
        <v>0</v>
      </c>
    </row>
    <row r="340" spans="1:46" ht="19.5" customHeight="1" x14ac:dyDescent="0.2">
      <c r="D340" s="38" t="s">
        <v>114</v>
      </c>
      <c r="F340" s="39">
        <v>271</v>
      </c>
      <c r="G340" s="40"/>
      <c r="H340" s="40"/>
      <c r="I340" s="40"/>
      <c r="J340" s="39">
        <v>1064</v>
      </c>
      <c r="K340" s="39">
        <v>26</v>
      </c>
      <c r="L340" s="39">
        <v>7</v>
      </c>
      <c r="M340" s="40"/>
      <c r="N340" s="39">
        <v>1097</v>
      </c>
      <c r="O340" s="40"/>
      <c r="P340" s="40"/>
      <c r="Q340" s="40"/>
      <c r="R340" s="39">
        <v>3</v>
      </c>
      <c r="S340" s="39">
        <v>57</v>
      </c>
      <c r="T340" s="39">
        <v>247</v>
      </c>
      <c r="U340" s="39">
        <v>86</v>
      </c>
      <c r="V340" s="40"/>
      <c r="W340" s="39">
        <v>161</v>
      </c>
      <c r="X340" s="39">
        <v>4</v>
      </c>
      <c r="Y340" s="39">
        <v>2</v>
      </c>
      <c r="Z340" s="39">
        <v>68</v>
      </c>
      <c r="AA340" s="39">
        <v>51</v>
      </c>
      <c r="AB340" s="39">
        <v>49</v>
      </c>
      <c r="AC340" s="39">
        <v>426</v>
      </c>
      <c r="AD340" s="39">
        <v>0</v>
      </c>
      <c r="AE340" s="40"/>
      <c r="AF340" s="39">
        <v>1154</v>
      </c>
      <c r="AG340" s="40"/>
      <c r="AH340" s="40"/>
      <c r="AI340" s="40"/>
      <c r="AJ340" s="39">
        <v>214</v>
      </c>
      <c r="AK340" s="40"/>
      <c r="AL340" s="40"/>
      <c r="AM340" s="40"/>
      <c r="AN340" s="39">
        <v>0</v>
      </c>
      <c r="AO340" s="40"/>
      <c r="AP340" s="39">
        <v>0</v>
      </c>
      <c r="AQ340" s="40"/>
      <c r="AR340" s="40"/>
      <c r="AS340" s="40"/>
      <c r="AT340" s="39">
        <v>44</v>
      </c>
    </row>
    <row r="341" spans="1:46" ht="20.100000000000001" customHeight="1" x14ac:dyDescent="0.2">
      <c r="D341" s="2" t="s">
        <v>115</v>
      </c>
      <c r="F341" s="35">
        <v>148</v>
      </c>
      <c r="G341" s="35"/>
      <c r="H341" s="35"/>
      <c r="I341" s="35"/>
      <c r="J341" s="35">
        <v>580</v>
      </c>
      <c r="K341" s="35">
        <v>11</v>
      </c>
      <c r="L341" s="35">
        <v>9</v>
      </c>
      <c r="M341" s="35"/>
      <c r="N341" s="35">
        <v>600</v>
      </c>
      <c r="O341" s="35"/>
      <c r="P341" s="35"/>
      <c r="Q341" s="35"/>
      <c r="R341" s="35">
        <v>3</v>
      </c>
      <c r="S341" s="35">
        <v>26</v>
      </c>
      <c r="T341" s="35">
        <v>96</v>
      </c>
      <c r="U341" s="35">
        <v>20</v>
      </c>
      <c r="V341" s="35"/>
      <c r="W341" s="35">
        <v>106</v>
      </c>
      <c r="X341" s="35">
        <v>5</v>
      </c>
      <c r="Y341" s="35">
        <v>3</v>
      </c>
      <c r="Z341" s="35">
        <v>27</v>
      </c>
      <c r="AA341" s="35">
        <v>82</v>
      </c>
      <c r="AB341" s="35">
        <v>15</v>
      </c>
      <c r="AC341" s="35">
        <v>216</v>
      </c>
      <c r="AD341" s="35">
        <v>0</v>
      </c>
      <c r="AE341" s="35"/>
      <c r="AF341" s="35">
        <v>599</v>
      </c>
      <c r="AG341" s="35"/>
      <c r="AH341" s="35"/>
      <c r="AI341" s="35"/>
      <c r="AJ341" s="35">
        <v>149</v>
      </c>
      <c r="AK341" s="35"/>
      <c r="AL341" s="35"/>
      <c r="AM341" s="35"/>
      <c r="AN341" s="35">
        <v>0</v>
      </c>
      <c r="AO341" s="35"/>
      <c r="AP341" s="35">
        <v>0</v>
      </c>
      <c r="AQ341" s="35"/>
      <c r="AR341" s="35"/>
      <c r="AS341" s="35"/>
      <c r="AT341" s="35">
        <v>0</v>
      </c>
    </row>
    <row r="342" spans="1:46" ht="19.5" customHeight="1" x14ac:dyDescent="0.2">
      <c r="D342" s="38" t="s">
        <v>102</v>
      </c>
      <c r="F342" s="39">
        <v>120</v>
      </c>
      <c r="G342" s="40"/>
      <c r="H342" s="40"/>
      <c r="I342" s="40"/>
      <c r="J342" s="39">
        <v>587</v>
      </c>
      <c r="K342" s="39">
        <v>18</v>
      </c>
      <c r="L342" s="39">
        <v>11</v>
      </c>
      <c r="M342" s="40"/>
      <c r="N342" s="39">
        <v>616</v>
      </c>
      <c r="O342" s="40"/>
      <c r="P342" s="40"/>
      <c r="Q342" s="40"/>
      <c r="R342" s="39">
        <v>3</v>
      </c>
      <c r="S342" s="39">
        <v>43</v>
      </c>
      <c r="T342" s="39">
        <v>126</v>
      </c>
      <c r="U342" s="39">
        <v>60</v>
      </c>
      <c r="V342" s="40"/>
      <c r="W342" s="39">
        <v>72</v>
      </c>
      <c r="X342" s="39">
        <v>6</v>
      </c>
      <c r="Y342" s="39">
        <v>2</v>
      </c>
      <c r="Z342" s="39">
        <v>28</v>
      </c>
      <c r="AA342" s="39">
        <v>83</v>
      </c>
      <c r="AB342" s="39">
        <v>26</v>
      </c>
      <c r="AC342" s="39">
        <v>193</v>
      </c>
      <c r="AD342" s="39">
        <v>8</v>
      </c>
      <c r="AE342" s="40"/>
      <c r="AF342" s="39">
        <v>650</v>
      </c>
      <c r="AG342" s="40"/>
      <c r="AH342" s="40"/>
      <c r="AI342" s="40"/>
      <c r="AJ342" s="39">
        <v>86</v>
      </c>
      <c r="AK342" s="40"/>
      <c r="AL342" s="40"/>
      <c r="AM342" s="40"/>
      <c r="AN342" s="39">
        <v>0</v>
      </c>
      <c r="AO342" s="40"/>
      <c r="AP342" s="39">
        <v>0</v>
      </c>
      <c r="AQ342" s="40"/>
      <c r="AR342" s="40"/>
      <c r="AS342" s="40"/>
      <c r="AT342" s="39">
        <v>0</v>
      </c>
    </row>
    <row r="343" spans="1:46" ht="20.100000000000001" customHeight="1" x14ac:dyDescent="0.2">
      <c r="D343" s="2" t="s">
        <v>214</v>
      </c>
      <c r="F343" s="35">
        <v>193</v>
      </c>
      <c r="G343" s="35"/>
      <c r="H343" s="35"/>
      <c r="I343" s="35"/>
      <c r="J343" s="35">
        <v>687</v>
      </c>
      <c r="K343" s="35">
        <v>19</v>
      </c>
      <c r="L343" s="35">
        <v>7</v>
      </c>
      <c r="M343" s="35"/>
      <c r="N343" s="35">
        <v>713</v>
      </c>
      <c r="O343" s="35"/>
      <c r="P343" s="35"/>
      <c r="Q343" s="35"/>
      <c r="R343" s="35">
        <v>5</v>
      </c>
      <c r="S343" s="35">
        <v>34</v>
      </c>
      <c r="T343" s="35">
        <v>95</v>
      </c>
      <c r="U343" s="35">
        <v>27</v>
      </c>
      <c r="V343" s="35"/>
      <c r="W343" s="35">
        <v>96</v>
      </c>
      <c r="X343" s="35">
        <v>2</v>
      </c>
      <c r="Y343" s="35">
        <v>3</v>
      </c>
      <c r="Z343" s="35">
        <v>30</v>
      </c>
      <c r="AA343" s="35">
        <v>48</v>
      </c>
      <c r="AB343" s="35">
        <v>14</v>
      </c>
      <c r="AC343" s="35">
        <v>308</v>
      </c>
      <c r="AD343" s="35">
        <v>0</v>
      </c>
      <c r="AE343" s="35"/>
      <c r="AF343" s="35">
        <v>662</v>
      </c>
      <c r="AG343" s="35"/>
      <c r="AH343" s="35"/>
      <c r="AI343" s="35"/>
      <c r="AJ343" s="35">
        <v>244</v>
      </c>
      <c r="AK343" s="35"/>
      <c r="AL343" s="35"/>
      <c r="AM343" s="35"/>
      <c r="AN343" s="35">
        <v>0</v>
      </c>
      <c r="AO343" s="35"/>
      <c r="AP343" s="35">
        <v>0</v>
      </c>
      <c r="AQ343" s="35"/>
      <c r="AR343" s="35"/>
      <c r="AS343" s="35"/>
      <c r="AT343" s="35">
        <v>0</v>
      </c>
    </row>
    <row r="344" spans="1:46" ht="19.5" customHeight="1" x14ac:dyDescent="0.2">
      <c r="D344" s="38" t="s">
        <v>215</v>
      </c>
      <c r="F344" s="39">
        <v>342</v>
      </c>
      <c r="G344" s="40"/>
      <c r="H344" s="40"/>
      <c r="I344" s="40"/>
      <c r="J344" s="39">
        <v>1123</v>
      </c>
      <c r="K344" s="39">
        <v>20</v>
      </c>
      <c r="L344" s="39">
        <v>9</v>
      </c>
      <c r="M344" s="40"/>
      <c r="N344" s="39">
        <v>1152</v>
      </c>
      <c r="O344" s="40"/>
      <c r="P344" s="40"/>
      <c r="Q344" s="40"/>
      <c r="R344" s="39">
        <v>0</v>
      </c>
      <c r="S344" s="39">
        <v>70</v>
      </c>
      <c r="T344" s="39">
        <v>138</v>
      </c>
      <c r="U344" s="39">
        <v>60</v>
      </c>
      <c r="V344" s="40"/>
      <c r="W344" s="39">
        <v>164</v>
      </c>
      <c r="X344" s="39">
        <v>2</v>
      </c>
      <c r="Y344" s="39">
        <v>1</v>
      </c>
      <c r="Z344" s="39">
        <v>71</v>
      </c>
      <c r="AA344" s="39">
        <v>88</v>
      </c>
      <c r="AB344" s="39">
        <v>41</v>
      </c>
      <c r="AC344" s="39">
        <v>589</v>
      </c>
      <c r="AD344" s="39">
        <v>0</v>
      </c>
      <c r="AE344" s="40"/>
      <c r="AF344" s="39">
        <v>1224</v>
      </c>
      <c r="AG344" s="40"/>
      <c r="AH344" s="40"/>
      <c r="AI344" s="40"/>
      <c r="AJ344" s="39">
        <v>270</v>
      </c>
      <c r="AK344" s="40"/>
      <c r="AL344" s="40"/>
      <c r="AM344" s="40"/>
      <c r="AN344" s="39">
        <v>0</v>
      </c>
      <c r="AO344" s="40"/>
      <c r="AP344" s="39">
        <v>0</v>
      </c>
      <c r="AQ344" s="40"/>
      <c r="AR344" s="40"/>
      <c r="AS344" s="40"/>
      <c r="AT344" s="39">
        <v>77</v>
      </c>
    </row>
    <row r="345" spans="1:46" ht="20.100000000000001" customHeight="1" x14ac:dyDescent="0.2">
      <c r="D345" s="2" t="s">
        <v>216</v>
      </c>
      <c r="F345" s="35">
        <v>147</v>
      </c>
      <c r="G345" s="35"/>
      <c r="H345" s="35"/>
      <c r="I345" s="35"/>
      <c r="J345" s="35">
        <v>702</v>
      </c>
      <c r="K345" s="35">
        <v>43</v>
      </c>
      <c r="L345" s="35">
        <v>3</v>
      </c>
      <c r="M345" s="35"/>
      <c r="N345" s="35">
        <v>748</v>
      </c>
      <c r="O345" s="35"/>
      <c r="P345" s="35"/>
      <c r="Q345" s="35"/>
      <c r="R345" s="35">
        <v>17</v>
      </c>
      <c r="S345" s="35">
        <v>50</v>
      </c>
      <c r="T345" s="35">
        <v>128</v>
      </c>
      <c r="U345" s="35">
        <v>91</v>
      </c>
      <c r="V345" s="35"/>
      <c r="W345" s="35">
        <v>78</v>
      </c>
      <c r="X345" s="35">
        <v>0</v>
      </c>
      <c r="Y345" s="35">
        <v>0</v>
      </c>
      <c r="Z345" s="35">
        <v>23</v>
      </c>
      <c r="AA345" s="35">
        <v>58</v>
      </c>
      <c r="AB345" s="35">
        <v>25</v>
      </c>
      <c r="AC345" s="35">
        <v>280</v>
      </c>
      <c r="AD345" s="35">
        <v>0</v>
      </c>
      <c r="AE345" s="35"/>
      <c r="AF345" s="35">
        <v>750</v>
      </c>
      <c r="AG345" s="35"/>
      <c r="AH345" s="35"/>
      <c r="AI345" s="35"/>
      <c r="AJ345" s="35">
        <v>145</v>
      </c>
      <c r="AK345" s="35"/>
      <c r="AL345" s="35"/>
      <c r="AM345" s="35"/>
      <c r="AN345" s="35">
        <v>0</v>
      </c>
      <c r="AO345" s="35"/>
      <c r="AP345" s="35">
        <v>0</v>
      </c>
      <c r="AQ345" s="35"/>
      <c r="AR345" s="35"/>
      <c r="AS345" s="35"/>
      <c r="AT345" s="35">
        <v>0</v>
      </c>
    </row>
    <row r="346" spans="1:46" ht="19.5" customHeight="1" x14ac:dyDescent="0.2">
      <c r="D346" s="38" t="s">
        <v>122</v>
      </c>
      <c r="F346" s="39">
        <v>266</v>
      </c>
      <c r="G346" s="40"/>
      <c r="H346" s="40"/>
      <c r="I346" s="40"/>
      <c r="J346" s="39">
        <v>1306</v>
      </c>
      <c r="K346" s="39">
        <v>36</v>
      </c>
      <c r="L346" s="39">
        <v>20</v>
      </c>
      <c r="M346" s="40"/>
      <c r="N346" s="39">
        <v>1362</v>
      </c>
      <c r="O346" s="40"/>
      <c r="P346" s="40"/>
      <c r="Q346" s="40"/>
      <c r="R346" s="39">
        <v>2</v>
      </c>
      <c r="S346" s="39">
        <v>65</v>
      </c>
      <c r="T346" s="39">
        <v>316</v>
      </c>
      <c r="U346" s="39">
        <v>193</v>
      </c>
      <c r="V346" s="40"/>
      <c r="W346" s="39">
        <v>117</v>
      </c>
      <c r="X346" s="39">
        <v>8</v>
      </c>
      <c r="Y346" s="39">
        <v>4</v>
      </c>
      <c r="Z346" s="39">
        <v>67</v>
      </c>
      <c r="AA346" s="39">
        <v>92</v>
      </c>
      <c r="AB346" s="39">
        <v>37</v>
      </c>
      <c r="AC346" s="39">
        <v>491</v>
      </c>
      <c r="AD346" s="39">
        <v>0</v>
      </c>
      <c r="AE346" s="40"/>
      <c r="AF346" s="39">
        <v>1392</v>
      </c>
      <c r="AG346" s="40"/>
      <c r="AH346" s="40"/>
      <c r="AI346" s="40"/>
      <c r="AJ346" s="39">
        <v>236</v>
      </c>
      <c r="AK346" s="40"/>
      <c r="AL346" s="40"/>
      <c r="AM346" s="40"/>
      <c r="AN346" s="39">
        <v>0</v>
      </c>
      <c r="AO346" s="40"/>
      <c r="AP346" s="39">
        <v>0</v>
      </c>
      <c r="AQ346" s="40"/>
      <c r="AR346" s="40"/>
      <c r="AS346" s="40"/>
      <c r="AT346" s="39">
        <v>0</v>
      </c>
    </row>
    <row r="347" spans="1:46" ht="20.100000000000001" customHeight="1" x14ac:dyDescent="0.2">
      <c r="D347" s="2" t="s">
        <v>117</v>
      </c>
      <c r="F347" s="35">
        <v>335</v>
      </c>
      <c r="G347" s="35"/>
      <c r="H347" s="35"/>
      <c r="I347" s="35"/>
      <c r="J347" s="35">
        <v>1122</v>
      </c>
      <c r="K347" s="35">
        <v>28</v>
      </c>
      <c r="L347" s="35">
        <v>8</v>
      </c>
      <c r="M347" s="35"/>
      <c r="N347" s="35">
        <v>1158</v>
      </c>
      <c r="O347" s="35"/>
      <c r="P347" s="35"/>
      <c r="Q347" s="35"/>
      <c r="R347" s="35">
        <v>0</v>
      </c>
      <c r="S347" s="35">
        <v>85</v>
      </c>
      <c r="T347" s="35">
        <v>181</v>
      </c>
      <c r="U347" s="35">
        <v>119</v>
      </c>
      <c r="V347" s="35"/>
      <c r="W347" s="35">
        <v>165</v>
      </c>
      <c r="X347" s="35">
        <v>3</v>
      </c>
      <c r="Y347" s="35">
        <v>0</v>
      </c>
      <c r="Z347" s="35">
        <v>32</v>
      </c>
      <c r="AA347" s="35">
        <v>113</v>
      </c>
      <c r="AB347" s="35">
        <v>33</v>
      </c>
      <c r="AC347" s="35">
        <v>487</v>
      </c>
      <c r="AD347" s="35">
        <v>0</v>
      </c>
      <c r="AE347" s="35"/>
      <c r="AF347" s="35">
        <v>1218</v>
      </c>
      <c r="AG347" s="35"/>
      <c r="AH347" s="35"/>
      <c r="AI347" s="35"/>
      <c r="AJ347" s="35">
        <v>275</v>
      </c>
      <c r="AK347" s="35"/>
      <c r="AL347" s="35"/>
      <c r="AM347" s="35"/>
      <c r="AN347" s="35">
        <v>0</v>
      </c>
      <c r="AO347" s="35"/>
      <c r="AP347" s="35">
        <v>0</v>
      </c>
      <c r="AQ347" s="35"/>
      <c r="AR347" s="35"/>
      <c r="AS347" s="35"/>
      <c r="AT347" s="35">
        <v>100</v>
      </c>
    </row>
    <row r="348" spans="1:46" ht="19.5" customHeight="1" x14ac:dyDescent="0.2">
      <c r="D348" s="38" t="s">
        <v>217</v>
      </c>
      <c r="F348" s="39">
        <v>332</v>
      </c>
      <c r="G348" s="40"/>
      <c r="H348" s="40"/>
      <c r="I348" s="40"/>
      <c r="J348" s="39">
        <v>1320</v>
      </c>
      <c r="K348" s="39">
        <v>24</v>
      </c>
      <c r="L348" s="39">
        <v>4</v>
      </c>
      <c r="M348" s="40"/>
      <c r="N348" s="39">
        <v>1348</v>
      </c>
      <c r="O348" s="40"/>
      <c r="P348" s="40"/>
      <c r="Q348" s="40"/>
      <c r="R348" s="39">
        <v>20</v>
      </c>
      <c r="S348" s="39">
        <v>58</v>
      </c>
      <c r="T348" s="39">
        <v>287</v>
      </c>
      <c r="U348" s="39">
        <v>57</v>
      </c>
      <c r="V348" s="40"/>
      <c r="W348" s="39">
        <v>193</v>
      </c>
      <c r="X348" s="39">
        <v>6</v>
      </c>
      <c r="Y348" s="39">
        <v>6</v>
      </c>
      <c r="Z348" s="39">
        <v>98</v>
      </c>
      <c r="AA348" s="39">
        <v>68</v>
      </c>
      <c r="AB348" s="39">
        <v>37</v>
      </c>
      <c r="AC348" s="39">
        <v>516</v>
      </c>
      <c r="AD348" s="39">
        <v>0</v>
      </c>
      <c r="AE348" s="40"/>
      <c r="AF348" s="39">
        <v>1346</v>
      </c>
      <c r="AG348" s="40"/>
      <c r="AH348" s="40"/>
      <c r="AI348" s="40"/>
      <c r="AJ348" s="39">
        <v>334</v>
      </c>
      <c r="AK348" s="40"/>
      <c r="AL348" s="40"/>
      <c r="AM348" s="40"/>
      <c r="AN348" s="39">
        <v>0</v>
      </c>
      <c r="AO348" s="40"/>
      <c r="AP348" s="39">
        <v>0</v>
      </c>
      <c r="AQ348" s="40"/>
      <c r="AR348" s="40"/>
      <c r="AS348" s="40"/>
      <c r="AT348" s="39">
        <v>0</v>
      </c>
    </row>
    <row r="349" spans="1:46" ht="19.5" customHeight="1" x14ac:dyDescent="0.2">
      <c r="D349" s="41" t="s">
        <v>118</v>
      </c>
      <c r="F349" s="40">
        <v>297</v>
      </c>
      <c r="G349" s="40"/>
      <c r="H349" s="40"/>
      <c r="I349" s="40"/>
      <c r="J349" s="40">
        <v>1320</v>
      </c>
      <c r="K349" s="40">
        <v>62</v>
      </c>
      <c r="L349" s="40">
        <v>31</v>
      </c>
      <c r="M349" s="40"/>
      <c r="N349" s="40">
        <v>1413</v>
      </c>
      <c r="O349" s="40"/>
      <c r="P349" s="40"/>
      <c r="Q349" s="40"/>
      <c r="R349" s="40">
        <v>6</v>
      </c>
      <c r="S349" s="40">
        <v>83</v>
      </c>
      <c r="T349" s="40">
        <v>348</v>
      </c>
      <c r="U349" s="40">
        <v>39</v>
      </c>
      <c r="V349" s="40"/>
      <c r="W349" s="40">
        <v>112</v>
      </c>
      <c r="X349" s="40">
        <v>3</v>
      </c>
      <c r="Y349" s="40">
        <v>5</v>
      </c>
      <c r="Z349" s="40">
        <v>38</v>
      </c>
      <c r="AA349" s="40">
        <v>165</v>
      </c>
      <c r="AB349" s="40">
        <v>44</v>
      </c>
      <c r="AC349" s="40">
        <v>593</v>
      </c>
      <c r="AD349" s="40">
        <v>1</v>
      </c>
      <c r="AE349" s="40"/>
      <c r="AF349" s="40">
        <v>1437</v>
      </c>
      <c r="AG349" s="40"/>
      <c r="AH349" s="40"/>
      <c r="AI349" s="40"/>
      <c r="AJ349" s="40">
        <v>273</v>
      </c>
      <c r="AK349" s="40"/>
      <c r="AL349" s="40"/>
      <c r="AM349" s="40"/>
      <c r="AN349" s="40">
        <v>0</v>
      </c>
      <c r="AO349" s="40"/>
      <c r="AP349" s="40">
        <v>0</v>
      </c>
      <c r="AQ349" s="40"/>
      <c r="AR349" s="40"/>
      <c r="AS349" s="40"/>
      <c r="AT349" s="40">
        <v>0</v>
      </c>
    </row>
    <row r="350" spans="1:46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</row>
    <row r="351" spans="1:46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3806</v>
      </c>
      <c r="G351" s="45"/>
      <c r="H351" s="45"/>
      <c r="I351" s="45"/>
      <c r="J351" s="44">
        <v>15643</v>
      </c>
      <c r="K351" s="44">
        <v>468</v>
      </c>
      <c r="L351" s="44">
        <v>162</v>
      </c>
      <c r="M351" s="45"/>
      <c r="N351" s="44">
        <v>16273</v>
      </c>
      <c r="O351" s="45"/>
      <c r="P351" s="45"/>
      <c r="Q351" s="45"/>
      <c r="R351" s="44">
        <v>76</v>
      </c>
      <c r="S351" s="44">
        <v>882</v>
      </c>
      <c r="T351" s="44">
        <v>3205</v>
      </c>
      <c r="U351" s="44">
        <v>1076</v>
      </c>
      <c r="V351" s="45"/>
      <c r="W351" s="44">
        <v>2123</v>
      </c>
      <c r="X351" s="44">
        <v>73</v>
      </c>
      <c r="Y351" s="44">
        <v>54</v>
      </c>
      <c r="Z351" s="44">
        <v>788</v>
      </c>
      <c r="AA351" s="44">
        <v>1469</v>
      </c>
      <c r="AB351" s="44">
        <v>541</v>
      </c>
      <c r="AC351" s="44">
        <v>6463</v>
      </c>
      <c r="AD351" s="44">
        <v>9</v>
      </c>
      <c r="AE351" s="45"/>
      <c r="AF351" s="44">
        <v>16759</v>
      </c>
      <c r="AG351" s="45"/>
      <c r="AH351" s="45"/>
      <c r="AI351" s="45"/>
      <c r="AJ351" s="44">
        <v>3318</v>
      </c>
      <c r="AK351" s="45"/>
      <c r="AL351" s="45"/>
      <c r="AM351" s="45"/>
      <c r="AN351" s="44">
        <v>0</v>
      </c>
      <c r="AO351" s="45"/>
      <c r="AP351" s="44">
        <v>2</v>
      </c>
      <c r="AQ351" s="45"/>
      <c r="AR351" s="45"/>
      <c r="AS351" s="45"/>
      <c r="AT351" s="44">
        <v>448</v>
      </c>
    </row>
    <row r="352" spans="1:46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</row>
    <row r="353" spans="1:46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3806</v>
      </c>
      <c r="G353" s="45"/>
      <c r="H353" s="45"/>
      <c r="I353" s="45"/>
      <c r="J353" s="50">
        <v>15643</v>
      </c>
      <c r="K353" s="50">
        <v>468</v>
      </c>
      <c r="L353" s="50">
        <v>162</v>
      </c>
      <c r="M353" s="45"/>
      <c r="N353" s="50">
        <v>16273</v>
      </c>
      <c r="O353" s="45"/>
      <c r="P353" s="45"/>
      <c r="Q353" s="45"/>
      <c r="R353" s="50">
        <v>76</v>
      </c>
      <c r="S353" s="50">
        <v>882</v>
      </c>
      <c r="T353" s="50">
        <v>3205</v>
      </c>
      <c r="U353" s="50">
        <v>1076</v>
      </c>
      <c r="V353" s="45"/>
      <c r="W353" s="50">
        <v>2123</v>
      </c>
      <c r="X353" s="50">
        <v>73</v>
      </c>
      <c r="Y353" s="50">
        <v>54</v>
      </c>
      <c r="Z353" s="50">
        <v>788</v>
      </c>
      <c r="AA353" s="50">
        <v>1469</v>
      </c>
      <c r="AB353" s="50">
        <v>541</v>
      </c>
      <c r="AC353" s="50">
        <v>6463</v>
      </c>
      <c r="AD353" s="50">
        <v>9</v>
      </c>
      <c r="AE353" s="45"/>
      <c r="AF353" s="50">
        <v>16759</v>
      </c>
      <c r="AG353" s="45"/>
      <c r="AH353" s="45"/>
      <c r="AI353" s="45"/>
      <c r="AJ353" s="50">
        <v>3318</v>
      </c>
      <c r="AK353" s="45"/>
      <c r="AL353" s="45"/>
      <c r="AM353" s="45"/>
      <c r="AN353" s="50">
        <v>0</v>
      </c>
      <c r="AO353" s="45"/>
      <c r="AP353" s="50">
        <v>2</v>
      </c>
      <c r="AQ353" s="45"/>
      <c r="AR353" s="45"/>
      <c r="AS353" s="45"/>
      <c r="AT353" s="50">
        <v>448</v>
      </c>
    </row>
    <row r="354" spans="1:46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</row>
    <row r="355" spans="1:46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</row>
    <row r="356" spans="1:46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</row>
    <row r="357" spans="1:46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/>
      <c r="W357" s="40">
        <v>0</v>
      </c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0</v>
      </c>
      <c r="AG357" s="40"/>
      <c r="AH357" s="40"/>
      <c r="AI357" s="40"/>
      <c r="AJ357" s="40">
        <v>0</v>
      </c>
      <c r="AK357" s="40"/>
      <c r="AL357" s="40"/>
      <c r="AM357" s="40"/>
      <c r="AN357" s="40">
        <v>0</v>
      </c>
      <c r="AO357" s="40"/>
      <c r="AP357" s="40">
        <v>0</v>
      </c>
      <c r="AQ357" s="40"/>
      <c r="AR357" s="40"/>
      <c r="AS357" s="40"/>
      <c r="AT357" s="40">
        <v>0</v>
      </c>
    </row>
    <row r="358" spans="1:46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</row>
    <row r="359" spans="1:46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5"/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0</v>
      </c>
      <c r="AG359" s="45"/>
      <c r="AH359" s="45"/>
      <c r="AI359" s="45"/>
      <c r="AJ359" s="44">
        <v>0</v>
      </c>
      <c r="AK359" s="45"/>
      <c r="AL359" s="45"/>
      <c r="AM359" s="45"/>
      <c r="AN359" s="44">
        <v>0</v>
      </c>
      <c r="AO359" s="45"/>
      <c r="AP359" s="44">
        <v>0</v>
      </c>
      <c r="AQ359" s="45"/>
      <c r="AR359" s="45"/>
      <c r="AS359" s="45"/>
      <c r="AT359" s="44">
        <v>0</v>
      </c>
    </row>
    <row r="360" spans="1:46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</row>
    <row r="361" spans="1:46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</row>
    <row r="362" spans="1:46" ht="20.100000000000001" customHeight="1" x14ac:dyDescent="0.2">
      <c r="D362" s="2" t="s">
        <v>221</v>
      </c>
      <c r="F362" s="35">
        <v>421</v>
      </c>
      <c r="G362" s="35"/>
      <c r="H362" s="35"/>
      <c r="I362" s="35"/>
      <c r="J362" s="35">
        <v>1722</v>
      </c>
      <c r="K362" s="35">
        <v>34</v>
      </c>
      <c r="L362" s="35">
        <v>20</v>
      </c>
      <c r="M362" s="35"/>
      <c r="N362" s="35">
        <v>1776</v>
      </c>
      <c r="O362" s="35"/>
      <c r="P362" s="35"/>
      <c r="Q362" s="35"/>
      <c r="R362" s="35">
        <v>4</v>
      </c>
      <c r="S362" s="35">
        <v>122</v>
      </c>
      <c r="T362" s="35">
        <v>172</v>
      </c>
      <c r="U362" s="35">
        <v>212</v>
      </c>
      <c r="V362" s="35"/>
      <c r="W362" s="35">
        <v>224</v>
      </c>
      <c r="X362" s="35">
        <v>5</v>
      </c>
      <c r="Y362" s="35">
        <v>27</v>
      </c>
      <c r="Z362" s="35">
        <v>457</v>
      </c>
      <c r="AA362" s="35">
        <v>61</v>
      </c>
      <c r="AB362" s="35">
        <v>58</v>
      </c>
      <c r="AC362" s="35">
        <v>503</v>
      </c>
      <c r="AD362" s="35">
        <v>0</v>
      </c>
      <c r="AE362" s="35"/>
      <c r="AF362" s="35">
        <v>1845</v>
      </c>
      <c r="AG362" s="35"/>
      <c r="AH362" s="35"/>
      <c r="AI362" s="35"/>
      <c r="AJ362" s="35">
        <v>352</v>
      </c>
      <c r="AK362" s="35"/>
      <c r="AL362" s="35"/>
      <c r="AM362" s="35"/>
      <c r="AN362" s="35">
        <v>0</v>
      </c>
      <c r="AO362" s="35"/>
      <c r="AP362" s="35">
        <v>0</v>
      </c>
      <c r="AQ362" s="35"/>
      <c r="AR362" s="35"/>
      <c r="AS362" s="35"/>
      <c r="AT362" s="35">
        <v>246</v>
      </c>
    </row>
    <row r="363" spans="1:46" ht="19.5" customHeight="1" x14ac:dyDescent="0.2">
      <c r="D363" s="38" t="s">
        <v>222</v>
      </c>
      <c r="F363" s="39">
        <v>384</v>
      </c>
      <c r="G363" s="40"/>
      <c r="H363" s="40"/>
      <c r="I363" s="40"/>
      <c r="J363" s="39">
        <v>1693</v>
      </c>
      <c r="K363" s="39">
        <v>41</v>
      </c>
      <c r="L363" s="39">
        <v>13</v>
      </c>
      <c r="M363" s="40"/>
      <c r="N363" s="39">
        <v>1747</v>
      </c>
      <c r="O363" s="40"/>
      <c r="P363" s="40"/>
      <c r="Q363" s="40"/>
      <c r="R363" s="39">
        <v>1</v>
      </c>
      <c r="S363" s="39">
        <v>68</v>
      </c>
      <c r="T363" s="39">
        <v>224</v>
      </c>
      <c r="U363" s="39">
        <v>189</v>
      </c>
      <c r="V363" s="40"/>
      <c r="W363" s="39">
        <v>335</v>
      </c>
      <c r="X363" s="39">
        <v>4</v>
      </c>
      <c r="Y363" s="39">
        <v>21</v>
      </c>
      <c r="Z363" s="39">
        <v>387</v>
      </c>
      <c r="AA363" s="39">
        <v>64</v>
      </c>
      <c r="AB363" s="39">
        <v>23</v>
      </c>
      <c r="AC363" s="39">
        <v>514</v>
      </c>
      <c r="AD363" s="39">
        <v>0</v>
      </c>
      <c r="AE363" s="40"/>
      <c r="AF363" s="39">
        <v>1830</v>
      </c>
      <c r="AG363" s="40"/>
      <c r="AH363" s="40"/>
      <c r="AI363" s="40"/>
      <c r="AJ363" s="39">
        <v>301</v>
      </c>
      <c r="AK363" s="40"/>
      <c r="AL363" s="40"/>
      <c r="AM363" s="40"/>
      <c r="AN363" s="39">
        <v>0</v>
      </c>
      <c r="AO363" s="40"/>
      <c r="AP363" s="39">
        <v>0</v>
      </c>
      <c r="AQ363" s="40"/>
      <c r="AR363" s="40"/>
      <c r="AS363" s="40"/>
      <c r="AT363" s="39">
        <v>56</v>
      </c>
    </row>
    <row r="364" spans="1:46" ht="20.100000000000001" customHeight="1" x14ac:dyDescent="0.2">
      <c r="D364" s="2" t="s">
        <v>223</v>
      </c>
      <c r="F364" s="35">
        <v>350</v>
      </c>
      <c r="G364" s="35"/>
      <c r="H364" s="35"/>
      <c r="I364" s="35"/>
      <c r="J364" s="35">
        <v>1686</v>
      </c>
      <c r="K364" s="35">
        <v>23</v>
      </c>
      <c r="L364" s="35">
        <v>15</v>
      </c>
      <c r="M364" s="35"/>
      <c r="N364" s="35">
        <v>1724</v>
      </c>
      <c r="O364" s="35"/>
      <c r="P364" s="35"/>
      <c r="Q364" s="35"/>
      <c r="R364" s="35">
        <v>1</v>
      </c>
      <c r="S364" s="35">
        <v>45</v>
      </c>
      <c r="T364" s="35">
        <v>120</v>
      </c>
      <c r="U364" s="35">
        <v>148</v>
      </c>
      <c r="V364" s="35"/>
      <c r="W364" s="35">
        <v>430</v>
      </c>
      <c r="X364" s="35">
        <v>3</v>
      </c>
      <c r="Y364" s="35">
        <v>23</v>
      </c>
      <c r="Z364" s="35">
        <v>277</v>
      </c>
      <c r="AA364" s="35">
        <v>85</v>
      </c>
      <c r="AB364" s="35">
        <v>35</v>
      </c>
      <c r="AC364" s="35">
        <v>575</v>
      </c>
      <c r="AD364" s="35">
        <v>0</v>
      </c>
      <c r="AE364" s="35"/>
      <c r="AF364" s="35">
        <v>1742</v>
      </c>
      <c r="AG364" s="35"/>
      <c r="AH364" s="35"/>
      <c r="AI364" s="35"/>
      <c r="AJ364" s="35">
        <v>332</v>
      </c>
      <c r="AK364" s="35"/>
      <c r="AL364" s="35"/>
      <c r="AM364" s="35"/>
      <c r="AN364" s="35">
        <v>0</v>
      </c>
      <c r="AO364" s="35"/>
      <c r="AP364" s="35">
        <v>0</v>
      </c>
      <c r="AQ364" s="35"/>
      <c r="AR364" s="35"/>
      <c r="AS364" s="35"/>
      <c r="AT364" s="35">
        <v>208</v>
      </c>
    </row>
    <row r="365" spans="1:46" ht="19.5" customHeight="1" x14ac:dyDescent="0.2">
      <c r="D365" s="38" t="s">
        <v>224</v>
      </c>
      <c r="F365" s="39">
        <v>388</v>
      </c>
      <c r="G365" s="40"/>
      <c r="H365" s="40"/>
      <c r="I365" s="40"/>
      <c r="J365" s="39">
        <v>1699</v>
      </c>
      <c r="K365" s="39">
        <v>40</v>
      </c>
      <c r="L365" s="39">
        <v>21</v>
      </c>
      <c r="M365" s="40"/>
      <c r="N365" s="39">
        <v>1760</v>
      </c>
      <c r="O365" s="40"/>
      <c r="P365" s="40"/>
      <c r="Q365" s="40"/>
      <c r="R365" s="39">
        <v>1</v>
      </c>
      <c r="S365" s="39">
        <v>72</v>
      </c>
      <c r="T365" s="39">
        <v>181</v>
      </c>
      <c r="U365" s="39">
        <v>114</v>
      </c>
      <c r="V365" s="40"/>
      <c r="W365" s="39">
        <v>281</v>
      </c>
      <c r="X365" s="39">
        <v>12</v>
      </c>
      <c r="Y365" s="39">
        <v>31</v>
      </c>
      <c r="Z365" s="39">
        <v>370</v>
      </c>
      <c r="AA365" s="39">
        <v>57</v>
      </c>
      <c r="AB365" s="39">
        <v>34</v>
      </c>
      <c r="AC365" s="39">
        <v>599</v>
      </c>
      <c r="AD365" s="39">
        <v>8</v>
      </c>
      <c r="AE365" s="40"/>
      <c r="AF365" s="39">
        <v>1760</v>
      </c>
      <c r="AG365" s="40"/>
      <c r="AH365" s="40"/>
      <c r="AI365" s="40"/>
      <c r="AJ365" s="39">
        <v>388</v>
      </c>
      <c r="AK365" s="40"/>
      <c r="AL365" s="40"/>
      <c r="AM365" s="40"/>
      <c r="AN365" s="39">
        <v>0</v>
      </c>
      <c r="AO365" s="40"/>
      <c r="AP365" s="39">
        <v>0</v>
      </c>
      <c r="AQ365" s="40"/>
      <c r="AR365" s="40"/>
      <c r="AS365" s="40"/>
      <c r="AT365" s="39">
        <v>249</v>
      </c>
    </row>
    <row r="366" spans="1:46" ht="19.5" customHeight="1" x14ac:dyDescent="0.2">
      <c r="D366" s="41" t="s">
        <v>225</v>
      </c>
      <c r="F366" s="40">
        <v>359</v>
      </c>
      <c r="G366" s="40"/>
      <c r="H366" s="40"/>
      <c r="I366" s="40"/>
      <c r="J366" s="40">
        <v>1704</v>
      </c>
      <c r="K366" s="40">
        <v>37</v>
      </c>
      <c r="L366" s="40">
        <v>42</v>
      </c>
      <c r="M366" s="40"/>
      <c r="N366" s="40">
        <v>1783</v>
      </c>
      <c r="O366" s="40"/>
      <c r="P366" s="40"/>
      <c r="Q366" s="40"/>
      <c r="R366" s="40">
        <v>1</v>
      </c>
      <c r="S366" s="40">
        <v>150</v>
      </c>
      <c r="T366" s="40">
        <v>233</v>
      </c>
      <c r="U366" s="40">
        <v>122</v>
      </c>
      <c r="V366" s="40"/>
      <c r="W366" s="40">
        <v>231</v>
      </c>
      <c r="X366" s="40">
        <v>33</v>
      </c>
      <c r="Y366" s="40">
        <v>164</v>
      </c>
      <c r="Z366" s="40">
        <v>265</v>
      </c>
      <c r="AA366" s="40">
        <v>67</v>
      </c>
      <c r="AB366" s="40">
        <v>34</v>
      </c>
      <c r="AC366" s="40">
        <v>564</v>
      </c>
      <c r="AD366" s="40">
        <v>0</v>
      </c>
      <c r="AE366" s="40"/>
      <c r="AF366" s="40">
        <v>1864</v>
      </c>
      <c r="AG366" s="40"/>
      <c r="AH366" s="40"/>
      <c r="AI366" s="40"/>
      <c r="AJ366" s="40">
        <v>278</v>
      </c>
      <c r="AK366" s="40"/>
      <c r="AL366" s="40"/>
      <c r="AM366" s="40"/>
      <c r="AN366" s="40">
        <v>0</v>
      </c>
      <c r="AO366" s="40"/>
      <c r="AP366" s="40">
        <v>0</v>
      </c>
      <c r="AQ366" s="40"/>
      <c r="AR366" s="40"/>
      <c r="AS366" s="40"/>
      <c r="AT366" s="40">
        <v>0</v>
      </c>
    </row>
    <row r="367" spans="1:46" ht="19.5" customHeight="1" x14ac:dyDescent="0.2">
      <c r="D367" s="38" t="s">
        <v>226</v>
      </c>
      <c r="F367" s="39">
        <v>301</v>
      </c>
      <c r="G367" s="40"/>
      <c r="H367" s="40"/>
      <c r="I367" s="40"/>
      <c r="J367" s="39">
        <v>1686</v>
      </c>
      <c r="K367" s="39">
        <v>33</v>
      </c>
      <c r="L367" s="39">
        <v>11</v>
      </c>
      <c r="M367" s="40"/>
      <c r="N367" s="39">
        <v>1730</v>
      </c>
      <c r="O367" s="40"/>
      <c r="P367" s="40"/>
      <c r="Q367" s="40"/>
      <c r="R367" s="39">
        <v>3</v>
      </c>
      <c r="S367" s="39">
        <v>52</v>
      </c>
      <c r="T367" s="39">
        <v>243</v>
      </c>
      <c r="U367" s="39">
        <v>150</v>
      </c>
      <c r="V367" s="40"/>
      <c r="W367" s="39">
        <v>355</v>
      </c>
      <c r="X367" s="39">
        <v>2</v>
      </c>
      <c r="Y367" s="39">
        <v>14</v>
      </c>
      <c r="Z367" s="39">
        <v>310</v>
      </c>
      <c r="AA367" s="39">
        <v>102</v>
      </c>
      <c r="AB367" s="39">
        <v>19</v>
      </c>
      <c r="AC367" s="39">
        <v>545</v>
      </c>
      <c r="AD367" s="39">
        <v>2</v>
      </c>
      <c r="AE367" s="40"/>
      <c r="AF367" s="39">
        <v>1798</v>
      </c>
      <c r="AG367" s="40"/>
      <c r="AH367" s="40"/>
      <c r="AI367" s="40"/>
      <c r="AJ367" s="39">
        <v>233</v>
      </c>
      <c r="AK367" s="40"/>
      <c r="AL367" s="40"/>
      <c r="AM367" s="40"/>
      <c r="AN367" s="39">
        <v>0</v>
      </c>
      <c r="AO367" s="40"/>
      <c r="AP367" s="39">
        <v>0</v>
      </c>
      <c r="AQ367" s="40"/>
      <c r="AR367" s="40"/>
      <c r="AS367" s="40"/>
      <c r="AT367" s="39">
        <v>0</v>
      </c>
    </row>
    <row r="368" spans="1:46" ht="20.100000000000001" customHeight="1" x14ac:dyDescent="0.2">
      <c r="D368" s="2" t="s">
        <v>227</v>
      </c>
      <c r="F368" s="35">
        <v>407</v>
      </c>
      <c r="G368" s="35"/>
      <c r="H368" s="35"/>
      <c r="I368" s="35"/>
      <c r="J368" s="35">
        <v>1487</v>
      </c>
      <c r="K368" s="35">
        <v>58</v>
      </c>
      <c r="L368" s="35">
        <v>21</v>
      </c>
      <c r="M368" s="35"/>
      <c r="N368" s="35">
        <v>1566</v>
      </c>
      <c r="O368" s="35"/>
      <c r="P368" s="35"/>
      <c r="Q368" s="35"/>
      <c r="R368" s="35">
        <v>6</v>
      </c>
      <c r="S368" s="35">
        <v>65</v>
      </c>
      <c r="T368" s="35">
        <v>250</v>
      </c>
      <c r="U368" s="35">
        <v>113</v>
      </c>
      <c r="V368" s="35"/>
      <c r="W368" s="35">
        <v>150</v>
      </c>
      <c r="X368" s="35">
        <v>6</v>
      </c>
      <c r="Y368" s="35">
        <v>34</v>
      </c>
      <c r="Z368" s="35">
        <v>176</v>
      </c>
      <c r="AA368" s="35">
        <v>76</v>
      </c>
      <c r="AB368" s="35">
        <v>57</v>
      </c>
      <c r="AC368" s="35">
        <v>606</v>
      </c>
      <c r="AD368" s="35">
        <v>1</v>
      </c>
      <c r="AE368" s="35"/>
      <c r="AF368" s="35">
        <v>1540</v>
      </c>
      <c r="AG368" s="35"/>
      <c r="AH368" s="35"/>
      <c r="AI368" s="35"/>
      <c r="AJ368" s="35">
        <v>433</v>
      </c>
      <c r="AK368" s="35"/>
      <c r="AL368" s="35"/>
      <c r="AM368" s="35"/>
      <c r="AN368" s="35">
        <v>0</v>
      </c>
      <c r="AO368" s="35"/>
      <c r="AP368" s="35">
        <v>0</v>
      </c>
      <c r="AQ368" s="35"/>
      <c r="AR368" s="35"/>
      <c r="AS368" s="35"/>
      <c r="AT368" s="35">
        <v>292</v>
      </c>
    </row>
    <row r="369" spans="1:46" ht="19.5" customHeight="1" x14ac:dyDescent="0.2">
      <c r="D369" s="38" t="s">
        <v>228</v>
      </c>
      <c r="F369" s="39">
        <v>374</v>
      </c>
      <c r="G369" s="40"/>
      <c r="H369" s="40"/>
      <c r="I369" s="40"/>
      <c r="J369" s="39">
        <v>1486</v>
      </c>
      <c r="K369" s="39">
        <v>28</v>
      </c>
      <c r="L369" s="39">
        <v>36</v>
      </c>
      <c r="M369" s="40"/>
      <c r="N369" s="39">
        <v>1550</v>
      </c>
      <c r="O369" s="40"/>
      <c r="P369" s="40"/>
      <c r="Q369" s="40"/>
      <c r="R369" s="39">
        <v>0</v>
      </c>
      <c r="S369" s="39">
        <v>64</v>
      </c>
      <c r="T369" s="39">
        <v>174</v>
      </c>
      <c r="U369" s="39">
        <v>94</v>
      </c>
      <c r="V369" s="40"/>
      <c r="W369" s="39">
        <v>242</v>
      </c>
      <c r="X369" s="39">
        <v>2</v>
      </c>
      <c r="Y369" s="39">
        <v>9</v>
      </c>
      <c r="Z369" s="39">
        <v>226</v>
      </c>
      <c r="AA369" s="39">
        <v>77</v>
      </c>
      <c r="AB369" s="39">
        <v>41</v>
      </c>
      <c r="AC369" s="39">
        <v>700</v>
      </c>
      <c r="AD369" s="39">
        <v>0</v>
      </c>
      <c r="AE369" s="40"/>
      <c r="AF369" s="39">
        <v>1629</v>
      </c>
      <c r="AG369" s="40"/>
      <c r="AH369" s="40"/>
      <c r="AI369" s="40"/>
      <c r="AJ369" s="39">
        <v>295</v>
      </c>
      <c r="AK369" s="40"/>
      <c r="AL369" s="40"/>
      <c r="AM369" s="40"/>
      <c r="AN369" s="39">
        <v>0</v>
      </c>
      <c r="AO369" s="40"/>
      <c r="AP369" s="39">
        <v>0</v>
      </c>
      <c r="AQ369" s="40"/>
      <c r="AR369" s="40"/>
      <c r="AS369" s="40"/>
      <c r="AT369" s="39">
        <v>113</v>
      </c>
    </row>
    <row r="370" spans="1:46" ht="20.100000000000001" customHeight="1" x14ac:dyDescent="0.2">
      <c r="D370" s="2" t="s">
        <v>229</v>
      </c>
      <c r="F370" s="35">
        <v>218</v>
      </c>
      <c r="G370" s="35"/>
      <c r="H370" s="35"/>
      <c r="I370" s="35"/>
      <c r="J370" s="35">
        <v>1036</v>
      </c>
      <c r="K370" s="35">
        <v>17</v>
      </c>
      <c r="L370" s="35">
        <v>6</v>
      </c>
      <c r="M370" s="35"/>
      <c r="N370" s="35">
        <v>1059</v>
      </c>
      <c r="O370" s="35"/>
      <c r="P370" s="35"/>
      <c r="Q370" s="35"/>
      <c r="R370" s="35">
        <v>2</v>
      </c>
      <c r="S370" s="35">
        <v>21</v>
      </c>
      <c r="T370" s="35">
        <v>95</v>
      </c>
      <c r="U370" s="35">
        <v>142</v>
      </c>
      <c r="V370" s="35"/>
      <c r="W370" s="35">
        <v>44</v>
      </c>
      <c r="X370" s="35">
        <v>1</v>
      </c>
      <c r="Y370" s="35">
        <v>0</v>
      </c>
      <c r="Z370" s="35">
        <v>21</v>
      </c>
      <c r="AA370" s="35">
        <v>46</v>
      </c>
      <c r="AB370" s="35">
        <v>29</v>
      </c>
      <c r="AC370" s="35">
        <v>641</v>
      </c>
      <c r="AD370" s="35">
        <v>0</v>
      </c>
      <c r="AE370" s="35"/>
      <c r="AF370" s="35">
        <v>1042</v>
      </c>
      <c r="AG370" s="35"/>
      <c r="AH370" s="35"/>
      <c r="AI370" s="35"/>
      <c r="AJ370" s="35">
        <v>235</v>
      </c>
      <c r="AK370" s="35"/>
      <c r="AL370" s="35"/>
      <c r="AM370" s="35"/>
      <c r="AN370" s="35">
        <v>0</v>
      </c>
      <c r="AO370" s="35"/>
      <c r="AP370" s="35">
        <v>0</v>
      </c>
      <c r="AQ370" s="35"/>
      <c r="AR370" s="35"/>
      <c r="AS370" s="35"/>
      <c r="AT370" s="35">
        <v>0</v>
      </c>
    </row>
    <row r="371" spans="1:46" ht="19.5" customHeight="1" x14ac:dyDescent="0.2">
      <c r="D371" s="38" t="s">
        <v>230</v>
      </c>
      <c r="F371" s="39">
        <v>103</v>
      </c>
      <c r="G371" s="40"/>
      <c r="H371" s="40"/>
      <c r="I371" s="40"/>
      <c r="J371" s="39">
        <v>531</v>
      </c>
      <c r="K371" s="39">
        <v>38</v>
      </c>
      <c r="L371" s="39">
        <v>3</v>
      </c>
      <c r="M371" s="40"/>
      <c r="N371" s="39">
        <v>572</v>
      </c>
      <c r="O371" s="40"/>
      <c r="P371" s="40"/>
      <c r="Q371" s="40"/>
      <c r="R371" s="39">
        <v>0</v>
      </c>
      <c r="S371" s="39">
        <v>28</v>
      </c>
      <c r="T371" s="39">
        <v>72</v>
      </c>
      <c r="U371" s="39">
        <v>48</v>
      </c>
      <c r="V371" s="40"/>
      <c r="W371" s="39">
        <v>70</v>
      </c>
      <c r="X371" s="39">
        <v>4</v>
      </c>
      <c r="Y371" s="39">
        <v>1</v>
      </c>
      <c r="Z371" s="39">
        <v>28</v>
      </c>
      <c r="AA371" s="39">
        <v>29</v>
      </c>
      <c r="AB371" s="39">
        <v>20</v>
      </c>
      <c r="AC371" s="39">
        <v>293</v>
      </c>
      <c r="AD371" s="39">
        <v>0</v>
      </c>
      <c r="AE371" s="40"/>
      <c r="AF371" s="39">
        <v>593</v>
      </c>
      <c r="AG371" s="40"/>
      <c r="AH371" s="40"/>
      <c r="AI371" s="40"/>
      <c r="AJ371" s="39">
        <v>82</v>
      </c>
      <c r="AK371" s="40"/>
      <c r="AL371" s="40"/>
      <c r="AM371" s="40"/>
      <c r="AN371" s="39">
        <v>0</v>
      </c>
      <c r="AO371" s="40"/>
      <c r="AP371" s="39">
        <v>0</v>
      </c>
      <c r="AQ371" s="40"/>
      <c r="AR371" s="40"/>
      <c r="AS371" s="40"/>
      <c r="AT371" s="39">
        <v>0</v>
      </c>
    </row>
    <row r="372" spans="1:46" ht="20.100000000000001" customHeight="1" x14ac:dyDescent="0.2">
      <c r="D372" s="41" t="s">
        <v>231</v>
      </c>
      <c r="F372" s="35">
        <v>121</v>
      </c>
      <c r="G372" s="35"/>
      <c r="H372" s="35"/>
      <c r="I372" s="35"/>
      <c r="J372" s="35">
        <v>537</v>
      </c>
      <c r="K372" s="35">
        <v>6</v>
      </c>
      <c r="L372" s="35">
        <v>5</v>
      </c>
      <c r="M372" s="35"/>
      <c r="N372" s="35">
        <v>548</v>
      </c>
      <c r="O372" s="35"/>
      <c r="P372" s="35"/>
      <c r="Q372" s="35"/>
      <c r="R372" s="35">
        <v>0</v>
      </c>
      <c r="S372" s="35">
        <v>32</v>
      </c>
      <c r="T372" s="35">
        <v>56</v>
      </c>
      <c r="U372" s="35">
        <v>41</v>
      </c>
      <c r="V372" s="35"/>
      <c r="W372" s="35">
        <v>62</v>
      </c>
      <c r="X372" s="35">
        <v>1</v>
      </c>
      <c r="Y372" s="35">
        <v>1</v>
      </c>
      <c r="Z372" s="35">
        <v>30</v>
      </c>
      <c r="AA372" s="35">
        <v>28</v>
      </c>
      <c r="AB372" s="35">
        <v>28</v>
      </c>
      <c r="AC372" s="35">
        <v>311</v>
      </c>
      <c r="AD372" s="35">
        <v>2</v>
      </c>
      <c r="AE372" s="35"/>
      <c r="AF372" s="35">
        <v>592</v>
      </c>
      <c r="AG372" s="35"/>
      <c r="AH372" s="35"/>
      <c r="AI372" s="35"/>
      <c r="AJ372" s="35">
        <v>70</v>
      </c>
      <c r="AK372" s="35"/>
      <c r="AL372" s="35"/>
      <c r="AM372" s="35"/>
      <c r="AN372" s="35">
        <v>0</v>
      </c>
      <c r="AO372" s="35"/>
      <c r="AP372" s="35">
        <v>7</v>
      </c>
      <c r="AQ372" s="35"/>
      <c r="AR372" s="35"/>
      <c r="AS372" s="35"/>
      <c r="AT372" s="35">
        <v>0</v>
      </c>
    </row>
    <row r="373" spans="1:46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</row>
    <row r="374" spans="1:46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3426</v>
      </c>
      <c r="G374" s="45"/>
      <c r="H374" s="45"/>
      <c r="I374" s="45"/>
      <c r="J374" s="44">
        <v>15267</v>
      </c>
      <c r="K374" s="44">
        <v>355</v>
      </c>
      <c r="L374" s="44">
        <v>193</v>
      </c>
      <c r="M374" s="45"/>
      <c r="N374" s="44">
        <v>15815</v>
      </c>
      <c r="O374" s="45"/>
      <c r="P374" s="45"/>
      <c r="Q374" s="45"/>
      <c r="R374" s="44">
        <v>19</v>
      </c>
      <c r="S374" s="44">
        <v>719</v>
      </c>
      <c r="T374" s="44">
        <v>1820</v>
      </c>
      <c r="U374" s="44">
        <v>1373</v>
      </c>
      <c r="V374" s="45"/>
      <c r="W374" s="44">
        <v>2424</v>
      </c>
      <c r="X374" s="44">
        <v>73</v>
      </c>
      <c r="Y374" s="44">
        <v>325</v>
      </c>
      <c r="Z374" s="44">
        <v>2547</v>
      </c>
      <c r="AA374" s="44">
        <v>692</v>
      </c>
      <c r="AB374" s="44">
        <v>378</v>
      </c>
      <c r="AC374" s="44">
        <v>5851</v>
      </c>
      <c r="AD374" s="44">
        <v>13</v>
      </c>
      <c r="AE374" s="45"/>
      <c r="AF374" s="44">
        <v>16235</v>
      </c>
      <c r="AG374" s="45"/>
      <c r="AH374" s="45"/>
      <c r="AI374" s="45"/>
      <c r="AJ374" s="44">
        <v>2999</v>
      </c>
      <c r="AK374" s="45"/>
      <c r="AL374" s="45"/>
      <c r="AM374" s="45"/>
      <c r="AN374" s="44">
        <v>0</v>
      </c>
      <c r="AO374" s="45"/>
      <c r="AP374" s="44">
        <v>7</v>
      </c>
      <c r="AQ374" s="45"/>
      <c r="AR374" s="45"/>
      <c r="AS374" s="45"/>
      <c r="AT374" s="44">
        <v>1164</v>
      </c>
    </row>
    <row r="375" spans="1:46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</row>
    <row r="376" spans="1:46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3426</v>
      </c>
      <c r="G376" s="45"/>
      <c r="H376" s="45"/>
      <c r="I376" s="45"/>
      <c r="J376" s="50">
        <v>15267</v>
      </c>
      <c r="K376" s="50">
        <v>355</v>
      </c>
      <c r="L376" s="50">
        <v>193</v>
      </c>
      <c r="M376" s="45"/>
      <c r="N376" s="50">
        <v>15815</v>
      </c>
      <c r="O376" s="45"/>
      <c r="P376" s="45"/>
      <c r="Q376" s="45"/>
      <c r="R376" s="50">
        <v>19</v>
      </c>
      <c r="S376" s="50">
        <v>719</v>
      </c>
      <c r="T376" s="50">
        <v>1820</v>
      </c>
      <c r="U376" s="50">
        <v>1373</v>
      </c>
      <c r="V376" s="45"/>
      <c r="W376" s="50">
        <v>2424</v>
      </c>
      <c r="X376" s="50">
        <v>73</v>
      </c>
      <c r="Y376" s="50">
        <v>325</v>
      </c>
      <c r="Z376" s="50">
        <v>2547</v>
      </c>
      <c r="AA376" s="50">
        <v>692</v>
      </c>
      <c r="AB376" s="50">
        <v>378</v>
      </c>
      <c r="AC376" s="50">
        <v>5851</v>
      </c>
      <c r="AD376" s="50">
        <v>13</v>
      </c>
      <c r="AE376" s="45"/>
      <c r="AF376" s="50">
        <v>16235</v>
      </c>
      <c r="AG376" s="45"/>
      <c r="AH376" s="45"/>
      <c r="AI376" s="45"/>
      <c r="AJ376" s="50">
        <v>2999</v>
      </c>
      <c r="AK376" s="45"/>
      <c r="AL376" s="45"/>
      <c r="AM376" s="45"/>
      <c r="AN376" s="50">
        <v>0</v>
      </c>
      <c r="AO376" s="45"/>
      <c r="AP376" s="50">
        <v>7</v>
      </c>
      <c r="AQ376" s="45"/>
      <c r="AR376" s="45"/>
      <c r="AS376" s="45"/>
      <c r="AT376" s="50">
        <v>1164</v>
      </c>
    </row>
    <row r="377" spans="1:46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</row>
    <row r="378" spans="1:46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</row>
    <row r="379" spans="1:46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</row>
    <row r="380" spans="1:46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/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0</v>
      </c>
      <c r="AG380" s="40"/>
      <c r="AH380" s="40"/>
      <c r="AI380" s="40"/>
      <c r="AJ380" s="40">
        <v>0</v>
      </c>
      <c r="AK380" s="40"/>
      <c r="AL380" s="40"/>
      <c r="AM380" s="40"/>
      <c r="AN380" s="40">
        <v>0</v>
      </c>
      <c r="AO380" s="40"/>
      <c r="AP380" s="40">
        <v>0</v>
      </c>
      <c r="AQ380" s="40"/>
      <c r="AR380" s="40"/>
      <c r="AS380" s="40"/>
      <c r="AT380" s="40">
        <v>0</v>
      </c>
    </row>
    <row r="381" spans="1:46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</row>
    <row r="382" spans="1:46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5"/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0</v>
      </c>
      <c r="AG382" s="45"/>
      <c r="AH382" s="45"/>
      <c r="AI382" s="45"/>
      <c r="AJ382" s="44">
        <v>0</v>
      </c>
      <c r="AK382" s="45"/>
      <c r="AL382" s="45"/>
      <c r="AM382" s="45"/>
      <c r="AN382" s="44">
        <v>0</v>
      </c>
      <c r="AO382" s="45"/>
      <c r="AP382" s="44">
        <v>0</v>
      </c>
      <c r="AQ382" s="45"/>
      <c r="AR382" s="45"/>
      <c r="AS382" s="45"/>
      <c r="AT382" s="44">
        <v>0</v>
      </c>
    </row>
    <row r="383" spans="1:46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</row>
    <row r="384" spans="1:46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</row>
    <row r="385" spans="1:46" ht="20.100000000000001" customHeight="1" x14ac:dyDescent="0.2">
      <c r="D385" s="2" t="s">
        <v>95</v>
      </c>
      <c r="F385" s="35">
        <v>176</v>
      </c>
      <c r="G385" s="35"/>
      <c r="H385" s="35"/>
      <c r="I385" s="35"/>
      <c r="J385" s="35">
        <v>1352</v>
      </c>
      <c r="K385" s="35">
        <v>23</v>
      </c>
      <c r="L385" s="35">
        <v>8</v>
      </c>
      <c r="M385" s="35"/>
      <c r="N385" s="35">
        <v>1383</v>
      </c>
      <c r="O385" s="35"/>
      <c r="P385" s="35"/>
      <c r="Q385" s="35"/>
      <c r="R385" s="35">
        <v>6</v>
      </c>
      <c r="S385" s="35">
        <v>54</v>
      </c>
      <c r="T385" s="35">
        <v>230</v>
      </c>
      <c r="U385" s="35">
        <v>60</v>
      </c>
      <c r="V385" s="35"/>
      <c r="W385" s="35">
        <v>186</v>
      </c>
      <c r="X385" s="35">
        <v>6</v>
      </c>
      <c r="Y385" s="35">
        <v>6</v>
      </c>
      <c r="Z385" s="35">
        <v>89</v>
      </c>
      <c r="AA385" s="35">
        <v>122</v>
      </c>
      <c r="AB385" s="35">
        <v>37</v>
      </c>
      <c r="AC385" s="35">
        <v>587</v>
      </c>
      <c r="AD385" s="35">
        <v>5</v>
      </c>
      <c r="AE385" s="35"/>
      <c r="AF385" s="35">
        <v>1388</v>
      </c>
      <c r="AG385" s="35"/>
      <c r="AH385" s="35"/>
      <c r="AI385" s="35"/>
      <c r="AJ385" s="35">
        <v>171</v>
      </c>
      <c r="AK385" s="35"/>
      <c r="AL385" s="35"/>
      <c r="AM385" s="35"/>
      <c r="AN385" s="35">
        <v>0</v>
      </c>
      <c r="AO385" s="35"/>
      <c r="AP385" s="35">
        <v>0</v>
      </c>
      <c r="AQ385" s="35"/>
      <c r="AR385" s="35"/>
      <c r="AS385" s="35"/>
      <c r="AT385" s="35">
        <v>0</v>
      </c>
    </row>
    <row r="386" spans="1:46" ht="19.5" customHeight="1" x14ac:dyDescent="0.2">
      <c r="D386" s="38" t="s">
        <v>96</v>
      </c>
      <c r="F386" s="39">
        <v>238</v>
      </c>
      <c r="G386" s="40"/>
      <c r="H386" s="40"/>
      <c r="I386" s="40"/>
      <c r="J386" s="39">
        <v>1323</v>
      </c>
      <c r="K386" s="39">
        <v>33</v>
      </c>
      <c r="L386" s="39">
        <v>25</v>
      </c>
      <c r="M386" s="40"/>
      <c r="N386" s="39">
        <v>1381</v>
      </c>
      <c r="O386" s="40"/>
      <c r="P386" s="40"/>
      <c r="Q386" s="40"/>
      <c r="R386" s="39">
        <v>1</v>
      </c>
      <c r="S386" s="39">
        <v>33</v>
      </c>
      <c r="T386" s="39">
        <v>263</v>
      </c>
      <c r="U386" s="39">
        <v>89</v>
      </c>
      <c r="V386" s="40"/>
      <c r="W386" s="39">
        <v>188</v>
      </c>
      <c r="X386" s="39">
        <v>4</v>
      </c>
      <c r="Y386" s="39">
        <v>2</v>
      </c>
      <c r="Z386" s="39">
        <v>63</v>
      </c>
      <c r="AA386" s="39">
        <v>109</v>
      </c>
      <c r="AB386" s="39">
        <v>47</v>
      </c>
      <c r="AC386" s="39">
        <v>608</v>
      </c>
      <c r="AD386" s="39">
        <v>1</v>
      </c>
      <c r="AE386" s="40"/>
      <c r="AF386" s="39">
        <v>1408</v>
      </c>
      <c r="AG386" s="40"/>
      <c r="AH386" s="40"/>
      <c r="AI386" s="40"/>
      <c r="AJ386" s="39">
        <v>211</v>
      </c>
      <c r="AK386" s="40"/>
      <c r="AL386" s="40"/>
      <c r="AM386" s="40"/>
      <c r="AN386" s="39">
        <v>0</v>
      </c>
      <c r="AO386" s="40"/>
      <c r="AP386" s="39">
        <v>0</v>
      </c>
      <c r="AQ386" s="40"/>
      <c r="AR386" s="40"/>
      <c r="AS386" s="40"/>
      <c r="AT386" s="39">
        <v>111</v>
      </c>
    </row>
    <row r="387" spans="1:46" ht="20.100000000000001" customHeight="1" x14ac:dyDescent="0.2">
      <c r="D387" s="2" t="s">
        <v>112</v>
      </c>
      <c r="F387" s="35">
        <v>159</v>
      </c>
      <c r="G387" s="35"/>
      <c r="H387" s="35"/>
      <c r="I387" s="35"/>
      <c r="J387" s="35">
        <v>1342</v>
      </c>
      <c r="K387" s="35">
        <v>30</v>
      </c>
      <c r="L387" s="35">
        <v>21</v>
      </c>
      <c r="M387" s="35"/>
      <c r="N387" s="35">
        <v>1393</v>
      </c>
      <c r="O387" s="35"/>
      <c r="P387" s="35"/>
      <c r="Q387" s="35"/>
      <c r="R387" s="35">
        <v>0</v>
      </c>
      <c r="S387" s="35">
        <v>48</v>
      </c>
      <c r="T387" s="35">
        <v>239</v>
      </c>
      <c r="U387" s="35">
        <v>60</v>
      </c>
      <c r="V387" s="35"/>
      <c r="W387" s="35">
        <v>222</v>
      </c>
      <c r="X387" s="35">
        <v>3</v>
      </c>
      <c r="Y387" s="35">
        <v>1</v>
      </c>
      <c r="Z387" s="35">
        <v>74</v>
      </c>
      <c r="AA387" s="35">
        <v>106</v>
      </c>
      <c r="AB387" s="35">
        <v>26</v>
      </c>
      <c r="AC387" s="35">
        <v>604</v>
      </c>
      <c r="AD387" s="35">
        <v>4</v>
      </c>
      <c r="AE387" s="35"/>
      <c r="AF387" s="35">
        <v>1387</v>
      </c>
      <c r="AG387" s="35"/>
      <c r="AH387" s="35"/>
      <c r="AI387" s="35"/>
      <c r="AJ387" s="35">
        <v>165</v>
      </c>
      <c r="AK387" s="35"/>
      <c r="AL387" s="35"/>
      <c r="AM387" s="35"/>
      <c r="AN387" s="35">
        <v>0</v>
      </c>
      <c r="AO387" s="35"/>
      <c r="AP387" s="35">
        <v>0</v>
      </c>
      <c r="AQ387" s="35"/>
      <c r="AR387" s="35"/>
      <c r="AS387" s="35"/>
      <c r="AT387" s="35">
        <v>0</v>
      </c>
    </row>
    <row r="388" spans="1:46" ht="19.5" customHeight="1" x14ac:dyDescent="0.2">
      <c r="D388" s="38" t="s">
        <v>98</v>
      </c>
      <c r="F388" s="39">
        <v>187</v>
      </c>
      <c r="G388" s="40"/>
      <c r="H388" s="40"/>
      <c r="I388" s="40"/>
      <c r="J388" s="39">
        <v>1349</v>
      </c>
      <c r="K388" s="39">
        <v>34</v>
      </c>
      <c r="L388" s="39">
        <v>13</v>
      </c>
      <c r="M388" s="40"/>
      <c r="N388" s="39">
        <v>1396</v>
      </c>
      <c r="O388" s="40"/>
      <c r="P388" s="40"/>
      <c r="Q388" s="40"/>
      <c r="R388" s="39">
        <v>7</v>
      </c>
      <c r="S388" s="39">
        <v>41</v>
      </c>
      <c r="T388" s="39">
        <v>248</v>
      </c>
      <c r="U388" s="39">
        <v>35</v>
      </c>
      <c r="V388" s="40"/>
      <c r="W388" s="39">
        <v>215</v>
      </c>
      <c r="X388" s="39">
        <v>1</v>
      </c>
      <c r="Y388" s="39">
        <v>2</v>
      </c>
      <c r="Z388" s="39">
        <v>55</v>
      </c>
      <c r="AA388" s="39">
        <v>109</v>
      </c>
      <c r="AB388" s="39">
        <v>17</v>
      </c>
      <c r="AC388" s="39">
        <v>651</v>
      </c>
      <c r="AD388" s="39">
        <v>2</v>
      </c>
      <c r="AE388" s="40"/>
      <c r="AF388" s="39">
        <v>1383</v>
      </c>
      <c r="AG388" s="40"/>
      <c r="AH388" s="40"/>
      <c r="AI388" s="40"/>
      <c r="AJ388" s="39">
        <v>195</v>
      </c>
      <c r="AK388" s="40"/>
      <c r="AL388" s="40"/>
      <c r="AM388" s="40"/>
      <c r="AN388" s="39">
        <v>0</v>
      </c>
      <c r="AO388" s="40"/>
      <c r="AP388" s="39">
        <v>5</v>
      </c>
      <c r="AQ388" s="40"/>
      <c r="AR388" s="40"/>
      <c r="AS388" s="40"/>
      <c r="AT388" s="39">
        <v>0</v>
      </c>
    </row>
    <row r="389" spans="1:46" ht="20.100000000000001" customHeight="1" x14ac:dyDescent="0.2">
      <c r="D389" s="2" t="s">
        <v>113</v>
      </c>
      <c r="F389" s="35">
        <v>93</v>
      </c>
      <c r="G389" s="35"/>
      <c r="H389" s="35"/>
      <c r="I389" s="35"/>
      <c r="J389" s="35">
        <v>499</v>
      </c>
      <c r="K389" s="35">
        <v>8</v>
      </c>
      <c r="L389" s="35">
        <v>5</v>
      </c>
      <c r="M389" s="35"/>
      <c r="N389" s="35">
        <v>512</v>
      </c>
      <c r="O389" s="35"/>
      <c r="P389" s="35"/>
      <c r="Q389" s="35"/>
      <c r="R389" s="35">
        <v>2</v>
      </c>
      <c r="S389" s="35">
        <v>15</v>
      </c>
      <c r="T389" s="35">
        <v>93</v>
      </c>
      <c r="U389" s="35">
        <v>29</v>
      </c>
      <c r="V389" s="35"/>
      <c r="W389" s="35">
        <v>55</v>
      </c>
      <c r="X389" s="35">
        <v>1</v>
      </c>
      <c r="Y389" s="35">
        <v>4</v>
      </c>
      <c r="Z389" s="35">
        <v>12</v>
      </c>
      <c r="AA389" s="35">
        <v>31</v>
      </c>
      <c r="AB389" s="35">
        <v>10</v>
      </c>
      <c r="AC389" s="35">
        <v>250</v>
      </c>
      <c r="AD389" s="35">
        <v>0</v>
      </c>
      <c r="AE389" s="35"/>
      <c r="AF389" s="35">
        <v>502</v>
      </c>
      <c r="AG389" s="35"/>
      <c r="AH389" s="35"/>
      <c r="AI389" s="35"/>
      <c r="AJ389" s="35">
        <v>103</v>
      </c>
      <c r="AK389" s="35"/>
      <c r="AL389" s="35"/>
      <c r="AM389" s="35"/>
      <c r="AN389" s="35">
        <v>0</v>
      </c>
      <c r="AO389" s="35"/>
      <c r="AP389" s="35">
        <v>0</v>
      </c>
      <c r="AQ389" s="35"/>
      <c r="AR389" s="35"/>
      <c r="AS389" s="35"/>
      <c r="AT389" s="35">
        <v>0</v>
      </c>
    </row>
    <row r="390" spans="1:46" ht="19.5" customHeight="1" x14ac:dyDescent="0.2">
      <c r="D390" s="38" t="s">
        <v>114</v>
      </c>
      <c r="F390" s="39">
        <v>171</v>
      </c>
      <c r="G390" s="40"/>
      <c r="H390" s="40"/>
      <c r="I390" s="40"/>
      <c r="J390" s="39">
        <v>1336</v>
      </c>
      <c r="K390" s="39">
        <v>35</v>
      </c>
      <c r="L390" s="39">
        <v>16</v>
      </c>
      <c r="M390" s="40"/>
      <c r="N390" s="39">
        <v>1387</v>
      </c>
      <c r="O390" s="40"/>
      <c r="P390" s="40"/>
      <c r="Q390" s="40"/>
      <c r="R390" s="39">
        <v>1</v>
      </c>
      <c r="S390" s="39">
        <v>48</v>
      </c>
      <c r="T390" s="39">
        <v>346</v>
      </c>
      <c r="U390" s="39">
        <v>111</v>
      </c>
      <c r="V390" s="40"/>
      <c r="W390" s="39">
        <v>189</v>
      </c>
      <c r="X390" s="39">
        <v>4</v>
      </c>
      <c r="Y390" s="39">
        <v>2</v>
      </c>
      <c r="Z390" s="39">
        <v>54</v>
      </c>
      <c r="AA390" s="39">
        <v>100</v>
      </c>
      <c r="AB390" s="39">
        <v>23</v>
      </c>
      <c r="AC390" s="39">
        <v>498</v>
      </c>
      <c r="AD390" s="39">
        <v>1</v>
      </c>
      <c r="AE390" s="40"/>
      <c r="AF390" s="39">
        <v>1378</v>
      </c>
      <c r="AG390" s="40"/>
      <c r="AH390" s="40"/>
      <c r="AI390" s="40"/>
      <c r="AJ390" s="39">
        <v>181</v>
      </c>
      <c r="AK390" s="40"/>
      <c r="AL390" s="40"/>
      <c r="AM390" s="40"/>
      <c r="AN390" s="39">
        <v>0</v>
      </c>
      <c r="AO390" s="40"/>
      <c r="AP390" s="39">
        <v>0</v>
      </c>
      <c r="AQ390" s="40"/>
      <c r="AR390" s="40"/>
      <c r="AS390" s="40"/>
      <c r="AT390" s="39">
        <v>24</v>
      </c>
    </row>
    <row r="391" spans="1:46" ht="20.100000000000001" customHeight="1" x14ac:dyDescent="0.2">
      <c r="D391" s="41" t="s">
        <v>115</v>
      </c>
      <c r="F391" s="40">
        <v>95</v>
      </c>
      <c r="G391" s="40"/>
      <c r="H391" s="40"/>
      <c r="I391" s="40"/>
      <c r="J391" s="40">
        <v>491</v>
      </c>
      <c r="K391" s="40">
        <v>13</v>
      </c>
      <c r="L391" s="40">
        <v>6</v>
      </c>
      <c r="M391" s="40"/>
      <c r="N391" s="40">
        <v>510</v>
      </c>
      <c r="O391" s="40"/>
      <c r="P391" s="40"/>
      <c r="Q391" s="40"/>
      <c r="R391" s="40">
        <v>0</v>
      </c>
      <c r="S391" s="40">
        <v>17</v>
      </c>
      <c r="T391" s="40">
        <v>60</v>
      </c>
      <c r="U391" s="40">
        <v>45</v>
      </c>
      <c r="V391" s="40"/>
      <c r="W391" s="40">
        <v>65</v>
      </c>
      <c r="X391" s="40">
        <v>0</v>
      </c>
      <c r="Y391" s="40">
        <v>1</v>
      </c>
      <c r="Z391" s="40">
        <v>16</v>
      </c>
      <c r="AA391" s="40">
        <v>52</v>
      </c>
      <c r="AB391" s="40">
        <v>18</v>
      </c>
      <c r="AC391" s="40">
        <v>252</v>
      </c>
      <c r="AD391" s="40">
        <v>0</v>
      </c>
      <c r="AE391" s="40"/>
      <c r="AF391" s="40">
        <v>526</v>
      </c>
      <c r="AG391" s="40"/>
      <c r="AH391" s="40"/>
      <c r="AI391" s="40"/>
      <c r="AJ391" s="40">
        <v>79</v>
      </c>
      <c r="AK391" s="40"/>
      <c r="AL391" s="40"/>
      <c r="AM391" s="40"/>
      <c r="AN391" s="40">
        <v>0</v>
      </c>
      <c r="AO391" s="40"/>
      <c r="AP391" s="40">
        <v>0</v>
      </c>
      <c r="AQ391" s="40"/>
      <c r="AR391" s="40"/>
      <c r="AS391" s="40"/>
      <c r="AT391" s="40">
        <v>0</v>
      </c>
    </row>
    <row r="392" spans="1:46" ht="20.100000000000001" customHeight="1" x14ac:dyDescent="0.2">
      <c r="D392" s="38" t="s">
        <v>102</v>
      </c>
      <c r="F392" s="39">
        <v>183</v>
      </c>
      <c r="G392" s="40"/>
      <c r="H392" s="40"/>
      <c r="I392" s="40"/>
      <c r="J392" s="39">
        <v>1349</v>
      </c>
      <c r="K392" s="39">
        <v>34</v>
      </c>
      <c r="L392" s="39">
        <v>8</v>
      </c>
      <c r="M392" s="40"/>
      <c r="N392" s="39">
        <v>1391</v>
      </c>
      <c r="O392" s="40"/>
      <c r="P392" s="40"/>
      <c r="Q392" s="40"/>
      <c r="R392" s="39">
        <v>7</v>
      </c>
      <c r="S392" s="39">
        <v>59</v>
      </c>
      <c r="T392" s="39">
        <v>200</v>
      </c>
      <c r="U392" s="39">
        <v>137</v>
      </c>
      <c r="V392" s="40"/>
      <c r="W392" s="39">
        <v>216</v>
      </c>
      <c r="X392" s="39">
        <v>3</v>
      </c>
      <c r="Y392" s="39">
        <v>1</v>
      </c>
      <c r="Z392" s="39">
        <v>74</v>
      </c>
      <c r="AA392" s="39">
        <v>101</v>
      </c>
      <c r="AB392" s="39">
        <v>29</v>
      </c>
      <c r="AC392" s="39">
        <v>520</v>
      </c>
      <c r="AD392" s="39">
        <v>0</v>
      </c>
      <c r="AE392" s="40"/>
      <c r="AF392" s="39">
        <v>1347</v>
      </c>
      <c r="AG392" s="40"/>
      <c r="AH392" s="40"/>
      <c r="AI392" s="40"/>
      <c r="AJ392" s="39">
        <v>227</v>
      </c>
      <c r="AK392" s="40"/>
      <c r="AL392" s="40"/>
      <c r="AM392" s="40"/>
      <c r="AN392" s="39">
        <v>0</v>
      </c>
      <c r="AO392" s="40"/>
      <c r="AP392" s="39">
        <v>0</v>
      </c>
      <c r="AQ392" s="40"/>
      <c r="AR392" s="40"/>
      <c r="AS392" s="40"/>
      <c r="AT392" s="39">
        <v>0</v>
      </c>
    </row>
    <row r="393" spans="1:46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</row>
    <row r="394" spans="1:46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1302</v>
      </c>
      <c r="G394" s="45"/>
      <c r="H394" s="45"/>
      <c r="I394" s="45"/>
      <c r="J394" s="44">
        <v>9041</v>
      </c>
      <c r="K394" s="44">
        <v>210</v>
      </c>
      <c r="L394" s="44">
        <v>102</v>
      </c>
      <c r="M394" s="45"/>
      <c r="N394" s="44">
        <v>9353</v>
      </c>
      <c r="O394" s="45"/>
      <c r="P394" s="45"/>
      <c r="Q394" s="45"/>
      <c r="R394" s="44">
        <v>24</v>
      </c>
      <c r="S394" s="44">
        <v>315</v>
      </c>
      <c r="T394" s="44">
        <v>1679</v>
      </c>
      <c r="U394" s="44">
        <v>566</v>
      </c>
      <c r="V394" s="45"/>
      <c r="W394" s="44">
        <v>1336</v>
      </c>
      <c r="X394" s="44">
        <v>22</v>
      </c>
      <c r="Y394" s="44">
        <v>19</v>
      </c>
      <c r="Z394" s="44">
        <v>437</v>
      </c>
      <c r="AA394" s="44">
        <v>730</v>
      </c>
      <c r="AB394" s="44">
        <v>207</v>
      </c>
      <c r="AC394" s="44">
        <v>3970</v>
      </c>
      <c r="AD394" s="44">
        <v>13</v>
      </c>
      <c r="AE394" s="45"/>
      <c r="AF394" s="44">
        <v>9319</v>
      </c>
      <c r="AG394" s="45"/>
      <c r="AH394" s="45"/>
      <c r="AI394" s="45"/>
      <c r="AJ394" s="44">
        <v>1332</v>
      </c>
      <c r="AK394" s="45"/>
      <c r="AL394" s="45"/>
      <c r="AM394" s="45"/>
      <c r="AN394" s="44">
        <v>0</v>
      </c>
      <c r="AO394" s="45"/>
      <c r="AP394" s="44">
        <v>5</v>
      </c>
      <c r="AQ394" s="45"/>
      <c r="AR394" s="45"/>
      <c r="AS394" s="45"/>
      <c r="AT394" s="44">
        <v>135</v>
      </c>
    </row>
    <row r="395" spans="1:46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</row>
    <row r="396" spans="1:46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1302</v>
      </c>
      <c r="G396" s="45"/>
      <c r="H396" s="45"/>
      <c r="I396" s="45"/>
      <c r="J396" s="50">
        <v>9041</v>
      </c>
      <c r="K396" s="50">
        <v>210</v>
      </c>
      <c r="L396" s="50">
        <v>102</v>
      </c>
      <c r="M396" s="45"/>
      <c r="N396" s="50">
        <v>9353</v>
      </c>
      <c r="O396" s="45"/>
      <c r="P396" s="45"/>
      <c r="Q396" s="45"/>
      <c r="R396" s="50">
        <v>24</v>
      </c>
      <c r="S396" s="50">
        <v>315</v>
      </c>
      <c r="T396" s="50">
        <v>1679</v>
      </c>
      <c r="U396" s="50">
        <v>566</v>
      </c>
      <c r="V396" s="45"/>
      <c r="W396" s="50">
        <v>1336</v>
      </c>
      <c r="X396" s="50">
        <v>22</v>
      </c>
      <c r="Y396" s="50">
        <v>19</v>
      </c>
      <c r="Z396" s="50">
        <v>437</v>
      </c>
      <c r="AA396" s="50">
        <v>730</v>
      </c>
      <c r="AB396" s="50">
        <v>207</v>
      </c>
      <c r="AC396" s="50">
        <v>3970</v>
      </c>
      <c r="AD396" s="50">
        <v>13</v>
      </c>
      <c r="AE396" s="45"/>
      <c r="AF396" s="50">
        <v>9319</v>
      </c>
      <c r="AG396" s="45"/>
      <c r="AH396" s="45"/>
      <c r="AI396" s="45"/>
      <c r="AJ396" s="50">
        <v>1332</v>
      </c>
      <c r="AK396" s="45"/>
      <c r="AL396" s="45"/>
      <c r="AM396" s="45"/>
      <c r="AN396" s="50">
        <v>0</v>
      </c>
      <c r="AO396" s="45"/>
      <c r="AP396" s="50">
        <v>5</v>
      </c>
      <c r="AQ396" s="45"/>
      <c r="AR396" s="45"/>
      <c r="AS396" s="45"/>
      <c r="AT396" s="50">
        <v>135</v>
      </c>
    </row>
    <row r="397" spans="1:46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</row>
    <row r="398" spans="1:46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</row>
    <row r="399" spans="1:46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</row>
    <row r="400" spans="1:46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/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0</v>
      </c>
      <c r="AG400" s="40"/>
      <c r="AH400" s="40"/>
      <c r="AI400" s="40"/>
      <c r="AJ400" s="40">
        <v>0</v>
      </c>
      <c r="AK400" s="40"/>
      <c r="AL400" s="40"/>
      <c r="AM400" s="40"/>
      <c r="AN400" s="40">
        <v>0</v>
      </c>
      <c r="AO400" s="40"/>
      <c r="AP400" s="40">
        <v>0</v>
      </c>
      <c r="AQ400" s="40"/>
      <c r="AR400" s="40"/>
      <c r="AS400" s="40"/>
      <c r="AT400" s="40">
        <v>0</v>
      </c>
    </row>
    <row r="401" spans="1:46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</row>
    <row r="402" spans="1:46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5"/>
      <c r="W402" s="44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0</v>
      </c>
      <c r="AG402" s="45"/>
      <c r="AH402" s="45"/>
      <c r="AI402" s="45"/>
      <c r="AJ402" s="44">
        <v>0</v>
      </c>
      <c r="AK402" s="45"/>
      <c r="AL402" s="45"/>
      <c r="AM402" s="45"/>
      <c r="AN402" s="44">
        <v>0</v>
      </c>
      <c r="AO402" s="45"/>
      <c r="AP402" s="44">
        <v>0</v>
      </c>
      <c r="AQ402" s="45"/>
      <c r="AR402" s="45"/>
      <c r="AS402" s="45"/>
      <c r="AT402" s="44">
        <v>0</v>
      </c>
    </row>
    <row r="403" spans="1:46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</row>
    <row r="404" spans="1:46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</row>
    <row r="405" spans="1:46" ht="20.100000000000001" customHeight="1" x14ac:dyDescent="0.2">
      <c r="D405" s="2" t="s">
        <v>238</v>
      </c>
      <c r="F405" s="35">
        <v>293</v>
      </c>
      <c r="G405" s="35"/>
      <c r="H405" s="35"/>
      <c r="I405" s="35"/>
      <c r="J405" s="35">
        <v>2040</v>
      </c>
      <c r="K405" s="35">
        <v>30</v>
      </c>
      <c r="L405" s="35">
        <v>21</v>
      </c>
      <c r="M405" s="35"/>
      <c r="N405" s="35">
        <v>2091</v>
      </c>
      <c r="O405" s="35"/>
      <c r="P405" s="35"/>
      <c r="Q405" s="35"/>
      <c r="R405" s="35">
        <v>2</v>
      </c>
      <c r="S405" s="35">
        <v>51</v>
      </c>
      <c r="T405" s="35">
        <v>332</v>
      </c>
      <c r="U405" s="35">
        <v>98</v>
      </c>
      <c r="V405" s="35"/>
      <c r="W405" s="35">
        <v>329</v>
      </c>
      <c r="X405" s="35">
        <v>17</v>
      </c>
      <c r="Y405" s="35">
        <v>8</v>
      </c>
      <c r="Z405" s="35">
        <v>86</v>
      </c>
      <c r="AA405" s="35">
        <v>195</v>
      </c>
      <c r="AB405" s="35">
        <v>93</v>
      </c>
      <c r="AC405" s="35">
        <v>798</v>
      </c>
      <c r="AD405" s="35">
        <v>0</v>
      </c>
      <c r="AE405" s="35"/>
      <c r="AF405" s="35">
        <v>2009</v>
      </c>
      <c r="AG405" s="35"/>
      <c r="AH405" s="35"/>
      <c r="AI405" s="35"/>
      <c r="AJ405" s="35">
        <v>375</v>
      </c>
      <c r="AK405" s="35"/>
      <c r="AL405" s="35"/>
      <c r="AM405" s="35"/>
      <c r="AN405" s="35">
        <v>0</v>
      </c>
      <c r="AO405" s="35"/>
      <c r="AP405" s="35">
        <v>0</v>
      </c>
      <c r="AQ405" s="35"/>
      <c r="AR405" s="35"/>
      <c r="AS405" s="35"/>
      <c r="AT405" s="35">
        <v>0</v>
      </c>
    </row>
    <row r="406" spans="1:46" ht="19.5" customHeight="1" x14ac:dyDescent="0.2">
      <c r="D406" s="38" t="s">
        <v>239</v>
      </c>
      <c r="F406" s="39">
        <v>205</v>
      </c>
      <c r="G406" s="40"/>
      <c r="H406" s="40"/>
      <c r="I406" s="40"/>
      <c r="J406" s="39">
        <v>2059</v>
      </c>
      <c r="K406" s="39">
        <v>54</v>
      </c>
      <c r="L406" s="39">
        <v>11</v>
      </c>
      <c r="M406" s="40"/>
      <c r="N406" s="39">
        <v>2124</v>
      </c>
      <c r="O406" s="40"/>
      <c r="P406" s="40"/>
      <c r="Q406" s="40"/>
      <c r="R406" s="39">
        <v>1</v>
      </c>
      <c r="S406" s="39">
        <v>55</v>
      </c>
      <c r="T406" s="39">
        <v>494</v>
      </c>
      <c r="U406" s="39">
        <v>46</v>
      </c>
      <c r="V406" s="40"/>
      <c r="W406" s="39">
        <v>581</v>
      </c>
      <c r="X406" s="39">
        <v>5</v>
      </c>
      <c r="Y406" s="39">
        <v>0</v>
      </c>
      <c r="Z406" s="39">
        <v>49</v>
      </c>
      <c r="AA406" s="39">
        <v>109</v>
      </c>
      <c r="AB406" s="39">
        <v>17</v>
      </c>
      <c r="AC406" s="39">
        <v>802</v>
      </c>
      <c r="AD406" s="39">
        <v>0</v>
      </c>
      <c r="AE406" s="40"/>
      <c r="AF406" s="39">
        <v>2159</v>
      </c>
      <c r="AG406" s="40"/>
      <c r="AH406" s="40"/>
      <c r="AI406" s="40"/>
      <c r="AJ406" s="39">
        <v>170</v>
      </c>
      <c r="AK406" s="40"/>
      <c r="AL406" s="40"/>
      <c r="AM406" s="40"/>
      <c r="AN406" s="39">
        <v>0</v>
      </c>
      <c r="AO406" s="40"/>
      <c r="AP406" s="39">
        <v>0</v>
      </c>
      <c r="AQ406" s="40"/>
      <c r="AR406" s="40"/>
      <c r="AS406" s="40"/>
      <c r="AT406" s="39">
        <v>0</v>
      </c>
    </row>
    <row r="407" spans="1:46" ht="20.100000000000001" customHeight="1" x14ac:dyDescent="0.2">
      <c r="D407" s="2" t="s">
        <v>240</v>
      </c>
      <c r="F407" s="35">
        <v>440</v>
      </c>
      <c r="G407" s="35"/>
      <c r="H407" s="35"/>
      <c r="I407" s="35"/>
      <c r="J407" s="35">
        <v>2018</v>
      </c>
      <c r="K407" s="35">
        <v>18</v>
      </c>
      <c r="L407" s="35">
        <v>25</v>
      </c>
      <c r="M407" s="35"/>
      <c r="N407" s="35">
        <v>2061</v>
      </c>
      <c r="O407" s="35"/>
      <c r="P407" s="35"/>
      <c r="Q407" s="35"/>
      <c r="R407" s="35">
        <v>7</v>
      </c>
      <c r="S407" s="35">
        <v>29</v>
      </c>
      <c r="T407" s="35">
        <v>158</v>
      </c>
      <c r="U407" s="35">
        <v>47</v>
      </c>
      <c r="V407" s="35"/>
      <c r="W407" s="35">
        <v>521</v>
      </c>
      <c r="X407" s="35">
        <v>18</v>
      </c>
      <c r="Y407" s="35">
        <v>3</v>
      </c>
      <c r="Z407" s="35">
        <v>101</v>
      </c>
      <c r="AA407" s="35">
        <v>227</v>
      </c>
      <c r="AB407" s="35">
        <v>69</v>
      </c>
      <c r="AC407" s="35">
        <v>1008</v>
      </c>
      <c r="AD407" s="35">
        <v>0</v>
      </c>
      <c r="AE407" s="35"/>
      <c r="AF407" s="35">
        <v>2188</v>
      </c>
      <c r="AG407" s="35"/>
      <c r="AH407" s="35"/>
      <c r="AI407" s="35"/>
      <c r="AJ407" s="35">
        <v>313</v>
      </c>
      <c r="AK407" s="35"/>
      <c r="AL407" s="35"/>
      <c r="AM407" s="35"/>
      <c r="AN407" s="35">
        <v>0</v>
      </c>
      <c r="AO407" s="35"/>
      <c r="AP407" s="35">
        <v>0</v>
      </c>
      <c r="AQ407" s="35"/>
      <c r="AR407" s="35"/>
      <c r="AS407" s="35"/>
      <c r="AT407" s="35">
        <v>370</v>
      </c>
    </row>
    <row r="408" spans="1:46" ht="19.5" customHeight="1" x14ac:dyDescent="0.2">
      <c r="D408" s="38" t="s">
        <v>241</v>
      </c>
      <c r="F408" s="39">
        <v>302</v>
      </c>
      <c r="G408" s="40"/>
      <c r="H408" s="40"/>
      <c r="I408" s="40"/>
      <c r="J408" s="39">
        <v>2019</v>
      </c>
      <c r="K408" s="39">
        <v>45</v>
      </c>
      <c r="L408" s="39">
        <v>17</v>
      </c>
      <c r="M408" s="40"/>
      <c r="N408" s="39">
        <v>2081</v>
      </c>
      <c r="O408" s="40"/>
      <c r="P408" s="40"/>
      <c r="Q408" s="40"/>
      <c r="R408" s="39">
        <v>0</v>
      </c>
      <c r="S408" s="39">
        <v>52</v>
      </c>
      <c r="T408" s="39">
        <v>437</v>
      </c>
      <c r="U408" s="39">
        <v>84</v>
      </c>
      <c r="V408" s="40"/>
      <c r="W408" s="39">
        <v>306</v>
      </c>
      <c r="X408" s="39">
        <v>2</v>
      </c>
      <c r="Y408" s="39">
        <v>2</v>
      </c>
      <c r="Z408" s="39">
        <v>113</v>
      </c>
      <c r="AA408" s="39">
        <v>190</v>
      </c>
      <c r="AB408" s="39">
        <v>61</v>
      </c>
      <c r="AC408" s="39">
        <v>899</v>
      </c>
      <c r="AD408" s="39">
        <v>0</v>
      </c>
      <c r="AE408" s="40"/>
      <c r="AF408" s="39">
        <v>2146</v>
      </c>
      <c r="AG408" s="40"/>
      <c r="AH408" s="40"/>
      <c r="AI408" s="40"/>
      <c r="AJ408" s="39">
        <v>237</v>
      </c>
      <c r="AK408" s="40"/>
      <c r="AL408" s="40"/>
      <c r="AM408" s="40"/>
      <c r="AN408" s="39">
        <v>0</v>
      </c>
      <c r="AO408" s="40"/>
      <c r="AP408" s="39">
        <v>0</v>
      </c>
      <c r="AQ408" s="40"/>
      <c r="AR408" s="40"/>
      <c r="AS408" s="40"/>
      <c r="AT408" s="39">
        <v>25</v>
      </c>
    </row>
    <row r="409" spans="1:46" ht="20.100000000000001" customHeight="1" x14ac:dyDescent="0.2">
      <c r="D409" s="41" t="s">
        <v>242</v>
      </c>
      <c r="F409" s="40">
        <v>314</v>
      </c>
      <c r="G409" s="40"/>
      <c r="H409" s="40"/>
      <c r="I409" s="40"/>
      <c r="J409" s="40">
        <v>2040</v>
      </c>
      <c r="K409" s="40">
        <v>47</v>
      </c>
      <c r="L409" s="40">
        <v>14</v>
      </c>
      <c r="M409" s="40"/>
      <c r="N409" s="40">
        <v>2101</v>
      </c>
      <c r="O409" s="40"/>
      <c r="P409" s="40"/>
      <c r="Q409" s="40"/>
      <c r="R409" s="40">
        <v>7</v>
      </c>
      <c r="S409" s="40">
        <v>65</v>
      </c>
      <c r="T409" s="40">
        <v>372</v>
      </c>
      <c r="U409" s="40">
        <v>112</v>
      </c>
      <c r="V409" s="40"/>
      <c r="W409" s="40">
        <v>545</v>
      </c>
      <c r="X409" s="40">
        <v>3</v>
      </c>
      <c r="Y409" s="40">
        <v>1</v>
      </c>
      <c r="Z409" s="40">
        <v>101</v>
      </c>
      <c r="AA409" s="40">
        <v>120</v>
      </c>
      <c r="AB409" s="40">
        <v>25</v>
      </c>
      <c r="AC409" s="40">
        <v>835</v>
      </c>
      <c r="AD409" s="40">
        <v>0</v>
      </c>
      <c r="AE409" s="40"/>
      <c r="AF409" s="40">
        <v>2186</v>
      </c>
      <c r="AG409" s="40"/>
      <c r="AH409" s="40"/>
      <c r="AI409" s="40"/>
      <c r="AJ409" s="40">
        <v>229</v>
      </c>
      <c r="AK409" s="40"/>
      <c r="AL409" s="40"/>
      <c r="AM409" s="40"/>
      <c r="AN409" s="40">
        <v>0</v>
      </c>
      <c r="AO409" s="40"/>
      <c r="AP409" s="40">
        <v>0</v>
      </c>
      <c r="AQ409" s="40"/>
      <c r="AR409" s="40"/>
      <c r="AS409" s="40"/>
      <c r="AT409" s="40">
        <v>0</v>
      </c>
    </row>
    <row r="410" spans="1:46" ht="19.5" customHeight="1" x14ac:dyDescent="0.2">
      <c r="D410" s="38" t="s">
        <v>243</v>
      </c>
      <c r="F410" s="39">
        <v>213</v>
      </c>
      <c r="G410" s="40"/>
      <c r="H410" s="40"/>
      <c r="I410" s="40"/>
      <c r="J410" s="39">
        <v>2037</v>
      </c>
      <c r="K410" s="39">
        <v>55</v>
      </c>
      <c r="L410" s="39">
        <v>21</v>
      </c>
      <c r="M410" s="40"/>
      <c r="N410" s="39">
        <v>2113</v>
      </c>
      <c r="O410" s="40"/>
      <c r="P410" s="40"/>
      <c r="Q410" s="40"/>
      <c r="R410" s="39">
        <v>15</v>
      </c>
      <c r="S410" s="39">
        <v>42</v>
      </c>
      <c r="T410" s="39">
        <v>517</v>
      </c>
      <c r="U410" s="39">
        <v>116</v>
      </c>
      <c r="V410" s="40"/>
      <c r="W410" s="39">
        <v>369</v>
      </c>
      <c r="X410" s="39">
        <v>3</v>
      </c>
      <c r="Y410" s="39">
        <v>0</v>
      </c>
      <c r="Z410" s="39">
        <v>30</v>
      </c>
      <c r="AA410" s="39">
        <v>173</v>
      </c>
      <c r="AB410" s="39">
        <v>29</v>
      </c>
      <c r="AC410" s="39">
        <v>855</v>
      </c>
      <c r="AD410" s="39">
        <v>1</v>
      </c>
      <c r="AE410" s="40"/>
      <c r="AF410" s="39">
        <v>2150</v>
      </c>
      <c r="AG410" s="40"/>
      <c r="AH410" s="40"/>
      <c r="AI410" s="40"/>
      <c r="AJ410" s="39">
        <v>176</v>
      </c>
      <c r="AK410" s="40"/>
      <c r="AL410" s="40"/>
      <c r="AM410" s="40"/>
      <c r="AN410" s="39">
        <v>0</v>
      </c>
      <c r="AO410" s="40"/>
      <c r="AP410" s="39">
        <v>0</v>
      </c>
      <c r="AQ410" s="40"/>
      <c r="AR410" s="40"/>
      <c r="AS410" s="40"/>
      <c r="AT410" s="39">
        <v>0</v>
      </c>
    </row>
    <row r="411" spans="1:46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1184</v>
      </c>
      <c r="K411" s="40">
        <v>8</v>
      </c>
      <c r="L411" s="40">
        <v>0</v>
      </c>
      <c r="M411" s="40"/>
      <c r="N411" s="40">
        <v>1192</v>
      </c>
      <c r="O411" s="40"/>
      <c r="P411" s="40"/>
      <c r="Q411" s="40"/>
      <c r="R411" s="40">
        <v>2</v>
      </c>
      <c r="S411" s="40">
        <v>24</v>
      </c>
      <c r="T411" s="40">
        <v>257</v>
      </c>
      <c r="U411" s="40">
        <v>42</v>
      </c>
      <c r="V411" s="40"/>
      <c r="W411" s="40">
        <v>134</v>
      </c>
      <c r="X411" s="40">
        <v>1</v>
      </c>
      <c r="Y411" s="40">
        <v>0</v>
      </c>
      <c r="Z411" s="40">
        <v>37</v>
      </c>
      <c r="AA411" s="40">
        <v>73</v>
      </c>
      <c r="AB411" s="40">
        <v>29</v>
      </c>
      <c r="AC411" s="40">
        <v>418</v>
      </c>
      <c r="AD411" s="40">
        <v>0</v>
      </c>
      <c r="AE411" s="40"/>
      <c r="AF411" s="40">
        <v>1017</v>
      </c>
      <c r="AG411" s="40"/>
      <c r="AH411" s="40"/>
      <c r="AI411" s="40"/>
      <c r="AJ411" s="40">
        <v>175</v>
      </c>
      <c r="AK411" s="40"/>
      <c r="AL411" s="40"/>
      <c r="AM411" s="40"/>
      <c r="AN411" s="40">
        <v>0</v>
      </c>
      <c r="AO411" s="40"/>
      <c r="AP411" s="40">
        <v>0</v>
      </c>
      <c r="AQ411" s="40"/>
      <c r="AR411" s="40"/>
      <c r="AS411" s="40"/>
      <c r="AT411" s="40">
        <v>0</v>
      </c>
    </row>
    <row r="412" spans="1:46" ht="20.100000000000001" customHeight="1" x14ac:dyDescent="0.2">
      <c r="D412" s="38" t="s">
        <v>245</v>
      </c>
      <c r="F412" s="39">
        <v>272</v>
      </c>
      <c r="G412" s="40"/>
      <c r="H412" s="40"/>
      <c r="I412" s="40"/>
      <c r="J412" s="39">
        <v>1585</v>
      </c>
      <c r="K412" s="39">
        <v>24</v>
      </c>
      <c r="L412" s="39">
        <v>5</v>
      </c>
      <c r="M412" s="40"/>
      <c r="N412" s="39">
        <v>1614</v>
      </c>
      <c r="O412" s="40"/>
      <c r="P412" s="40"/>
      <c r="Q412" s="40"/>
      <c r="R412" s="39">
        <v>1</v>
      </c>
      <c r="S412" s="39">
        <v>43</v>
      </c>
      <c r="T412" s="39">
        <v>230</v>
      </c>
      <c r="U412" s="39">
        <v>44</v>
      </c>
      <c r="V412" s="40"/>
      <c r="W412" s="39">
        <v>585</v>
      </c>
      <c r="X412" s="39">
        <v>5</v>
      </c>
      <c r="Y412" s="39">
        <v>1</v>
      </c>
      <c r="Z412" s="39">
        <v>49</v>
      </c>
      <c r="AA412" s="39">
        <v>156</v>
      </c>
      <c r="AB412" s="39">
        <v>21</v>
      </c>
      <c r="AC412" s="39">
        <v>499</v>
      </c>
      <c r="AD412" s="39">
        <v>0</v>
      </c>
      <c r="AE412" s="40"/>
      <c r="AF412" s="39">
        <v>1634</v>
      </c>
      <c r="AG412" s="40"/>
      <c r="AH412" s="40"/>
      <c r="AI412" s="40"/>
      <c r="AJ412" s="39">
        <v>252</v>
      </c>
      <c r="AK412" s="40"/>
      <c r="AL412" s="40"/>
      <c r="AM412" s="40"/>
      <c r="AN412" s="39">
        <v>0</v>
      </c>
      <c r="AO412" s="40"/>
      <c r="AP412" s="39">
        <v>0</v>
      </c>
      <c r="AQ412" s="40"/>
      <c r="AR412" s="40"/>
      <c r="AS412" s="40"/>
      <c r="AT412" s="39">
        <v>0</v>
      </c>
    </row>
    <row r="413" spans="1:46" ht="19.5" customHeight="1" x14ac:dyDescent="0.2">
      <c r="D413" s="41" t="s">
        <v>246</v>
      </c>
      <c r="F413" s="40">
        <v>343</v>
      </c>
      <c r="G413" s="40"/>
      <c r="H413" s="40"/>
      <c r="I413" s="40"/>
      <c r="J413" s="40">
        <v>1599</v>
      </c>
      <c r="K413" s="40">
        <v>27</v>
      </c>
      <c r="L413" s="40">
        <v>20</v>
      </c>
      <c r="M413" s="40"/>
      <c r="N413" s="40">
        <v>1646</v>
      </c>
      <c r="O413" s="40"/>
      <c r="P413" s="40"/>
      <c r="Q413" s="40"/>
      <c r="R413" s="40">
        <v>1</v>
      </c>
      <c r="S413" s="40">
        <v>41</v>
      </c>
      <c r="T413" s="40">
        <v>171</v>
      </c>
      <c r="U413" s="40">
        <v>137</v>
      </c>
      <c r="V413" s="40"/>
      <c r="W413" s="40">
        <v>720</v>
      </c>
      <c r="X413" s="40">
        <v>11</v>
      </c>
      <c r="Y413" s="40">
        <v>8</v>
      </c>
      <c r="Z413" s="40">
        <v>97</v>
      </c>
      <c r="AA413" s="40">
        <v>133</v>
      </c>
      <c r="AB413" s="40">
        <v>25</v>
      </c>
      <c r="AC413" s="40">
        <v>396</v>
      </c>
      <c r="AD413" s="40">
        <v>2</v>
      </c>
      <c r="AE413" s="40"/>
      <c r="AF413" s="40">
        <v>1742</v>
      </c>
      <c r="AG413" s="40"/>
      <c r="AH413" s="40"/>
      <c r="AI413" s="40"/>
      <c r="AJ413" s="40">
        <v>247</v>
      </c>
      <c r="AK413" s="40"/>
      <c r="AL413" s="40"/>
      <c r="AM413" s="40"/>
      <c r="AN413" s="40">
        <v>0</v>
      </c>
      <c r="AO413" s="40"/>
      <c r="AP413" s="40">
        <v>0</v>
      </c>
      <c r="AQ413" s="40"/>
      <c r="AR413" s="40"/>
      <c r="AS413" s="40"/>
      <c r="AT413" s="40">
        <v>0</v>
      </c>
    </row>
    <row r="414" spans="1:46" ht="20.100000000000001" customHeight="1" x14ac:dyDescent="0.2">
      <c r="D414" s="38" t="s">
        <v>247</v>
      </c>
      <c r="F414" s="39">
        <v>369</v>
      </c>
      <c r="G414" s="40"/>
      <c r="H414" s="40"/>
      <c r="I414" s="40"/>
      <c r="J414" s="39">
        <v>1586</v>
      </c>
      <c r="K414" s="39">
        <v>22</v>
      </c>
      <c r="L414" s="39">
        <v>22</v>
      </c>
      <c r="M414" s="40"/>
      <c r="N414" s="39">
        <v>1630</v>
      </c>
      <c r="O414" s="40"/>
      <c r="P414" s="40"/>
      <c r="Q414" s="40"/>
      <c r="R414" s="39">
        <v>1</v>
      </c>
      <c r="S414" s="39">
        <v>36</v>
      </c>
      <c r="T414" s="39">
        <v>196</v>
      </c>
      <c r="U414" s="39">
        <v>63</v>
      </c>
      <c r="V414" s="40"/>
      <c r="W414" s="39">
        <v>543</v>
      </c>
      <c r="X414" s="39">
        <v>2</v>
      </c>
      <c r="Y414" s="39">
        <v>3</v>
      </c>
      <c r="Z414" s="39">
        <v>61</v>
      </c>
      <c r="AA414" s="39">
        <v>222</v>
      </c>
      <c r="AB414" s="39">
        <v>31</v>
      </c>
      <c r="AC414" s="39">
        <v>603</v>
      </c>
      <c r="AD414" s="39">
        <v>0</v>
      </c>
      <c r="AE414" s="40"/>
      <c r="AF414" s="39">
        <v>1761</v>
      </c>
      <c r="AG414" s="40"/>
      <c r="AH414" s="40"/>
      <c r="AI414" s="40"/>
      <c r="AJ414" s="39">
        <v>238</v>
      </c>
      <c r="AK414" s="40"/>
      <c r="AL414" s="40"/>
      <c r="AM414" s="40"/>
      <c r="AN414" s="39">
        <v>0</v>
      </c>
      <c r="AO414" s="40"/>
      <c r="AP414" s="39">
        <v>0</v>
      </c>
      <c r="AQ414" s="40"/>
      <c r="AR414" s="40"/>
      <c r="AS414" s="40"/>
      <c r="AT414" s="39">
        <v>0</v>
      </c>
    </row>
    <row r="415" spans="1:46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798</v>
      </c>
      <c r="K415" s="40">
        <v>6</v>
      </c>
      <c r="L415" s="40">
        <v>0</v>
      </c>
      <c r="M415" s="40"/>
      <c r="N415" s="40">
        <v>804</v>
      </c>
      <c r="O415" s="40"/>
      <c r="P415" s="40"/>
      <c r="Q415" s="40"/>
      <c r="R415" s="40">
        <v>2</v>
      </c>
      <c r="S415" s="40">
        <v>13</v>
      </c>
      <c r="T415" s="40">
        <v>67</v>
      </c>
      <c r="U415" s="40">
        <v>33</v>
      </c>
      <c r="V415" s="40"/>
      <c r="W415" s="40">
        <v>227</v>
      </c>
      <c r="X415" s="40">
        <v>1</v>
      </c>
      <c r="Y415" s="40">
        <v>0</v>
      </c>
      <c r="Z415" s="40">
        <v>11</v>
      </c>
      <c r="AA415" s="40">
        <v>46</v>
      </c>
      <c r="AB415" s="40">
        <v>10</v>
      </c>
      <c r="AC415" s="40">
        <v>134</v>
      </c>
      <c r="AD415" s="40">
        <v>0</v>
      </c>
      <c r="AE415" s="40"/>
      <c r="AF415" s="40">
        <v>544</v>
      </c>
      <c r="AG415" s="40"/>
      <c r="AH415" s="40"/>
      <c r="AI415" s="40"/>
      <c r="AJ415" s="40">
        <v>260</v>
      </c>
      <c r="AK415" s="40"/>
      <c r="AL415" s="40"/>
      <c r="AM415" s="40"/>
      <c r="AN415" s="40">
        <v>0</v>
      </c>
      <c r="AO415" s="40"/>
      <c r="AP415" s="40">
        <v>0</v>
      </c>
      <c r="AQ415" s="40"/>
      <c r="AR415" s="40"/>
      <c r="AS415" s="40"/>
      <c r="AT415" s="40">
        <v>0</v>
      </c>
    </row>
    <row r="416" spans="1:46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</row>
    <row r="417" spans="1:46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2751</v>
      </c>
      <c r="G417" s="45"/>
      <c r="H417" s="45"/>
      <c r="I417" s="45"/>
      <c r="J417" s="44">
        <v>18965</v>
      </c>
      <c r="K417" s="44">
        <v>336</v>
      </c>
      <c r="L417" s="44">
        <v>156</v>
      </c>
      <c r="M417" s="45"/>
      <c r="N417" s="44">
        <v>19457</v>
      </c>
      <c r="O417" s="45"/>
      <c r="P417" s="45"/>
      <c r="Q417" s="45"/>
      <c r="R417" s="44">
        <v>39</v>
      </c>
      <c r="S417" s="44">
        <v>451</v>
      </c>
      <c r="T417" s="44">
        <v>3231</v>
      </c>
      <c r="U417" s="44">
        <v>822</v>
      </c>
      <c r="V417" s="45"/>
      <c r="W417" s="44">
        <v>4860</v>
      </c>
      <c r="X417" s="44">
        <v>68</v>
      </c>
      <c r="Y417" s="44">
        <v>26</v>
      </c>
      <c r="Z417" s="44">
        <v>735</v>
      </c>
      <c r="AA417" s="44">
        <v>1644</v>
      </c>
      <c r="AB417" s="44">
        <v>410</v>
      </c>
      <c r="AC417" s="44">
        <v>7247</v>
      </c>
      <c r="AD417" s="44">
        <v>3</v>
      </c>
      <c r="AE417" s="45"/>
      <c r="AF417" s="44">
        <v>19536</v>
      </c>
      <c r="AG417" s="45"/>
      <c r="AH417" s="45"/>
      <c r="AI417" s="45"/>
      <c r="AJ417" s="44">
        <v>2672</v>
      </c>
      <c r="AK417" s="45"/>
      <c r="AL417" s="45"/>
      <c r="AM417" s="45"/>
      <c r="AN417" s="44">
        <v>0</v>
      </c>
      <c r="AO417" s="45"/>
      <c r="AP417" s="44">
        <v>0</v>
      </c>
      <c r="AQ417" s="45"/>
      <c r="AR417" s="45"/>
      <c r="AS417" s="45"/>
      <c r="AT417" s="44">
        <v>395</v>
      </c>
    </row>
    <row r="418" spans="1:46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</row>
    <row r="419" spans="1:46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2751</v>
      </c>
      <c r="G419" s="45"/>
      <c r="H419" s="45"/>
      <c r="I419" s="45"/>
      <c r="J419" s="50">
        <v>18965</v>
      </c>
      <c r="K419" s="50">
        <v>336</v>
      </c>
      <c r="L419" s="50">
        <v>156</v>
      </c>
      <c r="M419" s="45"/>
      <c r="N419" s="50">
        <v>19457</v>
      </c>
      <c r="O419" s="45"/>
      <c r="P419" s="45"/>
      <c r="Q419" s="45"/>
      <c r="R419" s="50">
        <v>39</v>
      </c>
      <c r="S419" s="50">
        <v>451</v>
      </c>
      <c r="T419" s="50">
        <v>3231</v>
      </c>
      <c r="U419" s="50">
        <v>822</v>
      </c>
      <c r="V419" s="45"/>
      <c r="W419" s="50">
        <v>4860</v>
      </c>
      <c r="X419" s="50">
        <v>68</v>
      </c>
      <c r="Y419" s="50">
        <v>26</v>
      </c>
      <c r="Z419" s="50">
        <v>735</v>
      </c>
      <c r="AA419" s="50">
        <v>1644</v>
      </c>
      <c r="AB419" s="50">
        <v>410</v>
      </c>
      <c r="AC419" s="50">
        <v>7247</v>
      </c>
      <c r="AD419" s="50">
        <v>3</v>
      </c>
      <c r="AE419" s="45"/>
      <c r="AF419" s="50">
        <v>19536</v>
      </c>
      <c r="AG419" s="45"/>
      <c r="AH419" s="45"/>
      <c r="AI419" s="45"/>
      <c r="AJ419" s="50">
        <v>2672</v>
      </c>
      <c r="AK419" s="45"/>
      <c r="AL419" s="45"/>
      <c r="AM419" s="45"/>
      <c r="AN419" s="50">
        <v>0</v>
      </c>
      <c r="AO419" s="45"/>
      <c r="AP419" s="50">
        <v>0</v>
      </c>
      <c r="AQ419" s="45"/>
      <c r="AR419" s="45"/>
      <c r="AS419" s="45"/>
      <c r="AT419" s="50">
        <v>395</v>
      </c>
    </row>
    <row r="420" spans="1:46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</row>
    <row r="421" spans="1:46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</row>
    <row r="422" spans="1:46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</row>
    <row r="423" spans="1:46" ht="20.100000000000001" customHeight="1" x14ac:dyDescent="0.2">
      <c r="D423" s="2" t="s">
        <v>95</v>
      </c>
      <c r="F423" s="35">
        <v>419</v>
      </c>
      <c r="G423" s="35"/>
      <c r="H423" s="35"/>
      <c r="I423" s="35"/>
      <c r="J423" s="35">
        <v>1089</v>
      </c>
      <c r="K423" s="35">
        <v>34</v>
      </c>
      <c r="L423" s="35">
        <v>18</v>
      </c>
      <c r="M423" s="35"/>
      <c r="N423" s="35">
        <v>1141</v>
      </c>
      <c r="O423" s="35"/>
      <c r="P423" s="35"/>
      <c r="Q423" s="35"/>
      <c r="R423" s="35">
        <v>7</v>
      </c>
      <c r="S423" s="35">
        <v>110</v>
      </c>
      <c r="T423" s="35">
        <v>267</v>
      </c>
      <c r="U423" s="35">
        <v>38</v>
      </c>
      <c r="V423" s="35"/>
      <c r="W423" s="35">
        <v>154</v>
      </c>
      <c r="X423" s="35">
        <v>4</v>
      </c>
      <c r="Y423" s="35">
        <v>1</v>
      </c>
      <c r="Z423" s="35">
        <v>68</v>
      </c>
      <c r="AA423" s="35">
        <v>132</v>
      </c>
      <c r="AB423" s="35">
        <v>64</v>
      </c>
      <c r="AC423" s="35">
        <v>457</v>
      </c>
      <c r="AD423" s="35">
        <v>0</v>
      </c>
      <c r="AE423" s="35"/>
      <c r="AF423" s="35">
        <v>1302</v>
      </c>
      <c r="AG423" s="35"/>
      <c r="AH423" s="35"/>
      <c r="AI423" s="35"/>
      <c r="AJ423" s="35">
        <v>258</v>
      </c>
      <c r="AK423" s="35"/>
      <c r="AL423" s="35"/>
      <c r="AM423" s="35"/>
      <c r="AN423" s="35">
        <v>0</v>
      </c>
      <c r="AO423" s="35"/>
      <c r="AP423" s="35">
        <v>0</v>
      </c>
      <c r="AQ423" s="35"/>
      <c r="AR423" s="35"/>
      <c r="AS423" s="35"/>
      <c r="AT423" s="35">
        <v>221</v>
      </c>
    </row>
    <row r="424" spans="1:46" ht="19.5" customHeight="1" x14ac:dyDescent="0.2">
      <c r="D424" s="38" t="s">
        <v>96</v>
      </c>
      <c r="F424" s="39">
        <v>236</v>
      </c>
      <c r="G424" s="40"/>
      <c r="H424" s="40"/>
      <c r="I424" s="40"/>
      <c r="J424" s="39">
        <v>1112</v>
      </c>
      <c r="K424" s="39">
        <v>5</v>
      </c>
      <c r="L424" s="39">
        <v>62</v>
      </c>
      <c r="M424" s="40"/>
      <c r="N424" s="39">
        <v>1179</v>
      </c>
      <c r="O424" s="40"/>
      <c r="P424" s="40"/>
      <c r="Q424" s="40"/>
      <c r="R424" s="39">
        <v>1</v>
      </c>
      <c r="S424" s="39">
        <v>126</v>
      </c>
      <c r="T424" s="39">
        <v>281</v>
      </c>
      <c r="U424" s="39">
        <v>57</v>
      </c>
      <c r="V424" s="40"/>
      <c r="W424" s="39">
        <v>151</v>
      </c>
      <c r="X424" s="39">
        <v>3</v>
      </c>
      <c r="Y424" s="39">
        <v>0</v>
      </c>
      <c r="Z424" s="39">
        <v>46</v>
      </c>
      <c r="AA424" s="39">
        <v>110</v>
      </c>
      <c r="AB424" s="39">
        <v>28</v>
      </c>
      <c r="AC424" s="39">
        <v>449</v>
      </c>
      <c r="AD424" s="39">
        <v>0</v>
      </c>
      <c r="AE424" s="40"/>
      <c r="AF424" s="39">
        <v>1252</v>
      </c>
      <c r="AG424" s="40"/>
      <c r="AH424" s="40"/>
      <c r="AI424" s="40"/>
      <c r="AJ424" s="39">
        <v>163</v>
      </c>
      <c r="AK424" s="40"/>
      <c r="AL424" s="40"/>
      <c r="AM424" s="40"/>
      <c r="AN424" s="39">
        <v>0</v>
      </c>
      <c r="AO424" s="40"/>
      <c r="AP424" s="39">
        <v>0</v>
      </c>
      <c r="AQ424" s="40"/>
      <c r="AR424" s="40"/>
      <c r="AS424" s="40"/>
      <c r="AT424" s="39">
        <v>39</v>
      </c>
    </row>
    <row r="425" spans="1:46" ht="20.100000000000001" customHeight="1" x14ac:dyDescent="0.2">
      <c r="D425" s="2" t="s">
        <v>112</v>
      </c>
      <c r="F425" s="35">
        <v>278</v>
      </c>
      <c r="G425" s="35"/>
      <c r="H425" s="35"/>
      <c r="I425" s="35"/>
      <c r="J425" s="35">
        <v>1094</v>
      </c>
      <c r="K425" s="35">
        <v>30</v>
      </c>
      <c r="L425" s="35">
        <v>12</v>
      </c>
      <c r="M425" s="35"/>
      <c r="N425" s="35">
        <v>1136</v>
      </c>
      <c r="O425" s="35"/>
      <c r="P425" s="35"/>
      <c r="Q425" s="35"/>
      <c r="R425" s="35">
        <v>0</v>
      </c>
      <c r="S425" s="35">
        <v>76</v>
      </c>
      <c r="T425" s="35">
        <v>165</v>
      </c>
      <c r="U425" s="35">
        <v>179</v>
      </c>
      <c r="V425" s="35"/>
      <c r="W425" s="35">
        <v>125</v>
      </c>
      <c r="X425" s="35">
        <v>3</v>
      </c>
      <c r="Y425" s="35">
        <v>3</v>
      </c>
      <c r="Z425" s="35">
        <v>58</v>
      </c>
      <c r="AA425" s="35">
        <v>101</v>
      </c>
      <c r="AB425" s="35">
        <v>31</v>
      </c>
      <c r="AC425" s="35">
        <v>412</v>
      </c>
      <c r="AD425" s="35">
        <v>0</v>
      </c>
      <c r="AE425" s="35"/>
      <c r="AF425" s="35">
        <v>1153</v>
      </c>
      <c r="AG425" s="35"/>
      <c r="AH425" s="35"/>
      <c r="AI425" s="35"/>
      <c r="AJ425" s="35">
        <v>232</v>
      </c>
      <c r="AK425" s="35"/>
      <c r="AL425" s="35"/>
      <c r="AM425" s="35"/>
      <c r="AN425" s="35">
        <v>0</v>
      </c>
      <c r="AO425" s="35"/>
      <c r="AP425" s="35">
        <v>29</v>
      </c>
      <c r="AQ425" s="35"/>
      <c r="AR425" s="35"/>
      <c r="AS425" s="35"/>
      <c r="AT425" s="35">
        <v>128</v>
      </c>
    </row>
    <row r="426" spans="1:46" ht="19.5" customHeight="1" x14ac:dyDescent="0.2">
      <c r="D426" s="38" t="s">
        <v>98</v>
      </c>
      <c r="F426" s="39">
        <v>315</v>
      </c>
      <c r="G426" s="40"/>
      <c r="H426" s="40"/>
      <c r="I426" s="40"/>
      <c r="J426" s="39">
        <v>1110</v>
      </c>
      <c r="K426" s="39">
        <v>28</v>
      </c>
      <c r="L426" s="39">
        <v>5</v>
      </c>
      <c r="M426" s="40"/>
      <c r="N426" s="39">
        <v>1143</v>
      </c>
      <c r="O426" s="40"/>
      <c r="P426" s="40"/>
      <c r="Q426" s="40"/>
      <c r="R426" s="39">
        <v>17</v>
      </c>
      <c r="S426" s="39">
        <v>67</v>
      </c>
      <c r="T426" s="39">
        <v>250</v>
      </c>
      <c r="U426" s="39">
        <v>57</v>
      </c>
      <c r="V426" s="40"/>
      <c r="W426" s="39">
        <v>143</v>
      </c>
      <c r="X426" s="39">
        <v>3</v>
      </c>
      <c r="Y426" s="39">
        <v>2</v>
      </c>
      <c r="Z426" s="39">
        <v>92</v>
      </c>
      <c r="AA426" s="39">
        <v>88</v>
      </c>
      <c r="AB426" s="39">
        <v>21</v>
      </c>
      <c r="AC426" s="39">
        <v>425</v>
      </c>
      <c r="AD426" s="39">
        <v>10</v>
      </c>
      <c r="AE426" s="40"/>
      <c r="AF426" s="39">
        <v>1175</v>
      </c>
      <c r="AG426" s="40"/>
      <c r="AH426" s="40"/>
      <c r="AI426" s="40"/>
      <c r="AJ426" s="39">
        <v>253</v>
      </c>
      <c r="AK426" s="40"/>
      <c r="AL426" s="40"/>
      <c r="AM426" s="40"/>
      <c r="AN426" s="39">
        <v>0</v>
      </c>
      <c r="AO426" s="40"/>
      <c r="AP426" s="39">
        <v>30</v>
      </c>
      <c r="AQ426" s="40"/>
      <c r="AR426" s="40"/>
      <c r="AS426" s="40"/>
      <c r="AT426" s="39">
        <v>169</v>
      </c>
    </row>
    <row r="427" spans="1:46" ht="20.100000000000001" customHeight="1" x14ac:dyDescent="0.2">
      <c r="D427" s="2" t="s">
        <v>113</v>
      </c>
      <c r="F427" s="35">
        <v>184</v>
      </c>
      <c r="G427" s="35"/>
      <c r="H427" s="35"/>
      <c r="I427" s="35"/>
      <c r="J427" s="35">
        <v>648</v>
      </c>
      <c r="K427" s="35">
        <v>12</v>
      </c>
      <c r="L427" s="35">
        <v>2</v>
      </c>
      <c r="M427" s="35"/>
      <c r="N427" s="35">
        <v>662</v>
      </c>
      <c r="O427" s="35"/>
      <c r="P427" s="35"/>
      <c r="Q427" s="35"/>
      <c r="R427" s="35">
        <v>0</v>
      </c>
      <c r="S427" s="35">
        <v>28</v>
      </c>
      <c r="T427" s="35">
        <v>105</v>
      </c>
      <c r="U427" s="35">
        <v>37</v>
      </c>
      <c r="V427" s="35"/>
      <c r="W427" s="35">
        <v>63</v>
      </c>
      <c r="X427" s="35">
        <v>2</v>
      </c>
      <c r="Y427" s="35">
        <v>0</v>
      </c>
      <c r="Z427" s="35">
        <v>31</v>
      </c>
      <c r="AA427" s="35">
        <v>39</v>
      </c>
      <c r="AB427" s="35">
        <v>23</v>
      </c>
      <c r="AC427" s="35">
        <v>369</v>
      </c>
      <c r="AD427" s="35">
        <v>0</v>
      </c>
      <c r="AE427" s="35"/>
      <c r="AF427" s="35">
        <v>697</v>
      </c>
      <c r="AG427" s="35"/>
      <c r="AH427" s="35"/>
      <c r="AI427" s="35"/>
      <c r="AJ427" s="35">
        <v>149</v>
      </c>
      <c r="AK427" s="35"/>
      <c r="AL427" s="35"/>
      <c r="AM427" s="35"/>
      <c r="AN427" s="35">
        <v>0</v>
      </c>
      <c r="AO427" s="35"/>
      <c r="AP427" s="35">
        <v>0</v>
      </c>
      <c r="AQ427" s="35"/>
      <c r="AR427" s="35"/>
      <c r="AS427" s="35"/>
      <c r="AT427" s="35">
        <v>0</v>
      </c>
    </row>
    <row r="428" spans="1:46" ht="19.5" customHeight="1" x14ac:dyDescent="0.2">
      <c r="D428" s="38" t="s">
        <v>114</v>
      </c>
      <c r="F428" s="39">
        <v>147</v>
      </c>
      <c r="G428" s="40"/>
      <c r="H428" s="40"/>
      <c r="I428" s="40"/>
      <c r="J428" s="39">
        <v>647</v>
      </c>
      <c r="K428" s="39">
        <v>30</v>
      </c>
      <c r="L428" s="39">
        <v>2</v>
      </c>
      <c r="M428" s="40"/>
      <c r="N428" s="39">
        <v>679</v>
      </c>
      <c r="O428" s="40"/>
      <c r="P428" s="40"/>
      <c r="Q428" s="40"/>
      <c r="R428" s="39">
        <v>2</v>
      </c>
      <c r="S428" s="39">
        <v>62</v>
      </c>
      <c r="T428" s="39">
        <v>112</v>
      </c>
      <c r="U428" s="39">
        <v>33</v>
      </c>
      <c r="V428" s="40"/>
      <c r="W428" s="39">
        <v>65</v>
      </c>
      <c r="X428" s="39">
        <v>2</v>
      </c>
      <c r="Y428" s="39">
        <v>2</v>
      </c>
      <c r="Z428" s="39">
        <v>46</v>
      </c>
      <c r="AA428" s="39">
        <v>51</v>
      </c>
      <c r="AB428" s="39">
        <v>33</v>
      </c>
      <c r="AC428" s="39">
        <v>303</v>
      </c>
      <c r="AD428" s="39">
        <v>0</v>
      </c>
      <c r="AE428" s="40"/>
      <c r="AF428" s="39">
        <v>711</v>
      </c>
      <c r="AG428" s="40"/>
      <c r="AH428" s="40"/>
      <c r="AI428" s="40"/>
      <c r="AJ428" s="39">
        <v>115</v>
      </c>
      <c r="AK428" s="40"/>
      <c r="AL428" s="40"/>
      <c r="AM428" s="40"/>
      <c r="AN428" s="39">
        <v>0</v>
      </c>
      <c r="AO428" s="40"/>
      <c r="AP428" s="39">
        <v>0</v>
      </c>
      <c r="AQ428" s="40"/>
      <c r="AR428" s="40"/>
      <c r="AS428" s="40"/>
      <c r="AT428" s="39">
        <v>47</v>
      </c>
    </row>
    <row r="429" spans="1:46" ht="20.100000000000001" customHeight="1" x14ac:dyDescent="0.2">
      <c r="D429" s="2" t="s">
        <v>115</v>
      </c>
      <c r="F429" s="35">
        <v>218</v>
      </c>
      <c r="G429" s="35"/>
      <c r="H429" s="35"/>
      <c r="I429" s="35"/>
      <c r="J429" s="35">
        <v>1127</v>
      </c>
      <c r="K429" s="35">
        <v>33</v>
      </c>
      <c r="L429" s="35">
        <v>8</v>
      </c>
      <c r="M429" s="35"/>
      <c r="N429" s="35">
        <v>1168</v>
      </c>
      <c r="O429" s="35"/>
      <c r="P429" s="35"/>
      <c r="Q429" s="35"/>
      <c r="R429" s="35">
        <v>2</v>
      </c>
      <c r="S429" s="35">
        <v>112</v>
      </c>
      <c r="T429" s="35">
        <v>184</v>
      </c>
      <c r="U429" s="35">
        <v>33</v>
      </c>
      <c r="V429" s="35"/>
      <c r="W429" s="35">
        <v>168</v>
      </c>
      <c r="X429" s="35">
        <v>8</v>
      </c>
      <c r="Y429" s="35">
        <v>1</v>
      </c>
      <c r="Z429" s="35">
        <v>55</v>
      </c>
      <c r="AA429" s="35">
        <v>135</v>
      </c>
      <c r="AB429" s="35">
        <v>28</v>
      </c>
      <c r="AC429" s="35">
        <v>416</v>
      </c>
      <c r="AD429" s="35">
        <v>0</v>
      </c>
      <c r="AE429" s="35"/>
      <c r="AF429" s="35">
        <v>1143</v>
      </c>
      <c r="AG429" s="35"/>
      <c r="AH429" s="35"/>
      <c r="AI429" s="35"/>
      <c r="AJ429" s="35">
        <v>243</v>
      </c>
      <c r="AK429" s="35"/>
      <c r="AL429" s="35"/>
      <c r="AM429" s="35"/>
      <c r="AN429" s="35">
        <v>0</v>
      </c>
      <c r="AO429" s="35"/>
      <c r="AP429" s="35">
        <v>0</v>
      </c>
      <c r="AQ429" s="35"/>
      <c r="AR429" s="35"/>
      <c r="AS429" s="35"/>
      <c r="AT429" s="35">
        <v>0</v>
      </c>
    </row>
    <row r="430" spans="1:46" ht="19.5" customHeight="1" x14ac:dyDescent="0.2">
      <c r="D430" s="38" t="s">
        <v>102</v>
      </c>
      <c r="F430" s="39">
        <v>244</v>
      </c>
      <c r="G430" s="40"/>
      <c r="H430" s="40"/>
      <c r="I430" s="40"/>
      <c r="J430" s="39">
        <v>644</v>
      </c>
      <c r="K430" s="39">
        <v>12</v>
      </c>
      <c r="L430" s="39">
        <v>6</v>
      </c>
      <c r="M430" s="40"/>
      <c r="N430" s="39">
        <v>662</v>
      </c>
      <c r="O430" s="40"/>
      <c r="P430" s="40"/>
      <c r="Q430" s="40"/>
      <c r="R430" s="39">
        <v>3</v>
      </c>
      <c r="S430" s="39">
        <v>36</v>
      </c>
      <c r="T430" s="39">
        <v>96</v>
      </c>
      <c r="U430" s="39">
        <v>26</v>
      </c>
      <c r="V430" s="40"/>
      <c r="W430" s="39">
        <v>78</v>
      </c>
      <c r="X430" s="39">
        <v>6</v>
      </c>
      <c r="Y430" s="39">
        <v>3</v>
      </c>
      <c r="Z430" s="39">
        <v>51</v>
      </c>
      <c r="AA430" s="39">
        <v>55</v>
      </c>
      <c r="AB430" s="39">
        <v>41</v>
      </c>
      <c r="AC430" s="39">
        <v>304</v>
      </c>
      <c r="AD430" s="39">
        <v>0</v>
      </c>
      <c r="AE430" s="40"/>
      <c r="AF430" s="39">
        <v>699</v>
      </c>
      <c r="AG430" s="40"/>
      <c r="AH430" s="40"/>
      <c r="AI430" s="40"/>
      <c r="AJ430" s="39">
        <v>206</v>
      </c>
      <c r="AK430" s="40"/>
      <c r="AL430" s="40"/>
      <c r="AM430" s="40"/>
      <c r="AN430" s="39">
        <v>0</v>
      </c>
      <c r="AO430" s="40"/>
      <c r="AP430" s="39">
        <v>1</v>
      </c>
      <c r="AQ430" s="40"/>
      <c r="AR430" s="40"/>
      <c r="AS430" s="40"/>
      <c r="AT430" s="39">
        <v>159</v>
      </c>
    </row>
    <row r="431" spans="1:46" ht="20.100000000000001" customHeight="1" x14ac:dyDescent="0.2">
      <c r="D431" s="2" t="s">
        <v>103</v>
      </c>
      <c r="F431" s="35">
        <v>234</v>
      </c>
      <c r="G431" s="35"/>
      <c r="H431" s="35"/>
      <c r="I431" s="35"/>
      <c r="J431" s="35">
        <v>1107</v>
      </c>
      <c r="K431" s="35">
        <v>32</v>
      </c>
      <c r="L431" s="35">
        <v>5</v>
      </c>
      <c r="M431" s="35"/>
      <c r="N431" s="35">
        <v>1144</v>
      </c>
      <c r="O431" s="35"/>
      <c r="P431" s="35"/>
      <c r="Q431" s="35"/>
      <c r="R431" s="35">
        <v>1</v>
      </c>
      <c r="S431" s="35">
        <v>85</v>
      </c>
      <c r="T431" s="35">
        <v>179</v>
      </c>
      <c r="U431" s="35">
        <v>73</v>
      </c>
      <c r="V431" s="35"/>
      <c r="W431" s="35">
        <v>131</v>
      </c>
      <c r="X431" s="35">
        <v>4</v>
      </c>
      <c r="Y431" s="35">
        <v>3</v>
      </c>
      <c r="Z431" s="35">
        <v>44</v>
      </c>
      <c r="AA431" s="35">
        <v>108</v>
      </c>
      <c r="AB431" s="35">
        <v>32</v>
      </c>
      <c r="AC431" s="35">
        <v>404</v>
      </c>
      <c r="AD431" s="35">
        <v>1</v>
      </c>
      <c r="AE431" s="35"/>
      <c r="AF431" s="35">
        <v>1065</v>
      </c>
      <c r="AG431" s="35"/>
      <c r="AH431" s="35"/>
      <c r="AI431" s="35"/>
      <c r="AJ431" s="35">
        <v>291</v>
      </c>
      <c r="AK431" s="35"/>
      <c r="AL431" s="35"/>
      <c r="AM431" s="35"/>
      <c r="AN431" s="35">
        <v>0</v>
      </c>
      <c r="AO431" s="35"/>
      <c r="AP431" s="35">
        <v>22</v>
      </c>
      <c r="AQ431" s="35"/>
      <c r="AR431" s="35"/>
      <c r="AS431" s="35"/>
      <c r="AT431" s="35">
        <v>0</v>
      </c>
    </row>
    <row r="432" spans="1:46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</row>
    <row r="433" spans="1:46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2275</v>
      </c>
      <c r="G433" s="45"/>
      <c r="H433" s="45"/>
      <c r="I433" s="45"/>
      <c r="J433" s="44">
        <v>8578</v>
      </c>
      <c r="K433" s="44">
        <v>216</v>
      </c>
      <c r="L433" s="44">
        <v>120</v>
      </c>
      <c r="M433" s="45"/>
      <c r="N433" s="44">
        <v>8914</v>
      </c>
      <c r="O433" s="45"/>
      <c r="P433" s="45"/>
      <c r="Q433" s="45"/>
      <c r="R433" s="44">
        <v>33</v>
      </c>
      <c r="S433" s="44">
        <v>702</v>
      </c>
      <c r="T433" s="44">
        <v>1639</v>
      </c>
      <c r="U433" s="44">
        <v>533</v>
      </c>
      <c r="V433" s="45"/>
      <c r="W433" s="44">
        <v>1078</v>
      </c>
      <c r="X433" s="44">
        <v>35</v>
      </c>
      <c r="Y433" s="44">
        <v>15</v>
      </c>
      <c r="Z433" s="44">
        <v>491</v>
      </c>
      <c r="AA433" s="44">
        <v>819</v>
      </c>
      <c r="AB433" s="44">
        <v>301</v>
      </c>
      <c r="AC433" s="44">
        <v>3539</v>
      </c>
      <c r="AD433" s="44">
        <v>11</v>
      </c>
      <c r="AE433" s="45"/>
      <c r="AF433" s="44">
        <v>9197</v>
      </c>
      <c r="AG433" s="45"/>
      <c r="AH433" s="45"/>
      <c r="AI433" s="45"/>
      <c r="AJ433" s="44">
        <v>1910</v>
      </c>
      <c r="AK433" s="45"/>
      <c r="AL433" s="45"/>
      <c r="AM433" s="45"/>
      <c r="AN433" s="44">
        <v>0</v>
      </c>
      <c r="AO433" s="45"/>
      <c r="AP433" s="44">
        <v>82</v>
      </c>
      <c r="AQ433" s="45"/>
      <c r="AR433" s="45"/>
      <c r="AS433" s="45"/>
      <c r="AT433" s="44">
        <v>763</v>
      </c>
    </row>
    <row r="434" spans="1:46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</row>
    <row r="435" spans="1:46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2275</v>
      </c>
      <c r="G435" s="45"/>
      <c r="H435" s="45"/>
      <c r="I435" s="45"/>
      <c r="J435" s="50">
        <v>8578</v>
      </c>
      <c r="K435" s="50">
        <v>216</v>
      </c>
      <c r="L435" s="50">
        <v>120</v>
      </c>
      <c r="M435" s="45"/>
      <c r="N435" s="50">
        <v>8914</v>
      </c>
      <c r="O435" s="45"/>
      <c r="P435" s="45"/>
      <c r="Q435" s="45"/>
      <c r="R435" s="50">
        <v>33</v>
      </c>
      <c r="S435" s="50">
        <v>702</v>
      </c>
      <c r="T435" s="50">
        <v>1639</v>
      </c>
      <c r="U435" s="50">
        <v>533</v>
      </c>
      <c r="V435" s="45"/>
      <c r="W435" s="50">
        <v>1078</v>
      </c>
      <c r="X435" s="50">
        <v>35</v>
      </c>
      <c r="Y435" s="50">
        <v>15</v>
      </c>
      <c r="Z435" s="50">
        <v>491</v>
      </c>
      <c r="AA435" s="50">
        <v>819</v>
      </c>
      <c r="AB435" s="50">
        <v>301</v>
      </c>
      <c r="AC435" s="50">
        <v>3539</v>
      </c>
      <c r="AD435" s="50">
        <v>11</v>
      </c>
      <c r="AE435" s="45"/>
      <c r="AF435" s="50">
        <v>9197</v>
      </c>
      <c r="AG435" s="45"/>
      <c r="AH435" s="45"/>
      <c r="AI435" s="45"/>
      <c r="AJ435" s="50">
        <v>1910</v>
      </c>
      <c r="AK435" s="45"/>
      <c r="AL435" s="45"/>
      <c r="AM435" s="45"/>
      <c r="AN435" s="50">
        <v>0</v>
      </c>
      <c r="AO435" s="45"/>
      <c r="AP435" s="50">
        <v>82</v>
      </c>
      <c r="AQ435" s="45"/>
      <c r="AR435" s="45"/>
      <c r="AS435" s="45"/>
      <c r="AT435" s="50">
        <v>763</v>
      </c>
    </row>
    <row r="436" spans="1:46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</row>
    <row r="437" spans="1:46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</row>
    <row r="438" spans="1:46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</row>
    <row r="439" spans="1:46" ht="20.100000000000001" customHeight="1" x14ac:dyDescent="0.2">
      <c r="D439" s="2" t="s">
        <v>95</v>
      </c>
      <c r="F439" s="35">
        <v>253</v>
      </c>
      <c r="G439" s="35"/>
      <c r="H439" s="35"/>
      <c r="I439" s="35"/>
      <c r="J439" s="35">
        <v>1043</v>
      </c>
      <c r="K439" s="35">
        <v>26</v>
      </c>
      <c r="L439" s="35">
        <v>4</v>
      </c>
      <c r="M439" s="35"/>
      <c r="N439" s="35">
        <v>1073</v>
      </c>
      <c r="O439" s="35"/>
      <c r="P439" s="35"/>
      <c r="Q439" s="35"/>
      <c r="R439" s="35">
        <v>1</v>
      </c>
      <c r="S439" s="35">
        <v>33</v>
      </c>
      <c r="T439" s="35">
        <v>136</v>
      </c>
      <c r="U439" s="35">
        <v>52</v>
      </c>
      <c r="V439" s="35"/>
      <c r="W439" s="35">
        <v>317</v>
      </c>
      <c r="X439" s="35">
        <v>0</v>
      </c>
      <c r="Y439" s="35">
        <v>6</v>
      </c>
      <c r="Z439" s="35">
        <v>81</v>
      </c>
      <c r="AA439" s="35">
        <v>87</v>
      </c>
      <c r="AB439" s="35">
        <v>35</v>
      </c>
      <c r="AC439" s="35">
        <v>362</v>
      </c>
      <c r="AD439" s="35">
        <v>2</v>
      </c>
      <c r="AE439" s="35"/>
      <c r="AF439" s="35">
        <v>1112</v>
      </c>
      <c r="AG439" s="35"/>
      <c r="AH439" s="35"/>
      <c r="AI439" s="35"/>
      <c r="AJ439" s="35">
        <v>214</v>
      </c>
      <c r="AK439" s="35"/>
      <c r="AL439" s="35"/>
      <c r="AM439" s="35"/>
      <c r="AN439" s="35">
        <v>0</v>
      </c>
      <c r="AO439" s="35"/>
      <c r="AP439" s="35">
        <v>0</v>
      </c>
      <c r="AQ439" s="35"/>
      <c r="AR439" s="35"/>
      <c r="AS439" s="35"/>
      <c r="AT439" s="35">
        <v>0</v>
      </c>
    </row>
    <row r="440" spans="1:46" ht="19.5" customHeight="1" x14ac:dyDescent="0.2">
      <c r="D440" s="38" t="s">
        <v>96</v>
      </c>
      <c r="F440" s="39">
        <v>212</v>
      </c>
      <c r="G440" s="40"/>
      <c r="H440" s="40"/>
      <c r="I440" s="40"/>
      <c r="J440" s="39">
        <v>1060</v>
      </c>
      <c r="K440" s="39">
        <v>14</v>
      </c>
      <c r="L440" s="39">
        <v>7</v>
      </c>
      <c r="M440" s="40"/>
      <c r="N440" s="39">
        <v>1081</v>
      </c>
      <c r="O440" s="40"/>
      <c r="P440" s="40"/>
      <c r="Q440" s="40"/>
      <c r="R440" s="39">
        <v>16</v>
      </c>
      <c r="S440" s="39">
        <v>26</v>
      </c>
      <c r="T440" s="39">
        <v>117</v>
      </c>
      <c r="U440" s="39">
        <v>28</v>
      </c>
      <c r="V440" s="40"/>
      <c r="W440" s="39">
        <v>231</v>
      </c>
      <c r="X440" s="39">
        <v>2</v>
      </c>
      <c r="Y440" s="39">
        <v>23</v>
      </c>
      <c r="Z440" s="39">
        <v>128</v>
      </c>
      <c r="AA440" s="39">
        <v>56</v>
      </c>
      <c r="AB440" s="39">
        <v>70</v>
      </c>
      <c r="AC440" s="39">
        <v>372</v>
      </c>
      <c r="AD440" s="39">
        <v>0</v>
      </c>
      <c r="AE440" s="40"/>
      <c r="AF440" s="39">
        <v>1069</v>
      </c>
      <c r="AG440" s="40"/>
      <c r="AH440" s="40"/>
      <c r="AI440" s="40"/>
      <c r="AJ440" s="39">
        <v>224</v>
      </c>
      <c r="AK440" s="40"/>
      <c r="AL440" s="40"/>
      <c r="AM440" s="40"/>
      <c r="AN440" s="39">
        <v>0</v>
      </c>
      <c r="AO440" s="40"/>
      <c r="AP440" s="39">
        <v>0</v>
      </c>
      <c r="AQ440" s="40"/>
      <c r="AR440" s="40"/>
      <c r="AS440" s="40"/>
      <c r="AT440" s="39">
        <v>0</v>
      </c>
    </row>
    <row r="441" spans="1:46" ht="20.100000000000001" customHeight="1" x14ac:dyDescent="0.2">
      <c r="D441" s="2" t="s">
        <v>112</v>
      </c>
      <c r="F441" s="35">
        <v>275</v>
      </c>
      <c r="G441" s="35"/>
      <c r="H441" s="35"/>
      <c r="I441" s="35"/>
      <c r="J441" s="35">
        <v>1045</v>
      </c>
      <c r="K441" s="35">
        <v>13</v>
      </c>
      <c r="L441" s="35">
        <v>8</v>
      </c>
      <c r="M441" s="35"/>
      <c r="N441" s="35">
        <v>1066</v>
      </c>
      <c r="O441" s="35"/>
      <c r="P441" s="35"/>
      <c r="Q441" s="35"/>
      <c r="R441" s="35">
        <v>3</v>
      </c>
      <c r="S441" s="35">
        <v>31</v>
      </c>
      <c r="T441" s="35">
        <v>100</v>
      </c>
      <c r="U441" s="35">
        <v>70</v>
      </c>
      <c r="V441" s="35"/>
      <c r="W441" s="35">
        <v>244</v>
      </c>
      <c r="X441" s="35">
        <v>3</v>
      </c>
      <c r="Y441" s="35">
        <v>9</v>
      </c>
      <c r="Z441" s="35">
        <v>101</v>
      </c>
      <c r="AA441" s="35">
        <v>74</v>
      </c>
      <c r="AB441" s="35">
        <v>31</v>
      </c>
      <c r="AC441" s="35">
        <v>398</v>
      </c>
      <c r="AD441" s="35">
        <v>1</v>
      </c>
      <c r="AE441" s="35"/>
      <c r="AF441" s="35">
        <v>1065</v>
      </c>
      <c r="AG441" s="35"/>
      <c r="AH441" s="35"/>
      <c r="AI441" s="35"/>
      <c r="AJ441" s="35">
        <v>276</v>
      </c>
      <c r="AK441" s="35"/>
      <c r="AL441" s="35"/>
      <c r="AM441" s="35"/>
      <c r="AN441" s="35">
        <v>0</v>
      </c>
      <c r="AO441" s="35"/>
      <c r="AP441" s="35">
        <v>0</v>
      </c>
      <c r="AQ441" s="35"/>
      <c r="AR441" s="35"/>
      <c r="AS441" s="35"/>
      <c r="AT441" s="35">
        <v>9</v>
      </c>
    </row>
    <row r="442" spans="1:46" ht="19.5" customHeight="1" x14ac:dyDescent="0.2">
      <c r="D442" s="38" t="s">
        <v>98</v>
      </c>
      <c r="F442" s="39">
        <v>271</v>
      </c>
      <c r="G442" s="40"/>
      <c r="H442" s="40"/>
      <c r="I442" s="40"/>
      <c r="J442" s="39">
        <v>1052</v>
      </c>
      <c r="K442" s="39">
        <v>19</v>
      </c>
      <c r="L442" s="39">
        <v>12</v>
      </c>
      <c r="M442" s="40"/>
      <c r="N442" s="39">
        <v>1083</v>
      </c>
      <c r="O442" s="40"/>
      <c r="P442" s="40"/>
      <c r="Q442" s="40"/>
      <c r="R442" s="39">
        <v>1</v>
      </c>
      <c r="S442" s="39">
        <v>38</v>
      </c>
      <c r="T442" s="39">
        <v>85</v>
      </c>
      <c r="U442" s="39">
        <v>133</v>
      </c>
      <c r="V442" s="40"/>
      <c r="W442" s="39">
        <v>159</v>
      </c>
      <c r="X442" s="39">
        <v>4</v>
      </c>
      <c r="Y442" s="39">
        <v>14</v>
      </c>
      <c r="Z442" s="39">
        <v>114</v>
      </c>
      <c r="AA442" s="39">
        <v>71</v>
      </c>
      <c r="AB442" s="39">
        <v>41</v>
      </c>
      <c r="AC442" s="39">
        <v>390</v>
      </c>
      <c r="AD442" s="39">
        <v>0</v>
      </c>
      <c r="AE442" s="40"/>
      <c r="AF442" s="39">
        <v>1050</v>
      </c>
      <c r="AG442" s="40"/>
      <c r="AH442" s="40"/>
      <c r="AI442" s="40"/>
      <c r="AJ442" s="39">
        <v>304</v>
      </c>
      <c r="AK442" s="40"/>
      <c r="AL442" s="40"/>
      <c r="AM442" s="40"/>
      <c r="AN442" s="39">
        <v>0</v>
      </c>
      <c r="AO442" s="40"/>
      <c r="AP442" s="39">
        <v>0</v>
      </c>
      <c r="AQ442" s="40"/>
      <c r="AR442" s="40"/>
      <c r="AS442" s="40"/>
      <c r="AT442" s="39">
        <v>0</v>
      </c>
    </row>
    <row r="443" spans="1:46" ht="20.100000000000001" customHeight="1" x14ac:dyDescent="0.2">
      <c r="D443" s="2" t="s">
        <v>113</v>
      </c>
      <c r="F443" s="35">
        <v>134</v>
      </c>
      <c r="G443" s="35"/>
      <c r="H443" s="35"/>
      <c r="I443" s="35"/>
      <c r="J443" s="35">
        <v>730</v>
      </c>
      <c r="K443" s="35">
        <v>28</v>
      </c>
      <c r="L443" s="35">
        <v>9</v>
      </c>
      <c r="M443" s="35"/>
      <c r="N443" s="35">
        <v>767</v>
      </c>
      <c r="O443" s="35"/>
      <c r="P443" s="35"/>
      <c r="Q443" s="35"/>
      <c r="R443" s="35">
        <v>0</v>
      </c>
      <c r="S443" s="35">
        <v>60</v>
      </c>
      <c r="T443" s="35">
        <v>165</v>
      </c>
      <c r="U443" s="35">
        <v>50</v>
      </c>
      <c r="V443" s="35"/>
      <c r="W443" s="35">
        <v>85</v>
      </c>
      <c r="X443" s="35">
        <v>3</v>
      </c>
      <c r="Y443" s="35">
        <v>0</v>
      </c>
      <c r="Z443" s="35">
        <v>78</v>
      </c>
      <c r="AA443" s="35">
        <v>23</v>
      </c>
      <c r="AB443" s="35">
        <v>43</v>
      </c>
      <c r="AC443" s="35">
        <v>263</v>
      </c>
      <c r="AD443" s="35">
        <v>1</v>
      </c>
      <c r="AE443" s="35"/>
      <c r="AF443" s="35">
        <v>771</v>
      </c>
      <c r="AG443" s="35"/>
      <c r="AH443" s="35"/>
      <c r="AI443" s="35"/>
      <c r="AJ443" s="35">
        <v>130</v>
      </c>
      <c r="AK443" s="35"/>
      <c r="AL443" s="35"/>
      <c r="AM443" s="35"/>
      <c r="AN443" s="35">
        <v>0</v>
      </c>
      <c r="AO443" s="35"/>
      <c r="AP443" s="35">
        <v>0</v>
      </c>
      <c r="AQ443" s="35"/>
      <c r="AR443" s="35"/>
      <c r="AS443" s="35"/>
      <c r="AT443" s="35">
        <v>0</v>
      </c>
    </row>
    <row r="444" spans="1:46" ht="19.5" customHeight="1" x14ac:dyDescent="0.2">
      <c r="D444" s="38" t="s">
        <v>114</v>
      </c>
      <c r="F444" s="39">
        <v>213</v>
      </c>
      <c r="G444" s="40"/>
      <c r="H444" s="40"/>
      <c r="I444" s="40"/>
      <c r="J444" s="39">
        <v>724</v>
      </c>
      <c r="K444" s="39">
        <v>18</v>
      </c>
      <c r="L444" s="39">
        <v>8</v>
      </c>
      <c r="M444" s="40"/>
      <c r="N444" s="39">
        <v>750</v>
      </c>
      <c r="O444" s="40"/>
      <c r="P444" s="40"/>
      <c r="Q444" s="40"/>
      <c r="R444" s="39">
        <v>13</v>
      </c>
      <c r="S444" s="39">
        <v>55</v>
      </c>
      <c r="T444" s="39">
        <v>78</v>
      </c>
      <c r="U444" s="39">
        <v>24</v>
      </c>
      <c r="V444" s="40"/>
      <c r="W444" s="39">
        <v>110</v>
      </c>
      <c r="X444" s="39">
        <v>1</v>
      </c>
      <c r="Y444" s="39">
        <v>0</v>
      </c>
      <c r="Z444" s="39">
        <v>48</v>
      </c>
      <c r="AA444" s="39">
        <v>53</v>
      </c>
      <c r="AB444" s="39">
        <v>28</v>
      </c>
      <c r="AC444" s="39">
        <v>341</v>
      </c>
      <c r="AD444" s="39">
        <v>1</v>
      </c>
      <c r="AE444" s="40"/>
      <c r="AF444" s="39">
        <v>752</v>
      </c>
      <c r="AG444" s="40"/>
      <c r="AH444" s="40"/>
      <c r="AI444" s="40"/>
      <c r="AJ444" s="39">
        <v>211</v>
      </c>
      <c r="AK444" s="40"/>
      <c r="AL444" s="40"/>
      <c r="AM444" s="40"/>
      <c r="AN444" s="39">
        <v>0</v>
      </c>
      <c r="AO444" s="40"/>
      <c r="AP444" s="39">
        <v>0</v>
      </c>
      <c r="AQ444" s="40"/>
      <c r="AR444" s="40"/>
      <c r="AS444" s="40"/>
      <c r="AT444" s="39">
        <v>0</v>
      </c>
    </row>
    <row r="445" spans="1:46" ht="20.100000000000001" customHeight="1" x14ac:dyDescent="0.2">
      <c r="D445" s="2" t="s">
        <v>115</v>
      </c>
      <c r="F445" s="35">
        <v>262</v>
      </c>
      <c r="G445" s="35"/>
      <c r="H445" s="35"/>
      <c r="I445" s="35"/>
      <c r="J445" s="35">
        <v>727</v>
      </c>
      <c r="K445" s="35">
        <v>16</v>
      </c>
      <c r="L445" s="35">
        <v>21</v>
      </c>
      <c r="M445" s="35"/>
      <c r="N445" s="35">
        <v>764</v>
      </c>
      <c r="O445" s="35"/>
      <c r="P445" s="35"/>
      <c r="Q445" s="35"/>
      <c r="R445" s="35">
        <v>1</v>
      </c>
      <c r="S445" s="35">
        <v>42</v>
      </c>
      <c r="T445" s="35">
        <v>74</v>
      </c>
      <c r="U445" s="35">
        <v>22</v>
      </c>
      <c r="V445" s="35"/>
      <c r="W445" s="35">
        <v>120</v>
      </c>
      <c r="X445" s="35">
        <v>1</v>
      </c>
      <c r="Y445" s="35">
        <v>3</v>
      </c>
      <c r="Z445" s="35">
        <v>50</v>
      </c>
      <c r="AA445" s="35">
        <v>66</v>
      </c>
      <c r="AB445" s="35">
        <v>56</v>
      </c>
      <c r="AC445" s="35">
        <v>407</v>
      </c>
      <c r="AD445" s="35">
        <v>0</v>
      </c>
      <c r="AE445" s="35"/>
      <c r="AF445" s="35">
        <v>842</v>
      </c>
      <c r="AG445" s="35"/>
      <c r="AH445" s="35"/>
      <c r="AI445" s="35"/>
      <c r="AJ445" s="35">
        <v>184</v>
      </c>
      <c r="AK445" s="35"/>
      <c r="AL445" s="35"/>
      <c r="AM445" s="35"/>
      <c r="AN445" s="35">
        <v>0</v>
      </c>
      <c r="AO445" s="35"/>
      <c r="AP445" s="35">
        <v>0</v>
      </c>
      <c r="AQ445" s="35"/>
      <c r="AR445" s="35"/>
      <c r="AS445" s="35"/>
      <c r="AT445" s="35">
        <v>0</v>
      </c>
    </row>
    <row r="446" spans="1:46" ht="19.5" customHeight="1" x14ac:dyDescent="0.2">
      <c r="D446" s="38" t="s">
        <v>102</v>
      </c>
      <c r="F446" s="39">
        <v>294</v>
      </c>
      <c r="G446" s="40"/>
      <c r="H446" s="40"/>
      <c r="I446" s="40"/>
      <c r="J446" s="39">
        <v>933</v>
      </c>
      <c r="K446" s="39">
        <v>25</v>
      </c>
      <c r="L446" s="39">
        <v>8</v>
      </c>
      <c r="M446" s="40"/>
      <c r="N446" s="39">
        <v>966</v>
      </c>
      <c r="O446" s="40"/>
      <c r="P446" s="40"/>
      <c r="Q446" s="40"/>
      <c r="R446" s="39">
        <v>0</v>
      </c>
      <c r="S446" s="39">
        <v>73</v>
      </c>
      <c r="T446" s="39">
        <v>164</v>
      </c>
      <c r="U446" s="39">
        <v>17</v>
      </c>
      <c r="V446" s="40"/>
      <c r="W446" s="39">
        <v>96</v>
      </c>
      <c r="X446" s="39">
        <v>6</v>
      </c>
      <c r="Y446" s="39">
        <v>5</v>
      </c>
      <c r="Z446" s="39">
        <v>79</v>
      </c>
      <c r="AA446" s="39">
        <v>62</v>
      </c>
      <c r="AB446" s="39">
        <v>48</v>
      </c>
      <c r="AC446" s="39">
        <v>513</v>
      </c>
      <c r="AD446" s="39">
        <v>6</v>
      </c>
      <c r="AE446" s="40"/>
      <c r="AF446" s="39">
        <v>1069</v>
      </c>
      <c r="AG446" s="40"/>
      <c r="AH446" s="40"/>
      <c r="AI446" s="40"/>
      <c r="AJ446" s="39">
        <v>191</v>
      </c>
      <c r="AK446" s="40"/>
      <c r="AL446" s="40"/>
      <c r="AM446" s="40"/>
      <c r="AN446" s="39">
        <v>0</v>
      </c>
      <c r="AO446" s="40"/>
      <c r="AP446" s="39">
        <v>0</v>
      </c>
      <c r="AQ446" s="40"/>
      <c r="AR446" s="40"/>
      <c r="AS446" s="40"/>
      <c r="AT446" s="39">
        <v>0</v>
      </c>
    </row>
    <row r="447" spans="1:46" ht="20.100000000000001" customHeight="1" x14ac:dyDescent="0.2">
      <c r="D447" s="2" t="s">
        <v>103</v>
      </c>
      <c r="F447" s="35">
        <v>458</v>
      </c>
      <c r="G447" s="35"/>
      <c r="H447" s="35"/>
      <c r="I447" s="35"/>
      <c r="J447" s="35">
        <v>914</v>
      </c>
      <c r="K447" s="35">
        <v>28</v>
      </c>
      <c r="L447" s="35">
        <v>7</v>
      </c>
      <c r="M447" s="35"/>
      <c r="N447" s="35">
        <v>949</v>
      </c>
      <c r="O447" s="35"/>
      <c r="P447" s="35"/>
      <c r="Q447" s="35"/>
      <c r="R447" s="35">
        <v>4</v>
      </c>
      <c r="S447" s="35">
        <v>104</v>
      </c>
      <c r="T447" s="35">
        <v>108</v>
      </c>
      <c r="U447" s="35">
        <v>67</v>
      </c>
      <c r="V447" s="35"/>
      <c r="W447" s="35">
        <v>117</v>
      </c>
      <c r="X447" s="35">
        <v>0</v>
      </c>
      <c r="Y447" s="35">
        <v>4</v>
      </c>
      <c r="Z447" s="35">
        <v>53</v>
      </c>
      <c r="AA447" s="35">
        <v>51</v>
      </c>
      <c r="AB447" s="35">
        <v>18</v>
      </c>
      <c r="AC447" s="35">
        <v>599</v>
      </c>
      <c r="AD447" s="35">
        <v>0</v>
      </c>
      <c r="AE447" s="35"/>
      <c r="AF447" s="35">
        <v>1125</v>
      </c>
      <c r="AG447" s="35"/>
      <c r="AH447" s="35"/>
      <c r="AI447" s="35"/>
      <c r="AJ447" s="35">
        <v>282</v>
      </c>
      <c r="AK447" s="35"/>
      <c r="AL447" s="35"/>
      <c r="AM447" s="35"/>
      <c r="AN447" s="35">
        <v>0</v>
      </c>
      <c r="AO447" s="35"/>
      <c r="AP447" s="35">
        <v>0</v>
      </c>
      <c r="AQ447" s="35"/>
      <c r="AR447" s="35"/>
      <c r="AS447" s="35"/>
      <c r="AT447" s="35">
        <v>0</v>
      </c>
    </row>
    <row r="448" spans="1:46" ht="19.5" customHeight="1" x14ac:dyDescent="0.2">
      <c r="D448" s="38" t="s">
        <v>116</v>
      </c>
      <c r="F448" s="39">
        <v>212</v>
      </c>
      <c r="G448" s="40"/>
      <c r="H448" s="40"/>
      <c r="I448" s="40"/>
      <c r="J448" s="39">
        <v>862</v>
      </c>
      <c r="K448" s="39">
        <v>24</v>
      </c>
      <c r="L448" s="39">
        <v>10</v>
      </c>
      <c r="M448" s="40"/>
      <c r="N448" s="39">
        <v>896</v>
      </c>
      <c r="O448" s="40"/>
      <c r="P448" s="40"/>
      <c r="Q448" s="40"/>
      <c r="R448" s="39">
        <v>2</v>
      </c>
      <c r="S448" s="39">
        <v>55</v>
      </c>
      <c r="T448" s="39">
        <v>124</v>
      </c>
      <c r="U448" s="39">
        <v>78</v>
      </c>
      <c r="V448" s="40"/>
      <c r="W448" s="39">
        <v>100</v>
      </c>
      <c r="X448" s="39">
        <v>0</v>
      </c>
      <c r="Y448" s="39">
        <v>1</v>
      </c>
      <c r="Z448" s="39">
        <v>43</v>
      </c>
      <c r="AA448" s="39">
        <v>48</v>
      </c>
      <c r="AB448" s="39">
        <v>23</v>
      </c>
      <c r="AC448" s="39">
        <v>401</v>
      </c>
      <c r="AD448" s="39">
        <v>0</v>
      </c>
      <c r="AE448" s="40"/>
      <c r="AF448" s="39">
        <v>875</v>
      </c>
      <c r="AG448" s="40"/>
      <c r="AH448" s="40"/>
      <c r="AI448" s="40"/>
      <c r="AJ448" s="39">
        <v>233</v>
      </c>
      <c r="AK448" s="40"/>
      <c r="AL448" s="40"/>
      <c r="AM448" s="40"/>
      <c r="AN448" s="39">
        <v>0</v>
      </c>
      <c r="AO448" s="40"/>
      <c r="AP448" s="39">
        <v>0</v>
      </c>
      <c r="AQ448" s="40"/>
      <c r="AR448" s="40"/>
      <c r="AS448" s="40"/>
      <c r="AT448" s="39">
        <v>0</v>
      </c>
    </row>
    <row r="449" spans="1:46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</row>
    <row r="450" spans="1:46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2584</v>
      </c>
      <c r="G450" s="45"/>
      <c r="H450" s="45"/>
      <c r="I450" s="45"/>
      <c r="J450" s="44">
        <v>9090</v>
      </c>
      <c r="K450" s="44">
        <v>211</v>
      </c>
      <c r="L450" s="44">
        <v>94</v>
      </c>
      <c r="M450" s="45"/>
      <c r="N450" s="44">
        <v>9395</v>
      </c>
      <c r="O450" s="45"/>
      <c r="P450" s="45"/>
      <c r="Q450" s="45"/>
      <c r="R450" s="44">
        <v>41</v>
      </c>
      <c r="S450" s="44">
        <v>517</v>
      </c>
      <c r="T450" s="44">
        <v>1151</v>
      </c>
      <c r="U450" s="44">
        <v>541</v>
      </c>
      <c r="V450" s="45"/>
      <c r="W450" s="44">
        <v>1579</v>
      </c>
      <c r="X450" s="44">
        <v>20</v>
      </c>
      <c r="Y450" s="44">
        <v>65</v>
      </c>
      <c r="Z450" s="44">
        <v>775</v>
      </c>
      <c r="AA450" s="44">
        <v>591</v>
      </c>
      <c r="AB450" s="44">
        <v>393</v>
      </c>
      <c r="AC450" s="44">
        <v>4046</v>
      </c>
      <c r="AD450" s="44">
        <v>11</v>
      </c>
      <c r="AE450" s="45"/>
      <c r="AF450" s="44">
        <v>9730</v>
      </c>
      <c r="AG450" s="45"/>
      <c r="AH450" s="45"/>
      <c r="AI450" s="45"/>
      <c r="AJ450" s="44">
        <v>2249</v>
      </c>
      <c r="AK450" s="45"/>
      <c r="AL450" s="45"/>
      <c r="AM450" s="45"/>
      <c r="AN450" s="44">
        <v>0</v>
      </c>
      <c r="AO450" s="45"/>
      <c r="AP450" s="44">
        <v>0</v>
      </c>
      <c r="AQ450" s="45"/>
      <c r="AR450" s="45"/>
      <c r="AS450" s="45"/>
      <c r="AT450" s="44">
        <v>9</v>
      </c>
    </row>
    <row r="451" spans="1:46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</row>
    <row r="452" spans="1:46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</row>
    <row r="453" spans="1:46" ht="20.100000000000001" customHeight="1" x14ac:dyDescent="0.2">
      <c r="D453" s="2" t="s">
        <v>254</v>
      </c>
      <c r="F453" s="35">
        <v>73</v>
      </c>
      <c r="G453" s="35"/>
      <c r="H453" s="35"/>
      <c r="I453" s="35"/>
      <c r="J453" s="35">
        <v>184</v>
      </c>
      <c r="K453" s="35">
        <v>2</v>
      </c>
      <c r="L453" s="35">
        <v>4</v>
      </c>
      <c r="M453" s="35"/>
      <c r="N453" s="35">
        <v>190</v>
      </c>
      <c r="O453" s="35"/>
      <c r="P453" s="35"/>
      <c r="Q453" s="35"/>
      <c r="R453" s="35">
        <v>0</v>
      </c>
      <c r="S453" s="35">
        <v>5</v>
      </c>
      <c r="T453" s="35">
        <v>10</v>
      </c>
      <c r="U453" s="35">
        <v>0</v>
      </c>
      <c r="V453" s="35"/>
      <c r="W453" s="35">
        <v>53</v>
      </c>
      <c r="X453" s="35">
        <v>1</v>
      </c>
      <c r="Y453" s="35">
        <v>0</v>
      </c>
      <c r="Z453" s="35">
        <v>20</v>
      </c>
      <c r="AA453" s="35">
        <v>4</v>
      </c>
      <c r="AB453" s="35">
        <v>3</v>
      </c>
      <c r="AC453" s="35">
        <v>136</v>
      </c>
      <c r="AD453" s="35">
        <v>0</v>
      </c>
      <c r="AE453" s="35"/>
      <c r="AF453" s="35">
        <v>232</v>
      </c>
      <c r="AG453" s="35"/>
      <c r="AH453" s="35"/>
      <c r="AI453" s="35"/>
      <c r="AJ453" s="35">
        <v>31</v>
      </c>
      <c r="AK453" s="35"/>
      <c r="AL453" s="35"/>
      <c r="AM453" s="35"/>
      <c r="AN453" s="35">
        <v>0</v>
      </c>
      <c r="AO453" s="35"/>
      <c r="AP453" s="35">
        <v>0</v>
      </c>
      <c r="AQ453" s="35"/>
      <c r="AR453" s="35"/>
      <c r="AS453" s="35"/>
      <c r="AT453" s="35">
        <v>0</v>
      </c>
    </row>
    <row r="454" spans="1:46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</row>
    <row r="455" spans="1:46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73</v>
      </c>
      <c r="G455" s="45"/>
      <c r="H455" s="45"/>
      <c r="I455" s="45"/>
      <c r="J455" s="44">
        <v>184</v>
      </c>
      <c r="K455" s="44">
        <v>2</v>
      </c>
      <c r="L455" s="44">
        <v>4</v>
      </c>
      <c r="M455" s="45"/>
      <c r="N455" s="44">
        <v>190</v>
      </c>
      <c r="O455" s="45"/>
      <c r="P455" s="45"/>
      <c r="Q455" s="45"/>
      <c r="R455" s="44">
        <v>0</v>
      </c>
      <c r="S455" s="44">
        <v>5</v>
      </c>
      <c r="T455" s="44">
        <v>10</v>
      </c>
      <c r="U455" s="44">
        <v>0</v>
      </c>
      <c r="V455" s="45"/>
      <c r="W455" s="44">
        <v>53</v>
      </c>
      <c r="X455" s="44">
        <v>1</v>
      </c>
      <c r="Y455" s="44">
        <v>0</v>
      </c>
      <c r="Z455" s="44">
        <v>20</v>
      </c>
      <c r="AA455" s="44">
        <v>4</v>
      </c>
      <c r="AB455" s="44">
        <v>3</v>
      </c>
      <c r="AC455" s="44">
        <v>136</v>
      </c>
      <c r="AD455" s="44">
        <v>0</v>
      </c>
      <c r="AE455" s="45"/>
      <c r="AF455" s="44">
        <v>232</v>
      </c>
      <c r="AG455" s="45"/>
      <c r="AH455" s="45"/>
      <c r="AI455" s="45"/>
      <c r="AJ455" s="44">
        <v>31</v>
      </c>
      <c r="AK455" s="45"/>
      <c r="AL455" s="45"/>
      <c r="AM455" s="45"/>
      <c r="AN455" s="44">
        <v>0</v>
      </c>
      <c r="AO455" s="45"/>
      <c r="AP455" s="44">
        <v>0</v>
      </c>
      <c r="AQ455" s="45"/>
      <c r="AR455" s="45"/>
      <c r="AS455" s="45"/>
      <c r="AT455" s="44">
        <v>0</v>
      </c>
    </row>
    <row r="456" spans="1:46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</row>
    <row r="457" spans="1:46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2657</v>
      </c>
      <c r="G457" s="45"/>
      <c r="H457" s="45"/>
      <c r="I457" s="45"/>
      <c r="J457" s="50">
        <v>9274</v>
      </c>
      <c r="K457" s="50">
        <v>213</v>
      </c>
      <c r="L457" s="50">
        <v>98</v>
      </c>
      <c r="M457" s="45"/>
      <c r="N457" s="50">
        <v>9585</v>
      </c>
      <c r="O457" s="45"/>
      <c r="P457" s="45"/>
      <c r="Q457" s="45"/>
      <c r="R457" s="50">
        <v>41</v>
      </c>
      <c r="S457" s="50">
        <v>522</v>
      </c>
      <c r="T457" s="50">
        <v>1161</v>
      </c>
      <c r="U457" s="50">
        <v>541</v>
      </c>
      <c r="V457" s="45"/>
      <c r="W457" s="50">
        <v>1632</v>
      </c>
      <c r="X457" s="50">
        <v>21</v>
      </c>
      <c r="Y457" s="50">
        <v>65</v>
      </c>
      <c r="Z457" s="50">
        <v>795</v>
      </c>
      <c r="AA457" s="50">
        <v>595</v>
      </c>
      <c r="AB457" s="50">
        <v>396</v>
      </c>
      <c r="AC457" s="50">
        <v>4182</v>
      </c>
      <c r="AD457" s="50">
        <v>11</v>
      </c>
      <c r="AE457" s="45"/>
      <c r="AF457" s="50">
        <v>9962</v>
      </c>
      <c r="AG457" s="45"/>
      <c r="AH457" s="45"/>
      <c r="AI457" s="45"/>
      <c r="AJ457" s="50">
        <v>2280</v>
      </c>
      <c r="AK457" s="45"/>
      <c r="AL457" s="45"/>
      <c r="AM457" s="45"/>
      <c r="AN457" s="50">
        <v>0</v>
      </c>
      <c r="AO457" s="45"/>
      <c r="AP457" s="50">
        <v>0</v>
      </c>
      <c r="AQ457" s="45"/>
      <c r="AR457" s="45"/>
      <c r="AS457" s="45"/>
      <c r="AT457" s="50">
        <v>9</v>
      </c>
    </row>
    <row r="458" spans="1:46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</row>
    <row r="459" spans="1:46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</row>
    <row r="460" spans="1:46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</row>
    <row r="461" spans="1:46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/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0</v>
      </c>
      <c r="AG461" s="35"/>
      <c r="AH461" s="35"/>
      <c r="AI461" s="35"/>
      <c r="AJ461" s="35">
        <v>0</v>
      </c>
      <c r="AK461" s="35"/>
      <c r="AL461" s="35"/>
      <c r="AM461" s="35"/>
      <c r="AN461" s="35">
        <v>0</v>
      </c>
      <c r="AO461" s="35"/>
      <c r="AP461" s="35">
        <v>0</v>
      </c>
      <c r="AQ461" s="35"/>
      <c r="AR461" s="35"/>
      <c r="AS461" s="35"/>
      <c r="AT461" s="35">
        <v>0</v>
      </c>
    </row>
    <row r="462" spans="1:46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</row>
    <row r="463" spans="1:46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5"/>
      <c r="W463" s="44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0</v>
      </c>
      <c r="AG463" s="45"/>
      <c r="AH463" s="45"/>
      <c r="AI463" s="45"/>
      <c r="AJ463" s="44">
        <v>0</v>
      </c>
      <c r="AK463" s="45"/>
      <c r="AL463" s="45"/>
      <c r="AM463" s="45"/>
      <c r="AN463" s="44">
        <v>0</v>
      </c>
      <c r="AO463" s="45"/>
      <c r="AP463" s="44">
        <v>0</v>
      </c>
      <c r="AQ463" s="45"/>
      <c r="AR463" s="45"/>
      <c r="AS463" s="45"/>
      <c r="AT463" s="44">
        <v>0</v>
      </c>
    </row>
    <row r="464" spans="1:46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</row>
    <row r="465" spans="1:46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</row>
    <row r="466" spans="1:46" ht="20.100000000000001" customHeight="1" x14ac:dyDescent="0.2">
      <c r="D466" s="2" t="s">
        <v>95</v>
      </c>
      <c r="F466" s="35">
        <v>158</v>
      </c>
      <c r="G466" s="35"/>
      <c r="H466" s="35"/>
      <c r="I466" s="35"/>
      <c r="J466" s="35">
        <v>1312</v>
      </c>
      <c r="K466" s="35">
        <v>25</v>
      </c>
      <c r="L466" s="35">
        <v>23</v>
      </c>
      <c r="M466" s="35"/>
      <c r="N466" s="35">
        <v>1360</v>
      </c>
      <c r="O466" s="35"/>
      <c r="P466" s="35"/>
      <c r="Q466" s="35"/>
      <c r="R466" s="35">
        <v>0</v>
      </c>
      <c r="S466" s="35">
        <v>108</v>
      </c>
      <c r="T466" s="35">
        <v>100</v>
      </c>
      <c r="U466" s="35">
        <v>88</v>
      </c>
      <c r="V466" s="35"/>
      <c r="W466" s="35">
        <v>201</v>
      </c>
      <c r="X466" s="35">
        <v>7</v>
      </c>
      <c r="Y466" s="35">
        <v>4</v>
      </c>
      <c r="Z466" s="35">
        <v>136</v>
      </c>
      <c r="AA466" s="35">
        <v>59</v>
      </c>
      <c r="AB466" s="35">
        <v>39</v>
      </c>
      <c r="AC466" s="35">
        <v>595</v>
      </c>
      <c r="AD466" s="35">
        <v>0</v>
      </c>
      <c r="AE466" s="35"/>
      <c r="AF466" s="35">
        <v>1337</v>
      </c>
      <c r="AG466" s="35"/>
      <c r="AH466" s="35"/>
      <c r="AI466" s="35"/>
      <c r="AJ466" s="35">
        <v>179</v>
      </c>
      <c r="AK466" s="35"/>
      <c r="AL466" s="35"/>
      <c r="AM466" s="35"/>
      <c r="AN466" s="35">
        <v>0</v>
      </c>
      <c r="AO466" s="35"/>
      <c r="AP466" s="35">
        <v>2</v>
      </c>
      <c r="AQ466" s="35"/>
      <c r="AR466" s="35"/>
      <c r="AS466" s="35"/>
      <c r="AT466" s="35">
        <v>0</v>
      </c>
    </row>
    <row r="467" spans="1:46" ht="19.5" customHeight="1" x14ac:dyDescent="0.2">
      <c r="D467" s="38" t="s">
        <v>135</v>
      </c>
      <c r="F467" s="39">
        <v>254</v>
      </c>
      <c r="G467" s="40"/>
      <c r="H467" s="40"/>
      <c r="I467" s="40"/>
      <c r="J467" s="39">
        <v>1353</v>
      </c>
      <c r="K467" s="39">
        <v>78</v>
      </c>
      <c r="L467" s="39">
        <v>15</v>
      </c>
      <c r="M467" s="40"/>
      <c r="N467" s="39">
        <v>1446</v>
      </c>
      <c r="O467" s="40"/>
      <c r="P467" s="40"/>
      <c r="Q467" s="40"/>
      <c r="R467" s="39">
        <v>2</v>
      </c>
      <c r="S467" s="39">
        <v>201</v>
      </c>
      <c r="T467" s="39">
        <v>289</v>
      </c>
      <c r="U467" s="39">
        <v>169</v>
      </c>
      <c r="V467" s="40"/>
      <c r="W467" s="39">
        <v>160</v>
      </c>
      <c r="X467" s="39">
        <v>5</v>
      </c>
      <c r="Y467" s="39">
        <v>1</v>
      </c>
      <c r="Z467" s="39">
        <v>95</v>
      </c>
      <c r="AA467" s="39">
        <v>39</v>
      </c>
      <c r="AB467" s="39">
        <v>22</v>
      </c>
      <c r="AC467" s="39">
        <v>535</v>
      </c>
      <c r="AD467" s="39">
        <v>0</v>
      </c>
      <c r="AE467" s="40"/>
      <c r="AF467" s="39">
        <v>1518</v>
      </c>
      <c r="AG467" s="40"/>
      <c r="AH467" s="40"/>
      <c r="AI467" s="40"/>
      <c r="AJ467" s="39">
        <v>182</v>
      </c>
      <c r="AK467" s="40"/>
      <c r="AL467" s="40"/>
      <c r="AM467" s="40"/>
      <c r="AN467" s="39">
        <v>0</v>
      </c>
      <c r="AO467" s="40"/>
      <c r="AP467" s="39">
        <v>0</v>
      </c>
      <c r="AQ467" s="40"/>
      <c r="AR467" s="40"/>
      <c r="AS467" s="40"/>
      <c r="AT467" s="39">
        <v>0</v>
      </c>
    </row>
    <row r="468" spans="1:46" ht="20.100000000000001" customHeight="1" x14ac:dyDescent="0.2">
      <c r="D468" s="2" t="s">
        <v>112</v>
      </c>
      <c r="F468" s="35">
        <v>239</v>
      </c>
      <c r="G468" s="35"/>
      <c r="H468" s="35"/>
      <c r="I468" s="35"/>
      <c r="J468" s="35">
        <v>1263</v>
      </c>
      <c r="K468" s="35">
        <v>36</v>
      </c>
      <c r="L468" s="35">
        <v>21</v>
      </c>
      <c r="M468" s="35"/>
      <c r="N468" s="35">
        <v>1320</v>
      </c>
      <c r="O468" s="35"/>
      <c r="P468" s="35"/>
      <c r="Q468" s="35"/>
      <c r="R468" s="35">
        <v>0</v>
      </c>
      <c r="S468" s="35">
        <v>147</v>
      </c>
      <c r="T468" s="35">
        <v>147</v>
      </c>
      <c r="U468" s="35">
        <v>91</v>
      </c>
      <c r="V468" s="35"/>
      <c r="W468" s="35">
        <v>180</v>
      </c>
      <c r="X468" s="35">
        <v>3</v>
      </c>
      <c r="Y468" s="35">
        <v>1</v>
      </c>
      <c r="Z468" s="35">
        <v>99</v>
      </c>
      <c r="AA468" s="35">
        <v>61</v>
      </c>
      <c r="AB468" s="35">
        <v>39</v>
      </c>
      <c r="AC468" s="35">
        <v>603</v>
      </c>
      <c r="AD468" s="35">
        <v>1</v>
      </c>
      <c r="AE468" s="35"/>
      <c r="AF468" s="35">
        <v>1372</v>
      </c>
      <c r="AG468" s="35"/>
      <c r="AH468" s="35"/>
      <c r="AI468" s="35"/>
      <c r="AJ468" s="35">
        <v>187</v>
      </c>
      <c r="AK468" s="35"/>
      <c r="AL468" s="35"/>
      <c r="AM468" s="35"/>
      <c r="AN468" s="35">
        <v>0</v>
      </c>
      <c r="AO468" s="35"/>
      <c r="AP468" s="35">
        <v>0</v>
      </c>
      <c r="AQ468" s="35"/>
      <c r="AR468" s="35"/>
      <c r="AS468" s="35"/>
      <c r="AT468" s="35">
        <v>0</v>
      </c>
    </row>
    <row r="469" spans="1:46" ht="19.5" customHeight="1" x14ac:dyDescent="0.2">
      <c r="D469" s="38" t="s">
        <v>98</v>
      </c>
      <c r="F469" s="39">
        <v>317</v>
      </c>
      <c r="G469" s="40"/>
      <c r="H469" s="40"/>
      <c r="I469" s="40"/>
      <c r="J469" s="39">
        <v>1308</v>
      </c>
      <c r="K469" s="39">
        <v>49</v>
      </c>
      <c r="L469" s="39">
        <v>20</v>
      </c>
      <c r="M469" s="40"/>
      <c r="N469" s="39">
        <v>1377</v>
      </c>
      <c r="O469" s="40"/>
      <c r="P469" s="40"/>
      <c r="Q469" s="40"/>
      <c r="R469" s="39">
        <v>0</v>
      </c>
      <c r="S469" s="39">
        <v>153</v>
      </c>
      <c r="T469" s="39">
        <v>131</v>
      </c>
      <c r="U469" s="39">
        <v>138</v>
      </c>
      <c r="V469" s="40"/>
      <c r="W469" s="39">
        <v>183</v>
      </c>
      <c r="X469" s="39">
        <v>3</v>
      </c>
      <c r="Y469" s="39">
        <v>5</v>
      </c>
      <c r="Z469" s="39">
        <v>120</v>
      </c>
      <c r="AA469" s="39">
        <v>88</v>
      </c>
      <c r="AB469" s="39">
        <v>30</v>
      </c>
      <c r="AC469" s="39">
        <v>606</v>
      </c>
      <c r="AD469" s="39">
        <v>0</v>
      </c>
      <c r="AE469" s="40"/>
      <c r="AF469" s="39">
        <v>1457</v>
      </c>
      <c r="AG469" s="40"/>
      <c r="AH469" s="40"/>
      <c r="AI469" s="40"/>
      <c r="AJ469" s="39">
        <v>237</v>
      </c>
      <c r="AK469" s="40"/>
      <c r="AL469" s="40"/>
      <c r="AM469" s="40"/>
      <c r="AN469" s="39">
        <v>0</v>
      </c>
      <c r="AO469" s="40"/>
      <c r="AP469" s="39">
        <v>0</v>
      </c>
      <c r="AQ469" s="40"/>
      <c r="AR469" s="40"/>
      <c r="AS469" s="40"/>
      <c r="AT469" s="39">
        <v>0</v>
      </c>
    </row>
    <row r="470" spans="1:46" ht="20.100000000000001" customHeight="1" x14ac:dyDescent="0.2">
      <c r="D470" s="2" t="s">
        <v>113</v>
      </c>
      <c r="F470" s="35">
        <v>366</v>
      </c>
      <c r="G470" s="35"/>
      <c r="H470" s="35"/>
      <c r="I470" s="35"/>
      <c r="J470" s="35">
        <v>1326</v>
      </c>
      <c r="K470" s="35">
        <v>32</v>
      </c>
      <c r="L470" s="35">
        <v>18</v>
      </c>
      <c r="M470" s="35"/>
      <c r="N470" s="35">
        <v>1376</v>
      </c>
      <c r="O470" s="35"/>
      <c r="P470" s="35"/>
      <c r="Q470" s="35"/>
      <c r="R470" s="35">
        <v>1</v>
      </c>
      <c r="S470" s="35">
        <v>178</v>
      </c>
      <c r="T470" s="35">
        <v>151</v>
      </c>
      <c r="U470" s="35">
        <v>97</v>
      </c>
      <c r="V470" s="35"/>
      <c r="W470" s="35">
        <v>175</v>
      </c>
      <c r="X470" s="35">
        <v>10</v>
      </c>
      <c r="Y470" s="35">
        <v>3</v>
      </c>
      <c r="Z470" s="35">
        <v>102</v>
      </c>
      <c r="AA470" s="35">
        <v>76</v>
      </c>
      <c r="AB470" s="35">
        <v>28</v>
      </c>
      <c r="AC470" s="35">
        <v>666</v>
      </c>
      <c r="AD470" s="35">
        <v>1</v>
      </c>
      <c r="AE470" s="35"/>
      <c r="AF470" s="35">
        <v>1488</v>
      </c>
      <c r="AG470" s="35"/>
      <c r="AH470" s="35"/>
      <c r="AI470" s="35"/>
      <c r="AJ470" s="35">
        <v>254</v>
      </c>
      <c r="AK470" s="35"/>
      <c r="AL470" s="35"/>
      <c r="AM470" s="35"/>
      <c r="AN470" s="35">
        <v>0</v>
      </c>
      <c r="AO470" s="35"/>
      <c r="AP470" s="35">
        <v>0</v>
      </c>
      <c r="AQ470" s="35"/>
      <c r="AR470" s="35"/>
      <c r="AS470" s="35"/>
      <c r="AT470" s="35">
        <v>68</v>
      </c>
    </row>
    <row r="471" spans="1:46" ht="19.5" customHeight="1" x14ac:dyDescent="0.2">
      <c r="D471" s="38" t="s">
        <v>114</v>
      </c>
      <c r="F471" s="39">
        <v>124</v>
      </c>
      <c r="G471" s="40"/>
      <c r="H471" s="40"/>
      <c r="I471" s="40"/>
      <c r="J471" s="39">
        <v>535</v>
      </c>
      <c r="K471" s="39">
        <v>17</v>
      </c>
      <c r="L471" s="39">
        <v>5</v>
      </c>
      <c r="M471" s="40"/>
      <c r="N471" s="39">
        <v>557</v>
      </c>
      <c r="O471" s="40"/>
      <c r="P471" s="40"/>
      <c r="Q471" s="40"/>
      <c r="R471" s="39">
        <v>0</v>
      </c>
      <c r="S471" s="39">
        <v>52</v>
      </c>
      <c r="T471" s="39">
        <v>76</v>
      </c>
      <c r="U471" s="39">
        <v>74</v>
      </c>
      <c r="V471" s="40"/>
      <c r="W471" s="39">
        <v>43</v>
      </c>
      <c r="X471" s="39">
        <v>1</v>
      </c>
      <c r="Y471" s="39">
        <v>4</v>
      </c>
      <c r="Z471" s="39">
        <v>22</v>
      </c>
      <c r="AA471" s="39">
        <v>24</v>
      </c>
      <c r="AB471" s="39">
        <v>15</v>
      </c>
      <c r="AC471" s="39">
        <v>193</v>
      </c>
      <c r="AD471" s="39">
        <v>0</v>
      </c>
      <c r="AE471" s="40"/>
      <c r="AF471" s="39">
        <v>504</v>
      </c>
      <c r="AG471" s="40"/>
      <c r="AH471" s="40"/>
      <c r="AI471" s="40"/>
      <c r="AJ471" s="39">
        <v>177</v>
      </c>
      <c r="AK471" s="40"/>
      <c r="AL471" s="40"/>
      <c r="AM471" s="40"/>
      <c r="AN471" s="39">
        <v>0</v>
      </c>
      <c r="AO471" s="40"/>
      <c r="AP471" s="39">
        <v>0</v>
      </c>
      <c r="AQ471" s="40"/>
      <c r="AR471" s="40"/>
      <c r="AS471" s="40"/>
      <c r="AT471" s="39">
        <v>0</v>
      </c>
    </row>
    <row r="472" spans="1:46" ht="20.100000000000001" customHeight="1" x14ac:dyDescent="0.2">
      <c r="D472" s="2" t="s">
        <v>115</v>
      </c>
      <c r="F472" s="35">
        <v>132</v>
      </c>
      <c r="G472" s="35"/>
      <c r="H472" s="35"/>
      <c r="I472" s="35"/>
      <c r="J472" s="35">
        <v>560</v>
      </c>
      <c r="K472" s="35">
        <v>12</v>
      </c>
      <c r="L472" s="35">
        <v>9</v>
      </c>
      <c r="M472" s="35"/>
      <c r="N472" s="35">
        <v>581</v>
      </c>
      <c r="O472" s="35"/>
      <c r="P472" s="35"/>
      <c r="Q472" s="35"/>
      <c r="R472" s="35">
        <v>0</v>
      </c>
      <c r="S472" s="35">
        <v>76</v>
      </c>
      <c r="T472" s="35">
        <v>68</v>
      </c>
      <c r="U472" s="35">
        <v>45</v>
      </c>
      <c r="V472" s="35"/>
      <c r="W472" s="35">
        <v>47</v>
      </c>
      <c r="X472" s="35">
        <v>1</v>
      </c>
      <c r="Y472" s="35">
        <v>1</v>
      </c>
      <c r="Z472" s="35">
        <v>17</v>
      </c>
      <c r="AA472" s="35">
        <v>40</v>
      </c>
      <c r="AB472" s="35">
        <v>7</v>
      </c>
      <c r="AC472" s="35">
        <v>302</v>
      </c>
      <c r="AD472" s="35">
        <v>0</v>
      </c>
      <c r="AE472" s="35"/>
      <c r="AF472" s="35">
        <v>604</v>
      </c>
      <c r="AG472" s="35"/>
      <c r="AH472" s="35"/>
      <c r="AI472" s="35"/>
      <c r="AJ472" s="35">
        <v>109</v>
      </c>
      <c r="AK472" s="35"/>
      <c r="AL472" s="35"/>
      <c r="AM472" s="35"/>
      <c r="AN472" s="35">
        <v>0</v>
      </c>
      <c r="AO472" s="35"/>
      <c r="AP472" s="35">
        <v>0</v>
      </c>
      <c r="AQ472" s="35"/>
      <c r="AR472" s="35"/>
      <c r="AS472" s="35"/>
      <c r="AT472" s="35">
        <v>0</v>
      </c>
    </row>
    <row r="473" spans="1:46" ht="19.5" customHeight="1" x14ac:dyDescent="0.2">
      <c r="D473" s="38" t="s">
        <v>102</v>
      </c>
      <c r="F473" s="39">
        <v>172</v>
      </c>
      <c r="G473" s="40"/>
      <c r="H473" s="40"/>
      <c r="I473" s="40"/>
      <c r="J473" s="39">
        <v>1316</v>
      </c>
      <c r="K473" s="39">
        <v>54</v>
      </c>
      <c r="L473" s="39">
        <v>34</v>
      </c>
      <c r="M473" s="40"/>
      <c r="N473" s="39">
        <v>1404</v>
      </c>
      <c r="O473" s="40"/>
      <c r="P473" s="40"/>
      <c r="Q473" s="40"/>
      <c r="R473" s="39">
        <v>0</v>
      </c>
      <c r="S473" s="39">
        <v>173</v>
      </c>
      <c r="T473" s="39">
        <v>156</v>
      </c>
      <c r="U473" s="39">
        <v>99</v>
      </c>
      <c r="V473" s="40"/>
      <c r="W473" s="39">
        <v>162</v>
      </c>
      <c r="X473" s="39">
        <v>7</v>
      </c>
      <c r="Y473" s="39">
        <v>2</v>
      </c>
      <c r="Z473" s="39">
        <v>83</v>
      </c>
      <c r="AA473" s="39">
        <v>112</v>
      </c>
      <c r="AB473" s="39">
        <v>43</v>
      </c>
      <c r="AC473" s="39">
        <v>576</v>
      </c>
      <c r="AD473" s="39">
        <v>0</v>
      </c>
      <c r="AE473" s="40"/>
      <c r="AF473" s="39">
        <v>1413</v>
      </c>
      <c r="AG473" s="40"/>
      <c r="AH473" s="40"/>
      <c r="AI473" s="40"/>
      <c r="AJ473" s="39">
        <v>163</v>
      </c>
      <c r="AK473" s="40"/>
      <c r="AL473" s="40"/>
      <c r="AM473" s="40"/>
      <c r="AN473" s="39">
        <v>0</v>
      </c>
      <c r="AO473" s="40"/>
      <c r="AP473" s="39">
        <v>0</v>
      </c>
      <c r="AQ473" s="40"/>
      <c r="AR473" s="40"/>
      <c r="AS473" s="40"/>
      <c r="AT473" s="39">
        <v>0</v>
      </c>
    </row>
    <row r="474" spans="1:46" ht="19.5" customHeight="1" x14ac:dyDescent="0.2">
      <c r="D474" s="41" t="s">
        <v>103</v>
      </c>
      <c r="F474" s="40">
        <v>146</v>
      </c>
      <c r="G474" s="40"/>
      <c r="H474" s="40"/>
      <c r="I474" s="40"/>
      <c r="J474" s="40">
        <v>1257</v>
      </c>
      <c r="K474" s="40">
        <v>68</v>
      </c>
      <c r="L474" s="40">
        <v>20</v>
      </c>
      <c r="M474" s="40"/>
      <c r="N474" s="40">
        <v>1345</v>
      </c>
      <c r="O474" s="40"/>
      <c r="P474" s="40"/>
      <c r="Q474" s="40"/>
      <c r="R474" s="40">
        <v>0</v>
      </c>
      <c r="S474" s="40">
        <v>108</v>
      </c>
      <c r="T474" s="40">
        <v>372</v>
      </c>
      <c r="U474" s="40">
        <v>181</v>
      </c>
      <c r="V474" s="40"/>
      <c r="W474" s="40">
        <v>114</v>
      </c>
      <c r="X474" s="40">
        <v>0</v>
      </c>
      <c r="Y474" s="40">
        <v>4</v>
      </c>
      <c r="Z474" s="40">
        <v>40</v>
      </c>
      <c r="AA474" s="40">
        <v>68</v>
      </c>
      <c r="AB474" s="40">
        <v>17</v>
      </c>
      <c r="AC474" s="40">
        <v>436</v>
      </c>
      <c r="AD474" s="40">
        <v>0</v>
      </c>
      <c r="AE474" s="40"/>
      <c r="AF474" s="40">
        <v>1340</v>
      </c>
      <c r="AG474" s="40"/>
      <c r="AH474" s="40"/>
      <c r="AI474" s="40"/>
      <c r="AJ474" s="40">
        <v>151</v>
      </c>
      <c r="AK474" s="40"/>
      <c r="AL474" s="40"/>
      <c r="AM474" s="40"/>
      <c r="AN474" s="40">
        <v>0</v>
      </c>
      <c r="AO474" s="40"/>
      <c r="AP474" s="40">
        <v>0</v>
      </c>
      <c r="AQ474" s="40"/>
      <c r="AR474" s="40"/>
      <c r="AS474" s="40"/>
      <c r="AT474" s="40">
        <v>55</v>
      </c>
    </row>
    <row r="475" spans="1:46" ht="19.5" customHeight="1" x14ac:dyDescent="0.2">
      <c r="D475" s="38" t="s">
        <v>104</v>
      </c>
      <c r="F475" s="39">
        <v>166</v>
      </c>
      <c r="G475" s="40"/>
      <c r="H475" s="40"/>
      <c r="I475" s="40"/>
      <c r="J475" s="39">
        <v>1272</v>
      </c>
      <c r="K475" s="39">
        <v>38</v>
      </c>
      <c r="L475" s="39">
        <v>10</v>
      </c>
      <c r="M475" s="40"/>
      <c r="N475" s="39">
        <v>1320</v>
      </c>
      <c r="O475" s="40"/>
      <c r="P475" s="40"/>
      <c r="Q475" s="40"/>
      <c r="R475" s="39">
        <v>0</v>
      </c>
      <c r="S475" s="39">
        <v>105</v>
      </c>
      <c r="T475" s="39">
        <v>126</v>
      </c>
      <c r="U475" s="39">
        <v>220</v>
      </c>
      <c r="V475" s="40"/>
      <c r="W475" s="39">
        <v>128</v>
      </c>
      <c r="X475" s="39">
        <v>2</v>
      </c>
      <c r="Y475" s="39">
        <v>12</v>
      </c>
      <c r="Z475" s="39">
        <v>85</v>
      </c>
      <c r="AA475" s="39">
        <v>50</v>
      </c>
      <c r="AB475" s="39">
        <v>24</v>
      </c>
      <c r="AC475" s="39">
        <v>542</v>
      </c>
      <c r="AD475" s="39">
        <v>0</v>
      </c>
      <c r="AE475" s="40"/>
      <c r="AF475" s="39">
        <v>1294</v>
      </c>
      <c r="AG475" s="40"/>
      <c r="AH475" s="40"/>
      <c r="AI475" s="40"/>
      <c r="AJ475" s="39">
        <v>192</v>
      </c>
      <c r="AK475" s="40"/>
      <c r="AL475" s="40"/>
      <c r="AM475" s="40"/>
      <c r="AN475" s="39">
        <v>0</v>
      </c>
      <c r="AO475" s="40"/>
      <c r="AP475" s="39">
        <v>0</v>
      </c>
      <c r="AQ475" s="40"/>
      <c r="AR475" s="40"/>
      <c r="AS475" s="40"/>
      <c r="AT475" s="39">
        <v>0</v>
      </c>
    </row>
    <row r="476" spans="1:46" ht="19.5" customHeight="1" x14ac:dyDescent="0.2">
      <c r="D476" s="41" t="s">
        <v>105</v>
      </c>
      <c r="F476" s="40">
        <v>200</v>
      </c>
      <c r="G476" s="40"/>
      <c r="H476" s="40"/>
      <c r="I476" s="40"/>
      <c r="J476" s="40">
        <v>1321</v>
      </c>
      <c r="K476" s="40">
        <v>54</v>
      </c>
      <c r="L476" s="40">
        <v>6</v>
      </c>
      <c r="M476" s="40"/>
      <c r="N476" s="40">
        <v>1381</v>
      </c>
      <c r="O476" s="40"/>
      <c r="P476" s="40"/>
      <c r="Q476" s="40"/>
      <c r="R476" s="40">
        <v>1</v>
      </c>
      <c r="S476" s="40">
        <v>193</v>
      </c>
      <c r="T476" s="40">
        <v>151</v>
      </c>
      <c r="U476" s="40">
        <v>114</v>
      </c>
      <c r="V476" s="40"/>
      <c r="W476" s="40">
        <v>161</v>
      </c>
      <c r="X476" s="40">
        <v>12</v>
      </c>
      <c r="Y476" s="40">
        <v>13</v>
      </c>
      <c r="Z476" s="40">
        <v>80</v>
      </c>
      <c r="AA476" s="40">
        <v>59</v>
      </c>
      <c r="AB476" s="40">
        <v>25</v>
      </c>
      <c r="AC476" s="40">
        <v>550</v>
      </c>
      <c r="AD476" s="40">
        <v>0</v>
      </c>
      <c r="AE476" s="40"/>
      <c r="AF476" s="40">
        <v>1359</v>
      </c>
      <c r="AG476" s="40"/>
      <c r="AH476" s="40"/>
      <c r="AI476" s="40"/>
      <c r="AJ476" s="40">
        <v>222</v>
      </c>
      <c r="AK476" s="40"/>
      <c r="AL476" s="40"/>
      <c r="AM476" s="40"/>
      <c r="AN476" s="40">
        <v>0</v>
      </c>
      <c r="AO476" s="40"/>
      <c r="AP476" s="40">
        <v>0</v>
      </c>
      <c r="AQ476" s="40"/>
      <c r="AR476" s="40"/>
      <c r="AS476" s="40"/>
      <c r="AT476" s="40">
        <v>0</v>
      </c>
    </row>
    <row r="477" spans="1:46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</row>
    <row r="478" spans="1:46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2274</v>
      </c>
      <c r="G478" s="45"/>
      <c r="H478" s="45"/>
      <c r="I478" s="45"/>
      <c r="J478" s="44">
        <v>12823</v>
      </c>
      <c r="K478" s="44">
        <v>463</v>
      </c>
      <c r="L478" s="44">
        <v>181</v>
      </c>
      <c r="M478" s="45"/>
      <c r="N478" s="44">
        <v>13467</v>
      </c>
      <c r="O478" s="45"/>
      <c r="P478" s="45"/>
      <c r="Q478" s="45"/>
      <c r="R478" s="44">
        <v>4</v>
      </c>
      <c r="S478" s="44">
        <v>1494</v>
      </c>
      <c r="T478" s="44">
        <v>1767</v>
      </c>
      <c r="U478" s="44">
        <v>1316</v>
      </c>
      <c r="V478" s="45"/>
      <c r="W478" s="44">
        <v>1554</v>
      </c>
      <c r="X478" s="44">
        <v>51</v>
      </c>
      <c r="Y478" s="44">
        <v>50</v>
      </c>
      <c r="Z478" s="44">
        <v>879</v>
      </c>
      <c r="AA478" s="44">
        <v>676</v>
      </c>
      <c r="AB478" s="44">
        <v>289</v>
      </c>
      <c r="AC478" s="44">
        <v>5604</v>
      </c>
      <c r="AD478" s="44">
        <v>2</v>
      </c>
      <c r="AE478" s="45"/>
      <c r="AF478" s="44">
        <v>13686</v>
      </c>
      <c r="AG478" s="45"/>
      <c r="AH478" s="45"/>
      <c r="AI478" s="45"/>
      <c r="AJ478" s="44">
        <v>2053</v>
      </c>
      <c r="AK478" s="45"/>
      <c r="AL478" s="45"/>
      <c r="AM478" s="45"/>
      <c r="AN478" s="44">
        <v>0</v>
      </c>
      <c r="AO478" s="45"/>
      <c r="AP478" s="44">
        <v>2</v>
      </c>
      <c r="AQ478" s="45"/>
      <c r="AR478" s="45"/>
      <c r="AS478" s="45"/>
      <c r="AT478" s="44">
        <v>123</v>
      </c>
    </row>
    <row r="479" spans="1:46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</row>
    <row r="480" spans="1:46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2274</v>
      </c>
      <c r="G480" s="45"/>
      <c r="H480" s="45"/>
      <c r="I480" s="45"/>
      <c r="J480" s="50">
        <v>12823</v>
      </c>
      <c r="K480" s="50">
        <v>463</v>
      </c>
      <c r="L480" s="50">
        <v>181</v>
      </c>
      <c r="M480" s="45"/>
      <c r="N480" s="50">
        <v>13467</v>
      </c>
      <c r="O480" s="45"/>
      <c r="P480" s="45"/>
      <c r="Q480" s="45"/>
      <c r="R480" s="50">
        <v>4</v>
      </c>
      <c r="S480" s="50">
        <v>1494</v>
      </c>
      <c r="T480" s="50">
        <v>1767</v>
      </c>
      <c r="U480" s="50">
        <v>1316</v>
      </c>
      <c r="V480" s="45"/>
      <c r="W480" s="50">
        <v>1554</v>
      </c>
      <c r="X480" s="50">
        <v>51</v>
      </c>
      <c r="Y480" s="50">
        <v>50</v>
      </c>
      <c r="Z480" s="50">
        <v>879</v>
      </c>
      <c r="AA480" s="50">
        <v>676</v>
      </c>
      <c r="AB480" s="50">
        <v>289</v>
      </c>
      <c r="AC480" s="50">
        <v>5604</v>
      </c>
      <c r="AD480" s="50">
        <v>2</v>
      </c>
      <c r="AE480" s="45"/>
      <c r="AF480" s="50">
        <v>13686</v>
      </c>
      <c r="AG480" s="45"/>
      <c r="AH480" s="45"/>
      <c r="AI480" s="45"/>
      <c r="AJ480" s="50">
        <v>2053</v>
      </c>
      <c r="AK480" s="45"/>
      <c r="AL480" s="45"/>
      <c r="AM480" s="45"/>
      <c r="AN480" s="50">
        <v>0</v>
      </c>
      <c r="AO480" s="45"/>
      <c r="AP480" s="50">
        <v>2</v>
      </c>
      <c r="AQ480" s="45"/>
      <c r="AR480" s="45"/>
      <c r="AS480" s="45"/>
      <c r="AT480" s="50">
        <v>123</v>
      </c>
    </row>
    <row r="481" spans="1:46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</row>
    <row r="482" spans="1:46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</row>
    <row r="483" spans="1:46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</row>
    <row r="484" spans="1:46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/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0</v>
      </c>
      <c r="AG484" s="40"/>
      <c r="AH484" s="40"/>
      <c r="AI484" s="40"/>
      <c r="AJ484" s="40">
        <v>0</v>
      </c>
      <c r="AK484" s="40"/>
      <c r="AL484" s="40"/>
      <c r="AM484" s="40"/>
      <c r="AN484" s="40">
        <v>0</v>
      </c>
      <c r="AO484" s="40"/>
      <c r="AP484" s="40">
        <v>0</v>
      </c>
      <c r="AQ484" s="40"/>
      <c r="AR484" s="40"/>
      <c r="AS484" s="40"/>
      <c r="AT484" s="40">
        <v>0</v>
      </c>
    </row>
    <row r="485" spans="1:46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</row>
    <row r="486" spans="1:46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5"/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0</v>
      </c>
      <c r="AG486" s="45"/>
      <c r="AH486" s="45"/>
      <c r="AI486" s="45"/>
      <c r="AJ486" s="44">
        <v>0</v>
      </c>
      <c r="AK486" s="45"/>
      <c r="AL486" s="45"/>
      <c r="AM486" s="45"/>
      <c r="AN486" s="44">
        <v>0</v>
      </c>
      <c r="AO486" s="45"/>
      <c r="AP486" s="44">
        <v>0</v>
      </c>
      <c r="AQ486" s="45"/>
      <c r="AR486" s="45"/>
      <c r="AS486" s="45"/>
      <c r="AT486" s="44">
        <v>0</v>
      </c>
    </row>
    <row r="487" spans="1:46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</row>
    <row r="488" spans="1:46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</row>
    <row r="489" spans="1:46" ht="20.100000000000001" customHeight="1" x14ac:dyDescent="0.2">
      <c r="D489" s="2" t="s">
        <v>121</v>
      </c>
      <c r="F489" s="35">
        <v>281</v>
      </c>
      <c r="G489" s="35"/>
      <c r="H489" s="35"/>
      <c r="I489" s="35"/>
      <c r="J489" s="35">
        <v>1516</v>
      </c>
      <c r="K489" s="35">
        <v>8</v>
      </c>
      <c r="L489" s="35">
        <v>12</v>
      </c>
      <c r="M489" s="35"/>
      <c r="N489" s="35">
        <v>1536</v>
      </c>
      <c r="O489" s="35"/>
      <c r="P489" s="35"/>
      <c r="Q489" s="35"/>
      <c r="R489" s="35">
        <v>1</v>
      </c>
      <c r="S489" s="35">
        <v>36</v>
      </c>
      <c r="T489" s="35">
        <v>202</v>
      </c>
      <c r="U489" s="35">
        <v>73</v>
      </c>
      <c r="V489" s="35"/>
      <c r="W489" s="35">
        <v>223</v>
      </c>
      <c r="X489" s="35">
        <v>2</v>
      </c>
      <c r="Y489" s="35">
        <v>0</v>
      </c>
      <c r="Z489" s="35">
        <v>69</v>
      </c>
      <c r="AA489" s="35">
        <v>58</v>
      </c>
      <c r="AB489" s="35">
        <v>37</v>
      </c>
      <c r="AC489" s="35">
        <v>852</v>
      </c>
      <c r="AD489" s="35">
        <v>0</v>
      </c>
      <c r="AE489" s="35"/>
      <c r="AF489" s="35">
        <v>1553</v>
      </c>
      <c r="AG489" s="35"/>
      <c r="AH489" s="35"/>
      <c r="AI489" s="35"/>
      <c r="AJ489" s="35">
        <v>264</v>
      </c>
      <c r="AK489" s="35"/>
      <c r="AL489" s="35"/>
      <c r="AM489" s="35"/>
      <c r="AN489" s="35">
        <v>0</v>
      </c>
      <c r="AO489" s="35"/>
      <c r="AP489" s="35">
        <v>0</v>
      </c>
      <c r="AQ489" s="35"/>
      <c r="AR489" s="35"/>
      <c r="AS489" s="35"/>
      <c r="AT489" s="35">
        <v>0</v>
      </c>
    </row>
    <row r="490" spans="1:46" ht="19.5" customHeight="1" x14ac:dyDescent="0.2">
      <c r="D490" s="38" t="s">
        <v>96</v>
      </c>
      <c r="F490" s="39">
        <v>234</v>
      </c>
      <c r="G490" s="40"/>
      <c r="H490" s="40"/>
      <c r="I490" s="40"/>
      <c r="J490" s="39">
        <v>1500</v>
      </c>
      <c r="K490" s="39">
        <v>12</v>
      </c>
      <c r="L490" s="39">
        <v>26</v>
      </c>
      <c r="M490" s="40"/>
      <c r="N490" s="39">
        <v>1538</v>
      </c>
      <c r="O490" s="40"/>
      <c r="P490" s="40"/>
      <c r="Q490" s="40"/>
      <c r="R490" s="39">
        <v>0</v>
      </c>
      <c r="S490" s="39">
        <v>34</v>
      </c>
      <c r="T490" s="39">
        <v>193</v>
      </c>
      <c r="U490" s="39">
        <v>185</v>
      </c>
      <c r="V490" s="40"/>
      <c r="W490" s="39">
        <v>179</v>
      </c>
      <c r="X490" s="39">
        <v>4</v>
      </c>
      <c r="Y490" s="39">
        <v>1</v>
      </c>
      <c r="Z490" s="39">
        <v>50</v>
      </c>
      <c r="AA490" s="39">
        <v>112</v>
      </c>
      <c r="AB490" s="39">
        <v>35</v>
      </c>
      <c r="AC490" s="39">
        <v>749</v>
      </c>
      <c r="AD490" s="39">
        <v>0</v>
      </c>
      <c r="AE490" s="40"/>
      <c r="AF490" s="39">
        <v>1542</v>
      </c>
      <c r="AG490" s="40"/>
      <c r="AH490" s="40"/>
      <c r="AI490" s="40"/>
      <c r="AJ490" s="39">
        <v>230</v>
      </c>
      <c r="AK490" s="40"/>
      <c r="AL490" s="40"/>
      <c r="AM490" s="40"/>
      <c r="AN490" s="39">
        <v>0</v>
      </c>
      <c r="AO490" s="40"/>
      <c r="AP490" s="39">
        <v>0</v>
      </c>
      <c r="AQ490" s="40"/>
      <c r="AR490" s="40"/>
      <c r="AS490" s="40"/>
      <c r="AT490" s="39">
        <v>0</v>
      </c>
    </row>
    <row r="491" spans="1:46" ht="20.100000000000001" customHeight="1" x14ac:dyDescent="0.2">
      <c r="D491" s="2" t="s">
        <v>112</v>
      </c>
      <c r="F491" s="35">
        <v>253</v>
      </c>
      <c r="G491" s="35"/>
      <c r="H491" s="35"/>
      <c r="I491" s="35"/>
      <c r="J491" s="35">
        <v>1511</v>
      </c>
      <c r="K491" s="35">
        <v>15</v>
      </c>
      <c r="L491" s="35">
        <v>19</v>
      </c>
      <c r="M491" s="35"/>
      <c r="N491" s="35">
        <v>1545</v>
      </c>
      <c r="O491" s="35"/>
      <c r="P491" s="35"/>
      <c r="Q491" s="35"/>
      <c r="R491" s="35">
        <v>7</v>
      </c>
      <c r="S491" s="35">
        <v>22</v>
      </c>
      <c r="T491" s="35">
        <v>273</v>
      </c>
      <c r="U491" s="35">
        <v>55</v>
      </c>
      <c r="V491" s="35"/>
      <c r="W491" s="35">
        <v>227</v>
      </c>
      <c r="X491" s="35">
        <v>7</v>
      </c>
      <c r="Y491" s="35">
        <v>1</v>
      </c>
      <c r="Z491" s="35">
        <v>75</v>
      </c>
      <c r="AA491" s="35">
        <v>75</v>
      </c>
      <c r="AB491" s="35">
        <v>35</v>
      </c>
      <c r="AC491" s="35">
        <v>793</v>
      </c>
      <c r="AD491" s="35">
        <v>4</v>
      </c>
      <c r="AE491" s="35"/>
      <c r="AF491" s="35">
        <v>1574</v>
      </c>
      <c r="AG491" s="35"/>
      <c r="AH491" s="35"/>
      <c r="AI491" s="35"/>
      <c r="AJ491" s="35">
        <v>224</v>
      </c>
      <c r="AK491" s="35"/>
      <c r="AL491" s="35"/>
      <c r="AM491" s="35"/>
      <c r="AN491" s="35">
        <v>0</v>
      </c>
      <c r="AO491" s="35"/>
      <c r="AP491" s="35">
        <v>0</v>
      </c>
      <c r="AQ491" s="35"/>
      <c r="AR491" s="35"/>
      <c r="AS491" s="35"/>
      <c r="AT491" s="35">
        <v>0</v>
      </c>
    </row>
    <row r="492" spans="1:46" ht="19.5" customHeight="1" x14ac:dyDescent="0.2">
      <c r="D492" s="38" t="s">
        <v>136</v>
      </c>
      <c r="F492" s="39">
        <v>260</v>
      </c>
      <c r="G492" s="40"/>
      <c r="H492" s="40"/>
      <c r="I492" s="40"/>
      <c r="J492" s="39">
        <v>1529</v>
      </c>
      <c r="K492" s="39">
        <v>7</v>
      </c>
      <c r="L492" s="39">
        <v>15</v>
      </c>
      <c r="M492" s="40"/>
      <c r="N492" s="39">
        <v>1551</v>
      </c>
      <c r="O492" s="40"/>
      <c r="P492" s="40"/>
      <c r="Q492" s="40"/>
      <c r="R492" s="39">
        <v>1</v>
      </c>
      <c r="S492" s="39">
        <v>34</v>
      </c>
      <c r="T492" s="39">
        <v>160</v>
      </c>
      <c r="U492" s="39">
        <v>43</v>
      </c>
      <c r="V492" s="40"/>
      <c r="W492" s="39">
        <v>254</v>
      </c>
      <c r="X492" s="39">
        <v>1</v>
      </c>
      <c r="Y492" s="39">
        <v>2</v>
      </c>
      <c r="Z492" s="39">
        <v>96</v>
      </c>
      <c r="AA492" s="39">
        <v>98</v>
      </c>
      <c r="AB492" s="39">
        <v>17</v>
      </c>
      <c r="AC492" s="39">
        <v>853</v>
      </c>
      <c r="AD492" s="39">
        <v>2</v>
      </c>
      <c r="AE492" s="40"/>
      <c r="AF492" s="39">
        <v>1561</v>
      </c>
      <c r="AG492" s="40"/>
      <c r="AH492" s="40"/>
      <c r="AI492" s="40"/>
      <c r="AJ492" s="39">
        <v>250</v>
      </c>
      <c r="AK492" s="40"/>
      <c r="AL492" s="40"/>
      <c r="AM492" s="40"/>
      <c r="AN492" s="39">
        <v>0</v>
      </c>
      <c r="AO492" s="40"/>
      <c r="AP492" s="39">
        <v>0</v>
      </c>
      <c r="AQ492" s="40"/>
      <c r="AR492" s="40"/>
      <c r="AS492" s="40"/>
      <c r="AT492" s="39">
        <v>0</v>
      </c>
    </row>
    <row r="493" spans="1:46" ht="20.100000000000001" customHeight="1" x14ac:dyDescent="0.2">
      <c r="D493" s="2" t="s">
        <v>113</v>
      </c>
      <c r="F493" s="35">
        <v>307</v>
      </c>
      <c r="G493" s="35"/>
      <c r="H493" s="35"/>
      <c r="I493" s="35"/>
      <c r="J493" s="35">
        <v>1499</v>
      </c>
      <c r="K493" s="35">
        <v>9</v>
      </c>
      <c r="L493" s="35">
        <v>11</v>
      </c>
      <c r="M493" s="35"/>
      <c r="N493" s="35">
        <v>1519</v>
      </c>
      <c r="O493" s="35"/>
      <c r="P493" s="35"/>
      <c r="Q493" s="35"/>
      <c r="R493" s="35">
        <v>4</v>
      </c>
      <c r="S493" s="35">
        <v>30</v>
      </c>
      <c r="T493" s="35">
        <v>122</v>
      </c>
      <c r="U493" s="35">
        <v>68</v>
      </c>
      <c r="V493" s="35"/>
      <c r="W493" s="35">
        <v>193</v>
      </c>
      <c r="X493" s="35">
        <v>7</v>
      </c>
      <c r="Y493" s="35">
        <v>6</v>
      </c>
      <c r="Z493" s="35">
        <v>95</v>
      </c>
      <c r="AA493" s="35">
        <v>122</v>
      </c>
      <c r="AB493" s="35">
        <v>40</v>
      </c>
      <c r="AC493" s="35">
        <v>863</v>
      </c>
      <c r="AD493" s="35">
        <v>0</v>
      </c>
      <c r="AE493" s="35"/>
      <c r="AF493" s="35">
        <v>1550</v>
      </c>
      <c r="AG493" s="35"/>
      <c r="AH493" s="35"/>
      <c r="AI493" s="35"/>
      <c r="AJ493" s="35">
        <v>275</v>
      </c>
      <c r="AK493" s="35"/>
      <c r="AL493" s="35"/>
      <c r="AM493" s="35"/>
      <c r="AN493" s="35">
        <v>0</v>
      </c>
      <c r="AO493" s="35"/>
      <c r="AP493" s="35">
        <v>1</v>
      </c>
      <c r="AQ493" s="35"/>
      <c r="AR493" s="35"/>
      <c r="AS493" s="35"/>
      <c r="AT493" s="35">
        <v>0</v>
      </c>
    </row>
    <row r="494" spans="1:46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</row>
    <row r="495" spans="1:46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1335</v>
      </c>
      <c r="G495" s="45"/>
      <c r="H495" s="45"/>
      <c r="I495" s="45"/>
      <c r="J495" s="44">
        <v>7555</v>
      </c>
      <c r="K495" s="44">
        <v>51</v>
      </c>
      <c r="L495" s="44">
        <v>83</v>
      </c>
      <c r="M495" s="45"/>
      <c r="N495" s="44">
        <v>7689</v>
      </c>
      <c r="O495" s="45"/>
      <c r="P495" s="45"/>
      <c r="Q495" s="45"/>
      <c r="R495" s="44">
        <v>13</v>
      </c>
      <c r="S495" s="44">
        <v>156</v>
      </c>
      <c r="T495" s="44">
        <v>950</v>
      </c>
      <c r="U495" s="44">
        <v>424</v>
      </c>
      <c r="V495" s="45"/>
      <c r="W495" s="44">
        <v>1076</v>
      </c>
      <c r="X495" s="44">
        <v>21</v>
      </c>
      <c r="Y495" s="44">
        <v>10</v>
      </c>
      <c r="Z495" s="44">
        <v>385</v>
      </c>
      <c r="AA495" s="44">
        <v>465</v>
      </c>
      <c r="AB495" s="44">
        <v>164</v>
      </c>
      <c r="AC495" s="44">
        <v>4110</v>
      </c>
      <c r="AD495" s="44">
        <v>6</v>
      </c>
      <c r="AE495" s="45"/>
      <c r="AF495" s="44">
        <v>7780</v>
      </c>
      <c r="AG495" s="45"/>
      <c r="AH495" s="45"/>
      <c r="AI495" s="45"/>
      <c r="AJ495" s="44">
        <v>1243</v>
      </c>
      <c r="AK495" s="45"/>
      <c r="AL495" s="45"/>
      <c r="AM495" s="45"/>
      <c r="AN495" s="44">
        <v>0</v>
      </c>
      <c r="AO495" s="45"/>
      <c r="AP495" s="44">
        <v>1</v>
      </c>
      <c r="AQ495" s="45"/>
      <c r="AR495" s="45"/>
      <c r="AS495" s="45"/>
      <c r="AT495" s="44">
        <v>0</v>
      </c>
    </row>
    <row r="496" spans="1:46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</row>
    <row r="497" spans="1:46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1335</v>
      </c>
      <c r="G497" s="45"/>
      <c r="H497" s="45"/>
      <c r="I497" s="45"/>
      <c r="J497" s="50">
        <v>7555</v>
      </c>
      <c r="K497" s="50">
        <v>51</v>
      </c>
      <c r="L497" s="50">
        <v>83</v>
      </c>
      <c r="M497" s="45"/>
      <c r="N497" s="50">
        <v>7689</v>
      </c>
      <c r="O497" s="45"/>
      <c r="P497" s="45"/>
      <c r="Q497" s="45"/>
      <c r="R497" s="50">
        <v>13</v>
      </c>
      <c r="S497" s="50">
        <v>156</v>
      </c>
      <c r="T497" s="50">
        <v>950</v>
      </c>
      <c r="U497" s="50">
        <v>424</v>
      </c>
      <c r="V497" s="45"/>
      <c r="W497" s="50">
        <v>1076</v>
      </c>
      <c r="X497" s="50">
        <v>21</v>
      </c>
      <c r="Y497" s="50">
        <v>10</v>
      </c>
      <c r="Z497" s="50">
        <v>385</v>
      </c>
      <c r="AA497" s="50">
        <v>465</v>
      </c>
      <c r="AB497" s="50">
        <v>164</v>
      </c>
      <c r="AC497" s="50">
        <v>4110</v>
      </c>
      <c r="AD497" s="50">
        <v>6</v>
      </c>
      <c r="AE497" s="45"/>
      <c r="AF497" s="50">
        <v>7780</v>
      </c>
      <c r="AG497" s="45"/>
      <c r="AH497" s="45"/>
      <c r="AI497" s="45"/>
      <c r="AJ497" s="50">
        <v>1243</v>
      </c>
      <c r="AK497" s="45"/>
      <c r="AL497" s="45"/>
      <c r="AM497" s="45"/>
      <c r="AN497" s="50">
        <v>0</v>
      </c>
      <c r="AO497" s="45"/>
      <c r="AP497" s="50">
        <v>1</v>
      </c>
      <c r="AQ497" s="45"/>
      <c r="AR497" s="45"/>
      <c r="AS497" s="45"/>
      <c r="AT497" s="50">
        <v>0</v>
      </c>
    </row>
    <row r="498" spans="1:46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</row>
    <row r="499" spans="1:46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</row>
    <row r="500" spans="1:46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</row>
    <row r="501" spans="1:46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/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  <c r="AQ501" s="35"/>
      <c r="AR501" s="35"/>
      <c r="AS501" s="35"/>
      <c r="AT501" s="35">
        <v>0</v>
      </c>
    </row>
    <row r="502" spans="1:46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40"/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  <c r="AQ502" s="40"/>
      <c r="AR502" s="40"/>
      <c r="AS502" s="40"/>
      <c r="AT502" s="39">
        <v>0</v>
      </c>
    </row>
    <row r="503" spans="1:46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/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  <c r="AQ503" s="35"/>
      <c r="AR503" s="35"/>
      <c r="AS503" s="35"/>
      <c r="AT503" s="35">
        <v>0</v>
      </c>
    </row>
    <row r="504" spans="1:46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40"/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  <c r="AQ504" s="40"/>
      <c r="AR504" s="40"/>
      <c r="AS504" s="40"/>
      <c r="AT504" s="39">
        <v>0</v>
      </c>
    </row>
    <row r="505" spans="1:46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/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  <c r="AQ505" s="35"/>
      <c r="AR505" s="35"/>
      <c r="AS505" s="35"/>
      <c r="AT505" s="35">
        <v>0</v>
      </c>
    </row>
    <row r="506" spans="1:46" ht="19.5" customHeight="1" x14ac:dyDescent="0.2">
      <c r="D506" s="38" t="s">
        <v>264</v>
      </c>
      <c r="F506" s="39">
        <v>1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40"/>
      <c r="W506" s="39">
        <v>0</v>
      </c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1</v>
      </c>
      <c r="AQ506" s="40"/>
      <c r="AR506" s="40"/>
      <c r="AS506" s="40"/>
      <c r="AT506" s="39">
        <v>0</v>
      </c>
    </row>
    <row r="507" spans="1:46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</row>
    <row r="508" spans="1:46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1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5"/>
      <c r="W508" s="44">
        <v>0</v>
      </c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1</v>
      </c>
      <c r="AQ508" s="45"/>
      <c r="AR508" s="45"/>
      <c r="AS508" s="45"/>
      <c r="AT508" s="44">
        <v>0</v>
      </c>
    </row>
    <row r="509" spans="1:46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</row>
    <row r="510" spans="1:46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</row>
    <row r="511" spans="1:46" ht="20.100000000000001" customHeight="1" x14ac:dyDescent="0.2">
      <c r="D511" s="2" t="s">
        <v>266</v>
      </c>
      <c r="F511" s="35">
        <v>579</v>
      </c>
      <c r="G511" s="35"/>
      <c r="H511" s="35"/>
      <c r="I511" s="35"/>
      <c r="J511" s="35">
        <v>1926</v>
      </c>
      <c r="K511" s="35">
        <v>31</v>
      </c>
      <c r="L511" s="35">
        <v>34</v>
      </c>
      <c r="M511" s="35"/>
      <c r="N511" s="35">
        <v>1991</v>
      </c>
      <c r="O511" s="35"/>
      <c r="P511" s="35"/>
      <c r="Q511" s="35"/>
      <c r="R511" s="35">
        <v>4</v>
      </c>
      <c r="S511" s="35">
        <v>47</v>
      </c>
      <c r="T511" s="35">
        <v>180</v>
      </c>
      <c r="U511" s="35">
        <v>341</v>
      </c>
      <c r="V511" s="35"/>
      <c r="W511" s="35">
        <v>261</v>
      </c>
      <c r="X511" s="35">
        <v>1</v>
      </c>
      <c r="Y511" s="35">
        <v>13</v>
      </c>
      <c r="Z511" s="35">
        <v>137</v>
      </c>
      <c r="AA511" s="35">
        <v>132</v>
      </c>
      <c r="AB511" s="35">
        <v>41</v>
      </c>
      <c r="AC511" s="35">
        <v>918</v>
      </c>
      <c r="AD511" s="35">
        <v>2</v>
      </c>
      <c r="AE511" s="35"/>
      <c r="AF511" s="35">
        <v>2077</v>
      </c>
      <c r="AG511" s="35"/>
      <c r="AH511" s="35"/>
      <c r="AI511" s="35"/>
      <c r="AJ511" s="35">
        <v>493</v>
      </c>
      <c r="AK511" s="35"/>
      <c r="AL511" s="35"/>
      <c r="AM511" s="35"/>
      <c r="AN511" s="35">
        <v>0</v>
      </c>
      <c r="AO511" s="35"/>
      <c r="AP511" s="35">
        <v>0</v>
      </c>
      <c r="AQ511" s="35"/>
      <c r="AR511" s="35"/>
      <c r="AS511" s="35"/>
      <c r="AT511" s="35">
        <v>155</v>
      </c>
    </row>
    <row r="512" spans="1:46" ht="19.5" customHeight="1" x14ac:dyDescent="0.2">
      <c r="D512" s="38" t="s">
        <v>267</v>
      </c>
      <c r="F512" s="39">
        <v>465</v>
      </c>
      <c r="G512" s="40"/>
      <c r="H512" s="40"/>
      <c r="I512" s="40"/>
      <c r="J512" s="39">
        <v>1916</v>
      </c>
      <c r="K512" s="39">
        <v>59</v>
      </c>
      <c r="L512" s="39">
        <v>17</v>
      </c>
      <c r="M512" s="40"/>
      <c r="N512" s="39">
        <v>1992</v>
      </c>
      <c r="O512" s="40"/>
      <c r="P512" s="40"/>
      <c r="Q512" s="40"/>
      <c r="R512" s="39">
        <v>13</v>
      </c>
      <c r="S512" s="39">
        <v>47</v>
      </c>
      <c r="T512" s="39">
        <v>386</v>
      </c>
      <c r="U512" s="39">
        <v>250</v>
      </c>
      <c r="V512" s="40"/>
      <c r="W512" s="39">
        <v>234</v>
      </c>
      <c r="X512" s="39">
        <v>8</v>
      </c>
      <c r="Y512" s="39">
        <v>19</v>
      </c>
      <c r="Z512" s="39">
        <v>145</v>
      </c>
      <c r="AA512" s="39">
        <v>124</v>
      </c>
      <c r="AB512" s="39">
        <v>66</v>
      </c>
      <c r="AC512" s="39">
        <v>852</v>
      </c>
      <c r="AD512" s="39">
        <v>2</v>
      </c>
      <c r="AE512" s="40"/>
      <c r="AF512" s="39">
        <v>2146</v>
      </c>
      <c r="AG512" s="40"/>
      <c r="AH512" s="40"/>
      <c r="AI512" s="40"/>
      <c r="AJ512" s="39">
        <v>311</v>
      </c>
      <c r="AK512" s="40"/>
      <c r="AL512" s="40"/>
      <c r="AM512" s="40"/>
      <c r="AN512" s="39">
        <v>0</v>
      </c>
      <c r="AO512" s="40"/>
      <c r="AP512" s="39">
        <v>0</v>
      </c>
      <c r="AQ512" s="40"/>
      <c r="AR512" s="40"/>
      <c r="AS512" s="40"/>
      <c r="AT512" s="39">
        <v>202</v>
      </c>
    </row>
    <row r="513" spans="1:46" ht="20.100000000000001" customHeight="1" x14ac:dyDescent="0.2">
      <c r="B513" s="5"/>
      <c r="D513" s="2" t="s">
        <v>268</v>
      </c>
      <c r="F513" s="35">
        <v>519</v>
      </c>
      <c r="G513" s="35"/>
      <c r="H513" s="35"/>
      <c r="I513" s="35"/>
      <c r="J513" s="35">
        <v>1907</v>
      </c>
      <c r="K513" s="35">
        <v>51</v>
      </c>
      <c r="L513" s="35">
        <v>26</v>
      </c>
      <c r="M513" s="35"/>
      <c r="N513" s="35">
        <v>1984</v>
      </c>
      <c r="O513" s="35"/>
      <c r="P513" s="35"/>
      <c r="Q513" s="35"/>
      <c r="R513" s="35">
        <v>0</v>
      </c>
      <c r="S513" s="35">
        <v>34</v>
      </c>
      <c r="T513" s="35">
        <v>301</v>
      </c>
      <c r="U513" s="35">
        <v>251</v>
      </c>
      <c r="V513" s="35"/>
      <c r="W513" s="35">
        <v>226</v>
      </c>
      <c r="X513" s="35">
        <v>4</v>
      </c>
      <c r="Y513" s="35">
        <v>10</v>
      </c>
      <c r="Z513" s="35">
        <v>173</v>
      </c>
      <c r="AA513" s="35">
        <v>125</v>
      </c>
      <c r="AB513" s="35">
        <v>62</v>
      </c>
      <c r="AC513" s="35">
        <v>866</v>
      </c>
      <c r="AD513" s="35">
        <v>4</v>
      </c>
      <c r="AE513" s="35"/>
      <c r="AF513" s="35">
        <v>2056</v>
      </c>
      <c r="AG513" s="35"/>
      <c r="AH513" s="35"/>
      <c r="AI513" s="35"/>
      <c r="AJ513" s="35">
        <v>447</v>
      </c>
      <c r="AK513" s="35"/>
      <c r="AL513" s="35"/>
      <c r="AM513" s="35"/>
      <c r="AN513" s="35">
        <v>0</v>
      </c>
      <c r="AO513" s="35"/>
      <c r="AP513" s="35">
        <v>0</v>
      </c>
      <c r="AQ513" s="35"/>
      <c r="AR513" s="35"/>
      <c r="AS513" s="35"/>
      <c r="AT513" s="35">
        <v>0</v>
      </c>
    </row>
    <row r="514" spans="1:46" ht="19.5" customHeight="1" x14ac:dyDescent="0.2">
      <c r="D514" s="38" t="s">
        <v>269</v>
      </c>
      <c r="F514" s="39">
        <v>676</v>
      </c>
      <c r="G514" s="40"/>
      <c r="H514" s="40"/>
      <c r="I514" s="40"/>
      <c r="J514" s="39">
        <v>1928</v>
      </c>
      <c r="K514" s="39">
        <v>61</v>
      </c>
      <c r="L514" s="39">
        <v>17</v>
      </c>
      <c r="M514" s="40"/>
      <c r="N514" s="39">
        <v>2006</v>
      </c>
      <c r="O514" s="40"/>
      <c r="P514" s="40"/>
      <c r="Q514" s="40"/>
      <c r="R514" s="39">
        <v>0</v>
      </c>
      <c r="S514" s="39">
        <v>47</v>
      </c>
      <c r="T514" s="39">
        <v>304</v>
      </c>
      <c r="U514" s="39">
        <v>228</v>
      </c>
      <c r="V514" s="40"/>
      <c r="W514" s="39">
        <v>310</v>
      </c>
      <c r="X514" s="39">
        <v>9</v>
      </c>
      <c r="Y514" s="39">
        <v>17</v>
      </c>
      <c r="Z514" s="39">
        <v>166</v>
      </c>
      <c r="AA514" s="39">
        <v>143</v>
      </c>
      <c r="AB514" s="39">
        <v>64</v>
      </c>
      <c r="AC514" s="39">
        <v>950</v>
      </c>
      <c r="AD514" s="39">
        <v>1</v>
      </c>
      <c r="AE514" s="40"/>
      <c r="AF514" s="39">
        <v>2239</v>
      </c>
      <c r="AG514" s="40"/>
      <c r="AH514" s="40"/>
      <c r="AI514" s="40"/>
      <c r="AJ514" s="39">
        <v>443</v>
      </c>
      <c r="AK514" s="40"/>
      <c r="AL514" s="40"/>
      <c r="AM514" s="40"/>
      <c r="AN514" s="39">
        <v>0</v>
      </c>
      <c r="AO514" s="40"/>
      <c r="AP514" s="39">
        <v>0</v>
      </c>
      <c r="AQ514" s="40"/>
      <c r="AR514" s="40"/>
      <c r="AS514" s="40"/>
      <c r="AT514" s="39">
        <v>268</v>
      </c>
    </row>
    <row r="515" spans="1:46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305</v>
      </c>
      <c r="K515" s="40">
        <v>0</v>
      </c>
      <c r="L515" s="40">
        <v>0</v>
      </c>
      <c r="M515" s="40"/>
      <c r="N515" s="40">
        <v>305</v>
      </c>
      <c r="O515" s="40"/>
      <c r="P515" s="40"/>
      <c r="Q515" s="40"/>
      <c r="R515" s="40">
        <v>1</v>
      </c>
      <c r="S515" s="40">
        <v>5</v>
      </c>
      <c r="T515" s="40">
        <v>39</v>
      </c>
      <c r="U515" s="40">
        <v>11</v>
      </c>
      <c r="V515" s="40"/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5</v>
      </c>
      <c r="AD515" s="40">
        <v>0</v>
      </c>
      <c r="AE515" s="40"/>
      <c r="AF515" s="40">
        <v>61</v>
      </c>
      <c r="AG515" s="40"/>
      <c r="AH515" s="40"/>
      <c r="AI515" s="40"/>
      <c r="AJ515" s="40">
        <v>244</v>
      </c>
      <c r="AK515" s="40"/>
      <c r="AL515" s="40"/>
      <c r="AM515" s="40"/>
      <c r="AN515" s="40">
        <v>0</v>
      </c>
      <c r="AO515" s="40"/>
      <c r="AP515" s="40">
        <v>0</v>
      </c>
      <c r="AQ515" s="40"/>
      <c r="AR515" s="40"/>
      <c r="AS515" s="40"/>
      <c r="AT515" s="40">
        <v>0</v>
      </c>
    </row>
    <row r="516" spans="1:46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</row>
    <row r="517" spans="1:46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2239</v>
      </c>
      <c r="G517" s="45"/>
      <c r="H517" s="45"/>
      <c r="I517" s="45"/>
      <c r="J517" s="44">
        <v>7982</v>
      </c>
      <c r="K517" s="44">
        <v>202</v>
      </c>
      <c r="L517" s="44">
        <v>94</v>
      </c>
      <c r="M517" s="45"/>
      <c r="N517" s="44">
        <v>8278</v>
      </c>
      <c r="O517" s="45"/>
      <c r="P517" s="45"/>
      <c r="Q517" s="45"/>
      <c r="R517" s="44">
        <v>18</v>
      </c>
      <c r="S517" s="44">
        <v>180</v>
      </c>
      <c r="T517" s="44">
        <v>1210</v>
      </c>
      <c r="U517" s="44">
        <v>1081</v>
      </c>
      <c r="V517" s="45"/>
      <c r="W517" s="44">
        <v>1031</v>
      </c>
      <c r="X517" s="44">
        <v>22</v>
      </c>
      <c r="Y517" s="44">
        <v>59</v>
      </c>
      <c r="Z517" s="44">
        <v>621</v>
      </c>
      <c r="AA517" s="44">
        <v>524</v>
      </c>
      <c r="AB517" s="44">
        <v>233</v>
      </c>
      <c r="AC517" s="44">
        <v>3591</v>
      </c>
      <c r="AD517" s="44">
        <v>9</v>
      </c>
      <c r="AE517" s="45"/>
      <c r="AF517" s="44">
        <v>8579</v>
      </c>
      <c r="AG517" s="45"/>
      <c r="AH517" s="45"/>
      <c r="AI517" s="45"/>
      <c r="AJ517" s="44">
        <v>1938</v>
      </c>
      <c r="AK517" s="45"/>
      <c r="AL517" s="45"/>
      <c r="AM517" s="45"/>
      <c r="AN517" s="44">
        <v>0</v>
      </c>
      <c r="AO517" s="45"/>
      <c r="AP517" s="44">
        <v>0</v>
      </c>
      <c r="AQ517" s="45"/>
      <c r="AR517" s="45"/>
      <c r="AS517" s="45"/>
      <c r="AT517" s="44">
        <v>625</v>
      </c>
    </row>
    <row r="518" spans="1:46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</row>
    <row r="519" spans="1:46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</row>
    <row r="520" spans="1:46" ht="20.100000000000001" customHeight="1" x14ac:dyDescent="0.2">
      <c r="B520" s="5"/>
      <c r="D520" s="51" t="s">
        <v>272</v>
      </c>
      <c r="F520" s="35">
        <v>134</v>
      </c>
      <c r="G520" s="35"/>
      <c r="H520" s="35"/>
      <c r="I520" s="35"/>
      <c r="J520" s="35">
        <v>912</v>
      </c>
      <c r="K520" s="35">
        <v>20</v>
      </c>
      <c r="L520" s="35">
        <v>6</v>
      </c>
      <c r="M520" s="35"/>
      <c r="N520" s="35">
        <v>938</v>
      </c>
      <c r="O520" s="35"/>
      <c r="P520" s="35"/>
      <c r="Q520" s="35"/>
      <c r="R520" s="35">
        <v>3</v>
      </c>
      <c r="S520" s="35">
        <v>51</v>
      </c>
      <c r="T520" s="35">
        <v>93</v>
      </c>
      <c r="U520" s="35">
        <v>51</v>
      </c>
      <c r="V520" s="35"/>
      <c r="W520" s="35">
        <v>151</v>
      </c>
      <c r="X520" s="35">
        <v>1</v>
      </c>
      <c r="Y520" s="35">
        <v>9</v>
      </c>
      <c r="Z520" s="35">
        <v>83</v>
      </c>
      <c r="AA520" s="35">
        <v>63</v>
      </c>
      <c r="AB520" s="35">
        <v>40</v>
      </c>
      <c r="AC520" s="35">
        <v>334</v>
      </c>
      <c r="AD520" s="35">
        <v>0</v>
      </c>
      <c r="AE520" s="35"/>
      <c r="AF520" s="35">
        <v>879</v>
      </c>
      <c r="AG520" s="35"/>
      <c r="AH520" s="35"/>
      <c r="AI520" s="35"/>
      <c r="AJ520" s="35">
        <v>193</v>
      </c>
      <c r="AK520" s="35"/>
      <c r="AL520" s="35"/>
      <c r="AM520" s="35"/>
      <c r="AN520" s="35">
        <v>0</v>
      </c>
      <c r="AO520" s="35"/>
      <c r="AP520" s="35">
        <v>0</v>
      </c>
      <c r="AQ520" s="35"/>
      <c r="AR520" s="35"/>
      <c r="AS520" s="35"/>
      <c r="AT520" s="35">
        <v>0</v>
      </c>
    </row>
    <row r="521" spans="1:46" ht="19.5" customHeight="1" x14ac:dyDescent="0.2">
      <c r="D521" s="38" t="s">
        <v>273</v>
      </c>
      <c r="F521" s="39">
        <v>165</v>
      </c>
      <c r="G521" s="40"/>
      <c r="H521" s="40"/>
      <c r="I521" s="40"/>
      <c r="J521" s="39">
        <v>908</v>
      </c>
      <c r="K521" s="39">
        <v>40</v>
      </c>
      <c r="L521" s="39">
        <v>4</v>
      </c>
      <c r="M521" s="40"/>
      <c r="N521" s="39">
        <v>952</v>
      </c>
      <c r="O521" s="40"/>
      <c r="P521" s="40"/>
      <c r="Q521" s="40"/>
      <c r="R521" s="39">
        <v>0</v>
      </c>
      <c r="S521" s="39">
        <v>74</v>
      </c>
      <c r="T521" s="39">
        <v>157</v>
      </c>
      <c r="U521" s="39">
        <v>96</v>
      </c>
      <c r="V521" s="40"/>
      <c r="W521" s="39">
        <v>110</v>
      </c>
      <c r="X521" s="39">
        <v>2</v>
      </c>
      <c r="Y521" s="39">
        <v>1</v>
      </c>
      <c r="Z521" s="39">
        <v>46</v>
      </c>
      <c r="AA521" s="39">
        <v>75</v>
      </c>
      <c r="AB521" s="39">
        <v>18</v>
      </c>
      <c r="AC521" s="39">
        <v>366</v>
      </c>
      <c r="AD521" s="39">
        <v>0</v>
      </c>
      <c r="AE521" s="40"/>
      <c r="AF521" s="39">
        <v>945</v>
      </c>
      <c r="AG521" s="40"/>
      <c r="AH521" s="40"/>
      <c r="AI521" s="40"/>
      <c r="AJ521" s="39">
        <v>172</v>
      </c>
      <c r="AK521" s="40"/>
      <c r="AL521" s="40"/>
      <c r="AM521" s="40"/>
      <c r="AN521" s="39">
        <v>0</v>
      </c>
      <c r="AO521" s="40"/>
      <c r="AP521" s="39">
        <v>0</v>
      </c>
      <c r="AQ521" s="40"/>
      <c r="AR521" s="40"/>
      <c r="AS521" s="40"/>
      <c r="AT521" s="39">
        <v>0</v>
      </c>
    </row>
    <row r="522" spans="1:46" ht="20.100000000000001" customHeight="1" x14ac:dyDescent="0.2">
      <c r="B522" s="5"/>
      <c r="D522" s="51" t="s">
        <v>274</v>
      </c>
      <c r="F522" s="35">
        <v>135</v>
      </c>
      <c r="G522" s="35"/>
      <c r="H522" s="35"/>
      <c r="I522" s="35"/>
      <c r="J522" s="35">
        <v>907</v>
      </c>
      <c r="K522" s="35">
        <v>19</v>
      </c>
      <c r="L522" s="35">
        <v>14</v>
      </c>
      <c r="M522" s="35"/>
      <c r="N522" s="35">
        <v>940</v>
      </c>
      <c r="O522" s="35"/>
      <c r="P522" s="35"/>
      <c r="Q522" s="35"/>
      <c r="R522" s="35">
        <v>0</v>
      </c>
      <c r="S522" s="35">
        <v>75</v>
      </c>
      <c r="T522" s="35">
        <v>66</v>
      </c>
      <c r="U522" s="35">
        <v>71</v>
      </c>
      <c r="V522" s="35"/>
      <c r="W522" s="35">
        <v>186</v>
      </c>
      <c r="X522" s="35">
        <v>9</v>
      </c>
      <c r="Y522" s="35">
        <v>2</v>
      </c>
      <c r="Z522" s="35">
        <v>68</v>
      </c>
      <c r="AA522" s="35">
        <v>65</v>
      </c>
      <c r="AB522" s="35">
        <v>34</v>
      </c>
      <c r="AC522" s="35">
        <v>327</v>
      </c>
      <c r="AD522" s="35">
        <v>1</v>
      </c>
      <c r="AE522" s="35"/>
      <c r="AF522" s="35">
        <v>904</v>
      </c>
      <c r="AG522" s="35"/>
      <c r="AH522" s="35"/>
      <c r="AI522" s="35"/>
      <c r="AJ522" s="35">
        <v>171</v>
      </c>
      <c r="AK522" s="35"/>
      <c r="AL522" s="35"/>
      <c r="AM522" s="35"/>
      <c r="AN522" s="35">
        <v>0</v>
      </c>
      <c r="AO522" s="35"/>
      <c r="AP522" s="35">
        <v>0</v>
      </c>
      <c r="AQ522" s="35"/>
      <c r="AR522" s="35"/>
      <c r="AS522" s="35"/>
      <c r="AT522" s="35">
        <v>0</v>
      </c>
    </row>
    <row r="523" spans="1:46" ht="19.5" customHeight="1" x14ac:dyDescent="0.2">
      <c r="D523" s="38" t="s">
        <v>275</v>
      </c>
      <c r="F523" s="39">
        <v>169</v>
      </c>
      <c r="G523" s="40"/>
      <c r="H523" s="40"/>
      <c r="I523" s="40"/>
      <c r="J523" s="39">
        <v>901</v>
      </c>
      <c r="K523" s="39">
        <v>0</v>
      </c>
      <c r="L523" s="39">
        <v>35</v>
      </c>
      <c r="M523" s="40"/>
      <c r="N523" s="39">
        <v>936</v>
      </c>
      <c r="O523" s="40"/>
      <c r="P523" s="40"/>
      <c r="Q523" s="40"/>
      <c r="R523" s="39">
        <v>2</v>
      </c>
      <c r="S523" s="39">
        <v>44</v>
      </c>
      <c r="T523" s="39">
        <v>93</v>
      </c>
      <c r="U523" s="39">
        <v>25</v>
      </c>
      <c r="V523" s="40"/>
      <c r="W523" s="39">
        <v>131</v>
      </c>
      <c r="X523" s="39">
        <v>1</v>
      </c>
      <c r="Y523" s="39">
        <v>2</v>
      </c>
      <c r="Z523" s="39">
        <v>44</v>
      </c>
      <c r="AA523" s="39">
        <v>78</v>
      </c>
      <c r="AB523" s="39">
        <v>38</v>
      </c>
      <c r="AC523" s="39">
        <v>473</v>
      </c>
      <c r="AD523" s="39">
        <v>1</v>
      </c>
      <c r="AE523" s="40"/>
      <c r="AF523" s="39">
        <v>932</v>
      </c>
      <c r="AG523" s="40"/>
      <c r="AH523" s="40"/>
      <c r="AI523" s="40"/>
      <c r="AJ523" s="39">
        <v>173</v>
      </c>
      <c r="AK523" s="40"/>
      <c r="AL523" s="40"/>
      <c r="AM523" s="40"/>
      <c r="AN523" s="39">
        <v>0</v>
      </c>
      <c r="AO523" s="40"/>
      <c r="AP523" s="39">
        <v>0</v>
      </c>
      <c r="AQ523" s="40"/>
      <c r="AR523" s="40"/>
      <c r="AS523" s="40"/>
      <c r="AT523" s="39">
        <v>0</v>
      </c>
    </row>
    <row r="524" spans="1:46" ht="20.100000000000001" customHeight="1" x14ac:dyDescent="0.2">
      <c r="D524" s="51" t="s">
        <v>276</v>
      </c>
      <c r="F524" s="35">
        <v>138</v>
      </c>
      <c r="G524" s="35"/>
      <c r="H524" s="35"/>
      <c r="I524" s="35"/>
      <c r="J524" s="35">
        <v>892</v>
      </c>
      <c r="K524" s="35">
        <v>3</v>
      </c>
      <c r="L524" s="35">
        <v>9</v>
      </c>
      <c r="M524" s="35"/>
      <c r="N524" s="35">
        <v>904</v>
      </c>
      <c r="O524" s="35"/>
      <c r="P524" s="35"/>
      <c r="Q524" s="35"/>
      <c r="R524" s="35">
        <v>0</v>
      </c>
      <c r="S524" s="35">
        <v>27</v>
      </c>
      <c r="T524" s="35">
        <v>63</v>
      </c>
      <c r="U524" s="35">
        <v>29</v>
      </c>
      <c r="V524" s="35"/>
      <c r="W524" s="35">
        <v>222</v>
      </c>
      <c r="X524" s="35">
        <v>5</v>
      </c>
      <c r="Y524" s="35">
        <v>1</v>
      </c>
      <c r="Z524" s="35">
        <v>59</v>
      </c>
      <c r="AA524" s="35">
        <v>77</v>
      </c>
      <c r="AB524" s="35">
        <v>28</v>
      </c>
      <c r="AC524" s="35">
        <v>363</v>
      </c>
      <c r="AD524" s="35">
        <v>1</v>
      </c>
      <c r="AE524" s="35"/>
      <c r="AF524" s="35">
        <v>875</v>
      </c>
      <c r="AG524" s="35"/>
      <c r="AH524" s="35"/>
      <c r="AI524" s="35"/>
      <c r="AJ524" s="35">
        <v>167</v>
      </c>
      <c r="AK524" s="35"/>
      <c r="AL524" s="35"/>
      <c r="AM524" s="35"/>
      <c r="AN524" s="35">
        <v>0</v>
      </c>
      <c r="AO524" s="35"/>
      <c r="AP524" s="35">
        <v>0</v>
      </c>
      <c r="AQ524" s="35"/>
      <c r="AR524" s="35"/>
      <c r="AS524" s="35"/>
      <c r="AT524" s="35">
        <v>0</v>
      </c>
    </row>
    <row r="525" spans="1:46" ht="19.5" customHeight="1" x14ac:dyDescent="0.2">
      <c r="D525" s="38" t="s">
        <v>277</v>
      </c>
      <c r="F525" s="39">
        <v>185</v>
      </c>
      <c r="G525" s="40"/>
      <c r="H525" s="40"/>
      <c r="I525" s="40"/>
      <c r="J525" s="39">
        <v>900</v>
      </c>
      <c r="K525" s="39">
        <v>8</v>
      </c>
      <c r="L525" s="39">
        <v>9</v>
      </c>
      <c r="M525" s="40"/>
      <c r="N525" s="39">
        <v>917</v>
      </c>
      <c r="O525" s="40"/>
      <c r="P525" s="40"/>
      <c r="Q525" s="40"/>
      <c r="R525" s="39">
        <v>2</v>
      </c>
      <c r="S525" s="39">
        <v>46</v>
      </c>
      <c r="T525" s="39">
        <v>47</v>
      </c>
      <c r="U525" s="39">
        <v>34</v>
      </c>
      <c r="V525" s="40"/>
      <c r="W525" s="39">
        <v>197</v>
      </c>
      <c r="X525" s="39">
        <v>3</v>
      </c>
      <c r="Y525" s="39">
        <v>5</v>
      </c>
      <c r="Z525" s="39">
        <v>74</v>
      </c>
      <c r="AA525" s="39">
        <v>51</v>
      </c>
      <c r="AB525" s="39">
        <v>20</v>
      </c>
      <c r="AC525" s="39">
        <v>372</v>
      </c>
      <c r="AD525" s="39">
        <v>2</v>
      </c>
      <c r="AE525" s="40"/>
      <c r="AF525" s="39">
        <v>853</v>
      </c>
      <c r="AG525" s="40"/>
      <c r="AH525" s="40"/>
      <c r="AI525" s="40"/>
      <c r="AJ525" s="39">
        <v>249</v>
      </c>
      <c r="AK525" s="40"/>
      <c r="AL525" s="40"/>
      <c r="AM525" s="40"/>
      <c r="AN525" s="39">
        <v>0</v>
      </c>
      <c r="AO525" s="40"/>
      <c r="AP525" s="39">
        <v>0</v>
      </c>
      <c r="AQ525" s="40"/>
      <c r="AR525" s="40"/>
      <c r="AS525" s="40"/>
      <c r="AT525" s="39">
        <v>0</v>
      </c>
    </row>
    <row r="526" spans="1:46" ht="20.100000000000001" customHeight="1" x14ac:dyDescent="0.2">
      <c r="D526" s="51" t="s">
        <v>278</v>
      </c>
      <c r="F526" s="35">
        <v>145</v>
      </c>
      <c r="G526" s="35"/>
      <c r="H526" s="35"/>
      <c r="I526" s="35"/>
      <c r="J526" s="35">
        <v>625</v>
      </c>
      <c r="K526" s="35">
        <v>8</v>
      </c>
      <c r="L526" s="35">
        <v>3</v>
      </c>
      <c r="M526" s="35"/>
      <c r="N526" s="35">
        <v>636</v>
      </c>
      <c r="O526" s="35"/>
      <c r="P526" s="35"/>
      <c r="Q526" s="35"/>
      <c r="R526" s="35">
        <v>0</v>
      </c>
      <c r="S526" s="35">
        <v>28</v>
      </c>
      <c r="T526" s="35">
        <v>63</v>
      </c>
      <c r="U526" s="35">
        <v>32</v>
      </c>
      <c r="V526" s="35"/>
      <c r="W526" s="35">
        <v>93</v>
      </c>
      <c r="X526" s="35">
        <v>5</v>
      </c>
      <c r="Y526" s="35">
        <v>4</v>
      </c>
      <c r="Z526" s="35">
        <v>45</v>
      </c>
      <c r="AA526" s="35">
        <v>39</v>
      </c>
      <c r="AB526" s="35">
        <v>25</v>
      </c>
      <c r="AC526" s="35">
        <v>298</v>
      </c>
      <c r="AD526" s="35">
        <v>0</v>
      </c>
      <c r="AE526" s="35"/>
      <c r="AF526" s="35">
        <v>632</v>
      </c>
      <c r="AG526" s="35"/>
      <c r="AH526" s="35"/>
      <c r="AI526" s="35"/>
      <c r="AJ526" s="35">
        <v>149</v>
      </c>
      <c r="AK526" s="35"/>
      <c r="AL526" s="35"/>
      <c r="AM526" s="35"/>
      <c r="AN526" s="35">
        <v>0</v>
      </c>
      <c r="AO526" s="35"/>
      <c r="AP526" s="35">
        <v>0</v>
      </c>
      <c r="AQ526" s="35"/>
      <c r="AR526" s="35"/>
      <c r="AS526" s="35"/>
      <c r="AT526" s="35">
        <v>0</v>
      </c>
    </row>
    <row r="527" spans="1:46" ht="19.5" customHeight="1" x14ac:dyDescent="0.2">
      <c r="D527" s="38" t="s">
        <v>279</v>
      </c>
      <c r="F527" s="39">
        <v>149</v>
      </c>
      <c r="G527" s="40"/>
      <c r="H527" s="40"/>
      <c r="I527" s="40"/>
      <c r="J527" s="39">
        <v>620</v>
      </c>
      <c r="K527" s="39">
        <v>0</v>
      </c>
      <c r="L527" s="39">
        <v>9</v>
      </c>
      <c r="M527" s="40"/>
      <c r="N527" s="39">
        <v>629</v>
      </c>
      <c r="O527" s="40"/>
      <c r="P527" s="40"/>
      <c r="Q527" s="40"/>
      <c r="R527" s="39">
        <v>0</v>
      </c>
      <c r="S527" s="39">
        <v>25</v>
      </c>
      <c r="T527" s="39">
        <v>75</v>
      </c>
      <c r="U527" s="39">
        <v>18</v>
      </c>
      <c r="V527" s="40"/>
      <c r="W527" s="39">
        <v>83</v>
      </c>
      <c r="X527" s="39">
        <v>2</v>
      </c>
      <c r="Y527" s="39">
        <v>4</v>
      </c>
      <c r="Z527" s="39">
        <v>57</v>
      </c>
      <c r="AA527" s="39">
        <v>33</v>
      </c>
      <c r="AB527" s="39">
        <v>13</v>
      </c>
      <c r="AC527" s="39">
        <v>321</v>
      </c>
      <c r="AD527" s="39">
        <v>1</v>
      </c>
      <c r="AE527" s="40"/>
      <c r="AF527" s="39">
        <v>632</v>
      </c>
      <c r="AG527" s="40"/>
      <c r="AH527" s="40"/>
      <c r="AI527" s="40"/>
      <c r="AJ527" s="39">
        <v>146</v>
      </c>
      <c r="AK527" s="40"/>
      <c r="AL527" s="40"/>
      <c r="AM527" s="40"/>
      <c r="AN527" s="39">
        <v>0</v>
      </c>
      <c r="AO527" s="40"/>
      <c r="AP527" s="39">
        <v>0</v>
      </c>
      <c r="AQ527" s="40"/>
      <c r="AR527" s="40"/>
      <c r="AS527" s="40"/>
      <c r="AT527" s="39">
        <v>0</v>
      </c>
    </row>
    <row r="528" spans="1:46" ht="20.100000000000001" customHeight="1" x14ac:dyDescent="0.2">
      <c r="D528" s="51" t="s">
        <v>280</v>
      </c>
      <c r="F528" s="35">
        <v>153</v>
      </c>
      <c r="G528" s="35"/>
      <c r="H528" s="35"/>
      <c r="I528" s="35"/>
      <c r="J528" s="35">
        <v>622</v>
      </c>
      <c r="K528" s="35">
        <v>20</v>
      </c>
      <c r="L528" s="35">
        <v>8</v>
      </c>
      <c r="M528" s="35"/>
      <c r="N528" s="35">
        <v>650</v>
      </c>
      <c r="O528" s="35"/>
      <c r="P528" s="35"/>
      <c r="Q528" s="35"/>
      <c r="R528" s="35">
        <v>0</v>
      </c>
      <c r="S528" s="35">
        <v>28</v>
      </c>
      <c r="T528" s="35">
        <v>66</v>
      </c>
      <c r="U528" s="35">
        <v>62</v>
      </c>
      <c r="V528" s="35"/>
      <c r="W528" s="35">
        <v>75</v>
      </c>
      <c r="X528" s="35">
        <v>3</v>
      </c>
      <c r="Y528" s="35">
        <v>7</v>
      </c>
      <c r="Z528" s="35">
        <v>58</v>
      </c>
      <c r="AA528" s="35">
        <v>46</v>
      </c>
      <c r="AB528" s="35">
        <v>19</v>
      </c>
      <c r="AC528" s="35">
        <v>278</v>
      </c>
      <c r="AD528" s="35">
        <v>0</v>
      </c>
      <c r="AE528" s="35"/>
      <c r="AF528" s="35">
        <v>642</v>
      </c>
      <c r="AG528" s="35"/>
      <c r="AH528" s="35"/>
      <c r="AI528" s="35"/>
      <c r="AJ528" s="35">
        <v>161</v>
      </c>
      <c r="AK528" s="35"/>
      <c r="AL528" s="35"/>
      <c r="AM528" s="35"/>
      <c r="AN528" s="35">
        <v>0</v>
      </c>
      <c r="AO528" s="35"/>
      <c r="AP528" s="35">
        <v>0</v>
      </c>
      <c r="AQ528" s="35"/>
      <c r="AR528" s="35"/>
      <c r="AS528" s="35"/>
      <c r="AT528" s="35">
        <v>0</v>
      </c>
    </row>
    <row r="529" spans="1:46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</row>
    <row r="530" spans="1:46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1373</v>
      </c>
      <c r="G530" s="45"/>
      <c r="H530" s="45"/>
      <c r="I530" s="45"/>
      <c r="J530" s="44">
        <v>7287</v>
      </c>
      <c r="K530" s="44">
        <v>118</v>
      </c>
      <c r="L530" s="44">
        <v>97</v>
      </c>
      <c r="M530" s="45"/>
      <c r="N530" s="44">
        <v>7502</v>
      </c>
      <c r="O530" s="45"/>
      <c r="P530" s="45"/>
      <c r="Q530" s="45"/>
      <c r="R530" s="44">
        <v>7</v>
      </c>
      <c r="S530" s="44">
        <v>398</v>
      </c>
      <c r="T530" s="44">
        <v>723</v>
      </c>
      <c r="U530" s="44">
        <v>418</v>
      </c>
      <c r="V530" s="45"/>
      <c r="W530" s="44">
        <v>1248</v>
      </c>
      <c r="X530" s="44">
        <v>31</v>
      </c>
      <c r="Y530" s="44">
        <v>35</v>
      </c>
      <c r="Z530" s="44">
        <v>534</v>
      </c>
      <c r="AA530" s="44">
        <v>527</v>
      </c>
      <c r="AB530" s="44">
        <v>235</v>
      </c>
      <c r="AC530" s="44">
        <v>3132</v>
      </c>
      <c r="AD530" s="44">
        <v>6</v>
      </c>
      <c r="AE530" s="45"/>
      <c r="AF530" s="44">
        <v>7294</v>
      </c>
      <c r="AG530" s="45"/>
      <c r="AH530" s="45"/>
      <c r="AI530" s="45"/>
      <c r="AJ530" s="44">
        <v>1581</v>
      </c>
      <c r="AK530" s="45"/>
      <c r="AL530" s="45"/>
      <c r="AM530" s="45"/>
      <c r="AN530" s="44">
        <v>0</v>
      </c>
      <c r="AO530" s="45"/>
      <c r="AP530" s="44">
        <v>0</v>
      </c>
      <c r="AQ530" s="45"/>
      <c r="AR530" s="45"/>
      <c r="AS530" s="45"/>
      <c r="AT530" s="44">
        <v>0</v>
      </c>
    </row>
    <row r="531" spans="1:46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</row>
    <row r="532" spans="1:46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3613</v>
      </c>
      <c r="G532" s="45"/>
      <c r="H532" s="45"/>
      <c r="I532" s="45"/>
      <c r="J532" s="50">
        <v>15269</v>
      </c>
      <c r="K532" s="50">
        <v>320</v>
      </c>
      <c r="L532" s="50">
        <v>191</v>
      </c>
      <c r="M532" s="45"/>
      <c r="N532" s="50">
        <v>15780</v>
      </c>
      <c r="O532" s="45"/>
      <c r="P532" s="45"/>
      <c r="Q532" s="45"/>
      <c r="R532" s="50">
        <v>25</v>
      </c>
      <c r="S532" s="50">
        <v>578</v>
      </c>
      <c r="T532" s="50">
        <v>1933</v>
      </c>
      <c r="U532" s="50">
        <v>1499</v>
      </c>
      <c r="V532" s="45"/>
      <c r="W532" s="50">
        <v>2279</v>
      </c>
      <c r="X532" s="50">
        <v>53</v>
      </c>
      <c r="Y532" s="50">
        <v>94</v>
      </c>
      <c r="Z532" s="50">
        <v>1155</v>
      </c>
      <c r="AA532" s="50">
        <v>1051</v>
      </c>
      <c r="AB532" s="50">
        <v>468</v>
      </c>
      <c r="AC532" s="50">
        <v>6723</v>
      </c>
      <c r="AD532" s="50">
        <v>15</v>
      </c>
      <c r="AE532" s="45"/>
      <c r="AF532" s="50">
        <v>15873</v>
      </c>
      <c r="AG532" s="45"/>
      <c r="AH532" s="45"/>
      <c r="AI532" s="45"/>
      <c r="AJ532" s="50">
        <v>3519</v>
      </c>
      <c r="AK532" s="45"/>
      <c r="AL532" s="45"/>
      <c r="AM532" s="45"/>
      <c r="AN532" s="50">
        <v>0</v>
      </c>
      <c r="AO532" s="45"/>
      <c r="AP532" s="50">
        <v>1</v>
      </c>
      <c r="AQ532" s="45"/>
      <c r="AR532" s="45"/>
      <c r="AS532" s="45"/>
      <c r="AT532" s="50">
        <v>625</v>
      </c>
    </row>
    <row r="533" spans="1:46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</row>
    <row r="534" spans="1:46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</row>
    <row r="535" spans="1:46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</row>
    <row r="536" spans="1:46" ht="20.100000000000001" customHeight="1" x14ac:dyDescent="0.2">
      <c r="D536" s="2" t="s">
        <v>95</v>
      </c>
      <c r="F536" s="35">
        <v>169</v>
      </c>
      <c r="G536" s="35"/>
      <c r="H536" s="35"/>
      <c r="I536" s="35"/>
      <c r="J536" s="35">
        <v>1016</v>
      </c>
      <c r="K536" s="35">
        <v>25</v>
      </c>
      <c r="L536" s="35">
        <v>10</v>
      </c>
      <c r="M536" s="35"/>
      <c r="N536" s="35">
        <v>1051</v>
      </c>
      <c r="O536" s="35"/>
      <c r="P536" s="35"/>
      <c r="Q536" s="35"/>
      <c r="R536" s="35">
        <v>0</v>
      </c>
      <c r="S536" s="35">
        <v>104</v>
      </c>
      <c r="T536" s="35">
        <v>217</v>
      </c>
      <c r="U536" s="35">
        <v>122</v>
      </c>
      <c r="V536" s="35"/>
      <c r="W536" s="35">
        <v>148</v>
      </c>
      <c r="X536" s="35">
        <v>0</v>
      </c>
      <c r="Y536" s="35">
        <v>2</v>
      </c>
      <c r="Z536" s="35">
        <v>25</v>
      </c>
      <c r="AA536" s="35">
        <v>54</v>
      </c>
      <c r="AB536" s="35">
        <v>20</v>
      </c>
      <c r="AC536" s="35">
        <v>316</v>
      </c>
      <c r="AD536" s="35">
        <v>0</v>
      </c>
      <c r="AE536" s="35"/>
      <c r="AF536" s="35">
        <v>1008</v>
      </c>
      <c r="AG536" s="35"/>
      <c r="AH536" s="35"/>
      <c r="AI536" s="35"/>
      <c r="AJ536" s="35">
        <v>212</v>
      </c>
      <c r="AK536" s="35"/>
      <c r="AL536" s="35"/>
      <c r="AM536" s="35"/>
      <c r="AN536" s="35">
        <v>0</v>
      </c>
      <c r="AO536" s="35"/>
      <c r="AP536" s="35">
        <v>0</v>
      </c>
      <c r="AQ536" s="35"/>
      <c r="AR536" s="35"/>
      <c r="AS536" s="35"/>
      <c r="AT536" s="35">
        <v>0</v>
      </c>
    </row>
    <row r="537" spans="1:46" ht="19.5" customHeight="1" x14ac:dyDescent="0.2">
      <c r="D537" s="38" t="s">
        <v>96</v>
      </c>
      <c r="F537" s="39">
        <v>155</v>
      </c>
      <c r="G537" s="40"/>
      <c r="H537" s="40"/>
      <c r="I537" s="40"/>
      <c r="J537" s="39">
        <v>1034</v>
      </c>
      <c r="K537" s="39">
        <v>38</v>
      </c>
      <c r="L537" s="39">
        <v>12</v>
      </c>
      <c r="M537" s="40"/>
      <c r="N537" s="39">
        <v>1084</v>
      </c>
      <c r="O537" s="40"/>
      <c r="P537" s="40"/>
      <c r="Q537" s="40"/>
      <c r="R537" s="39">
        <v>4</v>
      </c>
      <c r="S537" s="39">
        <v>107</v>
      </c>
      <c r="T537" s="39">
        <v>158</v>
      </c>
      <c r="U537" s="39">
        <v>87</v>
      </c>
      <c r="V537" s="40"/>
      <c r="W537" s="39">
        <v>150</v>
      </c>
      <c r="X537" s="39">
        <v>4</v>
      </c>
      <c r="Y537" s="39">
        <v>1</v>
      </c>
      <c r="Z537" s="39">
        <v>39</v>
      </c>
      <c r="AA537" s="39">
        <v>81</v>
      </c>
      <c r="AB537" s="39">
        <v>31</v>
      </c>
      <c r="AC537" s="39">
        <v>367</v>
      </c>
      <c r="AD537" s="39">
        <v>3</v>
      </c>
      <c r="AE537" s="40"/>
      <c r="AF537" s="39">
        <v>1032</v>
      </c>
      <c r="AG537" s="40"/>
      <c r="AH537" s="40"/>
      <c r="AI537" s="40"/>
      <c r="AJ537" s="39">
        <v>207</v>
      </c>
      <c r="AK537" s="40"/>
      <c r="AL537" s="40"/>
      <c r="AM537" s="40"/>
      <c r="AN537" s="39">
        <v>0</v>
      </c>
      <c r="AO537" s="40"/>
      <c r="AP537" s="39">
        <v>0</v>
      </c>
      <c r="AQ537" s="40"/>
      <c r="AR537" s="40"/>
      <c r="AS537" s="40"/>
      <c r="AT537" s="39">
        <v>0</v>
      </c>
    </row>
    <row r="538" spans="1:46" ht="20.100000000000001" customHeight="1" x14ac:dyDescent="0.2">
      <c r="B538" s="5"/>
      <c r="D538" s="2" t="s">
        <v>112</v>
      </c>
      <c r="F538" s="35">
        <v>258</v>
      </c>
      <c r="G538" s="35"/>
      <c r="H538" s="35"/>
      <c r="I538" s="35"/>
      <c r="J538" s="35">
        <v>1112</v>
      </c>
      <c r="K538" s="35">
        <v>27</v>
      </c>
      <c r="L538" s="35">
        <v>23</v>
      </c>
      <c r="M538" s="35"/>
      <c r="N538" s="35">
        <v>1162</v>
      </c>
      <c r="O538" s="35"/>
      <c r="P538" s="35"/>
      <c r="Q538" s="35"/>
      <c r="R538" s="35">
        <v>0</v>
      </c>
      <c r="S538" s="35">
        <v>63</v>
      </c>
      <c r="T538" s="35">
        <v>193</v>
      </c>
      <c r="U538" s="35">
        <v>132</v>
      </c>
      <c r="V538" s="35"/>
      <c r="W538" s="35">
        <v>134</v>
      </c>
      <c r="X538" s="35">
        <v>5</v>
      </c>
      <c r="Y538" s="35">
        <v>4</v>
      </c>
      <c r="Z538" s="35">
        <v>55</v>
      </c>
      <c r="AA538" s="35">
        <v>94</v>
      </c>
      <c r="AB538" s="35">
        <v>26</v>
      </c>
      <c r="AC538" s="35">
        <v>511</v>
      </c>
      <c r="AD538" s="35">
        <v>1</v>
      </c>
      <c r="AE538" s="35"/>
      <c r="AF538" s="35">
        <v>1218</v>
      </c>
      <c r="AG538" s="35"/>
      <c r="AH538" s="35"/>
      <c r="AI538" s="35"/>
      <c r="AJ538" s="35">
        <v>142</v>
      </c>
      <c r="AK538" s="35"/>
      <c r="AL538" s="35"/>
      <c r="AM538" s="35"/>
      <c r="AN538" s="35">
        <v>0</v>
      </c>
      <c r="AO538" s="35"/>
      <c r="AP538" s="35">
        <v>60</v>
      </c>
      <c r="AQ538" s="35"/>
      <c r="AR538" s="35"/>
      <c r="AS538" s="35"/>
      <c r="AT538" s="35">
        <v>0</v>
      </c>
    </row>
    <row r="539" spans="1:46" ht="19.5" customHeight="1" x14ac:dyDescent="0.2">
      <c r="D539" s="38" t="s">
        <v>136</v>
      </c>
      <c r="F539" s="39">
        <v>351</v>
      </c>
      <c r="G539" s="40"/>
      <c r="H539" s="40"/>
      <c r="I539" s="40"/>
      <c r="J539" s="39">
        <v>1117</v>
      </c>
      <c r="K539" s="39">
        <v>28</v>
      </c>
      <c r="L539" s="39">
        <v>30</v>
      </c>
      <c r="M539" s="40"/>
      <c r="N539" s="39">
        <v>1175</v>
      </c>
      <c r="O539" s="40"/>
      <c r="P539" s="40"/>
      <c r="Q539" s="40"/>
      <c r="R539" s="39">
        <v>0</v>
      </c>
      <c r="S539" s="39">
        <v>68</v>
      </c>
      <c r="T539" s="39">
        <v>179</v>
      </c>
      <c r="U539" s="39">
        <v>110</v>
      </c>
      <c r="V539" s="40"/>
      <c r="W539" s="39">
        <v>103</v>
      </c>
      <c r="X539" s="39">
        <v>0</v>
      </c>
      <c r="Y539" s="39">
        <v>3</v>
      </c>
      <c r="Z539" s="39">
        <v>64</v>
      </c>
      <c r="AA539" s="39">
        <v>102</v>
      </c>
      <c r="AB539" s="39">
        <v>30</v>
      </c>
      <c r="AC539" s="39">
        <v>625</v>
      </c>
      <c r="AD539" s="39">
        <v>0</v>
      </c>
      <c r="AE539" s="40"/>
      <c r="AF539" s="39">
        <v>1284</v>
      </c>
      <c r="AG539" s="40"/>
      <c r="AH539" s="40"/>
      <c r="AI539" s="40"/>
      <c r="AJ539" s="39">
        <v>180</v>
      </c>
      <c r="AK539" s="40"/>
      <c r="AL539" s="40"/>
      <c r="AM539" s="40"/>
      <c r="AN539" s="39">
        <v>0</v>
      </c>
      <c r="AO539" s="40"/>
      <c r="AP539" s="39">
        <v>62</v>
      </c>
      <c r="AQ539" s="40"/>
      <c r="AR539" s="40"/>
      <c r="AS539" s="40"/>
      <c r="AT539" s="39">
        <v>137</v>
      </c>
    </row>
    <row r="540" spans="1:46" ht="20.100000000000001" customHeight="1" x14ac:dyDescent="0.2">
      <c r="D540" s="2" t="s">
        <v>113</v>
      </c>
      <c r="F540" s="35">
        <v>111</v>
      </c>
      <c r="G540" s="35"/>
      <c r="H540" s="35"/>
      <c r="I540" s="35"/>
      <c r="J540" s="35">
        <v>1054</v>
      </c>
      <c r="K540" s="35">
        <v>30</v>
      </c>
      <c r="L540" s="35">
        <v>15</v>
      </c>
      <c r="M540" s="35"/>
      <c r="N540" s="35">
        <v>1099</v>
      </c>
      <c r="O540" s="35"/>
      <c r="P540" s="35"/>
      <c r="Q540" s="35"/>
      <c r="R540" s="35">
        <v>3</v>
      </c>
      <c r="S540" s="35">
        <v>40</v>
      </c>
      <c r="T540" s="35">
        <v>175</v>
      </c>
      <c r="U540" s="35">
        <v>33</v>
      </c>
      <c r="V540" s="35"/>
      <c r="W540" s="35">
        <v>200</v>
      </c>
      <c r="X540" s="35">
        <v>3</v>
      </c>
      <c r="Y540" s="35">
        <v>2</v>
      </c>
      <c r="Z540" s="35">
        <v>94</v>
      </c>
      <c r="AA540" s="35">
        <v>123</v>
      </c>
      <c r="AB540" s="35">
        <v>92</v>
      </c>
      <c r="AC540" s="35">
        <v>316</v>
      </c>
      <c r="AD540" s="35">
        <v>1</v>
      </c>
      <c r="AE540" s="35"/>
      <c r="AF540" s="35">
        <v>1082</v>
      </c>
      <c r="AG540" s="35"/>
      <c r="AH540" s="35"/>
      <c r="AI540" s="35"/>
      <c r="AJ540" s="35">
        <v>128</v>
      </c>
      <c r="AK540" s="35"/>
      <c r="AL540" s="35"/>
      <c r="AM540" s="35"/>
      <c r="AN540" s="35">
        <v>0</v>
      </c>
      <c r="AO540" s="35"/>
      <c r="AP540" s="35">
        <v>0</v>
      </c>
      <c r="AQ540" s="35"/>
      <c r="AR540" s="35"/>
      <c r="AS540" s="35"/>
      <c r="AT540" s="35">
        <v>0</v>
      </c>
    </row>
    <row r="541" spans="1:46" ht="19.5" customHeight="1" x14ac:dyDescent="0.2">
      <c r="D541" s="38" t="s">
        <v>114</v>
      </c>
      <c r="F541" s="39">
        <v>146</v>
      </c>
      <c r="G541" s="40"/>
      <c r="H541" s="40"/>
      <c r="I541" s="40"/>
      <c r="J541" s="39">
        <v>1061</v>
      </c>
      <c r="K541" s="39">
        <v>29</v>
      </c>
      <c r="L541" s="39">
        <v>6</v>
      </c>
      <c r="M541" s="40"/>
      <c r="N541" s="39">
        <v>1096</v>
      </c>
      <c r="O541" s="40"/>
      <c r="P541" s="40"/>
      <c r="Q541" s="40"/>
      <c r="R541" s="39">
        <v>10</v>
      </c>
      <c r="S541" s="39">
        <v>72</v>
      </c>
      <c r="T541" s="39">
        <v>217</v>
      </c>
      <c r="U541" s="39">
        <v>127</v>
      </c>
      <c r="V541" s="40"/>
      <c r="W541" s="39">
        <v>219</v>
      </c>
      <c r="X541" s="39">
        <v>3</v>
      </c>
      <c r="Y541" s="39">
        <v>1</v>
      </c>
      <c r="Z541" s="39">
        <v>70</v>
      </c>
      <c r="AA541" s="39">
        <v>101</v>
      </c>
      <c r="AB541" s="39">
        <v>17</v>
      </c>
      <c r="AC541" s="39">
        <v>267</v>
      </c>
      <c r="AD541" s="39">
        <v>0</v>
      </c>
      <c r="AE541" s="40"/>
      <c r="AF541" s="39">
        <v>1104</v>
      </c>
      <c r="AG541" s="40"/>
      <c r="AH541" s="40"/>
      <c r="AI541" s="40"/>
      <c r="AJ541" s="39">
        <v>138</v>
      </c>
      <c r="AK541" s="40"/>
      <c r="AL541" s="40"/>
      <c r="AM541" s="40"/>
      <c r="AN541" s="39">
        <v>0</v>
      </c>
      <c r="AO541" s="40"/>
      <c r="AP541" s="39">
        <v>0</v>
      </c>
      <c r="AQ541" s="40"/>
      <c r="AR541" s="40"/>
      <c r="AS541" s="40"/>
      <c r="AT541" s="39">
        <v>0</v>
      </c>
    </row>
    <row r="542" spans="1:46" ht="20.100000000000001" customHeight="1" x14ac:dyDescent="0.2">
      <c r="D542" s="2" t="s">
        <v>101</v>
      </c>
      <c r="F542" s="35">
        <v>293</v>
      </c>
      <c r="G542" s="35"/>
      <c r="H542" s="35"/>
      <c r="I542" s="35"/>
      <c r="J542" s="35">
        <v>1103</v>
      </c>
      <c r="K542" s="35">
        <v>33</v>
      </c>
      <c r="L542" s="35">
        <v>1</v>
      </c>
      <c r="M542" s="35"/>
      <c r="N542" s="35">
        <v>1137</v>
      </c>
      <c r="O542" s="35"/>
      <c r="P542" s="35"/>
      <c r="Q542" s="35"/>
      <c r="R542" s="35">
        <v>0</v>
      </c>
      <c r="S542" s="35">
        <v>65</v>
      </c>
      <c r="T542" s="35">
        <v>173</v>
      </c>
      <c r="U542" s="35">
        <v>144</v>
      </c>
      <c r="V542" s="35"/>
      <c r="W542" s="35">
        <v>150</v>
      </c>
      <c r="X542" s="35">
        <v>3</v>
      </c>
      <c r="Y542" s="35">
        <v>3</v>
      </c>
      <c r="Z542" s="35">
        <v>75</v>
      </c>
      <c r="AA542" s="35">
        <v>103</v>
      </c>
      <c r="AB542" s="35">
        <v>44</v>
      </c>
      <c r="AC542" s="35">
        <v>439</v>
      </c>
      <c r="AD542" s="35">
        <v>0</v>
      </c>
      <c r="AE542" s="35"/>
      <c r="AF542" s="35">
        <v>1199</v>
      </c>
      <c r="AG542" s="35"/>
      <c r="AH542" s="35"/>
      <c r="AI542" s="35"/>
      <c r="AJ542" s="35">
        <v>172</v>
      </c>
      <c r="AK542" s="35"/>
      <c r="AL542" s="35"/>
      <c r="AM542" s="35"/>
      <c r="AN542" s="35">
        <v>0</v>
      </c>
      <c r="AO542" s="35"/>
      <c r="AP542" s="35">
        <v>59</v>
      </c>
      <c r="AQ542" s="35"/>
      <c r="AR542" s="35"/>
      <c r="AS542" s="35"/>
      <c r="AT542" s="35">
        <v>0</v>
      </c>
    </row>
    <row r="543" spans="1:46" ht="19.5" customHeight="1" x14ac:dyDescent="0.2">
      <c r="D543" s="38" t="s">
        <v>102</v>
      </c>
      <c r="F543" s="39">
        <v>90</v>
      </c>
      <c r="G543" s="40"/>
      <c r="H543" s="40"/>
      <c r="I543" s="40"/>
      <c r="J543" s="39">
        <v>1062</v>
      </c>
      <c r="K543" s="39">
        <v>21</v>
      </c>
      <c r="L543" s="39">
        <v>13</v>
      </c>
      <c r="M543" s="40"/>
      <c r="N543" s="39">
        <v>1096</v>
      </c>
      <c r="O543" s="40"/>
      <c r="P543" s="40"/>
      <c r="Q543" s="40"/>
      <c r="R543" s="39">
        <v>8</v>
      </c>
      <c r="S543" s="39">
        <v>59</v>
      </c>
      <c r="T543" s="39">
        <v>201</v>
      </c>
      <c r="U543" s="39">
        <v>81</v>
      </c>
      <c r="V543" s="40"/>
      <c r="W543" s="39">
        <v>345</v>
      </c>
      <c r="X543" s="39">
        <v>5</v>
      </c>
      <c r="Y543" s="39">
        <v>0</v>
      </c>
      <c r="Z543" s="39">
        <v>32</v>
      </c>
      <c r="AA543" s="39">
        <v>65</v>
      </c>
      <c r="AB543" s="39">
        <v>29</v>
      </c>
      <c r="AC543" s="39">
        <v>235</v>
      </c>
      <c r="AD543" s="39">
        <v>1</v>
      </c>
      <c r="AE543" s="40"/>
      <c r="AF543" s="39">
        <v>1061</v>
      </c>
      <c r="AG543" s="40"/>
      <c r="AH543" s="40"/>
      <c r="AI543" s="40"/>
      <c r="AJ543" s="39">
        <v>125</v>
      </c>
      <c r="AK543" s="40"/>
      <c r="AL543" s="40"/>
      <c r="AM543" s="40"/>
      <c r="AN543" s="39">
        <v>0</v>
      </c>
      <c r="AO543" s="40"/>
      <c r="AP543" s="39">
        <v>0</v>
      </c>
      <c r="AQ543" s="40"/>
      <c r="AR543" s="40"/>
      <c r="AS543" s="40"/>
      <c r="AT543" s="39">
        <v>0</v>
      </c>
    </row>
    <row r="544" spans="1:46" ht="20.100000000000001" customHeight="1" x14ac:dyDescent="0.2">
      <c r="B544" s="5"/>
      <c r="D544" s="2" t="s">
        <v>103</v>
      </c>
      <c r="F544" s="35">
        <v>266</v>
      </c>
      <c r="G544" s="35"/>
      <c r="H544" s="35"/>
      <c r="I544" s="35"/>
      <c r="J544" s="35">
        <v>1083</v>
      </c>
      <c r="K544" s="35">
        <v>19</v>
      </c>
      <c r="L544" s="35">
        <v>7</v>
      </c>
      <c r="M544" s="35"/>
      <c r="N544" s="35">
        <v>1109</v>
      </c>
      <c r="O544" s="35"/>
      <c r="P544" s="35"/>
      <c r="Q544" s="35"/>
      <c r="R544" s="35">
        <v>3</v>
      </c>
      <c r="S544" s="35">
        <v>85</v>
      </c>
      <c r="T544" s="35">
        <v>214</v>
      </c>
      <c r="U544" s="35">
        <v>49</v>
      </c>
      <c r="V544" s="35"/>
      <c r="W544" s="35">
        <v>119</v>
      </c>
      <c r="X544" s="35">
        <v>10</v>
      </c>
      <c r="Y544" s="35">
        <v>15</v>
      </c>
      <c r="Z544" s="35">
        <v>56</v>
      </c>
      <c r="AA544" s="35">
        <v>126</v>
      </c>
      <c r="AB544" s="35">
        <v>38</v>
      </c>
      <c r="AC544" s="35">
        <v>375</v>
      </c>
      <c r="AD544" s="35">
        <v>3</v>
      </c>
      <c r="AE544" s="35"/>
      <c r="AF544" s="35">
        <v>1093</v>
      </c>
      <c r="AG544" s="35"/>
      <c r="AH544" s="35"/>
      <c r="AI544" s="35"/>
      <c r="AJ544" s="35">
        <v>282</v>
      </c>
      <c r="AK544" s="35"/>
      <c r="AL544" s="35"/>
      <c r="AM544" s="35"/>
      <c r="AN544" s="35">
        <v>0</v>
      </c>
      <c r="AO544" s="35"/>
      <c r="AP544" s="35">
        <v>0</v>
      </c>
      <c r="AQ544" s="35"/>
      <c r="AR544" s="35"/>
      <c r="AS544" s="35"/>
      <c r="AT544" s="35">
        <v>35</v>
      </c>
    </row>
    <row r="545" spans="1:46" ht="19.5" customHeight="1" x14ac:dyDescent="0.2">
      <c r="D545" s="38" t="s">
        <v>116</v>
      </c>
      <c r="F545" s="39">
        <v>265</v>
      </c>
      <c r="G545" s="40"/>
      <c r="H545" s="40"/>
      <c r="I545" s="40"/>
      <c r="J545" s="39">
        <v>1084</v>
      </c>
      <c r="K545" s="39">
        <v>39</v>
      </c>
      <c r="L545" s="39">
        <v>19</v>
      </c>
      <c r="M545" s="40"/>
      <c r="N545" s="39">
        <v>1142</v>
      </c>
      <c r="O545" s="40"/>
      <c r="P545" s="40"/>
      <c r="Q545" s="40"/>
      <c r="R545" s="39">
        <v>3</v>
      </c>
      <c r="S545" s="39">
        <v>100</v>
      </c>
      <c r="T545" s="39">
        <v>321</v>
      </c>
      <c r="U545" s="39">
        <v>90</v>
      </c>
      <c r="V545" s="40"/>
      <c r="W545" s="39">
        <v>78</v>
      </c>
      <c r="X545" s="39">
        <v>5</v>
      </c>
      <c r="Y545" s="39">
        <v>9</v>
      </c>
      <c r="Z545" s="39">
        <v>53</v>
      </c>
      <c r="AA545" s="39">
        <v>104</v>
      </c>
      <c r="AB545" s="39">
        <v>34</v>
      </c>
      <c r="AC545" s="39">
        <v>414</v>
      </c>
      <c r="AD545" s="39">
        <v>1</v>
      </c>
      <c r="AE545" s="40"/>
      <c r="AF545" s="39">
        <v>1212</v>
      </c>
      <c r="AG545" s="40"/>
      <c r="AH545" s="40"/>
      <c r="AI545" s="40"/>
      <c r="AJ545" s="39">
        <v>195</v>
      </c>
      <c r="AK545" s="40"/>
      <c r="AL545" s="40"/>
      <c r="AM545" s="40"/>
      <c r="AN545" s="39">
        <v>0</v>
      </c>
      <c r="AO545" s="40"/>
      <c r="AP545" s="39">
        <v>0</v>
      </c>
      <c r="AQ545" s="40"/>
      <c r="AR545" s="40"/>
      <c r="AS545" s="40"/>
      <c r="AT545" s="39">
        <v>60</v>
      </c>
    </row>
    <row r="546" spans="1:46" ht="20.100000000000001" customHeight="1" x14ac:dyDescent="0.2">
      <c r="B546" s="5"/>
      <c r="D546" s="2" t="s">
        <v>158</v>
      </c>
      <c r="F546" s="35">
        <v>361</v>
      </c>
      <c r="G546" s="35"/>
      <c r="H546" s="35"/>
      <c r="I546" s="35"/>
      <c r="J546" s="35">
        <v>1092</v>
      </c>
      <c r="K546" s="35">
        <v>31</v>
      </c>
      <c r="L546" s="35">
        <v>35</v>
      </c>
      <c r="M546" s="35"/>
      <c r="N546" s="35">
        <v>1158</v>
      </c>
      <c r="O546" s="35"/>
      <c r="P546" s="35"/>
      <c r="Q546" s="35"/>
      <c r="R546" s="35">
        <v>1</v>
      </c>
      <c r="S546" s="35">
        <v>85</v>
      </c>
      <c r="T546" s="35">
        <v>219</v>
      </c>
      <c r="U546" s="35">
        <v>37</v>
      </c>
      <c r="V546" s="35"/>
      <c r="W546" s="35">
        <v>148</v>
      </c>
      <c r="X546" s="35">
        <v>4</v>
      </c>
      <c r="Y546" s="35">
        <v>7</v>
      </c>
      <c r="Z546" s="35">
        <v>73</v>
      </c>
      <c r="AA546" s="35">
        <v>101</v>
      </c>
      <c r="AB546" s="35">
        <v>46</v>
      </c>
      <c r="AC546" s="35">
        <v>559</v>
      </c>
      <c r="AD546" s="35">
        <v>1</v>
      </c>
      <c r="AE546" s="35"/>
      <c r="AF546" s="35">
        <v>1281</v>
      </c>
      <c r="AG546" s="35"/>
      <c r="AH546" s="35"/>
      <c r="AI546" s="35"/>
      <c r="AJ546" s="35">
        <v>179</v>
      </c>
      <c r="AK546" s="35"/>
      <c r="AL546" s="35"/>
      <c r="AM546" s="35"/>
      <c r="AN546" s="35">
        <v>0</v>
      </c>
      <c r="AO546" s="35"/>
      <c r="AP546" s="35">
        <v>59</v>
      </c>
      <c r="AQ546" s="35"/>
      <c r="AR546" s="35"/>
      <c r="AS546" s="35"/>
      <c r="AT546" s="35">
        <v>119</v>
      </c>
    </row>
    <row r="547" spans="1:46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845</v>
      </c>
      <c r="K547" s="39">
        <v>14</v>
      </c>
      <c r="L547" s="39">
        <v>7</v>
      </c>
      <c r="M547" s="40"/>
      <c r="N547" s="39">
        <v>866</v>
      </c>
      <c r="O547" s="40"/>
      <c r="P547" s="40"/>
      <c r="Q547" s="40"/>
      <c r="R547" s="39">
        <v>0</v>
      </c>
      <c r="S547" s="39">
        <v>43</v>
      </c>
      <c r="T547" s="39">
        <v>106</v>
      </c>
      <c r="U547" s="39">
        <v>52</v>
      </c>
      <c r="V547" s="40"/>
      <c r="W547" s="39">
        <v>140</v>
      </c>
      <c r="X547" s="39">
        <v>2</v>
      </c>
      <c r="Y547" s="39">
        <v>8</v>
      </c>
      <c r="Z547" s="39">
        <v>38</v>
      </c>
      <c r="AA547" s="39">
        <v>59</v>
      </c>
      <c r="AB547" s="39">
        <v>24</v>
      </c>
      <c r="AC547" s="39">
        <v>429</v>
      </c>
      <c r="AD547" s="39">
        <v>1</v>
      </c>
      <c r="AE547" s="40"/>
      <c r="AF547" s="39">
        <v>902</v>
      </c>
      <c r="AG547" s="40"/>
      <c r="AH547" s="40"/>
      <c r="AI547" s="40"/>
      <c r="AJ547" s="39">
        <v>199</v>
      </c>
      <c r="AK547" s="40"/>
      <c r="AL547" s="40"/>
      <c r="AM547" s="40"/>
      <c r="AN547" s="39">
        <v>237</v>
      </c>
      <c r="AO547" s="40"/>
      <c r="AP547" s="39">
        <v>2</v>
      </c>
      <c r="AQ547" s="40"/>
      <c r="AR547" s="40"/>
      <c r="AS547" s="40"/>
      <c r="AT547" s="39">
        <v>0</v>
      </c>
    </row>
    <row r="548" spans="1:46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</row>
    <row r="549" spans="1:46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2465</v>
      </c>
      <c r="G549" s="45"/>
      <c r="H549" s="45"/>
      <c r="I549" s="45"/>
      <c r="J549" s="44">
        <v>12663</v>
      </c>
      <c r="K549" s="44">
        <v>334</v>
      </c>
      <c r="L549" s="44">
        <v>178</v>
      </c>
      <c r="M549" s="45"/>
      <c r="N549" s="44">
        <v>13175</v>
      </c>
      <c r="O549" s="45"/>
      <c r="P549" s="45"/>
      <c r="Q549" s="45"/>
      <c r="R549" s="44">
        <v>32</v>
      </c>
      <c r="S549" s="44">
        <v>891</v>
      </c>
      <c r="T549" s="44">
        <v>2373</v>
      </c>
      <c r="U549" s="44">
        <v>1064</v>
      </c>
      <c r="V549" s="45"/>
      <c r="W549" s="44">
        <v>1934</v>
      </c>
      <c r="X549" s="44">
        <v>44</v>
      </c>
      <c r="Y549" s="44">
        <v>55</v>
      </c>
      <c r="Z549" s="44">
        <v>674</v>
      </c>
      <c r="AA549" s="44">
        <v>1113</v>
      </c>
      <c r="AB549" s="44">
        <v>431</v>
      </c>
      <c r="AC549" s="44">
        <v>4853</v>
      </c>
      <c r="AD549" s="44">
        <v>12</v>
      </c>
      <c r="AE549" s="45"/>
      <c r="AF549" s="44">
        <v>13476</v>
      </c>
      <c r="AG549" s="45"/>
      <c r="AH549" s="45"/>
      <c r="AI549" s="45"/>
      <c r="AJ549" s="44">
        <v>2159</v>
      </c>
      <c r="AK549" s="45"/>
      <c r="AL549" s="45"/>
      <c r="AM549" s="45"/>
      <c r="AN549" s="44">
        <v>237</v>
      </c>
      <c r="AO549" s="45"/>
      <c r="AP549" s="44">
        <v>242</v>
      </c>
      <c r="AQ549" s="45"/>
      <c r="AR549" s="45"/>
      <c r="AS549" s="45"/>
      <c r="AT549" s="44">
        <v>351</v>
      </c>
    </row>
    <row r="550" spans="1:46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</row>
    <row r="551" spans="1:46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2465</v>
      </c>
      <c r="G551" s="45"/>
      <c r="H551" s="45"/>
      <c r="I551" s="45"/>
      <c r="J551" s="50">
        <v>12663</v>
      </c>
      <c r="K551" s="50">
        <v>334</v>
      </c>
      <c r="L551" s="50">
        <v>178</v>
      </c>
      <c r="M551" s="45"/>
      <c r="N551" s="50">
        <v>13175</v>
      </c>
      <c r="O551" s="45"/>
      <c r="P551" s="45"/>
      <c r="Q551" s="45"/>
      <c r="R551" s="50">
        <v>32</v>
      </c>
      <c r="S551" s="50">
        <v>891</v>
      </c>
      <c r="T551" s="50">
        <v>2373</v>
      </c>
      <c r="U551" s="50">
        <v>1064</v>
      </c>
      <c r="V551" s="45"/>
      <c r="W551" s="50">
        <v>1934</v>
      </c>
      <c r="X551" s="50">
        <v>44</v>
      </c>
      <c r="Y551" s="50">
        <v>55</v>
      </c>
      <c r="Z551" s="50">
        <v>674</v>
      </c>
      <c r="AA551" s="50">
        <v>1113</v>
      </c>
      <c r="AB551" s="50">
        <v>431</v>
      </c>
      <c r="AC551" s="50">
        <v>4853</v>
      </c>
      <c r="AD551" s="50">
        <v>12</v>
      </c>
      <c r="AE551" s="45"/>
      <c r="AF551" s="50">
        <v>13476</v>
      </c>
      <c r="AG551" s="45"/>
      <c r="AH551" s="45"/>
      <c r="AI551" s="45"/>
      <c r="AJ551" s="50">
        <v>2159</v>
      </c>
      <c r="AK551" s="45"/>
      <c r="AL551" s="45"/>
      <c r="AM551" s="45"/>
      <c r="AN551" s="50">
        <v>237</v>
      </c>
      <c r="AO551" s="45"/>
      <c r="AP551" s="50">
        <v>242</v>
      </c>
      <c r="AQ551" s="45"/>
      <c r="AR551" s="45"/>
      <c r="AS551" s="45"/>
      <c r="AT551" s="50">
        <v>351</v>
      </c>
    </row>
    <row r="552" spans="1:46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</row>
    <row r="553" spans="1:46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</row>
    <row r="554" spans="1:46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</row>
    <row r="555" spans="1:46" ht="20.100000000000001" customHeight="1" x14ac:dyDescent="0.2">
      <c r="D555" s="2" t="s">
        <v>121</v>
      </c>
      <c r="F555" s="35">
        <v>355</v>
      </c>
      <c r="G555" s="35"/>
      <c r="H555" s="35"/>
      <c r="I555" s="35"/>
      <c r="J555" s="35">
        <v>2111</v>
      </c>
      <c r="K555" s="35">
        <v>31</v>
      </c>
      <c r="L555" s="35">
        <v>18</v>
      </c>
      <c r="M555" s="35"/>
      <c r="N555" s="35">
        <v>2160</v>
      </c>
      <c r="O555" s="35"/>
      <c r="P555" s="35"/>
      <c r="Q555" s="35"/>
      <c r="R555" s="35">
        <v>6</v>
      </c>
      <c r="S555" s="35">
        <v>82</v>
      </c>
      <c r="T555" s="35">
        <v>188</v>
      </c>
      <c r="U555" s="35">
        <v>46</v>
      </c>
      <c r="V555" s="35"/>
      <c r="W555" s="35">
        <v>827</v>
      </c>
      <c r="X555" s="35">
        <v>6</v>
      </c>
      <c r="Y555" s="35">
        <v>7</v>
      </c>
      <c r="Z555" s="35">
        <v>117</v>
      </c>
      <c r="AA555" s="35">
        <v>133</v>
      </c>
      <c r="AB555" s="35">
        <v>61</v>
      </c>
      <c r="AC555" s="35">
        <v>662</v>
      </c>
      <c r="AD555" s="35">
        <v>1</v>
      </c>
      <c r="AE555" s="35"/>
      <c r="AF555" s="35">
        <v>2136</v>
      </c>
      <c r="AG555" s="35"/>
      <c r="AH555" s="35"/>
      <c r="AI555" s="35"/>
      <c r="AJ555" s="35">
        <v>379</v>
      </c>
      <c r="AK555" s="35"/>
      <c r="AL555" s="35"/>
      <c r="AM555" s="35"/>
      <c r="AN555" s="35">
        <v>0</v>
      </c>
      <c r="AO555" s="35"/>
      <c r="AP555" s="35">
        <v>0</v>
      </c>
      <c r="AQ555" s="35"/>
      <c r="AR555" s="35"/>
      <c r="AS555" s="35"/>
      <c r="AT555" s="35">
        <v>0</v>
      </c>
    </row>
    <row r="556" spans="1:46" ht="19.5" customHeight="1" x14ac:dyDescent="0.2">
      <c r="D556" s="38" t="s">
        <v>96</v>
      </c>
      <c r="F556" s="39">
        <v>316</v>
      </c>
      <c r="G556" s="40"/>
      <c r="H556" s="40"/>
      <c r="I556" s="40"/>
      <c r="J556" s="39">
        <v>2123</v>
      </c>
      <c r="K556" s="39">
        <v>59</v>
      </c>
      <c r="L556" s="39">
        <v>21</v>
      </c>
      <c r="M556" s="40"/>
      <c r="N556" s="39">
        <v>2203</v>
      </c>
      <c r="O556" s="40"/>
      <c r="P556" s="40"/>
      <c r="Q556" s="40"/>
      <c r="R556" s="39">
        <v>7</v>
      </c>
      <c r="S556" s="39">
        <v>116</v>
      </c>
      <c r="T556" s="39">
        <v>274</v>
      </c>
      <c r="U556" s="39">
        <v>43</v>
      </c>
      <c r="V556" s="40"/>
      <c r="W556" s="39">
        <v>713</v>
      </c>
      <c r="X556" s="39">
        <v>2</v>
      </c>
      <c r="Y556" s="39">
        <v>3</v>
      </c>
      <c r="Z556" s="39">
        <v>147</v>
      </c>
      <c r="AA556" s="39">
        <v>109</v>
      </c>
      <c r="AB556" s="39">
        <v>41</v>
      </c>
      <c r="AC556" s="39">
        <v>703</v>
      </c>
      <c r="AD556" s="39">
        <v>0</v>
      </c>
      <c r="AE556" s="40"/>
      <c r="AF556" s="39">
        <v>2158</v>
      </c>
      <c r="AG556" s="40"/>
      <c r="AH556" s="40"/>
      <c r="AI556" s="40"/>
      <c r="AJ556" s="39">
        <v>361</v>
      </c>
      <c r="AK556" s="40"/>
      <c r="AL556" s="40"/>
      <c r="AM556" s="40"/>
      <c r="AN556" s="39">
        <v>0</v>
      </c>
      <c r="AO556" s="40"/>
      <c r="AP556" s="39">
        <v>0</v>
      </c>
      <c r="AQ556" s="40"/>
      <c r="AR556" s="40"/>
      <c r="AS556" s="40"/>
      <c r="AT556" s="39">
        <v>125</v>
      </c>
    </row>
    <row r="557" spans="1:46" ht="20.100000000000001" customHeight="1" x14ac:dyDescent="0.2">
      <c r="D557" s="2" t="s">
        <v>97</v>
      </c>
      <c r="F557" s="35">
        <v>348</v>
      </c>
      <c r="G557" s="35"/>
      <c r="H557" s="35"/>
      <c r="I557" s="35"/>
      <c r="J557" s="35">
        <v>2164</v>
      </c>
      <c r="K557" s="35">
        <v>28</v>
      </c>
      <c r="L557" s="35">
        <v>15</v>
      </c>
      <c r="M557" s="35"/>
      <c r="N557" s="35">
        <v>2207</v>
      </c>
      <c r="O557" s="35"/>
      <c r="P557" s="35"/>
      <c r="Q557" s="35"/>
      <c r="R557" s="35">
        <v>2</v>
      </c>
      <c r="S557" s="35">
        <v>115</v>
      </c>
      <c r="T557" s="35">
        <v>169</v>
      </c>
      <c r="U557" s="35">
        <v>76</v>
      </c>
      <c r="V557" s="35"/>
      <c r="W557" s="35">
        <v>741</v>
      </c>
      <c r="X557" s="35">
        <v>3</v>
      </c>
      <c r="Y557" s="35">
        <v>7</v>
      </c>
      <c r="Z557" s="35">
        <v>132</v>
      </c>
      <c r="AA557" s="35">
        <v>158</v>
      </c>
      <c r="AB557" s="35">
        <v>89</v>
      </c>
      <c r="AC557" s="35">
        <v>678</v>
      </c>
      <c r="AD557" s="35">
        <v>0</v>
      </c>
      <c r="AE557" s="35"/>
      <c r="AF557" s="35">
        <v>2170</v>
      </c>
      <c r="AG557" s="35"/>
      <c r="AH557" s="35"/>
      <c r="AI557" s="35"/>
      <c r="AJ557" s="35">
        <v>385</v>
      </c>
      <c r="AK557" s="35"/>
      <c r="AL557" s="35"/>
      <c r="AM557" s="35"/>
      <c r="AN557" s="35">
        <v>0</v>
      </c>
      <c r="AO557" s="35"/>
      <c r="AP557" s="35">
        <v>0</v>
      </c>
      <c r="AQ557" s="35"/>
      <c r="AR557" s="35"/>
      <c r="AS557" s="35"/>
      <c r="AT557" s="35">
        <v>27</v>
      </c>
    </row>
    <row r="558" spans="1:46" ht="19.5" customHeight="1" x14ac:dyDescent="0.2">
      <c r="D558" s="38" t="s">
        <v>98</v>
      </c>
      <c r="F558" s="39">
        <v>171</v>
      </c>
      <c r="G558" s="40"/>
      <c r="H558" s="40"/>
      <c r="I558" s="40"/>
      <c r="J558" s="39">
        <v>798</v>
      </c>
      <c r="K558" s="39">
        <v>28</v>
      </c>
      <c r="L558" s="39">
        <v>17</v>
      </c>
      <c r="M558" s="40"/>
      <c r="N558" s="39">
        <v>843</v>
      </c>
      <c r="O558" s="40"/>
      <c r="P558" s="40"/>
      <c r="Q558" s="40"/>
      <c r="R558" s="39">
        <v>0</v>
      </c>
      <c r="S558" s="39">
        <v>12</v>
      </c>
      <c r="T558" s="39">
        <v>146</v>
      </c>
      <c r="U558" s="39">
        <v>73</v>
      </c>
      <c r="V558" s="40"/>
      <c r="W558" s="39">
        <v>59</v>
      </c>
      <c r="X558" s="39">
        <v>1</v>
      </c>
      <c r="Y558" s="39">
        <v>0</v>
      </c>
      <c r="Z558" s="39">
        <v>60</v>
      </c>
      <c r="AA558" s="39">
        <v>56</v>
      </c>
      <c r="AB558" s="39">
        <v>35</v>
      </c>
      <c r="AC558" s="39">
        <v>440</v>
      </c>
      <c r="AD558" s="39">
        <v>2</v>
      </c>
      <c r="AE558" s="40"/>
      <c r="AF558" s="39">
        <v>884</v>
      </c>
      <c r="AG558" s="40"/>
      <c r="AH558" s="40"/>
      <c r="AI558" s="40"/>
      <c r="AJ558" s="39">
        <v>130</v>
      </c>
      <c r="AK558" s="40"/>
      <c r="AL558" s="40"/>
      <c r="AM558" s="40"/>
      <c r="AN558" s="39">
        <v>0</v>
      </c>
      <c r="AO558" s="40"/>
      <c r="AP558" s="39">
        <v>0</v>
      </c>
      <c r="AQ558" s="40"/>
      <c r="AR558" s="40"/>
      <c r="AS558" s="40"/>
      <c r="AT558" s="39">
        <v>0</v>
      </c>
    </row>
    <row r="559" spans="1:46" ht="20.100000000000001" customHeight="1" x14ac:dyDescent="0.2">
      <c r="D559" s="2" t="s">
        <v>113</v>
      </c>
      <c r="F559" s="35">
        <v>111</v>
      </c>
      <c r="G559" s="35"/>
      <c r="H559" s="35"/>
      <c r="I559" s="35"/>
      <c r="J559" s="35">
        <v>802</v>
      </c>
      <c r="K559" s="35">
        <v>19</v>
      </c>
      <c r="L559" s="35">
        <v>14</v>
      </c>
      <c r="M559" s="35"/>
      <c r="N559" s="35">
        <v>835</v>
      </c>
      <c r="O559" s="35"/>
      <c r="P559" s="35"/>
      <c r="Q559" s="35"/>
      <c r="R559" s="35">
        <v>0</v>
      </c>
      <c r="S559" s="35">
        <v>16</v>
      </c>
      <c r="T559" s="35">
        <v>111</v>
      </c>
      <c r="U559" s="35">
        <v>66</v>
      </c>
      <c r="V559" s="35"/>
      <c r="W559" s="35">
        <v>106</v>
      </c>
      <c r="X559" s="35">
        <v>1</v>
      </c>
      <c r="Y559" s="35">
        <v>2</v>
      </c>
      <c r="Z559" s="35">
        <v>86</v>
      </c>
      <c r="AA559" s="35">
        <v>48</v>
      </c>
      <c r="AB559" s="35">
        <v>25</v>
      </c>
      <c r="AC559" s="35">
        <v>390</v>
      </c>
      <c r="AD559" s="35">
        <v>4</v>
      </c>
      <c r="AE559" s="35"/>
      <c r="AF559" s="35">
        <v>855</v>
      </c>
      <c r="AG559" s="35"/>
      <c r="AH559" s="35"/>
      <c r="AI559" s="35"/>
      <c r="AJ559" s="35">
        <v>91</v>
      </c>
      <c r="AK559" s="35"/>
      <c r="AL559" s="35"/>
      <c r="AM559" s="35"/>
      <c r="AN559" s="35">
        <v>0</v>
      </c>
      <c r="AO559" s="35"/>
      <c r="AP559" s="35">
        <v>0</v>
      </c>
      <c r="AQ559" s="35"/>
      <c r="AR559" s="35"/>
      <c r="AS559" s="35"/>
      <c r="AT559" s="35">
        <v>0</v>
      </c>
    </row>
    <row r="560" spans="1:46" ht="19.5" customHeight="1" x14ac:dyDescent="0.2">
      <c r="D560" s="38" t="s">
        <v>114</v>
      </c>
      <c r="F560" s="39">
        <v>158</v>
      </c>
      <c r="G560" s="40"/>
      <c r="H560" s="40"/>
      <c r="I560" s="40"/>
      <c r="J560" s="39">
        <v>816</v>
      </c>
      <c r="K560" s="39">
        <v>18</v>
      </c>
      <c r="L560" s="39">
        <v>21</v>
      </c>
      <c r="M560" s="40"/>
      <c r="N560" s="39">
        <v>855</v>
      </c>
      <c r="O560" s="40"/>
      <c r="P560" s="40"/>
      <c r="Q560" s="40"/>
      <c r="R560" s="39">
        <v>7</v>
      </c>
      <c r="S560" s="39">
        <v>25</v>
      </c>
      <c r="T560" s="39">
        <v>93</v>
      </c>
      <c r="U560" s="39">
        <v>67</v>
      </c>
      <c r="V560" s="40"/>
      <c r="W560" s="39">
        <v>88</v>
      </c>
      <c r="X560" s="39">
        <v>3</v>
      </c>
      <c r="Y560" s="39">
        <v>2</v>
      </c>
      <c r="Z560" s="39">
        <v>68</v>
      </c>
      <c r="AA560" s="39">
        <v>71</v>
      </c>
      <c r="AB560" s="39">
        <v>19</v>
      </c>
      <c r="AC560" s="39">
        <v>434</v>
      </c>
      <c r="AD560" s="39">
        <v>4</v>
      </c>
      <c r="AE560" s="40"/>
      <c r="AF560" s="39">
        <v>881</v>
      </c>
      <c r="AG560" s="40"/>
      <c r="AH560" s="40"/>
      <c r="AI560" s="40"/>
      <c r="AJ560" s="39">
        <v>132</v>
      </c>
      <c r="AK560" s="40"/>
      <c r="AL560" s="40"/>
      <c r="AM560" s="40"/>
      <c r="AN560" s="39">
        <v>0</v>
      </c>
      <c r="AO560" s="40"/>
      <c r="AP560" s="39">
        <v>0</v>
      </c>
      <c r="AQ560" s="40"/>
      <c r="AR560" s="40"/>
      <c r="AS560" s="40"/>
      <c r="AT560" s="39">
        <v>13</v>
      </c>
    </row>
    <row r="561" spans="1:46" ht="20.100000000000001" customHeight="1" x14ac:dyDescent="0.2">
      <c r="D561" s="2" t="s">
        <v>115</v>
      </c>
      <c r="F561" s="35">
        <v>132</v>
      </c>
      <c r="G561" s="35"/>
      <c r="H561" s="35"/>
      <c r="I561" s="35"/>
      <c r="J561" s="35">
        <v>802</v>
      </c>
      <c r="K561" s="35">
        <v>18</v>
      </c>
      <c r="L561" s="35">
        <v>10</v>
      </c>
      <c r="M561" s="35"/>
      <c r="N561" s="35">
        <v>830</v>
      </c>
      <c r="O561" s="35"/>
      <c r="P561" s="35"/>
      <c r="Q561" s="35"/>
      <c r="R561" s="35">
        <v>0</v>
      </c>
      <c r="S561" s="35">
        <v>23</v>
      </c>
      <c r="T561" s="35">
        <v>89</v>
      </c>
      <c r="U561" s="35">
        <v>62</v>
      </c>
      <c r="V561" s="35"/>
      <c r="W561" s="35">
        <v>126</v>
      </c>
      <c r="X561" s="35">
        <v>0</v>
      </c>
      <c r="Y561" s="35">
        <v>0</v>
      </c>
      <c r="Z561" s="35">
        <v>73</v>
      </c>
      <c r="AA561" s="35">
        <v>21</v>
      </c>
      <c r="AB561" s="35">
        <v>28</v>
      </c>
      <c r="AC561" s="35">
        <v>401</v>
      </c>
      <c r="AD561" s="35">
        <v>0</v>
      </c>
      <c r="AE561" s="35"/>
      <c r="AF561" s="35">
        <v>823</v>
      </c>
      <c r="AG561" s="35"/>
      <c r="AH561" s="35"/>
      <c r="AI561" s="35"/>
      <c r="AJ561" s="35">
        <v>139</v>
      </c>
      <c r="AK561" s="35"/>
      <c r="AL561" s="35"/>
      <c r="AM561" s="35"/>
      <c r="AN561" s="35">
        <v>0</v>
      </c>
      <c r="AO561" s="35"/>
      <c r="AP561" s="35">
        <v>0</v>
      </c>
      <c r="AQ561" s="35"/>
      <c r="AR561" s="35"/>
      <c r="AS561" s="35"/>
      <c r="AT561" s="35">
        <v>0</v>
      </c>
    </row>
    <row r="562" spans="1:46" ht="19.5" customHeight="1" x14ac:dyDescent="0.2">
      <c r="D562" s="38" t="s">
        <v>102</v>
      </c>
      <c r="F562" s="39">
        <v>408</v>
      </c>
      <c r="G562" s="40"/>
      <c r="H562" s="40"/>
      <c r="I562" s="40"/>
      <c r="J562" s="39">
        <v>2124</v>
      </c>
      <c r="K562" s="39">
        <v>56</v>
      </c>
      <c r="L562" s="39">
        <v>12</v>
      </c>
      <c r="M562" s="40"/>
      <c r="N562" s="39">
        <v>2192</v>
      </c>
      <c r="O562" s="40"/>
      <c r="P562" s="40"/>
      <c r="Q562" s="40"/>
      <c r="R562" s="39">
        <v>1</v>
      </c>
      <c r="S562" s="39">
        <v>98</v>
      </c>
      <c r="T562" s="39">
        <v>264</v>
      </c>
      <c r="U562" s="39">
        <v>64</v>
      </c>
      <c r="V562" s="40"/>
      <c r="W562" s="39">
        <v>737</v>
      </c>
      <c r="X562" s="39">
        <v>5</v>
      </c>
      <c r="Y562" s="39">
        <v>5</v>
      </c>
      <c r="Z562" s="39">
        <v>139</v>
      </c>
      <c r="AA562" s="39">
        <v>187</v>
      </c>
      <c r="AB562" s="39">
        <v>55</v>
      </c>
      <c r="AC562" s="39">
        <v>766</v>
      </c>
      <c r="AD562" s="39">
        <v>1</v>
      </c>
      <c r="AE562" s="40"/>
      <c r="AF562" s="39">
        <v>2322</v>
      </c>
      <c r="AG562" s="40"/>
      <c r="AH562" s="40"/>
      <c r="AI562" s="40"/>
      <c r="AJ562" s="39">
        <v>278</v>
      </c>
      <c r="AK562" s="40"/>
      <c r="AL562" s="40"/>
      <c r="AM562" s="40"/>
      <c r="AN562" s="39">
        <v>0</v>
      </c>
      <c r="AO562" s="40"/>
      <c r="AP562" s="39">
        <v>0</v>
      </c>
      <c r="AQ562" s="40"/>
      <c r="AR562" s="40"/>
      <c r="AS562" s="40"/>
      <c r="AT562" s="39">
        <v>64</v>
      </c>
    </row>
    <row r="563" spans="1:46" ht="20.100000000000001" customHeight="1" x14ac:dyDescent="0.2">
      <c r="D563" s="2" t="s">
        <v>103</v>
      </c>
      <c r="F563" s="35">
        <v>58</v>
      </c>
      <c r="G563" s="35"/>
      <c r="H563" s="35"/>
      <c r="I563" s="35"/>
      <c r="J563" s="35">
        <v>799</v>
      </c>
      <c r="K563" s="35">
        <v>10</v>
      </c>
      <c r="L563" s="35">
        <v>13</v>
      </c>
      <c r="M563" s="35"/>
      <c r="N563" s="35">
        <v>822</v>
      </c>
      <c r="O563" s="35"/>
      <c r="P563" s="35"/>
      <c r="Q563" s="35"/>
      <c r="R563" s="35">
        <v>1</v>
      </c>
      <c r="S563" s="35">
        <v>23</v>
      </c>
      <c r="T563" s="35">
        <v>64</v>
      </c>
      <c r="U563" s="35">
        <v>33</v>
      </c>
      <c r="V563" s="35"/>
      <c r="W563" s="35">
        <v>107</v>
      </c>
      <c r="X563" s="35">
        <v>2</v>
      </c>
      <c r="Y563" s="35">
        <v>4</v>
      </c>
      <c r="Z563" s="35">
        <v>67</v>
      </c>
      <c r="AA563" s="35">
        <v>52</v>
      </c>
      <c r="AB563" s="35">
        <v>48</v>
      </c>
      <c r="AC563" s="35">
        <v>448</v>
      </c>
      <c r="AD563" s="35">
        <v>0</v>
      </c>
      <c r="AE563" s="35"/>
      <c r="AF563" s="35">
        <v>849</v>
      </c>
      <c r="AG563" s="35"/>
      <c r="AH563" s="35"/>
      <c r="AI563" s="35"/>
      <c r="AJ563" s="35">
        <v>31</v>
      </c>
      <c r="AK563" s="35"/>
      <c r="AL563" s="35"/>
      <c r="AM563" s="35"/>
      <c r="AN563" s="35">
        <v>0</v>
      </c>
      <c r="AO563" s="35"/>
      <c r="AP563" s="35">
        <v>0</v>
      </c>
      <c r="AQ563" s="35"/>
      <c r="AR563" s="35"/>
      <c r="AS563" s="35"/>
      <c r="AT563" s="35">
        <v>0</v>
      </c>
    </row>
    <row r="564" spans="1:46" ht="19.5" customHeight="1" x14ac:dyDescent="0.2">
      <c r="D564" s="38" t="s">
        <v>116</v>
      </c>
      <c r="F564" s="39">
        <v>356</v>
      </c>
      <c r="G564" s="40"/>
      <c r="H564" s="40"/>
      <c r="I564" s="40"/>
      <c r="J564" s="39">
        <v>2131</v>
      </c>
      <c r="K564" s="39">
        <v>29</v>
      </c>
      <c r="L564" s="39">
        <v>8</v>
      </c>
      <c r="M564" s="40"/>
      <c r="N564" s="39">
        <v>2168</v>
      </c>
      <c r="O564" s="40"/>
      <c r="P564" s="40"/>
      <c r="Q564" s="40"/>
      <c r="R564" s="39">
        <v>0</v>
      </c>
      <c r="S564" s="39">
        <v>84</v>
      </c>
      <c r="T564" s="39">
        <v>150</v>
      </c>
      <c r="U564" s="39">
        <v>86</v>
      </c>
      <c r="V564" s="40"/>
      <c r="W564" s="39">
        <v>716</v>
      </c>
      <c r="X564" s="39">
        <v>6</v>
      </c>
      <c r="Y564" s="39">
        <v>6</v>
      </c>
      <c r="Z564" s="39">
        <v>121</v>
      </c>
      <c r="AA564" s="39">
        <v>137</v>
      </c>
      <c r="AB564" s="39">
        <v>59</v>
      </c>
      <c r="AC564" s="39">
        <v>793</v>
      </c>
      <c r="AD564" s="39">
        <v>1</v>
      </c>
      <c r="AE564" s="40"/>
      <c r="AF564" s="39">
        <v>2159</v>
      </c>
      <c r="AG564" s="40"/>
      <c r="AH564" s="40"/>
      <c r="AI564" s="40"/>
      <c r="AJ564" s="39">
        <v>365</v>
      </c>
      <c r="AK564" s="40"/>
      <c r="AL564" s="40"/>
      <c r="AM564" s="40"/>
      <c r="AN564" s="39">
        <v>0</v>
      </c>
      <c r="AO564" s="40"/>
      <c r="AP564" s="39">
        <v>0</v>
      </c>
      <c r="AQ564" s="40"/>
      <c r="AR564" s="40"/>
      <c r="AS564" s="40"/>
      <c r="AT564" s="39">
        <v>0</v>
      </c>
    </row>
    <row r="565" spans="1:46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</row>
    <row r="566" spans="1:46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2413</v>
      </c>
      <c r="G566" s="45"/>
      <c r="H566" s="45"/>
      <c r="I566" s="45"/>
      <c r="J566" s="44">
        <v>14670</v>
      </c>
      <c r="K566" s="44">
        <v>296</v>
      </c>
      <c r="L566" s="44">
        <v>149</v>
      </c>
      <c r="M566" s="45"/>
      <c r="N566" s="44">
        <v>15115</v>
      </c>
      <c r="O566" s="45"/>
      <c r="P566" s="45"/>
      <c r="Q566" s="45"/>
      <c r="R566" s="44">
        <v>24</v>
      </c>
      <c r="S566" s="44">
        <v>594</v>
      </c>
      <c r="T566" s="44">
        <v>1548</v>
      </c>
      <c r="U566" s="44">
        <v>616</v>
      </c>
      <c r="V566" s="45"/>
      <c r="W566" s="44">
        <v>4220</v>
      </c>
      <c r="X566" s="44">
        <v>29</v>
      </c>
      <c r="Y566" s="44">
        <v>36</v>
      </c>
      <c r="Z566" s="44">
        <v>1010</v>
      </c>
      <c r="AA566" s="44">
        <v>972</v>
      </c>
      <c r="AB566" s="44">
        <v>460</v>
      </c>
      <c r="AC566" s="44">
        <v>5715</v>
      </c>
      <c r="AD566" s="44">
        <v>13</v>
      </c>
      <c r="AE566" s="45"/>
      <c r="AF566" s="44">
        <v>15237</v>
      </c>
      <c r="AG566" s="45"/>
      <c r="AH566" s="45"/>
      <c r="AI566" s="45"/>
      <c r="AJ566" s="44">
        <v>2291</v>
      </c>
      <c r="AK566" s="45"/>
      <c r="AL566" s="45"/>
      <c r="AM566" s="45"/>
      <c r="AN566" s="44">
        <v>0</v>
      </c>
      <c r="AO566" s="45"/>
      <c r="AP566" s="44">
        <v>0</v>
      </c>
      <c r="AQ566" s="45"/>
      <c r="AR566" s="45"/>
      <c r="AS566" s="45"/>
      <c r="AT566" s="44">
        <v>229</v>
      </c>
    </row>
    <row r="567" spans="1:46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</row>
    <row r="568" spans="1:46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2413</v>
      </c>
      <c r="G568" s="45"/>
      <c r="H568" s="45"/>
      <c r="I568" s="45"/>
      <c r="J568" s="50">
        <v>14670</v>
      </c>
      <c r="K568" s="50">
        <v>296</v>
      </c>
      <c r="L568" s="50">
        <v>149</v>
      </c>
      <c r="M568" s="45"/>
      <c r="N568" s="50">
        <v>15115</v>
      </c>
      <c r="O568" s="45"/>
      <c r="P568" s="45"/>
      <c r="Q568" s="45"/>
      <c r="R568" s="50">
        <v>24</v>
      </c>
      <c r="S568" s="50">
        <v>594</v>
      </c>
      <c r="T568" s="50">
        <v>1548</v>
      </c>
      <c r="U568" s="50">
        <v>616</v>
      </c>
      <c r="V568" s="45"/>
      <c r="W568" s="50">
        <v>4220</v>
      </c>
      <c r="X568" s="50">
        <v>29</v>
      </c>
      <c r="Y568" s="50">
        <v>36</v>
      </c>
      <c r="Z568" s="50">
        <v>1010</v>
      </c>
      <c r="AA568" s="50">
        <v>972</v>
      </c>
      <c r="AB568" s="50">
        <v>460</v>
      </c>
      <c r="AC568" s="50">
        <v>5715</v>
      </c>
      <c r="AD568" s="50">
        <v>13</v>
      </c>
      <c r="AE568" s="45"/>
      <c r="AF568" s="50">
        <v>15237</v>
      </c>
      <c r="AG568" s="45"/>
      <c r="AH568" s="45"/>
      <c r="AI568" s="45"/>
      <c r="AJ568" s="50">
        <v>2291</v>
      </c>
      <c r="AK568" s="45"/>
      <c r="AL568" s="45"/>
      <c r="AM568" s="45"/>
      <c r="AN568" s="50">
        <v>0</v>
      </c>
      <c r="AO568" s="45"/>
      <c r="AP568" s="50">
        <v>0</v>
      </c>
      <c r="AQ568" s="45"/>
      <c r="AR568" s="45"/>
      <c r="AS568" s="45"/>
      <c r="AT568" s="50">
        <v>229</v>
      </c>
    </row>
    <row r="569" spans="1:46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</row>
    <row r="570" spans="1:46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</row>
    <row r="571" spans="1:46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</row>
    <row r="572" spans="1:46" ht="20.100000000000001" customHeight="1" x14ac:dyDescent="0.2">
      <c r="D572" s="2" t="s">
        <v>95</v>
      </c>
      <c r="F572" s="35">
        <v>513</v>
      </c>
      <c r="G572" s="35"/>
      <c r="H572" s="35"/>
      <c r="I572" s="35"/>
      <c r="J572" s="35">
        <v>2164</v>
      </c>
      <c r="K572" s="35">
        <v>51</v>
      </c>
      <c r="L572" s="35">
        <v>30</v>
      </c>
      <c r="M572" s="35"/>
      <c r="N572" s="35">
        <v>2245</v>
      </c>
      <c r="O572" s="35"/>
      <c r="P572" s="35"/>
      <c r="Q572" s="35"/>
      <c r="R572" s="35">
        <v>14</v>
      </c>
      <c r="S572" s="35">
        <v>100</v>
      </c>
      <c r="T572" s="35">
        <v>312</v>
      </c>
      <c r="U572" s="35">
        <v>67</v>
      </c>
      <c r="V572" s="35"/>
      <c r="W572" s="35">
        <v>528</v>
      </c>
      <c r="X572" s="35">
        <v>23</v>
      </c>
      <c r="Y572" s="35">
        <v>58</v>
      </c>
      <c r="Z572" s="35">
        <v>170</v>
      </c>
      <c r="AA572" s="35">
        <v>123</v>
      </c>
      <c r="AB572" s="35">
        <v>88</v>
      </c>
      <c r="AC572" s="35">
        <v>882</v>
      </c>
      <c r="AD572" s="35">
        <v>47</v>
      </c>
      <c r="AE572" s="35"/>
      <c r="AF572" s="35">
        <v>2412</v>
      </c>
      <c r="AG572" s="35"/>
      <c r="AH572" s="35"/>
      <c r="AI572" s="35"/>
      <c r="AJ572" s="35">
        <v>346</v>
      </c>
      <c r="AK572" s="35"/>
      <c r="AL572" s="35"/>
      <c r="AM572" s="35"/>
      <c r="AN572" s="35">
        <v>0</v>
      </c>
      <c r="AO572" s="35"/>
      <c r="AP572" s="35">
        <v>0</v>
      </c>
      <c r="AQ572" s="35"/>
      <c r="AR572" s="35"/>
      <c r="AS572" s="35"/>
      <c r="AT572" s="35">
        <v>587</v>
      </c>
    </row>
    <row r="573" spans="1:46" ht="19.5" customHeight="1" x14ac:dyDescent="0.2">
      <c r="D573" s="38" t="s">
        <v>96</v>
      </c>
      <c r="F573" s="39">
        <v>291</v>
      </c>
      <c r="G573" s="40"/>
      <c r="H573" s="40"/>
      <c r="I573" s="40"/>
      <c r="J573" s="39">
        <v>2117</v>
      </c>
      <c r="K573" s="39">
        <v>54</v>
      </c>
      <c r="L573" s="39">
        <v>23</v>
      </c>
      <c r="M573" s="40"/>
      <c r="N573" s="39">
        <v>2194</v>
      </c>
      <c r="O573" s="40"/>
      <c r="P573" s="40"/>
      <c r="Q573" s="40"/>
      <c r="R573" s="39">
        <v>2</v>
      </c>
      <c r="S573" s="39">
        <v>114</v>
      </c>
      <c r="T573" s="39">
        <v>441</v>
      </c>
      <c r="U573" s="39">
        <v>178</v>
      </c>
      <c r="V573" s="40"/>
      <c r="W573" s="39">
        <v>475</v>
      </c>
      <c r="X573" s="39">
        <v>20</v>
      </c>
      <c r="Y573" s="39">
        <v>31</v>
      </c>
      <c r="Z573" s="39">
        <v>106</v>
      </c>
      <c r="AA573" s="39">
        <v>105</v>
      </c>
      <c r="AB573" s="39">
        <v>49</v>
      </c>
      <c r="AC573" s="39">
        <v>802</v>
      </c>
      <c r="AD573" s="39">
        <v>0</v>
      </c>
      <c r="AE573" s="40"/>
      <c r="AF573" s="39">
        <v>2323</v>
      </c>
      <c r="AG573" s="40"/>
      <c r="AH573" s="40"/>
      <c r="AI573" s="40"/>
      <c r="AJ573" s="39">
        <v>273</v>
      </c>
      <c r="AK573" s="40"/>
      <c r="AL573" s="40"/>
      <c r="AM573" s="40"/>
      <c r="AN573" s="39">
        <v>0</v>
      </c>
      <c r="AO573" s="40"/>
      <c r="AP573" s="39">
        <v>0</v>
      </c>
      <c r="AQ573" s="40"/>
      <c r="AR573" s="40"/>
      <c r="AS573" s="40"/>
      <c r="AT573" s="39">
        <v>4</v>
      </c>
    </row>
    <row r="574" spans="1:46" ht="20.100000000000001" customHeight="1" x14ac:dyDescent="0.2">
      <c r="D574" s="2" t="s">
        <v>112</v>
      </c>
      <c r="F574" s="35">
        <v>413</v>
      </c>
      <c r="G574" s="35"/>
      <c r="H574" s="35"/>
      <c r="I574" s="35"/>
      <c r="J574" s="35">
        <v>2133</v>
      </c>
      <c r="K574" s="35">
        <v>104</v>
      </c>
      <c r="L574" s="35">
        <v>14</v>
      </c>
      <c r="M574" s="35"/>
      <c r="N574" s="35">
        <v>2251</v>
      </c>
      <c r="O574" s="35"/>
      <c r="P574" s="35"/>
      <c r="Q574" s="35"/>
      <c r="R574" s="35">
        <v>7</v>
      </c>
      <c r="S574" s="35">
        <v>75</v>
      </c>
      <c r="T574" s="35">
        <v>519</v>
      </c>
      <c r="U574" s="35">
        <v>107</v>
      </c>
      <c r="V574" s="35"/>
      <c r="W574" s="35">
        <v>520</v>
      </c>
      <c r="X574" s="35">
        <v>6</v>
      </c>
      <c r="Y574" s="35">
        <v>23</v>
      </c>
      <c r="Z574" s="35">
        <v>118</v>
      </c>
      <c r="AA574" s="35">
        <v>80</v>
      </c>
      <c r="AB574" s="35">
        <v>36</v>
      </c>
      <c r="AC574" s="35">
        <v>764</v>
      </c>
      <c r="AD574" s="35">
        <v>0</v>
      </c>
      <c r="AE574" s="35"/>
      <c r="AF574" s="35">
        <v>2255</v>
      </c>
      <c r="AG574" s="35"/>
      <c r="AH574" s="35"/>
      <c r="AI574" s="35"/>
      <c r="AJ574" s="35">
        <v>409</v>
      </c>
      <c r="AK574" s="35"/>
      <c r="AL574" s="35"/>
      <c r="AM574" s="35"/>
      <c r="AN574" s="35">
        <v>0</v>
      </c>
      <c r="AO574" s="35"/>
      <c r="AP574" s="35">
        <v>0</v>
      </c>
      <c r="AQ574" s="35"/>
      <c r="AR574" s="35"/>
      <c r="AS574" s="35"/>
      <c r="AT574" s="35">
        <v>605</v>
      </c>
    </row>
    <row r="575" spans="1:46" ht="19.5" customHeight="1" x14ac:dyDescent="0.2">
      <c r="D575" s="38" t="s">
        <v>98</v>
      </c>
      <c r="F575" s="39">
        <v>405</v>
      </c>
      <c r="G575" s="40"/>
      <c r="H575" s="40"/>
      <c r="I575" s="40"/>
      <c r="J575" s="39">
        <v>2117</v>
      </c>
      <c r="K575" s="39">
        <v>31</v>
      </c>
      <c r="L575" s="39">
        <v>13</v>
      </c>
      <c r="M575" s="40"/>
      <c r="N575" s="39">
        <v>2161</v>
      </c>
      <c r="O575" s="40"/>
      <c r="P575" s="40"/>
      <c r="Q575" s="40"/>
      <c r="R575" s="39">
        <v>3</v>
      </c>
      <c r="S575" s="39">
        <v>67</v>
      </c>
      <c r="T575" s="39">
        <v>369</v>
      </c>
      <c r="U575" s="39">
        <v>132</v>
      </c>
      <c r="V575" s="40"/>
      <c r="W575" s="39">
        <v>568</v>
      </c>
      <c r="X575" s="39">
        <v>12</v>
      </c>
      <c r="Y575" s="39">
        <v>25</v>
      </c>
      <c r="Z575" s="39">
        <v>113</v>
      </c>
      <c r="AA575" s="39">
        <v>141</v>
      </c>
      <c r="AB575" s="39">
        <v>45</v>
      </c>
      <c r="AC575" s="39">
        <v>674</v>
      </c>
      <c r="AD575" s="39">
        <v>0</v>
      </c>
      <c r="AE575" s="40"/>
      <c r="AF575" s="39">
        <v>2149</v>
      </c>
      <c r="AG575" s="40"/>
      <c r="AH575" s="40"/>
      <c r="AI575" s="40"/>
      <c r="AJ575" s="39">
        <v>417</v>
      </c>
      <c r="AK575" s="40"/>
      <c r="AL575" s="40"/>
      <c r="AM575" s="40"/>
      <c r="AN575" s="39">
        <v>0</v>
      </c>
      <c r="AO575" s="40"/>
      <c r="AP575" s="39">
        <v>0</v>
      </c>
      <c r="AQ575" s="40"/>
      <c r="AR575" s="40"/>
      <c r="AS575" s="40"/>
      <c r="AT575" s="39">
        <v>357</v>
      </c>
    </row>
    <row r="576" spans="1:46" ht="20.100000000000001" customHeight="1" x14ac:dyDescent="0.2">
      <c r="D576" s="2" t="s">
        <v>113</v>
      </c>
      <c r="F576" s="35">
        <v>472</v>
      </c>
      <c r="G576" s="35"/>
      <c r="H576" s="35"/>
      <c r="I576" s="35"/>
      <c r="J576" s="35">
        <v>2154</v>
      </c>
      <c r="K576" s="35">
        <v>47</v>
      </c>
      <c r="L576" s="35">
        <v>31</v>
      </c>
      <c r="M576" s="35"/>
      <c r="N576" s="35">
        <v>2232</v>
      </c>
      <c r="O576" s="35"/>
      <c r="P576" s="35"/>
      <c r="Q576" s="35"/>
      <c r="R576" s="35">
        <v>2</v>
      </c>
      <c r="S576" s="35">
        <v>94</v>
      </c>
      <c r="T576" s="35">
        <v>324</v>
      </c>
      <c r="U576" s="35">
        <v>74</v>
      </c>
      <c r="V576" s="35"/>
      <c r="W576" s="35">
        <v>603</v>
      </c>
      <c r="X576" s="35">
        <v>17</v>
      </c>
      <c r="Y576" s="35">
        <v>28</v>
      </c>
      <c r="Z576" s="35">
        <v>169</v>
      </c>
      <c r="AA576" s="35">
        <v>130</v>
      </c>
      <c r="AB576" s="35">
        <v>55</v>
      </c>
      <c r="AC576" s="35">
        <v>858</v>
      </c>
      <c r="AD576" s="35">
        <v>2</v>
      </c>
      <c r="AE576" s="35"/>
      <c r="AF576" s="35">
        <v>2360</v>
      </c>
      <c r="AG576" s="35"/>
      <c r="AH576" s="35"/>
      <c r="AI576" s="35"/>
      <c r="AJ576" s="35">
        <v>344</v>
      </c>
      <c r="AK576" s="35"/>
      <c r="AL576" s="35"/>
      <c r="AM576" s="35"/>
      <c r="AN576" s="35">
        <v>0</v>
      </c>
      <c r="AO576" s="35"/>
      <c r="AP576" s="35">
        <v>0</v>
      </c>
      <c r="AQ576" s="35"/>
      <c r="AR576" s="35"/>
      <c r="AS576" s="35"/>
      <c r="AT576" s="35">
        <v>500</v>
      </c>
    </row>
    <row r="577" spans="1:46" ht="19.5" customHeight="1" x14ac:dyDescent="0.2">
      <c r="D577" s="38" t="s">
        <v>114</v>
      </c>
      <c r="F577" s="39">
        <v>427</v>
      </c>
      <c r="G577" s="40"/>
      <c r="H577" s="40"/>
      <c r="I577" s="40"/>
      <c r="J577" s="39">
        <v>2139</v>
      </c>
      <c r="K577" s="39">
        <v>65</v>
      </c>
      <c r="L577" s="39">
        <v>13</v>
      </c>
      <c r="M577" s="40"/>
      <c r="N577" s="39">
        <v>2217</v>
      </c>
      <c r="O577" s="40"/>
      <c r="P577" s="40"/>
      <c r="Q577" s="40"/>
      <c r="R577" s="39">
        <v>4</v>
      </c>
      <c r="S577" s="39">
        <v>118</v>
      </c>
      <c r="T577" s="39">
        <v>380</v>
      </c>
      <c r="U577" s="39">
        <v>266</v>
      </c>
      <c r="V577" s="40"/>
      <c r="W577" s="39">
        <v>360</v>
      </c>
      <c r="X577" s="39">
        <v>4</v>
      </c>
      <c r="Y577" s="39">
        <v>30</v>
      </c>
      <c r="Z577" s="39">
        <v>138</v>
      </c>
      <c r="AA577" s="39">
        <v>80</v>
      </c>
      <c r="AB577" s="39">
        <v>53</v>
      </c>
      <c r="AC577" s="39">
        <v>843</v>
      </c>
      <c r="AD577" s="39">
        <v>0</v>
      </c>
      <c r="AE577" s="40"/>
      <c r="AF577" s="39">
        <v>2276</v>
      </c>
      <c r="AG577" s="40"/>
      <c r="AH577" s="40"/>
      <c r="AI577" s="40"/>
      <c r="AJ577" s="39">
        <v>368</v>
      </c>
      <c r="AK577" s="40"/>
      <c r="AL577" s="40"/>
      <c r="AM577" s="40"/>
      <c r="AN577" s="39">
        <v>0</v>
      </c>
      <c r="AO577" s="40"/>
      <c r="AP577" s="39">
        <v>0</v>
      </c>
      <c r="AQ577" s="40"/>
      <c r="AR577" s="40"/>
      <c r="AS577" s="40"/>
      <c r="AT577" s="39">
        <v>0</v>
      </c>
    </row>
    <row r="578" spans="1:46" ht="20.100000000000001" customHeight="1" x14ac:dyDescent="0.2">
      <c r="D578" s="2" t="s">
        <v>115</v>
      </c>
      <c r="F578" s="35">
        <v>347</v>
      </c>
      <c r="G578" s="35"/>
      <c r="H578" s="35"/>
      <c r="I578" s="35"/>
      <c r="J578" s="35">
        <v>2107</v>
      </c>
      <c r="K578" s="35">
        <v>47</v>
      </c>
      <c r="L578" s="35">
        <v>25</v>
      </c>
      <c r="M578" s="35"/>
      <c r="N578" s="35">
        <v>2179</v>
      </c>
      <c r="O578" s="35"/>
      <c r="P578" s="35"/>
      <c r="Q578" s="35"/>
      <c r="R578" s="35">
        <v>5</v>
      </c>
      <c r="S578" s="35">
        <v>76</v>
      </c>
      <c r="T578" s="35">
        <v>419</v>
      </c>
      <c r="U578" s="35">
        <v>116</v>
      </c>
      <c r="V578" s="35"/>
      <c r="W578" s="35">
        <v>523</v>
      </c>
      <c r="X578" s="35">
        <v>2</v>
      </c>
      <c r="Y578" s="35">
        <v>27</v>
      </c>
      <c r="Z578" s="35">
        <v>134</v>
      </c>
      <c r="AA578" s="35">
        <v>56</v>
      </c>
      <c r="AB578" s="35">
        <v>20</v>
      </c>
      <c r="AC578" s="35">
        <v>802</v>
      </c>
      <c r="AD578" s="35">
        <v>0</v>
      </c>
      <c r="AE578" s="35"/>
      <c r="AF578" s="35">
        <v>2180</v>
      </c>
      <c r="AG578" s="35"/>
      <c r="AH578" s="35"/>
      <c r="AI578" s="35"/>
      <c r="AJ578" s="35">
        <v>346</v>
      </c>
      <c r="AK578" s="35"/>
      <c r="AL578" s="35"/>
      <c r="AM578" s="35"/>
      <c r="AN578" s="35">
        <v>0</v>
      </c>
      <c r="AO578" s="35"/>
      <c r="AP578" s="35">
        <v>0</v>
      </c>
      <c r="AQ578" s="35"/>
      <c r="AR578" s="35"/>
      <c r="AS578" s="35"/>
      <c r="AT578" s="35">
        <v>0</v>
      </c>
    </row>
    <row r="579" spans="1:46" ht="19.5" customHeight="1" x14ac:dyDescent="0.2">
      <c r="D579" s="38" t="s">
        <v>102</v>
      </c>
      <c r="F579" s="39">
        <v>396</v>
      </c>
      <c r="G579" s="40"/>
      <c r="H579" s="40"/>
      <c r="I579" s="40"/>
      <c r="J579" s="39">
        <v>2139</v>
      </c>
      <c r="K579" s="39">
        <v>80</v>
      </c>
      <c r="L579" s="39">
        <v>34</v>
      </c>
      <c r="M579" s="40"/>
      <c r="N579" s="39">
        <v>2253</v>
      </c>
      <c r="O579" s="40"/>
      <c r="P579" s="40"/>
      <c r="Q579" s="40"/>
      <c r="R579" s="39">
        <v>9</v>
      </c>
      <c r="S579" s="39">
        <v>106</v>
      </c>
      <c r="T579" s="39">
        <v>515</v>
      </c>
      <c r="U579" s="39">
        <v>206</v>
      </c>
      <c r="V579" s="40"/>
      <c r="W579" s="39">
        <v>350</v>
      </c>
      <c r="X579" s="39">
        <v>1</v>
      </c>
      <c r="Y579" s="39">
        <v>27</v>
      </c>
      <c r="Z579" s="39">
        <v>184</v>
      </c>
      <c r="AA579" s="39">
        <v>169</v>
      </c>
      <c r="AB579" s="39">
        <v>67</v>
      </c>
      <c r="AC579" s="39">
        <v>719</v>
      </c>
      <c r="AD579" s="39">
        <v>0</v>
      </c>
      <c r="AE579" s="40"/>
      <c r="AF579" s="39">
        <v>2353</v>
      </c>
      <c r="AG579" s="40"/>
      <c r="AH579" s="40"/>
      <c r="AI579" s="40"/>
      <c r="AJ579" s="39">
        <v>296</v>
      </c>
      <c r="AK579" s="40"/>
      <c r="AL579" s="40"/>
      <c r="AM579" s="40"/>
      <c r="AN579" s="39">
        <v>0</v>
      </c>
      <c r="AO579" s="40"/>
      <c r="AP579" s="39">
        <v>0</v>
      </c>
      <c r="AQ579" s="40"/>
      <c r="AR579" s="40"/>
      <c r="AS579" s="40"/>
      <c r="AT579" s="39">
        <v>0</v>
      </c>
    </row>
    <row r="580" spans="1:46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</row>
    <row r="581" spans="1:46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3264</v>
      </c>
      <c r="G581" s="45"/>
      <c r="H581" s="45"/>
      <c r="I581" s="45"/>
      <c r="J581" s="44">
        <v>17070</v>
      </c>
      <c r="K581" s="44">
        <v>479</v>
      </c>
      <c r="L581" s="44">
        <v>183</v>
      </c>
      <c r="M581" s="45"/>
      <c r="N581" s="44">
        <v>17732</v>
      </c>
      <c r="O581" s="45"/>
      <c r="P581" s="45"/>
      <c r="Q581" s="45"/>
      <c r="R581" s="44">
        <v>46</v>
      </c>
      <c r="S581" s="44">
        <v>750</v>
      </c>
      <c r="T581" s="44">
        <v>3279</v>
      </c>
      <c r="U581" s="44">
        <v>1146</v>
      </c>
      <c r="V581" s="45"/>
      <c r="W581" s="44">
        <v>3927</v>
      </c>
      <c r="X581" s="44">
        <v>85</v>
      </c>
      <c r="Y581" s="44">
        <v>249</v>
      </c>
      <c r="Z581" s="44">
        <v>1132</v>
      </c>
      <c r="AA581" s="44">
        <v>884</v>
      </c>
      <c r="AB581" s="44">
        <v>413</v>
      </c>
      <c r="AC581" s="44">
        <v>6344</v>
      </c>
      <c r="AD581" s="44">
        <v>49</v>
      </c>
      <c r="AE581" s="45"/>
      <c r="AF581" s="44">
        <v>18308</v>
      </c>
      <c r="AG581" s="45"/>
      <c r="AH581" s="45"/>
      <c r="AI581" s="45"/>
      <c r="AJ581" s="44">
        <v>2799</v>
      </c>
      <c r="AK581" s="45"/>
      <c r="AL581" s="45"/>
      <c r="AM581" s="45"/>
      <c r="AN581" s="44">
        <v>0</v>
      </c>
      <c r="AO581" s="45"/>
      <c r="AP581" s="44">
        <v>0</v>
      </c>
      <c r="AQ581" s="45"/>
      <c r="AR581" s="45"/>
      <c r="AS581" s="45"/>
      <c r="AT581" s="44">
        <v>2053</v>
      </c>
    </row>
    <row r="582" spans="1:46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</row>
    <row r="583" spans="1:46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3264</v>
      </c>
      <c r="G583" s="45"/>
      <c r="H583" s="45"/>
      <c r="I583" s="45"/>
      <c r="J583" s="50">
        <v>17070</v>
      </c>
      <c r="K583" s="50">
        <v>479</v>
      </c>
      <c r="L583" s="50">
        <v>183</v>
      </c>
      <c r="M583" s="45"/>
      <c r="N583" s="50">
        <v>17732</v>
      </c>
      <c r="O583" s="45"/>
      <c r="P583" s="45"/>
      <c r="Q583" s="45"/>
      <c r="R583" s="50">
        <v>46</v>
      </c>
      <c r="S583" s="50">
        <v>750</v>
      </c>
      <c r="T583" s="50">
        <v>3279</v>
      </c>
      <c r="U583" s="50">
        <v>1146</v>
      </c>
      <c r="V583" s="45"/>
      <c r="W583" s="50">
        <v>3927</v>
      </c>
      <c r="X583" s="50">
        <v>85</v>
      </c>
      <c r="Y583" s="50">
        <v>249</v>
      </c>
      <c r="Z583" s="50">
        <v>1132</v>
      </c>
      <c r="AA583" s="50">
        <v>884</v>
      </c>
      <c r="AB583" s="50">
        <v>413</v>
      </c>
      <c r="AC583" s="50">
        <v>6344</v>
      </c>
      <c r="AD583" s="50">
        <v>49</v>
      </c>
      <c r="AE583" s="45"/>
      <c r="AF583" s="50">
        <v>18308</v>
      </c>
      <c r="AG583" s="45"/>
      <c r="AH583" s="45"/>
      <c r="AI583" s="45"/>
      <c r="AJ583" s="50">
        <v>2799</v>
      </c>
      <c r="AK583" s="45"/>
      <c r="AL583" s="45"/>
      <c r="AM583" s="45"/>
      <c r="AN583" s="50">
        <v>0</v>
      </c>
      <c r="AO583" s="45"/>
      <c r="AP583" s="50">
        <v>0</v>
      </c>
      <c r="AQ583" s="45"/>
      <c r="AR583" s="45"/>
      <c r="AS583" s="45"/>
      <c r="AT583" s="50">
        <v>2053</v>
      </c>
    </row>
    <row r="584" spans="1:46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</row>
    <row r="585" spans="1:46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</row>
    <row r="586" spans="1:46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</row>
    <row r="587" spans="1:46" ht="20.100000000000001" customHeight="1" x14ac:dyDescent="0.2">
      <c r="D587" s="2" t="s">
        <v>95</v>
      </c>
      <c r="F587" s="35">
        <v>476</v>
      </c>
      <c r="G587" s="35"/>
      <c r="H587" s="35"/>
      <c r="I587" s="35"/>
      <c r="J587" s="35">
        <v>2402</v>
      </c>
      <c r="K587" s="35">
        <v>24</v>
      </c>
      <c r="L587" s="35">
        <v>41</v>
      </c>
      <c r="M587" s="35"/>
      <c r="N587" s="35">
        <v>2467</v>
      </c>
      <c r="O587" s="35"/>
      <c r="P587" s="35"/>
      <c r="Q587" s="35"/>
      <c r="R587" s="35">
        <v>0</v>
      </c>
      <c r="S587" s="35">
        <v>53</v>
      </c>
      <c r="T587" s="35">
        <v>119</v>
      </c>
      <c r="U587" s="35">
        <v>28</v>
      </c>
      <c r="V587" s="35"/>
      <c r="W587" s="35">
        <v>432</v>
      </c>
      <c r="X587" s="35">
        <v>5</v>
      </c>
      <c r="Y587" s="35">
        <v>3</v>
      </c>
      <c r="Z587" s="35">
        <v>160</v>
      </c>
      <c r="AA587" s="35">
        <v>209</v>
      </c>
      <c r="AB587" s="35">
        <v>94</v>
      </c>
      <c r="AC587" s="35">
        <v>1434</v>
      </c>
      <c r="AD587" s="35">
        <v>0</v>
      </c>
      <c r="AE587" s="35"/>
      <c r="AF587" s="35">
        <v>2537</v>
      </c>
      <c r="AG587" s="35"/>
      <c r="AH587" s="35"/>
      <c r="AI587" s="35"/>
      <c r="AJ587" s="35">
        <v>406</v>
      </c>
      <c r="AK587" s="35"/>
      <c r="AL587" s="35"/>
      <c r="AM587" s="35"/>
      <c r="AN587" s="35">
        <v>0</v>
      </c>
      <c r="AO587" s="35"/>
      <c r="AP587" s="35">
        <v>0</v>
      </c>
      <c r="AQ587" s="35"/>
      <c r="AR587" s="35"/>
      <c r="AS587" s="35"/>
      <c r="AT587" s="35">
        <v>214</v>
      </c>
    </row>
    <row r="588" spans="1:46" ht="19.5" customHeight="1" x14ac:dyDescent="0.2">
      <c r="D588" s="38" t="s">
        <v>96</v>
      </c>
      <c r="F588" s="39">
        <v>460</v>
      </c>
      <c r="G588" s="40"/>
      <c r="H588" s="40"/>
      <c r="I588" s="40"/>
      <c r="J588" s="39">
        <v>2440</v>
      </c>
      <c r="K588" s="39">
        <v>24</v>
      </c>
      <c r="L588" s="39">
        <v>41</v>
      </c>
      <c r="M588" s="40"/>
      <c r="N588" s="39">
        <v>2505</v>
      </c>
      <c r="O588" s="40"/>
      <c r="P588" s="40"/>
      <c r="Q588" s="40"/>
      <c r="R588" s="39">
        <v>0</v>
      </c>
      <c r="S588" s="39">
        <v>66</v>
      </c>
      <c r="T588" s="39">
        <v>121</v>
      </c>
      <c r="U588" s="39">
        <v>44</v>
      </c>
      <c r="V588" s="40"/>
      <c r="W588" s="39">
        <v>405</v>
      </c>
      <c r="X588" s="39">
        <v>13</v>
      </c>
      <c r="Y588" s="39">
        <v>1</v>
      </c>
      <c r="Z588" s="39">
        <v>158</v>
      </c>
      <c r="AA588" s="39">
        <v>168</v>
      </c>
      <c r="AB588" s="39">
        <v>50</v>
      </c>
      <c r="AC588" s="39">
        <v>1543</v>
      </c>
      <c r="AD588" s="39">
        <v>0</v>
      </c>
      <c r="AE588" s="40"/>
      <c r="AF588" s="39">
        <v>2570</v>
      </c>
      <c r="AG588" s="40"/>
      <c r="AH588" s="40"/>
      <c r="AI588" s="40"/>
      <c r="AJ588" s="39">
        <v>395</v>
      </c>
      <c r="AK588" s="40"/>
      <c r="AL588" s="40"/>
      <c r="AM588" s="40"/>
      <c r="AN588" s="39">
        <v>0</v>
      </c>
      <c r="AO588" s="40"/>
      <c r="AP588" s="39">
        <v>0</v>
      </c>
      <c r="AQ588" s="40"/>
      <c r="AR588" s="40"/>
      <c r="AS588" s="40"/>
      <c r="AT588" s="39">
        <v>54</v>
      </c>
    </row>
    <row r="589" spans="1:46" ht="20.100000000000001" customHeight="1" x14ac:dyDescent="0.2">
      <c r="D589" s="2" t="s">
        <v>112</v>
      </c>
      <c r="F589" s="35">
        <v>119</v>
      </c>
      <c r="G589" s="35"/>
      <c r="H589" s="35"/>
      <c r="I589" s="35"/>
      <c r="J589" s="35">
        <v>455</v>
      </c>
      <c r="K589" s="35">
        <v>14</v>
      </c>
      <c r="L589" s="35">
        <v>6</v>
      </c>
      <c r="M589" s="35"/>
      <c r="N589" s="35">
        <v>475</v>
      </c>
      <c r="O589" s="35"/>
      <c r="P589" s="35"/>
      <c r="Q589" s="35"/>
      <c r="R589" s="35">
        <v>0</v>
      </c>
      <c r="S589" s="35">
        <v>27</v>
      </c>
      <c r="T589" s="35">
        <v>40</v>
      </c>
      <c r="U589" s="35">
        <v>18</v>
      </c>
      <c r="V589" s="35"/>
      <c r="W589" s="35">
        <v>51</v>
      </c>
      <c r="X589" s="35">
        <v>2</v>
      </c>
      <c r="Y589" s="35">
        <v>2</v>
      </c>
      <c r="Z589" s="35">
        <v>48</v>
      </c>
      <c r="AA589" s="35">
        <v>27</v>
      </c>
      <c r="AB589" s="35">
        <v>31</v>
      </c>
      <c r="AC589" s="35">
        <v>253</v>
      </c>
      <c r="AD589" s="35">
        <v>0</v>
      </c>
      <c r="AE589" s="35"/>
      <c r="AF589" s="35">
        <v>499</v>
      </c>
      <c r="AG589" s="35"/>
      <c r="AH589" s="35"/>
      <c r="AI589" s="35"/>
      <c r="AJ589" s="35">
        <v>95</v>
      </c>
      <c r="AK589" s="35"/>
      <c r="AL589" s="35"/>
      <c r="AM589" s="35"/>
      <c r="AN589" s="35">
        <v>0</v>
      </c>
      <c r="AO589" s="35"/>
      <c r="AP589" s="35">
        <v>0</v>
      </c>
      <c r="AQ589" s="35"/>
      <c r="AR589" s="35"/>
      <c r="AS589" s="35"/>
      <c r="AT589" s="35">
        <v>0</v>
      </c>
    </row>
    <row r="590" spans="1:46" ht="19.5" customHeight="1" x14ac:dyDescent="0.2">
      <c r="D590" s="38" t="s">
        <v>98</v>
      </c>
      <c r="F590" s="39">
        <v>134</v>
      </c>
      <c r="G590" s="40"/>
      <c r="H590" s="40"/>
      <c r="I590" s="40"/>
      <c r="J590" s="39">
        <v>445</v>
      </c>
      <c r="K590" s="39">
        <v>6</v>
      </c>
      <c r="L590" s="39">
        <v>4</v>
      </c>
      <c r="M590" s="40"/>
      <c r="N590" s="39">
        <v>455</v>
      </c>
      <c r="O590" s="40"/>
      <c r="P590" s="40"/>
      <c r="Q590" s="40"/>
      <c r="R590" s="39">
        <v>2</v>
      </c>
      <c r="S590" s="39">
        <v>17</v>
      </c>
      <c r="T590" s="39">
        <v>28</v>
      </c>
      <c r="U590" s="39">
        <v>14</v>
      </c>
      <c r="V590" s="40"/>
      <c r="W590" s="39">
        <v>50</v>
      </c>
      <c r="X590" s="39">
        <v>0</v>
      </c>
      <c r="Y590" s="39">
        <v>6</v>
      </c>
      <c r="Z590" s="39">
        <v>67</v>
      </c>
      <c r="AA590" s="39">
        <v>21</v>
      </c>
      <c r="AB590" s="39">
        <v>17</v>
      </c>
      <c r="AC590" s="39">
        <v>274</v>
      </c>
      <c r="AD590" s="39">
        <v>0</v>
      </c>
      <c r="AE590" s="40"/>
      <c r="AF590" s="39">
        <v>496</v>
      </c>
      <c r="AG590" s="40"/>
      <c r="AH590" s="40"/>
      <c r="AI590" s="40"/>
      <c r="AJ590" s="39">
        <v>93</v>
      </c>
      <c r="AK590" s="40"/>
      <c r="AL590" s="40"/>
      <c r="AM590" s="40"/>
      <c r="AN590" s="39">
        <v>0</v>
      </c>
      <c r="AO590" s="40"/>
      <c r="AP590" s="39">
        <v>0</v>
      </c>
      <c r="AQ590" s="40"/>
      <c r="AR590" s="40"/>
      <c r="AS590" s="40"/>
      <c r="AT590" s="39">
        <v>0</v>
      </c>
    </row>
    <row r="591" spans="1:46" ht="20.100000000000001" customHeight="1" x14ac:dyDescent="0.2">
      <c r="D591" s="2" t="s">
        <v>115</v>
      </c>
      <c r="F591" s="35">
        <v>304</v>
      </c>
      <c r="G591" s="35"/>
      <c r="H591" s="35"/>
      <c r="I591" s="35"/>
      <c r="J591" s="35">
        <v>1314</v>
      </c>
      <c r="K591" s="35">
        <v>10</v>
      </c>
      <c r="L591" s="35">
        <v>3</v>
      </c>
      <c r="M591" s="35"/>
      <c r="N591" s="35">
        <v>1327</v>
      </c>
      <c r="O591" s="35"/>
      <c r="P591" s="35"/>
      <c r="Q591" s="35"/>
      <c r="R591" s="35">
        <v>10</v>
      </c>
      <c r="S591" s="35">
        <v>58</v>
      </c>
      <c r="T591" s="35">
        <v>102</v>
      </c>
      <c r="U591" s="35">
        <v>75</v>
      </c>
      <c r="V591" s="35"/>
      <c r="W591" s="35">
        <v>157</v>
      </c>
      <c r="X591" s="35">
        <v>2</v>
      </c>
      <c r="Y591" s="35">
        <v>3</v>
      </c>
      <c r="Z591" s="35">
        <v>56</v>
      </c>
      <c r="AA591" s="35">
        <v>87</v>
      </c>
      <c r="AB591" s="35">
        <v>20</v>
      </c>
      <c r="AC591" s="35">
        <v>781</v>
      </c>
      <c r="AD591" s="35">
        <v>0</v>
      </c>
      <c r="AE591" s="35"/>
      <c r="AF591" s="35">
        <v>1351</v>
      </c>
      <c r="AG591" s="35"/>
      <c r="AH591" s="35"/>
      <c r="AI591" s="35"/>
      <c r="AJ591" s="35">
        <v>280</v>
      </c>
      <c r="AK591" s="35"/>
      <c r="AL591" s="35"/>
      <c r="AM591" s="35"/>
      <c r="AN591" s="35">
        <v>0</v>
      </c>
      <c r="AO591" s="35"/>
      <c r="AP591" s="35">
        <v>0</v>
      </c>
      <c r="AQ591" s="35"/>
      <c r="AR591" s="35"/>
      <c r="AS591" s="35"/>
      <c r="AT591" s="35">
        <v>0</v>
      </c>
    </row>
    <row r="592" spans="1:46" ht="19.5" customHeight="1" x14ac:dyDescent="0.2">
      <c r="D592" s="38" t="s">
        <v>102</v>
      </c>
      <c r="F592" s="39">
        <v>263</v>
      </c>
      <c r="G592" s="40"/>
      <c r="H592" s="40"/>
      <c r="I592" s="40"/>
      <c r="J592" s="39">
        <v>1309</v>
      </c>
      <c r="K592" s="39">
        <v>12</v>
      </c>
      <c r="L592" s="39">
        <v>12</v>
      </c>
      <c r="M592" s="40"/>
      <c r="N592" s="39">
        <v>1333</v>
      </c>
      <c r="O592" s="40"/>
      <c r="P592" s="40"/>
      <c r="Q592" s="40"/>
      <c r="R592" s="39">
        <v>2</v>
      </c>
      <c r="S592" s="39">
        <v>27</v>
      </c>
      <c r="T592" s="39">
        <v>158</v>
      </c>
      <c r="U592" s="39">
        <v>51</v>
      </c>
      <c r="V592" s="40"/>
      <c r="W592" s="39">
        <v>248</v>
      </c>
      <c r="X592" s="39">
        <v>3</v>
      </c>
      <c r="Y592" s="39">
        <v>0</v>
      </c>
      <c r="Z592" s="39">
        <v>39</v>
      </c>
      <c r="AA592" s="39">
        <v>117</v>
      </c>
      <c r="AB592" s="39">
        <v>13</v>
      </c>
      <c r="AC592" s="39">
        <v>665</v>
      </c>
      <c r="AD592" s="39">
        <v>0</v>
      </c>
      <c r="AE592" s="40"/>
      <c r="AF592" s="39">
        <v>1323</v>
      </c>
      <c r="AG592" s="40"/>
      <c r="AH592" s="40"/>
      <c r="AI592" s="40"/>
      <c r="AJ592" s="39">
        <v>273</v>
      </c>
      <c r="AK592" s="40"/>
      <c r="AL592" s="40"/>
      <c r="AM592" s="40"/>
      <c r="AN592" s="39">
        <v>0</v>
      </c>
      <c r="AO592" s="40"/>
      <c r="AP592" s="39">
        <v>0</v>
      </c>
      <c r="AQ592" s="40"/>
      <c r="AR592" s="40"/>
      <c r="AS592" s="40"/>
      <c r="AT592" s="39">
        <v>0</v>
      </c>
    </row>
    <row r="593" spans="1:46" ht="20.100000000000001" customHeight="1" x14ac:dyDescent="0.2">
      <c r="D593" s="2" t="s">
        <v>103</v>
      </c>
      <c r="F593" s="35">
        <v>256</v>
      </c>
      <c r="G593" s="35"/>
      <c r="H593" s="35"/>
      <c r="I593" s="35"/>
      <c r="J593" s="35">
        <v>1306</v>
      </c>
      <c r="K593" s="35">
        <v>15</v>
      </c>
      <c r="L593" s="35">
        <v>16</v>
      </c>
      <c r="M593" s="35"/>
      <c r="N593" s="35">
        <v>1337</v>
      </c>
      <c r="O593" s="35"/>
      <c r="P593" s="35"/>
      <c r="Q593" s="35"/>
      <c r="R593" s="35">
        <v>1</v>
      </c>
      <c r="S593" s="35">
        <v>56</v>
      </c>
      <c r="T593" s="35">
        <v>152</v>
      </c>
      <c r="U593" s="35">
        <v>60</v>
      </c>
      <c r="V593" s="35"/>
      <c r="W593" s="35">
        <v>308</v>
      </c>
      <c r="X593" s="35">
        <v>3</v>
      </c>
      <c r="Y593" s="35">
        <v>3</v>
      </c>
      <c r="Z593" s="35">
        <v>79</v>
      </c>
      <c r="AA593" s="35">
        <v>110</v>
      </c>
      <c r="AB593" s="35">
        <v>25</v>
      </c>
      <c r="AC593" s="35">
        <v>467</v>
      </c>
      <c r="AD593" s="35">
        <v>1</v>
      </c>
      <c r="AE593" s="35"/>
      <c r="AF593" s="35">
        <v>1265</v>
      </c>
      <c r="AG593" s="35"/>
      <c r="AH593" s="35"/>
      <c r="AI593" s="35"/>
      <c r="AJ593" s="35">
        <v>328</v>
      </c>
      <c r="AK593" s="35"/>
      <c r="AL593" s="35"/>
      <c r="AM593" s="35"/>
      <c r="AN593" s="35">
        <v>0</v>
      </c>
      <c r="AO593" s="35"/>
      <c r="AP593" s="35">
        <v>0</v>
      </c>
      <c r="AQ593" s="35"/>
      <c r="AR593" s="35"/>
      <c r="AS593" s="35"/>
      <c r="AT593" s="35">
        <v>0</v>
      </c>
    </row>
    <row r="594" spans="1:46" ht="19.5" customHeight="1" x14ac:dyDescent="0.2">
      <c r="D594" s="38" t="s">
        <v>116</v>
      </c>
      <c r="F594" s="39">
        <v>290</v>
      </c>
      <c r="G594" s="40"/>
      <c r="H594" s="40"/>
      <c r="I594" s="40"/>
      <c r="J594" s="39">
        <v>1299</v>
      </c>
      <c r="K594" s="39">
        <v>22</v>
      </c>
      <c r="L594" s="39">
        <v>30</v>
      </c>
      <c r="M594" s="40"/>
      <c r="N594" s="39">
        <v>1351</v>
      </c>
      <c r="O594" s="40"/>
      <c r="P594" s="40"/>
      <c r="Q594" s="40"/>
      <c r="R594" s="39">
        <v>0</v>
      </c>
      <c r="S594" s="39">
        <v>54</v>
      </c>
      <c r="T594" s="39">
        <v>150</v>
      </c>
      <c r="U594" s="39">
        <v>88</v>
      </c>
      <c r="V594" s="40"/>
      <c r="W594" s="39">
        <v>307</v>
      </c>
      <c r="X594" s="39">
        <v>1</v>
      </c>
      <c r="Y594" s="39">
        <v>4</v>
      </c>
      <c r="Z594" s="39">
        <v>82</v>
      </c>
      <c r="AA594" s="39">
        <v>60</v>
      </c>
      <c r="AB594" s="39">
        <v>11</v>
      </c>
      <c r="AC594" s="39">
        <v>527</v>
      </c>
      <c r="AD594" s="39">
        <v>0</v>
      </c>
      <c r="AE594" s="40"/>
      <c r="AF594" s="39">
        <v>1284</v>
      </c>
      <c r="AG594" s="40"/>
      <c r="AH594" s="40"/>
      <c r="AI594" s="40"/>
      <c r="AJ594" s="39">
        <v>357</v>
      </c>
      <c r="AK594" s="40"/>
      <c r="AL594" s="40"/>
      <c r="AM594" s="40"/>
      <c r="AN594" s="39">
        <v>0</v>
      </c>
      <c r="AO594" s="40"/>
      <c r="AP594" s="39">
        <v>0</v>
      </c>
      <c r="AQ594" s="40"/>
      <c r="AR594" s="40"/>
      <c r="AS594" s="40"/>
      <c r="AT594" s="39">
        <v>122</v>
      </c>
    </row>
    <row r="595" spans="1:46" ht="20.100000000000001" customHeight="1" x14ac:dyDescent="0.2">
      <c r="D595" s="2" t="s">
        <v>105</v>
      </c>
      <c r="F595" s="35">
        <v>386</v>
      </c>
      <c r="G595" s="35"/>
      <c r="H595" s="35"/>
      <c r="I595" s="35"/>
      <c r="J595" s="35">
        <v>2432</v>
      </c>
      <c r="K595" s="35">
        <v>85</v>
      </c>
      <c r="L595" s="35">
        <v>45</v>
      </c>
      <c r="M595" s="35"/>
      <c r="N595" s="35">
        <v>2562</v>
      </c>
      <c r="O595" s="35"/>
      <c r="P595" s="35"/>
      <c r="Q595" s="35"/>
      <c r="R595" s="35">
        <v>2</v>
      </c>
      <c r="S595" s="35">
        <v>96</v>
      </c>
      <c r="T595" s="35">
        <v>224</v>
      </c>
      <c r="U595" s="35">
        <v>40</v>
      </c>
      <c r="V595" s="35"/>
      <c r="W595" s="35">
        <v>427</v>
      </c>
      <c r="X595" s="35">
        <v>5</v>
      </c>
      <c r="Y595" s="35">
        <v>2</v>
      </c>
      <c r="Z595" s="35">
        <v>138</v>
      </c>
      <c r="AA595" s="35">
        <v>226</v>
      </c>
      <c r="AB595" s="35">
        <v>53</v>
      </c>
      <c r="AC595" s="35">
        <v>1417</v>
      </c>
      <c r="AD595" s="35">
        <v>0</v>
      </c>
      <c r="AE595" s="35"/>
      <c r="AF595" s="35">
        <v>2630</v>
      </c>
      <c r="AG595" s="35"/>
      <c r="AH595" s="35"/>
      <c r="AI595" s="35"/>
      <c r="AJ595" s="35">
        <v>318</v>
      </c>
      <c r="AK595" s="35"/>
      <c r="AL595" s="35"/>
      <c r="AM595" s="35"/>
      <c r="AN595" s="35">
        <v>0</v>
      </c>
      <c r="AO595" s="35"/>
      <c r="AP595" s="35">
        <v>0</v>
      </c>
      <c r="AQ595" s="35"/>
      <c r="AR595" s="35"/>
      <c r="AS595" s="35"/>
      <c r="AT595" s="35">
        <v>84</v>
      </c>
    </row>
    <row r="596" spans="1:46" ht="19.5" customHeight="1" x14ac:dyDescent="0.2">
      <c r="D596" s="38" t="s">
        <v>193</v>
      </c>
      <c r="F596" s="39">
        <v>422</v>
      </c>
      <c r="G596" s="40"/>
      <c r="H596" s="40"/>
      <c r="I596" s="40"/>
      <c r="J596" s="39">
        <v>2438</v>
      </c>
      <c r="K596" s="39">
        <v>11</v>
      </c>
      <c r="L596" s="39">
        <v>7</v>
      </c>
      <c r="M596" s="40"/>
      <c r="N596" s="39">
        <v>2456</v>
      </c>
      <c r="O596" s="40"/>
      <c r="P596" s="40"/>
      <c r="Q596" s="40"/>
      <c r="R596" s="39">
        <v>12</v>
      </c>
      <c r="S596" s="39">
        <v>35</v>
      </c>
      <c r="T596" s="39">
        <v>90</v>
      </c>
      <c r="U596" s="39">
        <v>41</v>
      </c>
      <c r="V596" s="40"/>
      <c r="W596" s="39">
        <v>526</v>
      </c>
      <c r="X596" s="39">
        <v>18</v>
      </c>
      <c r="Y596" s="39">
        <v>30</v>
      </c>
      <c r="Z596" s="39">
        <v>236</v>
      </c>
      <c r="AA596" s="39">
        <v>120</v>
      </c>
      <c r="AB596" s="39">
        <v>130</v>
      </c>
      <c r="AC596" s="39">
        <v>1191</v>
      </c>
      <c r="AD596" s="39">
        <v>0</v>
      </c>
      <c r="AE596" s="40"/>
      <c r="AF596" s="39">
        <v>2429</v>
      </c>
      <c r="AG596" s="40"/>
      <c r="AH596" s="40"/>
      <c r="AI596" s="40"/>
      <c r="AJ596" s="39">
        <v>449</v>
      </c>
      <c r="AK596" s="40"/>
      <c r="AL596" s="40"/>
      <c r="AM596" s="40"/>
      <c r="AN596" s="39">
        <v>0</v>
      </c>
      <c r="AO596" s="40"/>
      <c r="AP596" s="39">
        <v>0</v>
      </c>
      <c r="AQ596" s="40"/>
      <c r="AR596" s="40"/>
      <c r="AS596" s="40"/>
      <c r="AT596" s="39">
        <v>231</v>
      </c>
    </row>
    <row r="597" spans="1:46" ht="20.100000000000001" customHeight="1" x14ac:dyDescent="0.2">
      <c r="D597" s="2" t="s">
        <v>107</v>
      </c>
      <c r="F597" s="35">
        <v>208</v>
      </c>
      <c r="G597" s="35"/>
      <c r="H597" s="35"/>
      <c r="I597" s="35"/>
      <c r="J597" s="35">
        <v>1339</v>
      </c>
      <c r="K597" s="35">
        <v>40</v>
      </c>
      <c r="L597" s="35">
        <v>10</v>
      </c>
      <c r="M597" s="35"/>
      <c r="N597" s="35">
        <v>1389</v>
      </c>
      <c r="O597" s="35"/>
      <c r="P597" s="35"/>
      <c r="Q597" s="35"/>
      <c r="R597" s="35">
        <v>2</v>
      </c>
      <c r="S597" s="35">
        <v>104</v>
      </c>
      <c r="T597" s="35">
        <v>180</v>
      </c>
      <c r="U597" s="35">
        <v>97</v>
      </c>
      <c r="V597" s="35"/>
      <c r="W597" s="35">
        <v>257</v>
      </c>
      <c r="X597" s="35">
        <v>2</v>
      </c>
      <c r="Y597" s="35">
        <v>8</v>
      </c>
      <c r="Z597" s="35">
        <v>73</v>
      </c>
      <c r="AA597" s="35">
        <v>73</v>
      </c>
      <c r="AB597" s="35">
        <v>24</v>
      </c>
      <c r="AC597" s="35">
        <v>535</v>
      </c>
      <c r="AD597" s="35">
        <v>1</v>
      </c>
      <c r="AE597" s="35"/>
      <c r="AF597" s="35">
        <v>1356</v>
      </c>
      <c r="AG597" s="35"/>
      <c r="AH597" s="35"/>
      <c r="AI597" s="35"/>
      <c r="AJ597" s="35">
        <v>241</v>
      </c>
      <c r="AK597" s="35"/>
      <c r="AL597" s="35"/>
      <c r="AM597" s="35"/>
      <c r="AN597" s="35">
        <v>0</v>
      </c>
      <c r="AO597" s="35"/>
      <c r="AP597" s="35">
        <v>0</v>
      </c>
      <c r="AQ597" s="35"/>
      <c r="AR597" s="35"/>
      <c r="AS597" s="35"/>
      <c r="AT597" s="35">
        <v>0</v>
      </c>
    </row>
    <row r="598" spans="1:46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</row>
    <row r="599" spans="1:46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3318</v>
      </c>
      <c r="G599" s="45"/>
      <c r="H599" s="45"/>
      <c r="I599" s="45"/>
      <c r="J599" s="44">
        <v>17179</v>
      </c>
      <c r="K599" s="44">
        <v>263</v>
      </c>
      <c r="L599" s="44">
        <v>215</v>
      </c>
      <c r="M599" s="45"/>
      <c r="N599" s="44">
        <v>17657</v>
      </c>
      <c r="O599" s="45"/>
      <c r="P599" s="45"/>
      <c r="Q599" s="45"/>
      <c r="R599" s="44">
        <v>31</v>
      </c>
      <c r="S599" s="44">
        <v>593</v>
      </c>
      <c r="T599" s="44">
        <v>1364</v>
      </c>
      <c r="U599" s="44">
        <v>556</v>
      </c>
      <c r="V599" s="45"/>
      <c r="W599" s="44">
        <v>3168</v>
      </c>
      <c r="X599" s="44">
        <v>54</v>
      </c>
      <c r="Y599" s="44">
        <v>62</v>
      </c>
      <c r="Z599" s="44">
        <v>1136</v>
      </c>
      <c r="AA599" s="44">
        <v>1218</v>
      </c>
      <c r="AB599" s="44">
        <v>468</v>
      </c>
      <c r="AC599" s="44">
        <v>9087</v>
      </c>
      <c r="AD599" s="44">
        <v>2</v>
      </c>
      <c r="AE599" s="45"/>
      <c r="AF599" s="44">
        <v>17740</v>
      </c>
      <c r="AG599" s="45"/>
      <c r="AH599" s="45"/>
      <c r="AI599" s="45"/>
      <c r="AJ599" s="44">
        <v>3235</v>
      </c>
      <c r="AK599" s="45"/>
      <c r="AL599" s="45"/>
      <c r="AM599" s="45"/>
      <c r="AN599" s="44">
        <v>0</v>
      </c>
      <c r="AO599" s="45"/>
      <c r="AP599" s="44">
        <v>0</v>
      </c>
      <c r="AQ599" s="45"/>
      <c r="AR599" s="45"/>
      <c r="AS599" s="45"/>
      <c r="AT599" s="44">
        <v>705</v>
      </c>
    </row>
    <row r="600" spans="1:46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</row>
    <row r="601" spans="1:46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</row>
    <row r="602" spans="1:46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241</v>
      </c>
      <c r="G602" s="35"/>
      <c r="H602" s="35"/>
      <c r="I602" s="35"/>
      <c r="J602" s="35">
        <v>1174</v>
      </c>
      <c r="K602" s="35">
        <v>31</v>
      </c>
      <c r="L602" s="35">
        <v>8</v>
      </c>
      <c r="M602" s="35"/>
      <c r="N602" s="35">
        <v>1213</v>
      </c>
      <c r="O602" s="35"/>
      <c r="P602" s="35"/>
      <c r="Q602" s="35"/>
      <c r="R602" s="35">
        <v>0</v>
      </c>
      <c r="S602" s="35">
        <v>241</v>
      </c>
      <c r="T602" s="35">
        <v>114</v>
      </c>
      <c r="U602" s="35">
        <v>51</v>
      </c>
      <c r="V602" s="35"/>
      <c r="W602" s="35">
        <v>165</v>
      </c>
      <c r="X602" s="35">
        <v>4</v>
      </c>
      <c r="Y602" s="35">
        <v>3</v>
      </c>
      <c r="Z602" s="35">
        <v>64</v>
      </c>
      <c r="AA602" s="35">
        <v>47</v>
      </c>
      <c r="AB602" s="35">
        <v>25</v>
      </c>
      <c r="AC602" s="35">
        <v>565</v>
      </c>
      <c r="AD602" s="35">
        <v>0</v>
      </c>
      <c r="AE602" s="35"/>
      <c r="AF602" s="35">
        <v>1279</v>
      </c>
      <c r="AG602" s="35"/>
      <c r="AH602" s="35"/>
      <c r="AI602" s="35"/>
      <c r="AJ602" s="35">
        <v>175</v>
      </c>
      <c r="AK602" s="35"/>
      <c r="AL602" s="35"/>
      <c r="AM602" s="35"/>
      <c r="AN602" s="35">
        <v>0</v>
      </c>
      <c r="AO602" s="35"/>
      <c r="AP602" s="35">
        <v>0</v>
      </c>
      <c r="AQ602" s="35"/>
      <c r="AR602" s="35"/>
      <c r="AS602" s="35"/>
      <c r="AT602" s="35">
        <v>0</v>
      </c>
    </row>
    <row r="603" spans="1:46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</row>
    <row r="604" spans="1:46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241</v>
      </c>
      <c r="G604" s="45"/>
      <c r="H604" s="45"/>
      <c r="I604" s="45"/>
      <c r="J604" s="44">
        <v>1174</v>
      </c>
      <c r="K604" s="44">
        <v>31</v>
      </c>
      <c r="L604" s="44">
        <v>8</v>
      </c>
      <c r="M604" s="45"/>
      <c r="N604" s="44">
        <v>1213</v>
      </c>
      <c r="O604" s="45"/>
      <c r="P604" s="45"/>
      <c r="Q604" s="45"/>
      <c r="R604" s="44">
        <v>0</v>
      </c>
      <c r="S604" s="44">
        <v>241</v>
      </c>
      <c r="T604" s="44">
        <v>114</v>
      </c>
      <c r="U604" s="44">
        <v>51</v>
      </c>
      <c r="V604" s="45"/>
      <c r="W604" s="44">
        <v>165</v>
      </c>
      <c r="X604" s="44">
        <v>4</v>
      </c>
      <c r="Y604" s="44">
        <v>3</v>
      </c>
      <c r="Z604" s="44">
        <v>64</v>
      </c>
      <c r="AA604" s="44">
        <v>47</v>
      </c>
      <c r="AB604" s="44">
        <v>25</v>
      </c>
      <c r="AC604" s="44">
        <v>565</v>
      </c>
      <c r="AD604" s="44">
        <v>0</v>
      </c>
      <c r="AE604" s="45"/>
      <c r="AF604" s="44">
        <v>1279</v>
      </c>
      <c r="AG604" s="45"/>
      <c r="AH604" s="45"/>
      <c r="AI604" s="45"/>
      <c r="AJ604" s="44">
        <v>175</v>
      </c>
      <c r="AK604" s="45"/>
      <c r="AL604" s="45"/>
      <c r="AM604" s="45"/>
      <c r="AN604" s="44">
        <v>0</v>
      </c>
      <c r="AO604" s="45"/>
      <c r="AP604" s="44">
        <v>0</v>
      </c>
      <c r="AQ604" s="45"/>
      <c r="AR604" s="45"/>
      <c r="AS604" s="45"/>
      <c r="AT604" s="44">
        <v>0</v>
      </c>
    </row>
    <row r="605" spans="1:46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</row>
    <row r="606" spans="1:46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</row>
    <row r="607" spans="1:46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/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  <c r="AQ607" s="35"/>
      <c r="AR607" s="35"/>
      <c r="AS607" s="35"/>
      <c r="AT607" s="35">
        <v>0</v>
      </c>
    </row>
    <row r="608" spans="1:46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40"/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  <c r="AQ608" s="40"/>
      <c r="AR608" s="40"/>
      <c r="AS608" s="40"/>
      <c r="AT608" s="39">
        <v>0</v>
      </c>
    </row>
    <row r="609" spans="1:46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/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  <c r="AQ609" s="35"/>
      <c r="AR609" s="35"/>
      <c r="AS609" s="35"/>
      <c r="AT609" s="35">
        <v>0</v>
      </c>
    </row>
    <row r="610" spans="1:46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</row>
    <row r="611" spans="1:46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5"/>
      <c r="W611" s="44">
        <v>0</v>
      </c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  <c r="AQ611" s="45"/>
      <c r="AR611" s="45"/>
      <c r="AS611" s="45"/>
      <c r="AT611" s="44">
        <v>0</v>
      </c>
    </row>
    <row r="612" spans="1:46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</row>
    <row r="613" spans="1:46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3559</v>
      </c>
      <c r="G613" s="45"/>
      <c r="H613" s="45"/>
      <c r="I613" s="45"/>
      <c r="J613" s="50">
        <v>18353</v>
      </c>
      <c r="K613" s="50">
        <v>294</v>
      </c>
      <c r="L613" s="50">
        <v>223</v>
      </c>
      <c r="M613" s="45"/>
      <c r="N613" s="50">
        <v>18870</v>
      </c>
      <c r="O613" s="45"/>
      <c r="P613" s="45"/>
      <c r="Q613" s="45"/>
      <c r="R613" s="50">
        <v>31</v>
      </c>
      <c r="S613" s="50">
        <v>834</v>
      </c>
      <c r="T613" s="50">
        <v>1478</v>
      </c>
      <c r="U613" s="50">
        <v>607</v>
      </c>
      <c r="V613" s="45"/>
      <c r="W613" s="50">
        <v>3333</v>
      </c>
      <c r="X613" s="50">
        <v>58</v>
      </c>
      <c r="Y613" s="50">
        <v>65</v>
      </c>
      <c r="Z613" s="50">
        <v>1200</v>
      </c>
      <c r="AA613" s="50">
        <v>1265</v>
      </c>
      <c r="AB613" s="50">
        <v>493</v>
      </c>
      <c r="AC613" s="50">
        <v>9652</v>
      </c>
      <c r="AD613" s="50">
        <v>2</v>
      </c>
      <c r="AE613" s="45"/>
      <c r="AF613" s="50">
        <v>19019</v>
      </c>
      <c r="AG613" s="45"/>
      <c r="AH613" s="45"/>
      <c r="AI613" s="45"/>
      <c r="AJ613" s="50">
        <v>3410</v>
      </c>
      <c r="AK613" s="45"/>
      <c r="AL613" s="45"/>
      <c r="AM613" s="45"/>
      <c r="AN613" s="50">
        <v>0</v>
      </c>
      <c r="AO613" s="45"/>
      <c r="AP613" s="50">
        <v>0</v>
      </c>
      <c r="AQ613" s="45"/>
      <c r="AR613" s="45"/>
      <c r="AS613" s="45"/>
      <c r="AT613" s="50">
        <v>705</v>
      </c>
    </row>
    <row r="614" spans="1:46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</row>
    <row r="615" spans="1:46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</row>
    <row r="616" spans="1:46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</row>
    <row r="617" spans="1:46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/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  <c r="AQ617" s="35"/>
      <c r="AR617" s="35"/>
      <c r="AS617" s="35"/>
      <c r="AT617" s="35">
        <v>0</v>
      </c>
    </row>
    <row r="618" spans="1:46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40"/>
      <c r="W618" s="39">
        <v>0</v>
      </c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  <c r="AQ618" s="40"/>
      <c r="AR618" s="40"/>
      <c r="AS618" s="40"/>
      <c r="AT618" s="39">
        <v>0</v>
      </c>
    </row>
    <row r="619" spans="1:46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</row>
    <row r="620" spans="1:46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5"/>
      <c r="W620" s="44">
        <v>0</v>
      </c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  <c r="AQ620" s="45"/>
      <c r="AR620" s="45"/>
      <c r="AS620" s="45"/>
      <c r="AT620" s="44">
        <v>0</v>
      </c>
    </row>
    <row r="621" spans="1:46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</row>
    <row r="622" spans="1:46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</row>
    <row r="623" spans="1:46" ht="20.100000000000001" customHeight="1" x14ac:dyDescent="0.2">
      <c r="D623" s="2" t="s">
        <v>121</v>
      </c>
      <c r="F623" s="35">
        <v>204</v>
      </c>
      <c r="G623" s="35"/>
      <c r="H623" s="35"/>
      <c r="I623" s="35"/>
      <c r="J623" s="35">
        <v>1540</v>
      </c>
      <c r="K623" s="35">
        <v>30</v>
      </c>
      <c r="L623" s="35">
        <v>17</v>
      </c>
      <c r="M623" s="35"/>
      <c r="N623" s="35">
        <v>1587</v>
      </c>
      <c r="O623" s="35"/>
      <c r="P623" s="35"/>
      <c r="Q623" s="35"/>
      <c r="R623" s="35">
        <v>1</v>
      </c>
      <c r="S623" s="35">
        <v>51</v>
      </c>
      <c r="T623" s="35">
        <v>268</v>
      </c>
      <c r="U623" s="35">
        <v>100</v>
      </c>
      <c r="V623" s="35"/>
      <c r="W623" s="35">
        <v>320</v>
      </c>
      <c r="X623" s="35">
        <v>2</v>
      </c>
      <c r="Y623" s="35">
        <v>2</v>
      </c>
      <c r="Z623" s="35">
        <v>77</v>
      </c>
      <c r="AA623" s="35">
        <v>93</v>
      </c>
      <c r="AB623" s="35">
        <v>24</v>
      </c>
      <c r="AC623" s="35">
        <v>636</v>
      </c>
      <c r="AD623" s="35">
        <v>7</v>
      </c>
      <c r="AE623" s="35"/>
      <c r="AF623" s="35">
        <v>1581</v>
      </c>
      <c r="AG623" s="35"/>
      <c r="AH623" s="35"/>
      <c r="AI623" s="35"/>
      <c r="AJ623" s="35">
        <v>209</v>
      </c>
      <c r="AK623" s="35"/>
      <c r="AL623" s="35"/>
      <c r="AM623" s="35"/>
      <c r="AN623" s="35">
        <v>0</v>
      </c>
      <c r="AO623" s="35"/>
      <c r="AP623" s="35">
        <v>1</v>
      </c>
      <c r="AQ623" s="35"/>
      <c r="AR623" s="35"/>
      <c r="AS623" s="35"/>
      <c r="AT623" s="35">
        <v>0</v>
      </c>
    </row>
    <row r="624" spans="1:46" ht="20.100000000000001" customHeight="1" x14ac:dyDescent="0.2">
      <c r="D624" s="38" t="s">
        <v>135</v>
      </c>
      <c r="F624" s="39">
        <v>163</v>
      </c>
      <c r="G624" s="40"/>
      <c r="H624" s="40"/>
      <c r="I624" s="40"/>
      <c r="J624" s="39">
        <v>1557</v>
      </c>
      <c r="K624" s="39">
        <v>52</v>
      </c>
      <c r="L624" s="39">
        <v>13</v>
      </c>
      <c r="M624" s="40"/>
      <c r="N624" s="39">
        <v>1622</v>
      </c>
      <c r="O624" s="40"/>
      <c r="P624" s="40"/>
      <c r="Q624" s="40"/>
      <c r="R624" s="39">
        <v>2</v>
      </c>
      <c r="S624" s="39">
        <v>97</v>
      </c>
      <c r="T624" s="39">
        <v>303</v>
      </c>
      <c r="U624" s="39">
        <v>163</v>
      </c>
      <c r="V624" s="40"/>
      <c r="W624" s="39">
        <v>238</v>
      </c>
      <c r="X624" s="39">
        <v>6</v>
      </c>
      <c r="Y624" s="39">
        <v>1</v>
      </c>
      <c r="Z624" s="39">
        <v>85</v>
      </c>
      <c r="AA624" s="39">
        <v>69</v>
      </c>
      <c r="AB624" s="39">
        <v>37</v>
      </c>
      <c r="AC624" s="39">
        <v>622</v>
      </c>
      <c r="AD624" s="39">
        <v>1</v>
      </c>
      <c r="AE624" s="40"/>
      <c r="AF624" s="39">
        <v>1624</v>
      </c>
      <c r="AG624" s="40"/>
      <c r="AH624" s="40"/>
      <c r="AI624" s="40"/>
      <c r="AJ624" s="39">
        <v>161</v>
      </c>
      <c r="AK624" s="40"/>
      <c r="AL624" s="40"/>
      <c r="AM624" s="40"/>
      <c r="AN624" s="39">
        <v>0</v>
      </c>
      <c r="AO624" s="40"/>
      <c r="AP624" s="39">
        <v>0</v>
      </c>
      <c r="AQ624" s="40"/>
      <c r="AR624" s="40"/>
      <c r="AS624" s="40"/>
      <c r="AT624" s="39">
        <v>0</v>
      </c>
    </row>
    <row r="625" spans="1:46" ht="20.100000000000001" customHeight="1" x14ac:dyDescent="0.2">
      <c r="D625" s="2" t="s">
        <v>97</v>
      </c>
      <c r="F625" s="35">
        <v>185</v>
      </c>
      <c r="G625" s="35"/>
      <c r="H625" s="35"/>
      <c r="I625" s="35"/>
      <c r="J625" s="35">
        <v>1541</v>
      </c>
      <c r="K625" s="35">
        <v>41</v>
      </c>
      <c r="L625" s="35">
        <v>8</v>
      </c>
      <c r="M625" s="35"/>
      <c r="N625" s="35">
        <v>1590</v>
      </c>
      <c r="O625" s="35"/>
      <c r="P625" s="35"/>
      <c r="Q625" s="35"/>
      <c r="R625" s="35">
        <v>0</v>
      </c>
      <c r="S625" s="35">
        <v>77</v>
      </c>
      <c r="T625" s="35">
        <v>332</v>
      </c>
      <c r="U625" s="35">
        <v>114</v>
      </c>
      <c r="V625" s="35"/>
      <c r="W625" s="35">
        <v>232</v>
      </c>
      <c r="X625" s="35">
        <v>9</v>
      </c>
      <c r="Y625" s="35">
        <v>4</v>
      </c>
      <c r="Z625" s="35">
        <v>73</v>
      </c>
      <c r="AA625" s="35">
        <v>67</v>
      </c>
      <c r="AB625" s="35">
        <v>34</v>
      </c>
      <c r="AC625" s="35">
        <v>685</v>
      </c>
      <c r="AD625" s="35">
        <v>7</v>
      </c>
      <c r="AE625" s="35"/>
      <c r="AF625" s="35">
        <v>1634</v>
      </c>
      <c r="AG625" s="35"/>
      <c r="AH625" s="35"/>
      <c r="AI625" s="35"/>
      <c r="AJ625" s="35">
        <v>141</v>
      </c>
      <c r="AK625" s="35"/>
      <c r="AL625" s="35"/>
      <c r="AM625" s="35"/>
      <c r="AN625" s="35">
        <v>0</v>
      </c>
      <c r="AO625" s="35"/>
      <c r="AP625" s="35">
        <v>0</v>
      </c>
      <c r="AQ625" s="35"/>
      <c r="AR625" s="35"/>
      <c r="AS625" s="35"/>
      <c r="AT625" s="35">
        <v>0</v>
      </c>
    </row>
    <row r="626" spans="1:46" ht="20.100000000000001" customHeight="1" x14ac:dyDescent="0.2">
      <c r="D626" s="38" t="s">
        <v>136</v>
      </c>
      <c r="F626" s="39">
        <v>216</v>
      </c>
      <c r="G626" s="40"/>
      <c r="H626" s="40"/>
      <c r="I626" s="40"/>
      <c r="J626" s="39">
        <v>1527</v>
      </c>
      <c r="K626" s="39">
        <v>26</v>
      </c>
      <c r="L626" s="39">
        <v>11</v>
      </c>
      <c r="M626" s="40"/>
      <c r="N626" s="39">
        <v>1564</v>
      </c>
      <c r="O626" s="40"/>
      <c r="P626" s="40"/>
      <c r="Q626" s="40"/>
      <c r="R626" s="39">
        <v>0</v>
      </c>
      <c r="S626" s="39">
        <v>73</v>
      </c>
      <c r="T626" s="39">
        <v>227</v>
      </c>
      <c r="U626" s="39">
        <v>86</v>
      </c>
      <c r="V626" s="40"/>
      <c r="W626" s="39">
        <v>276</v>
      </c>
      <c r="X626" s="39">
        <v>0</v>
      </c>
      <c r="Y626" s="39">
        <v>4</v>
      </c>
      <c r="Z626" s="39">
        <v>107</v>
      </c>
      <c r="AA626" s="39">
        <v>80</v>
      </c>
      <c r="AB626" s="39">
        <v>31</v>
      </c>
      <c r="AC626" s="39">
        <v>676</v>
      </c>
      <c r="AD626" s="39">
        <v>7</v>
      </c>
      <c r="AE626" s="40"/>
      <c r="AF626" s="39">
        <v>1567</v>
      </c>
      <c r="AG626" s="40"/>
      <c r="AH626" s="40"/>
      <c r="AI626" s="40"/>
      <c r="AJ626" s="39">
        <v>213</v>
      </c>
      <c r="AK626" s="40"/>
      <c r="AL626" s="40"/>
      <c r="AM626" s="40"/>
      <c r="AN626" s="39">
        <v>0</v>
      </c>
      <c r="AO626" s="40"/>
      <c r="AP626" s="39">
        <v>0</v>
      </c>
      <c r="AQ626" s="40"/>
      <c r="AR626" s="40"/>
      <c r="AS626" s="40"/>
      <c r="AT626" s="39">
        <v>0</v>
      </c>
    </row>
    <row r="627" spans="1:46" ht="20.100000000000001" customHeight="1" x14ac:dyDescent="0.2">
      <c r="D627" s="2" t="s">
        <v>113</v>
      </c>
      <c r="F627" s="35">
        <v>201</v>
      </c>
      <c r="G627" s="35"/>
      <c r="H627" s="35"/>
      <c r="I627" s="35"/>
      <c r="J627" s="35">
        <v>1545</v>
      </c>
      <c r="K627" s="35">
        <v>56</v>
      </c>
      <c r="L627" s="35">
        <v>7</v>
      </c>
      <c r="M627" s="35"/>
      <c r="N627" s="35">
        <v>1608</v>
      </c>
      <c r="O627" s="35"/>
      <c r="P627" s="35"/>
      <c r="Q627" s="35"/>
      <c r="R627" s="35">
        <v>2</v>
      </c>
      <c r="S627" s="35">
        <v>87</v>
      </c>
      <c r="T627" s="35">
        <v>241</v>
      </c>
      <c r="U627" s="35">
        <v>91</v>
      </c>
      <c r="V627" s="35"/>
      <c r="W627" s="35">
        <v>295</v>
      </c>
      <c r="X627" s="35">
        <v>3</v>
      </c>
      <c r="Y627" s="35">
        <v>2</v>
      </c>
      <c r="Z627" s="35">
        <v>99</v>
      </c>
      <c r="AA627" s="35">
        <v>81</v>
      </c>
      <c r="AB627" s="35">
        <v>36</v>
      </c>
      <c r="AC627" s="35">
        <v>660</v>
      </c>
      <c r="AD627" s="35">
        <v>6</v>
      </c>
      <c r="AE627" s="35"/>
      <c r="AF627" s="35">
        <v>1603</v>
      </c>
      <c r="AG627" s="35"/>
      <c r="AH627" s="35"/>
      <c r="AI627" s="35"/>
      <c r="AJ627" s="35">
        <v>206</v>
      </c>
      <c r="AK627" s="35"/>
      <c r="AL627" s="35"/>
      <c r="AM627" s="35"/>
      <c r="AN627" s="35">
        <v>0</v>
      </c>
      <c r="AO627" s="35"/>
      <c r="AP627" s="35">
        <v>0</v>
      </c>
      <c r="AQ627" s="35"/>
      <c r="AR627" s="35"/>
      <c r="AS627" s="35"/>
      <c r="AT627" s="35">
        <v>0</v>
      </c>
    </row>
    <row r="628" spans="1:46" ht="20.100000000000001" customHeight="1" x14ac:dyDescent="0.2">
      <c r="D628" s="38" t="s">
        <v>114</v>
      </c>
      <c r="F628" s="39">
        <v>218</v>
      </c>
      <c r="G628" s="40"/>
      <c r="H628" s="40"/>
      <c r="I628" s="40"/>
      <c r="J628" s="39">
        <v>1535</v>
      </c>
      <c r="K628" s="39">
        <v>54</v>
      </c>
      <c r="L628" s="39">
        <v>7</v>
      </c>
      <c r="M628" s="40"/>
      <c r="N628" s="39">
        <v>1596</v>
      </c>
      <c r="O628" s="40"/>
      <c r="P628" s="40"/>
      <c r="Q628" s="40"/>
      <c r="R628" s="39">
        <v>4</v>
      </c>
      <c r="S628" s="39">
        <v>83</v>
      </c>
      <c r="T628" s="39">
        <v>289</v>
      </c>
      <c r="U628" s="39">
        <v>161</v>
      </c>
      <c r="V628" s="40"/>
      <c r="W628" s="39">
        <v>226</v>
      </c>
      <c r="X628" s="39">
        <v>5</v>
      </c>
      <c r="Y628" s="39">
        <v>11</v>
      </c>
      <c r="Z628" s="39">
        <v>111</v>
      </c>
      <c r="AA628" s="39">
        <v>63</v>
      </c>
      <c r="AB628" s="39">
        <v>20</v>
      </c>
      <c r="AC628" s="39">
        <v>609</v>
      </c>
      <c r="AD628" s="39">
        <v>5</v>
      </c>
      <c r="AE628" s="40"/>
      <c r="AF628" s="39">
        <v>1587</v>
      </c>
      <c r="AG628" s="40"/>
      <c r="AH628" s="40"/>
      <c r="AI628" s="40"/>
      <c r="AJ628" s="39">
        <v>227</v>
      </c>
      <c r="AK628" s="40"/>
      <c r="AL628" s="40"/>
      <c r="AM628" s="40"/>
      <c r="AN628" s="39">
        <v>0</v>
      </c>
      <c r="AO628" s="40"/>
      <c r="AP628" s="39">
        <v>0</v>
      </c>
      <c r="AQ628" s="40"/>
      <c r="AR628" s="40"/>
      <c r="AS628" s="40"/>
      <c r="AT628" s="39">
        <v>0</v>
      </c>
    </row>
    <row r="629" spans="1:46" ht="20.100000000000001" customHeight="1" x14ac:dyDescent="0.2">
      <c r="D629" s="2" t="s">
        <v>115</v>
      </c>
      <c r="F629" s="35">
        <v>159</v>
      </c>
      <c r="G629" s="35"/>
      <c r="H629" s="35"/>
      <c r="I629" s="35"/>
      <c r="J629" s="35">
        <v>1544</v>
      </c>
      <c r="K629" s="35">
        <v>30</v>
      </c>
      <c r="L629" s="35">
        <v>5</v>
      </c>
      <c r="M629" s="35"/>
      <c r="N629" s="35">
        <v>1579</v>
      </c>
      <c r="O629" s="35"/>
      <c r="P629" s="35"/>
      <c r="Q629" s="35"/>
      <c r="R629" s="35">
        <v>3</v>
      </c>
      <c r="S629" s="35">
        <v>87</v>
      </c>
      <c r="T629" s="35">
        <v>264</v>
      </c>
      <c r="U629" s="35">
        <v>124</v>
      </c>
      <c r="V629" s="35"/>
      <c r="W629" s="35">
        <v>234</v>
      </c>
      <c r="X629" s="35">
        <v>4</v>
      </c>
      <c r="Y629" s="35">
        <v>2</v>
      </c>
      <c r="Z629" s="35">
        <v>108</v>
      </c>
      <c r="AA629" s="35">
        <v>54</v>
      </c>
      <c r="AB629" s="35">
        <v>34</v>
      </c>
      <c r="AC629" s="35">
        <v>636</v>
      </c>
      <c r="AD629" s="35">
        <v>7</v>
      </c>
      <c r="AE629" s="35"/>
      <c r="AF629" s="35">
        <v>1557</v>
      </c>
      <c r="AG629" s="35"/>
      <c r="AH629" s="35"/>
      <c r="AI629" s="35"/>
      <c r="AJ629" s="35">
        <v>181</v>
      </c>
      <c r="AK629" s="35"/>
      <c r="AL629" s="35"/>
      <c r="AM629" s="35"/>
      <c r="AN629" s="35">
        <v>0</v>
      </c>
      <c r="AO629" s="35"/>
      <c r="AP629" s="35">
        <v>0</v>
      </c>
      <c r="AQ629" s="35"/>
      <c r="AR629" s="35"/>
      <c r="AS629" s="35"/>
      <c r="AT629" s="35">
        <v>0</v>
      </c>
    </row>
    <row r="630" spans="1:46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</row>
    <row r="631" spans="1:46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1346</v>
      </c>
      <c r="G631" s="45"/>
      <c r="H631" s="45"/>
      <c r="I631" s="45"/>
      <c r="J631" s="44">
        <v>10789</v>
      </c>
      <c r="K631" s="44">
        <v>289</v>
      </c>
      <c r="L631" s="44">
        <v>68</v>
      </c>
      <c r="M631" s="45"/>
      <c r="N631" s="44">
        <v>11146</v>
      </c>
      <c r="O631" s="45"/>
      <c r="P631" s="45"/>
      <c r="Q631" s="45"/>
      <c r="R631" s="44">
        <v>12</v>
      </c>
      <c r="S631" s="44">
        <v>555</v>
      </c>
      <c r="T631" s="44">
        <v>1924</v>
      </c>
      <c r="U631" s="44">
        <v>839</v>
      </c>
      <c r="V631" s="45"/>
      <c r="W631" s="44">
        <v>1821</v>
      </c>
      <c r="X631" s="44">
        <v>29</v>
      </c>
      <c r="Y631" s="44">
        <v>26</v>
      </c>
      <c r="Z631" s="44">
        <v>660</v>
      </c>
      <c r="AA631" s="44">
        <v>507</v>
      </c>
      <c r="AB631" s="44">
        <v>216</v>
      </c>
      <c r="AC631" s="44">
        <v>4524</v>
      </c>
      <c r="AD631" s="44">
        <v>40</v>
      </c>
      <c r="AE631" s="45"/>
      <c r="AF631" s="44">
        <v>11153</v>
      </c>
      <c r="AG631" s="45"/>
      <c r="AH631" s="45"/>
      <c r="AI631" s="45"/>
      <c r="AJ631" s="44">
        <v>1338</v>
      </c>
      <c r="AK631" s="45"/>
      <c r="AL631" s="45"/>
      <c r="AM631" s="45"/>
      <c r="AN631" s="44">
        <v>0</v>
      </c>
      <c r="AO631" s="45"/>
      <c r="AP631" s="44">
        <v>1</v>
      </c>
      <c r="AQ631" s="45"/>
      <c r="AR631" s="45"/>
      <c r="AS631" s="45"/>
      <c r="AT631" s="44">
        <v>0</v>
      </c>
    </row>
    <row r="632" spans="1:46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</row>
    <row r="633" spans="1:46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</row>
    <row r="634" spans="1:46" ht="19.5" customHeight="1" x14ac:dyDescent="0.2">
      <c r="D634" s="41" t="s">
        <v>95</v>
      </c>
      <c r="F634" s="40">
        <v>430</v>
      </c>
      <c r="G634" s="40"/>
      <c r="H634" s="40"/>
      <c r="I634" s="40"/>
      <c r="J634" s="40">
        <v>1645</v>
      </c>
      <c r="K634" s="40">
        <v>52</v>
      </c>
      <c r="L634" s="40">
        <v>39</v>
      </c>
      <c r="M634" s="40"/>
      <c r="N634" s="40">
        <v>1736</v>
      </c>
      <c r="O634" s="40"/>
      <c r="P634" s="40"/>
      <c r="Q634" s="40"/>
      <c r="R634" s="40">
        <v>0</v>
      </c>
      <c r="S634" s="40">
        <v>168</v>
      </c>
      <c r="T634" s="40">
        <v>502</v>
      </c>
      <c r="U634" s="40">
        <v>86</v>
      </c>
      <c r="V634" s="40"/>
      <c r="W634" s="40">
        <v>182</v>
      </c>
      <c r="X634" s="40">
        <v>1</v>
      </c>
      <c r="Y634" s="40">
        <v>0</v>
      </c>
      <c r="Z634" s="40">
        <v>181</v>
      </c>
      <c r="AA634" s="40">
        <v>57</v>
      </c>
      <c r="AB634" s="40">
        <v>22</v>
      </c>
      <c r="AC634" s="40">
        <v>686</v>
      </c>
      <c r="AD634" s="40">
        <v>0</v>
      </c>
      <c r="AE634" s="40"/>
      <c r="AF634" s="40">
        <v>1885</v>
      </c>
      <c r="AG634" s="40"/>
      <c r="AH634" s="40"/>
      <c r="AI634" s="40"/>
      <c r="AJ634" s="40">
        <v>281</v>
      </c>
      <c r="AK634" s="40"/>
      <c r="AL634" s="40"/>
      <c r="AM634" s="40"/>
      <c r="AN634" s="40">
        <v>0</v>
      </c>
      <c r="AO634" s="40"/>
      <c r="AP634" s="40">
        <v>0</v>
      </c>
      <c r="AQ634" s="40"/>
      <c r="AR634" s="40"/>
      <c r="AS634" s="40"/>
      <c r="AT634" s="40">
        <v>163</v>
      </c>
    </row>
    <row r="635" spans="1:46" ht="19.5" customHeight="1" x14ac:dyDescent="0.2">
      <c r="D635" s="38" t="s">
        <v>96</v>
      </c>
      <c r="F635" s="39">
        <v>547</v>
      </c>
      <c r="G635" s="40"/>
      <c r="H635" s="40"/>
      <c r="I635" s="40"/>
      <c r="J635" s="39">
        <v>1618</v>
      </c>
      <c r="K635" s="39">
        <v>48</v>
      </c>
      <c r="L635" s="39">
        <v>43</v>
      </c>
      <c r="M635" s="40"/>
      <c r="N635" s="39">
        <v>1709</v>
      </c>
      <c r="O635" s="40"/>
      <c r="P635" s="40"/>
      <c r="Q635" s="40"/>
      <c r="R635" s="39">
        <v>0</v>
      </c>
      <c r="S635" s="39">
        <v>147</v>
      </c>
      <c r="T635" s="39">
        <v>426</v>
      </c>
      <c r="U635" s="39">
        <v>40</v>
      </c>
      <c r="V635" s="40"/>
      <c r="W635" s="39">
        <v>166</v>
      </c>
      <c r="X635" s="39">
        <v>3</v>
      </c>
      <c r="Y635" s="39">
        <v>2</v>
      </c>
      <c r="Z635" s="39">
        <v>87</v>
      </c>
      <c r="AA635" s="39">
        <v>153</v>
      </c>
      <c r="AB635" s="39">
        <v>80</v>
      </c>
      <c r="AC635" s="39">
        <v>901</v>
      </c>
      <c r="AD635" s="39">
        <v>0</v>
      </c>
      <c r="AE635" s="40"/>
      <c r="AF635" s="39">
        <v>2005</v>
      </c>
      <c r="AG635" s="40"/>
      <c r="AH635" s="40"/>
      <c r="AI635" s="40"/>
      <c r="AJ635" s="39">
        <v>251</v>
      </c>
      <c r="AK635" s="40"/>
      <c r="AL635" s="40"/>
      <c r="AM635" s="40"/>
      <c r="AN635" s="39">
        <v>0</v>
      </c>
      <c r="AO635" s="40"/>
      <c r="AP635" s="39">
        <v>0</v>
      </c>
      <c r="AQ635" s="40"/>
      <c r="AR635" s="40"/>
      <c r="AS635" s="40"/>
      <c r="AT635" s="39">
        <v>128</v>
      </c>
    </row>
    <row r="636" spans="1:46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</row>
    <row r="637" spans="1:46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977</v>
      </c>
      <c r="G637" s="45"/>
      <c r="H637" s="45"/>
      <c r="I637" s="45"/>
      <c r="J637" s="44">
        <v>3263</v>
      </c>
      <c r="K637" s="44">
        <v>100</v>
      </c>
      <c r="L637" s="44">
        <v>82</v>
      </c>
      <c r="M637" s="45"/>
      <c r="N637" s="44">
        <v>3445</v>
      </c>
      <c r="O637" s="45"/>
      <c r="P637" s="45"/>
      <c r="Q637" s="45"/>
      <c r="R637" s="44">
        <v>0</v>
      </c>
      <c r="S637" s="44">
        <v>315</v>
      </c>
      <c r="T637" s="44">
        <v>928</v>
      </c>
      <c r="U637" s="44">
        <v>126</v>
      </c>
      <c r="V637" s="45"/>
      <c r="W637" s="44">
        <v>348</v>
      </c>
      <c r="X637" s="44">
        <v>4</v>
      </c>
      <c r="Y637" s="44">
        <v>2</v>
      </c>
      <c r="Z637" s="44">
        <v>268</v>
      </c>
      <c r="AA637" s="44">
        <v>210</v>
      </c>
      <c r="AB637" s="44">
        <v>102</v>
      </c>
      <c r="AC637" s="44">
        <v>1587</v>
      </c>
      <c r="AD637" s="44">
        <v>0</v>
      </c>
      <c r="AE637" s="45"/>
      <c r="AF637" s="44">
        <v>3890</v>
      </c>
      <c r="AG637" s="45"/>
      <c r="AH637" s="45"/>
      <c r="AI637" s="45"/>
      <c r="AJ637" s="44">
        <v>532</v>
      </c>
      <c r="AK637" s="45"/>
      <c r="AL637" s="45"/>
      <c r="AM637" s="45"/>
      <c r="AN637" s="44">
        <v>0</v>
      </c>
      <c r="AO637" s="45"/>
      <c r="AP637" s="44">
        <v>0</v>
      </c>
      <c r="AQ637" s="45"/>
      <c r="AR637" s="45"/>
      <c r="AS637" s="45"/>
      <c r="AT637" s="44">
        <v>291</v>
      </c>
    </row>
    <row r="638" spans="1:46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</row>
    <row r="639" spans="1:46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2323</v>
      </c>
      <c r="G639" s="45"/>
      <c r="H639" s="45"/>
      <c r="I639" s="45"/>
      <c r="J639" s="50">
        <v>14052</v>
      </c>
      <c r="K639" s="50">
        <v>389</v>
      </c>
      <c r="L639" s="50">
        <v>150</v>
      </c>
      <c r="M639" s="45"/>
      <c r="N639" s="50">
        <v>14591</v>
      </c>
      <c r="O639" s="45"/>
      <c r="P639" s="45"/>
      <c r="Q639" s="45"/>
      <c r="R639" s="50">
        <v>12</v>
      </c>
      <c r="S639" s="50">
        <v>870</v>
      </c>
      <c r="T639" s="50">
        <v>2852</v>
      </c>
      <c r="U639" s="50">
        <v>965</v>
      </c>
      <c r="V639" s="45"/>
      <c r="W639" s="50">
        <v>2169</v>
      </c>
      <c r="X639" s="50">
        <v>33</v>
      </c>
      <c r="Y639" s="50">
        <v>28</v>
      </c>
      <c r="Z639" s="50">
        <v>928</v>
      </c>
      <c r="AA639" s="50">
        <v>717</v>
      </c>
      <c r="AB639" s="50">
        <v>318</v>
      </c>
      <c r="AC639" s="50">
        <v>6111</v>
      </c>
      <c r="AD639" s="50">
        <v>40</v>
      </c>
      <c r="AE639" s="45"/>
      <c r="AF639" s="50">
        <v>15043</v>
      </c>
      <c r="AG639" s="45"/>
      <c r="AH639" s="45"/>
      <c r="AI639" s="45"/>
      <c r="AJ639" s="50">
        <v>1870</v>
      </c>
      <c r="AK639" s="45"/>
      <c r="AL639" s="45"/>
      <c r="AM639" s="45"/>
      <c r="AN639" s="50">
        <v>0</v>
      </c>
      <c r="AO639" s="45"/>
      <c r="AP639" s="50">
        <v>1</v>
      </c>
      <c r="AQ639" s="45"/>
      <c r="AR639" s="45"/>
      <c r="AS639" s="45"/>
      <c r="AT639" s="50">
        <v>291</v>
      </c>
    </row>
    <row r="640" spans="1:46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</row>
    <row r="641" spans="1:46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</row>
    <row r="642" spans="1:46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</row>
    <row r="643" spans="1:46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/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0</v>
      </c>
      <c r="AK643" s="40"/>
      <c r="AL643" s="40"/>
      <c r="AM643" s="40"/>
      <c r="AN643" s="40">
        <v>0</v>
      </c>
      <c r="AO643" s="40"/>
      <c r="AP643" s="40">
        <v>0</v>
      </c>
      <c r="AQ643" s="40"/>
      <c r="AR643" s="40"/>
      <c r="AS643" s="40"/>
      <c r="AT643" s="40">
        <v>0</v>
      </c>
    </row>
    <row r="644" spans="1:46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</row>
    <row r="645" spans="1:46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5"/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0</v>
      </c>
      <c r="AK645" s="45"/>
      <c r="AL645" s="45"/>
      <c r="AM645" s="45"/>
      <c r="AN645" s="44">
        <v>0</v>
      </c>
      <c r="AO645" s="45"/>
      <c r="AP645" s="44">
        <v>0</v>
      </c>
      <c r="AQ645" s="45"/>
      <c r="AR645" s="45"/>
      <c r="AS645" s="45"/>
      <c r="AT645" s="44">
        <v>0</v>
      </c>
    </row>
    <row r="646" spans="1:46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</row>
    <row r="647" spans="1:46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</row>
    <row r="648" spans="1:46" ht="20.100000000000001" customHeight="1" x14ac:dyDescent="0.2">
      <c r="D648" s="2" t="s">
        <v>121</v>
      </c>
      <c r="F648" s="35">
        <v>247</v>
      </c>
      <c r="G648" s="35"/>
      <c r="H648" s="35"/>
      <c r="I648" s="35"/>
      <c r="J648" s="35">
        <v>1444</v>
      </c>
      <c r="K648" s="35">
        <v>41</v>
      </c>
      <c r="L648" s="35">
        <v>12</v>
      </c>
      <c r="M648" s="35"/>
      <c r="N648" s="35">
        <v>1497</v>
      </c>
      <c r="O648" s="35"/>
      <c r="P648" s="35"/>
      <c r="Q648" s="35"/>
      <c r="R648" s="35">
        <v>0</v>
      </c>
      <c r="S648" s="35">
        <v>112</v>
      </c>
      <c r="T648" s="35">
        <v>150</v>
      </c>
      <c r="U648" s="35">
        <v>36</v>
      </c>
      <c r="V648" s="35"/>
      <c r="W648" s="35">
        <v>241</v>
      </c>
      <c r="X648" s="35">
        <v>9</v>
      </c>
      <c r="Y648" s="35">
        <v>9</v>
      </c>
      <c r="Z648" s="35">
        <v>160</v>
      </c>
      <c r="AA648" s="35">
        <v>89</v>
      </c>
      <c r="AB648" s="35">
        <v>49</v>
      </c>
      <c r="AC648" s="35">
        <v>663</v>
      </c>
      <c r="AD648" s="35">
        <v>0</v>
      </c>
      <c r="AE648" s="35"/>
      <c r="AF648" s="35">
        <v>1518</v>
      </c>
      <c r="AG648" s="35"/>
      <c r="AH648" s="35"/>
      <c r="AI648" s="35"/>
      <c r="AJ648" s="35">
        <v>226</v>
      </c>
      <c r="AK648" s="35"/>
      <c r="AL648" s="35"/>
      <c r="AM648" s="35"/>
      <c r="AN648" s="35">
        <v>0</v>
      </c>
      <c r="AO648" s="35"/>
      <c r="AP648" s="35">
        <v>0</v>
      </c>
      <c r="AQ648" s="35"/>
      <c r="AR648" s="35"/>
      <c r="AS648" s="35"/>
      <c r="AT648" s="35">
        <v>0</v>
      </c>
    </row>
    <row r="649" spans="1:46" ht="19.5" customHeight="1" x14ac:dyDescent="0.2">
      <c r="D649" s="38" t="s">
        <v>135</v>
      </c>
      <c r="F649" s="39">
        <v>182</v>
      </c>
      <c r="G649" s="40"/>
      <c r="H649" s="40"/>
      <c r="I649" s="40"/>
      <c r="J649" s="39">
        <v>1082</v>
      </c>
      <c r="K649" s="39">
        <v>40</v>
      </c>
      <c r="L649" s="39">
        <v>10</v>
      </c>
      <c r="M649" s="40"/>
      <c r="N649" s="39">
        <v>1132</v>
      </c>
      <c r="O649" s="40"/>
      <c r="P649" s="40"/>
      <c r="Q649" s="40"/>
      <c r="R649" s="39">
        <v>4</v>
      </c>
      <c r="S649" s="39">
        <v>35</v>
      </c>
      <c r="T649" s="39">
        <v>184</v>
      </c>
      <c r="U649" s="39">
        <v>73</v>
      </c>
      <c r="V649" s="40"/>
      <c r="W649" s="39">
        <v>228</v>
      </c>
      <c r="X649" s="39">
        <v>5</v>
      </c>
      <c r="Y649" s="39">
        <v>3</v>
      </c>
      <c r="Z649" s="39">
        <v>105</v>
      </c>
      <c r="AA649" s="39">
        <v>75</v>
      </c>
      <c r="AB649" s="39">
        <v>29</v>
      </c>
      <c r="AC649" s="39">
        <v>415</v>
      </c>
      <c r="AD649" s="39">
        <v>2</v>
      </c>
      <c r="AE649" s="40"/>
      <c r="AF649" s="39">
        <v>1158</v>
      </c>
      <c r="AG649" s="40"/>
      <c r="AH649" s="40"/>
      <c r="AI649" s="40"/>
      <c r="AJ649" s="39">
        <v>156</v>
      </c>
      <c r="AK649" s="40"/>
      <c r="AL649" s="40"/>
      <c r="AM649" s="40"/>
      <c r="AN649" s="39">
        <v>0</v>
      </c>
      <c r="AO649" s="40"/>
      <c r="AP649" s="39">
        <v>0</v>
      </c>
      <c r="AQ649" s="40"/>
      <c r="AR649" s="40"/>
      <c r="AS649" s="40"/>
      <c r="AT649" s="39">
        <v>0</v>
      </c>
    </row>
    <row r="650" spans="1:46" ht="20.100000000000001" customHeight="1" x14ac:dyDescent="0.2">
      <c r="D650" s="2" t="s">
        <v>97</v>
      </c>
      <c r="F650" s="35">
        <v>307</v>
      </c>
      <c r="G650" s="35"/>
      <c r="H650" s="35"/>
      <c r="I650" s="35"/>
      <c r="J650" s="35">
        <v>1077</v>
      </c>
      <c r="K650" s="35">
        <v>10</v>
      </c>
      <c r="L650" s="35">
        <v>9</v>
      </c>
      <c r="M650" s="35"/>
      <c r="N650" s="35">
        <v>1096</v>
      </c>
      <c r="O650" s="35"/>
      <c r="P650" s="35"/>
      <c r="Q650" s="35"/>
      <c r="R650" s="35">
        <v>0</v>
      </c>
      <c r="S650" s="35">
        <v>27</v>
      </c>
      <c r="T650" s="35">
        <v>73</v>
      </c>
      <c r="U650" s="35">
        <v>76</v>
      </c>
      <c r="V650" s="35"/>
      <c r="W650" s="35">
        <v>246</v>
      </c>
      <c r="X650" s="35">
        <v>4</v>
      </c>
      <c r="Y650" s="35">
        <v>3</v>
      </c>
      <c r="Z650" s="35">
        <v>118</v>
      </c>
      <c r="AA650" s="35">
        <v>65</v>
      </c>
      <c r="AB650" s="35">
        <v>31</v>
      </c>
      <c r="AC650" s="35">
        <v>494</v>
      </c>
      <c r="AD650" s="35">
        <v>2</v>
      </c>
      <c r="AE650" s="35"/>
      <c r="AF650" s="35">
        <v>1139</v>
      </c>
      <c r="AG650" s="35"/>
      <c r="AH650" s="35"/>
      <c r="AI650" s="35"/>
      <c r="AJ650" s="35">
        <v>264</v>
      </c>
      <c r="AK650" s="35"/>
      <c r="AL650" s="35"/>
      <c r="AM650" s="35"/>
      <c r="AN650" s="35">
        <v>0</v>
      </c>
      <c r="AO650" s="35"/>
      <c r="AP650" s="35">
        <v>0</v>
      </c>
      <c r="AQ650" s="35"/>
      <c r="AR650" s="35"/>
      <c r="AS650" s="35"/>
      <c r="AT650" s="35">
        <v>66</v>
      </c>
    </row>
    <row r="651" spans="1:46" ht="19.5" customHeight="1" x14ac:dyDescent="0.2">
      <c r="D651" s="38" t="s">
        <v>136</v>
      </c>
      <c r="F651" s="39">
        <v>221</v>
      </c>
      <c r="G651" s="40"/>
      <c r="H651" s="40"/>
      <c r="I651" s="40"/>
      <c r="J651" s="39">
        <v>1081</v>
      </c>
      <c r="K651" s="39">
        <v>9</v>
      </c>
      <c r="L651" s="39">
        <v>5</v>
      </c>
      <c r="M651" s="40"/>
      <c r="N651" s="39">
        <v>1095</v>
      </c>
      <c r="O651" s="40"/>
      <c r="P651" s="40"/>
      <c r="Q651" s="40"/>
      <c r="R651" s="39">
        <v>0</v>
      </c>
      <c r="S651" s="39">
        <v>34</v>
      </c>
      <c r="T651" s="39">
        <v>136</v>
      </c>
      <c r="U651" s="39">
        <v>65</v>
      </c>
      <c r="V651" s="40"/>
      <c r="W651" s="39">
        <v>178</v>
      </c>
      <c r="X651" s="39">
        <v>6</v>
      </c>
      <c r="Y651" s="39">
        <v>8</v>
      </c>
      <c r="Z651" s="39">
        <v>158</v>
      </c>
      <c r="AA651" s="39">
        <v>65</v>
      </c>
      <c r="AB651" s="39">
        <v>26</v>
      </c>
      <c r="AC651" s="39">
        <v>441</v>
      </c>
      <c r="AD651" s="39">
        <v>1</v>
      </c>
      <c r="AE651" s="40"/>
      <c r="AF651" s="39">
        <v>1118</v>
      </c>
      <c r="AG651" s="40"/>
      <c r="AH651" s="40"/>
      <c r="AI651" s="40"/>
      <c r="AJ651" s="39">
        <v>198</v>
      </c>
      <c r="AK651" s="40"/>
      <c r="AL651" s="40"/>
      <c r="AM651" s="40"/>
      <c r="AN651" s="39">
        <v>0</v>
      </c>
      <c r="AO651" s="40"/>
      <c r="AP651" s="39">
        <v>0</v>
      </c>
      <c r="AQ651" s="40"/>
      <c r="AR651" s="40"/>
      <c r="AS651" s="40"/>
      <c r="AT651" s="39">
        <v>0</v>
      </c>
    </row>
    <row r="652" spans="1:46" ht="20.100000000000001" customHeight="1" x14ac:dyDescent="0.2">
      <c r="D652" s="2" t="s">
        <v>99</v>
      </c>
      <c r="F652" s="35">
        <v>84</v>
      </c>
      <c r="G652" s="35"/>
      <c r="H652" s="35"/>
      <c r="I652" s="35"/>
      <c r="J652" s="35">
        <v>358</v>
      </c>
      <c r="K652" s="35">
        <v>17</v>
      </c>
      <c r="L652" s="35">
        <v>6</v>
      </c>
      <c r="M652" s="35"/>
      <c r="N652" s="35">
        <v>381</v>
      </c>
      <c r="O652" s="35"/>
      <c r="P652" s="35"/>
      <c r="Q652" s="35"/>
      <c r="R652" s="35">
        <v>0</v>
      </c>
      <c r="S652" s="35">
        <v>30</v>
      </c>
      <c r="T652" s="35">
        <v>80</v>
      </c>
      <c r="U652" s="35">
        <v>42</v>
      </c>
      <c r="V652" s="35"/>
      <c r="W652" s="35">
        <v>32</v>
      </c>
      <c r="X652" s="35">
        <v>0</v>
      </c>
      <c r="Y652" s="35">
        <v>0</v>
      </c>
      <c r="Z652" s="35">
        <v>19</v>
      </c>
      <c r="AA652" s="35">
        <v>23</v>
      </c>
      <c r="AB652" s="35">
        <v>12</v>
      </c>
      <c r="AC652" s="35">
        <v>157</v>
      </c>
      <c r="AD652" s="35">
        <v>0</v>
      </c>
      <c r="AE652" s="35"/>
      <c r="AF652" s="35">
        <v>395</v>
      </c>
      <c r="AG652" s="35"/>
      <c r="AH652" s="35"/>
      <c r="AI652" s="35"/>
      <c r="AJ652" s="35">
        <v>70</v>
      </c>
      <c r="AK652" s="35"/>
      <c r="AL652" s="35"/>
      <c r="AM652" s="35"/>
      <c r="AN652" s="35">
        <v>0</v>
      </c>
      <c r="AO652" s="35"/>
      <c r="AP652" s="35">
        <v>0</v>
      </c>
      <c r="AQ652" s="35"/>
      <c r="AR652" s="35"/>
      <c r="AS652" s="35"/>
      <c r="AT652" s="35">
        <v>0</v>
      </c>
    </row>
    <row r="653" spans="1:46" ht="19.5" customHeight="1" x14ac:dyDescent="0.2">
      <c r="D653" s="38" t="s">
        <v>100</v>
      </c>
      <c r="F653" s="39">
        <v>166</v>
      </c>
      <c r="G653" s="40"/>
      <c r="H653" s="40"/>
      <c r="I653" s="40"/>
      <c r="J653" s="39">
        <v>1081</v>
      </c>
      <c r="K653" s="39">
        <v>26</v>
      </c>
      <c r="L653" s="39">
        <v>8</v>
      </c>
      <c r="M653" s="40"/>
      <c r="N653" s="39">
        <v>1115</v>
      </c>
      <c r="O653" s="40"/>
      <c r="P653" s="40"/>
      <c r="Q653" s="40"/>
      <c r="R653" s="39">
        <v>2</v>
      </c>
      <c r="S653" s="39">
        <v>36</v>
      </c>
      <c r="T653" s="39">
        <v>161</v>
      </c>
      <c r="U653" s="39">
        <v>75</v>
      </c>
      <c r="V653" s="40"/>
      <c r="W653" s="39">
        <v>201</v>
      </c>
      <c r="X653" s="39">
        <v>1</v>
      </c>
      <c r="Y653" s="39">
        <v>10</v>
      </c>
      <c r="Z653" s="39">
        <v>150</v>
      </c>
      <c r="AA653" s="39">
        <v>61</v>
      </c>
      <c r="AB653" s="39">
        <v>38</v>
      </c>
      <c r="AC653" s="39">
        <v>340</v>
      </c>
      <c r="AD653" s="39">
        <v>0</v>
      </c>
      <c r="AE653" s="40"/>
      <c r="AF653" s="39">
        <v>1075</v>
      </c>
      <c r="AG653" s="40"/>
      <c r="AH653" s="40"/>
      <c r="AI653" s="40"/>
      <c r="AJ653" s="39">
        <v>207</v>
      </c>
      <c r="AK653" s="40"/>
      <c r="AL653" s="40"/>
      <c r="AM653" s="40"/>
      <c r="AN653" s="39">
        <v>1</v>
      </c>
      <c r="AO653" s="40"/>
      <c r="AP653" s="39">
        <v>0</v>
      </c>
      <c r="AQ653" s="40"/>
      <c r="AR653" s="40"/>
      <c r="AS653" s="40"/>
      <c r="AT653" s="39">
        <v>0</v>
      </c>
    </row>
    <row r="654" spans="1:46" ht="20.100000000000001" customHeight="1" x14ac:dyDescent="0.2">
      <c r="B654" s="5"/>
      <c r="D654" s="2" t="s">
        <v>101</v>
      </c>
      <c r="F654" s="35">
        <v>304</v>
      </c>
      <c r="G654" s="35"/>
      <c r="H654" s="35"/>
      <c r="I654" s="35"/>
      <c r="J654" s="35">
        <v>1423</v>
      </c>
      <c r="K654" s="35">
        <v>21</v>
      </c>
      <c r="L654" s="35">
        <v>10</v>
      </c>
      <c r="M654" s="35"/>
      <c r="N654" s="35">
        <v>1454</v>
      </c>
      <c r="O654" s="35"/>
      <c r="P654" s="35"/>
      <c r="Q654" s="35"/>
      <c r="R654" s="35">
        <v>0</v>
      </c>
      <c r="S654" s="35">
        <v>49</v>
      </c>
      <c r="T654" s="35">
        <v>121</v>
      </c>
      <c r="U654" s="35">
        <v>49</v>
      </c>
      <c r="V654" s="35"/>
      <c r="W654" s="35">
        <v>265</v>
      </c>
      <c r="X654" s="35">
        <v>2</v>
      </c>
      <c r="Y654" s="35">
        <v>5</v>
      </c>
      <c r="Z654" s="35">
        <v>78</v>
      </c>
      <c r="AA654" s="35">
        <v>77</v>
      </c>
      <c r="AB654" s="35">
        <v>59</v>
      </c>
      <c r="AC654" s="35">
        <v>691</v>
      </c>
      <c r="AD654" s="35">
        <v>0</v>
      </c>
      <c r="AE654" s="35"/>
      <c r="AF654" s="35">
        <v>1396</v>
      </c>
      <c r="AG654" s="35"/>
      <c r="AH654" s="35"/>
      <c r="AI654" s="35"/>
      <c r="AJ654" s="35">
        <v>362</v>
      </c>
      <c r="AK654" s="35"/>
      <c r="AL654" s="35"/>
      <c r="AM654" s="35"/>
      <c r="AN654" s="35">
        <v>0</v>
      </c>
      <c r="AO654" s="35"/>
      <c r="AP654" s="35">
        <v>0</v>
      </c>
      <c r="AQ654" s="35"/>
      <c r="AR654" s="35"/>
      <c r="AS654" s="35"/>
      <c r="AT654" s="35">
        <v>120</v>
      </c>
    </row>
    <row r="655" spans="1:46" ht="19.5" customHeight="1" x14ac:dyDescent="0.2">
      <c r="D655" s="38" t="s">
        <v>102</v>
      </c>
      <c r="F655" s="39">
        <v>258</v>
      </c>
      <c r="G655" s="40"/>
      <c r="H655" s="40"/>
      <c r="I655" s="40"/>
      <c r="J655" s="39">
        <v>1079</v>
      </c>
      <c r="K655" s="39">
        <v>12</v>
      </c>
      <c r="L655" s="39">
        <v>8</v>
      </c>
      <c r="M655" s="40"/>
      <c r="N655" s="39">
        <v>1099</v>
      </c>
      <c r="O655" s="40"/>
      <c r="P655" s="40"/>
      <c r="Q655" s="40"/>
      <c r="R655" s="39">
        <v>2</v>
      </c>
      <c r="S655" s="39">
        <v>26</v>
      </c>
      <c r="T655" s="39">
        <v>144</v>
      </c>
      <c r="U655" s="39">
        <v>88</v>
      </c>
      <c r="V655" s="40"/>
      <c r="W655" s="39">
        <v>215</v>
      </c>
      <c r="X655" s="39">
        <v>4</v>
      </c>
      <c r="Y655" s="39">
        <v>8</v>
      </c>
      <c r="Z655" s="39">
        <v>112</v>
      </c>
      <c r="AA655" s="39">
        <v>82</v>
      </c>
      <c r="AB655" s="39">
        <v>35</v>
      </c>
      <c r="AC655" s="39">
        <v>408</v>
      </c>
      <c r="AD655" s="39">
        <v>1</v>
      </c>
      <c r="AE655" s="40"/>
      <c r="AF655" s="39">
        <v>1125</v>
      </c>
      <c r="AG655" s="40"/>
      <c r="AH655" s="40"/>
      <c r="AI655" s="40"/>
      <c r="AJ655" s="39">
        <v>232</v>
      </c>
      <c r="AK655" s="40"/>
      <c r="AL655" s="40"/>
      <c r="AM655" s="40"/>
      <c r="AN655" s="39">
        <v>0</v>
      </c>
      <c r="AO655" s="40"/>
      <c r="AP655" s="39">
        <v>0</v>
      </c>
      <c r="AQ655" s="40"/>
      <c r="AR655" s="40"/>
      <c r="AS655" s="40"/>
      <c r="AT655" s="39">
        <v>0</v>
      </c>
    </row>
    <row r="656" spans="1:46" ht="20.100000000000001" customHeight="1" x14ac:dyDescent="0.2">
      <c r="B656" s="5"/>
      <c r="D656" s="41" t="s">
        <v>137</v>
      </c>
      <c r="F656" s="40">
        <v>190</v>
      </c>
      <c r="G656" s="40"/>
      <c r="H656" s="40"/>
      <c r="I656" s="40"/>
      <c r="J656" s="40">
        <v>371</v>
      </c>
      <c r="K656" s="40">
        <v>20</v>
      </c>
      <c r="L656" s="40">
        <v>3</v>
      </c>
      <c r="M656" s="40"/>
      <c r="N656" s="40">
        <v>394</v>
      </c>
      <c r="O656" s="40"/>
      <c r="P656" s="40"/>
      <c r="Q656" s="40"/>
      <c r="R656" s="40">
        <v>2</v>
      </c>
      <c r="S656" s="40">
        <v>30</v>
      </c>
      <c r="T656" s="40">
        <v>88</v>
      </c>
      <c r="U656" s="40">
        <v>43</v>
      </c>
      <c r="V656" s="40"/>
      <c r="W656" s="40">
        <v>74</v>
      </c>
      <c r="X656" s="40">
        <v>1</v>
      </c>
      <c r="Y656" s="40">
        <v>1</v>
      </c>
      <c r="Z656" s="40">
        <v>38</v>
      </c>
      <c r="AA656" s="40">
        <v>38</v>
      </c>
      <c r="AB656" s="40">
        <v>15</v>
      </c>
      <c r="AC656" s="40">
        <v>203</v>
      </c>
      <c r="AD656" s="40">
        <v>0</v>
      </c>
      <c r="AE656" s="40"/>
      <c r="AF656" s="40">
        <v>535</v>
      </c>
      <c r="AG656" s="40"/>
      <c r="AH656" s="40"/>
      <c r="AI656" s="40"/>
      <c r="AJ656" s="40">
        <v>49</v>
      </c>
      <c r="AK656" s="40"/>
      <c r="AL656" s="40"/>
      <c r="AM656" s="40"/>
      <c r="AN656" s="40">
        <v>0</v>
      </c>
      <c r="AO656" s="40"/>
      <c r="AP656" s="40">
        <v>0</v>
      </c>
      <c r="AQ656" s="40"/>
      <c r="AR656" s="40"/>
      <c r="AS656" s="40"/>
      <c r="AT656" s="40">
        <v>0</v>
      </c>
    </row>
    <row r="657" spans="1:46" ht="19.5" customHeight="1" x14ac:dyDescent="0.2">
      <c r="D657" s="38" t="s">
        <v>104</v>
      </c>
      <c r="F657" s="39">
        <v>229</v>
      </c>
      <c r="G657" s="40"/>
      <c r="H657" s="40"/>
      <c r="I657" s="40"/>
      <c r="J657" s="39">
        <v>1425</v>
      </c>
      <c r="K657" s="39">
        <v>44</v>
      </c>
      <c r="L657" s="39">
        <v>4</v>
      </c>
      <c r="M657" s="40"/>
      <c r="N657" s="39">
        <v>1473</v>
      </c>
      <c r="O657" s="40"/>
      <c r="P657" s="40"/>
      <c r="Q657" s="40"/>
      <c r="R657" s="39">
        <v>0</v>
      </c>
      <c r="S657" s="39">
        <v>79</v>
      </c>
      <c r="T657" s="39">
        <v>187</v>
      </c>
      <c r="U657" s="39">
        <v>74</v>
      </c>
      <c r="V657" s="40"/>
      <c r="W657" s="39">
        <v>330</v>
      </c>
      <c r="X657" s="39">
        <v>4</v>
      </c>
      <c r="Y657" s="39">
        <v>1</v>
      </c>
      <c r="Z657" s="39">
        <v>70</v>
      </c>
      <c r="AA657" s="39">
        <v>99</v>
      </c>
      <c r="AB657" s="39">
        <v>27</v>
      </c>
      <c r="AC657" s="39">
        <v>618</v>
      </c>
      <c r="AD657" s="39">
        <v>0</v>
      </c>
      <c r="AE657" s="40"/>
      <c r="AF657" s="39">
        <v>1489</v>
      </c>
      <c r="AG657" s="40"/>
      <c r="AH657" s="40"/>
      <c r="AI657" s="40"/>
      <c r="AJ657" s="39">
        <v>213</v>
      </c>
      <c r="AK657" s="40"/>
      <c r="AL657" s="40"/>
      <c r="AM657" s="40"/>
      <c r="AN657" s="39">
        <v>0</v>
      </c>
      <c r="AO657" s="40"/>
      <c r="AP657" s="39">
        <v>0</v>
      </c>
      <c r="AQ657" s="40"/>
      <c r="AR657" s="40"/>
      <c r="AS657" s="40"/>
      <c r="AT657" s="39">
        <v>0</v>
      </c>
    </row>
    <row r="658" spans="1:46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</row>
    <row r="659" spans="1:46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2188</v>
      </c>
      <c r="G659" s="45"/>
      <c r="H659" s="45"/>
      <c r="I659" s="45"/>
      <c r="J659" s="44">
        <v>10421</v>
      </c>
      <c r="K659" s="44">
        <v>240</v>
      </c>
      <c r="L659" s="44">
        <v>75</v>
      </c>
      <c r="M659" s="45"/>
      <c r="N659" s="44">
        <v>10736</v>
      </c>
      <c r="O659" s="45"/>
      <c r="P659" s="45"/>
      <c r="Q659" s="45"/>
      <c r="R659" s="44">
        <v>10</v>
      </c>
      <c r="S659" s="44">
        <v>458</v>
      </c>
      <c r="T659" s="44">
        <v>1324</v>
      </c>
      <c r="U659" s="44">
        <v>621</v>
      </c>
      <c r="V659" s="45"/>
      <c r="W659" s="44">
        <v>2010</v>
      </c>
      <c r="X659" s="44">
        <v>36</v>
      </c>
      <c r="Y659" s="44">
        <v>48</v>
      </c>
      <c r="Z659" s="44">
        <v>1008</v>
      </c>
      <c r="AA659" s="44">
        <v>674</v>
      </c>
      <c r="AB659" s="44">
        <v>321</v>
      </c>
      <c r="AC659" s="44">
        <v>4430</v>
      </c>
      <c r="AD659" s="44">
        <v>6</v>
      </c>
      <c r="AE659" s="45"/>
      <c r="AF659" s="44">
        <v>10948</v>
      </c>
      <c r="AG659" s="45"/>
      <c r="AH659" s="45"/>
      <c r="AI659" s="45"/>
      <c r="AJ659" s="44">
        <v>1977</v>
      </c>
      <c r="AK659" s="45"/>
      <c r="AL659" s="45"/>
      <c r="AM659" s="45"/>
      <c r="AN659" s="44">
        <v>1</v>
      </c>
      <c r="AO659" s="45"/>
      <c r="AP659" s="44">
        <v>0</v>
      </c>
      <c r="AQ659" s="45"/>
      <c r="AR659" s="45"/>
      <c r="AS659" s="45"/>
      <c r="AT659" s="44">
        <v>186</v>
      </c>
    </row>
    <row r="660" spans="1:46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</row>
    <row r="661" spans="1:46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2188</v>
      </c>
      <c r="G661" s="45"/>
      <c r="H661" s="45"/>
      <c r="I661" s="45"/>
      <c r="J661" s="50">
        <v>10421</v>
      </c>
      <c r="K661" s="50">
        <v>240</v>
      </c>
      <c r="L661" s="50">
        <v>75</v>
      </c>
      <c r="M661" s="45"/>
      <c r="N661" s="50">
        <v>10736</v>
      </c>
      <c r="O661" s="45"/>
      <c r="P661" s="45"/>
      <c r="Q661" s="45"/>
      <c r="R661" s="50">
        <v>10</v>
      </c>
      <c r="S661" s="50">
        <v>458</v>
      </c>
      <c r="T661" s="50">
        <v>1324</v>
      </c>
      <c r="U661" s="50">
        <v>621</v>
      </c>
      <c r="V661" s="45"/>
      <c r="W661" s="50">
        <v>2010</v>
      </c>
      <c r="X661" s="50">
        <v>36</v>
      </c>
      <c r="Y661" s="50">
        <v>48</v>
      </c>
      <c r="Z661" s="50">
        <v>1008</v>
      </c>
      <c r="AA661" s="50">
        <v>674</v>
      </c>
      <c r="AB661" s="50">
        <v>321</v>
      </c>
      <c r="AC661" s="50">
        <v>4430</v>
      </c>
      <c r="AD661" s="50">
        <v>6</v>
      </c>
      <c r="AE661" s="45"/>
      <c r="AF661" s="50">
        <v>10948</v>
      </c>
      <c r="AG661" s="45"/>
      <c r="AH661" s="45"/>
      <c r="AI661" s="45"/>
      <c r="AJ661" s="50">
        <v>1977</v>
      </c>
      <c r="AK661" s="45"/>
      <c r="AL661" s="45"/>
      <c r="AM661" s="45"/>
      <c r="AN661" s="50">
        <v>1</v>
      </c>
      <c r="AO661" s="45"/>
      <c r="AP661" s="50">
        <v>0</v>
      </c>
      <c r="AQ661" s="45"/>
      <c r="AR661" s="45"/>
      <c r="AS661" s="45"/>
      <c r="AT661" s="50">
        <v>186</v>
      </c>
    </row>
    <row r="662" spans="1:46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</row>
    <row r="663" spans="1:46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</row>
    <row r="664" spans="1:46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</row>
    <row r="665" spans="1:46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/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  <c r="AQ665" s="35"/>
      <c r="AR665" s="35"/>
      <c r="AS665" s="35"/>
      <c r="AT665" s="35">
        <v>0</v>
      </c>
    </row>
    <row r="666" spans="1:46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40"/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  <c r="AQ666" s="40"/>
      <c r="AR666" s="40"/>
      <c r="AS666" s="40"/>
      <c r="AT666" s="39">
        <v>0</v>
      </c>
    </row>
    <row r="667" spans="1:46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</row>
    <row r="668" spans="1:46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5"/>
      <c r="W668" s="44">
        <v>0</v>
      </c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  <c r="AQ668" s="45"/>
      <c r="AR668" s="45"/>
      <c r="AS668" s="45"/>
      <c r="AT668" s="44">
        <v>0</v>
      </c>
    </row>
    <row r="669" spans="1:46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</row>
    <row r="670" spans="1:46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</row>
    <row r="671" spans="1:46" ht="20.100000000000001" customHeight="1" x14ac:dyDescent="0.2">
      <c r="D671" s="2" t="s">
        <v>95</v>
      </c>
      <c r="F671" s="35">
        <v>252</v>
      </c>
      <c r="G671" s="35"/>
      <c r="H671" s="35"/>
      <c r="I671" s="35"/>
      <c r="J671" s="35">
        <v>1595</v>
      </c>
      <c r="K671" s="35">
        <v>41</v>
      </c>
      <c r="L671" s="35">
        <v>11</v>
      </c>
      <c r="M671" s="35"/>
      <c r="N671" s="35">
        <v>1647</v>
      </c>
      <c r="O671" s="35"/>
      <c r="P671" s="35"/>
      <c r="Q671" s="35"/>
      <c r="R671" s="35">
        <v>0</v>
      </c>
      <c r="S671" s="35">
        <v>18</v>
      </c>
      <c r="T671" s="35">
        <v>345</v>
      </c>
      <c r="U671" s="35">
        <v>97</v>
      </c>
      <c r="V671" s="35"/>
      <c r="W671" s="35">
        <v>196</v>
      </c>
      <c r="X671" s="35">
        <v>6</v>
      </c>
      <c r="Y671" s="35">
        <v>19</v>
      </c>
      <c r="Z671" s="35">
        <v>236</v>
      </c>
      <c r="AA671" s="35">
        <v>112</v>
      </c>
      <c r="AB671" s="35">
        <v>80</v>
      </c>
      <c r="AC671" s="35">
        <v>568</v>
      </c>
      <c r="AD671" s="35">
        <v>0</v>
      </c>
      <c r="AE671" s="35"/>
      <c r="AF671" s="35">
        <v>1677</v>
      </c>
      <c r="AG671" s="35"/>
      <c r="AH671" s="35"/>
      <c r="AI671" s="35"/>
      <c r="AJ671" s="35">
        <v>222</v>
      </c>
      <c r="AK671" s="35"/>
      <c r="AL671" s="35"/>
      <c r="AM671" s="35"/>
      <c r="AN671" s="35">
        <v>0</v>
      </c>
      <c r="AO671" s="35"/>
      <c r="AP671" s="35">
        <v>0</v>
      </c>
      <c r="AQ671" s="35"/>
      <c r="AR671" s="35"/>
      <c r="AS671" s="35"/>
      <c r="AT671" s="35">
        <v>0</v>
      </c>
    </row>
    <row r="672" spans="1:46" ht="19.5" customHeight="1" x14ac:dyDescent="0.2">
      <c r="D672" s="38" t="s">
        <v>96</v>
      </c>
      <c r="F672" s="39">
        <v>226</v>
      </c>
      <c r="G672" s="40"/>
      <c r="H672" s="40"/>
      <c r="I672" s="40"/>
      <c r="J672" s="39">
        <v>1618</v>
      </c>
      <c r="K672" s="39">
        <v>24</v>
      </c>
      <c r="L672" s="39">
        <v>8</v>
      </c>
      <c r="M672" s="40"/>
      <c r="N672" s="39">
        <v>1650</v>
      </c>
      <c r="O672" s="40"/>
      <c r="P672" s="40"/>
      <c r="Q672" s="40"/>
      <c r="R672" s="39">
        <v>0</v>
      </c>
      <c r="S672" s="39">
        <v>21</v>
      </c>
      <c r="T672" s="39">
        <v>249</v>
      </c>
      <c r="U672" s="39">
        <v>132</v>
      </c>
      <c r="V672" s="40"/>
      <c r="W672" s="39">
        <v>308</v>
      </c>
      <c r="X672" s="39">
        <v>10</v>
      </c>
      <c r="Y672" s="39">
        <v>31</v>
      </c>
      <c r="Z672" s="39">
        <v>190</v>
      </c>
      <c r="AA672" s="39">
        <v>93</v>
      </c>
      <c r="AB672" s="39">
        <v>121</v>
      </c>
      <c r="AC672" s="39">
        <v>536</v>
      </c>
      <c r="AD672" s="39">
        <v>8</v>
      </c>
      <c r="AE672" s="40"/>
      <c r="AF672" s="39">
        <v>1699</v>
      </c>
      <c r="AG672" s="40"/>
      <c r="AH672" s="40"/>
      <c r="AI672" s="40"/>
      <c r="AJ672" s="39">
        <v>177</v>
      </c>
      <c r="AK672" s="40"/>
      <c r="AL672" s="40"/>
      <c r="AM672" s="40"/>
      <c r="AN672" s="39">
        <v>0</v>
      </c>
      <c r="AO672" s="40"/>
      <c r="AP672" s="39">
        <v>0</v>
      </c>
      <c r="AQ672" s="40"/>
      <c r="AR672" s="40"/>
      <c r="AS672" s="40"/>
      <c r="AT672" s="39">
        <v>0</v>
      </c>
    </row>
    <row r="673" spans="1:46" ht="20.100000000000001" customHeight="1" x14ac:dyDescent="0.2">
      <c r="D673" s="41" t="s">
        <v>112</v>
      </c>
      <c r="F673" s="40">
        <v>267</v>
      </c>
      <c r="G673" s="40"/>
      <c r="H673" s="40"/>
      <c r="I673" s="40"/>
      <c r="J673" s="40">
        <v>1601</v>
      </c>
      <c r="K673" s="40">
        <v>32</v>
      </c>
      <c r="L673" s="40">
        <v>16</v>
      </c>
      <c r="M673" s="40"/>
      <c r="N673" s="40">
        <v>1649</v>
      </c>
      <c r="O673" s="40"/>
      <c r="P673" s="40"/>
      <c r="Q673" s="40"/>
      <c r="R673" s="40">
        <v>0</v>
      </c>
      <c r="S673" s="40">
        <v>41</v>
      </c>
      <c r="T673" s="40">
        <v>160</v>
      </c>
      <c r="U673" s="40">
        <v>81</v>
      </c>
      <c r="V673" s="40"/>
      <c r="W673" s="40">
        <v>180</v>
      </c>
      <c r="X673" s="40">
        <v>6</v>
      </c>
      <c r="Y673" s="40">
        <v>34</v>
      </c>
      <c r="Z673" s="40">
        <v>336</v>
      </c>
      <c r="AA673" s="40">
        <v>108</v>
      </c>
      <c r="AB673" s="40">
        <v>91</v>
      </c>
      <c r="AC673" s="40">
        <v>650</v>
      </c>
      <c r="AD673" s="40">
        <v>0</v>
      </c>
      <c r="AE673" s="40"/>
      <c r="AF673" s="40">
        <v>1687</v>
      </c>
      <c r="AG673" s="40"/>
      <c r="AH673" s="40"/>
      <c r="AI673" s="40"/>
      <c r="AJ673" s="40">
        <v>229</v>
      </c>
      <c r="AK673" s="40"/>
      <c r="AL673" s="40"/>
      <c r="AM673" s="40"/>
      <c r="AN673" s="40">
        <v>0</v>
      </c>
      <c r="AO673" s="40"/>
      <c r="AP673" s="40">
        <v>0</v>
      </c>
      <c r="AQ673" s="40"/>
      <c r="AR673" s="40"/>
      <c r="AS673" s="40"/>
      <c r="AT673" s="40">
        <v>9</v>
      </c>
    </row>
    <row r="674" spans="1:46" ht="19.5" customHeight="1" x14ac:dyDescent="0.2">
      <c r="D674" s="38" t="s">
        <v>98</v>
      </c>
      <c r="F674" s="39">
        <v>256</v>
      </c>
      <c r="G674" s="40"/>
      <c r="H674" s="40"/>
      <c r="I674" s="40"/>
      <c r="J674" s="39">
        <v>1609</v>
      </c>
      <c r="K674" s="39">
        <v>28</v>
      </c>
      <c r="L674" s="39">
        <v>16</v>
      </c>
      <c r="M674" s="40"/>
      <c r="N674" s="39">
        <v>1653</v>
      </c>
      <c r="O674" s="40"/>
      <c r="P674" s="40"/>
      <c r="Q674" s="40"/>
      <c r="R674" s="39">
        <v>0</v>
      </c>
      <c r="S674" s="39">
        <v>27</v>
      </c>
      <c r="T674" s="39">
        <v>164</v>
      </c>
      <c r="U674" s="39">
        <v>46</v>
      </c>
      <c r="V674" s="40"/>
      <c r="W674" s="39">
        <v>208</v>
      </c>
      <c r="X674" s="39">
        <v>3</v>
      </c>
      <c r="Y674" s="39">
        <v>19</v>
      </c>
      <c r="Z674" s="39">
        <v>285</v>
      </c>
      <c r="AA674" s="39">
        <v>111</v>
      </c>
      <c r="AB674" s="39">
        <v>88</v>
      </c>
      <c r="AC674" s="39">
        <v>673</v>
      </c>
      <c r="AD674" s="39">
        <v>4</v>
      </c>
      <c r="AE674" s="40"/>
      <c r="AF674" s="39">
        <v>1628</v>
      </c>
      <c r="AG674" s="40"/>
      <c r="AH674" s="40"/>
      <c r="AI674" s="40"/>
      <c r="AJ674" s="39">
        <v>281</v>
      </c>
      <c r="AK674" s="40"/>
      <c r="AL674" s="40"/>
      <c r="AM674" s="40"/>
      <c r="AN674" s="39">
        <v>0</v>
      </c>
      <c r="AO674" s="40"/>
      <c r="AP674" s="39">
        <v>0</v>
      </c>
      <c r="AQ674" s="40"/>
      <c r="AR674" s="40"/>
      <c r="AS674" s="40"/>
      <c r="AT674" s="39">
        <v>0</v>
      </c>
    </row>
    <row r="675" spans="1:46" ht="20.100000000000001" customHeight="1" x14ac:dyDescent="0.2">
      <c r="D675" s="41" t="s">
        <v>99</v>
      </c>
      <c r="F675" s="40">
        <v>177</v>
      </c>
      <c r="G675" s="40"/>
      <c r="H675" s="40"/>
      <c r="I675" s="40"/>
      <c r="J675" s="40">
        <v>1602</v>
      </c>
      <c r="K675" s="40">
        <v>30</v>
      </c>
      <c r="L675" s="40">
        <v>13</v>
      </c>
      <c r="M675" s="40"/>
      <c r="N675" s="40">
        <v>1645</v>
      </c>
      <c r="O675" s="40"/>
      <c r="P675" s="40"/>
      <c r="Q675" s="40"/>
      <c r="R675" s="40">
        <v>3</v>
      </c>
      <c r="S675" s="40">
        <v>18</v>
      </c>
      <c r="T675" s="40">
        <v>249</v>
      </c>
      <c r="U675" s="40">
        <v>101</v>
      </c>
      <c r="V675" s="40"/>
      <c r="W675" s="40">
        <v>235</v>
      </c>
      <c r="X675" s="40">
        <v>2</v>
      </c>
      <c r="Y675" s="40">
        <v>35</v>
      </c>
      <c r="Z675" s="40">
        <v>272</v>
      </c>
      <c r="AA675" s="40">
        <v>112</v>
      </c>
      <c r="AB675" s="40">
        <v>81</v>
      </c>
      <c r="AC675" s="40">
        <v>534</v>
      </c>
      <c r="AD675" s="40">
        <v>2</v>
      </c>
      <c r="AE675" s="40"/>
      <c r="AF675" s="40">
        <v>1644</v>
      </c>
      <c r="AG675" s="40"/>
      <c r="AH675" s="40"/>
      <c r="AI675" s="40"/>
      <c r="AJ675" s="40">
        <v>178</v>
      </c>
      <c r="AK675" s="40"/>
      <c r="AL675" s="40"/>
      <c r="AM675" s="40"/>
      <c r="AN675" s="40">
        <v>0</v>
      </c>
      <c r="AO675" s="40"/>
      <c r="AP675" s="40">
        <v>0</v>
      </c>
      <c r="AQ675" s="40"/>
      <c r="AR675" s="40"/>
      <c r="AS675" s="40"/>
      <c r="AT675" s="40">
        <v>0</v>
      </c>
    </row>
    <row r="676" spans="1:46" ht="20.100000000000001" customHeight="1" x14ac:dyDescent="0.2">
      <c r="D676" s="38" t="s">
        <v>114</v>
      </c>
      <c r="F676" s="39">
        <v>124</v>
      </c>
      <c r="G676" s="40"/>
      <c r="H676" s="40"/>
      <c r="I676" s="40"/>
      <c r="J676" s="39">
        <v>1600</v>
      </c>
      <c r="K676" s="39">
        <v>17</v>
      </c>
      <c r="L676" s="39">
        <v>7</v>
      </c>
      <c r="M676" s="40"/>
      <c r="N676" s="39">
        <v>1624</v>
      </c>
      <c r="O676" s="40"/>
      <c r="P676" s="40"/>
      <c r="Q676" s="40"/>
      <c r="R676" s="39">
        <v>0</v>
      </c>
      <c r="S676" s="39">
        <v>31</v>
      </c>
      <c r="T676" s="39">
        <v>149</v>
      </c>
      <c r="U676" s="39">
        <v>134</v>
      </c>
      <c r="V676" s="40"/>
      <c r="W676" s="39">
        <v>263</v>
      </c>
      <c r="X676" s="39">
        <v>9</v>
      </c>
      <c r="Y676" s="39">
        <v>26</v>
      </c>
      <c r="Z676" s="39">
        <v>362</v>
      </c>
      <c r="AA676" s="39">
        <v>121</v>
      </c>
      <c r="AB676" s="39">
        <v>67</v>
      </c>
      <c r="AC676" s="39">
        <v>463</v>
      </c>
      <c r="AD676" s="39">
        <v>1</v>
      </c>
      <c r="AE676" s="40"/>
      <c r="AF676" s="39">
        <v>1626</v>
      </c>
      <c r="AG676" s="40"/>
      <c r="AH676" s="40"/>
      <c r="AI676" s="40"/>
      <c r="AJ676" s="39">
        <v>121</v>
      </c>
      <c r="AK676" s="40"/>
      <c r="AL676" s="40"/>
      <c r="AM676" s="40"/>
      <c r="AN676" s="39">
        <v>0</v>
      </c>
      <c r="AO676" s="40"/>
      <c r="AP676" s="39">
        <v>1</v>
      </c>
      <c r="AQ676" s="40"/>
      <c r="AR676" s="40"/>
      <c r="AS676" s="40"/>
      <c r="AT676" s="39">
        <v>0</v>
      </c>
    </row>
    <row r="677" spans="1:46" ht="20.100000000000001" customHeight="1" x14ac:dyDescent="0.2">
      <c r="D677" s="41" t="s">
        <v>115</v>
      </c>
      <c r="F677" s="40">
        <v>275</v>
      </c>
      <c r="G677" s="40"/>
      <c r="H677" s="40"/>
      <c r="I677" s="40"/>
      <c r="J677" s="40">
        <v>1596</v>
      </c>
      <c r="K677" s="40">
        <v>16</v>
      </c>
      <c r="L677" s="40">
        <v>10</v>
      </c>
      <c r="M677" s="40"/>
      <c r="N677" s="40">
        <v>1622</v>
      </c>
      <c r="O677" s="40"/>
      <c r="P677" s="40"/>
      <c r="Q677" s="40"/>
      <c r="R677" s="40">
        <v>1</v>
      </c>
      <c r="S677" s="40">
        <v>28</v>
      </c>
      <c r="T677" s="40">
        <v>124</v>
      </c>
      <c r="U677" s="40">
        <v>124</v>
      </c>
      <c r="V677" s="40"/>
      <c r="W677" s="40">
        <v>197</v>
      </c>
      <c r="X677" s="40">
        <v>4</v>
      </c>
      <c r="Y677" s="40">
        <v>36</v>
      </c>
      <c r="Z677" s="40">
        <v>260</v>
      </c>
      <c r="AA677" s="40">
        <v>94</v>
      </c>
      <c r="AB677" s="40">
        <v>107</v>
      </c>
      <c r="AC677" s="40">
        <v>686</v>
      </c>
      <c r="AD677" s="40">
        <v>0</v>
      </c>
      <c r="AE677" s="40"/>
      <c r="AF677" s="40">
        <v>1661</v>
      </c>
      <c r="AG677" s="40"/>
      <c r="AH677" s="40"/>
      <c r="AI677" s="40"/>
      <c r="AJ677" s="40">
        <v>236</v>
      </c>
      <c r="AK677" s="40"/>
      <c r="AL677" s="40"/>
      <c r="AM677" s="40"/>
      <c r="AN677" s="40">
        <v>0</v>
      </c>
      <c r="AO677" s="40"/>
      <c r="AP677" s="40">
        <v>0</v>
      </c>
      <c r="AQ677" s="40"/>
      <c r="AR677" s="40"/>
      <c r="AS677" s="40"/>
      <c r="AT677" s="40">
        <v>0</v>
      </c>
    </row>
    <row r="678" spans="1:46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</row>
    <row r="679" spans="1:46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1577</v>
      </c>
      <c r="G679" s="45"/>
      <c r="H679" s="45"/>
      <c r="I679" s="45"/>
      <c r="J679" s="44">
        <v>11221</v>
      </c>
      <c r="K679" s="44">
        <v>188</v>
      </c>
      <c r="L679" s="44">
        <v>81</v>
      </c>
      <c r="M679" s="45"/>
      <c r="N679" s="44">
        <v>11490</v>
      </c>
      <c r="O679" s="45"/>
      <c r="P679" s="45"/>
      <c r="Q679" s="45"/>
      <c r="R679" s="44">
        <v>4</v>
      </c>
      <c r="S679" s="44">
        <v>184</v>
      </c>
      <c r="T679" s="44">
        <v>1440</v>
      </c>
      <c r="U679" s="44">
        <v>715</v>
      </c>
      <c r="V679" s="45"/>
      <c r="W679" s="44">
        <v>1587</v>
      </c>
      <c r="X679" s="44">
        <v>40</v>
      </c>
      <c r="Y679" s="44">
        <v>200</v>
      </c>
      <c r="Z679" s="44">
        <v>1941</v>
      </c>
      <c r="AA679" s="44">
        <v>751</v>
      </c>
      <c r="AB679" s="44">
        <v>635</v>
      </c>
      <c r="AC679" s="44">
        <v>4110</v>
      </c>
      <c r="AD679" s="44">
        <v>15</v>
      </c>
      <c r="AE679" s="45"/>
      <c r="AF679" s="44">
        <v>11622</v>
      </c>
      <c r="AG679" s="45"/>
      <c r="AH679" s="45"/>
      <c r="AI679" s="45"/>
      <c r="AJ679" s="44">
        <v>1444</v>
      </c>
      <c r="AK679" s="45"/>
      <c r="AL679" s="45"/>
      <c r="AM679" s="45"/>
      <c r="AN679" s="44">
        <v>0</v>
      </c>
      <c r="AO679" s="45"/>
      <c r="AP679" s="44">
        <v>1</v>
      </c>
      <c r="AQ679" s="45"/>
      <c r="AR679" s="45"/>
      <c r="AS679" s="45"/>
      <c r="AT679" s="44">
        <v>9</v>
      </c>
    </row>
    <row r="680" spans="1:46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</row>
    <row r="681" spans="1:46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1577</v>
      </c>
      <c r="G681" s="45"/>
      <c r="H681" s="45"/>
      <c r="I681" s="45"/>
      <c r="J681" s="50">
        <v>11221</v>
      </c>
      <c r="K681" s="50">
        <v>188</v>
      </c>
      <c r="L681" s="50">
        <v>81</v>
      </c>
      <c r="M681" s="45"/>
      <c r="N681" s="50">
        <v>11490</v>
      </c>
      <c r="O681" s="45"/>
      <c r="P681" s="45"/>
      <c r="Q681" s="45"/>
      <c r="R681" s="50">
        <v>4</v>
      </c>
      <c r="S681" s="50">
        <v>184</v>
      </c>
      <c r="T681" s="50">
        <v>1440</v>
      </c>
      <c r="U681" s="50">
        <v>715</v>
      </c>
      <c r="V681" s="45"/>
      <c r="W681" s="50">
        <v>1587</v>
      </c>
      <c r="X681" s="50">
        <v>40</v>
      </c>
      <c r="Y681" s="50">
        <v>200</v>
      </c>
      <c r="Z681" s="50">
        <v>1941</v>
      </c>
      <c r="AA681" s="50">
        <v>751</v>
      </c>
      <c r="AB681" s="50">
        <v>635</v>
      </c>
      <c r="AC681" s="50">
        <v>4110</v>
      </c>
      <c r="AD681" s="50">
        <v>15</v>
      </c>
      <c r="AE681" s="45"/>
      <c r="AF681" s="50">
        <v>11622</v>
      </c>
      <c r="AG681" s="45"/>
      <c r="AH681" s="45"/>
      <c r="AI681" s="45"/>
      <c r="AJ681" s="50">
        <v>1444</v>
      </c>
      <c r="AK681" s="45"/>
      <c r="AL681" s="45"/>
      <c r="AM681" s="45"/>
      <c r="AN681" s="50">
        <v>0</v>
      </c>
      <c r="AO681" s="45"/>
      <c r="AP681" s="50">
        <v>1</v>
      </c>
      <c r="AQ681" s="45"/>
      <c r="AR681" s="45"/>
      <c r="AS681" s="45"/>
      <c r="AT681" s="50">
        <v>9</v>
      </c>
    </row>
    <row r="682" spans="1:46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</row>
    <row r="683" spans="1:46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</row>
    <row r="684" spans="1:46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</row>
    <row r="685" spans="1:46" ht="20.100000000000001" customHeight="1" x14ac:dyDescent="0.2">
      <c r="D685" s="2" t="s">
        <v>95</v>
      </c>
      <c r="F685" s="35">
        <v>261</v>
      </c>
      <c r="G685" s="35"/>
      <c r="H685" s="35"/>
      <c r="I685" s="35"/>
      <c r="J685" s="35">
        <v>2070</v>
      </c>
      <c r="K685" s="35">
        <v>12</v>
      </c>
      <c r="L685" s="35">
        <v>168</v>
      </c>
      <c r="M685" s="35"/>
      <c r="N685" s="35">
        <v>2250</v>
      </c>
      <c r="O685" s="35"/>
      <c r="P685" s="35"/>
      <c r="Q685" s="35"/>
      <c r="R685" s="35">
        <v>0</v>
      </c>
      <c r="S685" s="35">
        <v>205</v>
      </c>
      <c r="T685" s="35">
        <v>203</v>
      </c>
      <c r="U685" s="35">
        <v>50</v>
      </c>
      <c r="V685" s="35"/>
      <c r="W685" s="35">
        <v>156</v>
      </c>
      <c r="X685" s="35">
        <v>298</v>
      </c>
      <c r="Y685" s="35">
        <v>199</v>
      </c>
      <c r="Z685" s="35">
        <v>189</v>
      </c>
      <c r="AA685" s="35">
        <v>227</v>
      </c>
      <c r="AB685" s="35">
        <v>203</v>
      </c>
      <c r="AC685" s="35">
        <v>386</v>
      </c>
      <c r="AD685" s="35">
        <v>4</v>
      </c>
      <c r="AE685" s="35"/>
      <c r="AF685" s="35">
        <v>2120</v>
      </c>
      <c r="AG685" s="35"/>
      <c r="AH685" s="35"/>
      <c r="AI685" s="35"/>
      <c r="AJ685" s="35">
        <v>391</v>
      </c>
      <c r="AK685" s="35"/>
      <c r="AL685" s="35"/>
      <c r="AM685" s="35"/>
      <c r="AN685" s="35">
        <v>0</v>
      </c>
      <c r="AO685" s="35"/>
      <c r="AP685" s="35">
        <v>0</v>
      </c>
      <c r="AQ685" s="35"/>
      <c r="AR685" s="35"/>
      <c r="AS685" s="35"/>
      <c r="AT685" s="35">
        <v>406</v>
      </c>
    </row>
    <row r="686" spans="1:46" ht="19.5" customHeight="1" x14ac:dyDescent="0.2">
      <c r="D686" s="38" t="s">
        <v>96</v>
      </c>
      <c r="F686" s="39">
        <v>202</v>
      </c>
      <c r="G686" s="40"/>
      <c r="H686" s="40"/>
      <c r="I686" s="40"/>
      <c r="J686" s="39">
        <v>2062</v>
      </c>
      <c r="K686" s="39">
        <v>6</v>
      </c>
      <c r="L686" s="39">
        <v>93</v>
      </c>
      <c r="M686" s="40"/>
      <c r="N686" s="39">
        <v>2161</v>
      </c>
      <c r="O686" s="40"/>
      <c r="P686" s="40"/>
      <c r="Q686" s="40"/>
      <c r="R686" s="39">
        <v>0</v>
      </c>
      <c r="S686" s="39">
        <v>190</v>
      </c>
      <c r="T686" s="39">
        <v>117</v>
      </c>
      <c r="U686" s="39">
        <v>103</v>
      </c>
      <c r="V686" s="40"/>
      <c r="W686" s="39">
        <v>136</v>
      </c>
      <c r="X686" s="39">
        <v>33</v>
      </c>
      <c r="Y686" s="39">
        <v>425</v>
      </c>
      <c r="Z686" s="39">
        <v>190</v>
      </c>
      <c r="AA686" s="39">
        <v>191</v>
      </c>
      <c r="AB686" s="39">
        <v>40</v>
      </c>
      <c r="AC686" s="39">
        <v>502</v>
      </c>
      <c r="AD686" s="39">
        <v>8</v>
      </c>
      <c r="AE686" s="40"/>
      <c r="AF686" s="39">
        <v>1935</v>
      </c>
      <c r="AG686" s="40"/>
      <c r="AH686" s="40"/>
      <c r="AI686" s="40"/>
      <c r="AJ686" s="39">
        <v>428</v>
      </c>
      <c r="AK686" s="40"/>
      <c r="AL686" s="40"/>
      <c r="AM686" s="40"/>
      <c r="AN686" s="39">
        <v>0</v>
      </c>
      <c r="AO686" s="40"/>
      <c r="AP686" s="39">
        <v>0</v>
      </c>
      <c r="AQ686" s="40"/>
      <c r="AR686" s="40"/>
      <c r="AS686" s="40"/>
      <c r="AT686" s="39">
        <v>118</v>
      </c>
    </row>
    <row r="687" spans="1:46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</row>
    <row r="688" spans="1:46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463</v>
      </c>
      <c r="G688" s="45"/>
      <c r="H688" s="45"/>
      <c r="I688" s="45"/>
      <c r="J688" s="44">
        <v>4132</v>
      </c>
      <c r="K688" s="44">
        <v>18</v>
      </c>
      <c r="L688" s="44">
        <v>261</v>
      </c>
      <c r="M688" s="45"/>
      <c r="N688" s="44">
        <v>4411</v>
      </c>
      <c r="O688" s="45"/>
      <c r="P688" s="45"/>
      <c r="Q688" s="45"/>
      <c r="R688" s="44">
        <v>0</v>
      </c>
      <c r="S688" s="44">
        <v>395</v>
      </c>
      <c r="T688" s="44">
        <v>320</v>
      </c>
      <c r="U688" s="44">
        <v>153</v>
      </c>
      <c r="V688" s="45"/>
      <c r="W688" s="44">
        <v>292</v>
      </c>
      <c r="X688" s="44">
        <v>331</v>
      </c>
      <c r="Y688" s="44">
        <v>624</v>
      </c>
      <c r="Z688" s="44">
        <v>379</v>
      </c>
      <c r="AA688" s="44">
        <v>418</v>
      </c>
      <c r="AB688" s="44">
        <v>243</v>
      </c>
      <c r="AC688" s="44">
        <v>888</v>
      </c>
      <c r="AD688" s="44">
        <v>12</v>
      </c>
      <c r="AE688" s="45"/>
      <c r="AF688" s="44">
        <v>4055</v>
      </c>
      <c r="AG688" s="45"/>
      <c r="AH688" s="45"/>
      <c r="AI688" s="45"/>
      <c r="AJ688" s="44">
        <v>819</v>
      </c>
      <c r="AK688" s="45"/>
      <c r="AL688" s="45"/>
      <c r="AM688" s="45"/>
      <c r="AN688" s="44">
        <v>0</v>
      </c>
      <c r="AO688" s="45"/>
      <c r="AP688" s="44">
        <v>0</v>
      </c>
      <c r="AQ688" s="45"/>
      <c r="AR688" s="45"/>
      <c r="AS688" s="45"/>
      <c r="AT688" s="44">
        <v>524</v>
      </c>
    </row>
    <row r="689" spans="1:46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</row>
    <row r="690" spans="1:46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463</v>
      </c>
      <c r="G690" s="45"/>
      <c r="H690" s="45"/>
      <c r="I690" s="45"/>
      <c r="J690" s="50">
        <v>4132</v>
      </c>
      <c r="K690" s="50">
        <v>18</v>
      </c>
      <c r="L690" s="50">
        <v>261</v>
      </c>
      <c r="M690" s="45"/>
      <c r="N690" s="50">
        <v>4411</v>
      </c>
      <c r="O690" s="45"/>
      <c r="P690" s="45"/>
      <c r="Q690" s="45"/>
      <c r="R690" s="50">
        <v>0</v>
      </c>
      <c r="S690" s="50">
        <v>395</v>
      </c>
      <c r="T690" s="50">
        <v>320</v>
      </c>
      <c r="U690" s="50">
        <v>153</v>
      </c>
      <c r="V690" s="45"/>
      <c r="W690" s="50">
        <v>292</v>
      </c>
      <c r="X690" s="50">
        <v>331</v>
      </c>
      <c r="Y690" s="50">
        <v>624</v>
      </c>
      <c r="Z690" s="50">
        <v>379</v>
      </c>
      <c r="AA690" s="50">
        <v>418</v>
      </c>
      <c r="AB690" s="50">
        <v>243</v>
      </c>
      <c r="AC690" s="50">
        <v>888</v>
      </c>
      <c r="AD690" s="50">
        <v>12</v>
      </c>
      <c r="AE690" s="45"/>
      <c r="AF690" s="50">
        <v>4055</v>
      </c>
      <c r="AG690" s="45"/>
      <c r="AH690" s="45"/>
      <c r="AI690" s="45"/>
      <c r="AJ690" s="50">
        <v>819</v>
      </c>
      <c r="AK690" s="45"/>
      <c r="AL690" s="45"/>
      <c r="AM690" s="45"/>
      <c r="AN690" s="50">
        <v>0</v>
      </c>
      <c r="AO690" s="45"/>
      <c r="AP690" s="50">
        <v>0</v>
      </c>
      <c r="AQ690" s="45"/>
      <c r="AR690" s="45"/>
      <c r="AS690" s="45"/>
      <c r="AT690" s="50">
        <v>524</v>
      </c>
    </row>
    <row r="691" spans="1:46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</row>
    <row r="692" spans="1:46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</row>
    <row r="693" spans="1:46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</row>
    <row r="694" spans="1:46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/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  <c r="AQ694" s="35"/>
      <c r="AR694" s="35"/>
      <c r="AS694" s="35"/>
      <c r="AT694" s="35">
        <v>0</v>
      </c>
    </row>
    <row r="695" spans="1:46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40"/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  <c r="AQ695" s="40"/>
      <c r="AR695" s="40"/>
      <c r="AS695" s="40"/>
      <c r="AT695" s="39">
        <v>0</v>
      </c>
    </row>
    <row r="696" spans="1:46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</row>
    <row r="697" spans="1:46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5"/>
      <c r="W697" s="44">
        <v>0</v>
      </c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  <c r="AQ697" s="45"/>
      <c r="AR697" s="45"/>
      <c r="AS697" s="45"/>
      <c r="AT697" s="44">
        <v>0</v>
      </c>
    </row>
    <row r="698" spans="1:46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</row>
    <row r="699" spans="1:46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</row>
    <row r="700" spans="1:46" ht="20.100000000000001" customHeight="1" x14ac:dyDescent="0.2">
      <c r="D700" s="2" t="s">
        <v>95</v>
      </c>
      <c r="F700" s="35">
        <v>228</v>
      </c>
      <c r="G700" s="35"/>
      <c r="H700" s="35"/>
      <c r="I700" s="35"/>
      <c r="J700" s="35">
        <v>1621</v>
      </c>
      <c r="K700" s="35">
        <v>48</v>
      </c>
      <c r="L700" s="35">
        <v>30</v>
      </c>
      <c r="M700" s="35"/>
      <c r="N700" s="35">
        <v>1699</v>
      </c>
      <c r="O700" s="35"/>
      <c r="P700" s="35"/>
      <c r="Q700" s="35"/>
      <c r="R700" s="35">
        <v>0</v>
      </c>
      <c r="S700" s="35">
        <v>45</v>
      </c>
      <c r="T700" s="35">
        <v>315</v>
      </c>
      <c r="U700" s="35">
        <v>62</v>
      </c>
      <c r="V700" s="35"/>
      <c r="W700" s="35">
        <v>80</v>
      </c>
      <c r="X700" s="35">
        <v>1</v>
      </c>
      <c r="Y700" s="35">
        <v>0</v>
      </c>
      <c r="Z700" s="35">
        <v>60</v>
      </c>
      <c r="AA700" s="35">
        <v>28</v>
      </c>
      <c r="AB700" s="35">
        <v>25</v>
      </c>
      <c r="AC700" s="35">
        <v>1064</v>
      </c>
      <c r="AD700" s="35">
        <v>0</v>
      </c>
      <c r="AE700" s="35"/>
      <c r="AF700" s="35">
        <v>1680</v>
      </c>
      <c r="AG700" s="35"/>
      <c r="AH700" s="35"/>
      <c r="AI700" s="35"/>
      <c r="AJ700" s="35">
        <v>207</v>
      </c>
      <c r="AK700" s="35"/>
      <c r="AL700" s="35"/>
      <c r="AM700" s="35"/>
      <c r="AN700" s="35">
        <v>0</v>
      </c>
      <c r="AO700" s="35"/>
      <c r="AP700" s="35">
        <v>40</v>
      </c>
      <c r="AQ700" s="35"/>
      <c r="AR700" s="35"/>
      <c r="AS700" s="35"/>
      <c r="AT700" s="35">
        <v>0</v>
      </c>
    </row>
    <row r="701" spans="1:46" ht="19.5" customHeight="1" x14ac:dyDescent="0.2">
      <c r="D701" s="38" t="s">
        <v>96</v>
      </c>
      <c r="F701" s="39">
        <v>230</v>
      </c>
      <c r="G701" s="40"/>
      <c r="H701" s="40"/>
      <c r="I701" s="40"/>
      <c r="J701" s="39">
        <v>1742</v>
      </c>
      <c r="K701" s="39">
        <v>129</v>
      </c>
      <c r="L701" s="39">
        <v>28</v>
      </c>
      <c r="M701" s="40"/>
      <c r="N701" s="39">
        <v>1899</v>
      </c>
      <c r="O701" s="40"/>
      <c r="P701" s="40"/>
      <c r="Q701" s="40"/>
      <c r="R701" s="39">
        <v>0</v>
      </c>
      <c r="S701" s="39">
        <v>62</v>
      </c>
      <c r="T701" s="39">
        <v>389</v>
      </c>
      <c r="U701" s="39">
        <v>20</v>
      </c>
      <c r="V701" s="40"/>
      <c r="W701" s="39">
        <v>93</v>
      </c>
      <c r="X701" s="39">
        <v>1</v>
      </c>
      <c r="Y701" s="39">
        <v>0</v>
      </c>
      <c r="Z701" s="39">
        <v>69</v>
      </c>
      <c r="AA701" s="39">
        <v>49</v>
      </c>
      <c r="AB701" s="39">
        <v>39</v>
      </c>
      <c r="AC701" s="39">
        <v>1215</v>
      </c>
      <c r="AD701" s="39">
        <v>0</v>
      </c>
      <c r="AE701" s="40"/>
      <c r="AF701" s="39">
        <v>1937</v>
      </c>
      <c r="AG701" s="40"/>
      <c r="AH701" s="40"/>
      <c r="AI701" s="40"/>
      <c r="AJ701" s="39">
        <v>153</v>
      </c>
      <c r="AK701" s="40"/>
      <c r="AL701" s="40"/>
      <c r="AM701" s="40"/>
      <c r="AN701" s="39">
        <v>0</v>
      </c>
      <c r="AO701" s="40"/>
      <c r="AP701" s="39">
        <v>39</v>
      </c>
      <c r="AQ701" s="40"/>
      <c r="AR701" s="40"/>
      <c r="AS701" s="40"/>
      <c r="AT701" s="39">
        <v>0</v>
      </c>
    </row>
    <row r="702" spans="1:46" ht="20.100000000000001" customHeight="1" x14ac:dyDescent="0.2">
      <c r="D702" s="2" t="s">
        <v>112</v>
      </c>
      <c r="F702" s="35">
        <v>203</v>
      </c>
      <c r="G702" s="35"/>
      <c r="H702" s="35"/>
      <c r="I702" s="35"/>
      <c r="J702" s="35">
        <v>1653</v>
      </c>
      <c r="K702" s="35">
        <v>63</v>
      </c>
      <c r="L702" s="35">
        <v>26</v>
      </c>
      <c r="M702" s="35"/>
      <c r="N702" s="35">
        <v>1742</v>
      </c>
      <c r="O702" s="35"/>
      <c r="P702" s="35"/>
      <c r="Q702" s="35"/>
      <c r="R702" s="35">
        <v>0</v>
      </c>
      <c r="S702" s="35">
        <v>65</v>
      </c>
      <c r="T702" s="35">
        <v>263</v>
      </c>
      <c r="U702" s="35">
        <v>88</v>
      </c>
      <c r="V702" s="35"/>
      <c r="W702" s="35">
        <v>102</v>
      </c>
      <c r="X702" s="35">
        <v>2</v>
      </c>
      <c r="Y702" s="35">
        <v>0</v>
      </c>
      <c r="Z702" s="35">
        <v>66</v>
      </c>
      <c r="AA702" s="35">
        <v>37</v>
      </c>
      <c r="AB702" s="35">
        <v>25</v>
      </c>
      <c r="AC702" s="35">
        <v>1110</v>
      </c>
      <c r="AD702" s="35">
        <v>0</v>
      </c>
      <c r="AE702" s="35"/>
      <c r="AF702" s="35">
        <v>1758</v>
      </c>
      <c r="AG702" s="35"/>
      <c r="AH702" s="35"/>
      <c r="AI702" s="35"/>
      <c r="AJ702" s="35">
        <v>148</v>
      </c>
      <c r="AK702" s="35"/>
      <c r="AL702" s="35"/>
      <c r="AM702" s="35"/>
      <c r="AN702" s="35">
        <v>0</v>
      </c>
      <c r="AO702" s="35"/>
      <c r="AP702" s="35">
        <v>39</v>
      </c>
      <c r="AQ702" s="35"/>
      <c r="AR702" s="35"/>
      <c r="AS702" s="35"/>
      <c r="AT702" s="35">
        <v>0</v>
      </c>
    </row>
    <row r="703" spans="1:46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1635</v>
      </c>
      <c r="K703" s="39">
        <v>19</v>
      </c>
      <c r="L703" s="39">
        <v>0</v>
      </c>
      <c r="M703" s="40"/>
      <c r="N703" s="39">
        <v>1654</v>
      </c>
      <c r="O703" s="40"/>
      <c r="P703" s="40"/>
      <c r="Q703" s="40"/>
      <c r="R703" s="39">
        <v>0</v>
      </c>
      <c r="S703" s="39">
        <v>44</v>
      </c>
      <c r="T703" s="39">
        <v>234</v>
      </c>
      <c r="U703" s="39">
        <v>48</v>
      </c>
      <c r="V703" s="40"/>
      <c r="W703" s="39">
        <v>136</v>
      </c>
      <c r="X703" s="39">
        <v>1</v>
      </c>
      <c r="Y703" s="39">
        <v>0</v>
      </c>
      <c r="Z703" s="39">
        <v>64</v>
      </c>
      <c r="AA703" s="39">
        <v>30</v>
      </c>
      <c r="AB703" s="39">
        <v>7</v>
      </c>
      <c r="AC703" s="39">
        <v>1057</v>
      </c>
      <c r="AD703" s="39">
        <v>0</v>
      </c>
      <c r="AE703" s="40"/>
      <c r="AF703" s="39">
        <v>1621</v>
      </c>
      <c r="AG703" s="40"/>
      <c r="AH703" s="40"/>
      <c r="AI703" s="40"/>
      <c r="AJ703" s="39">
        <v>150</v>
      </c>
      <c r="AK703" s="40"/>
      <c r="AL703" s="40"/>
      <c r="AM703" s="40"/>
      <c r="AN703" s="39">
        <v>117</v>
      </c>
      <c r="AO703" s="40"/>
      <c r="AP703" s="39">
        <v>0</v>
      </c>
      <c r="AQ703" s="40"/>
      <c r="AR703" s="40"/>
      <c r="AS703" s="40"/>
      <c r="AT703" s="39">
        <v>0</v>
      </c>
    </row>
    <row r="704" spans="1:46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</row>
    <row r="705" spans="1:46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661</v>
      </c>
      <c r="G705" s="45"/>
      <c r="H705" s="45"/>
      <c r="I705" s="45"/>
      <c r="J705" s="44">
        <v>6651</v>
      </c>
      <c r="K705" s="44">
        <v>259</v>
      </c>
      <c r="L705" s="44">
        <v>84</v>
      </c>
      <c r="M705" s="45"/>
      <c r="N705" s="44">
        <v>6994</v>
      </c>
      <c r="O705" s="45"/>
      <c r="P705" s="45"/>
      <c r="Q705" s="45"/>
      <c r="R705" s="44">
        <v>0</v>
      </c>
      <c r="S705" s="44">
        <v>216</v>
      </c>
      <c r="T705" s="44">
        <v>1201</v>
      </c>
      <c r="U705" s="44">
        <v>218</v>
      </c>
      <c r="V705" s="45"/>
      <c r="W705" s="44">
        <v>411</v>
      </c>
      <c r="X705" s="44">
        <v>5</v>
      </c>
      <c r="Y705" s="44">
        <v>0</v>
      </c>
      <c r="Z705" s="44">
        <v>259</v>
      </c>
      <c r="AA705" s="44">
        <v>144</v>
      </c>
      <c r="AB705" s="44">
        <v>96</v>
      </c>
      <c r="AC705" s="44">
        <v>4446</v>
      </c>
      <c r="AD705" s="44">
        <v>0</v>
      </c>
      <c r="AE705" s="45"/>
      <c r="AF705" s="44">
        <v>6996</v>
      </c>
      <c r="AG705" s="45"/>
      <c r="AH705" s="45"/>
      <c r="AI705" s="45"/>
      <c r="AJ705" s="44">
        <v>658</v>
      </c>
      <c r="AK705" s="45"/>
      <c r="AL705" s="45"/>
      <c r="AM705" s="45"/>
      <c r="AN705" s="44">
        <v>117</v>
      </c>
      <c r="AO705" s="45"/>
      <c r="AP705" s="44">
        <v>118</v>
      </c>
      <c r="AQ705" s="45"/>
      <c r="AR705" s="45"/>
      <c r="AS705" s="45"/>
      <c r="AT705" s="44">
        <v>0</v>
      </c>
    </row>
    <row r="706" spans="1:46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</row>
    <row r="707" spans="1:46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</row>
    <row r="708" spans="1:46" ht="20.100000000000001" customHeight="1" x14ac:dyDescent="0.2">
      <c r="D708" s="2" t="s">
        <v>95</v>
      </c>
      <c r="F708" s="35">
        <v>626</v>
      </c>
      <c r="G708" s="35"/>
      <c r="H708" s="35"/>
      <c r="I708" s="35"/>
      <c r="J708" s="35">
        <v>2575</v>
      </c>
      <c r="K708" s="35">
        <v>48</v>
      </c>
      <c r="L708" s="35">
        <v>18</v>
      </c>
      <c r="M708" s="35"/>
      <c r="N708" s="35">
        <v>2641</v>
      </c>
      <c r="O708" s="35"/>
      <c r="P708" s="35"/>
      <c r="Q708" s="35"/>
      <c r="R708" s="35">
        <v>8</v>
      </c>
      <c r="S708" s="35">
        <v>35</v>
      </c>
      <c r="T708" s="35">
        <v>494</v>
      </c>
      <c r="U708" s="35">
        <v>182</v>
      </c>
      <c r="V708" s="35"/>
      <c r="W708" s="35">
        <v>605</v>
      </c>
      <c r="X708" s="35">
        <v>14</v>
      </c>
      <c r="Y708" s="35">
        <v>16</v>
      </c>
      <c r="Z708" s="35">
        <v>372</v>
      </c>
      <c r="AA708" s="35">
        <v>129</v>
      </c>
      <c r="AB708" s="35">
        <v>77</v>
      </c>
      <c r="AC708" s="35">
        <v>706</v>
      </c>
      <c r="AD708" s="35">
        <v>0</v>
      </c>
      <c r="AE708" s="35"/>
      <c r="AF708" s="35">
        <v>2638</v>
      </c>
      <c r="AG708" s="35"/>
      <c r="AH708" s="35"/>
      <c r="AI708" s="35"/>
      <c r="AJ708" s="35">
        <v>629</v>
      </c>
      <c r="AK708" s="35"/>
      <c r="AL708" s="35"/>
      <c r="AM708" s="35"/>
      <c r="AN708" s="35">
        <v>0</v>
      </c>
      <c r="AO708" s="35"/>
      <c r="AP708" s="35">
        <v>0</v>
      </c>
      <c r="AQ708" s="35"/>
      <c r="AR708" s="35"/>
      <c r="AS708" s="35"/>
      <c r="AT708" s="35">
        <v>466</v>
      </c>
    </row>
    <row r="709" spans="1:46" ht="19.5" customHeight="1" x14ac:dyDescent="0.2">
      <c r="D709" s="38" t="s">
        <v>96</v>
      </c>
      <c r="F709" s="39">
        <v>499</v>
      </c>
      <c r="G709" s="40"/>
      <c r="H709" s="40"/>
      <c r="I709" s="40"/>
      <c r="J709" s="39">
        <v>2580</v>
      </c>
      <c r="K709" s="39">
        <v>34</v>
      </c>
      <c r="L709" s="39">
        <v>48</v>
      </c>
      <c r="M709" s="40"/>
      <c r="N709" s="39">
        <v>2662</v>
      </c>
      <c r="O709" s="40"/>
      <c r="P709" s="40"/>
      <c r="Q709" s="40"/>
      <c r="R709" s="39">
        <v>3</v>
      </c>
      <c r="S709" s="39">
        <v>30</v>
      </c>
      <c r="T709" s="39">
        <v>354</v>
      </c>
      <c r="U709" s="39">
        <v>124</v>
      </c>
      <c r="V709" s="40"/>
      <c r="W709" s="39">
        <v>913</v>
      </c>
      <c r="X709" s="39">
        <v>1</v>
      </c>
      <c r="Y709" s="39">
        <v>9</v>
      </c>
      <c r="Z709" s="39">
        <v>279</v>
      </c>
      <c r="AA709" s="39">
        <v>112</v>
      </c>
      <c r="AB709" s="39">
        <v>31</v>
      </c>
      <c r="AC709" s="39">
        <v>746</v>
      </c>
      <c r="AD709" s="39">
        <v>2</v>
      </c>
      <c r="AE709" s="40"/>
      <c r="AF709" s="39">
        <v>2604</v>
      </c>
      <c r="AG709" s="40"/>
      <c r="AH709" s="40"/>
      <c r="AI709" s="40"/>
      <c r="AJ709" s="39">
        <v>557</v>
      </c>
      <c r="AK709" s="40"/>
      <c r="AL709" s="40"/>
      <c r="AM709" s="40"/>
      <c r="AN709" s="39">
        <v>0</v>
      </c>
      <c r="AO709" s="40"/>
      <c r="AP709" s="39">
        <v>0</v>
      </c>
      <c r="AQ709" s="40"/>
      <c r="AR709" s="40"/>
      <c r="AS709" s="40"/>
      <c r="AT709" s="39">
        <v>327</v>
      </c>
    </row>
    <row r="710" spans="1:46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</row>
    <row r="711" spans="1:46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1125</v>
      </c>
      <c r="G711" s="45"/>
      <c r="H711" s="45"/>
      <c r="I711" s="45"/>
      <c r="J711" s="44">
        <v>5155</v>
      </c>
      <c r="K711" s="44">
        <v>82</v>
      </c>
      <c r="L711" s="44">
        <v>66</v>
      </c>
      <c r="M711" s="45"/>
      <c r="N711" s="44">
        <v>5303</v>
      </c>
      <c r="O711" s="45"/>
      <c r="P711" s="45"/>
      <c r="Q711" s="45"/>
      <c r="R711" s="44">
        <v>11</v>
      </c>
      <c r="S711" s="44">
        <v>65</v>
      </c>
      <c r="T711" s="44">
        <v>848</v>
      </c>
      <c r="U711" s="44">
        <v>306</v>
      </c>
      <c r="V711" s="45"/>
      <c r="W711" s="44">
        <v>1518</v>
      </c>
      <c r="X711" s="44">
        <v>15</v>
      </c>
      <c r="Y711" s="44">
        <v>25</v>
      </c>
      <c r="Z711" s="44">
        <v>651</v>
      </c>
      <c r="AA711" s="44">
        <v>241</v>
      </c>
      <c r="AB711" s="44">
        <v>108</v>
      </c>
      <c r="AC711" s="44">
        <v>1452</v>
      </c>
      <c r="AD711" s="44">
        <v>2</v>
      </c>
      <c r="AE711" s="45"/>
      <c r="AF711" s="44">
        <v>5242</v>
      </c>
      <c r="AG711" s="45"/>
      <c r="AH711" s="45"/>
      <c r="AI711" s="45"/>
      <c r="AJ711" s="44">
        <v>1186</v>
      </c>
      <c r="AK711" s="45"/>
      <c r="AL711" s="45"/>
      <c r="AM711" s="45"/>
      <c r="AN711" s="44">
        <v>0</v>
      </c>
      <c r="AO711" s="45"/>
      <c r="AP711" s="44">
        <v>0</v>
      </c>
      <c r="AQ711" s="45"/>
      <c r="AR711" s="45"/>
      <c r="AS711" s="45"/>
      <c r="AT711" s="44">
        <v>793</v>
      </c>
    </row>
    <row r="712" spans="1:46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</row>
    <row r="713" spans="1:46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1786</v>
      </c>
      <c r="G713" s="45"/>
      <c r="H713" s="45"/>
      <c r="I713" s="45"/>
      <c r="J713" s="50">
        <v>11806</v>
      </c>
      <c r="K713" s="50">
        <v>341</v>
      </c>
      <c r="L713" s="50">
        <v>150</v>
      </c>
      <c r="M713" s="45"/>
      <c r="N713" s="50">
        <v>12297</v>
      </c>
      <c r="O713" s="45"/>
      <c r="P713" s="45"/>
      <c r="Q713" s="45"/>
      <c r="R713" s="50">
        <v>11</v>
      </c>
      <c r="S713" s="50">
        <v>281</v>
      </c>
      <c r="T713" s="50">
        <v>2049</v>
      </c>
      <c r="U713" s="50">
        <v>524</v>
      </c>
      <c r="V713" s="45"/>
      <c r="W713" s="50">
        <v>1929</v>
      </c>
      <c r="X713" s="50">
        <v>20</v>
      </c>
      <c r="Y713" s="50">
        <v>25</v>
      </c>
      <c r="Z713" s="50">
        <v>910</v>
      </c>
      <c r="AA713" s="50">
        <v>385</v>
      </c>
      <c r="AB713" s="50">
        <v>204</v>
      </c>
      <c r="AC713" s="50">
        <v>5898</v>
      </c>
      <c r="AD713" s="50">
        <v>2</v>
      </c>
      <c r="AE713" s="45"/>
      <c r="AF713" s="50">
        <v>12238</v>
      </c>
      <c r="AG713" s="45"/>
      <c r="AH713" s="45"/>
      <c r="AI713" s="45"/>
      <c r="AJ713" s="50">
        <v>1844</v>
      </c>
      <c r="AK713" s="45"/>
      <c r="AL713" s="45"/>
      <c r="AM713" s="45"/>
      <c r="AN713" s="50">
        <v>117</v>
      </c>
      <c r="AO713" s="45"/>
      <c r="AP713" s="50">
        <v>118</v>
      </c>
      <c r="AQ713" s="45"/>
      <c r="AR713" s="45"/>
      <c r="AS713" s="45"/>
      <c r="AT713" s="50">
        <v>793</v>
      </c>
    </row>
    <row r="714" spans="1:46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</row>
    <row r="715" spans="1:46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</row>
    <row r="716" spans="1:46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</row>
    <row r="717" spans="1:46" ht="20.100000000000001" customHeight="1" x14ac:dyDescent="0.2">
      <c r="B717" s="5"/>
      <c r="D717" s="2" t="s">
        <v>95</v>
      </c>
      <c r="F717" s="35">
        <v>292</v>
      </c>
      <c r="G717" s="35"/>
      <c r="H717" s="35"/>
      <c r="I717" s="35"/>
      <c r="J717" s="35">
        <v>1668</v>
      </c>
      <c r="K717" s="35">
        <v>38</v>
      </c>
      <c r="L717" s="35">
        <v>3</v>
      </c>
      <c r="M717" s="35"/>
      <c r="N717" s="35">
        <v>1709</v>
      </c>
      <c r="O717" s="35"/>
      <c r="P717" s="35"/>
      <c r="Q717" s="35"/>
      <c r="R717" s="35">
        <v>19</v>
      </c>
      <c r="S717" s="35">
        <v>121</v>
      </c>
      <c r="T717" s="35">
        <v>179</v>
      </c>
      <c r="U717" s="35">
        <v>126</v>
      </c>
      <c r="V717" s="35"/>
      <c r="W717" s="35">
        <v>166</v>
      </c>
      <c r="X717" s="35">
        <v>4</v>
      </c>
      <c r="Y717" s="35">
        <v>1</v>
      </c>
      <c r="Z717" s="35">
        <v>41</v>
      </c>
      <c r="AA717" s="35">
        <v>53</v>
      </c>
      <c r="AB717" s="35">
        <v>20</v>
      </c>
      <c r="AC717" s="35">
        <v>942</v>
      </c>
      <c r="AD717" s="35">
        <v>0</v>
      </c>
      <c r="AE717" s="35"/>
      <c r="AF717" s="35">
        <v>1672</v>
      </c>
      <c r="AG717" s="35"/>
      <c r="AH717" s="35"/>
      <c r="AI717" s="35"/>
      <c r="AJ717" s="35">
        <v>329</v>
      </c>
      <c r="AK717" s="35"/>
      <c r="AL717" s="35"/>
      <c r="AM717" s="35"/>
      <c r="AN717" s="35">
        <v>0</v>
      </c>
      <c r="AO717" s="35"/>
      <c r="AP717" s="35">
        <v>0</v>
      </c>
      <c r="AQ717" s="35"/>
      <c r="AR717" s="35"/>
      <c r="AS717" s="35"/>
      <c r="AT717" s="35">
        <v>0</v>
      </c>
    </row>
    <row r="718" spans="1:46" ht="19.5" customHeight="1" x14ac:dyDescent="0.2">
      <c r="D718" s="38" t="s">
        <v>96</v>
      </c>
      <c r="F718" s="39">
        <v>242</v>
      </c>
      <c r="G718" s="40"/>
      <c r="H718" s="40"/>
      <c r="I718" s="40"/>
      <c r="J718" s="39">
        <v>1617</v>
      </c>
      <c r="K718" s="39">
        <v>43</v>
      </c>
      <c r="L718" s="39">
        <v>10</v>
      </c>
      <c r="M718" s="40"/>
      <c r="N718" s="39">
        <v>1670</v>
      </c>
      <c r="O718" s="40"/>
      <c r="P718" s="40"/>
      <c r="Q718" s="40"/>
      <c r="R718" s="39">
        <v>0</v>
      </c>
      <c r="S718" s="39">
        <v>82</v>
      </c>
      <c r="T718" s="39">
        <v>170</v>
      </c>
      <c r="U718" s="39">
        <v>54</v>
      </c>
      <c r="V718" s="40"/>
      <c r="W718" s="39">
        <v>182</v>
      </c>
      <c r="X718" s="39">
        <v>4</v>
      </c>
      <c r="Y718" s="39">
        <v>1</v>
      </c>
      <c r="Z718" s="39">
        <v>65</v>
      </c>
      <c r="AA718" s="39">
        <v>72</v>
      </c>
      <c r="AB718" s="39">
        <v>48</v>
      </c>
      <c r="AC718" s="39">
        <v>931</v>
      </c>
      <c r="AD718" s="39">
        <v>0</v>
      </c>
      <c r="AE718" s="40"/>
      <c r="AF718" s="39">
        <v>1609</v>
      </c>
      <c r="AG718" s="40"/>
      <c r="AH718" s="40"/>
      <c r="AI718" s="40"/>
      <c r="AJ718" s="39">
        <v>303</v>
      </c>
      <c r="AK718" s="40"/>
      <c r="AL718" s="40"/>
      <c r="AM718" s="40"/>
      <c r="AN718" s="39">
        <v>0</v>
      </c>
      <c r="AO718" s="40"/>
      <c r="AP718" s="39">
        <v>0</v>
      </c>
      <c r="AQ718" s="40"/>
      <c r="AR718" s="40"/>
      <c r="AS718" s="40"/>
      <c r="AT718" s="39">
        <v>0</v>
      </c>
    </row>
    <row r="719" spans="1:46" ht="20.100000000000001" customHeight="1" x14ac:dyDescent="0.2">
      <c r="D719" s="2" t="s">
        <v>112</v>
      </c>
      <c r="F719" s="35">
        <v>335</v>
      </c>
      <c r="G719" s="35"/>
      <c r="H719" s="35"/>
      <c r="I719" s="35"/>
      <c r="J719" s="35">
        <v>1668</v>
      </c>
      <c r="K719" s="35">
        <v>27</v>
      </c>
      <c r="L719" s="35">
        <v>13</v>
      </c>
      <c r="M719" s="35"/>
      <c r="N719" s="35">
        <v>1708</v>
      </c>
      <c r="O719" s="35"/>
      <c r="P719" s="35"/>
      <c r="Q719" s="35"/>
      <c r="R719" s="35">
        <v>1</v>
      </c>
      <c r="S719" s="35">
        <v>118</v>
      </c>
      <c r="T719" s="35">
        <v>74</v>
      </c>
      <c r="U719" s="35">
        <v>44</v>
      </c>
      <c r="V719" s="35"/>
      <c r="W719" s="35">
        <v>210</v>
      </c>
      <c r="X719" s="35">
        <v>4</v>
      </c>
      <c r="Y719" s="35">
        <v>38</v>
      </c>
      <c r="Z719" s="35">
        <v>81</v>
      </c>
      <c r="AA719" s="35">
        <v>72</v>
      </c>
      <c r="AB719" s="35">
        <v>36</v>
      </c>
      <c r="AC719" s="35">
        <v>939</v>
      </c>
      <c r="AD719" s="35">
        <v>0</v>
      </c>
      <c r="AE719" s="35"/>
      <c r="AF719" s="35">
        <v>1617</v>
      </c>
      <c r="AG719" s="35"/>
      <c r="AH719" s="35"/>
      <c r="AI719" s="35"/>
      <c r="AJ719" s="35">
        <v>426</v>
      </c>
      <c r="AK719" s="35"/>
      <c r="AL719" s="35"/>
      <c r="AM719" s="35"/>
      <c r="AN719" s="35">
        <v>0</v>
      </c>
      <c r="AO719" s="35"/>
      <c r="AP719" s="35">
        <v>0</v>
      </c>
      <c r="AQ719" s="35"/>
      <c r="AR719" s="35"/>
      <c r="AS719" s="35"/>
      <c r="AT719" s="35">
        <v>0</v>
      </c>
    </row>
    <row r="720" spans="1:46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</row>
    <row r="721" spans="1:46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869</v>
      </c>
      <c r="G721" s="45"/>
      <c r="H721" s="45"/>
      <c r="I721" s="45"/>
      <c r="J721" s="44">
        <v>4953</v>
      </c>
      <c r="K721" s="44">
        <v>108</v>
      </c>
      <c r="L721" s="44">
        <v>26</v>
      </c>
      <c r="M721" s="45"/>
      <c r="N721" s="44">
        <v>5087</v>
      </c>
      <c r="O721" s="45"/>
      <c r="P721" s="45"/>
      <c r="Q721" s="45"/>
      <c r="R721" s="44">
        <v>20</v>
      </c>
      <c r="S721" s="44">
        <v>321</v>
      </c>
      <c r="T721" s="44">
        <v>423</v>
      </c>
      <c r="U721" s="44">
        <v>224</v>
      </c>
      <c r="V721" s="45"/>
      <c r="W721" s="44">
        <v>558</v>
      </c>
      <c r="X721" s="44">
        <v>12</v>
      </c>
      <c r="Y721" s="44">
        <v>40</v>
      </c>
      <c r="Z721" s="44">
        <v>187</v>
      </c>
      <c r="AA721" s="44">
        <v>197</v>
      </c>
      <c r="AB721" s="44">
        <v>104</v>
      </c>
      <c r="AC721" s="44">
        <v>2812</v>
      </c>
      <c r="AD721" s="44">
        <v>0</v>
      </c>
      <c r="AE721" s="45"/>
      <c r="AF721" s="44">
        <v>4898</v>
      </c>
      <c r="AG721" s="45"/>
      <c r="AH721" s="45"/>
      <c r="AI721" s="45"/>
      <c r="AJ721" s="44">
        <v>1058</v>
      </c>
      <c r="AK721" s="45"/>
      <c r="AL721" s="45"/>
      <c r="AM721" s="45"/>
      <c r="AN721" s="44">
        <v>0</v>
      </c>
      <c r="AO721" s="45"/>
      <c r="AP721" s="44">
        <v>0</v>
      </c>
      <c r="AQ721" s="45"/>
      <c r="AR721" s="45"/>
      <c r="AS721" s="45"/>
      <c r="AT721" s="44">
        <v>0</v>
      </c>
    </row>
    <row r="722" spans="1:46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</row>
    <row r="723" spans="1:46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869</v>
      </c>
      <c r="G723" s="45"/>
      <c r="H723" s="45"/>
      <c r="I723" s="45"/>
      <c r="J723" s="50">
        <v>4953</v>
      </c>
      <c r="K723" s="50">
        <v>108</v>
      </c>
      <c r="L723" s="50">
        <v>26</v>
      </c>
      <c r="M723" s="45"/>
      <c r="N723" s="50">
        <v>5087</v>
      </c>
      <c r="O723" s="45"/>
      <c r="P723" s="45"/>
      <c r="Q723" s="45"/>
      <c r="R723" s="50">
        <v>20</v>
      </c>
      <c r="S723" s="50">
        <v>321</v>
      </c>
      <c r="T723" s="50">
        <v>423</v>
      </c>
      <c r="U723" s="50">
        <v>224</v>
      </c>
      <c r="V723" s="45"/>
      <c r="W723" s="50">
        <v>558</v>
      </c>
      <c r="X723" s="50">
        <v>12</v>
      </c>
      <c r="Y723" s="50">
        <v>40</v>
      </c>
      <c r="Z723" s="50">
        <v>187</v>
      </c>
      <c r="AA723" s="50">
        <v>197</v>
      </c>
      <c r="AB723" s="50">
        <v>104</v>
      </c>
      <c r="AC723" s="50">
        <v>2812</v>
      </c>
      <c r="AD723" s="50">
        <v>0</v>
      </c>
      <c r="AE723" s="45"/>
      <c r="AF723" s="50">
        <v>4898</v>
      </c>
      <c r="AG723" s="45"/>
      <c r="AH723" s="45"/>
      <c r="AI723" s="45"/>
      <c r="AJ723" s="50">
        <v>1058</v>
      </c>
      <c r="AK723" s="45"/>
      <c r="AL723" s="45"/>
      <c r="AM723" s="45"/>
      <c r="AN723" s="50">
        <v>0</v>
      </c>
      <c r="AO723" s="45"/>
      <c r="AP723" s="50">
        <v>0</v>
      </c>
      <c r="AQ723" s="45"/>
      <c r="AR723" s="45"/>
      <c r="AS723" s="45"/>
      <c r="AT723" s="50">
        <v>0</v>
      </c>
    </row>
    <row r="724" spans="1:46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</row>
    <row r="725" spans="1:46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</row>
    <row r="726" spans="1:46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</row>
    <row r="727" spans="1:46" ht="20.100000000000001" customHeight="1" x14ac:dyDescent="0.2">
      <c r="B727" s="5"/>
      <c r="D727" s="2" t="s">
        <v>95</v>
      </c>
      <c r="F727" s="35">
        <v>318</v>
      </c>
      <c r="G727" s="35"/>
      <c r="H727" s="35"/>
      <c r="I727" s="35"/>
      <c r="J727" s="35">
        <v>1502</v>
      </c>
      <c r="K727" s="35">
        <v>18</v>
      </c>
      <c r="L727" s="35">
        <v>20</v>
      </c>
      <c r="M727" s="35"/>
      <c r="N727" s="35">
        <v>1540</v>
      </c>
      <c r="O727" s="35"/>
      <c r="P727" s="35"/>
      <c r="Q727" s="35"/>
      <c r="R727" s="35">
        <v>2</v>
      </c>
      <c r="S727" s="35">
        <v>30</v>
      </c>
      <c r="T727" s="35">
        <v>135</v>
      </c>
      <c r="U727" s="35">
        <v>44</v>
      </c>
      <c r="V727" s="35"/>
      <c r="W727" s="35">
        <v>240</v>
      </c>
      <c r="X727" s="35">
        <v>3</v>
      </c>
      <c r="Y727" s="35">
        <v>0</v>
      </c>
      <c r="Z727" s="35">
        <v>74</v>
      </c>
      <c r="AA727" s="35">
        <v>141</v>
      </c>
      <c r="AB727" s="35">
        <v>67</v>
      </c>
      <c r="AC727" s="35">
        <v>865</v>
      </c>
      <c r="AD727" s="35">
        <v>2</v>
      </c>
      <c r="AE727" s="35"/>
      <c r="AF727" s="35">
        <v>1603</v>
      </c>
      <c r="AG727" s="35"/>
      <c r="AH727" s="35"/>
      <c r="AI727" s="35"/>
      <c r="AJ727" s="35">
        <v>255</v>
      </c>
      <c r="AK727" s="35"/>
      <c r="AL727" s="35"/>
      <c r="AM727" s="35"/>
      <c r="AN727" s="35">
        <v>0</v>
      </c>
      <c r="AO727" s="35"/>
      <c r="AP727" s="35">
        <v>0</v>
      </c>
      <c r="AQ727" s="35"/>
      <c r="AR727" s="35"/>
      <c r="AS727" s="35"/>
      <c r="AT727" s="35">
        <v>0</v>
      </c>
    </row>
    <row r="728" spans="1:46" ht="19.5" customHeight="1" x14ac:dyDescent="0.2">
      <c r="D728" s="38" t="s">
        <v>96</v>
      </c>
      <c r="F728" s="39">
        <v>349</v>
      </c>
      <c r="G728" s="40"/>
      <c r="H728" s="40"/>
      <c r="I728" s="40"/>
      <c r="J728" s="39">
        <v>1497</v>
      </c>
      <c r="K728" s="39">
        <v>25</v>
      </c>
      <c r="L728" s="39">
        <v>28</v>
      </c>
      <c r="M728" s="40"/>
      <c r="N728" s="39">
        <v>1550</v>
      </c>
      <c r="O728" s="40"/>
      <c r="P728" s="40"/>
      <c r="Q728" s="40"/>
      <c r="R728" s="39">
        <v>5</v>
      </c>
      <c r="S728" s="39">
        <v>28</v>
      </c>
      <c r="T728" s="39">
        <v>213</v>
      </c>
      <c r="U728" s="39">
        <v>45</v>
      </c>
      <c r="V728" s="40"/>
      <c r="W728" s="39">
        <v>261</v>
      </c>
      <c r="X728" s="39">
        <v>1</v>
      </c>
      <c r="Y728" s="39">
        <v>2</v>
      </c>
      <c r="Z728" s="39">
        <v>88</v>
      </c>
      <c r="AA728" s="39">
        <v>120</v>
      </c>
      <c r="AB728" s="39">
        <v>52</v>
      </c>
      <c r="AC728" s="39">
        <v>795</v>
      </c>
      <c r="AD728" s="39">
        <v>0</v>
      </c>
      <c r="AE728" s="40"/>
      <c r="AF728" s="39">
        <v>1610</v>
      </c>
      <c r="AG728" s="40"/>
      <c r="AH728" s="40"/>
      <c r="AI728" s="40"/>
      <c r="AJ728" s="39">
        <v>289</v>
      </c>
      <c r="AK728" s="40"/>
      <c r="AL728" s="40"/>
      <c r="AM728" s="40"/>
      <c r="AN728" s="39">
        <v>0</v>
      </c>
      <c r="AO728" s="40"/>
      <c r="AP728" s="39">
        <v>0</v>
      </c>
      <c r="AQ728" s="40"/>
      <c r="AR728" s="40"/>
      <c r="AS728" s="40"/>
      <c r="AT728" s="39">
        <v>0</v>
      </c>
    </row>
    <row r="729" spans="1:46" ht="20.100000000000001" customHeight="1" x14ac:dyDescent="0.2">
      <c r="D729" s="2" t="s">
        <v>97</v>
      </c>
      <c r="F729" s="35">
        <v>337</v>
      </c>
      <c r="G729" s="35"/>
      <c r="H729" s="35"/>
      <c r="I729" s="35"/>
      <c r="J729" s="35">
        <v>1488</v>
      </c>
      <c r="K729" s="35">
        <v>52</v>
      </c>
      <c r="L729" s="35">
        <v>15</v>
      </c>
      <c r="M729" s="35"/>
      <c r="N729" s="35">
        <v>1555</v>
      </c>
      <c r="O729" s="35"/>
      <c r="P729" s="35"/>
      <c r="Q729" s="35"/>
      <c r="R729" s="35">
        <v>1</v>
      </c>
      <c r="S729" s="35">
        <v>50</v>
      </c>
      <c r="T729" s="35">
        <v>298</v>
      </c>
      <c r="U729" s="35">
        <v>92</v>
      </c>
      <c r="V729" s="35"/>
      <c r="W729" s="35">
        <v>250</v>
      </c>
      <c r="X729" s="35">
        <v>2</v>
      </c>
      <c r="Y729" s="35">
        <v>1</v>
      </c>
      <c r="Z729" s="35">
        <v>59</v>
      </c>
      <c r="AA729" s="35">
        <v>96</v>
      </c>
      <c r="AB729" s="35">
        <v>34</v>
      </c>
      <c r="AC729" s="35">
        <v>803</v>
      </c>
      <c r="AD729" s="35">
        <v>0</v>
      </c>
      <c r="AE729" s="35"/>
      <c r="AF729" s="35">
        <v>1686</v>
      </c>
      <c r="AG729" s="35"/>
      <c r="AH729" s="35"/>
      <c r="AI729" s="35"/>
      <c r="AJ729" s="35">
        <v>206</v>
      </c>
      <c r="AK729" s="35"/>
      <c r="AL729" s="35"/>
      <c r="AM729" s="35"/>
      <c r="AN729" s="35">
        <v>0</v>
      </c>
      <c r="AO729" s="35"/>
      <c r="AP729" s="35">
        <v>0</v>
      </c>
      <c r="AQ729" s="35"/>
      <c r="AR729" s="35"/>
      <c r="AS729" s="35"/>
      <c r="AT729" s="35">
        <v>0</v>
      </c>
    </row>
    <row r="730" spans="1:46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</row>
    <row r="731" spans="1:46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1004</v>
      </c>
      <c r="G731" s="45"/>
      <c r="H731" s="45"/>
      <c r="I731" s="45"/>
      <c r="J731" s="44">
        <v>4487</v>
      </c>
      <c r="K731" s="44">
        <v>95</v>
      </c>
      <c r="L731" s="44">
        <v>63</v>
      </c>
      <c r="M731" s="45"/>
      <c r="N731" s="44">
        <v>4645</v>
      </c>
      <c r="O731" s="45"/>
      <c r="P731" s="45"/>
      <c r="Q731" s="45"/>
      <c r="R731" s="44">
        <v>8</v>
      </c>
      <c r="S731" s="44">
        <v>108</v>
      </c>
      <c r="T731" s="44">
        <v>646</v>
      </c>
      <c r="U731" s="44">
        <v>181</v>
      </c>
      <c r="V731" s="45"/>
      <c r="W731" s="44">
        <v>751</v>
      </c>
      <c r="X731" s="44">
        <v>6</v>
      </c>
      <c r="Y731" s="44">
        <v>3</v>
      </c>
      <c r="Z731" s="44">
        <v>221</v>
      </c>
      <c r="AA731" s="44">
        <v>357</v>
      </c>
      <c r="AB731" s="44">
        <v>153</v>
      </c>
      <c r="AC731" s="44">
        <v>2463</v>
      </c>
      <c r="AD731" s="44">
        <v>2</v>
      </c>
      <c r="AE731" s="45"/>
      <c r="AF731" s="44">
        <v>4899</v>
      </c>
      <c r="AG731" s="45"/>
      <c r="AH731" s="45"/>
      <c r="AI731" s="45"/>
      <c r="AJ731" s="44">
        <v>750</v>
      </c>
      <c r="AK731" s="45"/>
      <c r="AL731" s="45"/>
      <c r="AM731" s="45"/>
      <c r="AN731" s="44">
        <v>0</v>
      </c>
      <c r="AO731" s="45"/>
      <c r="AP731" s="44">
        <v>0</v>
      </c>
      <c r="AQ731" s="45"/>
      <c r="AR731" s="45"/>
      <c r="AS731" s="45"/>
      <c r="AT731" s="44">
        <v>0</v>
      </c>
    </row>
    <row r="732" spans="1:46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</row>
    <row r="733" spans="1:46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1004</v>
      </c>
      <c r="G733" s="45"/>
      <c r="H733" s="45"/>
      <c r="I733" s="45"/>
      <c r="J733" s="50">
        <v>4487</v>
      </c>
      <c r="K733" s="50">
        <v>95</v>
      </c>
      <c r="L733" s="50">
        <v>63</v>
      </c>
      <c r="M733" s="45"/>
      <c r="N733" s="50">
        <v>4645</v>
      </c>
      <c r="O733" s="45"/>
      <c r="P733" s="45"/>
      <c r="Q733" s="45"/>
      <c r="R733" s="50">
        <v>8</v>
      </c>
      <c r="S733" s="50">
        <v>108</v>
      </c>
      <c r="T733" s="50">
        <v>646</v>
      </c>
      <c r="U733" s="50">
        <v>181</v>
      </c>
      <c r="V733" s="45"/>
      <c r="W733" s="50">
        <v>751</v>
      </c>
      <c r="X733" s="50">
        <v>6</v>
      </c>
      <c r="Y733" s="50">
        <v>3</v>
      </c>
      <c r="Z733" s="50">
        <v>221</v>
      </c>
      <c r="AA733" s="50">
        <v>357</v>
      </c>
      <c r="AB733" s="50">
        <v>153</v>
      </c>
      <c r="AC733" s="50">
        <v>2463</v>
      </c>
      <c r="AD733" s="50">
        <v>2</v>
      </c>
      <c r="AE733" s="45"/>
      <c r="AF733" s="50">
        <v>4899</v>
      </c>
      <c r="AG733" s="45"/>
      <c r="AH733" s="45"/>
      <c r="AI733" s="45"/>
      <c r="AJ733" s="50">
        <v>750</v>
      </c>
      <c r="AK733" s="45"/>
      <c r="AL733" s="45"/>
      <c r="AM733" s="45"/>
      <c r="AN733" s="50">
        <v>0</v>
      </c>
      <c r="AO733" s="45"/>
      <c r="AP733" s="50">
        <v>0</v>
      </c>
      <c r="AQ733" s="45"/>
      <c r="AR733" s="45"/>
      <c r="AS733" s="45"/>
      <c r="AT733" s="50">
        <v>0</v>
      </c>
    </row>
    <row r="734" spans="1:46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</row>
    <row r="735" spans="1:46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</row>
    <row r="736" spans="1:46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</row>
    <row r="737" spans="1:46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/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/>
      <c r="AF737" s="35">
        <v>0</v>
      </c>
      <c r="AG737" s="35"/>
      <c r="AH737" s="35"/>
      <c r="AI737" s="35"/>
      <c r="AJ737" s="35">
        <v>0</v>
      </c>
      <c r="AK737" s="35"/>
      <c r="AL737" s="35"/>
      <c r="AM737" s="35"/>
      <c r="AN737" s="35">
        <v>0</v>
      </c>
      <c r="AO737" s="35"/>
      <c r="AP737" s="35">
        <v>0</v>
      </c>
      <c r="AQ737" s="35"/>
      <c r="AR737" s="35"/>
      <c r="AS737" s="35"/>
      <c r="AT737" s="35">
        <v>0</v>
      </c>
    </row>
    <row r="738" spans="1:46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</row>
    <row r="739" spans="1:46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5"/>
      <c r="W739" s="44">
        <v>0</v>
      </c>
      <c r="X739" s="44">
        <v>0</v>
      </c>
      <c r="Y739" s="44">
        <v>0</v>
      </c>
      <c r="Z739" s="44">
        <v>0</v>
      </c>
      <c r="AA739" s="44">
        <v>0</v>
      </c>
      <c r="AB739" s="44">
        <v>0</v>
      </c>
      <c r="AC739" s="44">
        <v>0</v>
      </c>
      <c r="AD739" s="44">
        <v>0</v>
      </c>
      <c r="AE739" s="45"/>
      <c r="AF739" s="44">
        <v>0</v>
      </c>
      <c r="AG739" s="45"/>
      <c r="AH739" s="45"/>
      <c r="AI739" s="45"/>
      <c r="AJ739" s="44">
        <v>0</v>
      </c>
      <c r="AK739" s="45"/>
      <c r="AL739" s="45"/>
      <c r="AM739" s="45"/>
      <c r="AN739" s="44">
        <v>0</v>
      </c>
      <c r="AO739" s="45"/>
      <c r="AP739" s="44">
        <v>0</v>
      </c>
      <c r="AQ739" s="45"/>
      <c r="AR739" s="45"/>
      <c r="AS739" s="45"/>
      <c r="AT739" s="44">
        <v>0</v>
      </c>
    </row>
    <row r="740" spans="1:46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</row>
    <row r="741" spans="1:46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</row>
    <row r="742" spans="1:46" ht="20.100000000000001" customHeight="1" x14ac:dyDescent="0.2">
      <c r="D742" s="2" t="s">
        <v>121</v>
      </c>
      <c r="F742" s="35">
        <v>219</v>
      </c>
      <c r="G742" s="35"/>
      <c r="H742" s="35"/>
      <c r="I742" s="35"/>
      <c r="J742" s="35">
        <v>1067</v>
      </c>
      <c r="K742" s="35">
        <v>17</v>
      </c>
      <c r="L742" s="35">
        <v>6</v>
      </c>
      <c r="M742" s="35"/>
      <c r="N742" s="35">
        <v>1090</v>
      </c>
      <c r="O742" s="35"/>
      <c r="P742" s="35"/>
      <c r="Q742" s="35"/>
      <c r="R742" s="35">
        <v>0</v>
      </c>
      <c r="S742" s="35">
        <v>44</v>
      </c>
      <c r="T742" s="35">
        <v>153</v>
      </c>
      <c r="U742" s="35">
        <v>56</v>
      </c>
      <c r="V742" s="35"/>
      <c r="W742" s="35">
        <v>157</v>
      </c>
      <c r="X742" s="35">
        <v>2</v>
      </c>
      <c r="Y742" s="35">
        <v>3</v>
      </c>
      <c r="Z742" s="35">
        <v>50</v>
      </c>
      <c r="AA742" s="35">
        <v>51</v>
      </c>
      <c r="AB742" s="35">
        <v>30</v>
      </c>
      <c r="AC742" s="35">
        <v>500</v>
      </c>
      <c r="AD742" s="35">
        <v>0</v>
      </c>
      <c r="AE742" s="35"/>
      <c r="AF742" s="35">
        <v>1046</v>
      </c>
      <c r="AG742" s="35"/>
      <c r="AH742" s="35"/>
      <c r="AI742" s="35"/>
      <c r="AJ742" s="35">
        <v>263</v>
      </c>
      <c r="AK742" s="35"/>
      <c r="AL742" s="35"/>
      <c r="AM742" s="35"/>
      <c r="AN742" s="35">
        <v>0</v>
      </c>
      <c r="AO742" s="35"/>
      <c r="AP742" s="35">
        <v>0</v>
      </c>
      <c r="AQ742" s="35"/>
      <c r="AR742" s="35"/>
      <c r="AS742" s="35"/>
      <c r="AT742" s="35">
        <v>0</v>
      </c>
    </row>
    <row r="743" spans="1:46" ht="19.5" customHeight="1" x14ac:dyDescent="0.2">
      <c r="D743" s="38" t="s">
        <v>310</v>
      </c>
      <c r="F743" s="39">
        <v>296</v>
      </c>
      <c r="G743" s="40"/>
      <c r="H743" s="40"/>
      <c r="I743" s="40"/>
      <c r="J743" s="39">
        <v>1755</v>
      </c>
      <c r="K743" s="39">
        <v>35</v>
      </c>
      <c r="L743" s="39">
        <v>17</v>
      </c>
      <c r="M743" s="40"/>
      <c r="N743" s="39">
        <v>1807</v>
      </c>
      <c r="O743" s="40"/>
      <c r="P743" s="40"/>
      <c r="Q743" s="40"/>
      <c r="R743" s="39">
        <v>4</v>
      </c>
      <c r="S743" s="39">
        <v>26</v>
      </c>
      <c r="T743" s="39">
        <v>199</v>
      </c>
      <c r="U743" s="39">
        <v>530</v>
      </c>
      <c r="V743" s="40"/>
      <c r="W743" s="39">
        <v>178</v>
      </c>
      <c r="X743" s="39">
        <v>4</v>
      </c>
      <c r="Y743" s="39">
        <v>11</v>
      </c>
      <c r="Z743" s="39">
        <v>107</v>
      </c>
      <c r="AA743" s="39">
        <v>96</v>
      </c>
      <c r="AB743" s="39">
        <v>37</v>
      </c>
      <c r="AC743" s="39">
        <v>702</v>
      </c>
      <c r="AD743" s="39">
        <v>0</v>
      </c>
      <c r="AE743" s="40"/>
      <c r="AF743" s="39">
        <v>1894</v>
      </c>
      <c r="AG743" s="40"/>
      <c r="AH743" s="40"/>
      <c r="AI743" s="40"/>
      <c r="AJ743" s="39">
        <v>209</v>
      </c>
      <c r="AK743" s="40"/>
      <c r="AL743" s="40"/>
      <c r="AM743" s="40"/>
      <c r="AN743" s="39">
        <v>0</v>
      </c>
      <c r="AO743" s="40"/>
      <c r="AP743" s="39">
        <v>0</v>
      </c>
      <c r="AQ743" s="40"/>
      <c r="AR743" s="40"/>
      <c r="AS743" s="40"/>
      <c r="AT743" s="39">
        <v>139</v>
      </c>
    </row>
    <row r="744" spans="1:46" ht="20.100000000000001" customHeight="1" x14ac:dyDescent="0.2">
      <c r="B744" s="5"/>
      <c r="D744" s="2" t="s">
        <v>311</v>
      </c>
      <c r="F744" s="35">
        <v>176</v>
      </c>
      <c r="G744" s="35"/>
      <c r="H744" s="35"/>
      <c r="I744" s="35"/>
      <c r="J744" s="35">
        <v>1878</v>
      </c>
      <c r="K744" s="35">
        <v>54</v>
      </c>
      <c r="L744" s="35">
        <v>24</v>
      </c>
      <c r="M744" s="35"/>
      <c r="N744" s="35">
        <v>1956</v>
      </c>
      <c r="O744" s="35"/>
      <c r="P744" s="35"/>
      <c r="Q744" s="35"/>
      <c r="R744" s="35">
        <v>0</v>
      </c>
      <c r="S744" s="35">
        <v>88</v>
      </c>
      <c r="T744" s="35">
        <v>210</v>
      </c>
      <c r="U744" s="35">
        <v>564</v>
      </c>
      <c r="V744" s="35"/>
      <c r="W744" s="35">
        <v>184</v>
      </c>
      <c r="X744" s="35">
        <v>2</v>
      </c>
      <c r="Y744" s="35">
        <v>4</v>
      </c>
      <c r="Z744" s="35">
        <v>97</v>
      </c>
      <c r="AA744" s="35">
        <v>84</v>
      </c>
      <c r="AB744" s="35">
        <v>34</v>
      </c>
      <c r="AC744" s="35">
        <v>742</v>
      </c>
      <c r="AD744" s="35">
        <v>1</v>
      </c>
      <c r="AE744" s="35"/>
      <c r="AF744" s="35">
        <v>2010</v>
      </c>
      <c r="AG744" s="35"/>
      <c r="AH744" s="35"/>
      <c r="AI744" s="35"/>
      <c r="AJ744" s="35">
        <v>122</v>
      </c>
      <c r="AK744" s="35"/>
      <c r="AL744" s="35"/>
      <c r="AM744" s="35"/>
      <c r="AN744" s="35">
        <v>0</v>
      </c>
      <c r="AO744" s="35"/>
      <c r="AP744" s="35">
        <v>0</v>
      </c>
      <c r="AQ744" s="35"/>
      <c r="AR744" s="35"/>
      <c r="AS744" s="35"/>
      <c r="AT744" s="35">
        <v>0</v>
      </c>
    </row>
    <row r="745" spans="1:46" ht="19.5" customHeight="1" x14ac:dyDescent="0.2">
      <c r="D745" s="38" t="s">
        <v>312</v>
      </c>
      <c r="F745" s="39">
        <v>260</v>
      </c>
      <c r="G745" s="40"/>
      <c r="H745" s="40"/>
      <c r="I745" s="40"/>
      <c r="J745" s="39">
        <v>1761</v>
      </c>
      <c r="K745" s="39">
        <v>8</v>
      </c>
      <c r="L745" s="39">
        <v>45</v>
      </c>
      <c r="M745" s="40"/>
      <c r="N745" s="39">
        <v>1814</v>
      </c>
      <c r="O745" s="40"/>
      <c r="P745" s="40"/>
      <c r="Q745" s="40"/>
      <c r="R745" s="39">
        <v>1</v>
      </c>
      <c r="S745" s="39">
        <v>93</v>
      </c>
      <c r="T745" s="39">
        <v>176</v>
      </c>
      <c r="U745" s="39">
        <v>434</v>
      </c>
      <c r="V745" s="40"/>
      <c r="W745" s="39">
        <v>300</v>
      </c>
      <c r="X745" s="39">
        <v>1</v>
      </c>
      <c r="Y745" s="39">
        <v>9</v>
      </c>
      <c r="Z745" s="39">
        <v>110</v>
      </c>
      <c r="AA745" s="39">
        <v>75</v>
      </c>
      <c r="AB745" s="39">
        <v>31</v>
      </c>
      <c r="AC745" s="39">
        <v>653</v>
      </c>
      <c r="AD745" s="39">
        <v>0</v>
      </c>
      <c r="AE745" s="40"/>
      <c r="AF745" s="39">
        <v>1883</v>
      </c>
      <c r="AG745" s="40"/>
      <c r="AH745" s="40"/>
      <c r="AI745" s="40"/>
      <c r="AJ745" s="39">
        <v>191</v>
      </c>
      <c r="AK745" s="40"/>
      <c r="AL745" s="40"/>
      <c r="AM745" s="40"/>
      <c r="AN745" s="39">
        <v>0</v>
      </c>
      <c r="AO745" s="40"/>
      <c r="AP745" s="39">
        <v>0</v>
      </c>
      <c r="AQ745" s="40"/>
      <c r="AR745" s="40"/>
      <c r="AS745" s="40"/>
      <c r="AT745" s="39">
        <v>31</v>
      </c>
    </row>
    <row r="746" spans="1:46" ht="20.100000000000001" customHeight="1" x14ac:dyDescent="0.2">
      <c r="D746" s="2" t="s">
        <v>313</v>
      </c>
      <c r="F746" s="35">
        <v>229</v>
      </c>
      <c r="G746" s="35"/>
      <c r="H746" s="35"/>
      <c r="I746" s="35"/>
      <c r="J746" s="35">
        <v>1881</v>
      </c>
      <c r="K746" s="35">
        <v>58</v>
      </c>
      <c r="L746" s="35">
        <v>11</v>
      </c>
      <c r="M746" s="35"/>
      <c r="N746" s="35">
        <v>1950</v>
      </c>
      <c r="O746" s="35"/>
      <c r="P746" s="35"/>
      <c r="Q746" s="35"/>
      <c r="R746" s="35">
        <v>2</v>
      </c>
      <c r="S746" s="35">
        <v>112</v>
      </c>
      <c r="T746" s="35">
        <v>200</v>
      </c>
      <c r="U746" s="35">
        <v>563</v>
      </c>
      <c r="V746" s="35"/>
      <c r="W746" s="35">
        <v>185</v>
      </c>
      <c r="X746" s="35">
        <v>2</v>
      </c>
      <c r="Y746" s="35">
        <v>0</v>
      </c>
      <c r="Z746" s="35">
        <v>124</v>
      </c>
      <c r="AA746" s="35">
        <v>58</v>
      </c>
      <c r="AB746" s="35">
        <v>30</v>
      </c>
      <c r="AC746" s="35">
        <v>677</v>
      </c>
      <c r="AD746" s="35">
        <v>0</v>
      </c>
      <c r="AE746" s="35"/>
      <c r="AF746" s="35">
        <v>1953</v>
      </c>
      <c r="AG746" s="35"/>
      <c r="AH746" s="35"/>
      <c r="AI746" s="35"/>
      <c r="AJ746" s="35">
        <v>226</v>
      </c>
      <c r="AK746" s="35"/>
      <c r="AL746" s="35"/>
      <c r="AM746" s="35"/>
      <c r="AN746" s="35">
        <v>0</v>
      </c>
      <c r="AO746" s="35"/>
      <c r="AP746" s="35">
        <v>0</v>
      </c>
      <c r="AQ746" s="35"/>
      <c r="AR746" s="35"/>
      <c r="AS746" s="35"/>
      <c r="AT746" s="35">
        <v>0</v>
      </c>
    </row>
    <row r="747" spans="1:46" ht="19.5" customHeight="1" x14ac:dyDescent="0.2">
      <c r="D747" s="38" t="s">
        <v>100</v>
      </c>
      <c r="F747" s="39">
        <v>143</v>
      </c>
      <c r="G747" s="40"/>
      <c r="H747" s="40"/>
      <c r="I747" s="40"/>
      <c r="J747" s="39">
        <v>1034</v>
      </c>
      <c r="K747" s="39">
        <v>18</v>
      </c>
      <c r="L747" s="39">
        <v>12</v>
      </c>
      <c r="M747" s="40"/>
      <c r="N747" s="39">
        <v>1064</v>
      </c>
      <c r="O747" s="40"/>
      <c r="P747" s="40"/>
      <c r="Q747" s="40"/>
      <c r="R747" s="39">
        <v>0</v>
      </c>
      <c r="S747" s="39">
        <v>37</v>
      </c>
      <c r="T747" s="39">
        <v>171</v>
      </c>
      <c r="U747" s="39">
        <v>56</v>
      </c>
      <c r="V747" s="40"/>
      <c r="W747" s="39">
        <v>133</v>
      </c>
      <c r="X747" s="39">
        <v>6</v>
      </c>
      <c r="Y747" s="39">
        <v>3</v>
      </c>
      <c r="Z747" s="39">
        <v>55</v>
      </c>
      <c r="AA747" s="39">
        <v>67</v>
      </c>
      <c r="AB747" s="39">
        <v>37</v>
      </c>
      <c r="AC747" s="39">
        <v>465</v>
      </c>
      <c r="AD747" s="39">
        <v>0</v>
      </c>
      <c r="AE747" s="40"/>
      <c r="AF747" s="39">
        <v>1030</v>
      </c>
      <c r="AG747" s="40"/>
      <c r="AH747" s="40"/>
      <c r="AI747" s="40"/>
      <c r="AJ747" s="39">
        <v>177</v>
      </c>
      <c r="AK747" s="40"/>
      <c r="AL747" s="40"/>
      <c r="AM747" s="40"/>
      <c r="AN747" s="39">
        <v>0</v>
      </c>
      <c r="AO747" s="40"/>
      <c r="AP747" s="39">
        <v>0</v>
      </c>
      <c r="AQ747" s="40"/>
      <c r="AR747" s="40"/>
      <c r="AS747" s="40"/>
      <c r="AT747" s="39">
        <v>0</v>
      </c>
    </row>
    <row r="748" spans="1:46" ht="20.100000000000001" customHeight="1" x14ac:dyDescent="0.2">
      <c r="D748" s="2" t="s">
        <v>314</v>
      </c>
      <c r="F748" s="35">
        <v>614</v>
      </c>
      <c r="G748" s="35"/>
      <c r="H748" s="35"/>
      <c r="I748" s="35"/>
      <c r="J748" s="35">
        <v>1513</v>
      </c>
      <c r="K748" s="35">
        <v>28</v>
      </c>
      <c r="L748" s="35">
        <v>6</v>
      </c>
      <c r="M748" s="35"/>
      <c r="N748" s="35">
        <v>1547</v>
      </c>
      <c r="O748" s="35"/>
      <c r="P748" s="35"/>
      <c r="Q748" s="35"/>
      <c r="R748" s="35">
        <v>0</v>
      </c>
      <c r="S748" s="35">
        <v>43</v>
      </c>
      <c r="T748" s="35">
        <v>124</v>
      </c>
      <c r="U748" s="35">
        <v>458</v>
      </c>
      <c r="V748" s="35"/>
      <c r="W748" s="35">
        <v>150</v>
      </c>
      <c r="X748" s="35">
        <v>0</v>
      </c>
      <c r="Y748" s="35">
        <v>11</v>
      </c>
      <c r="Z748" s="35">
        <v>114</v>
      </c>
      <c r="AA748" s="35">
        <v>49</v>
      </c>
      <c r="AB748" s="35">
        <v>32</v>
      </c>
      <c r="AC748" s="35">
        <v>953</v>
      </c>
      <c r="AD748" s="35">
        <v>0</v>
      </c>
      <c r="AE748" s="35"/>
      <c r="AF748" s="35">
        <v>1934</v>
      </c>
      <c r="AG748" s="35"/>
      <c r="AH748" s="35"/>
      <c r="AI748" s="35"/>
      <c r="AJ748" s="35">
        <v>227</v>
      </c>
      <c r="AK748" s="35"/>
      <c r="AL748" s="35"/>
      <c r="AM748" s="35"/>
      <c r="AN748" s="35">
        <v>0</v>
      </c>
      <c r="AO748" s="35"/>
      <c r="AP748" s="35">
        <v>0</v>
      </c>
      <c r="AQ748" s="35"/>
      <c r="AR748" s="35"/>
      <c r="AS748" s="35"/>
      <c r="AT748" s="35">
        <v>108</v>
      </c>
    </row>
    <row r="749" spans="1:46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893</v>
      </c>
      <c r="K749" s="39">
        <v>10</v>
      </c>
      <c r="L749" s="39">
        <v>0</v>
      </c>
      <c r="M749" s="40"/>
      <c r="N749" s="39">
        <v>903</v>
      </c>
      <c r="O749" s="40"/>
      <c r="P749" s="40"/>
      <c r="Q749" s="40"/>
      <c r="R749" s="39">
        <v>0</v>
      </c>
      <c r="S749" s="39">
        <v>16</v>
      </c>
      <c r="T749" s="39">
        <v>72</v>
      </c>
      <c r="U749" s="39">
        <v>223</v>
      </c>
      <c r="V749" s="40"/>
      <c r="W749" s="39">
        <v>96</v>
      </c>
      <c r="X749" s="39">
        <v>0</v>
      </c>
      <c r="Y749" s="39">
        <v>0</v>
      </c>
      <c r="Z749" s="39">
        <v>0</v>
      </c>
      <c r="AA749" s="39">
        <v>20</v>
      </c>
      <c r="AB749" s="39">
        <v>1</v>
      </c>
      <c r="AC749" s="39">
        <v>310</v>
      </c>
      <c r="AD749" s="39">
        <v>0</v>
      </c>
      <c r="AE749" s="40"/>
      <c r="AF749" s="39">
        <v>739</v>
      </c>
      <c r="AG749" s="40"/>
      <c r="AH749" s="40"/>
      <c r="AI749" s="40"/>
      <c r="AJ749" s="39">
        <v>164</v>
      </c>
      <c r="AK749" s="40"/>
      <c r="AL749" s="40"/>
      <c r="AM749" s="40"/>
      <c r="AN749" s="39">
        <v>0</v>
      </c>
      <c r="AO749" s="40"/>
      <c r="AP749" s="39">
        <v>0</v>
      </c>
      <c r="AQ749" s="40"/>
      <c r="AR749" s="40"/>
      <c r="AS749" s="40"/>
      <c r="AT749" s="39">
        <v>0</v>
      </c>
    </row>
    <row r="750" spans="1:46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</row>
    <row r="751" spans="1:46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1937</v>
      </c>
      <c r="G751" s="45"/>
      <c r="H751" s="45"/>
      <c r="I751" s="45"/>
      <c r="J751" s="44">
        <v>11782</v>
      </c>
      <c r="K751" s="44">
        <v>228</v>
      </c>
      <c r="L751" s="44">
        <v>121</v>
      </c>
      <c r="M751" s="45"/>
      <c r="N751" s="44">
        <v>12131</v>
      </c>
      <c r="O751" s="45"/>
      <c r="P751" s="45"/>
      <c r="Q751" s="45"/>
      <c r="R751" s="44">
        <v>7</v>
      </c>
      <c r="S751" s="44">
        <v>459</v>
      </c>
      <c r="T751" s="44">
        <v>1305</v>
      </c>
      <c r="U751" s="44">
        <v>2884</v>
      </c>
      <c r="V751" s="45"/>
      <c r="W751" s="44">
        <v>1383</v>
      </c>
      <c r="X751" s="44">
        <v>17</v>
      </c>
      <c r="Y751" s="44">
        <v>41</v>
      </c>
      <c r="Z751" s="44">
        <v>657</v>
      </c>
      <c r="AA751" s="44">
        <v>500</v>
      </c>
      <c r="AB751" s="44">
        <v>232</v>
      </c>
      <c r="AC751" s="44">
        <v>5002</v>
      </c>
      <c r="AD751" s="44">
        <v>1</v>
      </c>
      <c r="AE751" s="45"/>
      <c r="AF751" s="44">
        <v>12489</v>
      </c>
      <c r="AG751" s="45"/>
      <c r="AH751" s="45"/>
      <c r="AI751" s="45"/>
      <c r="AJ751" s="44">
        <v>1579</v>
      </c>
      <c r="AK751" s="45"/>
      <c r="AL751" s="45"/>
      <c r="AM751" s="45"/>
      <c r="AN751" s="44">
        <v>0</v>
      </c>
      <c r="AO751" s="45"/>
      <c r="AP751" s="44">
        <v>0</v>
      </c>
      <c r="AQ751" s="45"/>
      <c r="AR751" s="45"/>
      <c r="AS751" s="45"/>
      <c r="AT751" s="44">
        <v>278</v>
      </c>
    </row>
    <row r="752" spans="1:46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</row>
    <row r="753" spans="1:46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1937</v>
      </c>
      <c r="G753" s="45"/>
      <c r="H753" s="45"/>
      <c r="I753" s="45"/>
      <c r="J753" s="50">
        <v>11782</v>
      </c>
      <c r="K753" s="50">
        <v>228</v>
      </c>
      <c r="L753" s="50">
        <v>121</v>
      </c>
      <c r="M753" s="45"/>
      <c r="N753" s="50">
        <v>12131</v>
      </c>
      <c r="O753" s="45"/>
      <c r="P753" s="45"/>
      <c r="Q753" s="45"/>
      <c r="R753" s="50">
        <v>7</v>
      </c>
      <c r="S753" s="50">
        <v>459</v>
      </c>
      <c r="T753" s="50">
        <v>1305</v>
      </c>
      <c r="U753" s="50">
        <v>2884</v>
      </c>
      <c r="V753" s="45"/>
      <c r="W753" s="50">
        <v>1383</v>
      </c>
      <c r="X753" s="50">
        <v>17</v>
      </c>
      <c r="Y753" s="50">
        <v>41</v>
      </c>
      <c r="Z753" s="50">
        <v>657</v>
      </c>
      <c r="AA753" s="50">
        <v>500</v>
      </c>
      <c r="AB753" s="50">
        <v>232</v>
      </c>
      <c r="AC753" s="50">
        <v>5002</v>
      </c>
      <c r="AD753" s="50">
        <v>1</v>
      </c>
      <c r="AE753" s="45"/>
      <c r="AF753" s="50">
        <v>12489</v>
      </c>
      <c r="AG753" s="45"/>
      <c r="AH753" s="45"/>
      <c r="AI753" s="45"/>
      <c r="AJ753" s="50">
        <v>1579</v>
      </c>
      <c r="AK753" s="45"/>
      <c r="AL753" s="45"/>
      <c r="AM753" s="45"/>
      <c r="AN753" s="50">
        <v>0</v>
      </c>
      <c r="AO753" s="45"/>
      <c r="AP753" s="50">
        <v>0</v>
      </c>
      <c r="AQ753" s="45"/>
      <c r="AR753" s="45"/>
      <c r="AS753" s="45"/>
      <c r="AT753" s="50">
        <v>278</v>
      </c>
    </row>
    <row r="754" spans="1:46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</row>
    <row r="755" spans="1:46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</row>
    <row r="756" spans="1:46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</row>
    <row r="757" spans="1:46" ht="20.100000000000001" customHeight="1" x14ac:dyDescent="0.2">
      <c r="D757" s="2" t="s">
        <v>95</v>
      </c>
      <c r="F757" s="35">
        <v>368</v>
      </c>
      <c r="G757" s="35"/>
      <c r="H757" s="35"/>
      <c r="I757" s="35"/>
      <c r="J757" s="35">
        <v>1147</v>
      </c>
      <c r="K757" s="35">
        <v>8</v>
      </c>
      <c r="L757" s="35">
        <v>15</v>
      </c>
      <c r="M757" s="35"/>
      <c r="N757" s="35">
        <v>1170</v>
      </c>
      <c r="O757" s="35"/>
      <c r="P757" s="35"/>
      <c r="Q757" s="35"/>
      <c r="R757" s="35">
        <v>0</v>
      </c>
      <c r="S757" s="35">
        <v>34</v>
      </c>
      <c r="T757" s="35">
        <v>108</v>
      </c>
      <c r="U757" s="35">
        <v>64</v>
      </c>
      <c r="V757" s="35"/>
      <c r="W757" s="35">
        <v>120</v>
      </c>
      <c r="X757" s="35">
        <v>1</v>
      </c>
      <c r="Y757" s="35">
        <v>2</v>
      </c>
      <c r="Z757" s="35">
        <v>50</v>
      </c>
      <c r="AA757" s="35">
        <v>82</v>
      </c>
      <c r="AB757" s="35">
        <v>50</v>
      </c>
      <c r="AC757" s="35">
        <v>692</v>
      </c>
      <c r="AD757" s="35">
        <v>3</v>
      </c>
      <c r="AE757" s="35"/>
      <c r="AF757" s="35">
        <v>1206</v>
      </c>
      <c r="AG757" s="35"/>
      <c r="AH757" s="35"/>
      <c r="AI757" s="35"/>
      <c r="AJ757" s="35">
        <v>332</v>
      </c>
      <c r="AK757" s="35"/>
      <c r="AL757" s="35"/>
      <c r="AM757" s="35"/>
      <c r="AN757" s="35">
        <v>0</v>
      </c>
      <c r="AO757" s="35"/>
      <c r="AP757" s="35">
        <v>0</v>
      </c>
      <c r="AQ757" s="35"/>
      <c r="AR757" s="35"/>
      <c r="AS757" s="35"/>
      <c r="AT757" s="35">
        <v>86</v>
      </c>
    </row>
    <row r="758" spans="1:46" ht="19.5" customHeight="1" x14ac:dyDescent="0.2">
      <c r="D758" s="38" t="s">
        <v>96</v>
      </c>
      <c r="F758" s="39">
        <v>270</v>
      </c>
      <c r="G758" s="40"/>
      <c r="H758" s="40"/>
      <c r="I758" s="40"/>
      <c r="J758" s="39">
        <v>1236</v>
      </c>
      <c r="K758" s="39">
        <v>19</v>
      </c>
      <c r="L758" s="39">
        <v>7</v>
      </c>
      <c r="M758" s="40"/>
      <c r="N758" s="39">
        <v>1262</v>
      </c>
      <c r="O758" s="40"/>
      <c r="P758" s="40"/>
      <c r="Q758" s="40"/>
      <c r="R758" s="39">
        <v>2</v>
      </c>
      <c r="S758" s="39">
        <v>62</v>
      </c>
      <c r="T758" s="39">
        <v>230</v>
      </c>
      <c r="U758" s="39">
        <v>109</v>
      </c>
      <c r="V758" s="40"/>
      <c r="W758" s="39">
        <v>212</v>
      </c>
      <c r="X758" s="39">
        <v>11</v>
      </c>
      <c r="Y758" s="39">
        <v>5</v>
      </c>
      <c r="Z758" s="39">
        <v>112</v>
      </c>
      <c r="AA758" s="39">
        <v>79</v>
      </c>
      <c r="AB758" s="39">
        <v>52</v>
      </c>
      <c r="AC758" s="39">
        <v>484</v>
      </c>
      <c r="AD758" s="39">
        <v>6</v>
      </c>
      <c r="AE758" s="40"/>
      <c r="AF758" s="39">
        <v>1364</v>
      </c>
      <c r="AG758" s="40"/>
      <c r="AH758" s="40"/>
      <c r="AI758" s="40"/>
      <c r="AJ758" s="39">
        <v>168</v>
      </c>
      <c r="AK758" s="40"/>
      <c r="AL758" s="40"/>
      <c r="AM758" s="40"/>
      <c r="AN758" s="39">
        <v>0</v>
      </c>
      <c r="AO758" s="40"/>
      <c r="AP758" s="39">
        <v>0</v>
      </c>
      <c r="AQ758" s="40"/>
      <c r="AR758" s="40"/>
      <c r="AS758" s="40"/>
      <c r="AT758" s="39">
        <v>73</v>
      </c>
    </row>
    <row r="759" spans="1:46" ht="20.100000000000001" customHeight="1" x14ac:dyDescent="0.2">
      <c r="D759" s="2" t="s">
        <v>97</v>
      </c>
      <c r="F759" s="40">
        <v>231</v>
      </c>
      <c r="G759" s="40"/>
      <c r="H759" s="40"/>
      <c r="I759" s="40"/>
      <c r="J759" s="40">
        <v>1191</v>
      </c>
      <c r="K759" s="40">
        <v>31</v>
      </c>
      <c r="L759" s="40">
        <v>11</v>
      </c>
      <c r="M759" s="40"/>
      <c r="N759" s="40">
        <v>1233</v>
      </c>
      <c r="O759" s="40"/>
      <c r="P759" s="40"/>
      <c r="Q759" s="40"/>
      <c r="R759" s="40">
        <v>0</v>
      </c>
      <c r="S759" s="40">
        <v>50</v>
      </c>
      <c r="T759" s="40">
        <v>196</v>
      </c>
      <c r="U759" s="40">
        <v>144</v>
      </c>
      <c r="V759" s="40"/>
      <c r="W759" s="40">
        <v>156</v>
      </c>
      <c r="X759" s="40">
        <v>0</v>
      </c>
      <c r="Y759" s="40">
        <v>1</v>
      </c>
      <c r="Z759" s="40">
        <v>50</v>
      </c>
      <c r="AA759" s="40">
        <v>64</v>
      </c>
      <c r="AB759" s="40">
        <v>27</v>
      </c>
      <c r="AC759" s="40">
        <v>534</v>
      </c>
      <c r="AD759" s="40">
        <v>0</v>
      </c>
      <c r="AE759" s="40"/>
      <c r="AF759" s="40">
        <v>1222</v>
      </c>
      <c r="AG759" s="40"/>
      <c r="AH759" s="40"/>
      <c r="AI759" s="40"/>
      <c r="AJ759" s="40">
        <v>242</v>
      </c>
      <c r="AK759" s="40"/>
      <c r="AL759" s="40"/>
      <c r="AM759" s="40"/>
      <c r="AN759" s="40">
        <v>0</v>
      </c>
      <c r="AO759" s="40"/>
      <c r="AP759" s="40">
        <v>0</v>
      </c>
      <c r="AQ759" s="40"/>
      <c r="AR759" s="40"/>
      <c r="AS759" s="40"/>
      <c r="AT759" s="40">
        <v>0</v>
      </c>
    </row>
    <row r="760" spans="1:46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</row>
    <row r="761" spans="1:46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869</v>
      </c>
      <c r="G761" s="45"/>
      <c r="H761" s="45"/>
      <c r="I761" s="45"/>
      <c r="J761" s="44">
        <v>3574</v>
      </c>
      <c r="K761" s="44">
        <v>58</v>
      </c>
      <c r="L761" s="44">
        <v>33</v>
      </c>
      <c r="M761" s="45"/>
      <c r="N761" s="44">
        <v>3665</v>
      </c>
      <c r="O761" s="45"/>
      <c r="P761" s="45"/>
      <c r="Q761" s="45"/>
      <c r="R761" s="44">
        <v>2</v>
      </c>
      <c r="S761" s="44">
        <v>146</v>
      </c>
      <c r="T761" s="44">
        <v>534</v>
      </c>
      <c r="U761" s="44">
        <v>317</v>
      </c>
      <c r="V761" s="45"/>
      <c r="W761" s="44">
        <v>488</v>
      </c>
      <c r="X761" s="44">
        <v>12</v>
      </c>
      <c r="Y761" s="44">
        <v>8</v>
      </c>
      <c r="Z761" s="44">
        <v>212</v>
      </c>
      <c r="AA761" s="44">
        <v>225</v>
      </c>
      <c r="AB761" s="44">
        <v>129</v>
      </c>
      <c r="AC761" s="44">
        <v>1710</v>
      </c>
      <c r="AD761" s="44">
        <v>9</v>
      </c>
      <c r="AE761" s="45"/>
      <c r="AF761" s="44">
        <v>3792</v>
      </c>
      <c r="AG761" s="45"/>
      <c r="AH761" s="45"/>
      <c r="AI761" s="45"/>
      <c r="AJ761" s="44">
        <v>742</v>
      </c>
      <c r="AK761" s="45"/>
      <c r="AL761" s="45"/>
      <c r="AM761" s="45"/>
      <c r="AN761" s="44">
        <v>0</v>
      </c>
      <c r="AO761" s="45"/>
      <c r="AP761" s="44">
        <v>0</v>
      </c>
      <c r="AQ761" s="45"/>
      <c r="AR761" s="45"/>
      <c r="AS761" s="45"/>
      <c r="AT761" s="44">
        <v>159</v>
      </c>
    </row>
    <row r="762" spans="1:46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</row>
    <row r="763" spans="1:46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869</v>
      </c>
      <c r="G763" s="45"/>
      <c r="H763" s="45"/>
      <c r="I763" s="45"/>
      <c r="J763" s="50">
        <v>3574</v>
      </c>
      <c r="K763" s="50">
        <v>58</v>
      </c>
      <c r="L763" s="50">
        <v>33</v>
      </c>
      <c r="M763" s="45"/>
      <c r="N763" s="50">
        <v>3665</v>
      </c>
      <c r="O763" s="45"/>
      <c r="P763" s="45"/>
      <c r="Q763" s="45"/>
      <c r="R763" s="50">
        <v>2</v>
      </c>
      <c r="S763" s="50">
        <v>146</v>
      </c>
      <c r="T763" s="50">
        <v>534</v>
      </c>
      <c r="U763" s="50">
        <v>317</v>
      </c>
      <c r="V763" s="45"/>
      <c r="W763" s="50">
        <v>488</v>
      </c>
      <c r="X763" s="50">
        <v>12</v>
      </c>
      <c r="Y763" s="50">
        <v>8</v>
      </c>
      <c r="Z763" s="50">
        <v>212</v>
      </c>
      <c r="AA763" s="50">
        <v>225</v>
      </c>
      <c r="AB763" s="50">
        <v>129</v>
      </c>
      <c r="AC763" s="50">
        <v>1710</v>
      </c>
      <c r="AD763" s="50">
        <v>9</v>
      </c>
      <c r="AE763" s="45"/>
      <c r="AF763" s="50">
        <v>3792</v>
      </c>
      <c r="AG763" s="45"/>
      <c r="AH763" s="45"/>
      <c r="AI763" s="45"/>
      <c r="AJ763" s="50">
        <v>742</v>
      </c>
      <c r="AK763" s="45"/>
      <c r="AL763" s="45"/>
      <c r="AM763" s="45"/>
      <c r="AN763" s="50">
        <v>0</v>
      </c>
      <c r="AO763" s="45"/>
      <c r="AP763" s="50">
        <v>0</v>
      </c>
      <c r="AQ763" s="45"/>
      <c r="AR763" s="45"/>
      <c r="AS763" s="45"/>
      <c r="AT763" s="50">
        <v>159</v>
      </c>
    </row>
    <row r="764" spans="1:46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</row>
    <row r="765" spans="1:46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</row>
    <row r="766" spans="1:46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</row>
    <row r="767" spans="1:46" ht="20.100000000000001" customHeight="1" x14ac:dyDescent="0.2">
      <c r="B767" s="5"/>
      <c r="D767" s="2" t="s">
        <v>95</v>
      </c>
      <c r="F767" s="35">
        <v>236</v>
      </c>
      <c r="G767" s="35"/>
      <c r="H767" s="35"/>
      <c r="I767" s="35"/>
      <c r="J767" s="35">
        <v>1469</v>
      </c>
      <c r="K767" s="35">
        <v>36</v>
      </c>
      <c r="L767" s="35">
        <v>21</v>
      </c>
      <c r="M767" s="35"/>
      <c r="N767" s="35">
        <v>1526</v>
      </c>
      <c r="O767" s="35"/>
      <c r="P767" s="35"/>
      <c r="Q767" s="35"/>
      <c r="R767" s="35">
        <v>2</v>
      </c>
      <c r="S767" s="35">
        <v>119</v>
      </c>
      <c r="T767" s="35">
        <v>337</v>
      </c>
      <c r="U767" s="35">
        <v>124</v>
      </c>
      <c r="V767" s="35"/>
      <c r="W767" s="35">
        <v>187</v>
      </c>
      <c r="X767" s="35">
        <v>2</v>
      </c>
      <c r="Y767" s="35">
        <v>0</v>
      </c>
      <c r="Z767" s="35">
        <v>41</v>
      </c>
      <c r="AA767" s="35">
        <v>161</v>
      </c>
      <c r="AB767" s="35">
        <v>24</v>
      </c>
      <c r="AC767" s="35">
        <v>543</v>
      </c>
      <c r="AD767" s="35">
        <v>1</v>
      </c>
      <c r="AE767" s="35"/>
      <c r="AF767" s="35">
        <v>1541</v>
      </c>
      <c r="AG767" s="35"/>
      <c r="AH767" s="35"/>
      <c r="AI767" s="35"/>
      <c r="AJ767" s="35">
        <v>221</v>
      </c>
      <c r="AK767" s="35"/>
      <c r="AL767" s="35"/>
      <c r="AM767" s="35"/>
      <c r="AN767" s="35">
        <v>0</v>
      </c>
      <c r="AO767" s="35"/>
      <c r="AP767" s="35">
        <v>0</v>
      </c>
      <c r="AQ767" s="35"/>
      <c r="AR767" s="35"/>
      <c r="AS767" s="35"/>
      <c r="AT767" s="35">
        <v>0</v>
      </c>
    </row>
    <row r="768" spans="1:46" ht="19.5" customHeight="1" x14ac:dyDescent="0.2">
      <c r="D768" s="38" t="s">
        <v>96</v>
      </c>
      <c r="F768" s="39">
        <v>182</v>
      </c>
      <c r="G768" s="40"/>
      <c r="H768" s="40"/>
      <c r="I768" s="40"/>
      <c r="J768" s="39">
        <v>1445</v>
      </c>
      <c r="K768" s="39">
        <v>57</v>
      </c>
      <c r="L768" s="39">
        <v>27</v>
      </c>
      <c r="M768" s="40"/>
      <c r="N768" s="39">
        <v>1529</v>
      </c>
      <c r="O768" s="40"/>
      <c r="P768" s="40"/>
      <c r="Q768" s="40"/>
      <c r="R768" s="39">
        <v>2</v>
      </c>
      <c r="S768" s="39">
        <v>95</v>
      </c>
      <c r="T768" s="39">
        <v>423</v>
      </c>
      <c r="U768" s="39">
        <v>97</v>
      </c>
      <c r="V768" s="40"/>
      <c r="W768" s="39">
        <v>177</v>
      </c>
      <c r="X768" s="39">
        <v>7</v>
      </c>
      <c r="Y768" s="39">
        <v>2</v>
      </c>
      <c r="Z768" s="39">
        <v>43</v>
      </c>
      <c r="AA768" s="39">
        <v>168</v>
      </c>
      <c r="AB768" s="39">
        <v>30</v>
      </c>
      <c r="AC768" s="39">
        <v>510</v>
      </c>
      <c r="AD768" s="39">
        <v>1</v>
      </c>
      <c r="AE768" s="40"/>
      <c r="AF768" s="39">
        <v>1555</v>
      </c>
      <c r="AG768" s="40"/>
      <c r="AH768" s="40"/>
      <c r="AI768" s="40"/>
      <c r="AJ768" s="39">
        <v>156</v>
      </c>
      <c r="AK768" s="40"/>
      <c r="AL768" s="40"/>
      <c r="AM768" s="40"/>
      <c r="AN768" s="39">
        <v>0</v>
      </c>
      <c r="AO768" s="40"/>
      <c r="AP768" s="39">
        <v>0</v>
      </c>
      <c r="AQ768" s="40"/>
      <c r="AR768" s="40"/>
      <c r="AS768" s="40"/>
      <c r="AT768" s="39">
        <v>0</v>
      </c>
    </row>
    <row r="769" spans="1:46" ht="20.100000000000001" customHeight="1" x14ac:dyDescent="0.2">
      <c r="D769" s="2" t="s">
        <v>112</v>
      </c>
      <c r="F769" s="35">
        <v>371</v>
      </c>
      <c r="G769" s="35"/>
      <c r="H769" s="35"/>
      <c r="I769" s="35"/>
      <c r="J769" s="35">
        <v>1450</v>
      </c>
      <c r="K769" s="35">
        <v>55</v>
      </c>
      <c r="L769" s="35">
        <v>29</v>
      </c>
      <c r="M769" s="35"/>
      <c r="N769" s="35">
        <v>1534</v>
      </c>
      <c r="O769" s="35"/>
      <c r="P769" s="35"/>
      <c r="Q769" s="35"/>
      <c r="R769" s="35">
        <v>0</v>
      </c>
      <c r="S769" s="35">
        <v>75</v>
      </c>
      <c r="T769" s="35">
        <v>313</v>
      </c>
      <c r="U769" s="35">
        <v>46</v>
      </c>
      <c r="V769" s="35"/>
      <c r="W769" s="35">
        <v>206</v>
      </c>
      <c r="X769" s="35">
        <v>3</v>
      </c>
      <c r="Y769" s="35">
        <v>0</v>
      </c>
      <c r="Z769" s="35">
        <v>71</v>
      </c>
      <c r="AA769" s="35">
        <v>222</v>
      </c>
      <c r="AB769" s="35">
        <v>55</v>
      </c>
      <c r="AC769" s="35">
        <v>608</v>
      </c>
      <c r="AD769" s="35">
        <v>0</v>
      </c>
      <c r="AE769" s="35"/>
      <c r="AF769" s="35">
        <v>1599</v>
      </c>
      <c r="AG769" s="35"/>
      <c r="AH769" s="35"/>
      <c r="AI769" s="35"/>
      <c r="AJ769" s="35">
        <v>306</v>
      </c>
      <c r="AK769" s="35"/>
      <c r="AL769" s="35"/>
      <c r="AM769" s="35"/>
      <c r="AN769" s="35">
        <v>0</v>
      </c>
      <c r="AO769" s="35"/>
      <c r="AP769" s="35">
        <v>0</v>
      </c>
      <c r="AQ769" s="35"/>
      <c r="AR769" s="35"/>
      <c r="AS769" s="35"/>
      <c r="AT769" s="35">
        <v>276</v>
      </c>
    </row>
    <row r="770" spans="1:46" ht="19.5" customHeight="1" x14ac:dyDescent="0.2">
      <c r="D770" s="38" t="s">
        <v>136</v>
      </c>
      <c r="F770" s="39">
        <v>260</v>
      </c>
      <c r="G770" s="40"/>
      <c r="H770" s="40"/>
      <c r="I770" s="40"/>
      <c r="J770" s="39">
        <v>1455</v>
      </c>
      <c r="K770" s="39">
        <v>38</v>
      </c>
      <c r="L770" s="39">
        <v>16</v>
      </c>
      <c r="M770" s="40"/>
      <c r="N770" s="39">
        <v>1509</v>
      </c>
      <c r="O770" s="40"/>
      <c r="P770" s="40"/>
      <c r="Q770" s="40"/>
      <c r="R770" s="39">
        <v>0</v>
      </c>
      <c r="S770" s="39">
        <v>107</v>
      </c>
      <c r="T770" s="39">
        <v>330</v>
      </c>
      <c r="U770" s="39">
        <v>99</v>
      </c>
      <c r="V770" s="40"/>
      <c r="W770" s="39">
        <v>170</v>
      </c>
      <c r="X770" s="39">
        <v>2</v>
      </c>
      <c r="Y770" s="39">
        <v>1</v>
      </c>
      <c r="Z770" s="39">
        <v>50</v>
      </c>
      <c r="AA770" s="39">
        <v>190</v>
      </c>
      <c r="AB770" s="39">
        <v>41</v>
      </c>
      <c r="AC770" s="39">
        <v>591</v>
      </c>
      <c r="AD770" s="39">
        <v>0</v>
      </c>
      <c r="AE770" s="40"/>
      <c r="AF770" s="39">
        <v>1581</v>
      </c>
      <c r="AG770" s="40"/>
      <c r="AH770" s="40"/>
      <c r="AI770" s="40"/>
      <c r="AJ770" s="39">
        <v>188</v>
      </c>
      <c r="AK770" s="40"/>
      <c r="AL770" s="40"/>
      <c r="AM770" s="40"/>
      <c r="AN770" s="39">
        <v>0</v>
      </c>
      <c r="AO770" s="40"/>
      <c r="AP770" s="39">
        <v>0</v>
      </c>
      <c r="AQ770" s="40"/>
      <c r="AR770" s="40"/>
      <c r="AS770" s="40"/>
      <c r="AT770" s="39">
        <v>0</v>
      </c>
    </row>
    <row r="771" spans="1:46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</row>
    <row r="772" spans="1:46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1049</v>
      </c>
      <c r="G772" s="45"/>
      <c r="H772" s="45"/>
      <c r="I772" s="45"/>
      <c r="J772" s="44">
        <v>5819</v>
      </c>
      <c r="K772" s="44">
        <v>186</v>
      </c>
      <c r="L772" s="44">
        <v>93</v>
      </c>
      <c r="M772" s="45"/>
      <c r="N772" s="44">
        <v>6098</v>
      </c>
      <c r="O772" s="45"/>
      <c r="P772" s="45"/>
      <c r="Q772" s="45"/>
      <c r="R772" s="44">
        <v>4</v>
      </c>
      <c r="S772" s="44">
        <v>396</v>
      </c>
      <c r="T772" s="44">
        <v>1403</v>
      </c>
      <c r="U772" s="44">
        <v>366</v>
      </c>
      <c r="V772" s="45"/>
      <c r="W772" s="44">
        <v>740</v>
      </c>
      <c r="X772" s="44">
        <v>14</v>
      </c>
      <c r="Y772" s="44">
        <v>3</v>
      </c>
      <c r="Z772" s="44">
        <v>205</v>
      </c>
      <c r="AA772" s="44">
        <v>741</v>
      </c>
      <c r="AB772" s="44">
        <v>150</v>
      </c>
      <c r="AC772" s="44">
        <v>2252</v>
      </c>
      <c r="AD772" s="44">
        <v>2</v>
      </c>
      <c r="AE772" s="45"/>
      <c r="AF772" s="44">
        <v>6276</v>
      </c>
      <c r="AG772" s="45"/>
      <c r="AH772" s="45"/>
      <c r="AI772" s="45"/>
      <c r="AJ772" s="44">
        <v>871</v>
      </c>
      <c r="AK772" s="45"/>
      <c r="AL772" s="45"/>
      <c r="AM772" s="45"/>
      <c r="AN772" s="44">
        <v>0</v>
      </c>
      <c r="AO772" s="45"/>
      <c r="AP772" s="44">
        <v>0</v>
      </c>
      <c r="AQ772" s="45"/>
      <c r="AR772" s="45"/>
      <c r="AS772" s="45"/>
      <c r="AT772" s="44">
        <v>276</v>
      </c>
    </row>
    <row r="773" spans="1:46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</row>
    <row r="774" spans="1:46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1049</v>
      </c>
      <c r="G774" s="45"/>
      <c r="H774" s="45"/>
      <c r="I774" s="45"/>
      <c r="J774" s="50">
        <v>5819</v>
      </c>
      <c r="K774" s="50">
        <v>186</v>
      </c>
      <c r="L774" s="50">
        <v>93</v>
      </c>
      <c r="M774" s="45"/>
      <c r="N774" s="50">
        <v>6098</v>
      </c>
      <c r="O774" s="45"/>
      <c r="P774" s="45"/>
      <c r="Q774" s="45"/>
      <c r="R774" s="50">
        <v>4</v>
      </c>
      <c r="S774" s="50">
        <v>396</v>
      </c>
      <c r="T774" s="50">
        <v>1403</v>
      </c>
      <c r="U774" s="50">
        <v>366</v>
      </c>
      <c r="V774" s="45"/>
      <c r="W774" s="50">
        <v>740</v>
      </c>
      <c r="X774" s="50">
        <v>14</v>
      </c>
      <c r="Y774" s="50">
        <v>3</v>
      </c>
      <c r="Z774" s="50">
        <v>205</v>
      </c>
      <c r="AA774" s="50">
        <v>741</v>
      </c>
      <c r="AB774" s="50">
        <v>150</v>
      </c>
      <c r="AC774" s="50">
        <v>2252</v>
      </c>
      <c r="AD774" s="50">
        <v>2</v>
      </c>
      <c r="AE774" s="45"/>
      <c r="AF774" s="50">
        <v>6276</v>
      </c>
      <c r="AG774" s="45"/>
      <c r="AH774" s="45"/>
      <c r="AI774" s="45"/>
      <c r="AJ774" s="50">
        <v>871</v>
      </c>
      <c r="AK774" s="45"/>
      <c r="AL774" s="45"/>
      <c r="AM774" s="45"/>
      <c r="AN774" s="50">
        <v>0</v>
      </c>
      <c r="AO774" s="45"/>
      <c r="AP774" s="50">
        <v>0</v>
      </c>
      <c r="AQ774" s="45"/>
      <c r="AR774" s="45"/>
      <c r="AS774" s="45"/>
      <c r="AT774" s="50">
        <v>276</v>
      </c>
    </row>
    <row r="775" spans="1:46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</row>
    <row r="776" spans="1:46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</row>
    <row r="777" spans="1:46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</row>
    <row r="778" spans="1:46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147</v>
      </c>
      <c r="G778" s="35"/>
      <c r="H778" s="35"/>
      <c r="I778" s="35"/>
      <c r="J778" s="35">
        <v>1541</v>
      </c>
      <c r="K778" s="35">
        <v>25</v>
      </c>
      <c r="L778" s="35">
        <v>4</v>
      </c>
      <c r="M778" s="35"/>
      <c r="N778" s="35">
        <v>1570</v>
      </c>
      <c r="O778" s="35"/>
      <c r="P778" s="35"/>
      <c r="Q778" s="35"/>
      <c r="R778" s="35">
        <v>3</v>
      </c>
      <c r="S778" s="35">
        <v>35</v>
      </c>
      <c r="T778" s="35">
        <v>153</v>
      </c>
      <c r="U778" s="35">
        <v>158</v>
      </c>
      <c r="V778" s="35"/>
      <c r="W778" s="35">
        <v>573</v>
      </c>
      <c r="X778" s="35">
        <v>1</v>
      </c>
      <c r="Y778" s="35">
        <v>3</v>
      </c>
      <c r="Z778" s="35">
        <v>66</v>
      </c>
      <c r="AA778" s="35">
        <v>119</v>
      </c>
      <c r="AB778" s="35">
        <v>32</v>
      </c>
      <c r="AC778" s="35">
        <v>377</v>
      </c>
      <c r="AD778" s="35">
        <v>5</v>
      </c>
      <c r="AE778" s="35"/>
      <c r="AF778" s="35">
        <v>1525</v>
      </c>
      <c r="AG778" s="35"/>
      <c r="AH778" s="35"/>
      <c r="AI778" s="35"/>
      <c r="AJ778" s="35">
        <v>192</v>
      </c>
      <c r="AK778" s="35"/>
      <c r="AL778" s="35"/>
      <c r="AM778" s="35"/>
      <c r="AN778" s="35">
        <v>0</v>
      </c>
      <c r="AO778" s="35"/>
      <c r="AP778" s="35">
        <v>0</v>
      </c>
      <c r="AQ778" s="35"/>
      <c r="AR778" s="35"/>
      <c r="AS778" s="35"/>
      <c r="AT778" s="35">
        <v>0</v>
      </c>
    </row>
    <row r="779" spans="1:46" ht="19.5" customHeight="1" x14ac:dyDescent="0.2">
      <c r="D779" s="38" t="s">
        <v>135</v>
      </c>
      <c r="F779" s="39">
        <v>188</v>
      </c>
      <c r="G779" s="40"/>
      <c r="H779" s="40"/>
      <c r="I779" s="40"/>
      <c r="J779" s="39">
        <v>1551</v>
      </c>
      <c r="K779" s="39">
        <v>10</v>
      </c>
      <c r="L779" s="39">
        <v>3</v>
      </c>
      <c r="M779" s="40"/>
      <c r="N779" s="39">
        <v>1564</v>
      </c>
      <c r="O779" s="40"/>
      <c r="P779" s="40"/>
      <c r="Q779" s="40"/>
      <c r="R779" s="39">
        <v>1</v>
      </c>
      <c r="S779" s="39">
        <v>48</v>
      </c>
      <c r="T779" s="39">
        <v>120</v>
      </c>
      <c r="U779" s="39">
        <v>205</v>
      </c>
      <c r="V779" s="40"/>
      <c r="W779" s="39">
        <v>569</v>
      </c>
      <c r="X779" s="39">
        <v>2</v>
      </c>
      <c r="Y779" s="39">
        <v>2</v>
      </c>
      <c r="Z779" s="39">
        <v>65</v>
      </c>
      <c r="AA779" s="39">
        <v>111</v>
      </c>
      <c r="AB779" s="39">
        <v>41</v>
      </c>
      <c r="AC779" s="39">
        <v>385</v>
      </c>
      <c r="AD779" s="39">
        <v>0</v>
      </c>
      <c r="AE779" s="40"/>
      <c r="AF779" s="39">
        <v>1549</v>
      </c>
      <c r="AG779" s="40"/>
      <c r="AH779" s="40"/>
      <c r="AI779" s="40"/>
      <c r="AJ779" s="39">
        <v>203</v>
      </c>
      <c r="AK779" s="40"/>
      <c r="AL779" s="40"/>
      <c r="AM779" s="40"/>
      <c r="AN779" s="39">
        <v>0</v>
      </c>
      <c r="AO779" s="40"/>
      <c r="AP779" s="39">
        <v>0</v>
      </c>
      <c r="AQ779" s="40"/>
      <c r="AR779" s="40"/>
      <c r="AS779" s="40"/>
      <c r="AT779" s="39">
        <v>0</v>
      </c>
    </row>
    <row r="780" spans="1:46" s="1" customFormat="1" ht="19.5" customHeight="1" x14ac:dyDescent="0.2">
      <c r="A780" s="3"/>
      <c r="B780" s="54"/>
      <c r="C780" s="3"/>
      <c r="D780" s="2" t="s">
        <v>112</v>
      </c>
      <c r="E780" s="5"/>
      <c r="F780" s="35">
        <v>230</v>
      </c>
      <c r="G780" s="35"/>
      <c r="H780" s="35"/>
      <c r="I780" s="35"/>
      <c r="J780" s="35">
        <v>1544</v>
      </c>
      <c r="K780" s="35">
        <v>10</v>
      </c>
      <c r="L780" s="35">
        <v>3</v>
      </c>
      <c r="M780" s="35"/>
      <c r="N780" s="35">
        <v>1557</v>
      </c>
      <c r="O780" s="35"/>
      <c r="P780" s="35"/>
      <c r="Q780" s="35"/>
      <c r="R780" s="35">
        <v>4</v>
      </c>
      <c r="S780" s="35">
        <v>23</v>
      </c>
      <c r="T780" s="35">
        <v>114</v>
      </c>
      <c r="U780" s="35">
        <v>153</v>
      </c>
      <c r="V780" s="35"/>
      <c r="W780" s="35">
        <v>548</v>
      </c>
      <c r="X780" s="35">
        <v>2</v>
      </c>
      <c r="Y780" s="35">
        <v>1</v>
      </c>
      <c r="Z780" s="35">
        <v>68</v>
      </c>
      <c r="AA780" s="35">
        <v>142</v>
      </c>
      <c r="AB780" s="35">
        <v>47</v>
      </c>
      <c r="AC780" s="35">
        <v>462</v>
      </c>
      <c r="AD780" s="35">
        <v>0</v>
      </c>
      <c r="AE780" s="35"/>
      <c r="AF780" s="35">
        <v>1564</v>
      </c>
      <c r="AG780" s="35"/>
      <c r="AH780" s="35"/>
      <c r="AI780" s="35"/>
      <c r="AJ780" s="35">
        <v>223</v>
      </c>
      <c r="AK780" s="35"/>
      <c r="AL780" s="35"/>
      <c r="AM780" s="35"/>
      <c r="AN780" s="35">
        <v>0</v>
      </c>
      <c r="AO780" s="35"/>
      <c r="AP780" s="35">
        <v>0</v>
      </c>
      <c r="AQ780" s="35"/>
      <c r="AR780" s="35"/>
      <c r="AS780" s="35"/>
      <c r="AT780" s="35">
        <v>0</v>
      </c>
    </row>
    <row r="781" spans="1:46" s="1" customFormat="1" ht="19.5" customHeight="1" x14ac:dyDescent="0.2">
      <c r="A781" s="3"/>
      <c r="B781" s="54"/>
      <c r="C781" s="3"/>
      <c r="D781" s="38" t="s">
        <v>98</v>
      </c>
      <c r="E781" s="5"/>
      <c r="F781" s="39">
        <v>93</v>
      </c>
      <c r="G781" s="40"/>
      <c r="H781" s="40"/>
      <c r="I781" s="40"/>
      <c r="J781" s="39">
        <v>1566</v>
      </c>
      <c r="K781" s="39">
        <v>14</v>
      </c>
      <c r="L781" s="39">
        <v>5</v>
      </c>
      <c r="M781" s="40"/>
      <c r="N781" s="39">
        <v>1585</v>
      </c>
      <c r="O781" s="40"/>
      <c r="P781" s="40"/>
      <c r="Q781" s="40"/>
      <c r="R781" s="39">
        <v>0</v>
      </c>
      <c r="S781" s="39">
        <v>31</v>
      </c>
      <c r="T781" s="39">
        <v>112</v>
      </c>
      <c r="U781" s="39">
        <v>139</v>
      </c>
      <c r="V781" s="40"/>
      <c r="W781" s="39">
        <v>549</v>
      </c>
      <c r="X781" s="39">
        <v>5</v>
      </c>
      <c r="Y781" s="39">
        <v>6</v>
      </c>
      <c r="Z781" s="39">
        <v>44</v>
      </c>
      <c r="AA781" s="39">
        <v>119</v>
      </c>
      <c r="AB781" s="39">
        <v>37</v>
      </c>
      <c r="AC781" s="39">
        <v>486</v>
      </c>
      <c r="AD781" s="39">
        <v>0</v>
      </c>
      <c r="AE781" s="40"/>
      <c r="AF781" s="39">
        <v>1528</v>
      </c>
      <c r="AG781" s="40"/>
      <c r="AH781" s="40"/>
      <c r="AI781" s="40"/>
      <c r="AJ781" s="39">
        <v>150</v>
      </c>
      <c r="AK781" s="40"/>
      <c r="AL781" s="40"/>
      <c r="AM781" s="40"/>
      <c r="AN781" s="39">
        <v>0</v>
      </c>
      <c r="AO781" s="40"/>
      <c r="AP781" s="39">
        <v>0</v>
      </c>
      <c r="AQ781" s="40"/>
      <c r="AR781" s="40"/>
      <c r="AS781" s="40"/>
      <c r="AT781" s="39">
        <v>0</v>
      </c>
    </row>
    <row r="782" spans="1:46" s="1" customFormat="1" ht="19.5" customHeight="1" x14ac:dyDescent="0.2">
      <c r="A782" s="3"/>
      <c r="B782" s="54"/>
      <c r="C782" s="3"/>
      <c r="D782" s="2" t="s">
        <v>113</v>
      </c>
      <c r="E782" s="5"/>
      <c r="F782" s="35">
        <v>179</v>
      </c>
      <c r="G782" s="35"/>
      <c r="H782" s="35"/>
      <c r="I782" s="35"/>
      <c r="J782" s="35">
        <v>1556</v>
      </c>
      <c r="K782" s="35">
        <v>2</v>
      </c>
      <c r="L782" s="35">
        <v>5</v>
      </c>
      <c r="M782" s="35"/>
      <c r="N782" s="35">
        <v>1563</v>
      </c>
      <c r="O782" s="35"/>
      <c r="P782" s="35"/>
      <c r="Q782" s="35"/>
      <c r="R782" s="35">
        <v>3</v>
      </c>
      <c r="S782" s="35">
        <v>29</v>
      </c>
      <c r="T782" s="35">
        <v>67</v>
      </c>
      <c r="U782" s="35">
        <v>129</v>
      </c>
      <c r="V782" s="35"/>
      <c r="W782" s="35">
        <v>568</v>
      </c>
      <c r="X782" s="35">
        <v>9</v>
      </c>
      <c r="Y782" s="35">
        <v>5</v>
      </c>
      <c r="Z782" s="35">
        <v>116</v>
      </c>
      <c r="AA782" s="35">
        <v>99</v>
      </c>
      <c r="AB782" s="35">
        <v>33</v>
      </c>
      <c r="AC782" s="35">
        <v>461</v>
      </c>
      <c r="AD782" s="35">
        <v>1</v>
      </c>
      <c r="AE782" s="35"/>
      <c r="AF782" s="35">
        <v>1520</v>
      </c>
      <c r="AG782" s="35"/>
      <c r="AH782" s="35"/>
      <c r="AI782" s="35"/>
      <c r="AJ782" s="35">
        <v>215</v>
      </c>
      <c r="AK782" s="35"/>
      <c r="AL782" s="35"/>
      <c r="AM782" s="35"/>
      <c r="AN782" s="35">
        <v>0</v>
      </c>
      <c r="AO782" s="35"/>
      <c r="AP782" s="35">
        <v>7</v>
      </c>
      <c r="AQ782" s="35"/>
      <c r="AR782" s="35"/>
      <c r="AS782" s="35"/>
      <c r="AT782" s="35">
        <v>0</v>
      </c>
    </row>
    <row r="783" spans="1:46" s="1" customFormat="1" ht="19.5" customHeight="1" x14ac:dyDescent="0.2">
      <c r="A783" s="3"/>
      <c r="B783" s="54"/>
      <c r="C783" s="3"/>
      <c r="D783" s="38" t="s">
        <v>114</v>
      </c>
      <c r="E783" s="5"/>
      <c r="F783" s="39">
        <v>276</v>
      </c>
      <c r="G783" s="40"/>
      <c r="H783" s="40"/>
      <c r="I783" s="40"/>
      <c r="J783" s="39">
        <v>1539</v>
      </c>
      <c r="K783" s="39">
        <v>20</v>
      </c>
      <c r="L783" s="39">
        <v>3</v>
      </c>
      <c r="M783" s="40"/>
      <c r="N783" s="39">
        <v>1562</v>
      </c>
      <c r="O783" s="40"/>
      <c r="P783" s="40"/>
      <c r="Q783" s="40"/>
      <c r="R783" s="39">
        <v>0</v>
      </c>
      <c r="S783" s="39">
        <v>31</v>
      </c>
      <c r="T783" s="39">
        <v>153</v>
      </c>
      <c r="U783" s="39">
        <v>171</v>
      </c>
      <c r="V783" s="40"/>
      <c r="W783" s="39">
        <v>599</v>
      </c>
      <c r="X783" s="39">
        <v>2</v>
      </c>
      <c r="Y783" s="39">
        <v>3</v>
      </c>
      <c r="Z783" s="39">
        <v>88</v>
      </c>
      <c r="AA783" s="39">
        <v>134</v>
      </c>
      <c r="AB783" s="39">
        <v>36</v>
      </c>
      <c r="AC783" s="39">
        <v>484</v>
      </c>
      <c r="AD783" s="39">
        <v>1</v>
      </c>
      <c r="AE783" s="40"/>
      <c r="AF783" s="39">
        <v>1702</v>
      </c>
      <c r="AG783" s="40"/>
      <c r="AH783" s="40"/>
      <c r="AI783" s="40"/>
      <c r="AJ783" s="39">
        <v>136</v>
      </c>
      <c r="AK783" s="40"/>
      <c r="AL783" s="40"/>
      <c r="AM783" s="40"/>
      <c r="AN783" s="39">
        <v>0</v>
      </c>
      <c r="AO783" s="40"/>
      <c r="AP783" s="39">
        <v>0</v>
      </c>
      <c r="AQ783" s="40"/>
      <c r="AR783" s="40"/>
      <c r="AS783" s="40"/>
      <c r="AT783" s="39">
        <v>0</v>
      </c>
    </row>
    <row r="784" spans="1:46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</row>
    <row r="785" spans="1:46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1113</v>
      </c>
      <c r="G785" s="45"/>
      <c r="H785" s="45"/>
      <c r="I785" s="45"/>
      <c r="J785" s="44">
        <v>9297</v>
      </c>
      <c r="K785" s="44">
        <v>81</v>
      </c>
      <c r="L785" s="44">
        <v>23</v>
      </c>
      <c r="M785" s="45"/>
      <c r="N785" s="44">
        <v>9401</v>
      </c>
      <c r="O785" s="45"/>
      <c r="P785" s="45"/>
      <c r="Q785" s="45"/>
      <c r="R785" s="44">
        <v>11</v>
      </c>
      <c r="S785" s="44">
        <v>197</v>
      </c>
      <c r="T785" s="44">
        <v>719</v>
      </c>
      <c r="U785" s="44">
        <v>955</v>
      </c>
      <c r="V785" s="45"/>
      <c r="W785" s="44">
        <v>3406</v>
      </c>
      <c r="X785" s="44">
        <v>21</v>
      </c>
      <c r="Y785" s="44">
        <v>20</v>
      </c>
      <c r="Z785" s="44">
        <v>447</v>
      </c>
      <c r="AA785" s="44">
        <v>724</v>
      </c>
      <c r="AB785" s="44">
        <v>226</v>
      </c>
      <c r="AC785" s="44">
        <v>2655</v>
      </c>
      <c r="AD785" s="44">
        <v>7</v>
      </c>
      <c r="AE785" s="45"/>
      <c r="AF785" s="44">
        <v>9388</v>
      </c>
      <c r="AG785" s="45"/>
      <c r="AH785" s="45"/>
      <c r="AI785" s="45"/>
      <c r="AJ785" s="44">
        <v>1119</v>
      </c>
      <c r="AK785" s="45"/>
      <c r="AL785" s="45"/>
      <c r="AM785" s="45"/>
      <c r="AN785" s="44">
        <v>0</v>
      </c>
      <c r="AO785" s="45"/>
      <c r="AP785" s="44">
        <v>7</v>
      </c>
      <c r="AQ785" s="45"/>
      <c r="AR785" s="45"/>
      <c r="AS785" s="45"/>
      <c r="AT785" s="44">
        <v>0</v>
      </c>
    </row>
    <row r="786" spans="1:46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</row>
    <row r="787" spans="1:46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1113</v>
      </c>
      <c r="G787" s="45"/>
      <c r="H787" s="45"/>
      <c r="I787" s="45"/>
      <c r="J787" s="50">
        <v>9297</v>
      </c>
      <c r="K787" s="50">
        <v>81</v>
      </c>
      <c r="L787" s="50">
        <v>23</v>
      </c>
      <c r="M787" s="45"/>
      <c r="N787" s="50">
        <v>9401</v>
      </c>
      <c r="O787" s="45"/>
      <c r="P787" s="45"/>
      <c r="Q787" s="45"/>
      <c r="R787" s="50">
        <v>11</v>
      </c>
      <c r="S787" s="50">
        <v>197</v>
      </c>
      <c r="T787" s="50">
        <v>719</v>
      </c>
      <c r="U787" s="50">
        <v>955</v>
      </c>
      <c r="V787" s="45"/>
      <c r="W787" s="50">
        <v>3406</v>
      </c>
      <c r="X787" s="50">
        <v>21</v>
      </c>
      <c r="Y787" s="50">
        <v>20</v>
      </c>
      <c r="Z787" s="50">
        <v>447</v>
      </c>
      <c r="AA787" s="50">
        <v>724</v>
      </c>
      <c r="AB787" s="50">
        <v>226</v>
      </c>
      <c r="AC787" s="50">
        <v>2655</v>
      </c>
      <c r="AD787" s="50">
        <v>7</v>
      </c>
      <c r="AE787" s="45"/>
      <c r="AF787" s="50">
        <v>9388</v>
      </c>
      <c r="AG787" s="45"/>
      <c r="AH787" s="45"/>
      <c r="AI787" s="45"/>
      <c r="AJ787" s="50">
        <v>1119</v>
      </c>
      <c r="AK787" s="45"/>
      <c r="AL787" s="45"/>
      <c r="AM787" s="45"/>
      <c r="AN787" s="50">
        <v>0</v>
      </c>
      <c r="AO787" s="45"/>
      <c r="AP787" s="50">
        <v>7</v>
      </c>
      <c r="AQ787" s="45"/>
      <c r="AR787" s="45"/>
      <c r="AS787" s="45"/>
      <c r="AT787" s="50">
        <v>0</v>
      </c>
    </row>
    <row r="788" spans="1:46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</row>
    <row r="789" spans="1:46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</row>
    <row r="790" spans="1:46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</row>
    <row r="791" spans="1:46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332</v>
      </c>
      <c r="G791" s="35"/>
      <c r="H791" s="35"/>
      <c r="I791" s="35"/>
      <c r="J791" s="35">
        <v>1871</v>
      </c>
      <c r="K791" s="35">
        <v>24</v>
      </c>
      <c r="L791" s="35">
        <v>37</v>
      </c>
      <c r="M791" s="35"/>
      <c r="N791" s="35">
        <v>1932</v>
      </c>
      <c r="O791" s="35"/>
      <c r="P791" s="35"/>
      <c r="Q791" s="35"/>
      <c r="R791" s="35">
        <v>0</v>
      </c>
      <c r="S791" s="35">
        <v>41</v>
      </c>
      <c r="T791" s="35">
        <v>300</v>
      </c>
      <c r="U791" s="35">
        <v>79</v>
      </c>
      <c r="V791" s="35"/>
      <c r="W791" s="35">
        <v>332</v>
      </c>
      <c r="X791" s="35">
        <v>4</v>
      </c>
      <c r="Y791" s="35">
        <v>3</v>
      </c>
      <c r="Z791" s="35">
        <v>116</v>
      </c>
      <c r="AA791" s="35">
        <v>123</v>
      </c>
      <c r="AB791" s="35">
        <v>58</v>
      </c>
      <c r="AC791" s="35">
        <v>755</v>
      </c>
      <c r="AD791" s="35">
        <v>0</v>
      </c>
      <c r="AE791" s="35"/>
      <c r="AF791" s="35">
        <v>1811</v>
      </c>
      <c r="AG791" s="35"/>
      <c r="AH791" s="35"/>
      <c r="AI791" s="35"/>
      <c r="AJ791" s="35">
        <v>453</v>
      </c>
      <c r="AK791" s="35"/>
      <c r="AL791" s="35"/>
      <c r="AM791" s="35"/>
      <c r="AN791" s="35">
        <v>0</v>
      </c>
      <c r="AO791" s="35"/>
      <c r="AP791" s="35">
        <v>0</v>
      </c>
      <c r="AQ791" s="35"/>
      <c r="AR791" s="35"/>
      <c r="AS791" s="35"/>
      <c r="AT791" s="35">
        <v>0</v>
      </c>
    </row>
    <row r="792" spans="1:46" ht="19.5" customHeight="1" x14ac:dyDescent="0.2">
      <c r="D792" s="38" t="s">
        <v>96</v>
      </c>
      <c r="F792" s="39">
        <v>406</v>
      </c>
      <c r="G792" s="40"/>
      <c r="H792" s="40"/>
      <c r="I792" s="40"/>
      <c r="J792" s="39">
        <v>1877</v>
      </c>
      <c r="K792" s="39">
        <v>24</v>
      </c>
      <c r="L792" s="39">
        <v>38</v>
      </c>
      <c r="M792" s="40"/>
      <c r="N792" s="39">
        <v>1939</v>
      </c>
      <c r="O792" s="40"/>
      <c r="P792" s="40"/>
      <c r="Q792" s="40"/>
      <c r="R792" s="39">
        <v>1</v>
      </c>
      <c r="S792" s="39">
        <v>43</v>
      </c>
      <c r="T792" s="39">
        <v>261</v>
      </c>
      <c r="U792" s="39">
        <v>123</v>
      </c>
      <c r="V792" s="40"/>
      <c r="W792" s="39">
        <v>498</v>
      </c>
      <c r="X792" s="39">
        <v>2</v>
      </c>
      <c r="Y792" s="39">
        <v>4</v>
      </c>
      <c r="Z792" s="39">
        <v>127</v>
      </c>
      <c r="AA792" s="39">
        <v>108</v>
      </c>
      <c r="AB792" s="39">
        <v>40</v>
      </c>
      <c r="AC792" s="39">
        <v>662</v>
      </c>
      <c r="AD792" s="39">
        <v>0</v>
      </c>
      <c r="AE792" s="40"/>
      <c r="AF792" s="39">
        <v>1869</v>
      </c>
      <c r="AG792" s="40"/>
      <c r="AH792" s="40"/>
      <c r="AI792" s="40"/>
      <c r="AJ792" s="39">
        <v>475</v>
      </c>
      <c r="AK792" s="40"/>
      <c r="AL792" s="40"/>
      <c r="AM792" s="40"/>
      <c r="AN792" s="39">
        <v>0</v>
      </c>
      <c r="AO792" s="40"/>
      <c r="AP792" s="39">
        <v>1</v>
      </c>
      <c r="AQ792" s="40"/>
      <c r="AR792" s="40"/>
      <c r="AS792" s="40"/>
      <c r="AT792" s="39">
        <v>359</v>
      </c>
    </row>
    <row r="793" spans="1:46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</row>
    <row r="794" spans="1:46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738</v>
      </c>
      <c r="G794" s="45"/>
      <c r="H794" s="45"/>
      <c r="I794" s="45"/>
      <c r="J794" s="44">
        <v>3748</v>
      </c>
      <c r="K794" s="44">
        <v>48</v>
      </c>
      <c r="L794" s="44">
        <v>75</v>
      </c>
      <c r="M794" s="45"/>
      <c r="N794" s="44">
        <v>3871</v>
      </c>
      <c r="O794" s="45"/>
      <c r="P794" s="45"/>
      <c r="Q794" s="45"/>
      <c r="R794" s="44">
        <v>1</v>
      </c>
      <c r="S794" s="44">
        <v>84</v>
      </c>
      <c r="T794" s="44">
        <v>561</v>
      </c>
      <c r="U794" s="44">
        <v>202</v>
      </c>
      <c r="V794" s="45"/>
      <c r="W794" s="44">
        <v>830</v>
      </c>
      <c r="X794" s="44">
        <v>6</v>
      </c>
      <c r="Y794" s="44">
        <v>7</v>
      </c>
      <c r="Z794" s="44">
        <v>243</v>
      </c>
      <c r="AA794" s="44">
        <v>231</v>
      </c>
      <c r="AB794" s="44">
        <v>98</v>
      </c>
      <c r="AC794" s="44">
        <v>1417</v>
      </c>
      <c r="AD794" s="44">
        <v>0</v>
      </c>
      <c r="AE794" s="45"/>
      <c r="AF794" s="44">
        <v>3680</v>
      </c>
      <c r="AG794" s="45"/>
      <c r="AH794" s="45"/>
      <c r="AI794" s="45"/>
      <c r="AJ794" s="44">
        <v>928</v>
      </c>
      <c r="AK794" s="45"/>
      <c r="AL794" s="45"/>
      <c r="AM794" s="45"/>
      <c r="AN794" s="44">
        <v>0</v>
      </c>
      <c r="AO794" s="45"/>
      <c r="AP794" s="44">
        <v>1</v>
      </c>
      <c r="AQ794" s="45"/>
      <c r="AR794" s="45"/>
      <c r="AS794" s="45"/>
      <c r="AT794" s="44">
        <v>359</v>
      </c>
    </row>
    <row r="795" spans="1:46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</row>
    <row r="796" spans="1:46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738</v>
      </c>
      <c r="G796" s="45"/>
      <c r="H796" s="45"/>
      <c r="I796" s="45"/>
      <c r="J796" s="50">
        <v>3748</v>
      </c>
      <c r="K796" s="50">
        <v>48</v>
      </c>
      <c r="L796" s="50">
        <v>75</v>
      </c>
      <c r="M796" s="45"/>
      <c r="N796" s="50">
        <v>3871</v>
      </c>
      <c r="O796" s="45"/>
      <c r="P796" s="45"/>
      <c r="Q796" s="45"/>
      <c r="R796" s="50">
        <v>1</v>
      </c>
      <c r="S796" s="50">
        <v>84</v>
      </c>
      <c r="T796" s="50">
        <v>561</v>
      </c>
      <c r="U796" s="50">
        <v>202</v>
      </c>
      <c r="V796" s="45"/>
      <c r="W796" s="50">
        <v>830</v>
      </c>
      <c r="X796" s="50">
        <v>6</v>
      </c>
      <c r="Y796" s="50">
        <v>7</v>
      </c>
      <c r="Z796" s="50">
        <v>243</v>
      </c>
      <c r="AA796" s="50">
        <v>231</v>
      </c>
      <c r="AB796" s="50">
        <v>98</v>
      </c>
      <c r="AC796" s="50">
        <v>1417</v>
      </c>
      <c r="AD796" s="50">
        <v>0</v>
      </c>
      <c r="AE796" s="45"/>
      <c r="AF796" s="50">
        <v>3680</v>
      </c>
      <c r="AG796" s="45"/>
      <c r="AH796" s="45"/>
      <c r="AI796" s="45"/>
      <c r="AJ796" s="50">
        <v>928</v>
      </c>
      <c r="AK796" s="45"/>
      <c r="AL796" s="45"/>
      <c r="AM796" s="45"/>
      <c r="AN796" s="50">
        <v>0</v>
      </c>
      <c r="AO796" s="45"/>
      <c r="AP796" s="50">
        <v>1</v>
      </c>
      <c r="AQ796" s="45"/>
      <c r="AR796" s="45"/>
      <c r="AS796" s="45"/>
      <c r="AT796" s="50">
        <v>359</v>
      </c>
    </row>
    <row r="797" spans="1:46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</row>
    <row r="798" spans="1:46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</row>
    <row r="799" spans="1:46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</row>
    <row r="800" spans="1:46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352</v>
      </c>
      <c r="G800" s="35"/>
      <c r="H800" s="35"/>
      <c r="I800" s="35"/>
      <c r="J800" s="35">
        <v>1101</v>
      </c>
      <c r="K800" s="35">
        <v>43</v>
      </c>
      <c r="L800" s="35">
        <v>21</v>
      </c>
      <c r="M800" s="35"/>
      <c r="N800" s="35">
        <v>1165</v>
      </c>
      <c r="O800" s="35"/>
      <c r="P800" s="35"/>
      <c r="Q800" s="35"/>
      <c r="R800" s="35">
        <v>29</v>
      </c>
      <c r="S800" s="35">
        <v>52</v>
      </c>
      <c r="T800" s="35">
        <v>111</v>
      </c>
      <c r="U800" s="35">
        <v>105</v>
      </c>
      <c r="V800" s="35"/>
      <c r="W800" s="35">
        <v>134</v>
      </c>
      <c r="X800" s="35">
        <v>0</v>
      </c>
      <c r="Y800" s="35">
        <v>2</v>
      </c>
      <c r="Z800" s="35">
        <v>67</v>
      </c>
      <c r="AA800" s="35">
        <v>55</v>
      </c>
      <c r="AB800" s="35">
        <v>36</v>
      </c>
      <c r="AC800" s="35">
        <v>509</v>
      </c>
      <c r="AD800" s="35">
        <v>6</v>
      </c>
      <c r="AE800" s="35"/>
      <c r="AF800" s="35">
        <v>1106</v>
      </c>
      <c r="AG800" s="35"/>
      <c r="AH800" s="35"/>
      <c r="AI800" s="35"/>
      <c r="AJ800" s="35">
        <v>256</v>
      </c>
      <c r="AK800" s="35"/>
      <c r="AL800" s="35"/>
      <c r="AM800" s="35"/>
      <c r="AN800" s="35">
        <v>0</v>
      </c>
      <c r="AO800" s="35"/>
      <c r="AP800" s="35">
        <v>155</v>
      </c>
      <c r="AQ800" s="35"/>
      <c r="AR800" s="35"/>
      <c r="AS800" s="35"/>
      <c r="AT800" s="35">
        <v>0</v>
      </c>
    </row>
    <row r="801" spans="1:46" ht="19.5" customHeight="1" x14ac:dyDescent="0.2">
      <c r="D801" s="38" t="s">
        <v>96</v>
      </c>
      <c r="F801" s="39">
        <v>251</v>
      </c>
      <c r="G801" s="40"/>
      <c r="H801" s="40"/>
      <c r="I801" s="40"/>
      <c r="J801" s="39">
        <v>1132</v>
      </c>
      <c r="K801" s="39">
        <v>46</v>
      </c>
      <c r="L801" s="39">
        <v>10</v>
      </c>
      <c r="M801" s="40"/>
      <c r="N801" s="39">
        <v>1188</v>
      </c>
      <c r="O801" s="40"/>
      <c r="P801" s="40"/>
      <c r="Q801" s="40"/>
      <c r="R801" s="39">
        <v>13</v>
      </c>
      <c r="S801" s="39">
        <v>88</v>
      </c>
      <c r="T801" s="39">
        <v>167</v>
      </c>
      <c r="U801" s="39">
        <v>179</v>
      </c>
      <c r="V801" s="40"/>
      <c r="W801" s="39">
        <v>134</v>
      </c>
      <c r="X801" s="39">
        <v>0</v>
      </c>
      <c r="Y801" s="39">
        <v>1</v>
      </c>
      <c r="Z801" s="39">
        <v>46</v>
      </c>
      <c r="AA801" s="39">
        <v>52</v>
      </c>
      <c r="AB801" s="39">
        <v>15</v>
      </c>
      <c r="AC801" s="39">
        <v>557</v>
      </c>
      <c r="AD801" s="39">
        <v>0</v>
      </c>
      <c r="AE801" s="40"/>
      <c r="AF801" s="39">
        <v>1252</v>
      </c>
      <c r="AG801" s="40"/>
      <c r="AH801" s="40"/>
      <c r="AI801" s="40"/>
      <c r="AJ801" s="39">
        <v>138</v>
      </c>
      <c r="AK801" s="40"/>
      <c r="AL801" s="40"/>
      <c r="AM801" s="40"/>
      <c r="AN801" s="39">
        <v>0</v>
      </c>
      <c r="AO801" s="40"/>
      <c r="AP801" s="39">
        <v>49</v>
      </c>
      <c r="AQ801" s="40"/>
      <c r="AR801" s="40"/>
      <c r="AS801" s="40"/>
      <c r="AT801" s="39">
        <v>0</v>
      </c>
    </row>
    <row r="802" spans="1:46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1091</v>
      </c>
      <c r="K802" s="40">
        <v>16</v>
      </c>
      <c r="L802" s="40">
        <v>4</v>
      </c>
      <c r="M802" s="40"/>
      <c r="N802" s="40">
        <v>1111</v>
      </c>
      <c r="O802" s="40"/>
      <c r="P802" s="40"/>
      <c r="Q802" s="40"/>
      <c r="R802" s="40">
        <v>16</v>
      </c>
      <c r="S802" s="40">
        <v>44</v>
      </c>
      <c r="T802" s="40">
        <v>133</v>
      </c>
      <c r="U802" s="40">
        <v>152</v>
      </c>
      <c r="V802" s="40"/>
      <c r="W802" s="40">
        <v>133</v>
      </c>
      <c r="X802" s="40">
        <v>2</v>
      </c>
      <c r="Y802" s="40">
        <v>0</v>
      </c>
      <c r="Z802" s="40">
        <v>55</v>
      </c>
      <c r="AA802" s="40">
        <v>43</v>
      </c>
      <c r="AB802" s="40">
        <v>15</v>
      </c>
      <c r="AC802" s="40">
        <v>575</v>
      </c>
      <c r="AD802" s="40">
        <v>0</v>
      </c>
      <c r="AE802" s="40"/>
      <c r="AF802" s="40">
        <v>1168</v>
      </c>
      <c r="AG802" s="40"/>
      <c r="AH802" s="40"/>
      <c r="AI802" s="40"/>
      <c r="AJ802" s="40">
        <v>146</v>
      </c>
      <c r="AK802" s="40"/>
      <c r="AL802" s="40"/>
      <c r="AM802" s="40"/>
      <c r="AN802" s="40">
        <v>203</v>
      </c>
      <c r="AO802" s="40"/>
      <c r="AP802" s="40">
        <v>0</v>
      </c>
      <c r="AQ802" s="40"/>
      <c r="AR802" s="40"/>
      <c r="AS802" s="40"/>
      <c r="AT802" s="40">
        <v>0</v>
      </c>
    </row>
    <row r="803" spans="1:46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</row>
    <row r="804" spans="1:46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603</v>
      </c>
      <c r="G804" s="45"/>
      <c r="H804" s="45"/>
      <c r="I804" s="45"/>
      <c r="J804" s="44">
        <v>3324</v>
      </c>
      <c r="K804" s="44">
        <v>105</v>
      </c>
      <c r="L804" s="44">
        <v>35</v>
      </c>
      <c r="M804" s="45"/>
      <c r="N804" s="44">
        <v>3464</v>
      </c>
      <c r="O804" s="45"/>
      <c r="P804" s="45"/>
      <c r="Q804" s="45"/>
      <c r="R804" s="44">
        <v>58</v>
      </c>
      <c r="S804" s="44">
        <v>184</v>
      </c>
      <c r="T804" s="44">
        <v>411</v>
      </c>
      <c r="U804" s="44">
        <v>436</v>
      </c>
      <c r="V804" s="45"/>
      <c r="W804" s="44">
        <v>401</v>
      </c>
      <c r="X804" s="44">
        <v>2</v>
      </c>
      <c r="Y804" s="44">
        <v>3</v>
      </c>
      <c r="Z804" s="44">
        <v>168</v>
      </c>
      <c r="AA804" s="44">
        <v>150</v>
      </c>
      <c r="AB804" s="44">
        <v>66</v>
      </c>
      <c r="AC804" s="44">
        <v>1641</v>
      </c>
      <c r="AD804" s="44">
        <v>6</v>
      </c>
      <c r="AE804" s="45"/>
      <c r="AF804" s="44">
        <v>3526</v>
      </c>
      <c r="AG804" s="45"/>
      <c r="AH804" s="45"/>
      <c r="AI804" s="45"/>
      <c r="AJ804" s="44">
        <v>540</v>
      </c>
      <c r="AK804" s="45"/>
      <c r="AL804" s="45"/>
      <c r="AM804" s="45"/>
      <c r="AN804" s="44">
        <v>203</v>
      </c>
      <c r="AO804" s="45"/>
      <c r="AP804" s="44">
        <v>204</v>
      </c>
      <c r="AQ804" s="45"/>
      <c r="AR804" s="45"/>
      <c r="AS804" s="45"/>
      <c r="AT804" s="44">
        <v>0</v>
      </c>
    </row>
    <row r="805" spans="1:46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</row>
    <row r="806" spans="1:46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603</v>
      </c>
      <c r="G806" s="45"/>
      <c r="H806" s="45"/>
      <c r="I806" s="45"/>
      <c r="J806" s="50">
        <v>3324</v>
      </c>
      <c r="K806" s="50">
        <v>105</v>
      </c>
      <c r="L806" s="50">
        <v>35</v>
      </c>
      <c r="M806" s="45"/>
      <c r="N806" s="50">
        <v>3464</v>
      </c>
      <c r="O806" s="45"/>
      <c r="P806" s="45"/>
      <c r="Q806" s="45"/>
      <c r="R806" s="50">
        <v>58</v>
      </c>
      <c r="S806" s="50">
        <v>184</v>
      </c>
      <c r="T806" s="50">
        <v>411</v>
      </c>
      <c r="U806" s="50">
        <v>436</v>
      </c>
      <c r="V806" s="45"/>
      <c r="W806" s="50">
        <v>401</v>
      </c>
      <c r="X806" s="50">
        <v>2</v>
      </c>
      <c r="Y806" s="50">
        <v>3</v>
      </c>
      <c r="Z806" s="50">
        <v>168</v>
      </c>
      <c r="AA806" s="50">
        <v>150</v>
      </c>
      <c r="AB806" s="50">
        <v>66</v>
      </c>
      <c r="AC806" s="50">
        <v>1641</v>
      </c>
      <c r="AD806" s="50">
        <v>6</v>
      </c>
      <c r="AE806" s="45"/>
      <c r="AF806" s="50">
        <v>3526</v>
      </c>
      <c r="AG806" s="45"/>
      <c r="AH806" s="45"/>
      <c r="AI806" s="45"/>
      <c r="AJ806" s="50">
        <v>540</v>
      </c>
      <c r="AK806" s="45"/>
      <c r="AL806" s="45"/>
      <c r="AM806" s="45"/>
      <c r="AN806" s="50">
        <v>203</v>
      </c>
      <c r="AO806" s="45"/>
      <c r="AP806" s="50">
        <v>204</v>
      </c>
      <c r="AQ806" s="45"/>
      <c r="AR806" s="45"/>
      <c r="AS806" s="45"/>
      <c r="AT806" s="50">
        <v>0</v>
      </c>
    </row>
    <row r="807" spans="1:46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</row>
    <row r="808" spans="1:46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92123</v>
      </c>
      <c r="G808" s="45"/>
      <c r="H808" s="45"/>
      <c r="I808" s="45"/>
      <c r="J808" s="59">
        <v>506524</v>
      </c>
      <c r="K808" s="59">
        <v>13787</v>
      </c>
      <c r="L808" s="59">
        <v>7349</v>
      </c>
      <c r="M808" s="45"/>
      <c r="N808" s="59">
        <v>527660</v>
      </c>
      <c r="O808" s="45"/>
      <c r="P808" s="45"/>
      <c r="Q808" s="45"/>
      <c r="R808" s="59">
        <v>1326</v>
      </c>
      <c r="S808" s="59">
        <v>27349</v>
      </c>
      <c r="T808" s="59">
        <v>79182</v>
      </c>
      <c r="U808" s="59">
        <v>44090</v>
      </c>
      <c r="V808" s="45"/>
      <c r="W808" s="59">
        <v>85024</v>
      </c>
      <c r="X808" s="59">
        <v>1983</v>
      </c>
      <c r="Y808" s="59">
        <v>3630</v>
      </c>
      <c r="Z808" s="59">
        <v>35263</v>
      </c>
      <c r="AA808" s="59">
        <v>35837</v>
      </c>
      <c r="AB808" s="59">
        <v>17043</v>
      </c>
      <c r="AC808" s="59">
        <v>204779</v>
      </c>
      <c r="AD808" s="59">
        <v>526</v>
      </c>
      <c r="AE808" s="45"/>
      <c r="AF808" s="59">
        <v>536049</v>
      </c>
      <c r="AG808" s="45"/>
      <c r="AH808" s="45"/>
      <c r="AI808" s="45"/>
      <c r="AJ808" s="59">
        <v>84129</v>
      </c>
      <c r="AK808" s="45"/>
      <c r="AL808" s="45"/>
      <c r="AM808" s="45"/>
      <c r="AN808" s="59">
        <v>1978</v>
      </c>
      <c r="AO808" s="45"/>
      <c r="AP808" s="59">
        <v>1695</v>
      </c>
      <c r="AQ808" s="45"/>
      <c r="AR808" s="45"/>
      <c r="AS808" s="45"/>
      <c r="AT808" s="59">
        <v>16282</v>
      </c>
    </row>
    <row r="811" spans="1:46" x14ac:dyDescent="0.2">
      <c r="F811" s="59"/>
      <c r="G811" s="45"/>
      <c r="H811" s="45"/>
      <c r="I811" s="45"/>
      <c r="J811" s="59"/>
      <c r="K811" s="59"/>
      <c r="L811" s="59"/>
      <c r="M811" s="45"/>
      <c r="N811" s="59"/>
      <c r="O811" s="45"/>
      <c r="P811" s="45"/>
      <c r="Q811" s="45"/>
      <c r="R811" s="59"/>
      <c r="S811" s="59"/>
      <c r="T811" s="59"/>
      <c r="U811" s="59"/>
      <c r="V811" s="45"/>
      <c r="W811" s="59"/>
      <c r="X811" s="59"/>
      <c r="Y811" s="59"/>
      <c r="Z811" s="59"/>
      <c r="AA811" s="59"/>
      <c r="AB811" s="59"/>
      <c r="AC811" s="59"/>
      <c r="AD811" s="59"/>
      <c r="AE811" s="45"/>
      <c r="AF811" s="59"/>
      <c r="AG811" s="45"/>
      <c r="AH811" s="45"/>
      <c r="AI811" s="45"/>
      <c r="AJ811" s="59"/>
      <c r="AK811" s="45"/>
      <c r="AL811" s="45"/>
      <c r="AM811" s="45"/>
      <c r="AN811" s="59"/>
      <c r="AO811" s="45"/>
      <c r="AP811" s="59"/>
      <c r="AQ811" s="45"/>
      <c r="AR811" s="45"/>
      <c r="AS811" s="45"/>
      <c r="AT811" s="59"/>
    </row>
    <row r="812" spans="1:46" x14ac:dyDescent="0.2">
      <c r="F812" s="59"/>
      <c r="G812" s="45"/>
      <c r="H812" s="45"/>
      <c r="I812" s="45"/>
      <c r="J812" s="59"/>
      <c r="K812" s="59"/>
      <c r="L812" s="59"/>
      <c r="M812" s="45"/>
      <c r="N812" s="59"/>
      <c r="O812" s="45"/>
      <c r="P812" s="45"/>
      <c r="Q812" s="45"/>
      <c r="R812" s="59"/>
      <c r="S812" s="59"/>
      <c r="T812" s="59"/>
      <c r="U812" s="59"/>
      <c r="V812" s="45"/>
      <c r="W812" s="59"/>
      <c r="X812" s="59"/>
      <c r="Y812" s="59"/>
      <c r="Z812" s="59"/>
      <c r="AA812" s="59"/>
      <c r="AB812" s="59"/>
      <c r="AC812" s="59"/>
      <c r="AD812" s="59"/>
      <c r="AE812" s="45"/>
      <c r="AF812" s="59"/>
      <c r="AG812" s="45"/>
      <c r="AH812" s="45"/>
      <c r="AI812" s="45"/>
      <c r="AJ812" s="59"/>
      <c r="AK812" s="45"/>
      <c r="AL812" s="45"/>
      <c r="AM812" s="45"/>
      <c r="AN812" s="59"/>
      <c r="AO812" s="45"/>
      <c r="AP812" s="59"/>
      <c r="AQ812" s="45"/>
      <c r="AR812" s="45"/>
      <c r="AS812" s="45"/>
      <c r="AT812" s="59"/>
    </row>
    <row r="813" spans="1:46" x14ac:dyDescent="0.2">
      <c r="F813" s="59"/>
      <c r="G813" s="45"/>
      <c r="H813" s="45"/>
      <c r="I813" s="45"/>
      <c r="J813" s="59"/>
      <c r="K813" s="59"/>
      <c r="L813" s="59"/>
      <c r="M813" s="45"/>
      <c r="N813" s="59"/>
      <c r="O813" s="45"/>
      <c r="P813" s="45"/>
      <c r="Q813" s="45"/>
      <c r="R813" s="59"/>
      <c r="S813" s="59"/>
      <c r="T813" s="59"/>
      <c r="U813" s="59"/>
      <c r="V813" s="45"/>
      <c r="W813" s="59"/>
      <c r="X813" s="59"/>
      <c r="Y813" s="59"/>
      <c r="Z813" s="59"/>
      <c r="AA813" s="59"/>
      <c r="AB813" s="59"/>
      <c r="AC813" s="59"/>
      <c r="AD813" s="59"/>
      <c r="AE813" s="45"/>
      <c r="AF813" s="59"/>
      <c r="AG813" s="45"/>
      <c r="AH813" s="45"/>
      <c r="AI813" s="45"/>
      <c r="AJ813" s="59"/>
      <c r="AK813" s="45"/>
      <c r="AL813" s="45"/>
      <c r="AM813" s="45"/>
      <c r="AN813" s="59"/>
      <c r="AO813" s="45"/>
      <c r="AP813" s="59"/>
      <c r="AQ813" s="45"/>
      <c r="AR813" s="45"/>
      <c r="AS813" s="45"/>
      <c r="AT813" s="59"/>
    </row>
    <row r="814" spans="1:46" x14ac:dyDescent="0.2">
      <c r="F814" s="59"/>
      <c r="G814" s="45"/>
      <c r="H814" s="45"/>
      <c r="I814" s="45"/>
      <c r="J814" s="59"/>
      <c r="K814" s="59"/>
      <c r="L814" s="59"/>
      <c r="M814" s="45"/>
      <c r="N814" s="59"/>
      <c r="O814" s="45"/>
      <c r="P814" s="45"/>
      <c r="Q814" s="45"/>
      <c r="R814" s="59"/>
      <c r="S814" s="59"/>
      <c r="T814" s="59"/>
      <c r="U814" s="59"/>
      <c r="V814" s="45"/>
      <c r="W814" s="59"/>
      <c r="X814" s="59"/>
      <c r="Y814" s="59"/>
      <c r="Z814" s="59"/>
      <c r="AA814" s="59"/>
      <c r="AB814" s="59"/>
      <c r="AC814" s="59"/>
      <c r="AD814" s="59"/>
      <c r="AE814" s="45"/>
      <c r="AF814" s="59"/>
      <c r="AG814" s="45"/>
      <c r="AH814" s="45"/>
      <c r="AI814" s="45"/>
      <c r="AJ814" s="59"/>
      <c r="AK814" s="45"/>
      <c r="AL814" s="45"/>
      <c r="AM814" s="45"/>
      <c r="AN814" s="59"/>
      <c r="AO814" s="45"/>
      <c r="AP814" s="59"/>
      <c r="AQ814" s="45"/>
      <c r="AR814" s="45"/>
      <c r="AS814" s="45"/>
      <c r="AT814" s="59"/>
    </row>
    <row r="815" spans="1:46" x14ac:dyDescent="0.2"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</row>
  </sheetData>
  <autoFilter ref="A9:AT808"/>
  <mergeCells count="4">
    <mergeCell ref="A2:AT3"/>
    <mergeCell ref="A4:AT5"/>
    <mergeCell ref="F7:AT7"/>
    <mergeCell ref="A8:D8"/>
  </mergeCells>
  <phoneticPr fontId="2" type="noConversion"/>
  <pageMargins left="0.43307086614173229" right="0" top="0" bottom="0" header="0" footer="0"/>
  <pageSetup paperSize="5" scale="40" fitToHeight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U808"/>
  <sheetViews>
    <sheetView view="pageBreakPreview" zoomScale="70" zoomScaleNormal="60" zoomScaleSheetLayoutView="70" workbookViewId="0">
      <pane ySplit="9" topLeftCell="A803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1" width="12.7109375" style="4" customWidth="1"/>
    <col min="22" max="22" width="1.7109375" style="4" customWidth="1"/>
    <col min="23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45" width="1.7109375" style="4" customWidth="1"/>
    <col min="46" max="46" width="12.7109375" style="4" customWidth="1"/>
    <col min="47" max="16384" width="11.42578125" style="7"/>
  </cols>
  <sheetData>
    <row r="2" spans="1:47" ht="12.75" x14ac:dyDescent="0.2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7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1:47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</row>
    <row r="5" spans="1:47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7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7" ht="30" customHeight="1" thickBot="1" x14ac:dyDescent="0.3">
      <c r="A7" s="13"/>
      <c r="B7" s="13"/>
      <c r="C7" s="13"/>
      <c r="D7" s="14"/>
      <c r="E7" s="14"/>
      <c r="F7" s="81" t="s">
        <v>37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7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86</v>
      </c>
      <c r="V8" s="16"/>
      <c r="W8" s="18" t="s">
        <v>26</v>
      </c>
      <c r="X8" s="18" t="s">
        <v>27</v>
      </c>
      <c r="Y8" s="18" t="s">
        <v>28</v>
      </c>
      <c r="Z8" s="18" t="s">
        <v>29</v>
      </c>
      <c r="AA8" s="18" t="s">
        <v>30</v>
      </c>
      <c r="AB8" s="18" t="s">
        <v>31</v>
      </c>
      <c r="AC8" s="18" t="s">
        <v>32</v>
      </c>
      <c r="AD8" s="10" t="s">
        <v>11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  <c r="AQ8" s="17"/>
      <c r="AR8" s="17"/>
      <c r="AS8" s="17"/>
      <c r="AT8" s="18" t="s">
        <v>33</v>
      </c>
    </row>
    <row r="9" spans="1:47" ht="20.100000000000001" customHeight="1" x14ac:dyDescent="0.2">
      <c r="AU9" s="27"/>
    </row>
    <row r="10" spans="1:47" ht="20.100000000000001" customHeight="1" x14ac:dyDescent="0.2">
      <c r="A10" s="2"/>
      <c r="B10" s="6" t="s">
        <v>93</v>
      </c>
    </row>
    <row r="11" spans="1:47" ht="20.100000000000001" customHeight="1" x14ac:dyDescent="0.2">
      <c r="A11" s="36"/>
      <c r="B11" s="37"/>
      <c r="C11" s="3" t="s">
        <v>94</v>
      </c>
    </row>
    <row r="12" spans="1:47" ht="20.100000000000001" customHeight="1" x14ac:dyDescent="0.2">
      <c r="D12" s="2" t="s">
        <v>95</v>
      </c>
      <c r="F12" s="35">
        <v>136</v>
      </c>
      <c r="G12" s="35"/>
      <c r="H12" s="35"/>
      <c r="I12" s="35"/>
      <c r="J12" s="35">
        <v>1151</v>
      </c>
      <c r="K12" s="35">
        <v>56</v>
      </c>
      <c r="L12" s="35">
        <v>25</v>
      </c>
      <c r="M12" s="35"/>
      <c r="N12" s="35">
        <v>1232</v>
      </c>
      <c r="O12" s="35"/>
      <c r="P12" s="35"/>
      <c r="Q12" s="35"/>
      <c r="R12" s="35">
        <v>0</v>
      </c>
      <c r="S12" s="35">
        <v>142</v>
      </c>
      <c r="T12" s="35">
        <v>168</v>
      </c>
      <c r="U12" s="35">
        <v>167</v>
      </c>
      <c r="V12" s="35"/>
      <c r="W12" s="35">
        <v>84</v>
      </c>
      <c r="X12" s="35">
        <v>0</v>
      </c>
      <c r="Y12" s="35">
        <v>0</v>
      </c>
      <c r="Z12" s="35">
        <v>62</v>
      </c>
      <c r="AA12" s="35">
        <v>87</v>
      </c>
      <c r="AB12" s="35">
        <v>41</v>
      </c>
      <c r="AC12" s="35">
        <v>504</v>
      </c>
      <c r="AD12" s="35">
        <v>0</v>
      </c>
      <c r="AE12" s="35"/>
      <c r="AF12" s="35">
        <v>1255</v>
      </c>
      <c r="AG12" s="35"/>
      <c r="AH12" s="35"/>
      <c r="AI12" s="35"/>
      <c r="AJ12" s="35">
        <v>113</v>
      </c>
      <c r="AK12" s="35"/>
      <c r="AL12" s="35"/>
      <c r="AM12" s="35"/>
      <c r="AN12" s="35">
        <v>0</v>
      </c>
      <c r="AO12" s="35"/>
      <c r="AP12" s="35">
        <v>0</v>
      </c>
      <c r="AQ12" s="35"/>
      <c r="AR12" s="35"/>
      <c r="AS12" s="35"/>
      <c r="AT12" s="35">
        <v>0</v>
      </c>
    </row>
    <row r="13" spans="1:47" ht="20.100000000000001" customHeight="1" x14ac:dyDescent="0.2">
      <c r="D13" s="38" t="s">
        <v>96</v>
      </c>
      <c r="F13" s="39">
        <v>140</v>
      </c>
      <c r="G13" s="40"/>
      <c r="H13" s="40"/>
      <c r="I13" s="40"/>
      <c r="J13" s="39">
        <v>1133</v>
      </c>
      <c r="K13" s="39">
        <v>34</v>
      </c>
      <c r="L13" s="39">
        <v>18</v>
      </c>
      <c r="M13" s="40"/>
      <c r="N13" s="39">
        <v>1185</v>
      </c>
      <c r="O13" s="40"/>
      <c r="P13" s="40"/>
      <c r="Q13" s="40"/>
      <c r="R13" s="39">
        <v>2</v>
      </c>
      <c r="S13" s="39">
        <v>144</v>
      </c>
      <c r="T13" s="39">
        <v>98</v>
      </c>
      <c r="U13" s="39">
        <v>95</v>
      </c>
      <c r="V13" s="40"/>
      <c r="W13" s="39">
        <v>80</v>
      </c>
      <c r="X13" s="39">
        <v>1</v>
      </c>
      <c r="Y13" s="39">
        <v>0</v>
      </c>
      <c r="Z13" s="39">
        <v>50</v>
      </c>
      <c r="AA13" s="39">
        <v>80</v>
      </c>
      <c r="AB13" s="39">
        <v>27</v>
      </c>
      <c r="AC13" s="39">
        <v>618</v>
      </c>
      <c r="AD13" s="39">
        <v>1</v>
      </c>
      <c r="AE13" s="40"/>
      <c r="AF13" s="39">
        <v>1196</v>
      </c>
      <c r="AG13" s="40"/>
      <c r="AH13" s="40"/>
      <c r="AI13" s="40"/>
      <c r="AJ13" s="39">
        <v>129</v>
      </c>
      <c r="AK13" s="40"/>
      <c r="AL13" s="40"/>
      <c r="AM13" s="40"/>
      <c r="AN13" s="39">
        <v>0</v>
      </c>
      <c r="AO13" s="40"/>
      <c r="AP13" s="39">
        <v>0</v>
      </c>
      <c r="AQ13" s="40"/>
      <c r="AR13" s="40"/>
      <c r="AS13" s="40"/>
      <c r="AT13" s="39">
        <v>0</v>
      </c>
    </row>
    <row r="14" spans="1:47" ht="20.100000000000001" customHeight="1" x14ac:dyDescent="0.2">
      <c r="D14" s="2" t="s">
        <v>97</v>
      </c>
      <c r="F14" s="35">
        <v>149</v>
      </c>
      <c r="G14" s="35"/>
      <c r="H14" s="35"/>
      <c r="I14" s="35"/>
      <c r="J14" s="35">
        <v>1111</v>
      </c>
      <c r="K14" s="35">
        <v>23</v>
      </c>
      <c r="L14" s="35">
        <v>13</v>
      </c>
      <c r="M14" s="35"/>
      <c r="N14" s="35">
        <v>1147</v>
      </c>
      <c r="O14" s="35"/>
      <c r="P14" s="35"/>
      <c r="Q14" s="35"/>
      <c r="R14" s="35">
        <v>0</v>
      </c>
      <c r="S14" s="35">
        <v>144</v>
      </c>
      <c r="T14" s="35">
        <v>87</v>
      </c>
      <c r="U14" s="35">
        <v>148</v>
      </c>
      <c r="V14" s="35"/>
      <c r="W14" s="35">
        <v>75</v>
      </c>
      <c r="X14" s="35">
        <v>1</v>
      </c>
      <c r="Y14" s="35">
        <v>0</v>
      </c>
      <c r="Z14" s="35">
        <v>66</v>
      </c>
      <c r="AA14" s="35">
        <v>85</v>
      </c>
      <c r="AB14" s="35">
        <v>26</v>
      </c>
      <c r="AC14" s="35">
        <v>499</v>
      </c>
      <c r="AD14" s="35">
        <v>0</v>
      </c>
      <c r="AE14" s="35"/>
      <c r="AF14" s="35">
        <v>1131</v>
      </c>
      <c r="AG14" s="35"/>
      <c r="AH14" s="35"/>
      <c r="AI14" s="35"/>
      <c r="AJ14" s="35">
        <v>165</v>
      </c>
      <c r="AK14" s="35"/>
      <c r="AL14" s="35"/>
      <c r="AM14" s="35"/>
      <c r="AN14" s="35">
        <v>0</v>
      </c>
      <c r="AO14" s="35"/>
      <c r="AP14" s="35">
        <v>0</v>
      </c>
      <c r="AQ14" s="35"/>
      <c r="AR14" s="35"/>
      <c r="AS14" s="35"/>
      <c r="AT14" s="35">
        <v>0</v>
      </c>
    </row>
    <row r="15" spans="1:47" ht="20.100000000000001" customHeight="1" x14ac:dyDescent="0.2">
      <c r="D15" s="38" t="s">
        <v>98</v>
      </c>
      <c r="F15" s="39">
        <v>111</v>
      </c>
      <c r="G15" s="40"/>
      <c r="H15" s="40"/>
      <c r="I15" s="40"/>
      <c r="J15" s="39">
        <v>1128</v>
      </c>
      <c r="K15" s="39">
        <v>42</v>
      </c>
      <c r="L15" s="39">
        <v>25</v>
      </c>
      <c r="M15" s="40"/>
      <c r="N15" s="39">
        <v>1195</v>
      </c>
      <c r="O15" s="40"/>
      <c r="P15" s="40"/>
      <c r="Q15" s="40"/>
      <c r="R15" s="39">
        <v>0</v>
      </c>
      <c r="S15" s="39">
        <v>156</v>
      </c>
      <c r="T15" s="39">
        <v>75</v>
      </c>
      <c r="U15" s="39">
        <v>163</v>
      </c>
      <c r="V15" s="40"/>
      <c r="W15" s="39">
        <v>113</v>
      </c>
      <c r="X15" s="39">
        <v>0</v>
      </c>
      <c r="Y15" s="39">
        <v>1</v>
      </c>
      <c r="Z15" s="39">
        <v>81</v>
      </c>
      <c r="AA15" s="39">
        <v>56</v>
      </c>
      <c r="AB15" s="39">
        <v>34</v>
      </c>
      <c r="AC15" s="39">
        <v>469</v>
      </c>
      <c r="AD15" s="39">
        <v>0</v>
      </c>
      <c r="AE15" s="40"/>
      <c r="AF15" s="39">
        <v>1148</v>
      </c>
      <c r="AG15" s="40"/>
      <c r="AH15" s="40"/>
      <c r="AI15" s="40"/>
      <c r="AJ15" s="39">
        <v>158</v>
      </c>
      <c r="AK15" s="40"/>
      <c r="AL15" s="40"/>
      <c r="AM15" s="40"/>
      <c r="AN15" s="39">
        <v>0</v>
      </c>
      <c r="AO15" s="40"/>
      <c r="AP15" s="39">
        <v>0</v>
      </c>
      <c r="AQ15" s="40"/>
      <c r="AR15" s="40"/>
      <c r="AS15" s="40"/>
      <c r="AT15" s="39">
        <v>0</v>
      </c>
    </row>
    <row r="16" spans="1:47" ht="20.100000000000001" customHeight="1" x14ac:dyDescent="0.2">
      <c r="D16" s="2" t="s">
        <v>99</v>
      </c>
      <c r="F16" s="35">
        <v>178</v>
      </c>
      <c r="G16" s="35"/>
      <c r="H16" s="35"/>
      <c r="I16" s="35"/>
      <c r="J16" s="35">
        <v>1125</v>
      </c>
      <c r="K16" s="35">
        <v>23</v>
      </c>
      <c r="L16" s="35">
        <v>15</v>
      </c>
      <c r="M16" s="35"/>
      <c r="N16" s="35">
        <v>1163</v>
      </c>
      <c r="O16" s="35"/>
      <c r="P16" s="35"/>
      <c r="Q16" s="35"/>
      <c r="R16" s="35">
        <v>2</v>
      </c>
      <c r="S16" s="35">
        <v>115</v>
      </c>
      <c r="T16" s="35">
        <v>93</v>
      </c>
      <c r="U16" s="35">
        <v>68</v>
      </c>
      <c r="V16" s="35"/>
      <c r="W16" s="35">
        <v>89</v>
      </c>
      <c r="X16" s="35">
        <v>3</v>
      </c>
      <c r="Y16" s="35">
        <v>1</v>
      </c>
      <c r="Z16" s="35">
        <v>100</v>
      </c>
      <c r="AA16" s="35">
        <v>84</v>
      </c>
      <c r="AB16" s="35">
        <v>54</v>
      </c>
      <c r="AC16" s="35">
        <v>572</v>
      </c>
      <c r="AD16" s="35">
        <v>0</v>
      </c>
      <c r="AE16" s="35"/>
      <c r="AF16" s="35">
        <v>1181</v>
      </c>
      <c r="AG16" s="35"/>
      <c r="AH16" s="35"/>
      <c r="AI16" s="35"/>
      <c r="AJ16" s="35">
        <v>160</v>
      </c>
      <c r="AK16" s="35"/>
      <c r="AL16" s="35"/>
      <c r="AM16" s="35"/>
      <c r="AN16" s="35">
        <v>0</v>
      </c>
      <c r="AO16" s="35"/>
      <c r="AP16" s="35">
        <v>0</v>
      </c>
      <c r="AQ16" s="35"/>
      <c r="AR16" s="35"/>
      <c r="AS16" s="35"/>
      <c r="AT16" s="35">
        <v>109</v>
      </c>
    </row>
    <row r="17" spans="1:46" ht="20.100000000000001" customHeight="1" x14ac:dyDescent="0.2">
      <c r="D17" s="38" t="s">
        <v>100</v>
      </c>
      <c r="F17" s="39">
        <v>157</v>
      </c>
      <c r="G17" s="40"/>
      <c r="H17" s="40"/>
      <c r="I17" s="40"/>
      <c r="J17" s="39">
        <v>1149</v>
      </c>
      <c r="K17" s="39">
        <v>63</v>
      </c>
      <c r="L17" s="39">
        <v>1</v>
      </c>
      <c r="M17" s="40"/>
      <c r="N17" s="39">
        <v>1213</v>
      </c>
      <c r="O17" s="40"/>
      <c r="P17" s="40"/>
      <c r="Q17" s="40"/>
      <c r="R17" s="39">
        <v>0</v>
      </c>
      <c r="S17" s="39">
        <v>145</v>
      </c>
      <c r="T17" s="39">
        <v>134</v>
      </c>
      <c r="U17" s="39">
        <v>61</v>
      </c>
      <c r="V17" s="40"/>
      <c r="W17" s="39">
        <v>93</v>
      </c>
      <c r="X17" s="39">
        <v>2</v>
      </c>
      <c r="Y17" s="39">
        <v>3</v>
      </c>
      <c r="Z17" s="39">
        <v>75</v>
      </c>
      <c r="AA17" s="39">
        <v>83</v>
      </c>
      <c r="AB17" s="39">
        <v>50</v>
      </c>
      <c r="AC17" s="39">
        <v>588</v>
      </c>
      <c r="AD17" s="39">
        <v>0</v>
      </c>
      <c r="AE17" s="40"/>
      <c r="AF17" s="39">
        <v>1234</v>
      </c>
      <c r="AG17" s="40"/>
      <c r="AH17" s="40"/>
      <c r="AI17" s="40"/>
      <c r="AJ17" s="39">
        <v>136</v>
      </c>
      <c r="AK17" s="40"/>
      <c r="AL17" s="40"/>
      <c r="AM17" s="40"/>
      <c r="AN17" s="39">
        <v>0</v>
      </c>
      <c r="AO17" s="40"/>
      <c r="AP17" s="39">
        <v>0</v>
      </c>
      <c r="AQ17" s="40"/>
      <c r="AR17" s="40"/>
      <c r="AS17" s="40"/>
      <c r="AT17" s="39">
        <v>0</v>
      </c>
    </row>
    <row r="18" spans="1:46" ht="20.100000000000001" customHeight="1" x14ac:dyDescent="0.2">
      <c r="D18" s="2" t="s">
        <v>101</v>
      </c>
      <c r="F18" s="35">
        <v>187</v>
      </c>
      <c r="G18" s="35"/>
      <c r="H18" s="35"/>
      <c r="I18" s="35"/>
      <c r="J18" s="35">
        <v>1125</v>
      </c>
      <c r="K18" s="35">
        <v>35</v>
      </c>
      <c r="L18" s="35">
        <v>11</v>
      </c>
      <c r="M18" s="35"/>
      <c r="N18" s="35">
        <v>1171</v>
      </c>
      <c r="O18" s="35"/>
      <c r="P18" s="35"/>
      <c r="Q18" s="35"/>
      <c r="R18" s="35">
        <v>2</v>
      </c>
      <c r="S18" s="35">
        <v>147</v>
      </c>
      <c r="T18" s="35">
        <v>135</v>
      </c>
      <c r="U18" s="35">
        <v>168</v>
      </c>
      <c r="V18" s="35"/>
      <c r="W18" s="35">
        <v>108</v>
      </c>
      <c r="X18" s="35">
        <v>1</v>
      </c>
      <c r="Y18" s="35">
        <v>3</v>
      </c>
      <c r="Z18" s="35">
        <v>68</v>
      </c>
      <c r="AA18" s="35">
        <v>69</v>
      </c>
      <c r="AB18" s="35">
        <v>25</v>
      </c>
      <c r="AC18" s="35">
        <v>493</v>
      </c>
      <c r="AD18" s="35">
        <v>0</v>
      </c>
      <c r="AE18" s="35"/>
      <c r="AF18" s="35">
        <v>1219</v>
      </c>
      <c r="AG18" s="35"/>
      <c r="AH18" s="35"/>
      <c r="AI18" s="35"/>
      <c r="AJ18" s="35">
        <v>139</v>
      </c>
      <c r="AK18" s="35"/>
      <c r="AL18" s="35"/>
      <c r="AM18" s="35"/>
      <c r="AN18" s="35">
        <v>0</v>
      </c>
      <c r="AO18" s="35"/>
      <c r="AP18" s="35">
        <v>0</v>
      </c>
      <c r="AQ18" s="35"/>
      <c r="AR18" s="35"/>
      <c r="AS18" s="35"/>
      <c r="AT18" s="35">
        <v>0</v>
      </c>
    </row>
    <row r="19" spans="1:46" ht="20.100000000000001" customHeight="1" x14ac:dyDescent="0.2">
      <c r="D19" s="38" t="s">
        <v>102</v>
      </c>
      <c r="F19" s="39">
        <v>172</v>
      </c>
      <c r="G19" s="40"/>
      <c r="H19" s="40"/>
      <c r="I19" s="40"/>
      <c r="J19" s="39">
        <v>1154</v>
      </c>
      <c r="K19" s="39">
        <v>37</v>
      </c>
      <c r="L19" s="39">
        <v>21</v>
      </c>
      <c r="M19" s="40"/>
      <c r="N19" s="39">
        <v>1212</v>
      </c>
      <c r="O19" s="40"/>
      <c r="P19" s="40"/>
      <c r="Q19" s="40"/>
      <c r="R19" s="39">
        <v>0</v>
      </c>
      <c r="S19" s="39">
        <v>135</v>
      </c>
      <c r="T19" s="39">
        <v>149</v>
      </c>
      <c r="U19" s="39">
        <v>222</v>
      </c>
      <c r="V19" s="40"/>
      <c r="W19" s="39">
        <v>72</v>
      </c>
      <c r="X19" s="39">
        <v>2</v>
      </c>
      <c r="Y19" s="39">
        <v>0</v>
      </c>
      <c r="Z19" s="39">
        <v>55</v>
      </c>
      <c r="AA19" s="39">
        <v>82</v>
      </c>
      <c r="AB19" s="39">
        <v>20</v>
      </c>
      <c r="AC19" s="39">
        <v>539</v>
      </c>
      <c r="AD19" s="39">
        <v>0</v>
      </c>
      <c r="AE19" s="40"/>
      <c r="AF19" s="39">
        <v>1276</v>
      </c>
      <c r="AG19" s="40"/>
      <c r="AH19" s="40"/>
      <c r="AI19" s="40"/>
      <c r="AJ19" s="39">
        <v>108</v>
      </c>
      <c r="AK19" s="40"/>
      <c r="AL19" s="40"/>
      <c r="AM19" s="40"/>
      <c r="AN19" s="39">
        <v>0</v>
      </c>
      <c r="AO19" s="40"/>
      <c r="AP19" s="39">
        <v>0</v>
      </c>
      <c r="AQ19" s="40"/>
      <c r="AR19" s="40"/>
      <c r="AS19" s="40"/>
      <c r="AT19" s="39">
        <v>52</v>
      </c>
    </row>
    <row r="20" spans="1:46" ht="20.100000000000001" customHeight="1" x14ac:dyDescent="0.2">
      <c r="D20" s="2" t="s">
        <v>103</v>
      </c>
      <c r="F20" s="35">
        <v>195</v>
      </c>
      <c r="G20" s="35"/>
      <c r="H20" s="35"/>
      <c r="I20" s="35"/>
      <c r="J20" s="35">
        <v>1125</v>
      </c>
      <c r="K20" s="35">
        <v>61</v>
      </c>
      <c r="L20" s="35">
        <v>8</v>
      </c>
      <c r="M20" s="35"/>
      <c r="N20" s="35">
        <v>1194</v>
      </c>
      <c r="O20" s="35"/>
      <c r="P20" s="35"/>
      <c r="Q20" s="35"/>
      <c r="R20" s="35">
        <v>0</v>
      </c>
      <c r="S20" s="35">
        <v>134</v>
      </c>
      <c r="T20" s="35">
        <v>146</v>
      </c>
      <c r="U20" s="35">
        <v>343</v>
      </c>
      <c r="V20" s="35"/>
      <c r="W20" s="35">
        <v>53</v>
      </c>
      <c r="X20" s="35">
        <v>0</v>
      </c>
      <c r="Y20" s="35">
        <v>0</v>
      </c>
      <c r="Z20" s="35">
        <v>42</v>
      </c>
      <c r="AA20" s="35">
        <v>89</v>
      </c>
      <c r="AB20" s="35">
        <v>23</v>
      </c>
      <c r="AC20" s="35">
        <v>390</v>
      </c>
      <c r="AD20" s="35">
        <v>0</v>
      </c>
      <c r="AE20" s="35"/>
      <c r="AF20" s="35">
        <v>1220</v>
      </c>
      <c r="AG20" s="35"/>
      <c r="AH20" s="35"/>
      <c r="AI20" s="35"/>
      <c r="AJ20" s="35">
        <v>169</v>
      </c>
      <c r="AK20" s="35"/>
      <c r="AL20" s="35"/>
      <c r="AM20" s="35"/>
      <c r="AN20" s="35">
        <v>0</v>
      </c>
      <c r="AO20" s="35"/>
      <c r="AP20" s="35">
        <v>0</v>
      </c>
      <c r="AQ20" s="35"/>
      <c r="AR20" s="35"/>
      <c r="AS20" s="35"/>
      <c r="AT20" s="35">
        <v>0</v>
      </c>
    </row>
    <row r="21" spans="1:46" ht="20.100000000000001" customHeight="1" x14ac:dyDescent="0.2">
      <c r="D21" s="38" t="s">
        <v>104</v>
      </c>
      <c r="F21" s="39">
        <v>193</v>
      </c>
      <c r="G21" s="40"/>
      <c r="H21" s="40"/>
      <c r="I21" s="40"/>
      <c r="J21" s="39">
        <v>1142</v>
      </c>
      <c r="K21" s="39">
        <v>25</v>
      </c>
      <c r="L21" s="39">
        <v>8</v>
      </c>
      <c r="M21" s="40"/>
      <c r="N21" s="39">
        <v>1175</v>
      </c>
      <c r="O21" s="40"/>
      <c r="P21" s="40"/>
      <c r="Q21" s="40"/>
      <c r="R21" s="39">
        <v>4</v>
      </c>
      <c r="S21" s="39">
        <v>107</v>
      </c>
      <c r="T21" s="39">
        <v>105</v>
      </c>
      <c r="U21" s="39">
        <v>51</v>
      </c>
      <c r="V21" s="40"/>
      <c r="W21" s="39">
        <v>77</v>
      </c>
      <c r="X21" s="39">
        <v>2</v>
      </c>
      <c r="Y21" s="39">
        <v>3</v>
      </c>
      <c r="Z21" s="39">
        <v>90</v>
      </c>
      <c r="AA21" s="39">
        <v>81</v>
      </c>
      <c r="AB21" s="39">
        <v>36</v>
      </c>
      <c r="AC21" s="39">
        <v>615</v>
      </c>
      <c r="AD21" s="39">
        <v>0</v>
      </c>
      <c r="AE21" s="40"/>
      <c r="AF21" s="39">
        <v>1171</v>
      </c>
      <c r="AG21" s="40"/>
      <c r="AH21" s="40"/>
      <c r="AI21" s="40"/>
      <c r="AJ21" s="39">
        <v>197</v>
      </c>
      <c r="AK21" s="40"/>
      <c r="AL21" s="40"/>
      <c r="AM21" s="40"/>
      <c r="AN21" s="39">
        <v>0</v>
      </c>
      <c r="AO21" s="40"/>
      <c r="AP21" s="39">
        <v>0</v>
      </c>
      <c r="AQ21" s="40"/>
      <c r="AR21" s="40"/>
      <c r="AS21" s="40"/>
      <c r="AT21" s="39">
        <v>0</v>
      </c>
    </row>
    <row r="22" spans="1:46" ht="20.100000000000001" customHeight="1" x14ac:dyDescent="0.2">
      <c r="D22" s="2" t="s">
        <v>105</v>
      </c>
      <c r="F22" s="35">
        <v>133</v>
      </c>
      <c r="G22" s="35"/>
      <c r="H22" s="35"/>
      <c r="I22" s="35"/>
      <c r="J22" s="35">
        <v>1192</v>
      </c>
      <c r="K22" s="35">
        <v>28</v>
      </c>
      <c r="L22" s="35">
        <v>15</v>
      </c>
      <c r="M22" s="35"/>
      <c r="N22" s="35">
        <v>1235</v>
      </c>
      <c r="O22" s="35"/>
      <c r="P22" s="35"/>
      <c r="Q22" s="35"/>
      <c r="R22" s="35">
        <v>0</v>
      </c>
      <c r="S22" s="35">
        <v>148</v>
      </c>
      <c r="T22" s="35">
        <v>92</v>
      </c>
      <c r="U22" s="35">
        <v>41</v>
      </c>
      <c r="V22" s="35"/>
      <c r="W22" s="35">
        <v>83</v>
      </c>
      <c r="X22" s="35">
        <v>2</v>
      </c>
      <c r="Y22" s="35">
        <v>2</v>
      </c>
      <c r="Z22" s="35">
        <v>77</v>
      </c>
      <c r="AA22" s="35">
        <v>79</v>
      </c>
      <c r="AB22" s="35">
        <v>86</v>
      </c>
      <c r="AC22" s="35">
        <v>627</v>
      </c>
      <c r="AD22" s="35">
        <v>1</v>
      </c>
      <c r="AE22" s="35"/>
      <c r="AF22" s="35">
        <v>1238</v>
      </c>
      <c r="AG22" s="35"/>
      <c r="AH22" s="35"/>
      <c r="AI22" s="35"/>
      <c r="AJ22" s="35">
        <v>130</v>
      </c>
      <c r="AK22" s="35"/>
      <c r="AL22" s="35"/>
      <c r="AM22" s="35"/>
      <c r="AN22" s="35">
        <v>0</v>
      </c>
      <c r="AO22" s="35"/>
      <c r="AP22" s="35">
        <v>0</v>
      </c>
      <c r="AQ22" s="35"/>
      <c r="AR22" s="35"/>
      <c r="AS22" s="35"/>
      <c r="AT22" s="35">
        <v>0</v>
      </c>
    </row>
    <row r="23" spans="1:46" ht="20.100000000000001" customHeight="1" x14ac:dyDescent="0.2">
      <c r="D23" s="38" t="s">
        <v>106</v>
      </c>
      <c r="F23" s="39">
        <v>193</v>
      </c>
      <c r="G23" s="40"/>
      <c r="H23" s="40"/>
      <c r="I23" s="40"/>
      <c r="J23" s="39">
        <v>1192</v>
      </c>
      <c r="K23" s="39">
        <v>40</v>
      </c>
      <c r="L23" s="39">
        <v>12</v>
      </c>
      <c r="M23" s="40"/>
      <c r="N23" s="39">
        <v>1244</v>
      </c>
      <c r="O23" s="40"/>
      <c r="P23" s="40"/>
      <c r="Q23" s="40"/>
      <c r="R23" s="39">
        <v>0</v>
      </c>
      <c r="S23" s="39">
        <v>142</v>
      </c>
      <c r="T23" s="39">
        <v>123</v>
      </c>
      <c r="U23" s="39">
        <v>81</v>
      </c>
      <c r="V23" s="40"/>
      <c r="W23" s="39">
        <v>107</v>
      </c>
      <c r="X23" s="39">
        <v>2</v>
      </c>
      <c r="Y23" s="39">
        <v>4</v>
      </c>
      <c r="Z23" s="39">
        <v>89</v>
      </c>
      <c r="AA23" s="39">
        <v>70</v>
      </c>
      <c r="AB23" s="39">
        <v>32</v>
      </c>
      <c r="AC23" s="39">
        <v>607</v>
      </c>
      <c r="AD23" s="39">
        <v>0</v>
      </c>
      <c r="AE23" s="40"/>
      <c r="AF23" s="39">
        <v>1257</v>
      </c>
      <c r="AG23" s="40"/>
      <c r="AH23" s="40"/>
      <c r="AI23" s="40"/>
      <c r="AJ23" s="39">
        <v>180</v>
      </c>
      <c r="AK23" s="40"/>
      <c r="AL23" s="40"/>
      <c r="AM23" s="40"/>
      <c r="AN23" s="39">
        <v>0</v>
      </c>
      <c r="AO23" s="40"/>
      <c r="AP23" s="39">
        <v>0</v>
      </c>
      <c r="AQ23" s="40"/>
      <c r="AR23" s="40"/>
      <c r="AS23" s="40"/>
      <c r="AT23" s="39">
        <v>119</v>
      </c>
    </row>
    <row r="24" spans="1:46" ht="20.100000000000001" customHeight="1" x14ac:dyDescent="0.2">
      <c r="D24" s="2" t="s">
        <v>107</v>
      </c>
      <c r="F24" s="35">
        <v>140</v>
      </c>
      <c r="G24" s="35"/>
      <c r="H24" s="35"/>
      <c r="I24" s="35"/>
      <c r="J24" s="35">
        <v>1212</v>
      </c>
      <c r="K24" s="35">
        <v>26</v>
      </c>
      <c r="L24" s="35">
        <v>19</v>
      </c>
      <c r="M24" s="35"/>
      <c r="N24" s="35">
        <v>1257</v>
      </c>
      <c r="O24" s="35"/>
      <c r="P24" s="35"/>
      <c r="Q24" s="35"/>
      <c r="R24" s="35">
        <v>0</v>
      </c>
      <c r="S24" s="35">
        <v>116</v>
      </c>
      <c r="T24" s="35">
        <v>161</v>
      </c>
      <c r="U24" s="35">
        <v>195</v>
      </c>
      <c r="V24" s="35"/>
      <c r="W24" s="35">
        <v>68</v>
      </c>
      <c r="X24" s="35">
        <v>2</v>
      </c>
      <c r="Y24" s="35">
        <v>1</v>
      </c>
      <c r="Z24" s="35">
        <v>46</v>
      </c>
      <c r="AA24" s="35">
        <v>88</v>
      </c>
      <c r="AB24" s="35">
        <v>40</v>
      </c>
      <c r="AC24" s="35">
        <v>501</v>
      </c>
      <c r="AD24" s="35">
        <v>0</v>
      </c>
      <c r="AE24" s="35"/>
      <c r="AF24" s="35">
        <v>1218</v>
      </c>
      <c r="AG24" s="35"/>
      <c r="AH24" s="35"/>
      <c r="AI24" s="35"/>
      <c r="AJ24" s="35">
        <v>179</v>
      </c>
      <c r="AK24" s="35"/>
      <c r="AL24" s="35"/>
      <c r="AM24" s="35"/>
      <c r="AN24" s="35">
        <v>0</v>
      </c>
      <c r="AO24" s="35"/>
      <c r="AP24" s="35">
        <v>0</v>
      </c>
      <c r="AQ24" s="35"/>
      <c r="AR24" s="35"/>
      <c r="AS24" s="35"/>
      <c r="AT24" s="35">
        <v>0</v>
      </c>
    </row>
    <row r="25" spans="1:46" ht="20.100000000000001" customHeight="1" x14ac:dyDescent="0.2">
      <c r="D25" s="38" t="s">
        <v>108</v>
      </c>
      <c r="F25" s="39">
        <v>178</v>
      </c>
      <c r="G25" s="40"/>
      <c r="H25" s="40"/>
      <c r="I25" s="40"/>
      <c r="J25" s="39">
        <v>1151</v>
      </c>
      <c r="K25" s="39">
        <v>33</v>
      </c>
      <c r="L25" s="39">
        <v>26</v>
      </c>
      <c r="M25" s="40"/>
      <c r="N25" s="39">
        <v>1210</v>
      </c>
      <c r="O25" s="40"/>
      <c r="P25" s="40"/>
      <c r="Q25" s="40"/>
      <c r="R25" s="39">
        <v>1</v>
      </c>
      <c r="S25" s="39">
        <v>122</v>
      </c>
      <c r="T25" s="39">
        <v>99</v>
      </c>
      <c r="U25" s="39">
        <v>37</v>
      </c>
      <c r="V25" s="40"/>
      <c r="W25" s="39">
        <v>118</v>
      </c>
      <c r="X25" s="39">
        <v>0</v>
      </c>
      <c r="Y25" s="39">
        <v>1</v>
      </c>
      <c r="Z25" s="39">
        <v>127</v>
      </c>
      <c r="AA25" s="39">
        <v>78</v>
      </c>
      <c r="AB25" s="39">
        <v>33</v>
      </c>
      <c r="AC25" s="39">
        <v>619</v>
      </c>
      <c r="AD25" s="39">
        <v>0</v>
      </c>
      <c r="AE25" s="40"/>
      <c r="AF25" s="39">
        <v>1235</v>
      </c>
      <c r="AG25" s="40"/>
      <c r="AH25" s="40"/>
      <c r="AI25" s="40"/>
      <c r="AJ25" s="39">
        <v>153</v>
      </c>
      <c r="AK25" s="40"/>
      <c r="AL25" s="40"/>
      <c r="AM25" s="40"/>
      <c r="AN25" s="39">
        <v>0</v>
      </c>
      <c r="AO25" s="40"/>
      <c r="AP25" s="39">
        <v>0</v>
      </c>
      <c r="AQ25" s="40"/>
      <c r="AR25" s="40"/>
      <c r="AS25" s="40"/>
      <c r="AT25" s="39">
        <v>0</v>
      </c>
    </row>
    <row r="26" spans="1:46" ht="20.100000000000001" customHeight="1" x14ac:dyDescent="0.2">
      <c r="D26" s="41" t="s">
        <v>109</v>
      </c>
      <c r="F26" s="40">
        <v>144</v>
      </c>
      <c r="G26" s="40"/>
      <c r="H26" s="40"/>
      <c r="I26" s="40"/>
      <c r="J26" s="40">
        <v>1110</v>
      </c>
      <c r="K26" s="40">
        <v>22</v>
      </c>
      <c r="L26" s="40">
        <v>11</v>
      </c>
      <c r="M26" s="40"/>
      <c r="N26" s="40">
        <v>1143</v>
      </c>
      <c r="O26" s="40"/>
      <c r="P26" s="40"/>
      <c r="Q26" s="40"/>
      <c r="R26" s="40">
        <v>0</v>
      </c>
      <c r="S26" s="40">
        <v>138</v>
      </c>
      <c r="T26" s="40">
        <v>122</v>
      </c>
      <c r="U26" s="40">
        <v>78</v>
      </c>
      <c r="V26" s="40"/>
      <c r="W26" s="40">
        <v>63</v>
      </c>
      <c r="X26" s="40">
        <v>2</v>
      </c>
      <c r="Y26" s="40">
        <v>2</v>
      </c>
      <c r="Z26" s="40">
        <v>79</v>
      </c>
      <c r="AA26" s="40">
        <v>78</v>
      </c>
      <c r="AB26" s="40">
        <v>42</v>
      </c>
      <c r="AC26" s="40">
        <v>547</v>
      </c>
      <c r="AD26" s="40">
        <v>0</v>
      </c>
      <c r="AE26" s="40"/>
      <c r="AF26" s="40">
        <v>1151</v>
      </c>
      <c r="AG26" s="40"/>
      <c r="AH26" s="40"/>
      <c r="AI26" s="40"/>
      <c r="AJ26" s="40">
        <v>136</v>
      </c>
      <c r="AK26" s="40"/>
      <c r="AL26" s="40"/>
      <c r="AM26" s="40"/>
      <c r="AN26" s="40">
        <v>0</v>
      </c>
      <c r="AO26" s="40"/>
      <c r="AP26" s="40">
        <v>0</v>
      </c>
      <c r="AQ26" s="40"/>
      <c r="AR26" s="40"/>
      <c r="AS26" s="40"/>
      <c r="AT26" s="40">
        <v>0</v>
      </c>
    </row>
    <row r="27" spans="1:46" ht="20.100000000000001" customHeight="1" x14ac:dyDescent="0.2">
      <c r="D27" s="38" t="s">
        <v>110</v>
      </c>
      <c r="F27" s="39">
        <v>142</v>
      </c>
      <c r="G27" s="40"/>
      <c r="H27" s="40"/>
      <c r="I27" s="40"/>
      <c r="J27" s="39">
        <v>1136</v>
      </c>
      <c r="K27" s="39">
        <v>15</v>
      </c>
      <c r="L27" s="39">
        <v>11</v>
      </c>
      <c r="M27" s="40"/>
      <c r="N27" s="39">
        <v>1162</v>
      </c>
      <c r="O27" s="40"/>
      <c r="P27" s="40"/>
      <c r="Q27" s="40"/>
      <c r="R27" s="39">
        <v>1</v>
      </c>
      <c r="S27" s="39">
        <v>120</v>
      </c>
      <c r="T27" s="39">
        <v>106</v>
      </c>
      <c r="U27" s="39">
        <v>62</v>
      </c>
      <c r="V27" s="40"/>
      <c r="W27" s="39">
        <v>51</v>
      </c>
      <c r="X27" s="39">
        <v>0</v>
      </c>
      <c r="Y27" s="39">
        <v>2</v>
      </c>
      <c r="Z27" s="39">
        <v>75</v>
      </c>
      <c r="AA27" s="39">
        <v>100</v>
      </c>
      <c r="AB27" s="39">
        <v>51</v>
      </c>
      <c r="AC27" s="39">
        <v>587</v>
      </c>
      <c r="AD27" s="39">
        <v>0</v>
      </c>
      <c r="AE27" s="40"/>
      <c r="AF27" s="39">
        <v>1155</v>
      </c>
      <c r="AG27" s="40"/>
      <c r="AH27" s="40"/>
      <c r="AI27" s="40"/>
      <c r="AJ27" s="39">
        <v>149</v>
      </c>
      <c r="AK27" s="40"/>
      <c r="AL27" s="40"/>
      <c r="AM27" s="40"/>
      <c r="AN27" s="39">
        <v>0</v>
      </c>
      <c r="AO27" s="40"/>
      <c r="AP27" s="39">
        <v>0</v>
      </c>
      <c r="AQ27" s="40"/>
      <c r="AR27" s="40"/>
      <c r="AS27" s="40"/>
      <c r="AT27" s="39">
        <v>0</v>
      </c>
    </row>
    <row r="28" spans="1:46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2548</v>
      </c>
      <c r="G29" s="45"/>
      <c r="H29" s="45"/>
      <c r="I29" s="45"/>
      <c r="J29" s="44">
        <v>18336</v>
      </c>
      <c r="K29" s="44">
        <v>563</v>
      </c>
      <c r="L29" s="44">
        <v>239</v>
      </c>
      <c r="M29" s="45"/>
      <c r="N29" s="44">
        <v>19138</v>
      </c>
      <c r="O29" s="45"/>
      <c r="P29" s="45"/>
      <c r="Q29" s="45"/>
      <c r="R29" s="44">
        <v>12</v>
      </c>
      <c r="S29" s="44">
        <v>2155</v>
      </c>
      <c r="T29" s="44">
        <v>1893</v>
      </c>
      <c r="U29" s="44">
        <v>1980</v>
      </c>
      <c r="V29" s="45"/>
      <c r="W29" s="44">
        <v>1334</v>
      </c>
      <c r="X29" s="44">
        <v>20</v>
      </c>
      <c r="Y29" s="44">
        <v>23</v>
      </c>
      <c r="Z29" s="44">
        <v>1182</v>
      </c>
      <c r="AA29" s="44">
        <v>1289</v>
      </c>
      <c r="AB29" s="44">
        <v>620</v>
      </c>
      <c r="AC29" s="44">
        <v>8775</v>
      </c>
      <c r="AD29" s="44">
        <v>2</v>
      </c>
      <c r="AE29" s="45"/>
      <c r="AF29" s="44">
        <v>19285</v>
      </c>
      <c r="AG29" s="45"/>
      <c r="AH29" s="45"/>
      <c r="AI29" s="45"/>
      <c r="AJ29" s="44">
        <v>2401</v>
      </c>
      <c r="AK29" s="45"/>
      <c r="AL29" s="45"/>
      <c r="AM29" s="45"/>
      <c r="AN29" s="44">
        <v>0</v>
      </c>
      <c r="AO29" s="45"/>
      <c r="AP29" s="44">
        <v>0</v>
      </c>
      <c r="AQ29" s="45"/>
      <c r="AR29" s="45"/>
      <c r="AS29" s="45"/>
      <c r="AT29" s="44">
        <v>280</v>
      </c>
    </row>
    <row r="30" spans="1:46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/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  <c r="AQ32" s="35"/>
      <c r="AR32" s="35"/>
      <c r="AS32" s="35"/>
      <c r="AT32" s="35">
        <v>0</v>
      </c>
    </row>
    <row r="33" spans="1:46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40"/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  <c r="AQ33" s="40"/>
      <c r="AR33" s="40"/>
      <c r="AS33" s="40"/>
      <c r="AT33" s="39">
        <v>0</v>
      </c>
    </row>
    <row r="34" spans="1:46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/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  <c r="AQ34" s="35"/>
      <c r="AR34" s="35"/>
      <c r="AS34" s="35"/>
      <c r="AT34" s="35">
        <v>0</v>
      </c>
    </row>
    <row r="35" spans="1:46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40"/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  <c r="AQ35" s="40"/>
      <c r="AR35" s="40"/>
      <c r="AS35" s="40"/>
      <c r="AT35" s="39">
        <v>0</v>
      </c>
    </row>
    <row r="36" spans="1:46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/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  <c r="AQ36" s="35"/>
      <c r="AR36" s="35"/>
      <c r="AS36" s="35"/>
      <c r="AT36" s="35">
        <v>0</v>
      </c>
    </row>
    <row r="37" spans="1:46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40"/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  <c r="AQ37" s="40"/>
      <c r="AR37" s="40"/>
      <c r="AS37" s="40"/>
      <c r="AT37" s="39">
        <v>0</v>
      </c>
    </row>
    <row r="38" spans="1:46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/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  <c r="AQ38" s="35"/>
      <c r="AR38" s="35"/>
      <c r="AS38" s="35"/>
      <c r="AT38" s="35">
        <v>0</v>
      </c>
    </row>
    <row r="39" spans="1:46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40"/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  <c r="AQ39" s="40"/>
      <c r="AR39" s="40"/>
      <c r="AS39" s="40"/>
      <c r="AT39" s="39">
        <v>0</v>
      </c>
    </row>
    <row r="40" spans="1:46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/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  <c r="AQ40" s="35"/>
      <c r="AR40" s="35"/>
      <c r="AS40" s="35"/>
      <c r="AT40" s="35">
        <v>0</v>
      </c>
    </row>
    <row r="41" spans="1:46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40"/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  <c r="AQ41" s="40"/>
      <c r="AR41" s="40"/>
      <c r="AS41" s="40"/>
      <c r="AT41" s="39">
        <v>0</v>
      </c>
    </row>
    <row r="42" spans="1:46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/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  <c r="AQ42" s="35"/>
      <c r="AR42" s="35"/>
      <c r="AS42" s="35"/>
      <c r="AT42" s="35">
        <v>0</v>
      </c>
    </row>
    <row r="43" spans="1:46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40"/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  <c r="AQ43" s="40"/>
      <c r="AR43" s="40"/>
      <c r="AS43" s="40"/>
      <c r="AT43" s="39">
        <v>0</v>
      </c>
    </row>
    <row r="44" spans="1:46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/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  <c r="AQ44" s="35"/>
      <c r="AR44" s="35"/>
      <c r="AS44" s="35"/>
      <c r="AT44" s="35">
        <v>0</v>
      </c>
    </row>
    <row r="45" spans="1:46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40"/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  <c r="AQ45" s="40"/>
      <c r="AR45" s="40"/>
      <c r="AS45" s="40"/>
      <c r="AT45" s="39">
        <v>0</v>
      </c>
    </row>
    <row r="46" spans="1:46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/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  <c r="AQ46" s="35"/>
      <c r="AR46" s="35"/>
      <c r="AS46" s="35"/>
      <c r="AT46" s="35">
        <v>0</v>
      </c>
    </row>
    <row r="47" spans="1:46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5"/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  <c r="AQ48" s="45"/>
      <c r="AR48" s="45"/>
      <c r="AS48" s="45"/>
      <c r="AT48" s="44">
        <v>0</v>
      </c>
    </row>
    <row r="49" spans="3:46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3:46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3:46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>
        <v>0</v>
      </c>
      <c r="M51" s="35"/>
      <c r="N51" s="35">
        <v>0</v>
      </c>
      <c r="O51" s="35"/>
      <c r="P51" s="35"/>
      <c r="Q51" s="35"/>
      <c r="R51" s="35">
        <v>0</v>
      </c>
      <c r="S51" s="35">
        <v>0</v>
      </c>
      <c r="T51" s="35">
        <v>0</v>
      </c>
      <c r="U51" s="35">
        <v>0</v>
      </c>
      <c r="V51" s="35"/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/>
      <c r="AF51" s="35">
        <v>0</v>
      </c>
      <c r="AG51" s="35"/>
      <c r="AH51" s="35"/>
      <c r="AI51" s="35"/>
      <c r="AJ51" s="35">
        <v>0</v>
      </c>
      <c r="AK51" s="35"/>
      <c r="AL51" s="35"/>
      <c r="AM51" s="35"/>
      <c r="AN51" s="35">
        <v>0</v>
      </c>
      <c r="AO51" s="35"/>
      <c r="AP51" s="35">
        <v>0</v>
      </c>
      <c r="AQ51" s="35"/>
      <c r="AR51" s="35"/>
      <c r="AS51" s="35"/>
      <c r="AT51" s="35">
        <v>0</v>
      </c>
    </row>
    <row r="52" spans="3:46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39">
        <v>0</v>
      </c>
      <c r="M52" s="40"/>
      <c r="N52" s="39">
        <v>0</v>
      </c>
      <c r="O52" s="40"/>
      <c r="P52" s="40"/>
      <c r="Q52" s="40"/>
      <c r="R52" s="39">
        <v>0</v>
      </c>
      <c r="S52" s="39">
        <v>0</v>
      </c>
      <c r="T52" s="39">
        <v>0</v>
      </c>
      <c r="U52" s="39">
        <v>0</v>
      </c>
      <c r="V52" s="40"/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/>
      <c r="AF52" s="39">
        <v>0</v>
      </c>
      <c r="AG52" s="40"/>
      <c r="AH52" s="40"/>
      <c r="AI52" s="40"/>
      <c r="AJ52" s="39">
        <v>0</v>
      </c>
      <c r="AK52" s="40"/>
      <c r="AL52" s="40"/>
      <c r="AM52" s="40"/>
      <c r="AN52" s="39">
        <v>0</v>
      </c>
      <c r="AO52" s="40"/>
      <c r="AP52" s="39">
        <v>0</v>
      </c>
      <c r="AQ52" s="40"/>
      <c r="AR52" s="40"/>
      <c r="AS52" s="40"/>
      <c r="AT52" s="39">
        <v>0</v>
      </c>
    </row>
    <row r="53" spans="3:46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>
        <v>0</v>
      </c>
      <c r="M53" s="35"/>
      <c r="N53" s="35">
        <v>0</v>
      </c>
      <c r="O53" s="35"/>
      <c r="P53" s="35"/>
      <c r="Q53" s="35"/>
      <c r="R53" s="35">
        <v>0</v>
      </c>
      <c r="S53" s="35">
        <v>0</v>
      </c>
      <c r="T53" s="35">
        <v>0</v>
      </c>
      <c r="U53" s="35">
        <v>0</v>
      </c>
      <c r="V53" s="35"/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/>
      <c r="AF53" s="35">
        <v>0</v>
      </c>
      <c r="AG53" s="35"/>
      <c r="AH53" s="35"/>
      <c r="AI53" s="35"/>
      <c r="AJ53" s="35">
        <v>0</v>
      </c>
      <c r="AK53" s="35"/>
      <c r="AL53" s="35"/>
      <c r="AM53" s="35"/>
      <c r="AN53" s="35">
        <v>0</v>
      </c>
      <c r="AO53" s="35"/>
      <c r="AP53" s="35">
        <v>0</v>
      </c>
      <c r="AQ53" s="35"/>
      <c r="AR53" s="35"/>
      <c r="AS53" s="35"/>
      <c r="AT53" s="35">
        <v>0</v>
      </c>
    </row>
    <row r="54" spans="3:46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39">
        <v>0</v>
      </c>
      <c r="M54" s="40"/>
      <c r="N54" s="39">
        <v>0</v>
      </c>
      <c r="O54" s="40"/>
      <c r="P54" s="40"/>
      <c r="Q54" s="40"/>
      <c r="R54" s="39">
        <v>0</v>
      </c>
      <c r="S54" s="39">
        <v>0</v>
      </c>
      <c r="T54" s="39">
        <v>0</v>
      </c>
      <c r="U54" s="39">
        <v>0</v>
      </c>
      <c r="V54" s="40"/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/>
      <c r="AF54" s="39">
        <v>0</v>
      </c>
      <c r="AG54" s="40"/>
      <c r="AH54" s="40"/>
      <c r="AI54" s="40"/>
      <c r="AJ54" s="39">
        <v>0</v>
      </c>
      <c r="AK54" s="40"/>
      <c r="AL54" s="40"/>
      <c r="AM54" s="40"/>
      <c r="AN54" s="39">
        <v>0</v>
      </c>
      <c r="AO54" s="40"/>
      <c r="AP54" s="39">
        <v>0</v>
      </c>
      <c r="AQ54" s="40"/>
      <c r="AR54" s="40"/>
      <c r="AS54" s="40"/>
      <c r="AT54" s="39">
        <v>0</v>
      </c>
    </row>
    <row r="55" spans="3:46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>
        <v>0</v>
      </c>
      <c r="M55" s="35"/>
      <c r="N55" s="35">
        <v>0</v>
      </c>
      <c r="O55" s="35"/>
      <c r="P55" s="35"/>
      <c r="Q55" s="35"/>
      <c r="R55" s="35">
        <v>0</v>
      </c>
      <c r="S55" s="35">
        <v>0</v>
      </c>
      <c r="T55" s="35">
        <v>0</v>
      </c>
      <c r="U55" s="35">
        <v>0</v>
      </c>
      <c r="V55" s="35"/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/>
      <c r="AF55" s="35">
        <v>0</v>
      </c>
      <c r="AG55" s="35"/>
      <c r="AH55" s="35"/>
      <c r="AI55" s="35"/>
      <c r="AJ55" s="35">
        <v>0</v>
      </c>
      <c r="AK55" s="35"/>
      <c r="AL55" s="35"/>
      <c r="AM55" s="35"/>
      <c r="AN55" s="35">
        <v>0</v>
      </c>
      <c r="AO55" s="35"/>
      <c r="AP55" s="35">
        <v>0</v>
      </c>
      <c r="AQ55" s="35"/>
      <c r="AR55" s="35"/>
      <c r="AS55" s="35"/>
      <c r="AT55" s="35">
        <v>0</v>
      </c>
    </row>
    <row r="56" spans="3:46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39">
        <v>0</v>
      </c>
      <c r="M56" s="40"/>
      <c r="N56" s="39">
        <v>0</v>
      </c>
      <c r="O56" s="40"/>
      <c r="P56" s="40"/>
      <c r="Q56" s="40"/>
      <c r="R56" s="39">
        <v>0</v>
      </c>
      <c r="S56" s="39">
        <v>0</v>
      </c>
      <c r="T56" s="39">
        <v>0</v>
      </c>
      <c r="U56" s="39">
        <v>0</v>
      </c>
      <c r="V56" s="40"/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/>
      <c r="AF56" s="39">
        <v>0</v>
      </c>
      <c r="AG56" s="40"/>
      <c r="AH56" s="40"/>
      <c r="AI56" s="40"/>
      <c r="AJ56" s="39">
        <v>0</v>
      </c>
      <c r="AK56" s="40"/>
      <c r="AL56" s="40"/>
      <c r="AM56" s="40"/>
      <c r="AN56" s="39">
        <v>0</v>
      </c>
      <c r="AO56" s="40"/>
      <c r="AP56" s="39">
        <v>0</v>
      </c>
      <c r="AQ56" s="40"/>
      <c r="AR56" s="40"/>
      <c r="AS56" s="40"/>
      <c r="AT56" s="39">
        <v>0</v>
      </c>
    </row>
    <row r="57" spans="3:46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>
        <v>0</v>
      </c>
      <c r="M57" s="35"/>
      <c r="N57" s="35">
        <v>0</v>
      </c>
      <c r="O57" s="35"/>
      <c r="P57" s="35"/>
      <c r="Q57" s="35"/>
      <c r="R57" s="35">
        <v>0</v>
      </c>
      <c r="S57" s="35">
        <v>0</v>
      </c>
      <c r="T57" s="35">
        <v>0</v>
      </c>
      <c r="U57" s="35">
        <v>0</v>
      </c>
      <c r="V57" s="35"/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/>
      <c r="AF57" s="35">
        <v>0</v>
      </c>
      <c r="AG57" s="35"/>
      <c r="AH57" s="35"/>
      <c r="AI57" s="35"/>
      <c r="AJ57" s="35">
        <v>0</v>
      </c>
      <c r="AK57" s="35"/>
      <c r="AL57" s="35"/>
      <c r="AM57" s="35"/>
      <c r="AN57" s="35">
        <v>0</v>
      </c>
      <c r="AO57" s="35"/>
      <c r="AP57" s="35">
        <v>0</v>
      </c>
      <c r="AQ57" s="35"/>
      <c r="AR57" s="35"/>
      <c r="AS57" s="35"/>
      <c r="AT57" s="35">
        <v>0</v>
      </c>
    </row>
    <row r="58" spans="3:46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39">
        <v>0</v>
      </c>
      <c r="M58" s="40"/>
      <c r="N58" s="39">
        <v>0</v>
      </c>
      <c r="O58" s="40"/>
      <c r="P58" s="40"/>
      <c r="Q58" s="40"/>
      <c r="R58" s="39">
        <v>0</v>
      </c>
      <c r="S58" s="39">
        <v>0</v>
      </c>
      <c r="T58" s="39">
        <v>0</v>
      </c>
      <c r="U58" s="39">
        <v>0</v>
      </c>
      <c r="V58" s="40"/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/>
      <c r="AF58" s="39">
        <v>0</v>
      </c>
      <c r="AG58" s="40"/>
      <c r="AH58" s="40"/>
      <c r="AI58" s="40"/>
      <c r="AJ58" s="39">
        <v>0</v>
      </c>
      <c r="AK58" s="40"/>
      <c r="AL58" s="40"/>
      <c r="AM58" s="40"/>
      <c r="AN58" s="39">
        <v>0</v>
      </c>
      <c r="AO58" s="40"/>
      <c r="AP58" s="39">
        <v>0</v>
      </c>
      <c r="AQ58" s="40"/>
      <c r="AR58" s="40"/>
      <c r="AS58" s="40"/>
      <c r="AT58" s="39">
        <v>0</v>
      </c>
    </row>
    <row r="59" spans="3:46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>
        <v>0</v>
      </c>
      <c r="M59" s="35"/>
      <c r="N59" s="35">
        <v>0</v>
      </c>
      <c r="O59" s="35"/>
      <c r="P59" s="35"/>
      <c r="Q59" s="35"/>
      <c r="R59" s="35">
        <v>0</v>
      </c>
      <c r="S59" s="35">
        <v>0</v>
      </c>
      <c r="T59" s="35">
        <v>0</v>
      </c>
      <c r="U59" s="35">
        <v>0</v>
      </c>
      <c r="V59" s="35"/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/>
      <c r="AF59" s="35">
        <v>0</v>
      </c>
      <c r="AG59" s="35"/>
      <c r="AH59" s="35"/>
      <c r="AI59" s="35"/>
      <c r="AJ59" s="35">
        <v>0</v>
      </c>
      <c r="AK59" s="35"/>
      <c r="AL59" s="35"/>
      <c r="AM59" s="35"/>
      <c r="AN59" s="35">
        <v>0</v>
      </c>
      <c r="AO59" s="35"/>
      <c r="AP59" s="35">
        <v>0</v>
      </c>
      <c r="AQ59" s="35"/>
      <c r="AR59" s="35"/>
      <c r="AS59" s="35"/>
      <c r="AT59" s="35">
        <v>0</v>
      </c>
    </row>
    <row r="60" spans="3:46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9</v>
      </c>
      <c r="K60" s="39">
        <v>0</v>
      </c>
      <c r="L60" s="39">
        <v>0</v>
      </c>
      <c r="M60" s="40"/>
      <c r="N60" s="39">
        <v>9</v>
      </c>
      <c r="O60" s="40"/>
      <c r="P60" s="40"/>
      <c r="Q60" s="40"/>
      <c r="R60" s="39">
        <v>0</v>
      </c>
      <c r="S60" s="39">
        <v>9</v>
      </c>
      <c r="T60" s="39">
        <v>0</v>
      </c>
      <c r="U60" s="39">
        <v>0</v>
      </c>
      <c r="V60" s="40"/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/>
      <c r="AF60" s="39">
        <v>9</v>
      </c>
      <c r="AG60" s="40"/>
      <c r="AH60" s="40"/>
      <c r="AI60" s="40"/>
      <c r="AJ60" s="39">
        <v>0</v>
      </c>
      <c r="AK60" s="40"/>
      <c r="AL60" s="40"/>
      <c r="AM60" s="40"/>
      <c r="AN60" s="39">
        <v>0</v>
      </c>
      <c r="AO60" s="40"/>
      <c r="AP60" s="39">
        <v>0</v>
      </c>
      <c r="AQ60" s="40"/>
      <c r="AR60" s="40"/>
      <c r="AS60" s="40"/>
      <c r="AT60" s="39">
        <v>0</v>
      </c>
    </row>
    <row r="61" spans="3:46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>
        <v>0</v>
      </c>
      <c r="M61" s="35"/>
      <c r="N61" s="35">
        <v>0</v>
      </c>
      <c r="O61" s="35"/>
      <c r="P61" s="35"/>
      <c r="Q61" s="35"/>
      <c r="R61" s="35">
        <v>0</v>
      </c>
      <c r="S61" s="35">
        <v>0</v>
      </c>
      <c r="T61" s="35">
        <v>0</v>
      </c>
      <c r="U61" s="35">
        <v>0</v>
      </c>
      <c r="V61" s="35"/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/>
      <c r="AF61" s="35">
        <v>0</v>
      </c>
      <c r="AG61" s="35"/>
      <c r="AH61" s="35"/>
      <c r="AI61" s="35"/>
      <c r="AJ61" s="35">
        <v>0</v>
      </c>
      <c r="AK61" s="35"/>
      <c r="AL61" s="35"/>
      <c r="AM61" s="35"/>
      <c r="AN61" s="35">
        <v>0</v>
      </c>
      <c r="AO61" s="35"/>
      <c r="AP61" s="35">
        <v>0</v>
      </c>
      <c r="AQ61" s="35"/>
      <c r="AR61" s="35"/>
      <c r="AS61" s="35"/>
      <c r="AT61" s="35">
        <v>0</v>
      </c>
    </row>
    <row r="62" spans="3:46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39">
        <v>0</v>
      </c>
      <c r="M62" s="40"/>
      <c r="N62" s="39">
        <v>0</v>
      </c>
      <c r="O62" s="40"/>
      <c r="P62" s="40"/>
      <c r="Q62" s="40"/>
      <c r="R62" s="39">
        <v>0</v>
      </c>
      <c r="S62" s="39">
        <v>0</v>
      </c>
      <c r="T62" s="39">
        <v>0</v>
      </c>
      <c r="U62" s="39">
        <v>0</v>
      </c>
      <c r="V62" s="40"/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/>
      <c r="AF62" s="39">
        <v>0</v>
      </c>
      <c r="AG62" s="40"/>
      <c r="AH62" s="40"/>
      <c r="AI62" s="40"/>
      <c r="AJ62" s="39">
        <v>0</v>
      </c>
      <c r="AK62" s="40"/>
      <c r="AL62" s="40"/>
      <c r="AM62" s="40"/>
      <c r="AN62" s="39">
        <v>0</v>
      </c>
      <c r="AO62" s="40"/>
      <c r="AP62" s="39">
        <v>0</v>
      </c>
      <c r="AQ62" s="40"/>
      <c r="AR62" s="40"/>
      <c r="AS62" s="40"/>
      <c r="AT62" s="39">
        <v>0</v>
      </c>
    </row>
    <row r="63" spans="3:46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>
        <v>0</v>
      </c>
      <c r="M63" s="35"/>
      <c r="N63" s="35">
        <v>0</v>
      </c>
      <c r="O63" s="35"/>
      <c r="P63" s="35"/>
      <c r="Q63" s="35"/>
      <c r="R63" s="35">
        <v>0</v>
      </c>
      <c r="S63" s="35">
        <v>0</v>
      </c>
      <c r="T63" s="35">
        <v>0</v>
      </c>
      <c r="U63" s="35">
        <v>0</v>
      </c>
      <c r="V63" s="35"/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/>
      <c r="AF63" s="35">
        <v>0</v>
      </c>
      <c r="AG63" s="35"/>
      <c r="AH63" s="35"/>
      <c r="AI63" s="35"/>
      <c r="AJ63" s="35">
        <v>0</v>
      </c>
      <c r="AK63" s="35"/>
      <c r="AL63" s="35"/>
      <c r="AM63" s="35"/>
      <c r="AN63" s="35">
        <v>0</v>
      </c>
      <c r="AO63" s="35"/>
      <c r="AP63" s="35">
        <v>0</v>
      </c>
      <c r="AQ63" s="35"/>
      <c r="AR63" s="35"/>
      <c r="AS63" s="35"/>
      <c r="AT63" s="35">
        <v>0</v>
      </c>
    </row>
    <row r="64" spans="3:46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39">
        <v>0</v>
      </c>
      <c r="M64" s="40"/>
      <c r="N64" s="39">
        <v>0</v>
      </c>
      <c r="O64" s="40"/>
      <c r="P64" s="40"/>
      <c r="Q64" s="40"/>
      <c r="R64" s="39">
        <v>0</v>
      </c>
      <c r="S64" s="39">
        <v>0</v>
      </c>
      <c r="T64" s="39">
        <v>0</v>
      </c>
      <c r="U64" s="39">
        <v>0</v>
      </c>
      <c r="V64" s="40"/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/>
      <c r="AF64" s="39">
        <v>0</v>
      </c>
      <c r="AG64" s="40"/>
      <c r="AH64" s="40"/>
      <c r="AI64" s="40"/>
      <c r="AJ64" s="39">
        <v>0</v>
      </c>
      <c r="AK64" s="40"/>
      <c r="AL64" s="40"/>
      <c r="AM64" s="40"/>
      <c r="AN64" s="39">
        <v>0</v>
      </c>
      <c r="AO64" s="40"/>
      <c r="AP64" s="39">
        <v>0</v>
      </c>
      <c r="AQ64" s="40"/>
      <c r="AR64" s="40"/>
      <c r="AS64" s="40"/>
      <c r="AT64" s="39">
        <v>0</v>
      </c>
    </row>
    <row r="65" spans="1:46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>
        <v>0</v>
      </c>
      <c r="M65" s="35"/>
      <c r="N65" s="35">
        <v>0</v>
      </c>
      <c r="O65" s="35"/>
      <c r="P65" s="35"/>
      <c r="Q65" s="35"/>
      <c r="R65" s="35">
        <v>0</v>
      </c>
      <c r="S65" s="35">
        <v>0</v>
      </c>
      <c r="T65" s="35">
        <v>0</v>
      </c>
      <c r="U65" s="35">
        <v>0</v>
      </c>
      <c r="V65" s="35"/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/>
      <c r="AF65" s="35">
        <v>0</v>
      </c>
      <c r="AG65" s="35"/>
      <c r="AH65" s="35"/>
      <c r="AI65" s="35"/>
      <c r="AJ65" s="35">
        <v>0</v>
      </c>
      <c r="AK65" s="35"/>
      <c r="AL65" s="35"/>
      <c r="AM65" s="35"/>
      <c r="AN65" s="35">
        <v>0</v>
      </c>
      <c r="AO65" s="35"/>
      <c r="AP65" s="35">
        <v>0</v>
      </c>
      <c r="AQ65" s="35"/>
      <c r="AR65" s="35"/>
      <c r="AS65" s="35"/>
      <c r="AT65" s="35">
        <v>0</v>
      </c>
    </row>
    <row r="66" spans="1:46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39">
        <v>0</v>
      </c>
      <c r="M66" s="40"/>
      <c r="N66" s="39">
        <v>0</v>
      </c>
      <c r="O66" s="40"/>
      <c r="P66" s="40"/>
      <c r="Q66" s="40"/>
      <c r="R66" s="39">
        <v>0</v>
      </c>
      <c r="S66" s="39">
        <v>0</v>
      </c>
      <c r="T66" s="39">
        <v>0</v>
      </c>
      <c r="U66" s="39">
        <v>0</v>
      </c>
      <c r="V66" s="40"/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/>
      <c r="AF66" s="39">
        <v>0</v>
      </c>
      <c r="AG66" s="40"/>
      <c r="AH66" s="40"/>
      <c r="AI66" s="40"/>
      <c r="AJ66" s="39">
        <v>0</v>
      </c>
      <c r="AK66" s="40"/>
      <c r="AL66" s="40"/>
      <c r="AM66" s="40"/>
      <c r="AN66" s="39">
        <v>0</v>
      </c>
      <c r="AO66" s="40"/>
      <c r="AP66" s="39">
        <v>0</v>
      </c>
      <c r="AQ66" s="40"/>
      <c r="AR66" s="40"/>
      <c r="AS66" s="40"/>
      <c r="AT66" s="39">
        <v>0</v>
      </c>
    </row>
    <row r="67" spans="1:46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9</v>
      </c>
      <c r="K68" s="44">
        <v>0</v>
      </c>
      <c r="L68" s="44">
        <v>0</v>
      </c>
      <c r="M68" s="45"/>
      <c r="N68" s="44">
        <v>9</v>
      </c>
      <c r="O68" s="45"/>
      <c r="P68" s="45"/>
      <c r="Q68" s="45"/>
      <c r="R68" s="44">
        <v>0</v>
      </c>
      <c r="S68" s="44">
        <v>9</v>
      </c>
      <c r="T68" s="44">
        <v>0</v>
      </c>
      <c r="U68" s="44">
        <v>0</v>
      </c>
      <c r="V68" s="45"/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5"/>
      <c r="AF68" s="44">
        <v>9</v>
      </c>
      <c r="AG68" s="45"/>
      <c r="AH68" s="45"/>
      <c r="AI68" s="45"/>
      <c r="AJ68" s="44">
        <v>0</v>
      </c>
      <c r="AK68" s="45"/>
      <c r="AL68" s="45"/>
      <c r="AM68" s="45"/>
      <c r="AN68" s="44">
        <v>0</v>
      </c>
      <c r="AO68" s="45"/>
      <c r="AP68" s="44">
        <v>0</v>
      </c>
      <c r="AQ68" s="45"/>
      <c r="AR68" s="45"/>
      <c r="AS68" s="45"/>
      <c r="AT68" s="44">
        <v>0</v>
      </c>
    </row>
    <row r="69" spans="1:46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/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/>
      <c r="AF71" s="35">
        <v>0</v>
      </c>
      <c r="AG71" s="35"/>
      <c r="AH71" s="35"/>
      <c r="AI71" s="35"/>
      <c r="AJ71" s="35">
        <v>0</v>
      </c>
      <c r="AK71" s="35"/>
      <c r="AL71" s="35"/>
      <c r="AM71" s="35"/>
      <c r="AN71" s="35">
        <v>0</v>
      </c>
      <c r="AO71" s="35"/>
      <c r="AP71" s="35">
        <v>0</v>
      </c>
      <c r="AQ71" s="35"/>
      <c r="AR71" s="35"/>
      <c r="AS71" s="35"/>
      <c r="AT71" s="35">
        <v>0</v>
      </c>
    </row>
    <row r="72" spans="1:46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40"/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/>
      <c r="AF72" s="39">
        <v>0</v>
      </c>
      <c r="AG72" s="40"/>
      <c r="AH72" s="40"/>
      <c r="AI72" s="40"/>
      <c r="AJ72" s="39">
        <v>0</v>
      </c>
      <c r="AK72" s="40"/>
      <c r="AL72" s="40"/>
      <c r="AM72" s="40"/>
      <c r="AN72" s="39">
        <v>0</v>
      </c>
      <c r="AO72" s="40"/>
      <c r="AP72" s="39">
        <v>0</v>
      </c>
      <c r="AQ72" s="40"/>
      <c r="AR72" s="40"/>
      <c r="AS72" s="40"/>
      <c r="AT72" s="39">
        <v>0</v>
      </c>
    </row>
    <row r="73" spans="1:46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</row>
    <row r="74" spans="1:46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5"/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5"/>
      <c r="AF74" s="44">
        <v>0</v>
      </c>
      <c r="AG74" s="45"/>
      <c r="AH74" s="45"/>
      <c r="AI74" s="45"/>
      <c r="AJ74" s="44">
        <v>0</v>
      </c>
      <c r="AK74" s="45"/>
      <c r="AL74" s="45"/>
      <c r="AM74" s="45"/>
      <c r="AN74" s="44">
        <v>0</v>
      </c>
      <c r="AO74" s="45"/>
      <c r="AP74" s="44">
        <v>0</v>
      </c>
      <c r="AQ74" s="45"/>
      <c r="AR74" s="45"/>
      <c r="AS74" s="45"/>
      <c r="AT74" s="44">
        <v>0</v>
      </c>
    </row>
    <row r="75" spans="1:46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>
        <v>0</v>
      </c>
      <c r="M77" s="35"/>
      <c r="N77" s="35">
        <v>0</v>
      </c>
      <c r="O77" s="35"/>
      <c r="P77" s="35"/>
      <c r="Q77" s="35"/>
      <c r="R77" s="35">
        <v>0</v>
      </c>
      <c r="S77" s="35">
        <v>0</v>
      </c>
      <c r="T77" s="35">
        <v>0</v>
      </c>
      <c r="U77" s="35">
        <v>0</v>
      </c>
      <c r="V77" s="35"/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/>
      <c r="AF77" s="35">
        <v>0</v>
      </c>
      <c r="AG77" s="35"/>
      <c r="AH77" s="35"/>
      <c r="AI77" s="35"/>
      <c r="AJ77" s="35">
        <v>0</v>
      </c>
      <c r="AK77" s="35"/>
      <c r="AL77" s="35"/>
      <c r="AM77" s="35"/>
      <c r="AN77" s="35">
        <v>0</v>
      </c>
      <c r="AO77" s="35"/>
      <c r="AP77" s="35">
        <v>0</v>
      </c>
      <c r="AQ77" s="35"/>
      <c r="AR77" s="35"/>
      <c r="AS77" s="35"/>
      <c r="AT77" s="35">
        <v>0</v>
      </c>
    </row>
    <row r="78" spans="1:46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2</v>
      </c>
      <c r="K78" s="39">
        <v>0</v>
      </c>
      <c r="L78" s="39">
        <v>0</v>
      </c>
      <c r="M78" s="40"/>
      <c r="N78" s="39">
        <v>2</v>
      </c>
      <c r="O78" s="40"/>
      <c r="P78" s="40"/>
      <c r="Q78" s="40"/>
      <c r="R78" s="39">
        <v>0</v>
      </c>
      <c r="S78" s="39">
        <v>2</v>
      </c>
      <c r="T78" s="39">
        <v>0</v>
      </c>
      <c r="U78" s="39">
        <v>0</v>
      </c>
      <c r="V78" s="40"/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/>
      <c r="AF78" s="39">
        <v>2</v>
      </c>
      <c r="AG78" s="40"/>
      <c r="AH78" s="40"/>
      <c r="AI78" s="40"/>
      <c r="AJ78" s="39">
        <v>0</v>
      </c>
      <c r="AK78" s="40"/>
      <c r="AL78" s="40"/>
      <c r="AM78" s="40"/>
      <c r="AN78" s="39">
        <v>0</v>
      </c>
      <c r="AO78" s="40"/>
      <c r="AP78" s="39">
        <v>0</v>
      </c>
      <c r="AQ78" s="40"/>
      <c r="AR78" s="40"/>
      <c r="AS78" s="40"/>
      <c r="AT78" s="39">
        <v>0</v>
      </c>
    </row>
    <row r="79" spans="1:46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>
        <v>0</v>
      </c>
      <c r="M79" s="35"/>
      <c r="N79" s="35">
        <v>0</v>
      </c>
      <c r="O79" s="35"/>
      <c r="P79" s="35"/>
      <c r="Q79" s="35"/>
      <c r="R79" s="35">
        <v>0</v>
      </c>
      <c r="S79" s="35">
        <v>0</v>
      </c>
      <c r="T79" s="35">
        <v>0</v>
      </c>
      <c r="U79" s="35">
        <v>0</v>
      </c>
      <c r="V79" s="35"/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/>
      <c r="AF79" s="35">
        <v>0</v>
      </c>
      <c r="AG79" s="35"/>
      <c r="AH79" s="35"/>
      <c r="AI79" s="35"/>
      <c r="AJ79" s="35">
        <v>0</v>
      </c>
      <c r="AK79" s="35"/>
      <c r="AL79" s="35"/>
      <c r="AM79" s="35"/>
      <c r="AN79" s="35">
        <v>0</v>
      </c>
      <c r="AO79" s="35"/>
      <c r="AP79" s="35">
        <v>0</v>
      </c>
      <c r="AQ79" s="35"/>
      <c r="AR79" s="35"/>
      <c r="AS79" s="35"/>
      <c r="AT79" s="35">
        <v>0</v>
      </c>
    </row>
    <row r="80" spans="1:46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39">
        <v>0</v>
      </c>
      <c r="M80" s="40"/>
      <c r="N80" s="39">
        <v>0</v>
      </c>
      <c r="O80" s="40"/>
      <c r="P80" s="40"/>
      <c r="Q80" s="40"/>
      <c r="R80" s="39">
        <v>0</v>
      </c>
      <c r="S80" s="39">
        <v>0</v>
      </c>
      <c r="T80" s="39">
        <v>0</v>
      </c>
      <c r="U80" s="39">
        <v>0</v>
      </c>
      <c r="V80" s="40"/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/>
      <c r="AF80" s="39">
        <v>0</v>
      </c>
      <c r="AG80" s="40"/>
      <c r="AH80" s="40"/>
      <c r="AI80" s="40"/>
      <c r="AJ80" s="39">
        <v>0</v>
      </c>
      <c r="AK80" s="40"/>
      <c r="AL80" s="40"/>
      <c r="AM80" s="40"/>
      <c r="AN80" s="39">
        <v>0</v>
      </c>
      <c r="AO80" s="40"/>
      <c r="AP80" s="39">
        <v>0</v>
      </c>
      <c r="AQ80" s="40"/>
      <c r="AR80" s="40"/>
      <c r="AS80" s="40"/>
      <c r="AT80" s="39">
        <v>0</v>
      </c>
    </row>
    <row r="81" spans="1:46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>
        <v>0</v>
      </c>
      <c r="M81" s="35"/>
      <c r="N81" s="35">
        <v>0</v>
      </c>
      <c r="O81" s="35"/>
      <c r="P81" s="35"/>
      <c r="Q81" s="35"/>
      <c r="R81" s="35">
        <v>0</v>
      </c>
      <c r="S81" s="35">
        <v>0</v>
      </c>
      <c r="T81" s="35">
        <v>0</v>
      </c>
      <c r="U81" s="35">
        <v>0</v>
      </c>
      <c r="V81" s="35"/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/>
      <c r="AF81" s="35">
        <v>0</v>
      </c>
      <c r="AG81" s="35"/>
      <c r="AH81" s="35"/>
      <c r="AI81" s="35"/>
      <c r="AJ81" s="35">
        <v>0</v>
      </c>
      <c r="AK81" s="35"/>
      <c r="AL81" s="35"/>
      <c r="AM81" s="35"/>
      <c r="AN81" s="35">
        <v>0</v>
      </c>
      <c r="AO81" s="35"/>
      <c r="AP81" s="35">
        <v>0</v>
      </c>
      <c r="AQ81" s="35"/>
      <c r="AR81" s="35"/>
      <c r="AS81" s="35"/>
      <c r="AT81" s="35">
        <v>0</v>
      </c>
    </row>
    <row r="82" spans="1:46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39">
        <v>0</v>
      </c>
      <c r="M82" s="40"/>
      <c r="N82" s="39">
        <v>0</v>
      </c>
      <c r="O82" s="40"/>
      <c r="P82" s="40"/>
      <c r="Q82" s="40"/>
      <c r="R82" s="39">
        <v>0</v>
      </c>
      <c r="S82" s="39">
        <v>0</v>
      </c>
      <c r="T82" s="39">
        <v>0</v>
      </c>
      <c r="U82" s="39">
        <v>0</v>
      </c>
      <c r="V82" s="40"/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/>
      <c r="AF82" s="39">
        <v>0</v>
      </c>
      <c r="AG82" s="40"/>
      <c r="AH82" s="40"/>
      <c r="AI82" s="40"/>
      <c r="AJ82" s="39">
        <v>0</v>
      </c>
      <c r="AK82" s="40"/>
      <c r="AL82" s="40"/>
      <c r="AM82" s="40"/>
      <c r="AN82" s="39">
        <v>0</v>
      </c>
      <c r="AO82" s="40"/>
      <c r="AP82" s="39">
        <v>0</v>
      </c>
      <c r="AQ82" s="40"/>
      <c r="AR82" s="40"/>
      <c r="AS82" s="40"/>
      <c r="AT82" s="39">
        <v>0</v>
      </c>
    </row>
    <row r="83" spans="1:46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>
        <v>0</v>
      </c>
      <c r="M83" s="35"/>
      <c r="N83" s="35">
        <v>0</v>
      </c>
      <c r="O83" s="35"/>
      <c r="P83" s="35"/>
      <c r="Q83" s="35"/>
      <c r="R83" s="35">
        <v>0</v>
      </c>
      <c r="S83" s="35">
        <v>0</v>
      </c>
      <c r="T83" s="35">
        <v>0</v>
      </c>
      <c r="U83" s="35">
        <v>0</v>
      </c>
      <c r="V83" s="35"/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/>
      <c r="AF83" s="35">
        <v>0</v>
      </c>
      <c r="AG83" s="35"/>
      <c r="AH83" s="35"/>
      <c r="AI83" s="35"/>
      <c r="AJ83" s="35">
        <v>0</v>
      </c>
      <c r="AK83" s="35"/>
      <c r="AL83" s="35"/>
      <c r="AM83" s="35"/>
      <c r="AN83" s="35">
        <v>0</v>
      </c>
      <c r="AO83" s="35"/>
      <c r="AP83" s="35">
        <v>0</v>
      </c>
      <c r="AQ83" s="35"/>
      <c r="AR83" s="35"/>
      <c r="AS83" s="35"/>
      <c r="AT83" s="35">
        <v>0</v>
      </c>
    </row>
    <row r="84" spans="1:46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39">
        <v>0</v>
      </c>
      <c r="M84" s="40"/>
      <c r="N84" s="39">
        <v>0</v>
      </c>
      <c r="O84" s="40"/>
      <c r="P84" s="40"/>
      <c r="Q84" s="40"/>
      <c r="R84" s="39">
        <v>0</v>
      </c>
      <c r="S84" s="39">
        <v>0</v>
      </c>
      <c r="T84" s="39">
        <v>0</v>
      </c>
      <c r="U84" s="39">
        <v>0</v>
      </c>
      <c r="V84" s="40"/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/>
      <c r="AF84" s="39">
        <v>0</v>
      </c>
      <c r="AG84" s="40"/>
      <c r="AH84" s="40"/>
      <c r="AI84" s="40"/>
      <c r="AJ84" s="39">
        <v>0</v>
      </c>
      <c r="AK84" s="40"/>
      <c r="AL84" s="40"/>
      <c r="AM84" s="40"/>
      <c r="AN84" s="39">
        <v>0</v>
      </c>
      <c r="AO84" s="40"/>
      <c r="AP84" s="39">
        <v>0</v>
      </c>
      <c r="AQ84" s="40"/>
      <c r="AR84" s="40"/>
      <c r="AS84" s="40"/>
      <c r="AT84" s="39">
        <v>0</v>
      </c>
    </row>
    <row r="85" spans="1:46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>
        <v>0</v>
      </c>
      <c r="M85" s="35"/>
      <c r="N85" s="35">
        <v>0</v>
      </c>
      <c r="O85" s="35"/>
      <c r="P85" s="35"/>
      <c r="Q85" s="35"/>
      <c r="R85" s="35">
        <v>0</v>
      </c>
      <c r="S85" s="35">
        <v>0</v>
      </c>
      <c r="T85" s="35">
        <v>0</v>
      </c>
      <c r="U85" s="35">
        <v>0</v>
      </c>
      <c r="V85" s="35"/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/>
      <c r="AF85" s="35">
        <v>0</v>
      </c>
      <c r="AG85" s="35"/>
      <c r="AH85" s="35"/>
      <c r="AI85" s="35"/>
      <c r="AJ85" s="35">
        <v>0</v>
      </c>
      <c r="AK85" s="35"/>
      <c r="AL85" s="35"/>
      <c r="AM85" s="35"/>
      <c r="AN85" s="35">
        <v>0</v>
      </c>
      <c r="AO85" s="35"/>
      <c r="AP85" s="35">
        <v>0</v>
      </c>
      <c r="AQ85" s="35"/>
      <c r="AR85" s="35"/>
      <c r="AS85" s="35"/>
      <c r="AT85" s="35">
        <v>0</v>
      </c>
    </row>
    <row r="86" spans="1:46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39">
        <v>0</v>
      </c>
      <c r="M86" s="40"/>
      <c r="N86" s="39">
        <v>0</v>
      </c>
      <c r="O86" s="40"/>
      <c r="P86" s="40"/>
      <c r="Q86" s="40"/>
      <c r="R86" s="39">
        <v>0</v>
      </c>
      <c r="S86" s="39">
        <v>0</v>
      </c>
      <c r="T86" s="39">
        <v>0</v>
      </c>
      <c r="U86" s="39">
        <v>0</v>
      </c>
      <c r="V86" s="40"/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/>
      <c r="AF86" s="39">
        <v>0</v>
      </c>
      <c r="AG86" s="40"/>
      <c r="AH86" s="40"/>
      <c r="AI86" s="40"/>
      <c r="AJ86" s="39">
        <v>0</v>
      </c>
      <c r="AK86" s="40"/>
      <c r="AL86" s="40"/>
      <c r="AM86" s="40"/>
      <c r="AN86" s="39">
        <v>0</v>
      </c>
      <c r="AO86" s="40"/>
      <c r="AP86" s="39">
        <v>0</v>
      </c>
      <c r="AQ86" s="40"/>
      <c r="AR86" s="40"/>
      <c r="AS86" s="40"/>
      <c r="AT86" s="39">
        <v>0</v>
      </c>
    </row>
    <row r="87" spans="1:46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>
        <v>0</v>
      </c>
      <c r="M87" s="35"/>
      <c r="N87" s="35">
        <v>0</v>
      </c>
      <c r="O87" s="35"/>
      <c r="P87" s="35"/>
      <c r="Q87" s="35"/>
      <c r="R87" s="35">
        <v>0</v>
      </c>
      <c r="S87" s="35">
        <v>0</v>
      </c>
      <c r="T87" s="35">
        <v>0</v>
      </c>
      <c r="U87" s="35">
        <v>0</v>
      </c>
      <c r="V87" s="35"/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/>
      <c r="AF87" s="35">
        <v>0</v>
      </c>
      <c r="AG87" s="35"/>
      <c r="AH87" s="35"/>
      <c r="AI87" s="35"/>
      <c r="AJ87" s="35">
        <v>0</v>
      </c>
      <c r="AK87" s="35"/>
      <c r="AL87" s="35"/>
      <c r="AM87" s="35"/>
      <c r="AN87" s="35">
        <v>0</v>
      </c>
      <c r="AO87" s="35"/>
      <c r="AP87" s="35">
        <v>0</v>
      </c>
      <c r="AQ87" s="35"/>
      <c r="AR87" s="35"/>
      <c r="AS87" s="35"/>
      <c r="AT87" s="35">
        <v>0</v>
      </c>
    </row>
    <row r="88" spans="1:46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39">
        <v>0</v>
      </c>
      <c r="M88" s="40"/>
      <c r="N88" s="39">
        <v>0</v>
      </c>
      <c r="O88" s="40"/>
      <c r="P88" s="40"/>
      <c r="Q88" s="40"/>
      <c r="R88" s="39">
        <v>0</v>
      </c>
      <c r="S88" s="39">
        <v>0</v>
      </c>
      <c r="T88" s="39">
        <v>0</v>
      </c>
      <c r="U88" s="39">
        <v>0</v>
      </c>
      <c r="V88" s="40"/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/>
      <c r="AF88" s="39">
        <v>0</v>
      </c>
      <c r="AG88" s="40"/>
      <c r="AH88" s="40"/>
      <c r="AI88" s="40"/>
      <c r="AJ88" s="39">
        <v>0</v>
      </c>
      <c r="AK88" s="40"/>
      <c r="AL88" s="40"/>
      <c r="AM88" s="40"/>
      <c r="AN88" s="39">
        <v>0</v>
      </c>
      <c r="AO88" s="40"/>
      <c r="AP88" s="39">
        <v>0</v>
      </c>
      <c r="AQ88" s="40"/>
      <c r="AR88" s="40"/>
      <c r="AS88" s="40"/>
      <c r="AT88" s="39">
        <v>0</v>
      </c>
    </row>
    <row r="89" spans="1:46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>
        <v>0</v>
      </c>
      <c r="M89" s="35"/>
      <c r="N89" s="35">
        <v>0</v>
      </c>
      <c r="O89" s="35"/>
      <c r="P89" s="35"/>
      <c r="Q89" s="35"/>
      <c r="R89" s="35">
        <v>0</v>
      </c>
      <c r="S89" s="35">
        <v>0</v>
      </c>
      <c r="T89" s="35">
        <v>0</v>
      </c>
      <c r="U89" s="35">
        <v>0</v>
      </c>
      <c r="V89" s="35"/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/>
      <c r="AF89" s="35">
        <v>0</v>
      </c>
      <c r="AG89" s="35"/>
      <c r="AH89" s="35"/>
      <c r="AI89" s="35"/>
      <c r="AJ89" s="35">
        <v>0</v>
      </c>
      <c r="AK89" s="35"/>
      <c r="AL89" s="35"/>
      <c r="AM89" s="35"/>
      <c r="AN89" s="35">
        <v>0</v>
      </c>
      <c r="AO89" s="35"/>
      <c r="AP89" s="35">
        <v>0</v>
      </c>
      <c r="AQ89" s="35"/>
      <c r="AR89" s="35"/>
      <c r="AS89" s="35"/>
      <c r="AT89" s="35">
        <v>0</v>
      </c>
    </row>
    <row r="90" spans="1:46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39">
        <v>0</v>
      </c>
      <c r="M90" s="40"/>
      <c r="N90" s="39">
        <v>0</v>
      </c>
      <c r="O90" s="40"/>
      <c r="P90" s="40"/>
      <c r="Q90" s="40"/>
      <c r="R90" s="39">
        <v>0</v>
      </c>
      <c r="S90" s="39">
        <v>0</v>
      </c>
      <c r="T90" s="39">
        <v>0</v>
      </c>
      <c r="U90" s="39">
        <v>0</v>
      </c>
      <c r="V90" s="40"/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/>
      <c r="AF90" s="39">
        <v>0</v>
      </c>
      <c r="AG90" s="40"/>
      <c r="AH90" s="40"/>
      <c r="AI90" s="40"/>
      <c r="AJ90" s="39">
        <v>0</v>
      </c>
      <c r="AK90" s="40"/>
      <c r="AL90" s="40"/>
      <c r="AM90" s="40"/>
      <c r="AN90" s="39">
        <v>0</v>
      </c>
      <c r="AO90" s="40"/>
      <c r="AP90" s="39">
        <v>0</v>
      </c>
      <c r="AQ90" s="40"/>
      <c r="AR90" s="40"/>
      <c r="AS90" s="40"/>
      <c r="AT90" s="39">
        <v>0</v>
      </c>
    </row>
    <row r="91" spans="1:46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2</v>
      </c>
      <c r="K92" s="44">
        <v>0</v>
      </c>
      <c r="L92" s="44">
        <v>0</v>
      </c>
      <c r="M92" s="45"/>
      <c r="N92" s="44">
        <v>2</v>
      </c>
      <c r="O92" s="45"/>
      <c r="P92" s="45"/>
      <c r="Q92" s="45"/>
      <c r="R92" s="44">
        <v>0</v>
      </c>
      <c r="S92" s="44">
        <v>2</v>
      </c>
      <c r="T92" s="44">
        <v>0</v>
      </c>
      <c r="U92" s="44">
        <v>0</v>
      </c>
      <c r="V92" s="45"/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5"/>
      <c r="AF92" s="44">
        <v>2</v>
      </c>
      <c r="AG92" s="45"/>
      <c r="AH92" s="45"/>
      <c r="AI92" s="45"/>
      <c r="AJ92" s="44">
        <v>0</v>
      </c>
      <c r="AK92" s="45"/>
      <c r="AL92" s="45"/>
      <c r="AM92" s="45"/>
      <c r="AN92" s="44">
        <v>0</v>
      </c>
      <c r="AO92" s="45"/>
      <c r="AP92" s="44">
        <v>0</v>
      </c>
      <c r="AQ92" s="45"/>
      <c r="AR92" s="45"/>
      <c r="AS92" s="45"/>
      <c r="AT92" s="44">
        <v>0</v>
      </c>
    </row>
    <row r="93" spans="1:46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/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/>
      <c r="AF95" s="35">
        <v>0</v>
      </c>
      <c r="AG95" s="35"/>
      <c r="AH95" s="35"/>
      <c r="AI95" s="35"/>
      <c r="AJ95" s="35">
        <v>0</v>
      </c>
      <c r="AK95" s="35"/>
      <c r="AL95" s="35"/>
      <c r="AM95" s="35"/>
      <c r="AN95" s="35">
        <v>0</v>
      </c>
      <c r="AO95" s="35"/>
      <c r="AP95" s="35">
        <v>0</v>
      </c>
      <c r="AQ95" s="35"/>
      <c r="AR95" s="35"/>
      <c r="AS95" s="35"/>
      <c r="AT95" s="35">
        <v>0</v>
      </c>
    </row>
    <row r="96" spans="1:46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40"/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/>
      <c r="AF96" s="39">
        <v>0</v>
      </c>
      <c r="AG96" s="40"/>
      <c r="AH96" s="40"/>
      <c r="AI96" s="40"/>
      <c r="AJ96" s="39">
        <v>0</v>
      </c>
      <c r="AK96" s="40"/>
      <c r="AL96" s="40"/>
      <c r="AM96" s="40"/>
      <c r="AN96" s="39">
        <v>0</v>
      </c>
      <c r="AO96" s="40"/>
      <c r="AP96" s="39">
        <v>0</v>
      </c>
      <c r="AQ96" s="40"/>
      <c r="AR96" s="40"/>
      <c r="AS96" s="40"/>
      <c r="AT96" s="39">
        <v>0</v>
      </c>
    </row>
    <row r="97" spans="1:46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/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0</v>
      </c>
      <c r="AK97" s="40"/>
      <c r="AL97" s="40"/>
      <c r="AM97" s="40"/>
      <c r="AN97" s="40">
        <v>0</v>
      </c>
      <c r="AO97" s="40"/>
      <c r="AP97" s="40">
        <v>0</v>
      </c>
      <c r="AQ97" s="40"/>
      <c r="AR97" s="40"/>
      <c r="AS97" s="40"/>
      <c r="AT97" s="40">
        <v>0</v>
      </c>
    </row>
    <row r="98" spans="1:46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5"/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5"/>
      <c r="AF99" s="44">
        <v>0</v>
      </c>
      <c r="AG99" s="45"/>
      <c r="AH99" s="45"/>
      <c r="AI99" s="45"/>
      <c r="AJ99" s="44">
        <v>0</v>
      </c>
      <c r="AK99" s="45"/>
      <c r="AL99" s="45"/>
      <c r="AM99" s="45"/>
      <c r="AN99" s="44">
        <v>0</v>
      </c>
      <c r="AO99" s="45"/>
      <c r="AP99" s="44">
        <v>0</v>
      </c>
      <c r="AQ99" s="45"/>
      <c r="AR99" s="45"/>
      <c r="AS99" s="45"/>
      <c r="AT99" s="44">
        <v>0</v>
      </c>
    </row>
    <row r="100" spans="1:46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/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/>
      <c r="AF102" s="35">
        <v>0</v>
      </c>
      <c r="AG102" s="35"/>
      <c r="AH102" s="35"/>
      <c r="AI102" s="35"/>
      <c r="AJ102" s="35">
        <v>0</v>
      </c>
      <c r="AK102" s="35"/>
      <c r="AL102" s="35"/>
      <c r="AM102" s="35"/>
      <c r="AN102" s="35">
        <v>0</v>
      </c>
      <c r="AO102" s="35"/>
      <c r="AP102" s="35">
        <v>0</v>
      </c>
      <c r="AQ102" s="35"/>
      <c r="AR102" s="35"/>
      <c r="AS102" s="35"/>
      <c r="AT102" s="35">
        <v>0</v>
      </c>
    </row>
    <row r="103" spans="1:46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40"/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/>
      <c r="AF103" s="39">
        <v>0</v>
      </c>
      <c r="AG103" s="40"/>
      <c r="AH103" s="40"/>
      <c r="AI103" s="40"/>
      <c r="AJ103" s="39">
        <v>0</v>
      </c>
      <c r="AK103" s="40"/>
      <c r="AL103" s="40"/>
      <c r="AM103" s="40"/>
      <c r="AN103" s="39">
        <v>0</v>
      </c>
      <c r="AO103" s="40"/>
      <c r="AP103" s="39">
        <v>0</v>
      </c>
      <c r="AQ103" s="40"/>
      <c r="AR103" s="40"/>
      <c r="AS103" s="40"/>
      <c r="AT103" s="39">
        <v>0</v>
      </c>
    </row>
    <row r="104" spans="1:46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/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/>
      <c r="AF104" s="35">
        <v>0</v>
      </c>
      <c r="AG104" s="35"/>
      <c r="AH104" s="35"/>
      <c r="AI104" s="35"/>
      <c r="AJ104" s="35">
        <v>0</v>
      </c>
      <c r="AK104" s="35"/>
      <c r="AL104" s="35"/>
      <c r="AM104" s="35"/>
      <c r="AN104" s="35">
        <v>0</v>
      </c>
      <c r="AO104" s="35"/>
      <c r="AP104" s="35">
        <v>0</v>
      </c>
      <c r="AQ104" s="35"/>
      <c r="AR104" s="35"/>
      <c r="AS104" s="35"/>
      <c r="AT104" s="35">
        <v>0</v>
      </c>
    </row>
    <row r="105" spans="1:46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40"/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/>
      <c r="AF105" s="39">
        <v>0</v>
      </c>
      <c r="AG105" s="40"/>
      <c r="AH105" s="40"/>
      <c r="AI105" s="40"/>
      <c r="AJ105" s="39">
        <v>0</v>
      </c>
      <c r="AK105" s="40"/>
      <c r="AL105" s="40"/>
      <c r="AM105" s="40"/>
      <c r="AN105" s="39">
        <v>0</v>
      </c>
      <c r="AO105" s="40"/>
      <c r="AP105" s="39">
        <v>0</v>
      </c>
      <c r="AQ105" s="40"/>
      <c r="AR105" s="40"/>
      <c r="AS105" s="40"/>
      <c r="AT105" s="39">
        <v>0</v>
      </c>
    </row>
    <row r="106" spans="1:46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/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/>
      <c r="AF106" s="35">
        <v>0</v>
      </c>
      <c r="AG106" s="35"/>
      <c r="AH106" s="35"/>
      <c r="AI106" s="35"/>
      <c r="AJ106" s="35">
        <v>0</v>
      </c>
      <c r="AK106" s="35"/>
      <c r="AL106" s="35"/>
      <c r="AM106" s="35"/>
      <c r="AN106" s="35">
        <v>0</v>
      </c>
      <c r="AO106" s="35"/>
      <c r="AP106" s="35">
        <v>0</v>
      </c>
      <c r="AQ106" s="35"/>
      <c r="AR106" s="35"/>
      <c r="AS106" s="35"/>
      <c r="AT106" s="35">
        <v>0</v>
      </c>
    </row>
    <row r="107" spans="1:46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40"/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/>
      <c r="AF107" s="39">
        <v>0</v>
      </c>
      <c r="AG107" s="40"/>
      <c r="AH107" s="40"/>
      <c r="AI107" s="40"/>
      <c r="AJ107" s="39">
        <v>0</v>
      </c>
      <c r="AK107" s="40"/>
      <c r="AL107" s="40"/>
      <c r="AM107" s="40"/>
      <c r="AN107" s="39">
        <v>0</v>
      </c>
      <c r="AO107" s="40"/>
      <c r="AP107" s="39">
        <v>0</v>
      </c>
      <c r="AQ107" s="40"/>
      <c r="AR107" s="40"/>
      <c r="AS107" s="40"/>
      <c r="AT107" s="39">
        <v>0</v>
      </c>
    </row>
    <row r="108" spans="1:46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/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/>
      <c r="AF108" s="40">
        <v>0</v>
      </c>
      <c r="AG108" s="40"/>
      <c r="AH108" s="40"/>
      <c r="AI108" s="40"/>
      <c r="AJ108" s="40">
        <v>0</v>
      </c>
      <c r="AK108" s="40"/>
      <c r="AL108" s="40"/>
      <c r="AM108" s="40"/>
      <c r="AN108" s="40">
        <v>0</v>
      </c>
      <c r="AO108" s="40"/>
      <c r="AP108" s="40">
        <v>0</v>
      </c>
      <c r="AQ108" s="40"/>
      <c r="AR108" s="40"/>
      <c r="AS108" s="40"/>
      <c r="AT108" s="40">
        <v>0</v>
      </c>
    </row>
    <row r="109" spans="1:46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40"/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40"/>
      <c r="AF109" s="39">
        <v>0</v>
      </c>
      <c r="AG109" s="40"/>
      <c r="AH109" s="40"/>
      <c r="AI109" s="40"/>
      <c r="AJ109" s="39">
        <v>0</v>
      </c>
      <c r="AK109" s="40"/>
      <c r="AL109" s="40"/>
      <c r="AM109" s="40"/>
      <c r="AN109" s="39">
        <v>0</v>
      </c>
      <c r="AO109" s="40"/>
      <c r="AP109" s="39">
        <v>0</v>
      </c>
      <c r="AQ109" s="40"/>
      <c r="AR109" s="40"/>
      <c r="AS109" s="40"/>
      <c r="AT109" s="39">
        <v>0</v>
      </c>
    </row>
    <row r="110" spans="1:46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>
        <v>0</v>
      </c>
      <c r="M110" s="40"/>
      <c r="N110" s="40">
        <v>0</v>
      </c>
      <c r="O110" s="40"/>
      <c r="P110" s="40"/>
      <c r="Q110" s="40"/>
      <c r="R110" s="40">
        <v>0</v>
      </c>
      <c r="S110" s="40">
        <v>0</v>
      </c>
      <c r="T110" s="40">
        <v>0</v>
      </c>
      <c r="U110" s="40">
        <v>0</v>
      </c>
      <c r="V110" s="40"/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/>
      <c r="AF110" s="40">
        <v>0</v>
      </c>
      <c r="AG110" s="40"/>
      <c r="AH110" s="40"/>
      <c r="AI110" s="40"/>
      <c r="AJ110" s="40">
        <v>0</v>
      </c>
      <c r="AK110" s="40"/>
      <c r="AL110" s="40"/>
      <c r="AM110" s="40"/>
      <c r="AN110" s="40">
        <v>0</v>
      </c>
      <c r="AO110" s="40"/>
      <c r="AP110" s="40">
        <v>0</v>
      </c>
      <c r="AQ110" s="40"/>
      <c r="AR110" s="40"/>
      <c r="AS110" s="40"/>
      <c r="AT110" s="40">
        <v>0</v>
      </c>
    </row>
    <row r="111" spans="1:46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4">
        <v>0</v>
      </c>
      <c r="M112" s="45"/>
      <c r="N112" s="44">
        <v>0</v>
      </c>
      <c r="O112" s="45"/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5"/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5"/>
      <c r="AF112" s="44">
        <v>0</v>
      </c>
      <c r="AG112" s="45"/>
      <c r="AH112" s="45"/>
      <c r="AI112" s="45"/>
      <c r="AJ112" s="44">
        <v>0</v>
      </c>
      <c r="AK112" s="45"/>
      <c r="AL112" s="45"/>
      <c r="AM112" s="45"/>
      <c r="AN112" s="44">
        <v>0</v>
      </c>
      <c r="AO112" s="45"/>
      <c r="AP112" s="44">
        <v>0</v>
      </c>
      <c r="AQ112" s="45"/>
      <c r="AR112" s="45"/>
      <c r="AS112" s="45"/>
      <c r="AT112" s="44">
        <v>0</v>
      </c>
    </row>
    <row r="113" spans="1:46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</row>
    <row r="114" spans="1:46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</row>
    <row r="115" spans="1:46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>
        <v>0</v>
      </c>
      <c r="M115" s="35"/>
      <c r="N115" s="35">
        <v>0</v>
      </c>
      <c r="O115" s="35"/>
      <c r="P115" s="35"/>
      <c r="Q115" s="35"/>
      <c r="R115" s="35">
        <v>0</v>
      </c>
      <c r="S115" s="35">
        <v>0</v>
      </c>
      <c r="T115" s="35">
        <v>0</v>
      </c>
      <c r="U115" s="35">
        <v>0</v>
      </c>
      <c r="V115" s="35"/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/>
      <c r="AF115" s="35">
        <v>0</v>
      </c>
      <c r="AG115" s="35"/>
      <c r="AH115" s="35"/>
      <c r="AI115" s="35"/>
      <c r="AJ115" s="35">
        <v>0</v>
      </c>
      <c r="AK115" s="35"/>
      <c r="AL115" s="35"/>
      <c r="AM115" s="35"/>
      <c r="AN115" s="35">
        <v>0</v>
      </c>
      <c r="AO115" s="35"/>
      <c r="AP115" s="35">
        <v>0</v>
      </c>
      <c r="AQ115" s="35"/>
      <c r="AR115" s="35"/>
      <c r="AS115" s="35"/>
      <c r="AT115" s="35">
        <v>0</v>
      </c>
    </row>
    <row r="116" spans="1:46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40"/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40"/>
      <c r="AF116" s="39">
        <v>0</v>
      </c>
      <c r="AG116" s="40"/>
      <c r="AH116" s="40"/>
      <c r="AI116" s="40"/>
      <c r="AJ116" s="39">
        <v>0</v>
      </c>
      <c r="AK116" s="40"/>
      <c r="AL116" s="40"/>
      <c r="AM116" s="40"/>
      <c r="AN116" s="39">
        <v>0</v>
      </c>
      <c r="AO116" s="40"/>
      <c r="AP116" s="39">
        <v>0</v>
      </c>
      <c r="AQ116" s="40"/>
      <c r="AR116" s="40"/>
      <c r="AS116" s="40"/>
      <c r="AT116" s="39">
        <v>0</v>
      </c>
    </row>
    <row r="117" spans="1:46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3</v>
      </c>
      <c r="K117" s="35">
        <v>0</v>
      </c>
      <c r="L117" s="35">
        <v>0</v>
      </c>
      <c r="M117" s="35"/>
      <c r="N117" s="35">
        <v>3</v>
      </c>
      <c r="O117" s="35"/>
      <c r="P117" s="35"/>
      <c r="Q117" s="35"/>
      <c r="R117" s="35">
        <v>0</v>
      </c>
      <c r="S117" s="35">
        <v>3</v>
      </c>
      <c r="T117" s="35">
        <v>0</v>
      </c>
      <c r="U117" s="35">
        <v>0</v>
      </c>
      <c r="V117" s="35"/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/>
      <c r="AF117" s="35">
        <v>3</v>
      </c>
      <c r="AG117" s="35"/>
      <c r="AH117" s="35"/>
      <c r="AI117" s="35"/>
      <c r="AJ117" s="35">
        <v>0</v>
      </c>
      <c r="AK117" s="35"/>
      <c r="AL117" s="35"/>
      <c r="AM117" s="35"/>
      <c r="AN117" s="35">
        <v>0</v>
      </c>
      <c r="AO117" s="35"/>
      <c r="AP117" s="35">
        <v>0</v>
      </c>
      <c r="AQ117" s="35"/>
      <c r="AR117" s="35"/>
      <c r="AS117" s="35"/>
      <c r="AT117" s="35">
        <v>0</v>
      </c>
    </row>
    <row r="118" spans="1:46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</row>
    <row r="119" spans="1:46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3</v>
      </c>
      <c r="K119" s="44">
        <v>0</v>
      </c>
      <c r="L119" s="44">
        <v>0</v>
      </c>
      <c r="M119" s="45"/>
      <c r="N119" s="44">
        <v>3</v>
      </c>
      <c r="O119" s="45"/>
      <c r="P119" s="45"/>
      <c r="Q119" s="45"/>
      <c r="R119" s="44">
        <v>0</v>
      </c>
      <c r="S119" s="44">
        <v>3</v>
      </c>
      <c r="T119" s="44">
        <v>0</v>
      </c>
      <c r="U119" s="44">
        <v>0</v>
      </c>
      <c r="V119" s="45"/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5"/>
      <c r="AF119" s="44">
        <v>3</v>
      </c>
      <c r="AG119" s="45"/>
      <c r="AH119" s="45"/>
      <c r="AI119" s="45"/>
      <c r="AJ119" s="44">
        <v>0</v>
      </c>
      <c r="AK119" s="45"/>
      <c r="AL119" s="45"/>
      <c r="AM119" s="45"/>
      <c r="AN119" s="44">
        <v>0</v>
      </c>
      <c r="AO119" s="45"/>
      <c r="AP119" s="44">
        <v>0</v>
      </c>
      <c r="AQ119" s="45"/>
      <c r="AR119" s="45"/>
      <c r="AS119" s="45"/>
      <c r="AT119" s="44">
        <v>0</v>
      </c>
    </row>
    <row r="120" spans="1:46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</row>
    <row r="121" spans="1:46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2548</v>
      </c>
      <c r="G121" s="45"/>
      <c r="H121" s="45"/>
      <c r="I121" s="45"/>
      <c r="J121" s="50">
        <v>18350</v>
      </c>
      <c r="K121" s="50">
        <v>563</v>
      </c>
      <c r="L121" s="50">
        <v>239</v>
      </c>
      <c r="M121" s="45"/>
      <c r="N121" s="50">
        <v>19152</v>
      </c>
      <c r="O121" s="45"/>
      <c r="P121" s="45"/>
      <c r="Q121" s="45"/>
      <c r="R121" s="50">
        <v>12</v>
      </c>
      <c r="S121" s="50">
        <v>2169</v>
      </c>
      <c r="T121" s="50">
        <v>1893</v>
      </c>
      <c r="U121" s="50">
        <v>1980</v>
      </c>
      <c r="V121" s="45"/>
      <c r="W121" s="50">
        <v>1334</v>
      </c>
      <c r="X121" s="50">
        <v>20</v>
      </c>
      <c r="Y121" s="50">
        <v>23</v>
      </c>
      <c r="Z121" s="50">
        <v>1182</v>
      </c>
      <c r="AA121" s="50">
        <v>1289</v>
      </c>
      <c r="AB121" s="50">
        <v>620</v>
      </c>
      <c r="AC121" s="50">
        <v>8775</v>
      </c>
      <c r="AD121" s="50">
        <v>2</v>
      </c>
      <c r="AE121" s="45"/>
      <c r="AF121" s="50">
        <v>19299</v>
      </c>
      <c r="AG121" s="45"/>
      <c r="AH121" s="45"/>
      <c r="AI121" s="45"/>
      <c r="AJ121" s="50">
        <v>2401</v>
      </c>
      <c r="AK121" s="45"/>
      <c r="AL121" s="45"/>
      <c r="AM121" s="45"/>
      <c r="AN121" s="50">
        <v>0</v>
      </c>
      <c r="AO121" s="45"/>
      <c r="AP121" s="50">
        <v>0</v>
      </c>
      <c r="AQ121" s="45"/>
      <c r="AR121" s="45"/>
      <c r="AS121" s="45"/>
      <c r="AT121" s="50">
        <v>280</v>
      </c>
    </row>
    <row r="122" spans="1:46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/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  <c r="AQ125" s="35"/>
      <c r="AR125" s="35"/>
      <c r="AS125" s="35"/>
      <c r="AT125" s="35">
        <v>0</v>
      </c>
    </row>
    <row r="126" spans="1:46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40"/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  <c r="AQ126" s="40"/>
      <c r="AR126" s="40"/>
      <c r="AS126" s="40"/>
      <c r="AT126" s="39">
        <v>0</v>
      </c>
    </row>
    <row r="127" spans="1:46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/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  <c r="AQ127" s="35"/>
      <c r="AR127" s="35"/>
      <c r="AS127" s="35"/>
      <c r="AT127" s="35">
        <v>0</v>
      </c>
    </row>
    <row r="128" spans="1:46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40"/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  <c r="AQ128" s="40"/>
      <c r="AR128" s="40"/>
      <c r="AS128" s="40"/>
      <c r="AT128" s="39">
        <v>0</v>
      </c>
    </row>
    <row r="129" spans="1:46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/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  <c r="AQ129" s="35"/>
      <c r="AR129" s="35"/>
      <c r="AS129" s="35"/>
      <c r="AT129" s="35">
        <v>0</v>
      </c>
    </row>
    <row r="130" spans="1:46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40"/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  <c r="AQ130" s="40"/>
      <c r="AR130" s="40"/>
      <c r="AS130" s="40"/>
      <c r="AT130" s="39">
        <v>0</v>
      </c>
    </row>
    <row r="131" spans="1:46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/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  <c r="AQ131" s="40"/>
      <c r="AR131" s="40"/>
      <c r="AS131" s="40"/>
      <c r="AT131" s="40">
        <v>0</v>
      </c>
    </row>
    <row r="132" spans="1:46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5"/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  <c r="AQ133" s="45"/>
      <c r="AR133" s="45"/>
      <c r="AS133" s="45"/>
      <c r="AT133" s="44">
        <v>0</v>
      </c>
    </row>
    <row r="134" spans="1:46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ht="20.100000000000001" customHeight="1" x14ac:dyDescent="0.2">
      <c r="D136" s="2" t="s">
        <v>148</v>
      </c>
      <c r="F136" s="35">
        <v>60</v>
      </c>
      <c r="G136" s="35"/>
      <c r="H136" s="35"/>
      <c r="I136" s="35"/>
      <c r="J136" s="35">
        <v>746</v>
      </c>
      <c r="K136" s="35">
        <v>17</v>
      </c>
      <c r="L136" s="35">
        <v>4</v>
      </c>
      <c r="M136" s="35"/>
      <c r="N136" s="35">
        <v>767</v>
      </c>
      <c r="O136" s="35"/>
      <c r="P136" s="35"/>
      <c r="Q136" s="35"/>
      <c r="R136" s="35">
        <v>0</v>
      </c>
      <c r="S136" s="35">
        <v>39</v>
      </c>
      <c r="T136" s="35">
        <v>60</v>
      </c>
      <c r="U136" s="35">
        <v>125</v>
      </c>
      <c r="V136" s="35"/>
      <c r="W136" s="35">
        <v>71</v>
      </c>
      <c r="X136" s="35">
        <v>1</v>
      </c>
      <c r="Y136" s="35">
        <v>5</v>
      </c>
      <c r="Z136" s="35">
        <v>25</v>
      </c>
      <c r="AA136" s="35">
        <v>54</v>
      </c>
      <c r="AB136" s="35">
        <v>16</v>
      </c>
      <c r="AC136" s="35">
        <v>366</v>
      </c>
      <c r="AD136" s="35">
        <v>0</v>
      </c>
      <c r="AE136" s="35"/>
      <c r="AF136" s="35">
        <v>762</v>
      </c>
      <c r="AG136" s="35"/>
      <c r="AH136" s="35"/>
      <c r="AI136" s="35"/>
      <c r="AJ136" s="35">
        <v>65</v>
      </c>
      <c r="AK136" s="35"/>
      <c r="AL136" s="35"/>
      <c r="AM136" s="35"/>
      <c r="AN136" s="35">
        <v>0</v>
      </c>
      <c r="AO136" s="35"/>
      <c r="AP136" s="35">
        <v>0</v>
      </c>
      <c r="AQ136" s="35"/>
      <c r="AR136" s="35"/>
      <c r="AS136" s="35"/>
      <c r="AT136" s="35">
        <v>0</v>
      </c>
    </row>
    <row r="137" spans="1:46" ht="20.100000000000001" customHeight="1" x14ac:dyDescent="0.2">
      <c r="D137" s="38" t="s">
        <v>149</v>
      </c>
      <c r="F137" s="39">
        <v>119</v>
      </c>
      <c r="G137" s="40"/>
      <c r="H137" s="40"/>
      <c r="I137" s="40"/>
      <c r="J137" s="39">
        <v>930</v>
      </c>
      <c r="K137" s="39">
        <v>17</v>
      </c>
      <c r="L137" s="39">
        <v>25</v>
      </c>
      <c r="M137" s="40"/>
      <c r="N137" s="39">
        <v>972</v>
      </c>
      <c r="O137" s="40"/>
      <c r="P137" s="40"/>
      <c r="Q137" s="40"/>
      <c r="R137" s="39">
        <v>0</v>
      </c>
      <c r="S137" s="39">
        <v>68</v>
      </c>
      <c r="T137" s="39">
        <v>103</v>
      </c>
      <c r="U137" s="39">
        <v>160</v>
      </c>
      <c r="V137" s="40"/>
      <c r="W137" s="39">
        <v>60</v>
      </c>
      <c r="X137" s="39">
        <v>3</v>
      </c>
      <c r="Y137" s="39">
        <v>0</v>
      </c>
      <c r="Z137" s="39">
        <v>11</v>
      </c>
      <c r="AA137" s="39">
        <v>70</v>
      </c>
      <c r="AB137" s="39">
        <v>19</v>
      </c>
      <c r="AC137" s="39">
        <v>527</v>
      </c>
      <c r="AD137" s="39">
        <v>0</v>
      </c>
      <c r="AE137" s="40"/>
      <c r="AF137" s="39">
        <v>1021</v>
      </c>
      <c r="AG137" s="40"/>
      <c r="AH137" s="40"/>
      <c r="AI137" s="40"/>
      <c r="AJ137" s="39">
        <v>70</v>
      </c>
      <c r="AK137" s="40"/>
      <c r="AL137" s="40"/>
      <c r="AM137" s="40"/>
      <c r="AN137" s="39">
        <v>0</v>
      </c>
      <c r="AO137" s="40"/>
      <c r="AP137" s="39">
        <v>0</v>
      </c>
      <c r="AQ137" s="40"/>
      <c r="AR137" s="40"/>
      <c r="AS137" s="40"/>
      <c r="AT137" s="39">
        <v>0</v>
      </c>
    </row>
    <row r="138" spans="1:46" ht="20.100000000000001" customHeight="1" x14ac:dyDescent="0.2">
      <c r="D138" s="2" t="s">
        <v>150</v>
      </c>
      <c r="F138" s="35">
        <v>78</v>
      </c>
      <c r="G138" s="35"/>
      <c r="H138" s="35"/>
      <c r="I138" s="35"/>
      <c r="J138" s="35">
        <v>927</v>
      </c>
      <c r="K138" s="35">
        <v>31</v>
      </c>
      <c r="L138" s="35">
        <v>9</v>
      </c>
      <c r="M138" s="35"/>
      <c r="N138" s="35">
        <v>967</v>
      </c>
      <c r="O138" s="35"/>
      <c r="P138" s="35"/>
      <c r="Q138" s="35"/>
      <c r="R138" s="35">
        <v>0</v>
      </c>
      <c r="S138" s="35">
        <v>51</v>
      </c>
      <c r="T138" s="35">
        <v>138</v>
      </c>
      <c r="U138" s="35">
        <v>378</v>
      </c>
      <c r="V138" s="35"/>
      <c r="W138" s="35">
        <v>33</v>
      </c>
      <c r="X138" s="35">
        <v>3</v>
      </c>
      <c r="Y138" s="35">
        <v>0</v>
      </c>
      <c r="Z138" s="35">
        <v>13</v>
      </c>
      <c r="AA138" s="35">
        <v>49</v>
      </c>
      <c r="AB138" s="35">
        <v>24</v>
      </c>
      <c r="AC138" s="35">
        <v>300</v>
      </c>
      <c r="AD138" s="35">
        <v>0</v>
      </c>
      <c r="AE138" s="35"/>
      <c r="AF138" s="35">
        <v>989</v>
      </c>
      <c r="AG138" s="35"/>
      <c r="AH138" s="35"/>
      <c r="AI138" s="35"/>
      <c r="AJ138" s="35">
        <v>56</v>
      </c>
      <c r="AK138" s="35"/>
      <c r="AL138" s="35"/>
      <c r="AM138" s="35"/>
      <c r="AN138" s="35">
        <v>0</v>
      </c>
      <c r="AO138" s="35"/>
      <c r="AP138" s="35">
        <v>0</v>
      </c>
      <c r="AQ138" s="35"/>
      <c r="AR138" s="35"/>
      <c r="AS138" s="35"/>
      <c r="AT138" s="35">
        <v>0</v>
      </c>
    </row>
    <row r="139" spans="1:46" ht="20.100000000000001" customHeight="1" x14ac:dyDescent="0.2">
      <c r="D139" s="38" t="s">
        <v>151</v>
      </c>
      <c r="F139" s="39">
        <v>116</v>
      </c>
      <c r="G139" s="40"/>
      <c r="H139" s="40"/>
      <c r="I139" s="40"/>
      <c r="J139" s="39">
        <v>786</v>
      </c>
      <c r="K139" s="39">
        <v>15</v>
      </c>
      <c r="L139" s="39">
        <v>20</v>
      </c>
      <c r="M139" s="40"/>
      <c r="N139" s="39">
        <v>821</v>
      </c>
      <c r="O139" s="40"/>
      <c r="P139" s="40"/>
      <c r="Q139" s="40"/>
      <c r="R139" s="39">
        <v>1</v>
      </c>
      <c r="S139" s="39">
        <v>44</v>
      </c>
      <c r="T139" s="39">
        <v>108</v>
      </c>
      <c r="U139" s="39">
        <v>153</v>
      </c>
      <c r="V139" s="40"/>
      <c r="W139" s="39">
        <v>53</v>
      </c>
      <c r="X139" s="39">
        <v>1</v>
      </c>
      <c r="Y139" s="39">
        <v>0</v>
      </c>
      <c r="Z139" s="39">
        <v>22</v>
      </c>
      <c r="AA139" s="39">
        <v>48</v>
      </c>
      <c r="AB139" s="39">
        <v>16</v>
      </c>
      <c r="AC139" s="39">
        <v>424</v>
      </c>
      <c r="AD139" s="39">
        <v>0</v>
      </c>
      <c r="AE139" s="40"/>
      <c r="AF139" s="39">
        <v>870</v>
      </c>
      <c r="AG139" s="40"/>
      <c r="AH139" s="40"/>
      <c r="AI139" s="40"/>
      <c r="AJ139" s="39">
        <v>67</v>
      </c>
      <c r="AK139" s="40"/>
      <c r="AL139" s="40"/>
      <c r="AM139" s="40"/>
      <c r="AN139" s="39">
        <v>0</v>
      </c>
      <c r="AO139" s="40"/>
      <c r="AP139" s="39">
        <v>0</v>
      </c>
      <c r="AQ139" s="40"/>
      <c r="AR139" s="40"/>
      <c r="AS139" s="40"/>
      <c r="AT139" s="39">
        <v>0</v>
      </c>
    </row>
    <row r="140" spans="1:46" ht="20.100000000000001" customHeight="1" x14ac:dyDescent="0.2">
      <c r="D140" s="2" t="s">
        <v>152</v>
      </c>
      <c r="F140" s="35">
        <v>9</v>
      </c>
      <c r="G140" s="35"/>
      <c r="H140" s="35"/>
      <c r="I140" s="35"/>
      <c r="J140" s="35">
        <v>731</v>
      </c>
      <c r="K140" s="35">
        <v>21</v>
      </c>
      <c r="L140" s="35">
        <v>4</v>
      </c>
      <c r="M140" s="35"/>
      <c r="N140" s="35">
        <v>756</v>
      </c>
      <c r="O140" s="35"/>
      <c r="P140" s="35"/>
      <c r="Q140" s="35"/>
      <c r="R140" s="35">
        <v>2</v>
      </c>
      <c r="S140" s="35">
        <v>50</v>
      </c>
      <c r="T140" s="35">
        <v>76</v>
      </c>
      <c r="U140" s="35">
        <v>27</v>
      </c>
      <c r="V140" s="35"/>
      <c r="W140" s="35">
        <v>56</v>
      </c>
      <c r="X140" s="35">
        <v>1</v>
      </c>
      <c r="Y140" s="35">
        <v>1</v>
      </c>
      <c r="Z140" s="35">
        <v>27</v>
      </c>
      <c r="AA140" s="35">
        <v>63</v>
      </c>
      <c r="AB140" s="35">
        <v>24</v>
      </c>
      <c r="AC140" s="35">
        <v>422</v>
      </c>
      <c r="AD140" s="35">
        <v>0</v>
      </c>
      <c r="AE140" s="35"/>
      <c r="AF140" s="35">
        <v>749</v>
      </c>
      <c r="AG140" s="35"/>
      <c r="AH140" s="35"/>
      <c r="AI140" s="35"/>
      <c r="AJ140" s="35">
        <v>16</v>
      </c>
      <c r="AK140" s="35"/>
      <c r="AL140" s="35"/>
      <c r="AM140" s="35"/>
      <c r="AN140" s="35">
        <v>0</v>
      </c>
      <c r="AO140" s="35"/>
      <c r="AP140" s="35">
        <v>0</v>
      </c>
      <c r="AQ140" s="35"/>
      <c r="AR140" s="35"/>
      <c r="AS140" s="35"/>
      <c r="AT140" s="35">
        <v>0</v>
      </c>
    </row>
    <row r="141" spans="1:46" ht="20.100000000000001" customHeight="1" x14ac:dyDescent="0.2">
      <c r="D141" s="38" t="s">
        <v>153</v>
      </c>
      <c r="F141" s="39">
        <v>80</v>
      </c>
      <c r="G141" s="40"/>
      <c r="H141" s="40"/>
      <c r="I141" s="40"/>
      <c r="J141" s="39">
        <v>488</v>
      </c>
      <c r="K141" s="39">
        <v>5</v>
      </c>
      <c r="L141" s="39">
        <v>6</v>
      </c>
      <c r="M141" s="40"/>
      <c r="N141" s="39">
        <v>499</v>
      </c>
      <c r="O141" s="40"/>
      <c r="P141" s="40"/>
      <c r="Q141" s="40"/>
      <c r="R141" s="39">
        <v>0</v>
      </c>
      <c r="S141" s="39">
        <v>36</v>
      </c>
      <c r="T141" s="39">
        <v>58</v>
      </c>
      <c r="U141" s="39">
        <v>31</v>
      </c>
      <c r="V141" s="40"/>
      <c r="W141" s="39">
        <v>17</v>
      </c>
      <c r="X141" s="39">
        <v>0</v>
      </c>
      <c r="Y141" s="39">
        <v>0</v>
      </c>
      <c r="Z141" s="39">
        <v>8</v>
      </c>
      <c r="AA141" s="39">
        <v>59</v>
      </c>
      <c r="AB141" s="39">
        <v>16</v>
      </c>
      <c r="AC141" s="39">
        <v>301</v>
      </c>
      <c r="AD141" s="39">
        <v>0</v>
      </c>
      <c r="AE141" s="40"/>
      <c r="AF141" s="39">
        <v>526</v>
      </c>
      <c r="AG141" s="40"/>
      <c r="AH141" s="40"/>
      <c r="AI141" s="40"/>
      <c r="AJ141" s="39">
        <v>53</v>
      </c>
      <c r="AK141" s="40"/>
      <c r="AL141" s="40"/>
      <c r="AM141" s="40"/>
      <c r="AN141" s="39">
        <v>0</v>
      </c>
      <c r="AO141" s="40"/>
      <c r="AP141" s="39">
        <v>0</v>
      </c>
      <c r="AQ141" s="40"/>
      <c r="AR141" s="40"/>
      <c r="AS141" s="40"/>
      <c r="AT141" s="39">
        <v>0</v>
      </c>
    </row>
    <row r="142" spans="1:46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160</v>
      </c>
      <c r="K142" s="40">
        <v>0</v>
      </c>
      <c r="L142" s="40">
        <v>0</v>
      </c>
      <c r="M142" s="40"/>
      <c r="N142" s="40">
        <v>160</v>
      </c>
      <c r="O142" s="40"/>
      <c r="P142" s="40"/>
      <c r="Q142" s="40"/>
      <c r="R142" s="40">
        <v>1</v>
      </c>
      <c r="S142" s="40">
        <v>7</v>
      </c>
      <c r="T142" s="40">
        <v>16</v>
      </c>
      <c r="U142" s="40">
        <v>21</v>
      </c>
      <c r="V142" s="40"/>
      <c r="W142" s="40">
        <v>0</v>
      </c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25</v>
      </c>
      <c r="AD142" s="40">
        <v>0</v>
      </c>
      <c r="AE142" s="40"/>
      <c r="AF142" s="40">
        <v>70</v>
      </c>
      <c r="AG142" s="40"/>
      <c r="AH142" s="40"/>
      <c r="AI142" s="40"/>
      <c r="AJ142" s="40">
        <v>90</v>
      </c>
      <c r="AK142" s="40"/>
      <c r="AL142" s="40"/>
      <c r="AM142" s="40"/>
      <c r="AN142" s="40">
        <v>0</v>
      </c>
      <c r="AO142" s="40"/>
      <c r="AP142" s="40">
        <v>0</v>
      </c>
      <c r="AQ142" s="40"/>
      <c r="AR142" s="40"/>
      <c r="AS142" s="40"/>
      <c r="AT142" s="40">
        <v>0</v>
      </c>
    </row>
    <row r="143" spans="1:46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462</v>
      </c>
      <c r="G144" s="45"/>
      <c r="H144" s="45"/>
      <c r="I144" s="45"/>
      <c r="J144" s="44">
        <v>4768</v>
      </c>
      <c r="K144" s="44">
        <v>106</v>
      </c>
      <c r="L144" s="44">
        <v>68</v>
      </c>
      <c r="M144" s="45"/>
      <c r="N144" s="44">
        <v>4942</v>
      </c>
      <c r="O144" s="45"/>
      <c r="P144" s="45"/>
      <c r="Q144" s="45"/>
      <c r="R144" s="44">
        <v>4</v>
      </c>
      <c r="S144" s="44">
        <v>295</v>
      </c>
      <c r="T144" s="44">
        <v>559</v>
      </c>
      <c r="U144" s="44">
        <v>895</v>
      </c>
      <c r="V144" s="45"/>
      <c r="W144" s="44">
        <v>290</v>
      </c>
      <c r="X144" s="44">
        <v>9</v>
      </c>
      <c r="Y144" s="44">
        <v>6</v>
      </c>
      <c r="Z144" s="44">
        <v>106</v>
      </c>
      <c r="AA144" s="44">
        <v>343</v>
      </c>
      <c r="AB144" s="44">
        <v>115</v>
      </c>
      <c r="AC144" s="44">
        <v>2365</v>
      </c>
      <c r="AD144" s="44">
        <v>0</v>
      </c>
      <c r="AE144" s="45"/>
      <c r="AF144" s="44">
        <v>4987</v>
      </c>
      <c r="AG144" s="45"/>
      <c r="AH144" s="45"/>
      <c r="AI144" s="45"/>
      <c r="AJ144" s="44">
        <v>417</v>
      </c>
      <c r="AK144" s="45"/>
      <c r="AL144" s="45"/>
      <c r="AM144" s="45"/>
      <c r="AN144" s="44">
        <v>0</v>
      </c>
      <c r="AO144" s="45"/>
      <c r="AP144" s="44">
        <v>0</v>
      </c>
      <c r="AQ144" s="45"/>
      <c r="AR144" s="45"/>
      <c r="AS144" s="45"/>
      <c r="AT144" s="44">
        <v>0</v>
      </c>
    </row>
    <row r="145" spans="3:46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3:46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3:46" ht="20.100000000000001" customHeight="1" x14ac:dyDescent="0.2">
      <c r="D147" s="2" t="s">
        <v>121</v>
      </c>
      <c r="F147" s="35">
        <v>224</v>
      </c>
      <c r="G147" s="35"/>
      <c r="H147" s="35"/>
      <c r="I147" s="35"/>
      <c r="J147" s="35">
        <v>894</v>
      </c>
      <c r="K147" s="35">
        <v>23</v>
      </c>
      <c r="L147" s="35">
        <v>30</v>
      </c>
      <c r="M147" s="35"/>
      <c r="N147" s="35">
        <v>947</v>
      </c>
      <c r="O147" s="35"/>
      <c r="P147" s="35"/>
      <c r="Q147" s="35"/>
      <c r="R147" s="35">
        <v>0</v>
      </c>
      <c r="S147" s="35">
        <v>54</v>
      </c>
      <c r="T147" s="35">
        <v>37</v>
      </c>
      <c r="U147" s="35">
        <v>23</v>
      </c>
      <c r="V147" s="35"/>
      <c r="W147" s="35">
        <v>32</v>
      </c>
      <c r="X147" s="35">
        <v>1</v>
      </c>
      <c r="Y147" s="35">
        <v>0</v>
      </c>
      <c r="Z147" s="35">
        <v>23</v>
      </c>
      <c r="AA147" s="35">
        <v>40</v>
      </c>
      <c r="AB147" s="35">
        <v>11</v>
      </c>
      <c r="AC147" s="35">
        <v>860</v>
      </c>
      <c r="AD147" s="35">
        <v>0</v>
      </c>
      <c r="AE147" s="35"/>
      <c r="AF147" s="35">
        <v>1081</v>
      </c>
      <c r="AG147" s="35"/>
      <c r="AH147" s="35"/>
      <c r="AI147" s="35"/>
      <c r="AJ147" s="35">
        <v>90</v>
      </c>
      <c r="AK147" s="35"/>
      <c r="AL147" s="35"/>
      <c r="AM147" s="35"/>
      <c r="AN147" s="35">
        <v>0</v>
      </c>
      <c r="AO147" s="35"/>
      <c r="AP147" s="35">
        <v>0</v>
      </c>
      <c r="AQ147" s="35"/>
      <c r="AR147" s="35"/>
      <c r="AS147" s="35"/>
      <c r="AT147" s="35">
        <v>35</v>
      </c>
    </row>
    <row r="148" spans="3:46" ht="20.100000000000001" customHeight="1" x14ac:dyDescent="0.2">
      <c r="D148" s="38" t="s">
        <v>135</v>
      </c>
      <c r="F148" s="39">
        <v>137</v>
      </c>
      <c r="G148" s="40"/>
      <c r="H148" s="40"/>
      <c r="I148" s="40"/>
      <c r="J148" s="39">
        <v>974</v>
      </c>
      <c r="K148" s="39">
        <v>11</v>
      </c>
      <c r="L148" s="39">
        <v>13</v>
      </c>
      <c r="M148" s="40"/>
      <c r="N148" s="39">
        <v>998</v>
      </c>
      <c r="O148" s="40"/>
      <c r="P148" s="40"/>
      <c r="Q148" s="40"/>
      <c r="R148" s="39">
        <v>0</v>
      </c>
      <c r="S148" s="39">
        <v>49</v>
      </c>
      <c r="T148" s="39">
        <v>49</v>
      </c>
      <c r="U148" s="39">
        <v>27</v>
      </c>
      <c r="V148" s="40"/>
      <c r="W148" s="39">
        <v>32</v>
      </c>
      <c r="X148" s="39">
        <v>0</v>
      </c>
      <c r="Y148" s="39">
        <v>0</v>
      </c>
      <c r="Z148" s="39">
        <v>20</v>
      </c>
      <c r="AA148" s="39">
        <v>47</v>
      </c>
      <c r="AB148" s="39">
        <v>28</v>
      </c>
      <c r="AC148" s="39">
        <v>798</v>
      </c>
      <c r="AD148" s="39">
        <v>0</v>
      </c>
      <c r="AE148" s="40"/>
      <c r="AF148" s="39">
        <v>1050</v>
      </c>
      <c r="AG148" s="40"/>
      <c r="AH148" s="40"/>
      <c r="AI148" s="40"/>
      <c r="AJ148" s="39">
        <v>85</v>
      </c>
      <c r="AK148" s="40"/>
      <c r="AL148" s="40"/>
      <c r="AM148" s="40"/>
      <c r="AN148" s="39">
        <v>0</v>
      </c>
      <c r="AO148" s="40"/>
      <c r="AP148" s="39">
        <v>0</v>
      </c>
      <c r="AQ148" s="40"/>
      <c r="AR148" s="40"/>
      <c r="AS148" s="40"/>
      <c r="AT148" s="39">
        <v>0</v>
      </c>
    </row>
    <row r="149" spans="3:46" ht="20.100000000000001" customHeight="1" x14ac:dyDescent="0.2">
      <c r="D149" s="2" t="s">
        <v>112</v>
      </c>
      <c r="F149" s="35">
        <v>27</v>
      </c>
      <c r="G149" s="35"/>
      <c r="H149" s="35"/>
      <c r="I149" s="35"/>
      <c r="J149" s="35">
        <v>813</v>
      </c>
      <c r="K149" s="35">
        <v>16</v>
      </c>
      <c r="L149" s="35">
        <v>8</v>
      </c>
      <c r="M149" s="35"/>
      <c r="N149" s="35">
        <v>837</v>
      </c>
      <c r="O149" s="35"/>
      <c r="P149" s="35"/>
      <c r="Q149" s="35"/>
      <c r="R149" s="35">
        <v>0</v>
      </c>
      <c r="S149" s="35">
        <v>40</v>
      </c>
      <c r="T149" s="35">
        <v>265</v>
      </c>
      <c r="U149" s="35">
        <v>51</v>
      </c>
      <c r="V149" s="35"/>
      <c r="W149" s="35">
        <v>15</v>
      </c>
      <c r="X149" s="35">
        <v>0</v>
      </c>
      <c r="Y149" s="35">
        <v>0</v>
      </c>
      <c r="Z149" s="35">
        <v>10</v>
      </c>
      <c r="AA149" s="35">
        <v>45</v>
      </c>
      <c r="AB149" s="35">
        <v>15</v>
      </c>
      <c r="AC149" s="35">
        <v>397</v>
      </c>
      <c r="AD149" s="35">
        <v>0</v>
      </c>
      <c r="AE149" s="35"/>
      <c r="AF149" s="35">
        <v>838</v>
      </c>
      <c r="AG149" s="35"/>
      <c r="AH149" s="35"/>
      <c r="AI149" s="35"/>
      <c r="AJ149" s="35">
        <v>26</v>
      </c>
      <c r="AK149" s="35"/>
      <c r="AL149" s="35"/>
      <c r="AM149" s="35"/>
      <c r="AN149" s="35">
        <v>0</v>
      </c>
      <c r="AO149" s="35"/>
      <c r="AP149" s="35">
        <v>0</v>
      </c>
      <c r="AQ149" s="35"/>
      <c r="AR149" s="35"/>
      <c r="AS149" s="35"/>
      <c r="AT149" s="35">
        <v>0</v>
      </c>
    </row>
    <row r="150" spans="3:46" ht="20.100000000000001" customHeight="1" x14ac:dyDescent="0.2">
      <c r="D150" s="38" t="s">
        <v>136</v>
      </c>
      <c r="F150" s="39">
        <v>156</v>
      </c>
      <c r="G150" s="40"/>
      <c r="H150" s="40"/>
      <c r="I150" s="40"/>
      <c r="J150" s="39">
        <v>941</v>
      </c>
      <c r="K150" s="39">
        <v>11</v>
      </c>
      <c r="L150" s="39">
        <v>9</v>
      </c>
      <c r="M150" s="40"/>
      <c r="N150" s="39">
        <v>961</v>
      </c>
      <c r="O150" s="40"/>
      <c r="P150" s="40"/>
      <c r="Q150" s="40"/>
      <c r="R150" s="39">
        <v>0</v>
      </c>
      <c r="S150" s="39">
        <v>36</v>
      </c>
      <c r="T150" s="39">
        <v>53</v>
      </c>
      <c r="U150" s="39">
        <v>245</v>
      </c>
      <c r="V150" s="40"/>
      <c r="W150" s="39">
        <v>35</v>
      </c>
      <c r="X150" s="39">
        <v>1</v>
      </c>
      <c r="Y150" s="39">
        <v>1</v>
      </c>
      <c r="Z150" s="39">
        <v>21</v>
      </c>
      <c r="AA150" s="39">
        <v>35</v>
      </c>
      <c r="AB150" s="39">
        <v>24</v>
      </c>
      <c r="AC150" s="39">
        <v>603</v>
      </c>
      <c r="AD150" s="39">
        <v>0</v>
      </c>
      <c r="AE150" s="40"/>
      <c r="AF150" s="39">
        <v>1054</v>
      </c>
      <c r="AG150" s="40"/>
      <c r="AH150" s="40"/>
      <c r="AI150" s="40"/>
      <c r="AJ150" s="39">
        <v>63</v>
      </c>
      <c r="AK150" s="40"/>
      <c r="AL150" s="40"/>
      <c r="AM150" s="40"/>
      <c r="AN150" s="39">
        <v>0</v>
      </c>
      <c r="AO150" s="40"/>
      <c r="AP150" s="39">
        <v>0</v>
      </c>
      <c r="AQ150" s="40"/>
      <c r="AR150" s="40"/>
      <c r="AS150" s="40"/>
      <c r="AT150" s="39">
        <v>0</v>
      </c>
    </row>
    <row r="151" spans="3:46" ht="20.100000000000001" customHeight="1" x14ac:dyDescent="0.2">
      <c r="D151" s="2" t="s">
        <v>113</v>
      </c>
      <c r="F151" s="35">
        <v>109</v>
      </c>
      <c r="G151" s="35"/>
      <c r="H151" s="35"/>
      <c r="I151" s="35"/>
      <c r="J151" s="35">
        <v>677</v>
      </c>
      <c r="K151" s="35">
        <v>22</v>
      </c>
      <c r="L151" s="35">
        <v>18</v>
      </c>
      <c r="M151" s="35"/>
      <c r="N151" s="35">
        <v>717</v>
      </c>
      <c r="O151" s="35"/>
      <c r="P151" s="35"/>
      <c r="Q151" s="35"/>
      <c r="R151" s="35">
        <v>0</v>
      </c>
      <c r="S151" s="35">
        <v>59</v>
      </c>
      <c r="T151" s="35">
        <v>49</v>
      </c>
      <c r="U151" s="35">
        <v>116</v>
      </c>
      <c r="V151" s="35"/>
      <c r="W151" s="35">
        <v>101</v>
      </c>
      <c r="X151" s="35">
        <v>5</v>
      </c>
      <c r="Y151" s="35">
        <v>2</v>
      </c>
      <c r="Z151" s="35">
        <v>25</v>
      </c>
      <c r="AA151" s="35">
        <v>58</v>
      </c>
      <c r="AB151" s="35">
        <v>25</v>
      </c>
      <c r="AC151" s="35">
        <v>271</v>
      </c>
      <c r="AD151" s="35">
        <v>0</v>
      </c>
      <c r="AE151" s="35"/>
      <c r="AF151" s="35">
        <v>711</v>
      </c>
      <c r="AG151" s="35"/>
      <c r="AH151" s="35"/>
      <c r="AI151" s="35"/>
      <c r="AJ151" s="35">
        <v>115</v>
      </c>
      <c r="AK151" s="35"/>
      <c r="AL151" s="35"/>
      <c r="AM151" s="35"/>
      <c r="AN151" s="35">
        <v>0</v>
      </c>
      <c r="AO151" s="35"/>
      <c r="AP151" s="35">
        <v>0</v>
      </c>
      <c r="AQ151" s="35"/>
      <c r="AR151" s="35"/>
      <c r="AS151" s="35"/>
      <c r="AT151" s="35">
        <v>89</v>
      </c>
    </row>
    <row r="152" spans="3:46" ht="20.100000000000001" customHeight="1" x14ac:dyDescent="0.2">
      <c r="D152" s="38" t="s">
        <v>114</v>
      </c>
      <c r="F152" s="39">
        <v>58</v>
      </c>
      <c r="G152" s="40"/>
      <c r="H152" s="40"/>
      <c r="I152" s="40"/>
      <c r="J152" s="39">
        <v>819</v>
      </c>
      <c r="K152" s="39">
        <v>30</v>
      </c>
      <c r="L152" s="39">
        <v>35</v>
      </c>
      <c r="M152" s="40"/>
      <c r="N152" s="39">
        <v>884</v>
      </c>
      <c r="O152" s="40"/>
      <c r="P152" s="40"/>
      <c r="Q152" s="40"/>
      <c r="R152" s="39">
        <v>0</v>
      </c>
      <c r="S152" s="39">
        <v>81</v>
      </c>
      <c r="T152" s="39">
        <v>88</v>
      </c>
      <c r="U152" s="39">
        <v>83</v>
      </c>
      <c r="V152" s="40"/>
      <c r="W152" s="39">
        <v>38</v>
      </c>
      <c r="X152" s="39">
        <v>1</v>
      </c>
      <c r="Y152" s="39">
        <v>2</v>
      </c>
      <c r="Z152" s="39">
        <v>22</v>
      </c>
      <c r="AA152" s="39">
        <v>91</v>
      </c>
      <c r="AB152" s="39">
        <v>28</v>
      </c>
      <c r="AC152" s="39">
        <v>351</v>
      </c>
      <c r="AD152" s="39">
        <v>0</v>
      </c>
      <c r="AE152" s="40"/>
      <c r="AF152" s="39">
        <v>787</v>
      </c>
      <c r="AG152" s="40"/>
      <c r="AH152" s="40"/>
      <c r="AI152" s="40"/>
      <c r="AJ152" s="39">
        <v>155</v>
      </c>
      <c r="AK152" s="40"/>
      <c r="AL152" s="40"/>
      <c r="AM152" s="40"/>
      <c r="AN152" s="39">
        <v>0</v>
      </c>
      <c r="AO152" s="40"/>
      <c r="AP152" s="39">
        <v>0</v>
      </c>
      <c r="AQ152" s="40"/>
      <c r="AR152" s="40"/>
      <c r="AS152" s="40"/>
      <c r="AT152" s="39">
        <v>0</v>
      </c>
    </row>
    <row r="153" spans="3:46" ht="20.100000000000001" customHeight="1" x14ac:dyDescent="0.2">
      <c r="D153" s="2" t="s">
        <v>101</v>
      </c>
      <c r="F153" s="35">
        <v>34</v>
      </c>
      <c r="G153" s="35"/>
      <c r="H153" s="35"/>
      <c r="I153" s="35"/>
      <c r="J153" s="35">
        <v>279</v>
      </c>
      <c r="K153" s="35">
        <v>12</v>
      </c>
      <c r="L153" s="35">
        <v>2</v>
      </c>
      <c r="M153" s="35"/>
      <c r="N153" s="35">
        <v>293</v>
      </c>
      <c r="O153" s="35"/>
      <c r="P153" s="35"/>
      <c r="Q153" s="35"/>
      <c r="R153" s="35">
        <v>0</v>
      </c>
      <c r="S153" s="35">
        <v>43</v>
      </c>
      <c r="T153" s="35">
        <v>32</v>
      </c>
      <c r="U153" s="35">
        <v>40</v>
      </c>
      <c r="V153" s="35"/>
      <c r="W153" s="35">
        <v>24</v>
      </c>
      <c r="X153" s="35">
        <v>0</v>
      </c>
      <c r="Y153" s="35">
        <v>0</v>
      </c>
      <c r="Z153" s="35">
        <v>10</v>
      </c>
      <c r="AA153" s="35">
        <v>20</v>
      </c>
      <c r="AB153" s="35">
        <v>7</v>
      </c>
      <c r="AC153" s="35">
        <v>126</v>
      </c>
      <c r="AD153" s="35">
        <v>0</v>
      </c>
      <c r="AE153" s="35"/>
      <c r="AF153" s="35">
        <v>302</v>
      </c>
      <c r="AG153" s="35"/>
      <c r="AH153" s="35"/>
      <c r="AI153" s="35"/>
      <c r="AJ153" s="35">
        <v>25</v>
      </c>
      <c r="AK153" s="35"/>
      <c r="AL153" s="35"/>
      <c r="AM153" s="35"/>
      <c r="AN153" s="35">
        <v>0</v>
      </c>
      <c r="AO153" s="35"/>
      <c r="AP153" s="35">
        <v>0</v>
      </c>
      <c r="AQ153" s="35"/>
      <c r="AR153" s="35"/>
      <c r="AS153" s="35"/>
      <c r="AT153" s="35">
        <v>0</v>
      </c>
    </row>
    <row r="154" spans="3:46" ht="20.100000000000001" customHeight="1" x14ac:dyDescent="0.2">
      <c r="D154" s="38" t="s">
        <v>157</v>
      </c>
      <c r="F154" s="39">
        <v>143</v>
      </c>
      <c r="G154" s="40"/>
      <c r="H154" s="40"/>
      <c r="I154" s="40"/>
      <c r="J154" s="39">
        <v>944</v>
      </c>
      <c r="K154" s="39">
        <v>14</v>
      </c>
      <c r="L154" s="39">
        <v>9</v>
      </c>
      <c r="M154" s="40"/>
      <c r="N154" s="39">
        <v>967</v>
      </c>
      <c r="O154" s="40"/>
      <c r="P154" s="40"/>
      <c r="Q154" s="40"/>
      <c r="R154" s="39">
        <v>0</v>
      </c>
      <c r="S154" s="39">
        <v>36</v>
      </c>
      <c r="T154" s="39">
        <v>138</v>
      </c>
      <c r="U154" s="39">
        <v>66</v>
      </c>
      <c r="V154" s="40"/>
      <c r="W154" s="39">
        <v>31</v>
      </c>
      <c r="X154" s="39">
        <v>1</v>
      </c>
      <c r="Y154" s="39">
        <v>0</v>
      </c>
      <c r="Z154" s="39">
        <v>27</v>
      </c>
      <c r="AA154" s="39">
        <v>48</v>
      </c>
      <c r="AB154" s="39">
        <v>28</v>
      </c>
      <c r="AC154" s="39">
        <v>648</v>
      </c>
      <c r="AD154" s="39">
        <v>0</v>
      </c>
      <c r="AE154" s="40"/>
      <c r="AF154" s="39">
        <v>1023</v>
      </c>
      <c r="AG154" s="40"/>
      <c r="AH154" s="40"/>
      <c r="AI154" s="40"/>
      <c r="AJ154" s="39">
        <v>87</v>
      </c>
      <c r="AK154" s="40"/>
      <c r="AL154" s="40"/>
      <c r="AM154" s="40"/>
      <c r="AN154" s="39">
        <v>0</v>
      </c>
      <c r="AO154" s="40"/>
      <c r="AP154" s="39">
        <v>0</v>
      </c>
      <c r="AQ154" s="40"/>
      <c r="AR154" s="40"/>
      <c r="AS154" s="40"/>
      <c r="AT154" s="39">
        <v>0</v>
      </c>
    </row>
    <row r="155" spans="3:46" ht="20.100000000000001" customHeight="1" x14ac:dyDescent="0.2">
      <c r="D155" s="2" t="s">
        <v>103</v>
      </c>
      <c r="F155" s="35">
        <v>50</v>
      </c>
      <c r="G155" s="35"/>
      <c r="H155" s="35"/>
      <c r="I155" s="35"/>
      <c r="J155" s="35">
        <v>679</v>
      </c>
      <c r="K155" s="35">
        <v>14</v>
      </c>
      <c r="L155" s="35">
        <v>27</v>
      </c>
      <c r="M155" s="35"/>
      <c r="N155" s="35">
        <v>720</v>
      </c>
      <c r="O155" s="35"/>
      <c r="P155" s="35"/>
      <c r="Q155" s="35"/>
      <c r="R155" s="35">
        <v>0</v>
      </c>
      <c r="S155" s="35">
        <v>61</v>
      </c>
      <c r="T155" s="35">
        <v>45</v>
      </c>
      <c r="U155" s="35">
        <v>199</v>
      </c>
      <c r="V155" s="35"/>
      <c r="W155" s="35">
        <v>42</v>
      </c>
      <c r="X155" s="35">
        <v>0</v>
      </c>
      <c r="Y155" s="35">
        <v>3</v>
      </c>
      <c r="Z155" s="35">
        <v>20</v>
      </c>
      <c r="AA155" s="35">
        <v>123</v>
      </c>
      <c r="AB155" s="35">
        <v>35</v>
      </c>
      <c r="AC155" s="35">
        <v>187</v>
      </c>
      <c r="AD155" s="35">
        <v>0</v>
      </c>
      <c r="AE155" s="35"/>
      <c r="AF155" s="35">
        <v>715</v>
      </c>
      <c r="AG155" s="35"/>
      <c r="AH155" s="35"/>
      <c r="AI155" s="35"/>
      <c r="AJ155" s="35">
        <v>55</v>
      </c>
      <c r="AK155" s="35"/>
      <c r="AL155" s="35"/>
      <c r="AM155" s="35"/>
      <c r="AN155" s="35">
        <v>0</v>
      </c>
      <c r="AO155" s="35"/>
      <c r="AP155" s="35">
        <v>0</v>
      </c>
      <c r="AQ155" s="35"/>
      <c r="AR155" s="35"/>
      <c r="AS155" s="35"/>
      <c r="AT155" s="35">
        <v>0</v>
      </c>
    </row>
    <row r="156" spans="3:46" ht="20.100000000000001" customHeight="1" x14ac:dyDescent="0.2">
      <c r="D156" s="38" t="s">
        <v>104</v>
      </c>
      <c r="F156" s="39">
        <v>249</v>
      </c>
      <c r="G156" s="40"/>
      <c r="H156" s="40"/>
      <c r="I156" s="40"/>
      <c r="J156" s="39">
        <v>1003</v>
      </c>
      <c r="K156" s="39">
        <v>14</v>
      </c>
      <c r="L156" s="39">
        <v>9</v>
      </c>
      <c r="M156" s="40"/>
      <c r="N156" s="39">
        <v>1026</v>
      </c>
      <c r="O156" s="40"/>
      <c r="P156" s="40"/>
      <c r="Q156" s="40"/>
      <c r="R156" s="39">
        <v>1</v>
      </c>
      <c r="S156" s="39">
        <v>67</v>
      </c>
      <c r="T156" s="39">
        <v>48</v>
      </c>
      <c r="U156" s="39">
        <v>122</v>
      </c>
      <c r="V156" s="40"/>
      <c r="W156" s="39">
        <v>32</v>
      </c>
      <c r="X156" s="39">
        <v>0</v>
      </c>
      <c r="Y156" s="39">
        <v>0</v>
      </c>
      <c r="Z156" s="39">
        <v>21</v>
      </c>
      <c r="AA156" s="39">
        <v>27</v>
      </c>
      <c r="AB156" s="39">
        <v>18</v>
      </c>
      <c r="AC156" s="39">
        <v>843</v>
      </c>
      <c r="AD156" s="39">
        <v>0</v>
      </c>
      <c r="AE156" s="40"/>
      <c r="AF156" s="39">
        <v>1179</v>
      </c>
      <c r="AG156" s="40"/>
      <c r="AH156" s="40"/>
      <c r="AI156" s="40"/>
      <c r="AJ156" s="39">
        <v>96</v>
      </c>
      <c r="AK156" s="40"/>
      <c r="AL156" s="40"/>
      <c r="AM156" s="40"/>
      <c r="AN156" s="39">
        <v>0</v>
      </c>
      <c r="AO156" s="40"/>
      <c r="AP156" s="39">
        <v>0</v>
      </c>
      <c r="AQ156" s="40"/>
      <c r="AR156" s="40"/>
      <c r="AS156" s="40"/>
      <c r="AT156" s="39">
        <v>0</v>
      </c>
    </row>
    <row r="157" spans="3:46" ht="20.100000000000001" customHeight="1" x14ac:dyDescent="0.2">
      <c r="D157" s="2" t="s">
        <v>158</v>
      </c>
      <c r="F157" s="35">
        <v>106</v>
      </c>
      <c r="G157" s="35"/>
      <c r="H157" s="35"/>
      <c r="I157" s="35"/>
      <c r="J157" s="35">
        <v>894</v>
      </c>
      <c r="K157" s="35">
        <v>12</v>
      </c>
      <c r="L157" s="35">
        <v>5</v>
      </c>
      <c r="M157" s="35"/>
      <c r="N157" s="35">
        <v>911</v>
      </c>
      <c r="O157" s="35"/>
      <c r="P157" s="35"/>
      <c r="Q157" s="35"/>
      <c r="R157" s="35">
        <v>0</v>
      </c>
      <c r="S157" s="35">
        <v>30</v>
      </c>
      <c r="T157" s="35">
        <v>34</v>
      </c>
      <c r="U157" s="35">
        <v>75</v>
      </c>
      <c r="V157" s="35"/>
      <c r="W157" s="35">
        <v>12</v>
      </c>
      <c r="X157" s="35">
        <v>1</v>
      </c>
      <c r="Y157" s="35">
        <v>0</v>
      </c>
      <c r="Z157" s="35">
        <v>4</v>
      </c>
      <c r="AA157" s="35">
        <v>48</v>
      </c>
      <c r="AB157" s="35">
        <v>18</v>
      </c>
      <c r="AC157" s="35">
        <v>717</v>
      </c>
      <c r="AD157" s="35">
        <v>0</v>
      </c>
      <c r="AE157" s="35"/>
      <c r="AF157" s="35">
        <v>939</v>
      </c>
      <c r="AG157" s="35"/>
      <c r="AH157" s="35"/>
      <c r="AI157" s="35"/>
      <c r="AJ157" s="35">
        <v>78</v>
      </c>
      <c r="AK157" s="35"/>
      <c r="AL157" s="35"/>
      <c r="AM157" s="35"/>
      <c r="AN157" s="35">
        <v>0</v>
      </c>
      <c r="AO157" s="35"/>
      <c r="AP157" s="35">
        <v>0</v>
      </c>
      <c r="AQ157" s="35"/>
      <c r="AR157" s="35"/>
      <c r="AS157" s="35"/>
      <c r="AT157" s="35">
        <v>18</v>
      </c>
    </row>
    <row r="158" spans="3:46" ht="20.100000000000001" customHeight="1" x14ac:dyDescent="0.2">
      <c r="D158" s="38" t="s">
        <v>159</v>
      </c>
      <c r="F158" s="39">
        <v>110</v>
      </c>
      <c r="G158" s="40"/>
      <c r="H158" s="40"/>
      <c r="I158" s="40"/>
      <c r="J158" s="39">
        <v>677</v>
      </c>
      <c r="K158" s="39">
        <v>33</v>
      </c>
      <c r="L158" s="39">
        <v>12</v>
      </c>
      <c r="M158" s="40"/>
      <c r="N158" s="39">
        <v>722</v>
      </c>
      <c r="O158" s="40"/>
      <c r="P158" s="40"/>
      <c r="Q158" s="40"/>
      <c r="R158" s="39">
        <v>1</v>
      </c>
      <c r="S158" s="39">
        <v>83</v>
      </c>
      <c r="T158" s="39">
        <v>70</v>
      </c>
      <c r="U158" s="39">
        <v>114</v>
      </c>
      <c r="V158" s="40"/>
      <c r="W158" s="39">
        <v>73</v>
      </c>
      <c r="X158" s="39">
        <v>6</v>
      </c>
      <c r="Y158" s="39">
        <v>1</v>
      </c>
      <c r="Z158" s="39">
        <v>23</v>
      </c>
      <c r="AA158" s="39">
        <v>95</v>
      </c>
      <c r="AB158" s="39">
        <v>15</v>
      </c>
      <c r="AC158" s="39">
        <v>259</v>
      </c>
      <c r="AD158" s="39">
        <v>0</v>
      </c>
      <c r="AE158" s="40"/>
      <c r="AF158" s="39">
        <v>741</v>
      </c>
      <c r="AG158" s="40"/>
      <c r="AH158" s="40"/>
      <c r="AI158" s="40"/>
      <c r="AJ158" s="39">
        <v>91</v>
      </c>
      <c r="AK158" s="40"/>
      <c r="AL158" s="40"/>
      <c r="AM158" s="40"/>
      <c r="AN158" s="39">
        <v>0</v>
      </c>
      <c r="AO158" s="40"/>
      <c r="AP158" s="39">
        <v>0</v>
      </c>
      <c r="AQ158" s="40"/>
      <c r="AR158" s="40"/>
      <c r="AS158" s="40"/>
      <c r="AT158" s="39">
        <v>0</v>
      </c>
    </row>
    <row r="159" spans="3:46" ht="20.100000000000001" customHeight="1" x14ac:dyDescent="0.2">
      <c r="D159" s="2" t="s">
        <v>160</v>
      </c>
      <c r="F159" s="35">
        <v>73</v>
      </c>
      <c r="G159" s="35"/>
      <c r="H159" s="35"/>
      <c r="I159" s="35"/>
      <c r="J159" s="35">
        <v>405</v>
      </c>
      <c r="K159" s="35">
        <v>7</v>
      </c>
      <c r="L159" s="35">
        <v>2</v>
      </c>
      <c r="M159" s="35"/>
      <c r="N159" s="35">
        <v>414</v>
      </c>
      <c r="O159" s="35"/>
      <c r="P159" s="35"/>
      <c r="Q159" s="35"/>
      <c r="R159" s="35">
        <v>0</v>
      </c>
      <c r="S159" s="35">
        <v>42</v>
      </c>
      <c r="T159" s="35">
        <v>17</v>
      </c>
      <c r="U159" s="35">
        <v>23</v>
      </c>
      <c r="V159" s="35"/>
      <c r="W159" s="35">
        <v>14</v>
      </c>
      <c r="X159" s="35">
        <v>1</v>
      </c>
      <c r="Y159" s="35">
        <v>1</v>
      </c>
      <c r="Z159" s="35">
        <v>13</v>
      </c>
      <c r="AA159" s="35">
        <v>35</v>
      </c>
      <c r="AB159" s="35">
        <v>9</v>
      </c>
      <c r="AC159" s="35">
        <v>233</v>
      </c>
      <c r="AD159" s="35">
        <v>0</v>
      </c>
      <c r="AE159" s="35"/>
      <c r="AF159" s="35">
        <v>388</v>
      </c>
      <c r="AG159" s="35"/>
      <c r="AH159" s="35"/>
      <c r="AI159" s="35"/>
      <c r="AJ159" s="35">
        <v>99</v>
      </c>
      <c r="AK159" s="35"/>
      <c r="AL159" s="35"/>
      <c r="AM159" s="35"/>
      <c r="AN159" s="35">
        <v>0</v>
      </c>
      <c r="AO159" s="35"/>
      <c r="AP159" s="35">
        <v>0</v>
      </c>
      <c r="AQ159" s="35"/>
      <c r="AR159" s="35"/>
      <c r="AS159" s="35"/>
      <c r="AT159" s="35">
        <v>25</v>
      </c>
    </row>
    <row r="160" spans="3:46" ht="20.100000000000001" customHeight="1" x14ac:dyDescent="0.2">
      <c r="D160" s="38" t="s">
        <v>127</v>
      </c>
      <c r="F160" s="39">
        <v>182</v>
      </c>
      <c r="G160" s="40"/>
      <c r="H160" s="40"/>
      <c r="I160" s="40"/>
      <c r="J160" s="39">
        <v>1032</v>
      </c>
      <c r="K160" s="39">
        <v>21</v>
      </c>
      <c r="L160" s="39">
        <v>19</v>
      </c>
      <c r="M160" s="40"/>
      <c r="N160" s="39">
        <v>1072</v>
      </c>
      <c r="O160" s="40"/>
      <c r="P160" s="40"/>
      <c r="Q160" s="40"/>
      <c r="R160" s="39">
        <v>0</v>
      </c>
      <c r="S160" s="39">
        <v>51</v>
      </c>
      <c r="T160" s="39">
        <v>144</v>
      </c>
      <c r="U160" s="39">
        <v>69</v>
      </c>
      <c r="V160" s="40"/>
      <c r="W160" s="39">
        <v>21</v>
      </c>
      <c r="X160" s="39">
        <v>5</v>
      </c>
      <c r="Y160" s="39">
        <v>2</v>
      </c>
      <c r="Z160" s="39">
        <v>20</v>
      </c>
      <c r="AA160" s="39">
        <v>55</v>
      </c>
      <c r="AB160" s="39">
        <v>32</v>
      </c>
      <c r="AC160" s="39">
        <v>764</v>
      </c>
      <c r="AD160" s="39">
        <v>0</v>
      </c>
      <c r="AE160" s="40"/>
      <c r="AF160" s="39">
        <v>1163</v>
      </c>
      <c r="AG160" s="40"/>
      <c r="AH160" s="40"/>
      <c r="AI160" s="40"/>
      <c r="AJ160" s="39">
        <v>91</v>
      </c>
      <c r="AK160" s="40"/>
      <c r="AL160" s="40"/>
      <c r="AM160" s="40"/>
      <c r="AN160" s="39">
        <v>0</v>
      </c>
      <c r="AO160" s="40"/>
      <c r="AP160" s="39">
        <v>0</v>
      </c>
      <c r="AQ160" s="40"/>
      <c r="AR160" s="40"/>
      <c r="AS160" s="40"/>
      <c r="AT160" s="39">
        <v>0</v>
      </c>
    </row>
    <row r="161" spans="1:46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46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1658</v>
      </c>
      <c r="G162" s="45"/>
      <c r="H162" s="45"/>
      <c r="I162" s="45"/>
      <c r="J162" s="44">
        <v>11031</v>
      </c>
      <c r="K162" s="44">
        <v>240</v>
      </c>
      <c r="L162" s="44">
        <v>198</v>
      </c>
      <c r="M162" s="45"/>
      <c r="N162" s="44">
        <v>11469</v>
      </c>
      <c r="O162" s="45"/>
      <c r="P162" s="45"/>
      <c r="Q162" s="45"/>
      <c r="R162" s="44">
        <v>2</v>
      </c>
      <c r="S162" s="44">
        <v>732</v>
      </c>
      <c r="T162" s="44">
        <v>1069</v>
      </c>
      <c r="U162" s="44">
        <v>1253</v>
      </c>
      <c r="V162" s="45"/>
      <c r="W162" s="44">
        <v>502</v>
      </c>
      <c r="X162" s="44">
        <v>22</v>
      </c>
      <c r="Y162" s="44">
        <v>12</v>
      </c>
      <c r="Z162" s="44">
        <v>259</v>
      </c>
      <c r="AA162" s="44">
        <v>767</v>
      </c>
      <c r="AB162" s="44">
        <v>293</v>
      </c>
      <c r="AC162" s="44">
        <v>7057</v>
      </c>
      <c r="AD162" s="44">
        <v>0</v>
      </c>
      <c r="AE162" s="45"/>
      <c r="AF162" s="44">
        <v>11971</v>
      </c>
      <c r="AG162" s="45"/>
      <c r="AH162" s="45"/>
      <c r="AI162" s="45"/>
      <c r="AJ162" s="44">
        <v>1156</v>
      </c>
      <c r="AK162" s="45"/>
      <c r="AL162" s="45"/>
      <c r="AM162" s="45"/>
      <c r="AN162" s="44">
        <v>0</v>
      </c>
      <c r="AO162" s="45"/>
      <c r="AP162" s="44">
        <v>0</v>
      </c>
      <c r="AQ162" s="45"/>
      <c r="AR162" s="45"/>
      <c r="AS162" s="45"/>
      <c r="AT162" s="44">
        <v>167</v>
      </c>
    </row>
    <row r="163" spans="1:46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46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46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/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/>
      <c r="AF165" s="35">
        <v>0</v>
      </c>
      <c r="AG165" s="35"/>
      <c r="AH165" s="35"/>
      <c r="AI165" s="35"/>
      <c r="AJ165" s="35">
        <v>0</v>
      </c>
      <c r="AK165" s="35"/>
      <c r="AL165" s="35"/>
      <c r="AM165" s="35"/>
      <c r="AN165" s="35">
        <v>0</v>
      </c>
      <c r="AO165" s="35"/>
      <c r="AP165" s="35">
        <v>0</v>
      </c>
      <c r="AQ165" s="35"/>
      <c r="AR165" s="35"/>
      <c r="AS165" s="35"/>
      <c r="AT165" s="35">
        <v>0</v>
      </c>
    </row>
    <row r="166" spans="1:46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40"/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0</v>
      </c>
      <c r="AG166" s="40"/>
      <c r="AH166" s="40"/>
      <c r="AI166" s="40"/>
      <c r="AJ166" s="39">
        <v>0</v>
      </c>
      <c r="AK166" s="40"/>
      <c r="AL166" s="40"/>
      <c r="AM166" s="40"/>
      <c r="AN166" s="39">
        <v>0</v>
      </c>
      <c r="AO166" s="40"/>
      <c r="AP166" s="39">
        <v>0</v>
      </c>
      <c r="AQ166" s="40"/>
      <c r="AR166" s="40"/>
      <c r="AS166" s="40"/>
      <c r="AT166" s="39">
        <v>0</v>
      </c>
    </row>
    <row r="167" spans="1:46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46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5"/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5"/>
      <c r="AF168" s="44">
        <v>0</v>
      </c>
      <c r="AG168" s="45"/>
      <c r="AH168" s="45"/>
      <c r="AI168" s="45"/>
      <c r="AJ168" s="44">
        <v>0</v>
      </c>
      <c r="AK168" s="45"/>
      <c r="AL168" s="45"/>
      <c r="AM168" s="45"/>
      <c r="AN168" s="44">
        <v>0</v>
      </c>
      <c r="AO168" s="45"/>
      <c r="AP168" s="44">
        <v>0</v>
      </c>
      <c r="AQ168" s="45"/>
      <c r="AR168" s="45"/>
      <c r="AS168" s="45"/>
      <c r="AT168" s="44">
        <v>0</v>
      </c>
    </row>
    <row r="169" spans="1:46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46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2120</v>
      </c>
      <c r="G170" s="45"/>
      <c r="H170" s="45"/>
      <c r="I170" s="45"/>
      <c r="J170" s="50">
        <v>15799</v>
      </c>
      <c r="K170" s="50">
        <v>346</v>
      </c>
      <c r="L170" s="50">
        <v>266</v>
      </c>
      <c r="M170" s="45"/>
      <c r="N170" s="50">
        <v>16411</v>
      </c>
      <c r="O170" s="45"/>
      <c r="P170" s="45"/>
      <c r="Q170" s="45"/>
      <c r="R170" s="50">
        <v>6</v>
      </c>
      <c r="S170" s="50">
        <v>1027</v>
      </c>
      <c r="T170" s="50">
        <v>1628</v>
      </c>
      <c r="U170" s="50">
        <v>2148</v>
      </c>
      <c r="V170" s="45"/>
      <c r="W170" s="50">
        <v>792</v>
      </c>
      <c r="X170" s="50">
        <v>31</v>
      </c>
      <c r="Y170" s="50">
        <v>18</v>
      </c>
      <c r="Z170" s="50">
        <v>365</v>
      </c>
      <c r="AA170" s="50">
        <v>1110</v>
      </c>
      <c r="AB170" s="50">
        <v>408</v>
      </c>
      <c r="AC170" s="50">
        <v>9422</v>
      </c>
      <c r="AD170" s="50">
        <v>0</v>
      </c>
      <c r="AE170" s="45"/>
      <c r="AF170" s="50">
        <v>16958</v>
      </c>
      <c r="AG170" s="45"/>
      <c r="AH170" s="45"/>
      <c r="AI170" s="45"/>
      <c r="AJ170" s="50">
        <v>1573</v>
      </c>
      <c r="AK170" s="45"/>
      <c r="AL170" s="45"/>
      <c r="AM170" s="45"/>
      <c r="AN170" s="50">
        <v>0</v>
      </c>
      <c r="AO170" s="45"/>
      <c r="AP170" s="50">
        <v>0</v>
      </c>
      <c r="AQ170" s="45"/>
      <c r="AR170" s="45"/>
      <c r="AS170" s="45"/>
      <c r="AT170" s="50">
        <v>167</v>
      </c>
    </row>
    <row r="171" spans="1:46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46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46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46" ht="20.100000000000001" customHeight="1" x14ac:dyDescent="0.2">
      <c r="D174" s="2" t="s">
        <v>166</v>
      </c>
      <c r="F174" s="35">
        <v>354</v>
      </c>
      <c r="G174" s="35"/>
      <c r="H174" s="35"/>
      <c r="I174" s="35"/>
      <c r="J174" s="35">
        <v>1610</v>
      </c>
      <c r="K174" s="35">
        <v>42</v>
      </c>
      <c r="L174" s="35">
        <v>21</v>
      </c>
      <c r="M174" s="35"/>
      <c r="N174" s="35">
        <v>1673</v>
      </c>
      <c r="O174" s="35"/>
      <c r="P174" s="35"/>
      <c r="Q174" s="35"/>
      <c r="R174" s="35">
        <v>2</v>
      </c>
      <c r="S174" s="35">
        <v>130</v>
      </c>
      <c r="T174" s="35">
        <v>269</v>
      </c>
      <c r="U174" s="35">
        <v>164</v>
      </c>
      <c r="V174" s="35"/>
      <c r="W174" s="35">
        <v>153</v>
      </c>
      <c r="X174" s="35">
        <v>1</v>
      </c>
      <c r="Y174" s="35">
        <v>1</v>
      </c>
      <c r="Z174" s="35">
        <v>100</v>
      </c>
      <c r="AA174" s="35">
        <v>49</v>
      </c>
      <c r="AB174" s="35">
        <v>21</v>
      </c>
      <c r="AC174" s="35">
        <v>931</v>
      </c>
      <c r="AD174" s="35">
        <v>0</v>
      </c>
      <c r="AE174" s="35"/>
      <c r="AF174" s="35">
        <v>1821</v>
      </c>
      <c r="AG174" s="35"/>
      <c r="AH174" s="35"/>
      <c r="AI174" s="35"/>
      <c r="AJ174" s="35">
        <v>206</v>
      </c>
      <c r="AK174" s="35"/>
      <c r="AL174" s="35"/>
      <c r="AM174" s="35"/>
      <c r="AN174" s="35">
        <v>0</v>
      </c>
      <c r="AO174" s="35"/>
      <c r="AP174" s="35">
        <v>0</v>
      </c>
      <c r="AQ174" s="35"/>
      <c r="AR174" s="35"/>
      <c r="AS174" s="35"/>
      <c r="AT174" s="35">
        <v>0</v>
      </c>
    </row>
    <row r="175" spans="1:46" ht="20.100000000000001" customHeight="1" x14ac:dyDescent="0.2">
      <c r="D175" s="38" t="s">
        <v>167</v>
      </c>
      <c r="F175" s="39">
        <v>224</v>
      </c>
      <c r="G175" s="40"/>
      <c r="H175" s="40"/>
      <c r="I175" s="40"/>
      <c r="J175" s="39">
        <v>1586</v>
      </c>
      <c r="K175" s="39">
        <v>28</v>
      </c>
      <c r="L175" s="39">
        <v>39</v>
      </c>
      <c r="M175" s="40"/>
      <c r="N175" s="39">
        <v>1653</v>
      </c>
      <c r="O175" s="40"/>
      <c r="P175" s="40"/>
      <c r="Q175" s="40"/>
      <c r="R175" s="39">
        <v>0</v>
      </c>
      <c r="S175" s="39">
        <v>108</v>
      </c>
      <c r="T175" s="39">
        <v>239</v>
      </c>
      <c r="U175" s="39">
        <v>64</v>
      </c>
      <c r="V175" s="40"/>
      <c r="W175" s="39">
        <v>117</v>
      </c>
      <c r="X175" s="39">
        <v>4</v>
      </c>
      <c r="Y175" s="39">
        <v>7</v>
      </c>
      <c r="Z175" s="39">
        <v>108</v>
      </c>
      <c r="AA175" s="39">
        <v>84</v>
      </c>
      <c r="AB175" s="39">
        <v>59</v>
      </c>
      <c r="AC175" s="39">
        <v>941</v>
      </c>
      <c r="AD175" s="39">
        <v>0</v>
      </c>
      <c r="AE175" s="40"/>
      <c r="AF175" s="39">
        <v>1731</v>
      </c>
      <c r="AG175" s="40"/>
      <c r="AH175" s="40"/>
      <c r="AI175" s="40"/>
      <c r="AJ175" s="39">
        <v>146</v>
      </c>
      <c r="AK175" s="40"/>
      <c r="AL175" s="40"/>
      <c r="AM175" s="40"/>
      <c r="AN175" s="39">
        <v>0</v>
      </c>
      <c r="AO175" s="40"/>
      <c r="AP175" s="39">
        <v>0</v>
      </c>
      <c r="AQ175" s="40"/>
      <c r="AR175" s="40"/>
      <c r="AS175" s="40"/>
      <c r="AT175" s="39">
        <v>0</v>
      </c>
    </row>
    <row r="176" spans="1:46" ht="20.100000000000001" customHeight="1" x14ac:dyDescent="0.2">
      <c r="D176" s="2" t="s">
        <v>168</v>
      </c>
      <c r="F176" s="35">
        <v>263</v>
      </c>
      <c r="G176" s="35"/>
      <c r="H176" s="35"/>
      <c r="I176" s="35"/>
      <c r="J176" s="35">
        <v>1629</v>
      </c>
      <c r="K176" s="35">
        <v>51</v>
      </c>
      <c r="L176" s="35">
        <v>18</v>
      </c>
      <c r="M176" s="35"/>
      <c r="N176" s="35">
        <v>1698</v>
      </c>
      <c r="O176" s="35"/>
      <c r="P176" s="35"/>
      <c r="Q176" s="35"/>
      <c r="R176" s="35">
        <v>2</v>
      </c>
      <c r="S176" s="35">
        <v>177</v>
      </c>
      <c r="T176" s="35">
        <v>225</v>
      </c>
      <c r="U176" s="35">
        <v>54</v>
      </c>
      <c r="V176" s="35"/>
      <c r="W176" s="35">
        <v>152</v>
      </c>
      <c r="X176" s="35">
        <v>3</v>
      </c>
      <c r="Y176" s="35">
        <v>4</v>
      </c>
      <c r="Z176" s="35">
        <v>89</v>
      </c>
      <c r="AA176" s="35">
        <v>81</v>
      </c>
      <c r="AB176" s="35">
        <v>36</v>
      </c>
      <c r="AC176" s="35">
        <v>935</v>
      </c>
      <c r="AD176" s="35">
        <v>1</v>
      </c>
      <c r="AE176" s="35"/>
      <c r="AF176" s="35">
        <v>1760</v>
      </c>
      <c r="AG176" s="35"/>
      <c r="AH176" s="35"/>
      <c r="AI176" s="35"/>
      <c r="AJ176" s="35">
        <v>201</v>
      </c>
      <c r="AK176" s="35"/>
      <c r="AL176" s="35"/>
      <c r="AM176" s="35"/>
      <c r="AN176" s="35">
        <v>0</v>
      </c>
      <c r="AO176" s="35"/>
      <c r="AP176" s="35">
        <v>0</v>
      </c>
      <c r="AQ176" s="35"/>
      <c r="AR176" s="35"/>
      <c r="AS176" s="35"/>
      <c r="AT176" s="35">
        <v>0</v>
      </c>
    </row>
    <row r="177" spans="1:46" ht="20.100000000000001" customHeight="1" x14ac:dyDescent="0.2">
      <c r="D177" s="38" t="s">
        <v>169</v>
      </c>
      <c r="F177" s="39">
        <v>332</v>
      </c>
      <c r="G177" s="40"/>
      <c r="H177" s="40"/>
      <c r="I177" s="40"/>
      <c r="J177" s="39">
        <v>1647</v>
      </c>
      <c r="K177" s="39">
        <v>42</v>
      </c>
      <c r="L177" s="39">
        <v>47</v>
      </c>
      <c r="M177" s="40"/>
      <c r="N177" s="39">
        <v>1736</v>
      </c>
      <c r="O177" s="40"/>
      <c r="P177" s="40"/>
      <c r="Q177" s="40"/>
      <c r="R177" s="39">
        <v>1</v>
      </c>
      <c r="S177" s="39">
        <v>154</v>
      </c>
      <c r="T177" s="39">
        <v>350</v>
      </c>
      <c r="U177" s="39">
        <v>35</v>
      </c>
      <c r="V177" s="40"/>
      <c r="W177" s="39">
        <v>122</v>
      </c>
      <c r="X177" s="39">
        <v>2</v>
      </c>
      <c r="Y177" s="39">
        <v>3</v>
      </c>
      <c r="Z177" s="39">
        <v>63</v>
      </c>
      <c r="AA177" s="39">
        <v>106</v>
      </c>
      <c r="AB177" s="39">
        <v>76</v>
      </c>
      <c r="AC177" s="39">
        <v>980</v>
      </c>
      <c r="AD177" s="39">
        <v>1</v>
      </c>
      <c r="AE177" s="40"/>
      <c r="AF177" s="39">
        <v>1893</v>
      </c>
      <c r="AG177" s="40"/>
      <c r="AH177" s="40"/>
      <c r="AI177" s="40"/>
      <c r="AJ177" s="39">
        <v>175</v>
      </c>
      <c r="AK177" s="40"/>
      <c r="AL177" s="40"/>
      <c r="AM177" s="40"/>
      <c r="AN177" s="39">
        <v>0</v>
      </c>
      <c r="AO177" s="40"/>
      <c r="AP177" s="39">
        <v>0</v>
      </c>
      <c r="AQ177" s="40"/>
      <c r="AR177" s="40"/>
      <c r="AS177" s="40"/>
      <c r="AT177" s="39">
        <v>0</v>
      </c>
    </row>
    <row r="178" spans="1:46" ht="20.100000000000001" customHeight="1" x14ac:dyDescent="0.2">
      <c r="D178" s="2" t="s">
        <v>170</v>
      </c>
      <c r="F178" s="35">
        <v>326</v>
      </c>
      <c r="G178" s="35"/>
      <c r="H178" s="35"/>
      <c r="I178" s="35"/>
      <c r="J178" s="35">
        <v>1571</v>
      </c>
      <c r="K178" s="35">
        <v>33</v>
      </c>
      <c r="L178" s="35">
        <v>12</v>
      </c>
      <c r="M178" s="35"/>
      <c r="N178" s="35">
        <v>1616</v>
      </c>
      <c r="O178" s="35"/>
      <c r="P178" s="35"/>
      <c r="Q178" s="35"/>
      <c r="R178" s="35">
        <v>2</v>
      </c>
      <c r="S178" s="35">
        <v>119</v>
      </c>
      <c r="T178" s="35">
        <v>212</v>
      </c>
      <c r="U178" s="35">
        <v>103</v>
      </c>
      <c r="V178" s="35"/>
      <c r="W178" s="35">
        <v>125</v>
      </c>
      <c r="X178" s="35">
        <v>0</v>
      </c>
      <c r="Y178" s="35">
        <v>0</v>
      </c>
      <c r="Z178" s="35">
        <v>93</v>
      </c>
      <c r="AA178" s="35">
        <v>82</v>
      </c>
      <c r="AB178" s="35">
        <v>41</v>
      </c>
      <c r="AC178" s="35">
        <v>951</v>
      </c>
      <c r="AD178" s="35">
        <v>3</v>
      </c>
      <c r="AE178" s="35"/>
      <c r="AF178" s="35">
        <v>1731</v>
      </c>
      <c r="AG178" s="35"/>
      <c r="AH178" s="35"/>
      <c r="AI178" s="35"/>
      <c r="AJ178" s="35">
        <v>211</v>
      </c>
      <c r="AK178" s="35"/>
      <c r="AL178" s="35"/>
      <c r="AM178" s="35"/>
      <c r="AN178" s="35">
        <v>0</v>
      </c>
      <c r="AO178" s="35"/>
      <c r="AP178" s="35">
        <v>0</v>
      </c>
      <c r="AQ178" s="35"/>
      <c r="AR178" s="35"/>
      <c r="AS178" s="35"/>
      <c r="AT178" s="35">
        <v>0</v>
      </c>
    </row>
    <row r="179" spans="1:46" ht="20.100000000000001" customHeight="1" x14ac:dyDescent="0.2">
      <c r="D179" s="38" t="s">
        <v>171</v>
      </c>
      <c r="F179" s="39">
        <v>176</v>
      </c>
      <c r="G179" s="40"/>
      <c r="H179" s="40"/>
      <c r="I179" s="40"/>
      <c r="J179" s="39">
        <v>1583</v>
      </c>
      <c r="K179" s="39">
        <v>40</v>
      </c>
      <c r="L179" s="39">
        <v>41</v>
      </c>
      <c r="M179" s="40"/>
      <c r="N179" s="39">
        <v>1664</v>
      </c>
      <c r="O179" s="40"/>
      <c r="P179" s="40"/>
      <c r="Q179" s="40"/>
      <c r="R179" s="39">
        <v>0</v>
      </c>
      <c r="S179" s="39">
        <v>146</v>
      </c>
      <c r="T179" s="39">
        <v>403</v>
      </c>
      <c r="U179" s="39">
        <v>124</v>
      </c>
      <c r="V179" s="40"/>
      <c r="W179" s="39">
        <v>107</v>
      </c>
      <c r="X179" s="39">
        <v>0</v>
      </c>
      <c r="Y179" s="39">
        <v>0</v>
      </c>
      <c r="Z179" s="39">
        <v>108</v>
      </c>
      <c r="AA179" s="39">
        <v>69</v>
      </c>
      <c r="AB179" s="39">
        <v>36</v>
      </c>
      <c r="AC179" s="39">
        <v>696</v>
      </c>
      <c r="AD179" s="39">
        <v>8</v>
      </c>
      <c r="AE179" s="40"/>
      <c r="AF179" s="39">
        <v>1697</v>
      </c>
      <c r="AG179" s="40"/>
      <c r="AH179" s="40"/>
      <c r="AI179" s="40"/>
      <c r="AJ179" s="39">
        <v>143</v>
      </c>
      <c r="AK179" s="40"/>
      <c r="AL179" s="40"/>
      <c r="AM179" s="40"/>
      <c r="AN179" s="39">
        <v>0</v>
      </c>
      <c r="AO179" s="40"/>
      <c r="AP179" s="39">
        <v>0</v>
      </c>
      <c r="AQ179" s="40"/>
      <c r="AR179" s="40"/>
      <c r="AS179" s="40"/>
      <c r="AT179" s="39">
        <v>0</v>
      </c>
    </row>
    <row r="180" spans="1:46" ht="20.100000000000001" customHeight="1" x14ac:dyDescent="0.2">
      <c r="D180" s="41" t="s">
        <v>172</v>
      </c>
      <c r="F180" s="40">
        <v>173</v>
      </c>
      <c r="G180" s="40"/>
      <c r="H180" s="40"/>
      <c r="I180" s="40"/>
      <c r="J180" s="40">
        <v>1601</v>
      </c>
      <c r="K180" s="40">
        <v>71</v>
      </c>
      <c r="L180" s="40">
        <v>44</v>
      </c>
      <c r="M180" s="40"/>
      <c r="N180" s="40">
        <v>1716</v>
      </c>
      <c r="O180" s="40"/>
      <c r="P180" s="40"/>
      <c r="Q180" s="40"/>
      <c r="R180" s="40">
        <v>4</v>
      </c>
      <c r="S180" s="40">
        <v>186</v>
      </c>
      <c r="T180" s="40">
        <v>218</v>
      </c>
      <c r="U180" s="40">
        <v>58</v>
      </c>
      <c r="V180" s="40"/>
      <c r="W180" s="40">
        <v>112</v>
      </c>
      <c r="X180" s="40">
        <v>0</v>
      </c>
      <c r="Y180" s="40">
        <v>3</v>
      </c>
      <c r="Z180" s="40">
        <v>81</v>
      </c>
      <c r="AA180" s="40">
        <v>55</v>
      </c>
      <c r="AB180" s="40">
        <v>43</v>
      </c>
      <c r="AC180" s="40">
        <v>970</v>
      </c>
      <c r="AD180" s="40">
        <v>1</v>
      </c>
      <c r="AE180" s="40"/>
      <c r="AF180" s="40">
        <v>1731</v>
      </c>
      <c r="AG180" s="40"/>
      <c r="AH180" s="40"/>
      <c r="AI180" s="40"/>
      <c r="AJ180" s="40">
        <v>158</v>
      </c>
      <c r="AK180" s="40"/>
      <c r="AL180" s="40"/>
      <c r="AM180" s="40"/>
      <c r="AN180" s="40">
        <v>0</v>
      </c>
      <c r="AO180" s="40"/>
      <c r="AP180" s="40">
        <v>0</v>
      </c>
      <c r="AQ180" s="40"/>
      <c r="AR180" s="40"/>
      <c r="AS180" s="40"/>
      <c r="AT180" s="40">
        <v>0</v>
      </c>
    </row>
    <row r="181" spans="1:46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1426</v>
      </c>
      <c r="K181" s="39">
        <v>25</v>
      </c>
      <c r="L181" s="39">
        <v>4</v>
      </c>
      <c r="M181" s="40"/>
      <c r="N181" s="39">
        <v>1455</v>
      </c>
      <c r="O181" s="40"/>
      <c r="P181" s="40"/>
      <c r="Q181" s="40"/>
      <c r="R181" s="39">
        <v>2</v>
      </c>
      <c r="S181" s="39">
        <v>129</v>
      </c>
      <c r="T181" s="39">
        <v>262</v>
      </c>
      <c r="U181" s="39">
        <v>160</v>
      </c>
      <c r="V181" s="40"/>
      <c r="W181" s="39">
        <v>43</v>
      </c>
      <c r="X181" s="39">
        <v>1</v>
      </c>
      <c r="Y181" s="39">
        <v>2</v>
      </c>
      <c r="Z181" s="39">
        <v>8</v>
      </c>
      <c r="AA181" s="39">
        <v>21</v>
      </c>
      <c r="AB181" s="39">
        <v>4</v>
      </c>
      <c r="AC181" s="39">
        <v>605</v>
      </c>
      <c r="AD181" s="39">
        <v>1</v>
      </c>
      <c r="AE181" s="40"/>
      <c r="AF181" s="39">
        <v>1238</v>
      </c>
      <c r="AG181" s="40"/>
      <c r="AH181" s="40"/>
      <c r="AI181" s="40"/>
      <c r="AJ181" s="39">
        <v>217</v>
      </c>
      <c r="AK181" s="40"/>
      <c r="AL181" s="40"/>
      <c r="AM181" s="40"/>
      <c r="AN181" s="39">
        <v>0</v>
      </c>
      <c r="AO181" s="40"/>
      <c r="AP181" s="39">
        <v>0</v>
      </c>
      <c r="AQ181" s="40"/>
      <c r="AR181" s="40"/>
      <c r="AS181" s="40"/>
      <c r="AT181" s="39">
        <v>0</v>
      </c>
    </row>
    <row r="182" spans="1:46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112</v>
      </c>
      <c r="K182" s="40">
        <v>0</v>
      </c>
      <c r="L182" s="40">
        <v>0</v>
      </c>
      <c r="M182" s="40"/>
      <c r="N182" s="40">
        <v>112</v>
      </c>
      <c r="O182" s="40"/>
      <c r="P182" s="40"/>
      <c r="Q182" s="40"/>
      <c r="R182" s="40">
        <v>0</v>
      </c>
      <c r="S182" s="40">
        <v>6</v>
      </c>
      <c r="T182" s="40">
        <v>13</v>
      </c>
      <c r="U182" s="40">
        <v>0</v>
      </c>
      <c r="V182" s="40"/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19</v>
      </c>
      <c r="AG182" s="40"/>
      <c r="AH182" s="40"/>
      <c r="AI182" s="40"/>
      <c r="AJ182" s="40">
        <v>93</v>
      </c>
      <c r="AK182" s="40"/>
      <c r="AL182" s="40"/>
      <c r="AM182" s="40"/>
      <c r="AN182" s="40">
        <v>0</v>
      </c>
      <c r="AO182" s="40"/>
      <c r="AP182" s="40">
        <v>0</v>
      </c>
      <c r="AQ182" s="40"/>
      <c r="AR182" s="40"/>
      <c r="AS182" s="40"/>
      <c r="AT182" s="40">
        <v>0</v>
      </c>
    </row>
    <row r="183" spans="1:46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</row>
    <row r="184" spans="1:46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1848</v>
      </c>
      <c r="G184" s="45"/>
      <c r="H184" s="45"/>
      <c r="I184" s="45"/>
      <c r="J184" s="44">
        <v>12765</v>
      </c>
      <c r="K184" s="44">
        <v>332</v>
      </c>
      <c r="L184" s="44">
        <v>226</v>
      </c>
      <c r="M184" s="45"/>
      <c r="N184" s="44">
        <v>13323</v>
      </c>
      <c r="O184" s="45"/>
      <c r="P184" s="45"/>
      <c r="Q184" s="45"/>
      <c r="R184" s="44">
        <v>13</v>
      </c>
      <c r="S184" s="44">
        <v>1155</v>
      </c>
      <c r="T184" s="44">
        <v>2191</v>
      </c>
      <c r="U184" s="44">
        <v>762</v>
      </c>
      <c r="V184" s="45"/>
      <c r="W184" s="44">
        <v>931</v>
      </c>
      <c r="X184" s="44">
        <v>11</v>
      </c>
      <c r="Y184" s="44">
        <v>20</v>
      </c>
      <c r="Z184" s="44">
        <v>650</v>
      </c>
      <c r="AA184" s="44">
        <v>547</v>
      </c>
      <c r="AB184" s="44">
        <v>316</v>
      </c>
      <c r="AC184" s="44">
        <v>7009</v>
      </c>
      <c r="AD184" s="44">
        <v>15</v>
      </c>
      <c r="AE184" s="45"/>
      <c r="AF184" s="44">
        <v>13621</v>
      </c>
      <c r="AG184" s="45"/>
      <c r="AH184" s="45"/>
      <c r="AI184" s="45"/>
      <c r="AJ184" s="44">
        <v>1550</v>
      </c>
      <c r="AK184" s="45"/>
      <c r="AL184" s="45"/>
      <c r="AM184" s="45"/>
      <c r="AN184" s="44">
        <v>0</v>
      </c>
      <c r="AO184" s="45"/>
      <c r="AP184" s="44">
        <v>0</v>
      </c>
      <c r="AQ184" s="45"/>
      <c r="AR184" s="45"/>
      <c r="AS184" s="45"/>
      <c r="AT184" s="44">
        <v>0</v>
      </c>
    </row>
    <row r="185" spans="1:46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</row>
    <row r="186" spans="1:46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</row>
    <row r="187" spans="1:46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/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  <c r="AQ187" s="35"/>
      <c r="AR187" s="35"/>
      <c r="AS187" s="35"/>
      <c r="AT187" s="35">
        <v>0</v>
      </c>
    </row>
    <row r="188" spans="1:46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40"/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  <c r="AQ188" s="40"/>
      <c r="AR188" s="40"/>
      <c r="AS188" s="40"/>
      <c r="AT188" s="39">
        <v>0</v>
      </c>
    </row>
    <row r="189" spans="1:46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/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  <c r="AQ189" s="35"/>
      <c r="AR189" s="35"/>
      <c r="AS189" s="35"/>
      <c r="AT189" s="35">
        <v>0</v>
      </c>
    </row>
    <row r="190" spans="1:46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40"/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  <c r="AQ190" s="40"/>
      <c r="AR190" s="40"/>
      <c r="AS190" s="40"/>
      <c r="AT190" s="39">
        <v>0</v>
      </c>
    </row>
    <row r="191" spans="1:46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/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  <c r="AQ191" s="35"/>
      <c r="AR191" s="35"/>
      <c r="AS191" s="35"/>
      <c r="AT191" s="35">
        <v>0</v>
      </c>
    </row>
    <row r="192" spans="1:46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40"/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  <c r="AQ192" s="40"/>
      <c r="AR192" s="40"/>
      <c r="AS192" s="40"/>
      <c r="AT192" s="39">
        <v>0</v>
      </c>
    </row>
    <row r="193" spans="1:46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/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  <c r="AQ193" s="35"/>
      <c r="AR193" s="35"/>
      <c r="AS193" s="35"/>
      <c r="AT193" s="35">
        <v>0</v>
      </c>
    </row>
    <row r="194" spans="1:46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40"/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  <c r="AQ194" s="40"/>
      <c r="AR194" s="40"/>
      <c r="AS194" s="40"/>
      <c r="AT194" s="39">
        <v>0</v>
      </c>
    </row>
    <row r="195" spans="1:46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/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  <c r="AQ195" s="35"/>
      <c r="AR195" s="35"/>
      <c r="AS195" s="35"/>
      <c r="AT195" s="35">
        <v>0</v>
      </c>
    </row>
    <row r="196" spans="1:46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</row>
    <row r="197" spans="1:46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5"/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  <c r="AQ197" s="45"/>
      <c r="AR197" s="45"/>
      <c r="AS197" s="45"/>
      <c r="AT197" s="44">
        <v>0</v>
      </c>
    </row>
    <row r="198" spans="1:46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</row>
    <row r="199" spans="1:46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</row>
    <row r="200" spans="1:46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>
        <v>0</v>
      </c>
      <c r="M200" s="35"/>
      <c r="N200" s="35">
        <v>0</v>
      </c>
      <c r="O200" s="35"/>
      <c r="P200" s="35"/>
      <c r="Q200" s="35"/>
      <c r="R200" s="35">
        <v>0</v>
      </c>
      <c r="S200" s="35">
        <v>0</v>
      </c>
      <c r="T200" s="35">
        <v>0</v>
      </c>
      <c r="U200" s="35">
        <v>0</v>
      </c>
      <c r="V200" s="35"/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/>
      <c r="AF200" s="35">
        <v>0</v>
      </c>
      <c r="AG200" s="35"/>
      <c r="AH200" s="35"/>
      <c r="AI200" s="35"/>
      <c r="AJ200" s="35">
        <v>0</v>
      </c>
      <c r="AK200" s="35"/>
      <c r="AL200" s="35"/>
      <c r="AM200" s="35"/>
      <c r="AN200" s="35">
        <v>0</v>
      </c>
      <c r="AO200" s="35"/>
      <c r="AP200" s="35">
        <v>0</v>
      </c>
      <c r="AQ200" s="35"/>
      <c r="AR200" s="35"/>
      <c r="AS200" s="35"/>
      <c r="AT200" s="35">
        <v>0</v>
      </c>
    </row>
    <row r="201" spans="1:46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11</v>
      </c>
      <c r="K201" s="39">
        <v>0</v>
      </c>
      <c r="L201" s="39">
        <v>0</v>
      </c>
      <c r="M201" s="40"/>
      <c r="N201" s="39">
        <v>11</v>
      </c>
      <c r="O201" s="40"/>
      <c r="P201" s="40"/>
      <c r="Q201" s="40"/>
      <c r="R201" s="39">
        <v>0</v>
      </c>
      <c r="S201" s="39">
        <v>11</v>
      </c>
      <c r="T201" s="39">
        <v>0</v>
      </c>
      <c r="U201" s="39">
        <v>0</v>
      </c>
      <c r="V201" s="40"/>
      <c r="W201" s="39">
        <v>0</v>
      </c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39">
        <v>0</v>
      </c>
      <c r="AE201" s="40"/>
      <c r="AF201" s="39">
        <v>11</v>
      </c>
      <c r="AG201" s="40"/>
      <c r="AH201" s="40"/>
      <c r="AI201" s="40"/>
      <c r="AJ201" s="39">
        <v>0</v>
      </c>
      <c r="AK201" s="40"/>
      <c r="AL201" s="40"/>
      <c r="AM201" s="40"/>
      <c r="AN201" s="39">
        <v>0</v>
      </c>
      <c r="AO201" s="40"/>
      <c r="AP201" s="39">
        <v>0</v>
      </c>
      <c r="AQ201" s="40"/>
      <c r="AR201" s="40"/>
      <c r="AS201" s="40"/>
      <c r="AT201" s="39">
        <v>0</v>
      </c>
    </row>
    <row r="202" spans="1:46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>
        <v>0</v>
      </c>
      <c r="M202" s="35"/>
      <c r="N202" s="35">
        <v>0</v>
      </c>
      <c r="O202" s="35"/>
      <c r="P202" s="35"/>
      <c r="Q202" s="35"/>
      <c r="R202" s="35">
        <v>0</v>
      </c>
      <c r="S202" s="35">
        <v>0</v>
      </c>
      <c r="T202" s="35">
        <v>0</v>
      </c>
      <c r="U202" s="35">
        <v>0</v>
      </c>
      <c r="V202" s="35"/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/>
      <c r="AF202" s="35">
        <v>0</v>
      </c>
      <c r="AG202" s="35"/>
      <c r="AH202" s="35"/>
      <c r="AI202" s="35"/>
      <c r="AJ202" s="35">
        <v>0</v>
      </c>
      <c r="AK202" s="35"/>
      <c r="AL202" s="35"/>
      <c r="AM202" s="35"/>
      <c r="AN202" s="35">
        <v>0</v>
      </c>
      <c r="AO202" s="35"/>
      <c r="AP202" s="35">
        <v>0</v>
      </c>
      <c r="AQ202" s="35"/>
      <c r="AR202" s="35"/>
      <c r="AS202" s="35"/>
      <c r="AT202" s="35">
        <v>0</v>
      </c>
    </row>
    <row r="203" spans="1:46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39">
        <v>0</v>
      </c>
      <c r="M203" s="40"/>
      <c r="N203" s="39">
        <v>0</v>
      </c>
      <c r="O203" s="40"/>
      <c r="P203" s="40"/>
      <c r="Q203" s="40"/>
      <c r="R203" s="39">
        <v>0</v>
      </c>
      <c r="S203" s="39">
        <v>0</v>
      </c>
      <c r="T203" s="39">
        <v>0</v>
      </c>
      <c r="U203" s="39">
        <v>0</v>
      </c>
      <c r="V203" s="40"/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40"/>
      <c r="AF203" s="39">
        <v>0</v>
      </c>
      <c r="AG203" s="40"/>
      <c r="AH203" s="40"/>
      <c r="AI203" s="40"/>
      <c r="AJ203" s="39">
        <v>0</v>
      </c>
      <c r="AK203" s="40"/>
      <c r="AL203" s="40"/>
      <c r="AM203" s="40"/>
      <c r="AN203" s="39">
        <v>0</v>
      </c>
      <c r="AO203" s="40"/>
      <c r="AP203" s="39">
        <v>0</v>
      </c>
      <c r="AQ203" s="40"/>
      <c r="AR203" s="40"/>
      <c r="AS203" s="40"/>
      <c r="AT203" s="39">
        <v>0</v>
      </c>
    </row>
    <row r="204" spans="1:46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>
        <v>0</v>
      </c>
      <c r="M204" s="35"/>
      <c r="N204" s="35">
        <v>0</v>
      </c>
      <c r="O204" s="35"/>
      <c r="P204" s="35"/>
      <c r="Q204" s="35"/>
      <c r="R204" s="35">
        <v>0</v>
      </c>
      <c r="S204" s="35">
        <v>0</v>
      </c>
      <c r="T204" s="35">
        <v>0</v>
      </c>
      <c r="U204" s="35">
        <v>0</v>
      </c>
      <c r="V204" s="35"/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/>
      <c r="AF204" s="35">
        <v>0</v>
      </c>
      <c r="AG204" s="35"/>
      <c r="AH204" s="35"/>
      <c r="AI204" s="35"/>
      <c r="AJ204" s="35">
        <v>0</v>
      </c>
      <c r="AK204" s="35"/>
      <c r="AL204" s="35"/>
      <c r="AM204" s="35"/>
      <c r="AN204" s="35">
        <v>0</v>
      </c>
      <c r="AO204" s="35"/>
      <c r="AP204" s="35">
        <v>0</v>
      </c>
      <c r="AQ204" s="35"/>
      <c r="AR204" s="35"/>
      <c r="AS204" s="35"/>
      <c r="AT204" s="35">
        <v>0</v>
      </c>
    </row>
    <row r="205" spans="1:46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39">
        <v>0</v>
      </c>
      <c r="M205" s="40"/>
      <c r="N205" s="39">
        <v>0</v>
      </c>
      <c r="O205" s="40"/>
      <c r="P205" s="40"/>
      <c r="Q205" s="40"/>
      <c r="R205" s="39">
        <v>0</v>
      </c>
      <c r="S205" s="39">
        <v>0</v>
      </c>
      <c r="T205" s="39">
        <v>0</v>
      </c>
      <c r="U205" s="39">
        <v>0</v>
      </c>
      <c r="V205" s="40"/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40"/>
      <c r="AF205" s="39">
        <v>0</v>
      </c>
      <c r="AG205" s="40"/>
      <c r="AH205" s="40"/>
      <c r="AI205" s="40"/>
      <c r="AJ205" s="39">
        <v>0</v>
      </c>
      <c r="AK205" s="40"/>
      <c r="AL205" s="40"/>
      <c r="AM205" s="40"/>
      <c r="AN205" s="39">
        <v>0</v>
      </c>
      <c r="AO205" s="40"/>
      <c r="AP205" s="39">
        <v>0</v>
      </c>
      <c r="AQ205" s="40"/>
      <c r="AR205" s="40"/>
      <c r="AS205" s="40"/>
      <c r="AT205" s="39">
        <v>0</v>
      </c>
    </row>
    <row r="206" spans="1:46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>
        <v>0</v>
      </c>
      <c r="M206" s="35"/>
      <c r="N206" s="35">
        <v>0</v>
      </c>
      <c r="O206" s="35"/>
      <c r="P206" s="35"/>
      <c r="Q206" s="35"/>
      <c r="R206" s="35">
        <v>0</v>
      </c>
      <c r="S206" s="35">
        <v>0</v>
      </c>
      <c r="T206" s="35">
        <v>0</v>
      </c>
      <c r="U206" s="35">
        <v>0</v>
      </c>
      <c r="V206" s="35"/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/>
      <c r="AF206" s="35">
        <v>0</v>
      </c>
      <c r="AG206" s="35"/>
      <c r="AH206" s="35"/>
      <c r="AI206" s="35"/>
      <c r="AJ206" s="35">
        <v>0</v>
      </c>
      <c r="AK206" s="35"/>
      <c r="AL206" s="35"/>
      <c r="AM206" s="35"/>
      <c r="AN206" s="35">
        <v>0</v>
      </c>
      <c r="AO206" s="35"/>
      <c r="AP206" s="35">
        <v>0</v>
      </c>
      <c r="AQ206" s="35"/>
      <c r="AR206" s="35"/>
      <c r="AS206" s="35"/>
      <c r="AT206" s="35">
        <v>0</v>
      </c>
    </row>
    <row r="207" spans="1:46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1</v>
      </c>
      <c r="K207" s="39">
        <v>0</v>
      </c>
      <c r="L207" s="39">
        <v>0</v>
      </c>
      <c r="M207" s="40"/>
      <c r="N207" s="39">
        <v>1</v>
      </c>
      <c r="O207" s="40"/>
      <c r="P207" s="40"/>
      <c r="Q207" s="40"/>
      <c r="R207" s="39">
        <v>0</v>
      </c>
      <c r="S207" s="39">
        <v>1</v>
      </c>
      <c r="T207" s="39">
        <v>0</v>
      </c>
      <c r="U207" s="39">
        <v>0</v>
      </c>
      <c r="V207" s="40"/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40"/>
      <c r="AF207" s="39">
        <v>1</v>
      </c>
      <c r="AG207" s="40"/>
      <c r="AH207" s="40"/>
      <c r="AI207" s="40"/>
      <c r="AJ207" s="39">
        <v>0</v>
      </c>
      <c r="AK207" s="40"/>
      <c r="AL207" s="40"/>
      <c r="AM207" s="40"/>
      <c r="AN207" s="39">
        <v>0</v>
      </c>
      <c r="AO207" s="40"/>
      <c r="AP207" s="39">
        <v>0</v>
      </c>
      <c r="AQ207" s="40"/>
      <c r="AR207" s="40"/>
      <c r="AS207" s="40"/>
      <c r="AT207" s="39">
        <v>0</v>
      </c>
    </row>
    <row r="208" spans="1:46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>
        <v>0</v>
      </c>
      <c r="M208" s="40"/>
      <c r="N208" s="40">
        <v>0</v>
      </c>
      <c r="O208" s="40"/>
      <c r="P208" s="40"/>
      <c r="Q208" s="40"/>
      <c r="R208" s="40">
        <v>0</v>
      </c>
      <c r="S208" s="40">
        <v>0</v>
      </c>
      <c r="T208" s="40">
        <v>0</v>
      </c>
      <c r="U208" s="40">
        <v>0</v>
      </c>
      <c r="V208" s="40"/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/>
      <c r="AF208" s="40">
        <v>0</v>
      </c>
      <c r="AG208" s="40"/>
      <c r="AH208" s="40"/>
      <c r="AI208" s="40"/>
      <c r="AJ208" s="40">
        <v>0</v>
      </c>
      <c r="AK208" s="40"/>
      <c r="AL208" s="40"/>
      <c r="AM208" s="40"/>
      <c r="AN208" s="40">
        <v>0</v>
      </c>
      <c r="AO208" s="40"/>
      <c r="AP208" s="40">
        <v>0</v>
      </c>
      <c r="AQ208" s="40"/>
      <c r="AR208" s="40"/>
      <c r="AS208" s="40"/>
      <c r="AT208" s="40">
        <v>0</v>
      </c>
    </row>
    <row r="209" spans="1:46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</row>
    <row r="210" spans="1:46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12</v>
      </c>
      <c r="K210" s="44">
        <v>0</v>
      </c>
      <c r="L210" s="44">
        <v>0</v>
      </c>
      <c r="M210" s="45"/>
      <c r="N210" s="44">
        <v>12</v>
      </c>
      <c r="O210" s="45"/>
      <c r="P210" s="45"/>
      <c r="Q210" s="45"/>
      <c r="R210" s="44">
        <v>0</v>
      </c>
      <c r="S210" s="44">
        <v>12</v>
      </c>
      <c r="T210" s="44">
        <v>0</v>
      </c>
      <c r="U210" s="44">
        <v>0</v>
      </c>
      <c r="V210" s="45"/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4">
        <v>0</v>
      </c>
      <c r="AE210" s="45"/>
      <c r="AF210" s="44">
        <v>12</v>
      </c>
      <c r="AG210" s="45"/>
      <c r="AH210" s="45"/>
      <c r="AI210" s="45"/>
      <c r="AJ210" s="44">
        <v>0</v>
      </c>
      <c r="AK210" s="45"/>
      <c r="AL210" s="45"/>
      <c r="AM210" s="45"/>
      <c r="AN210" s="44">
        <v>0</v>
      </c>
      <c r="AO210" s="45"/>
      <c r="AP210" s="44">
        <v>0</v>
      </c>
      <c r="AQ210" s="45"/>
      <c r="AR210" s="45"/>
      <c r="AS210" s="45"/>
      <c r="AT210" s="44">
        <v>0</v>
      </c>
    </row>
    <row r="211" spans="1:46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</row>
    <row r="212" spans="1:46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</row>
    <row r="213" spans="1:46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>
        <v>0</v>
      </c>
      <c r="M213" s="35"/>
      <c r="N213" s="35">
        <v>0</v>
      </c>
      <c r="O213" s="35"/>
      <c r="P213" s="35"/>
      <c r="Q213" s="35"/>
      <c r="R213" s="35">
        <v>0</v>
      </c>
      <c r="S213" s="35">
        <v>0</v>
      </c>
      <c r="T213" s="35">
        <v>0</v>
      </c>
      <c r="U213" s="35">
        <v>0</v>
      </c>
      <c r="V213" s="35"/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/>
      <c r="AF213" s="35">
        <v>0</v>
      </c>
      <c r="AG213" s="35"/>
      <c r="AH213" s="35"/>
      <c r="AI213" s="35"/>
      <c r="AJ213" s="35">
        <v>0</v>
      </c>
      <c r="AK213" s="35"/>
      <c r="AL213" s="35"/>
      <c r="AM213" s="35"/>
      <c r="AN213" s="35">
        <v>0</v>
      </c>
      <c r="AO213" s="35"/>
      <c r="AP213" s="35">
        <v>0</v>
      </c>
      <c r="AQ213" s="35"/>
      <c r="AR213" s="35"/>
      <c r="AS213" s="35"/>
      <c r="AT213" s="35">
        <v>0</v>
      </c>
    </row>
    <row r="214" spans="1:46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39">
        <v>0</v>
      </c>
      <c r="M214" s="40"/>
      <c r="N214" s="39">
        <v>0</v>
      </c>
      <c r="O214" s="40"/>
      <c r="P214" s="40"/>
      <c r="Q214" s="40"/>
      <c r="R214" s="39">
        <v>0</v>
      </c>
      <c r="S214" s="39">
        <v>0</v>
      </c>
      <c r="T214" s="39">
        <v>0</v>
      </c>
      <c r="U214" s="39">
        <v>0</v>
      </c>
      <c r="V214" s="40"/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40"/>
      <c r="AF214" s="39">
        <v>0</v>
      </c>
      <c r="AG214" s="40"/>
      <c r="AH214" s="40"/>
      <c r="AI214" s="40"/>
      <c r="AJ214" s="39">
        <v>0</v>
      </c>
      <c r="AK214" s="40"/>
      <c r="AL214" s="40"/>
      <c r="AM214" s="40"/>
      <c r="AN214" s="39">
        <v>0</v>
      </c>
      <c r="AO214" s="40"/>
      <c r="AP214" s="39">
        <v>0</v>
      </c>
      <c r="AQ214" s="40"/>
      <c r="AR214" s="40"/>
      <c r="AS214" s="40"/>
      <c r="AT214" s="39">
        <v>0</v>
      </c>
    </row>
    <row r="215" spans="1:46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>
        <v>0</v>
      </c>
      <c r="M215" s="35"/>
      <c r="N215" s="35">
        <v>0</v>
      </c>
      <c r="O215" s="35"/>
      <c r="P215" s="35"/>
      <c r="Q215" s="35"/>
      <c r="R215" s="35">
        <v>0</v>
      </c>
      <c r="S215" s="35">
        <v>0</v>
      </c>
      <c r="T215" s="35">
        <v>0</v>
      </c>
      <c r="U215" s="35">
        <v>0</v>
      </c>
      <c r="V215" s="35"/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/>
      <c r="AF215" s="35">
        <v>0</v>
      </c>
      <c r="AG215" s="35"/>
      <c r="AH215" s="35"/>
      <c r="AI215" s="35"/>
      <c r="AJ215" s="35">
        <v>0</v>
      </c>
      <c r="AK215" s="35"/>
      <c r="AL215" s="35"/>
      <c r="AM215" s="35"/>
      <c r="AN215" s="35">
        <v>0</v>
      </c>
      <c r="AO215" s="35"/>
      <c r="AP215" s="35">
        <v>0</v>
      </c>
      <c r="AQ215" s="35"/>
      <c r="AR215" s="35"/>
      <c r="AS215" s="35"/>
      <c r="AT215" s="35">
        <v>0</v>
      </c>
    </row>
    <row r="216" spans="1:46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39">
        <v>0</v>
      </c>
      <c r="M216" s="40"/>
      <c r="N216" s="39">
        <v>0</v>
      </c>
      <c r="O216" s="40"/>
      <c r="P216" s="40"/>
      <c r="Q216" s="40"/>
      <c r="R216" s="39">
        <v>0</v>
      </c>
      <c r="S216" s="39">
        <v>0</v>
      </c>
      <c r="T216" s="39">
        <v>0</v>
      </c>
      <c r="U216" s="39">
        <v>0</v>
      </c>
      <c r="V216" s="40"/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40"/>
      <c r="AF216" s="39">
        <v>0</v>
      </c>
      <c r="AG216" s="40"/>
      <c r="AH216" s="40"/>
      <c r="AI216" s="40"/>
      <c r="AJ216" s="39">
        <v>0</v>
      </c>
      <c r="AK216" s="40"/>
      <c r="AL216" s="40"/>
      <c r="AM216" s="40"/>
      <c r="AN216" s="39">
        <v>0</v>
      </c>
      <c r="AO216" s="40"/>
      <c r="AP216" s="39">
        <v>0</v>
      </c>
      <c r="AQ216" s="40"/>
      <c r="AR216" s="40"/>
      <c r="AS216" s="40"/>
      <c r="AT216" s="39">
        <v>0</v>
      </c>
    </row>
    <row r="217" spans="1:46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>
        <v>0</v>
      </c>
      <c r="M217" s="35"/>
      <c r="N217" s="35">
        <v>0</v>
      </c>
      <c r="O217" s="35"/>
      <c r="P217" s="35"/>
      <c r="Q217" s="35"/>
      <c r="R217" s="35">
        <v>0</v>
      </c>
      <c r="S217" s="35">
        <v>0</v>
      </c>
      <c r="T217" s="35">
        <v>0</v>
      </c>
      <c r="U217" s="35">
        <v>0</v>
      </c>
      <c r="V217" s="35"/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/>
      <c r="AF217" s="35">
        <v>0</v>
      </c>
      <c r="AG217" s="35"/>
      <c r="AH217" s="35"/>
      <c r="AI217" s="35"/>
      <c r="AJ217" s="35">
        <v>0</v>
      </c>
      <c r="AK217" s="35"/>
      <c r="AL217" s="35"/>
      <c r="AM217" s="35"/>
      <c r="AN217" s="35">
        <v>0</v>
      </c>
      <c r="AO217" s="35"/>
      <c r="AP217" s="35">
        <v>0</v>
      </c>
      <c r="AQ217" s="35"/>
      <c r="AR217" s="35"/>
      <c r="AS217" s="35"/>
      <c r="AT217" s="35">
        <v>0</v>
      </c>
    </row>
    <row r="218" spans="1:46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39">
        <v>0</v>
      </c>
      <c r="M218" s="40"/>
      <c r="N218" s="39">
        <v>0</v>
      </c>
      <c r="O218" s="40"/>
      <c r="P218" s="40"/>
      <c r="Q218" s="40"/>
      <c r="R218" s="39">
        <v>0</v>
      </c>
      <c r="S218" s="39">
        <v>0</v>
      </c>
      <c r="T218" s="39">
        <v>0</v>
      </c>
      <c r="U218" s="39">
        <v>0</v>
      </c>
      <c r="V218" s="40"/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40"/>
      <c r="AF218" s="39">
        <v>0</v>
      </c>
      <c r="AG218" s="40"/>
      <c r="AH218" s="40"/>
      <c r="AI218" s="40"/>
      <c r="AJ218" s="39">
        <v>0</v>
      </c>
      <c r="AK218" s="40"/>
      <c r="AL218" s="40"/>
      <c r="AM218" s="40"/>
      <c r="AN218" s="39">
        <v>0</v>
      </c>
      <c r="AO218" s="40"/>
      <c r="AP218" s="39">
        <v>0</v>
      </c>
      <c r="AQ218" s="40"/>
      <c r="AR218" s="40"/>
      <c r="AS218" s="40"/>
      <c r="AT218" s="39">
        <v>0</v>
      </c>
    </row>
    <row r="219" spans="1:46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>
        <v>0</v>
      </c>
      <c r="M219" s="35"/>
      <c r="N219" s="35">
        <v>0</v>
      </c>
      <c r="O219" s="35"/>
      <c r="P219" s="35"/>
      <c r="Q219" s="35"/>
      <c r="R219" s="35">
        <v>0</v>
      </c>
      <c r="S219" s="35">
        <v>0</v>
      </c>
      <c r="T219" s="35">
        <v>0</v>
      </c>
      <c r="U219" s="35">
        <v>0</v>
      </c>
      <c r="V219" s="35"/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/>
      <c r="AF219" s="35">
        <v>0</v>
      </c>
      <c r="AG219" s="35"/>
      <c r="AH219" s="35"/>
      <c r="AI219" s="35"/>
      <c r="AJ219" s="35">
        <v>0</v>
      </c>
      <c r="AK219" s="35"/>
      <c r="AL219" s="35"/>
      <c r="AM219" s="35"/>
      <c r="AN219" s="35">
        <v>0</v>
      </c>
      <c r="AO219" s="35"/>
      <c r="AP219" s="35">
        <v>0</v>
      </c>
      <c r="AQ219" s="35"/>
      <c r="AR219" s="35"/>
      <c r="AS219" s="35"/>
      <c r="AT219" s="35">
        <v>0</v>
      </c>
    </row>
    <row r="220" spans="1:46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</row>
    <row r="221" spans="1:46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4">
        <v>0</v>
      </c>
      <c r="M221" s="45"/>
      <c r="N221" s="44">
        <v>0</v>
      </c>
      <c r="O221" s="45"/>
      <c r="P221" s="45"/>
      <c r="Q221" s="45"/>
      <c r="R221" s="44">
        <v>0</v>
      </c>
      <c r="S221" s="44">
        <v>0</v>
      </c>
      <c r="T221" s="44">
        <v>0</v>
      </c>
      <c r="U221" s="44">
        <v>0</v>
      </c>
      <c r="V221" s="45"/>
      <c r="W221" s="44">
        <v>0</v>
      </c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0</v>
      </c>
      <c r="AD221" s="44">
        <v>0</v>
      </c>
      <c r="AE221" s="45"/>
      <c r="AF221" s="44">
        <v>0</v>
      </c>
      <c r="AG221" s="45"/>
      <c r="AH221" s="45"/>
      <c r="AI221" s="45"/>
      <c r="AJ221" s="44">
        <v>0</v>
      </c>
      <c r="AK221" s="45"/>
      <c r="AL221" s="45"/>
      <c r="AM221" s="45"/>
      <c r="AN221" s="44">
        <v>0</v>
      </c>
      <c r="AO221" s="45"/>
      <c r="AP221" s="44">
        <v>0</v>
      </c>
      <c r="AQ221" s="45"/>
      <c r="AR221" s="45"/>
      <c r="AS221" s="45"/>
      <c r="AT221" s="44">
        <v>0</v>
      </c>
    </row>
    <row r="222" spans="1:46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</row>
    <row r="223" spans="1:46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</row>
    <row r="224" spans="1:46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/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>
        <v>0</v>
      </c>
      <c r="AG224" s="35"/>
      <c r="AH224" s="35"/>
      <c r="AI224" s="35"/>
      <c r="AJ224" s="35">
        <v>0</v>
      </c>
      <c r="AK224" s="35"/>
      <c r="AL224" s="35"/>
      <c r="AM224" s="35"/>
      <c r="AN224" s="35">
        <v>0</v>
      </c>
      <c r="AO224" s="35"/>
      <c r="AP224" s="35">
        <v>0</v>
      </c>
      <c r="AQ224" s="35"/>
      <c r="AR224" s="35"/>
      <c r="AS224" s="35"/>
      <c r="AT224" s="35">
        <v>0</v>
      </c>
    </row>
    <row r="225" spans="1:46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/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>
        <v>0</v>
      </c>
      <c r="AG225" s="35"/>
      <c r="AH225" s="35"/>
      <c r="AI225" s="35"/>
      <c r="AJ225" s="35">
        <v>0</v>
      </c>
      <c r="AK225" s="35"/>
      <c r="AL225" s="35"/>
      <c r="AM225" s="35"/>
      <c r="AN225" s="35">
        <v>0</v>
      </c>
      <c r="AO225" s="35"/>
      <c r="AP225" s="35">
        <v>0</v>
      </c>
      <c r="AQ225" s="35"/>
      <c r="AR225" s="35"/>
      <c r="AS225" s="35"/>
      <c r="AT225" s="35">
        <v>0</v>
      </c>
    </row>
    <row r="226" spans="1:46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</row>
    <row r="227" spans="1:46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5"/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5"/>
      <c r="AF227" s="44">
        <v>0</v>
      </c>
      <c r="AG227" s="45"/>
      <c r="AH227" s="45"/>
      <c r="AI227" s="45"/>
      <c r="AJ227" s="44">
        <v>0</v>
      </c>
      <c r="AK227" s="45"/>
      <c r="AL227" s="45"/>
      <c r="AM227" s="45"/>
      <c r="AN227" s="44">
        <v>0</v>
      </c>
      <c r="AO227" s="45"/>
      <c r="AP227" s="44">
        <v>0</v>
      </c>
      <c r="AQ227" s="45"/>
      <c r="AR227" s="45"/>
      <c r="AS227" s="45"/>
      <c r="AT227" s="44">
        <v>0</v>
      </c>
    </row>
    <row r="228" spans="1:46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</row>
    <row r="229" spans="1:46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1848</v>
      </c>
      <c r="G229" s="45"/>
      <c r="H229" s="45"/>
      <c r="I229" s="45"/>
      <c r="J229" s="50">
        <v>12777</v>
      </c>
      <c r="K229" s="50">
        <v>332</v>
      </c>
      <c r="L229" s="50">
        <v>226</v>
      </c>
      <c r="M229" s="45"/>
      <c r="N229" s="50">
        <v>13335</v>
      </c>
      <c r="O229" s="45"/>
      <c r="P229" s="45"/>
      <c r="Q229" s="45"/>
      <c r="R229" s="50">
        <v>13</v>
      </c>
      <c r="S229" s="50">
        <v>1167</v>
      </c>
      <c r="T229" s="50">
        <v>2191</v>
      </c>
      <c r="U229" s="50">
        <v>762</v>
      </c>
      <c r="V229" s="45"/>
      <c r="W229" s="50">
        <v>931</v>
      </c>
      <c r="X229" s="50">
        <v>11</v>
      </c>
      <c r="Y229" s="50">
        <v>20</v>
      </c>
      <c r="Z229" s="50">
        <v>650</v>
      </c>
      <c r="AA229" s="50">
        <v>547</v>
      </c>
      <c r="AB229" s="50">
        <v>316</v>
      </c>
      <c r="AC229" s="50">
        <v>7009</v>
      </c>
      <c r="AD229" s="50">
        <v>15</v>
      </c>
      <c r="AE229" s="45"/>
      <c r="AF229" s="50">
        <v>13633</v>
      </c>
      <c r="AG229" s="45"/>
      <c r="AH229" s="45"/>
      <c r="AI229" s="45"/>
      <c r="AJ229" s="50">
        <v>1550</v>
      </c>
      <c r="AK229" s="45"/>
      <c r="AL229" s="45"/>
      <c r="AM229" s="45"/>
      <c r="AN229" s="50">
        <v>0</v>
      </c>
      <c r="AO229" s="45"/>
      <c r="AP229" s="50">
        <v>0</v>
      </c>
      <c r="AQ229" s="45"/>
      <c r="AR229" s="45"/>
      <c r="AS229" s="45"/>
      <c r="AT229" s="50">
        <v>0</v>
      </c>
    </row>
    <row r="230" spans="1:46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</row>
    <row r="231" spans="1:46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</row>
    <row r="232" spans="1:46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</row>
    <row r="233" spans="1:46" ht="20.100000000000001" customHeight="1" x14ac:dyDescent="0.2">
      <c r="D233" s="2" t="s">
        <v>183</v>
      </c>
      <c r="F233" s="35">
        <v>149</v>
      </c>
      <c r="G233" s="35"/>
      <c r="H233" s="35"/>
      <c r="I233" s="35"/>
      <c r="J233" s="35">
        <v>718</v>
      </c>
      <c r="K233" s="35">
        <v>24</v>
      </c>
      <c r="L233" s="35">
        <v>2</v>
      </c>
      <c r="M233" s="35"/>
      <c r="N233" s="35">
        <v>744</v>
      </c>
      <c r="O233" s="35"/>
      <c r="P233" s="35"/>
      <c r="Q233" s="35"/>
      <c r="R233" s="35">
        <v>4</v>
      </c>
      <c r="S233" s="35">
        <v>75</v>
      </c>
      <c r="T233" s="35">
        <v>49</v>
      </c>
      <c r="U233" s="35">
        <v>39</v>
      </c>
      <c r="V233" s="35"/>
      <c r="W233" s="35">
        <v>40</v>
      </c>
      <c r="X233" s="35">
        <v>1</v>
      </c>
      <c r="Y233" s="35">
        <v>3</v>
      </c>
      <c r="Z233" s="35">
        <v>23</v>
      </c>
      <c r="AA233" s="35">
        <v>65</v>
      </c>
      <c r="AB233" s="35">
        <v>30</v>
      </c>
      <c r="AC233" s="35">
        <v>444</v>
      </c>
      <c r="AD233" s="35">
        <v>0</v>
      </c>
      <c r="AE233" s="35"/>
      <c r="AF233" s="35">
        <v>773</v>
      </c>
      <c r="AG233" s="35"/>
      <c r="AH233" s="35"/>
      <c r="AI233" s="35"/>
      <c r="AJ233" s="35">
        <v>120</v>
      </c>
      <c r="AK233" s="35"/>
      <c r="AL233" s="35"/>
      <c r="AM233" s="35"/>
      <c r="AN233" s="35">
        <v>0</v>
      </c>
      <c r="AO233" s="35"/>
      <c r="AP233" s="35">
        <v>0</v>
      </c>
      <c r="AQ233" s="35"/>
      <c r="AR233" s="35"/>
      <c r="AS233" s="35"/>
      <c r="AT233" s="35">
        <v>0</v>
      </c>
    </row>
    <row r="234" spans="1:46" ht="19.5" customHeight="1" x14ac:dyDescent="0.2">
      <c r="D234" s="38" t="s">
        <v>184</v>
      </c>
      <c r="F234" s="39">
        <v>128</v>
      </c>
      <c r="G234" s="40"/>
      <c r="H234" s="40"/>
      <c r="I234" s="40"/>
      <c r="J234" s="39">
        <v>681</v>
      </c>
      <c r="K234" s="39">
        <v>17</v>
      </c>
      <c r="L234" s="39">
        <v>8</v>
      </c>
      <c r="M234" s="40"/>
      <c r="N234" s="39">
        <v>706</v>
      </c>
      <c r="O234" s="40"/>
      <c r="P234" s="40"/>
      <c r="Q234" s="40"/>
      <c r="R234" s="39">
        <v>2</v>
      </c>
      <c r="S234" s="39">
        <v>62</v>
      </c>
      <c r="T234" s="39">
        <v>48</v>
      </c>
      <c r="U234" s="39">
        <v>71</v>
      </c>
      <c r="V234" s="40"/>
      <c r="W234" s="39">
        <v>20</v>
      </c>
      <c r="X234" s="39">
        <v>1</v>
      </c>
      <c r="Y234" s="39">
        <v>1</v>
      </c>
      <c r="Z234" s="39">
        <v>21</v>
      </c>
      <c r="AA234" s="39">
        <v>61</v>
      </c>
      <c r="AB234" s="39">
        <v>41</v>
      </c>
      <c r="AC234" s="39">
        <v>419</v>
      </c>
      <c r="AD234" s="39">
        <v>0</v>
      </c>
      <c r="AE234" s="40"/>
      <c r="AF234" s="39">
        <v>747</v>
      </c>
      <c r="AG234" s="40"/>
      <c r="AH234" s="40"/>
      <c r="AI234" s="40"/>
      <c r="AJ234" s="39">
        <v>87</v>
      </c>
      <c r="AK234" s="40"/>
      <c r="AL234" s="40"/>
      <c r="AM234" s="40"/>
      <c r="AN234" s="39">
        <v>0</v>
      </c>
      <c r="AO234" s="40"/>
      <c r="AP234" s="39">
        <v>0</v>
      </c>
      <c r="AQ234" s="40"/>
      <c r="AR234" s="40"/>
      <c r="AS234" s="40"/>
      <c r="AT234" s="39">
        <v>0</v>
      </c>
    </row>
    <row r="235" spans="1:46" ht="20.100000000000001" customHeight="1" x14ac:dyDescent="0.2">
      <c r="D235" s="2" t="s">
        <v>185</v>
      </c>
      <c r="F235" s="35">
        <v>78</v>
      </c>
      <c r="G235" s="35"/>
      <c r="H235" s="35"/>
      <c r="I235" s="35"/>
      <c r="J235" s="35">
        <v>709</v>
      </c>
      <c r="K235" s="35">
        <v>29</v>
      </c>
      <c r="L235" s="35">
        <v>10</v>
      </c>
      <c r="M235" s="35"/>
      <c r="N235" s="35">
        <v>748</v>
      </c>
      <c r="O235" s="35"/>
      <c r="P235" s="35"/>
      <c r="Q235" s="35"/>
      <c r="R235" s="35">
        <v>1</v>
      </c>
      <c r="S235" s="35">
        <v>88</v>
      </c>
      <c r="T235" s="35">
        <v>21</v>
      </c>
      <c r="U235" s="35">
        <v>46</v>
      </c>
      <c r="V235" s="35"/>
      <c r="W235" s="35">
        <v>44</v>
      </c>
      <c r="X235" s="35">
        <v>0</v>
      </c>
      <c r="Y235" s="35">
        <v>1</v>
      </c>
      <c r="Z235" s="35">
        <v>34</v>
      </c>
      <c r="AA235" s="35">
        <v>51</v>
      </c>
      <c r="AB235" s="35">
        <v>31</v>
      </c>
      <c r="AC235" s="35">
        <v>433</v>
      </c>
      <c r="AD235" s="35">
        <v>0</v>
      </c>
      <c r="AE235" s="35"/>
      <c r="AF235" s="35">
        <v>750</v>
      </c>
      <c r="AG235" s="35"/>
      <c r="AH235" s="35"/>
      <c r="AI235" s="35"/>
      <c r="AJ235" s="35">
        <v>76</v>
      </c>
      <c r="AK235" s="35"/>
      <c r="AL235" s="35"/>
      <c r="AM235" s="35"/>
      <c r="AN235" s="35">
        <v>0</v>
      </c>
      <c r="AO235" s="35"/>
      <c r="AP235" s="35">
        <v>0</v>
      </c>
      <c r="AQ235" s="35"/>
      <c r="AR235" s="35"/>
      <c r="AS235" s="35"/>
      <c r="AT235" s="35">
        <v>0</v>
      </c>
    </row>
    <row r="236" spans="1:46" ht="19.5" customHeight="1" x14ac:dyDescent="0.2">
      <c r="D236" s="38" t="s">
        <v>186</v>
      </c>
      <c r="F236" s="39">
        <v>114</v>
      </c>
      <c r="G236" s="40"/>
      <c r="H236" s="40"/>
      <c r="I236" s="40"/>
      <c r="J236" s="39">
        <v>681</v>
      </c>
      <c r="K236" s="39">
        <v>25</v>
      </c>
      <c r="L236" s="39">
        <v>8</v>
      </c>
      <c r="M236" s="40"/>
      <c r="N236" s="39">
        <v>714</v>
      </c>
      <c r="O236" s="40"/>
      <c r="P236" s="40"/>
      <c r="Q236" s="40"/>
      <c r="R236" s="39">
        <v>8</v>
      </c>
      <c r="S236" s="39">
        <v>68</v>
      </c>
      <c r="T236" s="39">
        <v>47</v>
      </c>
      <c r="U236" s="39">
        <v>94</v>
      </c>
      <c r="V236" s="40"/>
      <c r="W236" s="39">
        <v>40</v>
      </c>
      <c r="X236" s="39">
        <v>1</v>
      </c>
      <c r="Y236" s="39">
        <v>0</v>
      </c>
      <c r="Z236" s="39">
        <v>19</v>
      </c>
      <c r="AA236" s="39">
        <v>31</v>
      </c>
      <c r="AB236" s="39">
        <v>17</v>
      </c>
      <c r="AC236" s="39">
        <v>394</v>
      </c>
      <c r="AD236" s="39">
        <v>0</v>
      </c>
      <c r="AE236" s="40"/>
      <c r="AF236" s="39">
        <v>719</v>
      </c>
      <c r="AG236" s="40"/>
      <c r="AH236" s="40"/>
      <c r="AI236" s="40"/>
      <c r="AJ236" s="39">
        <v>109</v>
      </c>
      <c r="AK236" s="40"/>
      <c r="AL236" s="40"/>
      <c r="AM236" s="40"/>
      <c r="AN236" s="39">
        <v>0</v>
      </c>
      <c r="AO236" s="40"/>
      <c r="AP236" s="39">
        <v>0</v>
      </c>
      <c r="AQ236" s="40"/>
      <c r="AR236" s="40"/>
      <c r="AS236" s="40"/>
      <c r="AT236" s="39">
        <v>0</v>
      </c>
    </row>
    <row r="237" spans="1:46" ht="20.100000000000001" customHeight="1" x14ac:dyDescent="0.2">
      <c r="D237" s="2" t="s">
        <v>113</v>
      </c>
      <c r="F237" s="35">
        <v>137</v>
      </c>
      <c r="G237" s="35"/>
      <c r="H237" s="35"/>
      <c r="I237" s="35"/>
      <c r="J237" s="35">
        <v>696</v>
      </c>
      <c r="K237" s="35">
        <v>16</v>
      </c>
      <c r="L237" s="35">
        <v>11</v>
      </c>
      <c r="M237" s="35"/>
      <c r="N237" s="35">
        <v>723</v>
      </c>
      <c r="O237" s="35"/>
      <c r="P237" s="35"/>
      <c r="Q237" s="35"/>
      <c r="R237" s="35">
        <v>3</v>
      </c>
      <c r="S237" s="35">
        <v>50</v>
      </c>
      <c r="T237" s="35">
        <v>37</v>
      </c>
      <c r="U237" s="35">
        <v>42</v>
      </c>
      <c r="V237" s="35"/>
      <c r="W237" s="35">
        <v>71</v>
      </c>
      <c r="X237" s="35">
        <v>2</v>
      </c>
      <c r="Y237" s="35">
        <v>1</v>
      </c>
      <c r="Z237" s="35">
        <v>36</v>
      </c>
      <c r="AA237" s="35">
        <v>31</v>
      </c>
      <c r="AB237" s="35">
        <v>30</v>
      </c>
      <c r="AC237" s="35">
        <v>427</v>
      </c>
      <c r="AD237" s="35">
        <v>0</v>
      </c>
      <c r="AE237" s="35"/>
      <c r="AF237" s="35">
        <v>730</v>
      </c>
      <c r="AG237" s="35"/>
      <c r="AH237" s="35"/>
      <c r="AI237" s="35"/>
      <c r="AJ237" s="35">
        <v>130</v>
      </c>
      <c r="AK237" s="35"/>
      <c r="AL237" s="35"/>
      <c r="AM237" s="35"/>
      <c r="AN237" s="35">
        <v>0</v>
      </c>
      <c r="AO237" s="35"/>
      <c r="AP237" s="35">
        <v>0</v>
      </c>
      <c r="AQ237" s="35"/>
      <c r="AR237" s="35"/>
      <c r="AS237" s="35"/>
      <c r="AT237" s="35">
        <v>0</v>
      </c>
    </row>
    <row r="238" spans="1:46" ht="19.5" customHeight="1" x14ac:dyDescent="0.2">
      <c r="D238" s="38" t="s">
        <v>114</v>
      </c>
      <c r="F238" s="39">
        <v>139</v>
      </c>
      <c r="G238" s="40"/>
      <c r="H238" s="40"/>
      <c r="I238" s="40"/>
      <c r="J238" s="39">
        <v>688</v>
      </c>
      <c r="K238" s="39">
        <v>14</v>
      </c>
      <c r="L238" s="39">
        <v>6</v>
      </c>
      <c r="M238" s="40"/>
      <c r="N238" s="39">
        <v>708</v>
      </c>
      <c r="O238" s="40"/>
      <c r="P238" s="40"/>
      <c r="Q238" s="40"/>
      <c r="R238" s="39">
        <v>13</v>
      </c>
      <c r="S238" s="39">
        <v>38</v>
      </c>
      <c r="T238" s="39">
        <v>36</v>
      </c>
      <c r="U238" s="39">
        <v>74</v>
      </c>
      <c r="V238" s="40"/>
      <c r="W238" s="39">
        <v>42</v>
      </c>
      <c r="X238" s="39">
        <v>1</v>
      </c>
      <c r="Y238" s="39">
        <v>1</v>
      </c>
      <c r="Z238" s="39">
        <v>29</v>
      </c>
      <c r="AA238" s="39">
        <v>33</v>
      </c>
      <c r="AB238" s="39">
        <v>19</v>
      </c>
      <c r="AC238" s="39">
        <v>440</v>
      </c>
      <c r="AD238" s="39">
        <v>0</v>
      </c>
      <c r="AE238" s="40"/>
      <c r="AF238" s="39">
        <v>726</v>
      </c>
      <c r="AG238" s="40"/>
      <c r="AH238" s="40"/>
      <c r="AI238" s="40"/>
      <c r="AJ238" s="39">
        <v>121</v>
      </c>
      <c r="AK238" s="40"/>
      <c r="AL238" s="40"/>
      <c r="AM238" s="40"/>
      <c r="AN238" s="39">
        <v>0</v>
      </c>
      <c r="AO238" s="40"/>
      <c r="AP238" s="39">
        <v>0</v>
      </c>
      <c r="AQ238" s="40"/>
      <c r="AR238" s="40"/>
      <c r="AS238" s="40"/>
      <c r="AT238" s="39">
        <v>0</v>
      </c>
    </row>
    <row r="239" spans="1:46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</row>
    <row r="240" spans="1:46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745</v>
      </c>
      <c r="G240" s="45"/>
      <c r="H240" s="45"/>
      <c r="I240" s="45"/>
      <c r="J240" s="44">
        <v>4173</v>
      </c>
      <c r="K240" s="44">
        <v>125</v>
      </c>
      <c r="L240" s="44">
        <v>45</v>
      </c>
      <c r="M240" s="45"/>
      <c r="N240" s="44">
        <v>4343</v>
      </c>
      <c r="O240" s="45"/>
      <c r="P240" s="45"/>
      <c r="Q240" s="45"/>
      <c r="R240" s="44">
        <v>31</v>
      </c>
      <c r="S240" s="44">
        <v>381</v>
      </c>
      <c r="T240" s="44">
        <v>238</v>
      </c>
      <c r="U240" s="44">
        <v>366</v>
      </c>
      <c r="V240" s="45"/>
      <c r="W240" s="44">
        <v>257</v>
      </c>
      <c r="X240" s="44">
        <v>6</v>
      </c>
      <c r="Y240" s="44">
        <v>7</v>
      </c>
      <c r="Z240" s="44">
        <v>162</v>
      </c>
      <c r="AA240" s="44">
        <v>272</v>
      </c>
      <c r="AB240" s="44">
        <v>168</v>
      </c>
      <c r="AC240" s="44">
        <v>2557</v>
      </c>
      <c r="AD240" s="44">
        <v>0</v>
      </c>
      <c r="AE240" s="45"/>
      <c r="AF240" s="44">
        <v>4445</v>
      </c>
      <c r="AG240" s="45"/>
      <c r="AH240" s="45"/>
      <c r="AI240" s="45"/>
      <c r="AJ240" s="44">
        <v>643</v>
      </c>
      <c r="AK240" s="45"/>
      <c r="AL240" s="45"/>
      <c r="AM240" s="45"/>
      <c r="AN240" s="44">
        <v>0</v>
      </c>
      <c r="AO240" s="45"/>
      <c r="AP240" s="44">
        <v>0</v>
      </c>
      <c r="AQ240" s="45"/>
      <c r="AR240" s="45"/>
      <c r="AS240" s="45"/>
      <c r="AT240" s="44">
        <v>0</v>
      </c>
    </row>
    <row r="241" spans="1:46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</row>
    <row r="242" spans="1:46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</row>
    <row r="243" spans="1:46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>
        <v>0</v>
      </c>
      <c r="M243" s="35"/>
      <c r="N243" s="35">
        <v>0</v>
      </c>
      <c r="O243" s="35"/>
      <c r="P243" s="35"/>
      <c r="Q243" s="35"/>
      <c r="R243" s="35">
        <v>0</v>
      </c>
      <c r="S243" s="35">
        <v>0</v>
      </c>
      <c r="T243" s="35">
        <v>0</v>
      </c>
      <c r="U243" s="35">
        <v>0</v>
      </c>
      <c r="V243" s="35"/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>
        <v>0</v>
      </c>
      <c r="AG243" s="35"/>
      <c r="AH243" s="35"/>
      <c r="AI243" s="35"/>
      <c r="AJ243" s="35">
        <v>0</v>
      </c>
      <c r="AK243" s="35"/>
      <c r="AL243" s="35"/>
      <c r="AM243" s="35"/>
      <c r="AN243" s="35">
        <v>0</v>
      </c>
      <c r="AO243" s="35"/>
      <c r="AP243" s="35">
        <v>0</v>
      </c>
      <c r="AQ243" s="35"/>
      <c r="AR243" s="35"/>
      <c r="AS243" s="35"/>
      <c r="AT243" s="35">
        <v>0</v>
      </c>
    </row>
    <row r="244" spans="1:46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40"/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40"/>
      <c r="AF244" s="39">
        <v>0</v>
      </c>
      <c r="AG244" s="40"/>
      <c r="AH244" s="40"/>
      <c r="AI244" s="40"/>
      <c r="AJ244" s="39">
        <v>0</v>
      </c>
      <c r="AK244" s="40"/>
      <c r="AL244" s="40"/>
      <c r="AM244" s="40"/>
      <c r="AN244" s="39">
        <v>0</v>
      </c>
      <c r="AO244" s="40"/>
      <c r="AP244" s="39">
        <v>0</v>
      </c>
      <c r="AQ244" s="40"/>
      <c r="AR244" s="40"/>
      <c r="AS244" s="40"/>
      <c r="AT244" s="39">
        <v>0</v>
      </c>
    </row>
    <row r="245" spans="1:46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>
        <v>0</v>
      </c>
      <c r="M245" s="40"/>
      <c r="N245" s="40">
        <v>0</v>
      </c>
      <c r="O245" s="40"/>
      <c r="P245" s="40"/>
      <c r="Q245" s="40"/>
      <c r="R245" s="40">
        <v>0</v>
      </c>
      <c r="S245" s="40">
        <v>0</v>
      </c>
      <c r="T245" s="40">
        <v>0</v>
      </c>
      <c r="U245" s="40">
        <v>0</v>
      </c>
      <c r="V245" s="40"/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/>
      <c r="AF245" s="40">
        <v>0</v>
      </c>
      <c r="AG245" s="40"/>
      <c r="AH245" s="40"/>
      <c r="AI245" s="40"/>
      <c r="AJ245" s="40">
        <v>0</v>
      </c>
      <c r="AK245" s="40"/>
      <c r="AL245" s="40"/>
      <c r="AM245" s="40"/>
      <c r="AN245" s="40">
        <v>0</v>
      </c>
      <c r="AO245" s="40"/>
      <c r="AP245" s="40">
        <v>0</v>
      </c>
      <c r="AQ245" s="40"/>
      <c r="AR245" s="40"/>
      <c r="AS245" s="40"/>
      <c r="AT245" s="40">
        <v>0</v>
      </c>
    </row>
    <row r="246" spans="1:46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</row>
    <row r="247" spans="1:46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4">
        <v>0</v>
      </c>
      <c r="M247" s="45"/>
      <c r="N247" s="44">
        <v>0</v>
      </c>
      <c r="O247" s="45"/>
      <c r="P247" s="45"/>
      <c r="Q247" s="45"/>
      <c r="R247" s="44">
        <v>0</v>
      </c>
      <c r="S247" s="44">
        <v>0</v>
      </c>
      <c r="T247" s="44">
        <v>0</v>
      </c>
      <c r="U247" s="44">
        <v>0</v>
      </c>
      <c r="V247" s="45"/>
      <c r="W247" s="44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0</v>
      </c>
      <c r="AE247" s="45"/>
      <c r="AF247" s="44">
        <v>0</v>
      </c>
      <c r="AG247" s="45"/>
      <c r="AH247" s="45"/>
      <c r="AI247" s="45"/>
      <c r="AJ247" s="44">
        <v>0</v>
      </c>
      <c r="AK247" s="45"/>
      <c r="AL247" s="45"/>
      <c r="AM247" s="45"/>
      <c r="AN247" s="44">
        <v>0</v>
      </c>
      <c r="AO247" s="45"/>
      <c r="AP247" s="44">
        <v>0</v>
      </c>
      <c r="AQ247" s="45"/>
      <c r="AR247" s="45"/>
      <c r="AS247" s="45"/>
      <c r="AT247" s="44">
        <v>0</v>
      </c>
    </row>
    <row r="248" spans="1:46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</row>
    <row r="249" spans="1:46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</row>
    <row r="250" spans="1:46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>
        <v>0</v>
      </c>
      <c r="M250" s="35"/>
      <c r="N250" s="35">
        <v>0</v>
      </c>
      <c r="O250" s="35"/>
      <c r="P250" s="35"/>
      <c r="Q250" s="35"/>
      <c r="R250" s="35">
        <v>0</v>
      </c>
      <c r="S250" s="35">
        <v>0</v>
      </c>
      <c r="T250" s="35">
        <v>0</v>
      </c>
      <c r="U250" s="35">
        <v>0</v>
      </c>
      <c r="V250" s="35"/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/>
      <c r="AF250" s="35">
        <v>0</v>
      </c>
      <c r="AG250" s="35"/>
      <c r="AH250" s="35"/>
      <c r="AI250" s="35"/>
      <c r="AJ250" s="35">
        <v>0</v>
      </c>
      <c r="AK250" s="35"/>
      <c r="AL250" s="35"/>
      <c r="AM250" s="35"/>
      <c r="AN250" s="35">
        <v>0</v>
      </c>
      <c r="AO250" s="35"/>
      <c r="AP250" s="35">
        <v>0</v>
      </c>
      <c r="AQ250" s="35"/>
      <c r="AR250" s="35"/>
      <c r="AS250" s="35"/>
      <c r="AT250" s="35">
        <v>0</v>
      </c>
    </row>
    <row r="251" spans="1:46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39">
        <v>0</v>
      </c>
      <c r="M251" s="40"/>
      <c r="N251" s="39">
        <v>0</v>
      </c>
      <c r="O251" s="40"/>
      <c r="P251" s="40"/>
      <c r="Q251" s="40"/>
      <c r="R251" s="39">
        <v>0</v>
      </c>
      <c r="S251" s="39">
        <v>0</v>
      </c>
      <c r="T251" s="39">
        <v>0</v>
      </c>
      <c r="U251" s="39">
        <v>0</v>
      </c>
      <c r="V251" s="40"/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  <c r="AE251" s="40"/>
      <c r="AF251" s="39">
        <v>0</v>
      </c>
      <c r="AG251" s="40"/>
      <c r="AH251" s="40"/>
      <c r="AI251" s="40"/>
      <c r="AJ251" s="39">
        <v>0</v>
      </c>
      <c r="AK251" s="40"/>
      <c r="AL251" s="40"/>
      <c r="AM251" s="40"/>
      <c r="AN251" s="39">
        <v>0</v>
      </c>
      <c r="AO251" s="40"/>
      <c r="AP251" s="39">
        <v>0</v>
      </c>
      <c r="AQ251" s="40"/>
      <c r="AR251" s="40"/>
      <c r="AS251" s="40"/>
      <c r="AT251" s="39">
        <v>0</v>
      </c>
    </row>
    <row r="252" spans="1:46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>
        <v>0</v>
      </c>
      <c r="M252" s="35"/>
      <c r="N252" s="35">
        <v>0</v>
      </c>
      <c r="O252" s="35"/>
      <c r="P252" s="35"/>
      <c r="Q252" s="35"/>
      <c r="R252" s="35">
        <v>0</v>
      </c>
      <c r="S252" s="35">
        <v>0</v>
      </c>
      <c r="T252" s="35">
        <v>0</v>
      </c>
      <c r="U252" s="35">
        <v>0</v>
      </c>
      <c r="V252" s="35"/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/>
      <c r="AF252" s="35">
        <v>0</v>
      </c>
      <c r="AG252" s="35"/>
      <c r="AH252" s="35"/>
      <c r="AI252" s="35"/>
      <c r="AJ252" s="35">
        <v>0</v>
      </c>
      <c r="AK252" s="35"/>
      <c r="AL252" s="35"/>
      <c r="AM252" s="35"/>
      <c r="AN252" s="35">
        <v>0</v>
      </c>
      <c r="AO252" s="35"/>
      <c r="AP252" s="35">
        <v>0</v>
      </c>
      <c r="AQ252" s="35"/>
      <c r="AR252" s="35"/>
      <c r="AS252" s="35"/>
      <c r="AT252" s="35">
        <v>0</v>
      </c>
    </row>
    <row r="253" spans="1:46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39">
        <v>0</v>
      </c>
      <c r="M253" s="40"/>
      <c r="N253" s="39">
        <v>0</v>
      </c>
      <c r="O253" s="40"/>
      <c r="P253" s="40"/>
      <c r="Q253" s="40"/>
      <c r="R253" s="39">
        <v>0</v>
      </c>
      <c r="S253" s="39">
        <v>0</v>
      </c>
      <c r="T253" s="39">
        <v>0</v>
      </c>
      <c r="U253" s="39">
        <v>0</v>
      </c>
      <c r="V253" s="40"/>
      <c r="W253" s="39">
        <v>0</v>
      </c>
      <c r="X253" s="39">
        <v>0</v>
      </c>
      <c r="Y253" s="39">
        <v>0</v>
      </c>
      <c r="Z253" s="39">
        <v>0</v>
      </c>
      <c r="AA253" s="39">
        <v>0</v>
      </c>
      <c r="AB253" s="39">
        <v>0</v>
      </c>
      <c r="AC253" s="39">
        <v>0</v>
      </c>
      <c r="AD253" s="39">
        <v>0</v>
      </c>
      <c r="AE253" s="40"/>
      <c r="AF253" s="39">
        <v>0</v>
      </c>
      <c r="AG253" s="40"/>
      <c r="AH253" s="40"/>
      <c r="AI253" s="40"/>
      <c r="AJ253" s="39">
        <v>0</v>
      </c>
      <c r="AK253" s="40"/>
      <c r="AL253" s="40"/>
      <c r="AM253" s="40"/>
      <c r="AN253" s="39">
        <v>0</v>
      </c>
      <c r="AO253" s="40"/>
      <c r="AP253" s="39">
        <v>0</v>
      </c>
      <c r="AQ253" s="40"/>
      <c r="AR253" s="40"/>
      <c r="AS253" s="40"/>
      <c r="AT253" s="39">
        <v>0</v>
      </c>
    </row>
    <row r="254" spans="1:46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>
        <v>0</v>
      </c>
      <c r="M254" s="40"/>
      <c r="N254" s="40">
        <v>0</v>
      </c>
      <c r="O254" s="40"/>
      <c r="P254" s="40"/>
      <c r="Q254" s="40"/>
      <c r="R254" s="40">
        <v>0</v>
      </c>
      <c r="S254" s="40">
        <v>0</v>
      </c>
      <c r="T254" s="40">
        <v>0</v>
      </c>
      <c r="U254" s="40">
        <v>0</v>
      </c>
      <c r="V254" s="40"/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40"/>
      <c r="AF254" s="40">
        <v>0</v>
      </c>
      <c r="AG254" s="40"/>
      <c r="AH254" s="40"/>
      <c r="AI254" s="40"/>
      <c r="AJ254" s="40">
        <v>0</v>
      </c>
      <c r="AK254" s="40"/>
      <c r="AL254" s="40"/>
      <c r="AM254" s="40"/>
      <c r="AN254" s="40">
        <v>0</v>
      </c>
      <c r="AO254" s="40"/>
      <c r="AP254" s="40">
        <v>0</v>
      </c>
      <c r="AQ254" s="40"/>
      <c r="AR254" s="40"/>
      <c r="AS254" s="40"/>
      <c r="AT254" s="40">
        <v>0</v>
      </c>
    </row>
    <row r="255" spans="1:46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</row>
    <row r="256" spans="1:46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4">
        <v>0</v>
      </c>
      <c r="M256" s="45"/>
      <c r="N256" s="44">
        <v>0</v>
      </c>
      <c r="O256" s="45"/>
      <c r="P256" s="45"/>
      <c r="Q256" s="45"/>
      <c r="R256" s="44">
        <v>0</v>
      </c>
      <c r="S256" s="44">
        <v>0</v>
      </c>
      <c r="T256" s="44">
        <v>0</v>
      </c>
      <c r="U256" s="44">
        <v>0</v>
      </c>
      <c r="V256" s="45"/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0</v>
      </c>
      <c r="AE256" s="45"/>
      <c r="AF256" s="44">
        <v>0</v>
      </c>
      <c r="AG256" s="45"/>
      <c r="AH256" s="45"/>
      <c r="AI256" s="45"/>
      <c r="AJ256" s="44">
        <v>0</v>
      </c>
      <c r="AK256" s="45"/>
      <c r="AL256" s="45"/>
      <c r="AM256" s="45"/>
      <c r="AN256" s="44">
        <v>0</v>
      </c>
      <c r="AO256" s="45"/>
      <c r="AP256" s="44">
        <v>0</v>
      </c>
      <c r="AQ256" s="45"/>
      <c r="AR256" s="45"/>
      <c r="AS256" s="45"/>
      <c r="AT256" s="44">
        <v>0</v>
      </c>
    </row>
    <row r="257" spans="1:46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</row>
    <row r="258" spans="1:46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745</v>
      </c>
      <c r="G258" s="45"/>
      <c r="H258" s="45"/>
      <c r="I258" s="45"/>
      <c r="J258" s="50">
        <v>4173</v>
      </c>
      <c r="K258" s="50">
        <v>125</v>
      </c>
      <c r="L258" s="50">
        <v>45</v>
      </c>
      <c r="M258" s="45"/>
      <c r="N258" s="50">
        <v>4343</v>
      </c>
      <c r="O258" s="45"/>
      <c r="P258" s="45"/>
      <c r="Q258" s="45"/>
      <c r="R258" s="50">
        <v>31</v>
      </c>
      <c r="S258" s="50">
        <v>381</v>
      </c>
      <c r="T258" s="50">
        <v>238</v>
      </c>
      <c r="U258" s="50">
        <v>366</v>
      </c>
      <c r="V258" s="45"/>
      <c r="W258" s="50">
        <v>257</v>
      </c>
      <c r="X258" s="50">
        <v>6</v>
      </c>
      <c r="Y258" s="50">
        <v>7</v>
      </c>
      <c r="Z258" s="50">
        <v>162</v>
      </c>
      <c r="AA258" s="50">
        <v>272</v>
      </c>
      <c r="AB258" s="50">
        <v>168</v>
      </c>
      <c r="AC258" s="50">
        <v>2557</v>
      </c>
      <c r="AD258" s="50">
        <v>0</v>
      </c>
      <c r="AE258" s="45"/>
      <c r="AF258" s="50">
        <v>4445</v>
      </c>
      <c r="AG258" s="45"/>
      <c r="AH258" s="45"/>
      <c r="AI258" s="45"/>
      <c r="AJ258" s="50">
        <v>643</v>
      </c>
      <c r="AK258" s="45"/>
      <c r="AL258" s="45"/>
      <c r="AM258" s="45"/>
      <c r="AN258" s="50">
        <v>0</v>
      </c>
      <c r="AO258" s="45"/>
      <c r="AP258" s="50">
        <v>0</v>
      </c>
      <c r="AQ258" s="45"/>
      <c r="AR258" s="45"/>
      <c r="AS258" s="45"/>
      <c r="AT258" s="50">
        <v>0</v>
      </c>
    </row>
    <row r="259" spans="1:46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</row>
    <row r="260" spans="1:46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</row>
    <row r="261" spans="1:46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</row>
    <row r="262" spans="1:46" ht="20.100000000000001" customHeight="1" x14ac:dyDescent="0.2">
      <c r="D262" s="2" t="s">
        <v>95</v>
      </c>
      <c r="F262" s="35">
        <v>58</v>
      </c>
      <c r="G262" s="35"/>
      <c r="H262" s="35"/>
      <c r="I262" s="35"/>
      <c r="J262" s="35">
        <v>271</v>
      </c>
      <c r="K262" s="35">
        <v>1</v>
      </c>
      <c r="L262" s="35">
        <v>3</v>
      </c>
      <c r="M262" s="35"/>
      <c r="N262" s="35">
        <v>275</v>
      </c>
      <c r="O262" s="35"/>
      <c r="P262" s="35"/>
      <c r="Q262" s="35"/>
      <c r="R262" s="35">
        <v>0</v>
      </c>
      <c r="S262" s="35">
        <v>20</v>
      </c>
      <c r="T262" s="35">
        <v>33</v>
      </c>
      <c r="U262" s="35">
        <v>4</v>
      </c>
      <c r="V262" s="35"/>
      <c r="W262" s="35">
        <v>36</v>
      </c>
      <c r="X262" s="35">
        <v>1</v>
      </c>
      <c r="Y262" s="35">
        <v>1</v>
      </c>
      <c r="Z262" s="35">
        <v>13</v>
      </c>
      <c r="AA262" s="35">
        <v>18</v>
      </c>
      <c r="AB262" s="35">
        <v>8</v>
      </c>
      <c r="AC262" s="35">
        <v>156</v>
      </c>
      <c r="AD262" s="35">
        <v>0</v>
      </c>
      <c r="AE262" s="35"/>
      <c r="AF262" s="35">
        <v>290</v>
      </c>
      <c r="AG262" s="35"/>
      <c r="AH262" s="35"/>
      <c r="AI262" s="35"/>
      <c r="AJ262" s="35">
        <v>42</v>
      </c>
      <c r="AK262" s="35"/>
      <c r="AL262" s="35"/>
      <c r="AM262" s="35"/>
      <c r="AN262" s="35">
        <v>0</v>
      </c>
      <c r="AO262" s="35"/>
      <c r="AP262" s="35">
        <v>1</v>
      </c>
      <c r="AQ262" s="35"/>
      <c r="AR262" s="35"/>
      <c r="AS262" s="35"/>
      <c r="AT262" s="35">
        <v>11</v>
      </c>
    </row>
    <row r="263" spans="1:46" ht="19.5" customHeight="1" x14ac:dyDescent="0.2">
      <c r="D263" s="38" t="s">
        <v>135</v>
      </c>
      <c r="F263" s="39">
        <v>1</v>
      </c>
      <c r="G263" s="40"/>
      <c r="H263" s="40"/>
      <c r="I263" s="40"/>
      <c r="J263" s="39">
        <v>183</v>
      </c>
      <c r="K263" s="39">
        <v>3</v>
      </c>
      <c r="L263" s="39">
        <v>2</v>
      </c>
      <c r="M263" s="40"/>
      <c r="N263" s="39">
        <v>188</v>
      </c>
      <c r="O263" s="40"/>
      <c r="P263" s="40"/>
      <c r="Q263" s="40"/>
      <c r="R263" s="39">
        <v>0</v>
      </c>
      <c r="S263" s="39">
        <v>22</v>
      </c>
      <c r="T263" s="39">
        <v>7</v>
      </c>
      <c r="U263" s="39">
        <v>4</v>
      </c>
      <c r="V263" s="40"/>
      <c r="W263" s="39">
        <v>9</v>
      </c>
      <c r="X263" s="39">
        <v>0</v>
      </c>
      <c r="Y263" s="39">
        <v>0</v>
      </c>
      <c r="Z263" s="39">
        <v>0</v>
      </c>
      <c r="AA263" s="39">
        <v>24</v>
      </c>
      <c r="AB263" s="39">
        <v>6</v>
      </c>
      <c r="AC263" s="39">
        <v>107</v>
      </c>
      <c r="AD263" s="39">
        <v>0</v>
      </c>
      <c r="AE263" s="40"/>
      <c r="AF263" s="39">
        <v>179</v>
      </c>
      <c r="AG263" s="40"/>
      <c r="AH263" s="40"/>
      <c r="AI263" s="40"/>
      <c r="AJ263" s="39">
        <v>10</v>
      </c>
      <c r="AK263" s="40"/>
      <c r="AL263" s="40"/>
      <c r="AM263" s="40"/>
      <c r="AN263" s="39">
        <v>0</v>
      </c>
      <c r="AO263" s="40"/>
      <c r="AP263" s="39">
        <v>0</v>
      </c>
      <c r="AQ263" s="40"/>
      <c r="AR263" s="40"/>
      <c r="AS263" s="40"/>
      <c r="AT263" s="39">
        <v>0</v>
      </c>
    </row>
    <row r="264" spans="1:46" ht="20.100000000000001" customHeight="1" x14ac:dyDescent="0.2">
      <c r="D264" s="2" t="s">
        <v>97</v>
      </c>
      <c r="F264" s="35">
        <v>39</v>
      </c>
      <c r="G264" s="35"/>
      <c r="H264" s="35"/>
      <c r="I264" s="35"/>
      <c r="J264" s="35">
        <v>239</v>
      </c>
      <c r="K264" s="35">
        <v>5</v>
      </c>
      <c r="L264" s="35">
        <v>3</v>
      </c>
      <c r="M264" s="35"/>
      <c r="N264" s="35">
        <v>247</v>
      </c>
      <c r="O264" s="35"/>
      <c r="P264" s="35"/>
      <c r="Q264" s="35"/>
      <c r="R264" s="35">
        <v>0</v>
      </c>
      <c r="S264" s="35">
        <v>25</v>
      </c>
      <c r="T264" s="35">
        <v>15</v>
      </c>
      <c r="U264" s="35">
        <v>10</v>
      </c>
      <c r="V264" s="35"/>
      <c r="W264" s="35">
        <v>20</v>
      </c>
      <c r="X264" s="35">
        <v>1</v>
      </c>
      <c r="Y264" s="35">
        <v>0</v>
      </c>
      <c r="Z264" s="35">
        <v>6</v>
      </c>
      <c r="AA264" s="35">
        <v>28</v>
      </c>
      <c r="AB264" s="35">
        <v>8</v>
      </c>
      <c r="AC264" s="35">
        <v>138</v>
      </c>
      <c r="AD264" s="35">
        <v>0</v>
      </c>
      <c r="AE264" s="35"/>
      <c r="AF264" s="35">
        <v>251</v>
      </c>
      <c r="AG264" s="35"/>
      <c r="AH264" s="35"/>
      <c r="AI264" s="35"/>
      <c r="AJ264" s="35">
        <v>35</v>
      </c>
      <c r="AK264" s="35"/>
      <c r="AL264" s="35"/>
      <c r="AM264" s="35"/>
      <c r="AN264" s="35">
        <v>0</v>
      </c>
      <c r="AO264" s="35"/>
      <c r="AP264" s="35">
        <v>0</v>
      </c>
      <c r="AQ264" s="35"/>
      <c r="AR264" s="35"/>
      <c r="AS264" s="35"/>
      <c r="AT264" s="35">
        <v>0</v>
      </c>
    </row>
    <row r="265" spans="1:46" ht="19.5" customHeight="1" x14ac:dyDescent="0.2">
      <c r="D265" s="38" t="s">
        <v>136</v>
      </c>
      <c r="F265" s="39">
        <v>20</v>
      </c>
      <c r="G265" s="40"/>
      <c r="H265" s="40"/>
      <c r="I265" s="40"/>
      <c r="J265" s="39">
        <v>80</v>
      </c>
      <c r="K265" s="39">
        <v>2</v>
      </c>
      <c r="L265" s="39">
        <v>1</v>
      </c>
      <c r="M265" s="40"/>
      <c r="N265" s="39">
        <v>83</v>
      </c>
      <c r="O265" s="40"/>
      <c r="P265" s="40"/>
      <c r="Q265" s="40"/>
      <c r="R265" s="39">
        <v>0</v>
      </c>
      <c r="S265" s="39">
        <v>5</v>
      </c>
      <c r="T265" s="39">
        <v>4</v>
      </c>
      <c r="U265" s="39">
        <v>4</v>
      </c>
      <c r="V265" s="40"/>
      <c r="W265" s="39">
        <v>10</v>
      </c>
      <c r="X265" s="39">
        <v>0</v>
      </c>
      <c r="Y265" s="39">
        <v>1</v>
      </c>
      <c r="Z265" s="39">
        <v>5</v>
      </c>
      <c r="AA265" s="39">
        <v>12</v>
      </c>
      <c r="AB265" s="39">
        <v>5</v>
      </c>
      <c r="AC265" s="39">
        <v>48</v>
      </c>
      <c r="AD265" s="39">
        <v>0</v>
      </c>
      <c r="AE265" s="40"/>
      <c r="AF265" s="39">
        <v>94</v>
      </c>
      <c r="AG265" s="40"/>
      <c r="AH265" s="40"/>
      <c r="AI265" s="40"/>
      <c r="AJ265" s="39">
        <v>9</v>
      </c>
      <c r="AK265" s="40"/>
      <c r="AL265" s="40"/>
      <c r="AM265" s="40"/>
      <c r="AN265" s="39">
        <v>0</v>
      </c>
      <c r="AO265" s="40"/>
      <c r="AP265" s="39">
        <v>0</v>
      </c>
      <c r="AQ265" s="40"/>
      <c r="AR265" s="40"/>
      <c r="AS265" s="40"/>
      <c r="AT265" s="39">
        <v>0</v>
      </c>
    </row>
    <row r="266" spans="1:46" ht="20.100000000000001" customHeight="1" x14ac:dyDescent="0.2">
      <c r="D266" s="2" t="s">
        <v>99</v>
      </c>
      <c r="F266" s="35">
        <v>8</v>
      </c>
      <c r="G266" s="35"/>
      <c r="H266" s="35"/>
      <c r="I266" s="35"/>
      <c r="J266" s="35">
        <v>67</v>
      </c>
      <c r="K266" s="35">
        <v>1</v>
      </c>
      <c r="L266" s="35">
        <v>0</v>
      </c>
      <c r="M266" s="35"/>
      <c r="N266" s="35">
        <v>68</v>
      </c>
      <c r="O266" s="35"/>
      <c r="P266" s="35"/>
      <c r="Q266" s="35"/>
      <c r="R266" s="35">
        <v>0</v>
      </c>
      <c r="S266" s="35">
        <v>5</v>
      </c>
      <c r="T266" s="35">
        <v>2</v>
      </c>
      <c r="U266" s="35">
        <v>2</v>
      </c>
      <c r="V266" s="35"/>
      <c r="W266" s="35">
        <v>9</v>
      </c>
      <c r="X266" s="35">
        <v>0</v>
      </c>
      <c r="Y266" s="35">
        <v>0</v>
      </c>
      <c r="Z266" s="35">
        <v>5</v>
      </c>
      <c r="AA266" s="35">
        <v>8</v>
      </c>
      <c r="AB266" s="35">
        <v>4</v>
      </c>
      <c r="AC266" s="35">
        <v>39</v>
      </c>
      <c r="AD266" s="35">
        <v>0</v>
      </c>
      <c r="AE266" s="35"/>
      <c r="AF266" s="35">
        <v>74</v>
      </c>
      <c r="AG266" s="35"/>
      <c r="AH266" s="35"/>
      <c r="AI266" s="35"/>
      <c r="AJ266" s="35">
        <v>2</v>
      </c>
      <c r="AK266" s="35"/>
      <c r="AL266" s="35"/>
      <c r="AM266" s="35"/>
      <c r="AN266" s="35">
        <v>0</v>
      </c>
      <c r="AO266" s="35"/>
      <c r="AP266" s="35">
        <v>0</v>
      </c>
      <c r="AQ266" s="35"/>
      <c r="AR266" s="35"/>
      <c r="AS266" s="35"/>
      <c r="AT266" s="35">
        <v>0</v>
      </c>
    </row>
    <row r="267" spans="1:46" ht="19.5" customHeight="1" x14ac:dyDescent="0.2">
      <c r="D267" s="38" t="s">
        <v>100</v>
      </c>
      <c r="F267" s="39">
        <v>8</v>
      </c>
      <c r="G267" s="40"/>
      <c r="H267" s="40"/>
      <c r="I267" s="40"/>
      <c r="J267" s="39">
        <v>73</v>
      </c>
      <c r="K267" s="39">
        <v>1</v>
      </c>
      <c r="L267" s="39">
        <v>0</v>
      </c>
      <c r="M267" s="40"/>
      <c r="N267" s="39">
        <v>74</v>
      </c>
      <c r="O267" s="40"/>
      <c r="P267" s="40"/>
      <c r="Q267" s="40"/>
      <c r="R267" s="39">
        <v>0</v>
      </c>
      <c r="S267" s="39">
        <v>4</v>
      </c>
      <c r="T267" s="39">
        <v>4</v>
      </c>
      <c r="U267" s="39">
        <v>2</v>
      </c>
      <c r="V267" s="40"/>
      <c r="W267" s="39">
        <v>2</v>
      </c>
      <c r="X267" s="39">
        <v>0</v>
      </c>
      <c r="Y267" s="39">
        <v>0</v>
      </c>
      <c r="Z267" s="39">
        <v>1</v>
      </c>
      <c r="AA267" s="39">
        <v>11</v>
      </c>
      <c r="AB267" s="39">
        <v>10</v>
      </c>
      <c r="AC267" s="39">
        <v>41</v>
      </c>
      <c r="AD267" s="39">
        <v>0</v>
      </c>
      <c r="AE267" s="40"/>
      <c r="AF267" s="39">
        <v>75</v>
      </c>
      <c r="AG267" s="40"/>
      <c r="AH267" s="40"/>
      <c r="AI267" s="40"/>
      <c r="AJ267" s="39">
        <v>7</v>
      </c>
      <c r="AK267" s="40"/>
      <c r="AL267" s="40"/>
      <c r="AM267" s="40"/>
      <c r="AN267" s="39">
        <v>0</v>
      </c>
      <c r="AO267" s="40"/>
      <c r="AP267" s="39">
        <v>0</v>
      </c>
      <c r="AQ267" s="40"/>
      <c r="AR267" s="40"/>
      <c r="AS267" s="40"/>
      <c r="AT267" s="39">
        <v>0</v>
      </c>
    </row>
    <row r="268" spans="1:46" ht="20.100000000000001" customHeight="1" x14ac:dyDescent="0.2">
      <c r="D268" s="2" t="s">
        <v>115</v>
      </c>
      <c r="F268" s="35">
        <v>78</v>
      </c>
      <c r="G268" s="35"/>
      <c r="H268" s="35"/>
      <c r="I268" s="35"/>
      <c r="J268" s="35">
        <v>356</v>
      </c>
      <c r="K268" s="35">
        <v>5</v>
      </c>
      <c r="L268" s="35">
        <v>1</v>
      </c>
      <c r="M268" s="35"/>
      <c r="N268" s="35">
        <v>362</v>
      </c>
      <c r="O268" s="35"/>
      <c r="P268" s="35"/>
      <c r="Q268" s="35"/>
      <c r="R268" s="35">
        <v>1</v>
      </c>
      <c r="S268" s="35">
        <v>23</v>
      </c>
      <c r="T268" s="35">
        <v>16</v>
      </c>
      <c r="U268" s="35">
        <v>24</v>
      </c>
      <c r="V268" s="35"/>
      <c r="W268" s="35">
        <v>24</v>
      </c>
      <c r="X268" s="35">
        <v>1</v>
      </c>
      <c r="Y268" s="35">
        <v>0</v>
      </c>
      <c r="Z268" s="35">
        <v>16</v>
      </c>
      <c r="AA268" s="35">
        <v>21</v>
      </c>
      <c r="AB268" s="35">
        <v>13</v>
      </c>
      <c r="AC268" s="35">
        <v>244</v>
      </c>
      <c r="AD268" s="35">
        <v>0</v>
      </c>
      <c r="AE268" s="35"/>
      <c r="AF268" s="35">
        <v>383</v>
      </c>
      <c r="AG268" s="35"/>
      <c r="AH268" s="35"/>
      <c r="AI268" s="35"/>
      <c r="AJ268" s="35">
        <v>57</v>
      </c>
      <c r="AK268" s="35"/>
      <c r="AL268" s="35"/>
      <c r="AM268" s="35"/>
      <c r="AN268" s="35">
        <v>0</v>
      </c>
      <c r="AO268" s="35"/>
      <c r="AP268" s="35">
        <v>0</v>
      </c>
      <c r="AQ268" s="35"/>
      <c r="AR268" s="35"/>
      <c r="AS268" s="35"/>
      <c r="AT268" s="35">
        <v>0</v>
      </c>
    </row>
    <row r="269" spans="1:46" ht="19.5" customHeight="1" x14ac:dyDescent="0.2">
      <c r="D269" s="38" t="s">
        <v>102</v>
      </c>
      <c r="F269" s="39">
        <v>47</v>
      </c>
      <c r="G269" s="40"/>
      <c r="H269" s="40"/>
      <c r="I269" s="40"/>
      <c r="J269" s="39">
        <v>377</v>
      </c>
      <c r="K269" s="39">
        <v>7</v>
      </c>
      <c r="L269" s="39">
        <v>7</v>
      </c>
      <c r="M269" s="40"/>
      <c r="N269" s="39">
        <v>391</v>
      </c>
      <c r="O269" s="40"/>
      <c r="P269" s="40"/>
      <c r="Q269" s="40"/>
      <c r="R269" s="39">
        <v>12</v>
      </c>
      <c r="S269" s="39">
        <v>29</v>
      </c>
      <c r="T269" s="39">
        <v>12</v>
      </c>
      <c r="U269" s="39">
        <v>7</v>
      </c>
      <c r="V269" s="40"/>
      <c r="W269" s="39">
        <v>29</v>
      </c>
      <c r="X269" s="39">
        <v>0</v>
      </c>
      <c r="Y269" s="39">
        <v>0</v>
      </c>
      <c r="Z269" s="39">
        <v>13</v>
      </c>
      <c r="AA269" s="39">
        <v>25</v>
      </c>
      <c r="AB269" s="39">
        <v>7</v>
      </c>
      <c r="AC269" s="39">
        <v>277</v>
      </c>
      <c r="AD269" s="39">
        <v>0</v>
      </c>
      <c r="AE269" s="40"/>
      <c r="AF269" s="39">
        <v>411</v>
      </c>
      <c r="AG269" s="40"/>
      <c r="AH269" s="40"/>
      <c r="AI269" s="40"/>
      <c r="AJ269" s="39">
        <v>27</v>
      </c>
      <c r="AK269" s="40"/>
      <c r="AL269" s="40"/>
      <c r="AM269" s="40"/>
      <c r="AN269" s="39">
        <v>0</v>
      </c>
      <c r="AO269" s="40"/>
      <c r="AP269" s="39">
        <v>0</v>
      </c>
      <c r="AQ269" s="40"/>
      <c r="AR269" s="40"/>
      <c r="AS269" s="40"/>
      <c r="AT269" s="39">
        <v>0</v>
      </c>
    </row>
    <row r="270" spans="1:46" ht="20.100000000000001" customHeight="1" x14ac:dyDescent="0.2">
      <c r="D270" s="2" t="s">
        <v>103</v>
      </c>
      <c r="F270" s="35">
        <v>4</v>
      </c>
      <c r="G270" s="35"/>
      <c r="H270" s="35"/>
      <c r="I270" s="35"/>
      <c r="J270" s="35">
        <v>74</v>
      </c>
      <c r="K270" s="35">
        <v>0</v>
      </c>
      <c r="L270" s="35">
        <v>1</v>
      </c>
      <c r="M270" s="35"/>
      <c r="N270" s="35">
        <v>75</v>
      </c>
      <c r="O270" s="35"/>
      <c r="P270" s="35"/>
      <c r="Q270" s="35"/>
      <c r="R270" s="35">
        <v>0</v>
      </c>
      <c r="S270" s="35">
        <v>2</v>
      </c>
      <c r="T270" s="35">
        <v>4</v>
      </c>
      <c r="U270" s="35">
        <v>0</v>
      </c>
      <c r="V270" s="35"/>
      <c r="W270" s="35">
        <v>2</v>
      </c>
      <c r="X270" s="35">
        <v>0</v>
      </c>
      <c r="Y270" s="35">
        <v>0</v>
      </c>
      <c r="Z270" s="35">
        <v>1</v>
      </c>
      <c r="AA270" s="35">
        <v>2</v>
      </c>
      <c r="AB270" s="35">
        <v>2</v>
      </c>
      <c r="AC270" s="35">
        <v>54</v>
      </c>
      <c r="AD270" s="35">
        <v>0</v>
      </c>
      <c r="AE270" s="35"/>
      <c r="AF270" s="35">
        <v>67</v>
      </c>
      <c r="AG270" s="35"/>
      <c r="AH270" s="35"/>
      <c r="AI270" s="35"/>
      <c r="AJ270" s="35">
        <v>12</v>
      </c>
      <c r="AK270" s="35"/>
      <c r="AL270" s="35"/>
      <c r="AM270" s="35"/>
      <c r="AN270" s="35">
        <v>0</v>
      </c>
      <c r="AO270" s="35"/>
      <c r="AP270" s="35">
        <v>0</v>
      </c>
      <c r="AQ270" s="35"/>
      <c r="AR270" s="35"/>
      <c r="AS270" s="35"/>
      <c r="AT270" s="35">
        <v>0</v>
      </c>
    </row>
    <row r="271" spans="1:46" ht="19.5" customHeight="1" x14ac:dyDescent="0.2">
      <c r="D271" s="38" t="s">
        <v>116</v>
      </c>
      <c r="F271" s="39">
        <v>42</v>
      </c>
      <c r="G271" s="40"/>
      <c r="H271" s="40"/>
      <c r="I271" s="40"/>
      <c r="J271" s="39">
        <v>347</v>
      </c>
      <c r="K271" s="39">
        <v>18</v>
      </c>
      <c r="L271" s="39">
        <v>10</v>
      </c>
      <c r="M271" s="40"/>
      <c r="N271" s="39">
        <v>375</v>
      </c>
      <c r="O271" s="40"/>
      <c r="P271" s="40"/>
      <c r="Q271" s="40"/>
      <c r="R271" s="39">
        <v>0</v>
      </c>
      <c r="S271" s="39">
        <v>30</v>
      </c>
      <c r="T271" s="39">
        <v>47</v>
      </c>
      <c r="U271" s="39">
        <v>20</v>
      </c>
      <c r="V271" s="40"/>
      <c r="W271" s="39">
        <v>25</v>
      </c>
      <c r="X271" s="39">
        <v>0</v>
      </c>
      <c r="Y271" s="39">
        <v>0</v>
      </c>
      <c r="Z271" s="39">
        <v>16</v>
      </c>
      <c r="AA271" s="39">
        <v>21</v>
      </c>
      <c r="AB271" s="39">
        <v>10</v>
      </c>
      <c r="AC271" s="39">
        <v>209</v>
      </c>
      <c r="AD271" s="39">
        <v>0</v>
      </c>
      <c r="AE271" s="40"/>
      <c r="AF271" s="39">
        <v>378</v>
      </c>
      <c r="AG271" s="40"/>
      <c r="AH271" s="40"/>
      <c r="AI271" s="40"/>
      <c r="AJ271" s="39">
        <v>39</v>
      </c>
      <c r="AK271" s="40"/>
      <c r="AL271" s="40"/>
      <c r="AM271" s="40"/>
      <c r="AN271" s="39">
        <v>0</v>
      </c>
      <c r="AO271" s="40"/>
      <c r="AP271" s="39">
        <v>0</v>
      </c>
      <c r="AQ271" s="40"/>
      <c r="AR271" s="40"/>
      <c r="AS271" s="40"/>
      <c r="AT271" s="39">
        <v>0</v>
      </c>
    </row>
    <row r="272" spans="1:46" ht="20.100000000000001" customHeight="1" x14ac:dyDescent="0.2">
      <c r="D272" s="2" t="s">
        <v>158</v>
      </c>
      <c r="F272" s="35">
        <v>36</v>
      </c>
      <c r="G272" s="35"/>
      <c r="H272" s="35"/>
      <c r="I272" s="35"/>
      <c r="J272" s="35">
        <v>233</v>
      </c>
      <c r="K272" s="35">
        <v>10</v>
      </c>
      <c r="L272" s="35">
        <v>5</v>
      </c>
      <c r="M272" s="35"/>
      <c r="N272" s="35">
        <v>248</v>
      </c>
      <c r="O272" s="35"/>
      <c r="P272" s="35"/>
      <c r="Q272" s="35"/>
      <c r="R272" s="35">
        <v>0</v>
      </c>
      <c r="S272" s="35">
        <v>31</v>
      </c>
      <c r="T272" s="35">
        <v>17</v>
      </c>
      <c r="U272" s="35">
        <v>8</v>
      </c>
      <c r="V272" s="35"/>
      <c r="W272" s="35">
        <v>17</v>
      </c>
      <c r="X272" s="35">
        <v>1</v>
      </c>
      <c r="Y272" s="35">
        <v>1</v>
      </c>
      <c r="Z272" s="35">
        <v>11</v>
      </c>
      <c r="AA272" s="35">
        <v>28</v>
      </c>
      <c r="AB272" s="35">
        <v>15</v>
      </c>
      <c r="AC272" s="35">
        <v>125</v>
      </c>
      <c r="AD272" s="35">
        <v>0</v>
      </c>
      <c r="AE272" s="35"/>
      <c r="AF272" s="35">
        <v>254</v>
      </c>
      <c r="AG272" s="35"/>
      <c r="AH272" s="35"/>
      <c r="AI272" s="35"/>
      <c r="AJ272" s="35">
        <v>30</v>
      </c>
      <c r="AK272" s="35"/>
      <c r="AL272" s="35"/>
      <c r="AM272" s="35"/>
      <c r="AN272" s="35">
        <v>0</v>
      </c>
      <c r="AO272" s="35"/>
      <c r="AP272" s="35">
        <v>0</v>
      </c>
      <c r="AQ272" s="35"/>
      <c r="AR272" s="35"/>
      <c r="AS272" s="35"/>
      <c r="AT272" s="35">
        <v>0</v>
      </c>
    </row>
    <row r="273" spans="1:46" ht="19.5" customHeight="1" x14ac:dyDescent="0.2">
      <c r="D273" s="38" t="s">
        <v>193</v>
      </c>
      <c r="F273" s="39">
        <v>54</v>
      </c>
      <c r="G273" s="40"/>
      <c r="H273" s="40"/>
      <c r="I273" s="40"/>
      <c r="J273" s="39">
        <v>301</v>
      </c>
      <c r="K273" s="39">
        <v>8</v>
      </c>
      <c r="L273" s="39">
        <v>6</v>
      </c>
      <c r="M273" s="40"/>
      <c r="N273" s="39">
        <v>315</v>
      </c>
      <c r="O273" s="40"/>
      <c r="P273" s="40"/>
      <c r="Q273" s="40"/>
      <c r="R273" s="39">
        <v>0</v>
      </c>
      <c r="S273" s="39">
        <v>30</v>
      </c>
      <c r="T273" s="39">
        <v>19</v>
      </c>
      <c r="U273" s="39">
        <v>16</v>
      </c>
      <c r="V273" s="40"/>
      <c r="W273" s="39">
        <v>17</v>
      </c>
      <c r="X273" s="39">
        <v>0</v>
      </c>
      <c r="Y273" s="39">
        <v>0</v>
      </c>
      <c r="Z273" s="39">
        <v>3</v>
      </c>
      <c r="AA273" s="39">
        <v>34</v>
      </c>
      <c r="AB273" s="39">
        <v>15</v>
      </c>
      <c r="AC273" s="39">
        <v>198</v>
      </c>
      <c r="AD273" s="39">
        <v>0</v>
      </c>
      <c r="AE273" s="40"/>
      <c r="AF273" s="39">
        <v>332</v>
      </c>
      <c r="AG273" s="40"/>
      <c r="AH273" s="40"/>
      <c r="AI273" s="40"/>
      <c r="AJ273" s="39">
        <v>37</v>
      </c>
      <c r="AK273" s="40"/>
      <c r="AL273" s="40"/>
      <c r="AM273" s="40"/>
      <c r="AN273" s="39">
        <v>0</v>
      </c>
      <c r="AO273" s="40"/>
      <c r="AP273" s="39">
        <v>0</v>
      </c>
      <c r="AQ273" s="40"/>
      <c r="AR273" s="40"/>
      <c r="AS273" s="40"/>
      <c r="AT273" s="39">
        <v>0</v>
      </c>
    </row>
    <row r="274" spans="1:46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</row>
    <row r="275" spans="1:46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395</v>
      </c>
      <c r="G275" s="45"/>
      <c r="H275" s="45"/>
      <c r="I275" s="45"/>
      <c r="J275" s="44">
        <v>2601</v>
      </c>
      <c r="K275" s="44">
        <v>61</v>
      </c>
      <c r="L275" s="44">
        <v>39</v>
      </c>
      <c r="M275" s="45"/>
      <c r="N275" s="44">
        <v>2701</v>
      </c>
      <c r="O275" s="45"/>
      <c r="P275" s="45"/>
      <c r="Q275" s="45"/>
      <c r="R275" s="44">
        <v>13</v>
      </c>
      <c r="S275" s="44">
        <v>226</v>
      </c>
      <c r="T275" s="44">
        <v>180</v>
      </c>
      <c r="U275" s="44">
        <v>101</v>
      </c>
      <c r="V275" s="45"/>
      <c r="W275" s="44">
        <v>200</v>
      </c>
      <c r="X275" s="44">
        <v>4</v>
      </c>
      <c r="Y275" s="44">
        <v>3</v>
      </c>
      <c r="Z275" s="44">
        <v>90</v>
      </c>
      <c r="AA275" s="44">
        <v>232</v>
      </c>
      <c r="AB275" s="44">
        <v>103</v>
      </c>
      <c r="AC275" s="44">
        <v>1636</v>
      </c>
      <c r="AD275" s="44">
        <v>0</v>
      </c>
      <c r="AE275" s="45"/>
      <c r="AF275" s="44">
        <v>2788</v>
      </c>
      <c r="AG275" s="45"/>
      <c r="AH275" s="45"/>
      <c r="AI275" s="45"/>
      <c r="AJ275" s="44">
        <v>307</v>
      </c>
      <c r="AK275" s="45"/>
      <c r="AL275" s="45"/>
      <c r="AM275" s="45"/>
      <c r="AN275" s="44">
        <v>0</v>
      </c>
      <c r="AO275" s="45"/>
      <c r="AP275" s="44">
        <v>1</v>
      </c>
      <c r="AQ275" s="45"/>
      <c r="AR275" s="45"/>
      <c r="AS275" s="45"/>
      <c r="AT275" s="44">
        <v>11</v>
      </c>
    </row>
    <row r="276" spans="1:46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</row>
    <row r="277" spans="1:46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395</v>
      </c>
      <c r="G277" s="45"/>
      <c r="H277" s="45"/>
      <c r="I277" s="45"/>
      <c r="J277" s="50">
        <v>2601</v>
      </c>
      <c r="K277" s="50">
        <v>61</v>
      </c>
      <c r="L277" s="50">
        <v>39</v>
      </c>
      <c r="M277" s="45"/>
      <c r="N277" s="50">
        <v>2701</v>
      </c>
      <c r="O277" s="45"/>
      <c r="P277" s="45"/>
      <c r="Q277" s="45"/>
      <c r="R277" s="50">
        <v>13</v>
      </c>
      <c r="S277" s="50">
        <v>226</v>
      </c>
      <c r="T277" s="50">
        <v>180</v>
      </c>
      <c r="U277" s="50">
        <v>101</v>
      </c>
      <c r="V277" s="45"/>
      <c r="W277" s="50">
        <v>200</v>
      </c>
      <c r="X277" s="50">
        <v>4</v>
      </c>
      <c r="Y277" s="50">
        <v>3</v>
      </c>
      <c r="Z277" s="50">
        <v>90</v>
      </c>
      <c r="AA277" s="50">
        <v>232</v>
      </c>
      <c r="AB277" s="50">
        <v>103</v>
      </c>
      <c r="AC277" s="50">
        <v>1636</v>
      </c>
      <c r="AD277" s="50">
        <v>0</v>
      </c>
      <c r="AE277" s="45"/>
      <c r="AF277" s="50">
        <v>2788</v>
      </c>
      <c r="AG277" s="45"/>
      <c r="AH277" s="45"/>
      <c r="AI277" s="45"/>
      <c r="AJ277" s="50">
        <v>307</v>
      </c>
      <c r="AK277" s="45"/>
      <c r="AL277" s="45"/>
      <c r="AM277" s="45"/>
      <c r="AN277" s="50">
        <v>0</v>
      </c>
      <c r="AO277" s="45"/>
      <c r="AP277" s="50">
        <v>1</v>
      </c>
      <c r="AQ277" s="45"/>
      <c r="AR277" s="45"/>
      <c r="AS277" s="45"/>
      <c r="AT277" s="50">
        <v>11</v>
      </c>
    </row>
    <row r="278" spans="1:46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</row>
    <row r="279" spans="1:46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</row>
    <row r="280" spans="1:46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</row>
    <row r="281" spans="1:46" ht="20.100000000000001" customHeight="1" x14ac:dyDescent="0.2">
      <c r="D281" s="2" t="s">
        <v>95</v>
      </c>
      <c r="F281" s="35">
        <v>268</v>
      </c>
      <c r="G281" s="35"/>
      <c r="H281" s="35"/>
      <c r="I281" s="35"/>
      <c r="J281" s="35">
        <v>1228</v>
      </c>
      <c r="K281" s="35">
        <v>11</v>
      </c>
      <c r="L281" s="35">
        <v>20</v>
      </c>
      <c r="M281" s="35"/>
      <c r="N281" s="35">
        <v>1259</v>
      </c>
      <c r="O281" s="35"/>
      <c r="P281" s="35"/>
      <c r="Q281" s="35"/>
      <c r="R281" s="35">
        <v>1</v>
      </c>
      <c r="S281" s="35">
        <v>35</v>
      </c>
      <c r="T281" s="35">
        <v>118</v>
      </c>
      <c r="U281" s="35">
        <v>51</v>
      </c>
      <c r="V281" s="35"/>
      <c r="W281" s="35">
        <v>127</v>
      </c>
      <c r="X281" s="35">
        <v>8</v>
      </c>
      <c r="Y281" s="35">
        <v>1</v>
      </c>
      <c r="Z281" s="35">
        <v>58</v>
      </c>
      <c r="AA281" s="35">
        <v>89</v>
      </c>
      <c r="AB281" s="35">
        <v>35</v>
      </c>
      <c r="AC281" s="35">
        <v>822</v>
      </c>
      <c r="AD281" s="35">
        <v>0</v>
      </c>
      <c r="AE281" s="35"/>
      <c r="AF281" s="35">
        <v>1345</v>
      </c>
      <c r="AG281" s="35"/>
      <c r="AH281" s="35"/>
      <c r="AI281" s="35"/>
      <c r="AJ281" s="35">
        <v>182</v>
      </c>
      <c r="AK281" s="35"/>
      <c r="AL281" s="35"/>
      <c r="AM281" s="35"/>
      <c r="AN281" s="35">
        <v>0</v>
      </c>
      <c r="AO281" s="35"/>
      <c r="AP281" s="35">
        <v>0</v>
      </c>
      <c r="AQ281" s="35"/>
      <c r="AR281" s="35"/>
      <c r="AS281" s="35"/>
      <c r="AT281" s="35">
        <v>0</v>
      </c>
    </row>
    <row r="282" spans="1:46" ht="19.5" customHeight="1" x14ac:dyDescent="0.2">
      <c r="D282" s="38" t="s">
        <v>96</v>
      </c>
      <c r="F282" s="39">
        <v>184</v>
      </c>
      <c r="G282" s="40"/>
      <c r="H282" s="40"/>
      <c r="I282" s="40"/>
      <c r="J282" s="39">
        <v>1221</v>
      </c>
      <c r="K282" s="39">
        <v>23</v>
      </c>
      <c r="L282" s="39">
        <v>11</v>
      </c>
      <c r="M282" s="40"/>
      <c r="N282" s="39">
        <v>1255</v>
      </c>
      <c r="O282" s="40"/>
      <c r="P282" s="40"/>
      <c r="Q282" s="40"/>
      <c r="R282" s="39">
        <v>0</v>
      </c>
      <c r="S282" s="39">
        <v>38</v>
      </c>
      <c r="T282" s="39">
        <v>151</v>
      </c>
      <c r="U282" s="39">
        <v>52</v>
      </c>
      <c r="V282" s="40"/>
      <c r="W282" s="39">
        <v>114</v>
      </c>
      <c r="X282" s="39">
        <v>9</v>
      </c>
      <c r="Y282" s="39">
        <v>1</v>
      </c>
      <c r="Z282" s="39">
        <v>60</v>
      </c>
      <c r="AA282" s="39">
        <v>93</v>
      </c>
      <c r="AB282" s="39">
        <v>45</v>
      </c>
      <c r="AC282" s="39">
        <v>733</v>
      </c>
      <c r="AD282" s="39">
        <v>0</v>
      </c>
      <c r="AE282" s="40"/>
      <c r="AF282" s="39">
        <v>1296</v>
      </c>
      <c r="AG282" s="40"/>
      <c r="AH282" s="40"/>
      <c r="AI282" s="40"/>
      <c r="AJ282" s="39">
        <v>143</v>
      </c>
      <c r="AK282" s="40"/>
      <c r="AL282" s="40"/>
      <c r="AM282" s="40"/>
      <c r="AN282" s="39">
        <v>0</v>
      </c>
      <c r="AO282" s="40"/>
      <c r="AP282" s="39">
        <v>0</v>
      </c>
      <c r="AQ282" s="40"/>
      <c r="AR282" s="40"/>
      <c r="AS282" s="40"/>
      <c r="AT282" s="39">
        <v>0</v>
      </c>
    </row>
    <row r="283" spans="1:46" ht="20.100000000000001" customHeight="1" x14ac:dyDescent="0.2">
      <c r="D283" s="2" t="s">
        <v>112</v>
      </c>
      <c r="F283" s="35">
        <v>223</v>
      </c>
      <c r="G283" s="35"/>
      <c r="H283" s="35"/>
      <c r="I283" s="35"/>
      <c r="J283" s="35">
        <v>1226</v>
      </c>
      <c r="K283" s="35">
        <v>10</v>
      </c>
      <c r="L283" s="35">
        <v>7</v>
      </c>
      <c r="M283" s="35"/>
      <c r="N283" s="35">
        <v>1243</v>
      </c>
      <c r="O283" s="35"/>
      <c r="P283" s="35"/>
      <c r="Q283" s="35"/>
      <c r="R283" s="35">
        <v>0</v>
      </c>
      <c r="S283" s="35">
        <v>56</v>
      </c>
      <c r="T283" s="35">
        <v>77</v>
      </c>
      <c r="U283" s="35">
        <v>94</v>
      </c>
      <c r="V283" s="35"/>
      <c r="W283" s="35">
        <v>145</v>
      </c>
      <c r="X283" s="35">
        <v>1</v>
      </c>
      <c r="Y283" s="35">
        <v>9</v>
      </c>
      <c r="Z283" s="35">
        <v>93</v>
      </c>
      <c r="AA283" s="35">
        <v>67</v>
      </c>
      <c r="AB283" s="35">
        <v>46</v>
      </c>
      <c r="AC283" s="35">
        <v>720</v>
      </c>
      <c r="AD283" s="35">
        <v>1</v>
      </c>
      <c r="AE283" s="35"/>
      <c r="AF283" s="35">
        <v>1309</v>
      </c>
      <c r="AG283" s="35"/>
      <c r="AH283" s="35"/>
      <c r="AI283" s="35"/>
      <c r="AJ283" s="35">
        <v>157</v>
      </c>
      <c r="AK283" s="35"/>
      <c r="AL283" s="35"/>
      <c r="AM283" s="35"/>
      <c r="AN283" s="35">
        <v>0</v>
      </c>
      <c r="AO283" s="35"/>
      <c r="AP283" s="35">
        <v>0</v>
      </c>
      <c r="AQ283" s="35"/>
      <c r="AR283" s="35"/>
      <c r="AS283" s="35"/>
      <c r="AT283" s="35">
        <v>0</v>
      </c>
    </row>
    <row r="284" spans="1:46" ht="19.5" customHeight="1" x14ac:dyDescent="0.2">
      <c r="D284" s="38" t="s">
        <v>98</v>
      </c>
      <c r="F284" s="39">
        <v>232</v>
      </c>
      <c r="G284" s="40"/>
      <c r="H284" s="40"/>
      <c r="I284" s="40"/>
      <c r="J284" s="39">
        <v>1239</v>
      </c>
      <c r="K284" s="39">
        <v>6</v>
      </c>
      <c r="L284" s="39">
        <v>10</v>
      </c>
      <c r="M284" s="40"/>
      <c r="N284" s="39">
        <v>1255</v>
      </c>
      <c r="O284" s="40"/>
      <c r="P284" s="40"/>
      <c r="Q284" s="40"/>
      <c r="R284" s="39">
        <v>0</v>
      </c>
      <c r="S284" s="39">
        <v>33</v>
      </c>
      <c r="T284" s="39">
        <v>60</v>
      </c>
      <c r="U284" s="39">
        <v>140</v>
      </c>
      <c r="V284" s="40"/>
      <c r="W284" s="39">
        <v>129</v>
      </c>
      <c r="X284" s="39">
        <v>3</v>
      </c>
      <c r="Y284" s="39">
        <v>3</v>
      </c>
      <c r="Z284" s="39">
        <v>61</v>
      </c>
      <c r="AA284" s="39">
        <v>143</v>
      </c>
      <c r="AB284" s="39">
        <v>50</v>
      </c>
      <c r="AC284" s="39">
        <v>719</v>
      </c>
      <c r="AD284" s="39">
        <v>0</v>
      </c>
      <c r="AE284" s="40"/>
      <c r="AF284" s="39">
        <v>1341</v>
      </c>
      <c r="AG284" s="40"/>
      <c r="AH284" s="40"/>
      <c r="AI284" s="40"/>
      <c r="AJ284" s="39">
        <v>146</v>
      </c>
      <c r="AK284" s="40"/>
      <c r="AL284" s="40"/>
      <c r="AM284" s="40"/>
      <c r="AN284" s="39">
        <v>0</v>
      </c>
      <c r="AO284" s="40"/>
      <c r="AP284" s="39">
        <v>0</v>
      </c>
      <c r="AQ284" s="40"/>
      <c r="AR284" s="40"/>
      <c r="AS284" s="40"/>
      <c r="AT284" s="39">
        <v>0</v>
      </c>
    </row>
    <row r="285" spans="1:46" ht="20.100000000000001" customHeight="1" x14ac:dyDescent="0.2">
      <c r="D285" s="2" t="s">
        <v>99</v>
      </c>
      <c r="F285" s="35">
        <v>255</v>
      </c>
      <c r="G285" s="35"/>
      <c r="H285" s="35"/>
      <c r="I285" s="35"/>
      <c r="J285" s="35">
        <v>1241</v>
      </c>
      <c r="K285" s="35">
        <v>10</v>
      </c>
      <c r="L285" s="35">
        <v>5</v>
      </c>
      <c r="M285" s="35"/>
      <c r="N285" s="35">
        <v>1256</v>
      </c>
      <c r="O285" s="35"/>
      <c r="P285" s="35"/>
      <c r="Q285" s="35"/>
      <c r="R285" s="35">
        <v>0</v>
      </c>
      <c r="S285" s="35">
        <v>41</v>
      </c>
      <c r="T285" s="35">
        <v>131</v>
      </c>
      <c r="U285" s="35">
        <v>33</v>
      </c>
      <c r="V285" s="35"/>
      <c r="W285" s="35">
        <v>140</v>
      </c>
      <c r="X285" s="35">
        <v>10</v>
      </c>
      <c r="Y285" s="35">
        <v>7</v>
      </c>
      <c r="Z285" s="35">
        <v>69</v>
      </c>
      <c r="AA285" s="35">
        <v>74</v>
      </c>
      <c r="AB285" s="35">
        <v>39</v>
      </c>
      <c r="AC285" s="35">
        <v>765</v>
      </c>
      <c r="AD285" s="35">
        <v>3</v>
      </c>
      <c r="AE285" s="35"/>
      <c r="AF285" s="35">
        <v>1312</v>
      </c>
      <c r="AG285" s="35"/>
      <c r="AH285" s="35"/>
      <c r="AI285" s="35"/>
      <c r="AJ285" s="35">
        <v>199</v>
      </c>
      <c r="AK285" s="35"/>
      <c r="AL285" s="35"/>
      <c r="AM285" s="35"/>
      <c r="AN285" s="35">
        <v>0</v>
      </c>
      <c r="AO285" s="35"/>
      <c r="AP285" s="35">
        <v>0</v>
      </c>
      <c r="AQ285" s="35"/>
      <c r="AR285" s="35"/>
      <c r="AS285" s="35"/>
      <c r="AT285" s="35">
        <v>0</v>
      </c>
    </row>
    <row r="286" spans="1:46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</row>
    <row r="287" spans="1:46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1162</v>
      </c>
      <c r="G287" s="45"/>
      <c r="H287" s="45"/>
      <c r="I287" s="45"/>
      <c r="J287" s="44">
        <v>6155</v>
      </c>
      <c r="K287" s="44">
        <v>60</v>
      </c>
      <c r="L287" s="44">
        <v>53</v>
      </c>
      <c r="M287" s="45"/>
      <c r="N287" s="44">
        <v>6268</v>
      </c>
      <c r="O287" s="45"/>
      <c r="P287" s="45"/>
      <c r="Q287" s="45"/>
      <c r="R287" s="44">
        <v>1</v>
      </c>
      <c r="S287" s="44">
        <v>203</v>
      </c>
      <c r="T287" s="44">
        <v>537</v>
      </c>
      <c r="U287" s="44">
        <v>370</v>
      </c>
      <c r="V287" s="45"/>
      <c r="W287" s="44">
        <v>655</v>
      </c>
      <c r="X287" s="44">
        <v>31</v>
      </c>
      <c r="Y287" s="44">
        <v>21</v>
      </c>
      <c r="Z287" s="44">
        <v>341</v>
      </c>
      <c r="AA287" s="44">
        <v>466</v>
      </c>
      <c r="AB287" s="44">
        <v>215</v>
      </c>
      <c r="AC287" s="44">
        <v>3759</v>
      </c>
      <c r="AD287" s="44">
        <v>4</v>
      </c>
      <c r="AE287" s="45"/>
      <c r="AF287" s="44">
        <v>6603</v>
      </c>
      <c r="AG287" s="45"/>
      <c r="AH287" s="45"/>
      <c r="AI287" s="45"/>
      <c r="AJ287" s="44">
        <v>827</v>
      </c>
      <c r="AK287" s="45"/>
      <c r="AL287" s="45"/>
      <c r="AM287" s="45"/>
      <c r="AN287" s="44">
        <v>0</v>
      </c>
      <c r="AO287" s="45"/>
      <c r="AP287" s="44">
        <v>0</v>
      </c>
      <c r="AQ287" s="45"/>
      <c r="AR287" s="45"/>
      <c r="AS287" s="45"/>
      <c r="AT287" s="44">
        <v>0</v>
      </c>
    </row>
    <row r="288" spans="1:46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</row>
    <row r="289" spans="1:46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</row>
    <row r="290" spans="1:46" ht="20.100000000000001" customHeight="1" x14ac:dyDescent="0.2">
      <c r="D290" s="2" t="s">
        <v>197</v>
      </c>
      <c r="F290" s="35">
        <v>1</v>
      </c>
      <c r="G290" s="35"/>
      <c r="H290" s="35"/>
      <c r="I290" s="35"/>
      <c r="J290" s="35">
        <v>6</v>
      </c>
      <c r="K290" s="35">
        <v>0</v>
      </c>
      <c r="L290" s="35">
        <v>0</v>
      </c>
      <c r="M290" s="35"/>
      <c r="N290" s="35">
        <v>6</v>
      </c>
      <c r="O290" s="35"/>
      <c r="P290" s="35"/>
      <c r="Q290" s="35"/>
      <c r="R290" s="35">
        <v>0</v>
      </c>
      <c r="S290" s="35">
        <v>6</v>
      </c>
      <c r="T290" s="35">
        <v>0</v>
      </c>
      <c r="U290" s="35">
        <v>0</v>
      </c>
      <c r="V290" s="35"/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/>
      <c r="AF290" s="35">
        <v>6</v>
      </c>
      <c r="AG290" s="35"/>
      <c r="AH290" s="35"/>
      <c r="AI290" s="35"/>
      <c r="AJ290" s="35">
        <v>1</v>
      </c>
      <c r="AK290" s="35"/>
      <c r="AL290" s="35"/>
      <c r="AM290" s="35"/>
      <c r="AN290" s="35">
        <v>0</v>
      </c>
      <c r="AO290" s="35"/>
      <c r="AP290" s="35">
        <v>0</v>
      </c>
      <c r="AQ290" s="35"/>
      <c r="AR290" s="35"/>
      <c r="AS290" s="35"/>
      <c r="AT290" s="35">
        <v>0</v>
      </c>
    </row>
    <row r="291" spans="1:46" ht="19.5" customHeight="1" x14ac:dyDescent="0.2">
      <c r="D291" s="38" t="s">
        <v>198</v>
      </c>
      <c r="F291" s="39">
        <v>4</v>
      </c>
      <c r="G291" s="40"/>
      <c r="H291" s="40"/>
      <c r="I291" s="40"/>
      <c r="J291" s="39">
        <v>2</v>
      </c>
      <c r="K291" s="39">
        <v>0</v>
      </c>
      <c r="L291" s="39">
        <v>2</v>
      </c>
      <c r="M291" s="40"/>
      <c r="N291" s="39">
        <v>4</v>
      </c>
      <c r="O291" s="40"/>
      <c r="P291" s="40"/>
      <c r="Q291" s="40"/>
      <c r="R291" s="39">
        <v>1</v>
      </c>
      <c r="S291" s="39">
        <v>1</v>
      </c>
      <c r="T291" s="39">
        <v>0</v>
      </c>
      <c r="U291" s="39">
        <v>0</v>
      </c>
      <c r="V291" s="40"/>
      <c r="W291" s="39">
        <v>1</v>
      </c>
      <c r="X291" s="39">
        <v>0</v>
      </c>
      <c r="Y291" s="39">
        <v>0</v>
      </c>
      <c r="Z291" s="39">
        <v>0</v>
      </c>
      <c r="AA291" s="39">
        <v>0</v>
      </c>
      <c r="AB291" s="39">
        <v>1</v>
      </c>
      <c r="AC291" s="39">
        <v>2</v>
      </c>
      <c r="AD291" s="39">
        <v>0</v>
      </c>
      <c r="AE291" s="40"/>
      <c r="AF291" s="39">
        <v>6</v>
      </c>
      <c r="AG291" s="40"/>
      <c r="AH291" s="40"/>
      <c r="AI291" s="40"/>
      <c r="AJ291" s="39">
        <v>2</v>
      </c>
      <c r="AK291" s="40"/>
      <c r="AL291" s="40"/>
      <c r="AM291" s="40"/>
      <c r="AN291" s="39">
        <v>0</v>
      </c>
      <c r="AO291" s="40"/>
      <c r="AP291" s="39">
        <v>0</v>
      </c>
      <c r="AQ291" s="40"/>
      <c r="AR291" s="40"/>
      <c r="AS291" s="40"/>
      <c r="AT291" s="39">
        <v>1</v>
      </c>
    </row>
    <row r="292" spans="1:46" ht="20.100000000000001" customHeight="1" x14ac:dyDescent="0.2">
      <c r="D292" s="2" t="s">
        <v>199</v>
      </c>
      <c r="F292" s="35">
        <v>0</v>
      </c>
      <c r="G292" s="35"/>
      <c r="H292" s="35"/>
      <c r="I292" s="35"/>
      <c r="J292" s="35">
        <v>0</v>
      </c>
      <c r="K292" s="35">
        <v>0</v>
      </c>
      <c r="L292" s="35">
        <v>0</v>
      </c>
      <c r="M292" s="35"/>
      <c r="N292" s="35">
        <v>0</v>
      </c>
      <c r="O292" s="35"/>
      <c r="P292" s="35"/>
      <c r="Q292" s="35"/>
      <c r="R292" s="35">
        <v>0</v>
      </c>
      <c r="S292" s="35">
        <v>0</v>
      </c>
      <c r="T292" s="35">
        <v>0</v>
      </c>
      <c r="U292" s="35">
        <v>0</v>
      </c>
      <c r="V292" s="35"/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/>
      <c r="AF292" s="35">
        <v>0</v>
      </c>
      <c r="AG292" s="35"/>
      <c r="AH292" s="35"/>
      <c r="AI292" s="35"/>
      <c r="AJ292" s="35">
        <v>0</v>
      </c>
      <c r="AK292" s="35"/>
      <c r="AL292" s="35"/>
      <c r="AM292" s="35"/>
      <c r="AN292" s="35">
        <v>0</v>
      </c>
      <c r="AO292" s="35"/>
      <c r="AP292" s="35">
        <v>0</v>
      </c>
      <c r="AQ292" s="35"/>
      <c r="AR292" s="35"/>
      <c r="AS292" s="35"/>
      <c r="AT292" s="35">
        <v>0</v>
      </c>
    </row>
    <row r="293" spans="1:46" ht="19.5" customHeight="1" x14ac:dyDescent="0.2">
      <c r="D293" s="38" t="s">
        <v>200</v>
      </c>
      <c r="F293" s="39">
        <v>0</v>
      </c>
      <c r="G293" s="40"/>
      <c r="H293" s="40"/>
      <c r="I293" s="40"/>
      <c r="J293" s="39">
        <v>0</v>
      </c>
      <c r="K293" s="39">
        <v>0</v>
      </c>
      <c r="L293" s="39">
        <v>0</v>
      </c>
      <c r="M293" s="40"/>
      <c r="N293" s="39">
        <v>0</v>
      </c>
      <c r="O293" s="40"/>
      <c r="P293" s="40"/>
      <c r="Q293" s="40"/>
      <c r="R293" s="39">
        <v>0</v>
      </c>
      <c r="S293" s="39">
        <v>0</v>
      </c>
      <c r="T293" s="39">
        <v>0</v>
      </c>
      <c r="U293" s="39">
        <v>0</v>
      </c>
      <c r="V293" s="40"/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40"/>
      <c r="AF293" s="39">
        <v>0</v>
      </c>
      <c r="AG293" s="40"/>
      <c r="AH293" s="40"/>
      <c r="AI293" s="40"/>
      <c r="AJ293" s="39">
        <v>0</v>
      </c>
      <c r="AK293" s="40"/>
      <c r="AL293" s="40"/>
      <c r="AM293" s="40"/>
      <c r="AN293" s="39">
        <v>0</v>
      </c>
      <c r="AO293" s="40"/>
      <c r="AP293" s="39">
        <v>0</v>
      </c>
      <c r="AQ293" s="40"/>
      <c r="AR293" s="40"/>
      <c r="AS293" s="40"/>
      <c r="AT293" s="39">
        <v>0</v>
      </c>
    </row>
    <row r="294" spans="1:46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6</v>
      </c>
      <c r="K294" s="35">
        <v>0</v>
      </c>
      <c r="L294" s="35">
        <v>0</v>
      </c>
      <c r="M294" s="35"/>
      <c r="N294" s="35">
        <v>6</v>
      </c>
      <c r="O294" s="35"/>
      <c r="P294" s="35"/>
      <c r="Q294" s="35"/>
      <c r="R294" s="35">
        <v>0</v>
      </c>
      <c r="S294" s="35">
        <v>6</v>
      </c>
      <c r="T294" s="35">
        <v>0</v>
      </c>
      <c r="U294" s="35">
        <v>0</v>
      </c>
      <c r="V294" s="35"/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/>
      <c r="AF294" s="35">
        <v>6</v>
      </c>
      <c r="AG294" s="35"/>
      <c r="AH294" s="35"/>
      <c r="AI294" s="35"/>
      <c r="AJ294" s="35">
        <v>0</v>
      </c>
      <c r="AK294" s="35"/>
      <c r="AL294" s="35"/>
      <c r="AM294" s="35"/>
      <c r="AN294" s="35">
        <v>0</v>
      </c>
      <c r="AO294" s="35"/>
      <c r="AP294" s="35">
        <v>0</v>
      </c>
      <c r="AQ294" s="35"/>
      <c r="AR294" s="35"/>
      <c r="AS294" s="35"/>
      <c r="AT294" s="35">
        <v>0</v>
      </c>
    </row>
    <row r="295" spans="1:46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0</v>
      </c>
      <c r="K295" s="39">
        <v>0</v>
      </c>
      <c r="L295" s="39">
        <v>0</v>
      </c>
      <c r="M295" s="40"/>
      <c r="N295" s="39">
        <v>0</v>
      </c>
      <c r="O295" s="40"/>
      <c r="P295" s="40"/>
      <c r="Q295" s="40"/>
      <c r="R295" s="39">
        <v>0</v>
      </c>
      <c r="S295" s="39">
        <v>0</v>
      </c>
      <c r="T295" s="39">
        <v>0</v>
      </c>
      <c r="U295" s="39">
        <v>0</v>
      </c>
      <c r="V295" s="40"/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40"/>
      <c r="AF295" s="39">
        <v>0</v>
      </c>
      <c r="AG295" s="40"/>
      <c r="AH295" s="40"/>
      <c r="AI295" s="40"/>
      <c r="AJ295" s="39">
        <v>0</v>
      </c>
      <c r="AK295" s="40"/>
      <c r="AL295" s="40"/>
      <c r="AM295" s="40"/>
      <c r="AN295" s="39">
        <v>0</v>
      </c>
      <c r="AO295" s="40"/>
      <c r="AP295" s="39">
        <v>0</v>
      </c>
      <c r="AQ295" s="40"/>
      <c r="AR295" s="40"/>
      <c r="AS295" s="40"/>
      <c r="AT295" s="39">
        <v>0</v>
      </c>
    </row>
    <row r="296" spans="1:46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>
        <v>0</v>
      </c>
      <c r="M296" s="40"/>
      <c r="N296" s="40">
        <v>0</v>
      </c>
      <c r="O296" s="40"/>
      <c r="P296" s="40"/>
      <c r="Q296" s="40"/>
      <c r="R296" s="40">
        <v>0</v>
      </c>
      <c r="S296" s="40">
        <v>0</v>
      </c>
      <c r="T296" s="40">
        <v>0</v>
      </c>
      <c r="U296" s="40">
        <v>0</v>
      </c>
      <c r="V296" s="40"/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/>
      <c r="AF296" s="40">
        <v>0</v>
      </c>
      <c r="AG296" s="40"/>
      <c r="AH296" s="40"/>
      <c r="AI296" s="40"/>
      <c r="AJ296" s="40">
        <v>0</v>
      </c>
      <c r="AK296" s="40"/>
      <c r="AL296" s="40"/>
      <c r="AM296" s="40"/>
      <c r="AN296" s="40">
        <v>0</v>
      </c>
      <c r="AO296" s="40"/>
      <c r="AP296" s="40">
        <v>0</v>
      </c>
      <c r="AQ296" s="40"/>
      <c r="AR296" s="40"/>
      <c r="AS296" s="40"/>
      <c r="AT296" s="40">
        <v>0</v>
      </c>
    </row>
    <row r="297" spans="1:46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39">
        <v>0</v>
      </c>
      <c r="M297" s="40"/>
      <c r="N297" s="39">
        <v>0</v>
      </c>
      <c r="O297" s="40"/>
      <c r="P297" s="40"/>
      <c r="Q297" s="40"/>
      <c r="R297" s="39">
        <v>0</v>
      </c>
      <c r="S297" s="39">
        <v>0</v>
      </c>
      <c r="T297" s="39">
        <v>0</v>
      </c>
      <c r="U297" s="39">
        <v>0</v>
      </c>
      <c r="V297" s="40"/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0</v>
      </c>
      <c r="AG297" s="40"/>
      <c r="AH297" s="40"/>
      <c r="AI297" s="40"/>
      <c r="AJ297" s="39">
        <v>0</v>
      </c>
      <c r="AK297" s="40"/>
      <c r="AL297" s="40"/>
      <c r="AM297" s="40"/>
      <c r="AN297" s="39">
        <v>0</v>
      </c>
      <c r="AO297" s="40"/>
      <c r="AP297" s="39">
        <v>0</v>
      </c>
      <c r="AQ297" s="40"/>
      <c r="AR297" s="40"/>
      <c r="AS297" s="40"/>
      <c r="AT297" s="39">
        <v>0</v>
      </c>
    </row>
    <row r="298" spans="1:46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</row>
    <row r="299" spans="1:46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5</v>
      </c>
      <c r="G299" s="45"/>
      <c r="H299" s="45"/>
      <c r="I299" s="45"/>
      <c r="J299" s="44">
        <v>14</v>
      </c>
      <c r="K299" s="44">
        <v>0</v>
      </c>
      <c r="L299" s="44">
        <v>2</v>
      </c>
      <c r="M299" s="45"/>
      <c r="N299" s="44">
        <v>16</v>
      </c>
      <c r="O299" s="45"/>
      <c r="P299" s="45"/>
      <c r="Q299" s="45"/>
      <c r="R299" s="44">
        <v>1</v>
      </c>
      <c r="S299" s="44">
        <v>13</v>
      </c>
      <c r="T299" s="44">
        <v>0</v>
      </c>
      <c r="U299" s="44">
        <v>0</v>
      </c>
      <c r="V299" s="45"/>
      <c r="W299" s="44">
        <v>1</v>
      </c>
      <c r="X299" s="44">
        <v>0</v>
      </c>
      <c r="Y299" s="44">
        <v>0</v>
      </c>
      <c r="Z299" s="44">
        <v>0</v>
      </c>
      <c r="AA299" s="44">
        <v>0</v>
      </c>
      <c r="AB299" s="44">
        <v>1</v>
      </c>
      <c r="AC299" s="44">
        <v>2</v>
      </c>
      <c r="AD299" s="44">
        <v>0</v>
      </c>
      <c r="AE299" s="45"/>
      <c r="AF299" s="44">
        <v>18</v>
      </c>
      <c r="AG299" s="45"/>
      <c r="AH299" s="45"/>
      <c r="AI299" s="45"/>
      <c r="AJ299" s="44">
        <v>3</v>
      </c>
      <c r="AK299" s="45"/>
      <c r="AL299" s="45"/>
      <c r="AM299" s="45"/>
      <c r="AN299" s="44">
        <v>0</v>
      </c>
      <c r="AO299" s="45"/>
      <c r="AP299" s="44">
        <v>0</v>
      </c>
      <c r="AQ299" s="45"/>
      <c r="AR299" s="45"/>
      <c r="AS299" s="45"/>
      <c r="AT299" s="44">
        <v>1</v>
      </c>
    </row>
    <row r="300" spans="1:46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</row>
    <row r="301" spans="1:46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</row>
    <row r="302" spans="1:46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/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>
        <v>0</v>
      </c>
      <c r="AG302" s="35"/>
      <c r="AH302" s="35"/>
      <c r="AI302" s="35"/>
      <c r="AJ302" s="35">
        <v>0</v>
      </c>
      <c r="AK302" s="35"/>
      <c r="AL302" s="35"/>
      <c r="AM302" s="35"/>
      <c r="AN302" s="35">
        <v>0</v>
      </c>
      <c r="AO302" s="35"/>
      <c r="AP302" s="35">
        <v>0</v>
      </c>
      <c r="AQ302" s="35"/>
      <c r="AR302" s="35"/>
      <c r="AS302" s="35"/>
      <c r="AT302" s="35">
        <v>0</v>
      </c>
    </row>
    <row r="303" spans="1:46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</row>
    <row r="304" spans="1:46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5"/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5"/>
      <c r="AF304" s="44">
        <v>0</v>
      </c>
      <c r="AG304" s="45"/>
      <c r="AH304" s="45"/>
      <c r="AI304" s="45"/>
      <c r="AJ304" s="44">
        <v>0</v>
      </c>
      <c r="AK304" s="45"/>
      <c r="AL304" s="45"/>
      <c r="AM304" s="45"/>
      <c r="AN304" s="44">
        <v>0</v>
      </c>
      <c r="AO304" s="45"/>
      <c r="AP304" s="44">
        <v>0</v>
      </c>
      <c r="AQ304" s="45"/>
      <c r="AR304" s="45"/>
      <c r="AS304" s="45"/>
      <c r="AT304" s="44">
        <v>0</v>
      </c>
    </row>
    <row r="305" spans="1:46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</row>
    <row r="306" spans="1:46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</row>
    <row r="307" spans="1:46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>
        <v>0</v>
      </c>
      <c r="M307" s="35"/>
      <c r="N307" s="35">
        <v>0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/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>
        <v>0</v>
      </c>
      <c r="AG307" s="35"/>
      <c r="AH307" s="35"/>
      <c r="AI307" s="35"/>
      <c r="AJ307" s="35">
        <v>0</v>
      </c>
      <c r="AK307" s="35"/>
      <c r="AL307" s="35"/>
      <c r="AM307" s="35"/>
      <c r="AN307" s="35">
        <v>0</v>
      </c>
      <c r="AO307" s="35"/>
      <c r="AP307" s="35">
        <v>0</v>
      </c>
      <c r="AQ307" s="35"/>
      <c r="AR307" s="35"/>
      <c r="AS307" s="35"/>
      <c r="AT307" s="35">
        <v>0</v>
      </c>
    </row>
    <row r="308" spans="1:46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40"/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  <c r="AQ308" s="40"/>
      <c r="AR308" s="40"/>
      <c r="AS308" s="40"/>
      <c r="AT308" s="39">
        <v>0</v>
      </c>
    </row>
    <row r="309" spans="1:46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</row>
    <row r="310" spans="1:46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4">
        <v>0</v>
      </c>
      <c r="M310" s="45"/>
      <c r="N310" s="44">
        <v>0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5"/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5"/>
      <c r="AF310" s="44">
        <v>0</v>
      </c>
      <c r="AG310" s="45"/>
      <c r="AH310" s="45"/>
      <c r="AI310" s="45"/>
      <c r="AJ310" s="44">
        <v>0</v>
      </c>
      <c r="AK310" s="45"/>
      <c r="AL310" s="45"/>
      <c r="AM310" s="45"/>
      <c r="AN310" s="44">
        <v>0</v>
      </c>
      <c r="AO310" s="45"/>
      <c r="AP310" s="44">
        <v>0</v>
      </c>
      <c r="AQ310" s="45"/>
      <c r="AR310" s="45"/>
      <c r="AS310" s="45"/>
      <c r="AT310" s="44">
        <v>0</v>
      </c>
    </row>
    <row r="311" spans="1:46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</row>
    <row r="312" spans="1:46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</row>
    <row r="313" spans="1:46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/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  <c r="AQ313" s="35"/>
      <c r="AR313" s="35"/>
      <c r="AS313" s="35"/>
      <c r="AT313" s="35">
        <v>0</v>
      </c>
    </row>
    <row r="314" spans="1:46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40"/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  <c r="AQ314" s="40"/>
      <c r="AR314" s="40"/>
      <c r="AS314" s="40"/>
      <c r="AT314" s="39">
        <v>0</v>
      </c>
    </row>
    <row r="315" spans="1:46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/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  <c r="AQ315" s="35"/>
      <c r="AR315" s="35"/>
      <c r="AS315" s="35"/>
      <c r="AT315" s="35">
        <v>0</v>
      </c>
    </row>
    <row r="316" spans="1:46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40"/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  <c r="AQ316" s="40"/>
      <c r="AR316" s="40"/>
      <c r="AS316" s="40"/>
      <c r="AT316" s="39">
        <v>0</v>
      </c>
    </row>
    <row r="317" spans="1:46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</row>
    <row r="318" spans="1:46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5"/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  <c r="AQ318" s="45"/>
      <c r="AR318" s="45"/>
      <c r="AS318" s="45"/>
      <c r="AT318" s="44">
        <v>0</v>
      </c>
    </row>
    <row r="319" spans="1:46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</row>
    <row r="320" spans="1:46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1167</v>
      </c>
      <c r="G320" s="45"/>
      <c r="H320" s="45"/>
      <c r="I320" s="45"/>
      <c r="J320" s="50">
        <v>6169</v>
      </c>
      <c r="K320" s="50">
        <v>60</v>
      </c>
      <c r="L320" s="50">
        <v>55</v>
      </c>
      <c r="M320" s="45"/>
      <c r="N320" s="50">
        <v>6284</v>
      </c>
      <c r="O320" s="45"/>
      <c r="P320" s="45"/>
      <c r="Q320" s="45"/>
      <c r="R320" s="50">
        <v>2</v>
      </c>
      <c r="S320" s="50">
        <v>216</v>
      </c>
      <c r="T320" s="50">
        <v>537</v>
      </c>
      <c r="U320" s="50">
        <v>370</v>
      </c>
      <c r="V320" s="45"/>
      <c r="W320" s="50">
        <v>656</v>
      </c>
      <c r="X320" s="50">
        <v>31</v>
      </c>
      <c r="Y320" s="50">
        <v>21</v>
      </c>
      <c r="Z320" s="50">
        <v>341</v>
      </c>
      <c r="AA320" s="50">
        <v>466</v>
      </c>
      <c r="AB320" s="50">
        <v>216</v>
      </c>
      <c r="AC320" s="50">
        <v>3761</v>
      </c>
      <c r="AD320" s="50">
        <v>4</v>
      </c>
      <c r="AE320" s="45"/>
      <c r="AF320" s="50">
        <v>6621</v>
      </c>
      <c r="AG320" s="45"/>
      <c r="AH320" s="45"/>
      <c r="AI320" s="45"/>
      <c r="AJ320" s="50">
        <v>830</v>
      </c>
      <c r="AK320" s="45"/>
      <c r="AL320" s="45"/>
      <c r="AM320" s="45"/>
      <c r="AN320" s="50">
        <v>0</v>
      </c>
      <c r="AO320" s="45"/>
      <c r="AP320" s="50">
        <v>0</v>
      </c>
      <c r="AQ320" s="45"/>
      <c r="AR320" s="45"/>
      <c r="AS320" s="45"/>
      <c r="AT320" s="50">
        <v>1</v>
      </c>
    </row>
    <row r="321" spans="1:46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</row>
    <row r="322" spans="1:46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</row>
    <row r="323" spans="1:46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</row>
    <row r="324" spans="1:46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/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  <c r="AQ324" s="35"/>
      <c r="AR324" s="35"/>
      <c r="AS324" s="35"/>
      <c r="AT324" s="35">
        <v>0</v>
      </c>
    </row>
    <row r="325" spans="1:46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40"/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  <c r="AQ325" s="40"/>
      <c r="AR325" s="40"/>
      <c r="AS325" s="40"/>
      <c r="AT325" s="39">
        <v>0</v>
      </c>
    </row>
    <row r="326" spans="1:46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</row>
    <row r="327" spans="1:46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5"/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  <c r="AQ327" s="45"/>
      <c r="AR327" s="45"/>
      <c r="AS327" s="45"/>
      <c r="AT327" s="44">
        <v>0</v>
      </c>
    </row>
    <row r="328" spans="1:46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</row>
    <row r="329" spans="1:46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</row>
    <row r="330" spans="1:46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40"/>
      <c r="W330" s="39">
        <v>0</v>
      </c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0</v>
      </c>
      <c r="AG330" s="40"/>
      <c r="AH330" s="40"/>
      <c r="AI330" s="40"/>
      <c r="AJ330" s="39">
        <v>0</v>
      </c>
      <c r="AK330" s="40"/>
      <c r="AL330" s="40"/>
      <c r="AM330" s="40"/>
      <c r="AN330" s="39">
        <v>0</v>
      </c>
      <c r="AO330" s="40"/>
      <c r="AP330" s="39">
        <v>0</v>
      </c>
      <c r="AQ330" s="40"/>
      <c r="AR330" s="40"/>
      <c r="AS330" s="40"/>
      <c r="AT330" s="39">
        <v>0</v>
      </c>
    </row>
    <row r="331" spans="1:46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</row>
    <row r="332" spans="1:46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5"/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0</v>
      </c>
      <c r="AG332" s="45"/>
      <c r="AH332" s="45"/>
      <c r="AI332" s="45"/>
      <c r="AJ332" s="44">
        <v>0</v>
      </c>
      <c r="AK332" s="45"/>
      <c r="AL332" s="45"/>
      <c r="AM332" s="45"/>
      <c r="AN332" s="44">
        <v>0</v>
      </c>
      <c r="AO332" s="45"/>
      <c r="AP332" s="44">
        <v>0</v>
      </c>
      <c r="AQ332" s="45"/>
      <c r="AR332" s="45"/>
      <c r="AS332" s="45"/>
      <c r="AT332" s="44">
        <v>0</v>
      </c>
    </row>
    <row r="333" spans="1:46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</row>
    <row r="334" spans="1:46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</row>
    <row r="335" spans="1:46" ht="20.100000000000001" customHeight="1" x14ac:dyDescent="0.2">
      <c r="D335" s="2" t="s">
        <v>95</v>
      </c>
      <c r="F335" s="35">
        <v>132</v>
      </c>
      <c r="G335" s="35"/>
      <c r="H335" s="35"/>
      <c r="I335" s="35"/>
      <c r="J335" s="35">
        <v>629</v>
      </c>
      <c r="K335" s="35">
        <v>17</v>
      </c>
      <c r="L335" s="35">
        <v>13</v>
      </c>
      <c r="M335" s="35"/>
      <c r="N335" s="35">
        <v>659</v>
      </c>
      <c r="O335" s="35"/>
      <c r="P335" s="35"/>
      <c r="Q335" s="35"/>
      <c r="R335" s="35">
        <v>0</v>
      </c>
      <c r="S335" s="35">
        <v>20</v>
      </c>
      <c r="T335" s="35">
        <v>116</v>
      </c>
      <c r="U335" s="35">
        <v>10</v>
      </c>
      <c r="V335" s="35"/>
      <c r="W335" s="35">
        <v>109</v>
      </c>
      <c r="X335" s="35">
        <v>9</v>
      </c>
      <c r="Y335" s="35">
        <v>5</v>
      </c>
      <c r="Z335" s="35">
        <v>44</v>
      </c>
      <c r="AA335" s="35">
        <v>65</v>
      </c>
      <c r="AB335" s="35">
        <v>35</v>
      </c>
      <c r="AC335" s="35">
        <v>296</v>
      </c>
      <c r="AD335" s="35">
        <v>0</v>
      </c>
      <c r="AE335" s="35"/>
      <c r="AF335" s="35">
        <v>709</v>
      </c>
      <c r="AG335" s="35"/>
      <c r="AH335" s="35"/>
      <c r="AI335" s="35"/>
      <c r="AJ335" s="35">
        <v>82</v>
      </c>
      <c r="AK335" s="35"/>
      <c r="AL335" s="35"/>
      <c r="AM335" s="35"/>
      <c r="AN335" s="35">
        <v>0</v>
      </c>
      <c r="AO335" s="35"/>
      <c r="AP335" s="35">
        <v>0</v>
      </c>
      <c r="AQ335" s="35"/>
      <c r="AR335" s="35"/>
      <c r="AS335" s="35"/>
      <c r="AT335" s="35">
        <v>62</v>
      </c>
    </row>
    <row r="336" spans="1:46" ht="19.5" customHeight="1" x14ac:dyDescent="0.2">
      <c r="D336" s="38" t="s">
        <v>135</v>
      </c>
      <c r="F336" s="39">
        <v>196</v>
      </c>
      <c r="G336" s="40"/>
      <c r="H336" s="40"/>
      <c r="I336" s="40"/>
      <c r="J336" s="39">
        <v>639</v>
      </c>
      <c r="K336" s="39">
        <v>22</v>
      </c>
      <c r="L336" s="39">
        <v>7</v>
      </c>
      <c r="M336" s="40"/>
      <c r="N336" s="39">
        <v>668</v>
      </c>
      <c r="O336" s="40"/>
      <c r="P336" s="40"/>
      <c r="Q336" s="40"/>
      <c r="R336" s="39">
        <v>8</v>
      </c>
      <c r="S336" s="39">
        <v>16</v>
      </c>
      <c r="T336" s="39">
        <v>122</v>
      </c>
      <c r="U336" s="39">
        <v>56</v>
      </c>
      <c r="V336" s="40"/>
      <c r="W336" s="39">
        <v>50</v>
      </c>
      <c r="X336" s="39">
        <v>2</v>
      </c>
      <c r="Y336" s="39">
        <v>3</v>
      </c>
      <c r="Z336" s="39">
        <v>19</v>
      </c>
      <c r="AA336" s="39">
        <v>81</v>
      </c>
      <c r="AB336" s="39">
        <v>13</v>
      </c>
      <c r="AC336" s="39">
        <v>324</v>
      </c>
      <c r="AD336" s="39">
        <v>0</v>
      </c>
      <c r="AE336" s="40"/>
      <c r="AF336" s="39">
        <v>694</v>
      </c>
      <c r="AG336" s="40"/>
      <c r="AH336" s="40"/>
      <c r="AI336" s="40"/>
      <c r="AJ336" s="39">
        <v>170</v>
      </c>
      <c r="AK336" s="40"/>
      <c r="AL336" s="40"/>
      <c r="AM336" s="40"/>
      <c r="AN336" s="39">
        <v>0</v>
      </c>
      <c r="AO336" s="40"/>
      <c r="AP336" s="39">
        <v>0</v>
      </c>
      <c r="AQ336" s="40"/>
      <c r="AR336" s="40"/>
      <c r="AS336" s="40"/>
      <c r="AT336" s="39">
        <v>0</v>
      </c>
    </row>
    <row r="337" spans="1:46" ht="20.100000000000001" customHeight="1" x14ac:dyDescent="0.2">
      <c r="D337" s="2" t="s">
        <v>112</v>
      </c>
      <c r="F337" s="35">
        <v>121</v>
      </c>
      <c r="G337" s="35"/>
      <c r="H337" s="35"/>
      <c r="I337" s="35"/>
      <c r="J337" s="35">
        <v>393</v>
      </c>
      <c r="K337" s="35">
        <v>7</v>
      </c>
      <c r="L337" s="35">
        <v>6</v>
      </c>
      <c r="M337" s="35"/>
      <c r="N337" s="35">
        <v>406</v>
      </c>
      <c r="O337" s="35"/>
      <c r="P337" s="35"/>
      <c r="Q337" s="35"/>
      <c r="R337" s="35">
        <v>0</v>
      </c>
      <c r="S337" s="35">
        <v>19</v>
      </c>
      <c r="T337" s="35">
        <v>30</v>
      </c>
      <c r="U337" s="35">
        <v>16</v>
      </c>
      <c r="V337" s="35"/>
      <c r="W337" s="35">
        <v>34</v>
      </c>
      <c r="X337" s="35">
        <v>1</v>
      </c>
      <c r="Y337" s="35">
        <v>0</v>
      </c>
      <c r="Z337" s="35">
        <v>31</v>
      </c>
      <c r="AA337" s="35">
        <v>25</v>
      </c>
      <c r="AB337" s="35">
        <v>15</v>
      </c>
      <c r="AC337" s="35">
        <v>253</v>
      </c>
      <c r="AD337" s="35">
        <v>0</v>
      </c>
      <c r="AE337" s="35"/>
      <c r="AF337" s="35">
        <v>424</v>
      </c>
      <c r="AG337" s="35"/>
      <c r="AH337" s="35"/>
      <c r="AI337" s="35"/>
      <c r="AJ337" s="35">
        <v>103</v>
      </c>
      <c r="AK337" s="35"/>
      <c r="AL337" s="35"/>
      <c r="AM337" s="35"/>
      <c r="AN337" s="35">
        <v>0</v>
      </c>
      <c r="AO337" s="35"/>
      <c r="AP337" s="35">
        <v>0</v>
      </c>
      <c r="AQ337" s="35"/>
      <c r="AR337" s="35"/>
      <c r="AS337" s="35"/>
      <c r="AT337" s="35">
        <v>28</v>
      </c>
    </row>
    <row r="338" spans="1:46" ht="19.5" customHeight="1" x14ac:dyDescent="0.2">
      <c r="D338" s="38" t="s">
        <v>98</v>
      </c>
      <c r="F338" s="39">
        <v>107</v>
      </c>
      <c r="G338" s="40"/>
      <c r="H338" s="40"/>
      <c r="I338" s="40"/>
      <c r="J338" s="39">
        <v>411</v>
      </c>
      <c r="K338" s="39">
        <v>4</v>
      </c>
      <c r="L338" s="39">
        <v>1</v>
      </c>
      <c r="M338" s="40"/>
      <c r="N338" s="39">
        <v>416</v>
      </c>
      <c r="O338" s="40"/>
      <c r="P338" s="40"/>
      <c r="Q338" s="40"/>
      <c r="R338" s="39">
        <v>2</v>
      </c>
      <c r="S338" s="39">
        <v>17</v>
      </c>
      <c r="T338" s="39">
        <v>27</v>
      </c>
      <c r="U338" s="39">
        <v>19</v>
      </c>
      <c r="V338" s="40"/>
      <c r="W338" s="39">
        <v>41</v>
      </c>
      <c r="X338" s="39">
        <v>3</v>
      </c>
      <c r="Y338" s="39">
        <v>1</v>
      </c>
      <c r="Z338" s="39">
        <v>27</v>
      </c>
      <c r="AA338" s="39">
        <v>22</v>
      </c>
      <c r="AB338" s="39">
        <v>19</v>
      </c>
      <c r="AC338" s="39">
        <v>281</v>
      </c>
      <c r="AD338" s="39">
        <v>0</v>
      </c>
      <c r="AE338" s="40"/>
      <c r="AF338" s="39">
        <v>459</v>
      </c>
      <c r="AG338" s="40"/>
      <c r="AH338" s="40"/>
      <c r="AI338" s="40"/>
      <c r="AJ338" s="39">
        <v>64</v>
      </c>
      <c r="AK338" s="40"/>
      <c r="AL338" s="40"/>
      <c r="AM338" s="40"/>
      <c r="AN338" s="39">
        <v>0</v>
      </c>
      <c r="AO338" s="40"/>
      <c r="AP338" s="39">
        <v>0</v>
      </c>
      <c r="AQ338" s="40"/>
      <c r="AR338" s="40"/>
      <c r="AS338" s="40"/>
      <c r="AT338" s="39">
        <v>0</v>
      </c>
    </row>
    <row r="339" spans="1:46" ht="20.100000000000001" customHeight="1" x14ac:dyDescent="0.2">
      <c r="D339" s="2" t="s">
        <v>113</v>
      </c>
      <c r="F339" s="35">
        <v>44</v>
      </c>
      <c r="G339" s="35"/>
      <c r="H339" s="35"/>
      <c r="I339" s="35"/>
      <c r="J339" s="35">
        <v>424</v>
      </c>
      <c r="K339" s="35">
        <v>19</v>
      </c>
      <c r="L339" s="35">
        <v>1</v>
      </c>
      <c r="M339" s="35"/>
      <c r="N339" s="35">
        <v>444</v>
      </c>
      <c r="O339" s="35"/>
      <c r="P339" s="35"/>
      <c r="Q339" s="35"/>
      <c r="R339" s="35">
        <v>1</v>
      </c>
      <c r="S339" s="35">
        <v>30</v>
      </c>
      <c r="T339" s="35">
        <v>50</v>
      </c>
      <c r="U339" s="35">
        <v>45</v>
      </c>
      <c r="V339" s="35"/>
      <c r="W339" s="35">
        <v>17</v>
      </c>
      <c r="X339" s="35">
        <v>2</v>
      </c>
      <c r="Y339" s="35">
        <v>0</v>
      </c>
      <c r="Z339" s="35">
        <v>8</v>
      </c>
      <c r="AA339" s="35">
        <v>39</v>
      </c>
      <c r="AB339" s="35">
        <v>18</v>
      </c>
      <c r="AC339" s="35">
        <v>248</v>
      </c>
      <c r="AD339" s="35">
        <v>0</v>
      </c>
      <c r="AE339" s="35"/>
      <c r="AF339" s="35">
        <v>458</v>
      </c>
      <c r="AG339" s="35"/>
      <c r="AH339" s="35"/>
      <c r="AI339" s="35"/>
      <c r="AJ339" s="35">
        <v>30</v>
      </c>
      <c r="AK339" s="35"/>
      <c r="AL339" s="35"/>
      <c r="AM339" s="35"/>
      <c r="AN339" s="35">
        <v>0</v>
      </c>
      <c r="AO339" s="35"/>
      <c r="AP339" s="35">
        <v>0</v>
      </c>
      <c r="AQ339" s="35"/>
      <c r="AR339" s="35"/>
      <c r="AS339" s="35"/>
      <c r="AT339" s="35">
        <v>0</v>
      </c>
    </row>
    <row r="340" spans="1:46" ht="19.5" customHeight="1" x14ac:dyDescent="0.2">
      <c r="D340" s="38" t="s">
        <v>114</v>
      </c>
      <c r="F340" s="39">
        <v>107</v>
      </c>
      <c r="G340" s="40"/>
      <c r="H340" s="40"/>
      <c r="I340" s="40"/>
      <c r="J340" s="39">
        <v>399</v>
      </c>
      <c r="K340" s="39">
        <v>10</v>
      </c>
      <c r="L340" s="39">
        <v>2</v>
      </c>
      <c r="M340" s="40"/>
      <c r="N340" s="39">
        <v>411</v>
      </c>
      <c r="O340" s="40"/>
      <c r="P340" s="40"/>
      <c r="Q340" s="40"/>
      <c r="R340" s="39">
        <v>2</v>
      </c>
      <c r="S340" s="39">
        <v>23</v>
      </c>
      <c r="T340" s="39">
        <v>33</v>
      </c>
      <c r="U340" s="39">
        <v>27</v>
      </c>
      <c r="V340" s="40"/>
      <c r="W340" s="39">
        <v>38</v>
      </c>
      <c r="X340" s="39">
        <v>4</v>
      </c>
      <c r="Y340" s="39">
        <v>1</v>
      </c>
      <c r="Z340" s="39">
        <v>31</v>
      </c>
      <c r="AA340" s="39">
        <v>18</v>
      </c>
      <c r="AB340" s="39">
        <v>32</v>
      </c>
      <c r="AC340" s="39">
        <v>252</v>
      </c>
      <c r="AD340" s="39">
        <v>0</v>
      </c>
      <c r="AE340" s="40"/>
      <c r="AF340" s="39">
        <v>461</v>
      </c>
      <c r="AG340" s="40"/>
      <c r="AH340" s="40"/>
      <c r="AI340" s="40"/>
      <c r="AJ340" s="39">
        <v>57</v>
      </c>
      <c r="AK340" s="40"/>
      <c r="AL340" s="40"/>
      <c r="AM340" s="40"/>
      <c r="AN340" s="39">
        <v>0</v>
      </c>
      <c r="AO340" s="40"/>
      <c r="AP340" s="39">
        <v>0</v>
      </c>
      <c r="AQ340" s="40"/>
      <c r="AR340" s="40"/>
      <c r="AS340" s="40"/>
      <c r="AT340" s="39">
        <v>20</v>
      </c>
    </row>
    <row r="341" spans="1:46" ht="20.100000000000001" customHeight="1" x14ac:dyDescent="0.2">
      <c r="D341" s="2" t="s">
        <v>115</v>
      </c>
      <c r="F341" s="35">
        <v>63</v>
      </c>
      <c r="G341" s="35"/>
      <c r="H341" s="35"/>
      <c r="I341" s="35"/>
      <c r="J341" s="35">
        <v>214</v>
      </c>
      <c r="K341" s="35">
        <v>5</v>
      </c>
      <c r="L341" s="35">
        <v>2</v>
      </c>
      <c r="M341" s="35"/>
      <c r="N341" s="35">
        <v>221</v>
      </c>
      <c r="O341" s="35"/>
      <c r="P341" s="35"/>
      <c r="Q341" s="35"/>
      <c r="R341" s="35">
        <v>1</v>
      </c>
      <c r="S341" s="35">
        <v>3</v>
      </c>
      <c r="T341" s="35">
        <v>22</v>
      </c>
      <c r="U341" s="35">
        <v>5</v>
      </c>
      <c r="V341" s="35"/>
      <c r="W341" s="35">
        <v>43</v>
      </c>
      <c r="X341" s="35">
        <v>3</v>
      </c>
      <c r="Y341" s="35">
        <v>3</v>
      </c>
      <c r="Z341" s="35">
        <v>17</v>
      </c>
      <c r="AA341" s="35">
        <v>24</v>
      </c>
      <c r="AB341" s="35">
        <v>9</v>
      </c>
      <c r="AC341" s="35">
        <v>106</v>
      </c>
      <c r="AD341" s="35">
        <v>0</v>
      </c>
      <c r="AE341" s="35"/>
      <c r="AF341" s="35">
        <v>236</v>
      </c>
      <c r="AG341" s="35"/>
      <c r="AH341" s="35"/>
      <c r="AI341" s="35"/>
      <c r="AJ341" s="35">
        <v>48</v>
      </c>
      <c r="AK341" s="35"/>
      <c r="AL341" s="35"/>
      <c r="AM341" s="35"/>
      <c r="AN341" s="35">
        <v>0</v>
      </c>
      <c r="AO341" s="35"/>
      <c r="AP341" s="35">
        <v>0</v>
      </c>
      <c r="AQ341" s="35"/>
      <c r="AR341" s="35"/>
      <c r="AS341" s="35"/>
      <c r="AT341" s="35">
        <v>0</v>
      </c>
    </row>
    <row r="342" spans="1:46" ht="19.5" customHeight="1" x14ac:dyDescent="0.2">
      <c r="D342" s="38" t="s">
        <v>102</v>
      </c>
      <c r="F342" s="39">
        <v>45</v>
      </c>
      <c r="G342" s="40"/>
      <c r="H342" s="40"/>
      <c r="I342" s="40"/>
      <c r="J342" s="39">
        <v>213</v>
      </c>
      <c r="K342" s="39">
        <v>10</v>
      </c>
      <c r="L342" s="39">
        <v>3</v>
      </c>
      <c r="M342" s="40"/>
      <c r="N342" s="39">
        <v>226</v>
      </c>
      <c r="O342" s="40"/>
      <c r="P342" s="40"/>
      <c r="Q342" s="40"/>
      <c r="R342" s="39">
        <v>1</v>
      </c>
      <c r="S342" s="39">
        <v>13</v>
      </c>
      <c r="T342" s="39">
        <v>36</v>
      </c>
      <c r="U342" s="39">
        <v>21</v>
      </c>
      <c r="V342" s="40"/>
      <c r="W342" s="39">
        <v>31</v>
      </c>
      <c r="X342" s="39">
        <v>1</v>
      </c>
      <c r="Y342" s="39">
        <v>0</v>
      </c>
      <c r="Z342" s="39">
        <v>9</v>
      </c>
      <c r="AA342" s="39">
        <v>19</v>
      </c>
      <c r="AB342" s="39">
        <v>13</v>
      </c>
      <c r="AC342" s="39">
        <v>97</v>
      </c>
      <c r="AD342" s="39">
        <v>1</v>
      </c>
      <c r="AE342" s="40"/>
      <c r="AF342" s="39">
        <v>242</v>
      </c>
      <c r="AG342" s="40"/>
      <c r="AH342" s="40"/>
      <c r="AI342" s="40"/>
      <c r="AJ342" s="39">
        <v>29</v>
      </c>
      <c r="AK342" s="40"/>
      <c r="AL342" s="40"/>
      <c r="AM342" s="40"/>
      <c r="AN342" s="39">
        <v>0</v>
      </c>
      <c r="AO342" s="40"/>
      <c r="AP342" s="39">
        <v>0</v>
      </c>
      <c r="AQ342" s="40"/>
      <c r="AR342" s="40"/>
      <c r="AS342" s="40"/>
      <c r="AT342" s="39">
        <v>0</v>
      </c>
    </row>
    <row r="343" spans="1:46" ht="20.100000000000001" customHeight="1" x14ac:dyDescent="0.2">
      <c r="D343" s="2" t="s">
        <v>214</v>
      </c>
      <c r="F343" s="35">
        <v>79</v>
      </c>
      <c r="G343" s="35"/>
      <c r="H343" s="35"/>
      <c r="I343" s="35"/>
      <c r="J343" s="35">
        <v>202</v>
      </c>
      <c r="K343" s="35">
        <v>2</v>
      </c>
      <c r="L343" s="35">
        <v>2</v>
      </c>
      <c r="M343" s="35"/>
      <c r="N343" s="35">
        <v>206</v>
      </c>
      <c r="O343" s="35"/>
      <c r="P343" s="35"/>
      <c r="Q343" s="35"/>
      <c r="R343" s="35">
        <v>1</v>
      </c>
      <c r="S343" s="35">
        <v>8</v>
      </c>
      <c r="T343" s="35">
        <v>5</v>
      </c>
      <c r="U343" s="35">
        <v>10</v>
      </c>
      <c r="V343" s="35"/>
      <c r="W343" s="35">
        <v>30</v>
      </c>
      <c r="X343" s="35">
        <v>1</v>
      </c>
      <c r="Y343" s="35">
        <v>0</v>
      </c>
      <c r="Z343" s="35">
        <v>5</v>
      </c>
      <c r="AA343" s="35">
        <v>11</v>
      </c>
      <c r="AB343" s="35">
        <v>3</v>
      </c>
      <c r="AC343" s="35">
        <v>149</v>
      </c>
      <c r="AD343" s="35">
        <v>0</v>
      </c>
      <c r="AE343" s="35"/>
      <c r="AF343" s="35">
        <v>223</v>
      </c>
      <c r="AG343" s="35"/>
      <c r="AH343" s="35"/>
      <c r="AI343" s="35"/>
      <c r="AJ343" s="35">
        <v>62</v>
      </c>
      <c r="AK343" s="35"/>
      <c r="AL343" s="35"/>
      <c r="AM343" s="35"/>
      <c r="AN343" s="35">
        <v>0</v>
      </c>
      <c r="AO343" s="35"/>
      <c r="AP343" s="35">
        <v>0</v>
      </c>
      <c r="AQ343" s="35"/>
      <c r="AR343" s="35"/>
      <c r="AS343" s="35"/>
      <c r="AT343" s="35">
        <v>0</v>
      </c>
    </row>
    <row r="344" spans="1:46" ht="19.5" customHeight="1" x14ac:dyDescent="0.2">
      <c r="D344" s="38" t="s">
        <v>215</v>
      </c>
      <c r="F344" s="39">
        <v>121</v>
      </c>
      <c r="G344" s="40"/>
      <c r="H344" s="40"/>
      <c r="I344" s="40"/>
      <c r="J344" s="39">
        <v>420</v>
      </c>
      <c r="K344" s="39">
        <v>6</v>
      </c>
      <c r="L344" s="39">
        <v>2</v>
      </c>
      <c r="M344" s="40"/>
      <c r="N344" s="39">
        <v>428</v>
      </c>
      <c r="O344" s="40"/>
      <c r="P344" s="40"/>
      <c r="Q344" s="40"/>
      <c r="R344" s="39">
        <v>0</v>
      </c>
      <c r="S344" s="39">
        <v>34</v>
      </c>
      <c r="T344" s="39">
        <v>22</v>
      </c>
      <c r="U344" s="39">
        <v>26</v>
      </c>
      <c r="V344" s="40"/>
      <c r="W344" s="39">
        <v>39</v>
      </c>
      <c r="X344" s="39">
        <v>2</v>
      </c>
      <c r="Y344" s="39">
        <v>0</v>
      </c>
      <c r="Z344" s="39">
        <v>27</v>
      </c>
      <c r="AA344" s="39">
        <v>21</v>
      </c>
      <c r="AB344" s="39">
        <v>13</v>
      </c>
      <c r="AC344" s="39">
        <v>255</v>
      </c>
      <c r="AD344" s="39">
        <v>0</v>
      </c>
      <c r="AE344" s="40"/>
      <c r="AF344" s="39">
        <v>439</v>
      </c>
      <c r="AG344" s="40"/>
      <c r="AH344" s="40"/>
      <c r="AI344" s="40"/>
      <c r="AJ344" s="39">
        <v>110</v>
      </c>
      <c r="AK344" s="40"/>
      <c r="AL344" s="40"/>
      <c r="AM344" s="40"/>
      <c r="AN344" s="39">
        <v>0</v>
      </c>
      <c r="AO344" s="40"/>
      <c r="AP344" s="39">
        <v>0</v>
      </c>
      <c r="AQ344" s="40"/>
      <c r="AR344" s="40"/>
      <c r="AS344" s="40"/>
      <c r="AT344" s="39">
        <v>21</v>
      </c>
    </row>
    <row r="345" spans="1:46" ht="20.100000000000001" customHeight="1" x14ac:dyDescent="0.2">
      <c r="D345" s="2" t="s">
        <v>216</v>
      </c>
      <c r="F345" s="35">
        <v>73</v>
      </c>
      <c r="G345" s="35"/>
      <c r="H345" s="35"/>
      <c r="I345" s="35"/>
      <c r="J345" s="35">
        <v>245</v>
      </c>
      <c r="K345" s="35">
        <v>15</v>
      </c>
      <c r="L345" s="35">
        <v>1</v>
      </c>
      <c r="M345" s="35"/>
      <c r="N345" s="35">
        <v>261</v>
      </c>
      <c r="O345" s="35"/>
      <c r="P345" s="35"/>
      <c r="Q345" s="35"/>
      <c r="R345" s="35">
        <v>7</v>
      </c>
      <c r="S345" s="35">
        <v>16</v>
      </c>
      <c r="T345" s="35">
        <v>17</v>
      </c>
      <c r="U345" s="35">
        <v>36</v>
      </c>
      <c r="V345" s="35"/>
      <c r="W345" s="35">
        <v>36</v>
      </c>
      <c r="X345" s="35">
        <v>0</v>
      </c>
      <c r="Y345" s="35">
        <v>0</v>
      </c>
      <c r="Z345" s="35">
        <v>13</v>
      </c>
      <c r="AA345" s="35">
        <v>20</v>
      </c>
      <c r="AB345" s="35">
        <v>10</v>
      </c>
      <c r="AC345" s="35">
        <v>137</v>
      </c>
      <c r="AD345" s="35">
        <v>0</v>
      </c>
      <c r="AE345" s="35"/>
      <c r="AF345" s="35">
        <v>292</v>
      </c>
      <c r="AG345" s="35"/>
      <c r="AH345" s="35"/>
      <c r="AI345" s="35"/>
      <c r="AJ345" s="35">
        <v>42</v>
      </c>
      <c r="AK345" s="35"/>
      <c r="AL345" s="35"/>
      <c r="AM345" s="35"/>
      <c r="AN345" s="35">
        <v>0</v>
      </c>
      <c r="AO345" s="35"/>
      <c r="AP345" s="35">
        <v>0</v>
      </c>
      <c r="AQ345" s="35"/>
      <c r="AR345" s="35"/>
      <c r="AS345" s="35"/>
      <c r="AT345" s="35">
        <v>0</v>
      </c>
    </row>
    <row r="346" spans="1:46" ht="19.5" customHeight="1" x14ac:dyDescent="0.2">
      <c r="D346" s="38" t="s">
        <v>122</v>
      </c>
      <c r="F346" s="39">
        <v>129</v>
      </c>
      <c r="G346" s="40"/>
      <c r="H346" s="40"/>
      <c r="I346" s="40"/>
      <c r="J346" s="39">
        <v>648</v>
      </c>
      <c r="K346" s="39">
        <v>20</v>
      </c>
      <c r="L346" s="39">
        <v>13</v>
      </c>
      <c r="M346" s="40"/>
      <c r="N346" s="39">
        <v>681</v>
      </c>
      <c r="O346" s="40"/>
      <c r="P346" s="40"/>
      <c r="Q346" s="40"/>
      <c r="R346" s="39">
        <v>0</v>
      </c>
      <c r="S346" s="39">
        <v>23</v>
      </c>
      <c r="T346" s="39">
        <v>126</v>
      </c>
      <c r="U346" s="39">
        <v>140</v>
      </c>
      <c r="V346" s="40"/>
      <c r="W346" s="39">
        <v>32</v>
      </c>
      <c r="X346" s="39">
        <v>1</v>
      </c>
      <c r="Y346" s="39">
        <v>2</v>
      </c>
      <c r="Z346" s="39">
        <v>20</v>
      </c>
      <c r="AA346" s="39">
        <v>40</v>
      </c>
      <c r="AB346" s="39">
        <v>21</v>
      </c>
      <c r="AC346" s="39">
        <v>302</v>
      </c>
      <c r="AD346" s="39">
        <v>0</v>
      </c>
      <c r="AE346" s="40"/>
      <c r="AF346" s="39">
        <v>707</v>
      </c>
      <c r="AG346" s="40"/>
      <c r="AH346" s="40"/>
      <c r="AI346" s="40"/>
      <c r="AJ346" s="39">
        <v>103</v>
      </c>
      <c r="AK346" s="40"/>
      <c r="AL346" s="40"/>
      <c r="AM346" s="40"/>
      <c r="AN346" s="39">
        <v>0</v>
      </c>
      <c r="AO346" s="40"/>
      <c r="AP346" s="39">
        <v>0</v>
      </c>
      <c r="AQ346" s="40"/>
      <c r="AR346" s="40"/>
      <c r="AS346" s="40"/>
      <c r="AT346" s="39">
        <v>0</v>
      </c>
    </row>
    <row r="347" spans="1:46" ht="20.100000000000001" customHeight="1" x14ac:dyDescent="0.2">
      <c r="D347" s="2" t="s">
        <v>117</v>
      </c>
      <c r="F347" s="35">
        <v>138</v>
      </c>
      <c r="G347" s="35"/>
      <c r="H347" s="35"/>
      <c r="I347" s="35"/>
      <c r="J347" s="35">
        <v>425</v>
      </c>
      <c r="K347" s="35">
        <v>14</v>
      </c>
      <c r="L347" s="35">
        <v>2</v>
      </c>
      <c r="M347" s="35"/>
      <c r="N347" s="35">
        <v>441</v>
      </c>
      <c r="O347" s="35"/>
      <c r="P347" s="35"/>
      <c r="Q347" s="35"/>
      <c r="R347" s="35">
        <v>0</v>
      </c>
      <c r="S347" s="35">
        <v>40</v>
      </c>
      <c r="T347" s="35">
        <v>31</v>
      </c>
      <c r="U347" s="35">
        <v>51</v>
      </c>
      <c r="V347" s="35"/>
      <c r="W347" s="35">
        <v>47</v>
      </c>
      <c r="X347" s="35">
        <v>0</v>
      </c>
      <c r="Y347" s="35">
        <v>0</v>
      </c>
      <c r="Z347" s="35">
        <v>19</v>
      </c>
      <c r="AA347" s="35">
        <v>46</v>
      </c>
      <c r="AB347" s="35">
        <v>20</v>
      </c>
      <c r="AC347" s="35">
        <v>215</v>
      </c>
      <c r="AD347" s="35">
        <v>0</v>
      </c>
      <c r="AE347" s="35"/>
      <c r="AF347" s="35">
        <v>469</v>
      </c>
      <c r="AG347" s="35"/>
      <c r="AH347" s="35"/>
      <c r="AI347" s="35"/>
      <c r="AJ347" s="35">
        <v>110</v>
      </c>
      <c r="AK347" s="35"/>
      <c r="AL347" s="35"/>
      <c r="AM347" s="35"/>
      <c r="AN347" s="35">
        <v>0</v>
      </c>
      <c r="AO347" s="35"/>
      <c r="AP347" s="35">
        <v>0</v>
      </c>
      <c r="AQ347" s="35"/>
      <c r="AR347" s="35"/>
      <c r="AS347" s="35"/>
      <c r="AT347" s="35">
        <v>36</v>
      </c>
    </row>
    <row r="348" spans="1:46" ht="19.5" customHeight="1" x14ac:dyDescent="0.2">
      <c r="D348" s="38" t="s">
        <v>217</v>
      </c>
      <c r="F348" s="39">
        <v>158</v>
      </c>
      <c r="G348" s="40"/>
      <c r="H348" s="40"/>
      <c r="I348" s="40"/>
      <c r="J348" s="39">
        <v>674</v>
      </c>
      <c r="K348" s="39">
        <v>14</v>
      </c>
      <c r="L348" s="39">
        <v>2</v>
      </c>
      <c r="M348" s="40"/>
      <c r="N348" s="39">
        <v>690</v>
      </c>
      <c r="O348" s="40"/>
      <c r="P348" s="40"/>
      <c r="Q348" s="40"/>
      <c r="R348" s="39">
        <v>19</v>
      </c>
      <c r="S348" s="39">
        <v>23</v>
      </c>
      <c r="T348" s="39">
        <v>110</v>
      </c>
      <c r="U348" s="39">
        <v>34</v>
      </c>
      <c r="V348" s="40"/>
      <c r="W348" s="39">
        <v>68</v>
      </c>
      <c r="X348" s="39">
        <v>5</v>
      </c>
      <c r="Y348" s="39">
        <v>3</v>
      </c>
      <c r="Z348" s="39">
        <v>54</v>
      </c>
      <c r="AA348" s="39">
        <v>28</v>
      </c>
      <c r="AB348" s="39">
        <v>18</v>
      </c>
      <c r="AC348" s="39">
        <v>319</v>
      </c>
      <c r="AD348" s="39">
        <v>0</v>
      </c>
      <c r="AE348" s="40"/>
      <c r="AF348" s="39">
        <v>681</v>
      </c>
      <c r="AG348" s="40"/>
      <c r="AH348" s="40"/>
      <c r="AI348" s="40"/>
      <c r="AJ348" s="39">
        <v>167</v>
      </c>
      <c r="AK348" s="40"/>
      <c r="AL348" s="40"/>
      <c r="AM348" s="40"/>
      <c r="AN348" s="39">
        <v>0</v>
      </c>
      <c r="AO348" s="40"/>
      <c r="AP348" s="39">
        <v>0</v>
      </c>
      <c r="AQ348" s="40"/>
      <c r="AR348" s="40"/>
      <c r="AS348" s="40"/>
      <c r="AT348" s="39">
        <v>0</v>
      </c>
    </row>
    <row r="349" spans="1:46" ht="19.5" customHeight="1" x14ac:dyDescent="0.2">
      <c r="D349" s="41" t="s">
        <v>118</v>
      </c>
      <c r="F349" s="40">
        <v>148</v>
      </c>
      <c r="G349" s="40"/>
      <c r="H349" s="40"/>
      <c r="I349" s="40"/>
      <c r="J349" s="40">
        <v>649</v>
      </c>
      <c r="K349" s="40">
        <v>24</v>
      </c>
      <c r="L349" s="40">
        <v>22</v>
      </c>
      <c r="M349" s="40"/>
      <c r="N349" s="40">
        <v>695</v>
      </c>
      <c r="O349" s="40"/>
      <c r="P349" s="40"/>
      <c r="Q349" s="40"/>
      <c r="R349" s="40">
        <v>2</v>
      </c>
      <c r="S349" s="40">
        <v>27</v>
      </c>
      <c r="T349" s="40">
        <v>124</v>
      </c>
      <c r="U349" s="40">
        <v>17</v>
      </c>
      <c r="V349" s="40"/>
      <c r="W349" s="40">
        <v>29</v>
      </c>
      <c r="X349" s="40">
        <v>1</v>
      </c>
      <c r="Y349" s="40">
        <v>3</v>
      </c>
      <c r="Z349" s="40">
        <v>16</v>
      </c>
      <c r="AA349" s="40">
        <v>91</v>
      </c>
      <c r="AB349" s="40">
        <v>35</v>
      </c>
      <c r="AC349" s="40">
        <v>394</v>
      </c>
      <c r="AD349" s="40">
        <v>1</v>
      </c>
      <c r="AE349" s="40"/>
      <c r="AF349" s="40">
        <v>740</v>
      </c>
      <c r="AG349" s="40"/>
      <c r="AH349" s="40"/>
      <c r="AI349" s="40"/>
      <c r="AJ349" s="40">
        <v>103</v>
      </c>
      <c r="AK349" s="40"/>
      <c r="AL349" s="40"/>
      <c r="AM349" s="40"/>
      <c r="AN349" s="40">
        <v>0</v>
      </c>
      <c r="AO349" s="40"/>
      <c r="AP349" s="40">
        <v>0</v>
      </c>
      <c r="AQ349" s="40"/>
      <c r="AR349" s="40"/>
      <c r="AS349" s="40"/>
      <c r="AT349" s="40">
        <v>0</v>
      </c>
    </row>
    <row r="350" spans="1:46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</row>
    <row r="351" spans="1:46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1661</v>
      </c>
      <c r="G351" s="45"/>
      <c r="H351" s="45"/>
      <c r="I351" s="45"/>
      <c r="J351" s="44">
        <v>6585</v>
      </c>
      <c r="K351" s="44">
        <v>189</v>
      </c>
      <c r="L351" s="44">
        <v>79</v>
      </c>
      <c r="M351" s="45"/>
      <c r="N351" s="44">
        <v>6853</v>
      </c>
      <c r="O351" s="45"/>
      <c r="P351" s="45"/>
      <c r="Q351" s="45"/>
      <c r="R351" s="44">
        <v>44</v>
      </c>
      <c r="S351" s="44">
        <v>312</v>
      </c>
      <c r="T351" s="44">
        <v>871</v>
      </c>
      <c r="U351" s="44">
        <v>513</v>
      </c>
      <c r="V351" s="45"/>
      <c r="W351" s="44">
        <v>644</v>
      </c>
      <c r="X351" s="44">
        <v>35</v>
      </c>
      <c r="Y351" s="44">
        <v>21</v>
      </c>
      <c r="Z351" s="44">
        <v>340</v>
      </c>
      <c r="AA351" s="44">
        <v>550</v>
      </c>
      <c r="AB351" s="44">
        <v>274</v>
      </c>
      <c r="AC351" s="44">
        <v>3628</v>
      </c>
      <c r="AD351" s="44">
        <v>2</v>
      </c>
      <c r="AE351" s="45"/>
      <c r="AF351" s="44">
        <v>7234</v>
      </c>
      <c r="AG351" s="45"/>
      <c r="AH351" s="45"/>
      <c r="AI351" s="45"/>
      <c r="AJ351" s="44">
        <v>1280</v>
      </c>
      <c r="AK351" s="45"/>
      <c r="AL351" s="45"/>
      <c r="AM351" s="45"/>
      <c r="AN351" s="44">
        <v>0</v>
      </c>
      <c r="AO351" s="45"/>
      <c r="AP351" s="44">
        <v>0</v>
      </c>
      <c r="AQ351" s="45"/>
      <c r="AR351" s="45"/>
      <c r="AS351" s="45"/>
      <c r="AT351" s="44">
        <v>167</v>
      </c>
    </row>
    <row r="352" spans="1:46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</row>
    <row r="353" spans="1:46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1661</v>
      </c>
      <c r="G353" s="45"/>
      <c r="H353" s="45"/>
      <c r="I353" s="45"/>
      <c r="J353" s="50">
        <v>6585</v>
      </c>
      <c r="K353" s="50">
        <v>189</v>
      </c>
      <c r="L353" s="50">
        <v>79</v>
      </c>
      <c r="M353" s="45"/>
      <c r="N353" s="50">
        <v>6853</v>
      </c>
      <c r="O353" s="45"/>
      <c r="P353" s="45"/>
      <c r="Q353" s="45"/>
      <c r="R353" s="50">
        <v>44</v>
      </c>
      <c r="S353" s="50">
        <v>312</v>
      </c>
      <c r="T353" s="50">
        <v>871</v>
      </c>
      <c r="U353" s="50">
        <v>513</v>
      </c>
      <c r="V353" s="45"/>
      <c r="W353" s="50">
        <v>644</v>
      </c>
      <c r="X353" s="50">
        <v>35</v>
      </c>
      <c r="Y353" s="50">
        <v>21</v>
      </c>
      <c r="Z353" s="50">
        <v>340</v>
      </c>
      <c r="AA353" s="50">
        <v>550</v>
      </c>
      <c r="AB353" s="50">
        <v>274</v>
      </c>
      <c r="AC353" s="50">
        <v>3628</v>
      </c>
      <c r="AD353" s="50">
        <v>2</v>
      </c>
      <c r="AE353" s="45"/>
      <c r="AF353" s="50">
        <v>7234</v>
      </c>
      <c r="AG353" s="45"/>
      <c r="AH353" s="45"/>
      <c r="AI353" s="45"/>
      <c r="AJ353" s="50">
        <v>1280</v>
      </c>
      <c r="AK353" s="45"/>
      <c r="AL353" s="45"/>
      <c r="AM353" s="45"/>
      <c r="AN353" s="50">
        <v>0</v>
      </c>
      <c r="AO353" s="45"/>
      <c r="AP353" s="50">
        <v>0</v>
      </c>
      <c r="AQ353" s="45"/>
      <c r="AR353" s="45"/>
      <c r="AS353" s="45"/>
      <c r="AT353" s="50">
        <v>167</v>
      </c>
    </row>
    <row r="354" spans="1:46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</row>
    <row r="355" spans="1:46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</row>
    <row r="356" spans="1:46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</row>
    <row r="357" spans="1:46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/>
      <c r="W357" s="40">
        <v>0</v>
      </c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0</v>
      </c>
      <c r="AG357" s="40"/>
      <c r="AH357" s="40"/>
      <c r="AI357" s="40"/>
      <c r="AJ357" s="40">
        <v>0</v>
      </c>
      <c r="AK357" s="40"/>
      <c r="AL357" s="40"/>
      <c r="AM357" s="40"/>
      <c r="AN357" s="40">
        <v>0</v>
      </c>
      <c r="AO357" s="40"/>
      <c r="AP357" s="40">
        <v>0</v>
      </c>
      <c r="AQ357" s="40"/>
      <c r="AR357" s="40"/>
      <c r="AS357" s="40"/>
      <c r="AT357" s="40">
        <v>0</v>
      </c>
    </row>
    <row r="358" spans="1:46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</row>
    <row r="359" spans="1:46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5"/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0</v>
      </c>
      <c r="AG359" s="45"/>
      <c r="AH359" s="45"/>
      <c r="AI359" s="45"/>
      <c r="AJ359" s="44">
        <v>0</v>
      </c>
      <c r="AK359" s="45"/>
      <c r="AL359" s="45"/>
      <c r="AM359" s="45"/>
      <c r="AN359" s="44">
        <v>0</v>
      </c>
      <c r="AO359" s="45"/>
      <c r="AP359" s="44">
        <v>0</v>
      </c>
      <c r="AQ359" s="45"/>
      <c r="AR359" s="45"/>
      <c r="AS359" s="45"/>
      <c r="AT359" s="44">
        <v>0</v>
      </c>
    </row>
    <row r="360" spans="1:46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</row>
    <row r="361" spans="1:46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</row>
    <row r="362" spans="1:46" ht="20.100000000000001" customHeight="1" x14ac:dyDescent="0.2">
      <c r="D362" s="2" t="s">
        <v>221</v>
      </c>
      <c r="F362" s="35">
        <v>169</v>
      </c>
      <c r="G362" s="35"/>
      <c r="H362" s="35"/>
      <c r="I362" s="35"/>
      <c r="J362" s="35">
        <v>200</v>
      </c>
      <c r="K362" s="35">
        <v>9</v>
      </c>
      <c r="L362" s="35">
        <v>2</v>
      </c>
      <c r="M362" s="35"/>
      <c r="N362" s="35">
        <v>211</v>
      </c>
      <c r="O362" s="35"/>
      <c r="P362" s="35"/>
      <c r="Q362" s="35"/>
      <c r="R362" s="35">
        <v>3</v>
      </c>
      <c r="S362" s="35">
        <v>44</v>
      </c>
      <c r="T362" s="35">
        <v>15</v>
      </c>
      <c r="U362" s="35">
        <v>23</v>
      </c>
      <c r="V362" s="35"/>
      <c r="W362" s="35">
        <v>8</v>
      </c>
      <c r="X362" s="35">
        <v>1</v>
      </c>
      <c r="Y362" s="35">
        <v>1</v>
      </c>
      <c r="Z362" s="35">
        <v>6</v>
      </c>
      <c r="AA362" s="35">
        <v>4</v>
      </c>
      <c r="AB362" s="35">
        <v>4</v>
      </c>
      <c r="AC362" s="35">
        <v>100</v>
      </c>
      <c r="AD362" s="35">
        <v>0</v>
      </c>
      <c r="AE362" s="35"/>
      <c r="AF362" s="35">
        <v>209</v>
      </c>
      <c r="AG362" s="35"/>
      <c r="AH362" s="35"/>
      <c r="AI362" s="35"/>
      <c r="AJ362" s="35">
        <v>171</v>
      </c>
      <c r="AK362" s="35"/>
      <c r="AL362" s="35"/>
      <c r="AM362" s="35"/>
      <c r="AN362" s="35">
        <v>0</v>
      </c>
      <c r="AO362" s="35"/>
      <c r="AP362" s="35">
        <v>0</v>
      </c>
      <c r="AQ362" s="35"/>
      <c r="AR362" s="35"/>
      <c r="AS362" s="35"/>
      <c r="AT362" s="35">
        <v>10</v>
      </c>
    </row>
    <row r="363" spans="1:46" ht="19.5" customHeight="1" x14ac:dyDescent="0.2">
      <c r="D363" s="38" t="s">
        <v>222</v>
      </c>
      <c r="F363" s="39">
        <v>46</v>
      </c>
      <c r="G363" s="40"/>
      <c r="H363" s="40"/>
      <c r="I363" s="40"/>
      <c r="J363" s="39">
        <v>217</v>
      </c>
      <c r="K363" s="39">
        <v>10</v>
      </c>
      <c r="L363" s="39">
        <v>0</v>
      </c>
      <c r="M363" s="40"/>
      <c r="N363" s="39">
        <v>227</v>
      </c>
      <c r="O363" s="40"/>
      <c r="P363" s="40"/>
      <c r="Q363" s="40"/>
      <c r="R363" s="39">
        <v>1</v>
      </c>
      <c r="S363" s="39">
        <v>23</v>
      </c>
      <c r="T363" s="39">
        <v>24</v>
      </c>
      <c r="U363" s="39">
        <v>32</v>
      </c>
      <c r="V363" s="40"/>
      <c r="W363" s="39">
        <v>22</v>
      </c>
      <c r="X363" s="39">
        <v>0</v>
      </c>
      <c r="Y363" s="39">
        <v>0</v>
      </c>
      <c r="Z363" s="39">
        <v>15</v>
      </c>
      <c r="AA363" s="39">
        <v>8</v>
      </c>
      <c r="AB363" s="39">
        <v>2</v>
      </c>
      <c r="AC363" s="39">
        <v>100</v>
      </c>
      <c r="AD363" s="39">
        <v>0</v>
      </c>
      <c r="AE363" s="40"/>
      <c r="AF363" s="39">
        <v>227</v>
      </c>
      <c r="AG363" s="40"/>
      <c r="AH363" s="40"/>
      <c r="AI363" s="40"/>
      <c r="AJ363" s="39">
        <v>46</v>
      </c>
      <c r="AK363" s="40"/>
      <c r="AL363" s="40"/>
      <c r="AM363" s="40"/>
      <c r="AN363" s="39">
        <v>0</v>
      </c>
      <c r="AO363" s="40"/>
      <c r="AP363" s="39">
        <v>0</v>
      </c>
      <c r="AQ363" s="40"/>
      <c r="AR363" s="40"/>
      <c r="AS363" s="40"/>
      <c r="AT363" s="39">
        <v>3</v>
      </c>
    </row>
    <row r="364" spans="1:46" ht="20.100000000000001" customHeight="1" x14ac:dyDescent="0.2">
      <c r="D364" s="2" t="s">
        <v>223</v>
      </c>
      <c r="F364" s="35">
        <v>70</v>
      </c>
      <c r="G364" s="35"/>
      <c r="H364" s="35"/>
      <c r="I364" s="35"/>
      <c r="J364" s="35">
        <v>413</v>
      </c>
      <c r="K364" s="35">
        <v>11</v>
      </c>
      <c r="L364" s="35">
        <v>2</v>
      </c>
      <c r="M364" s="35"/>
      <c r="N364" s="35">
        <v>426</v>
      </c>
      <c r="O364" s="35"/>
      <c r="P364" s="35"/>
      <c r="Q364" s="35"/>
      <c r="R364" s="35">
        <v>0</v>
      </c>
      <c r="S364" s="35">
        <v>16</v>
      </c>
      <c r="T364" s="35">
        <v>28</v>
      </c>
      <c r="U364" s="35">
        <v>59</v>
      </c>
      <c r="V364" s="35"/>
      <c r="W364" s="35">
        <v>68</v>
      </c>
      <c r="X364" s="35">
        <v>1</v>
      </c>
      <c r="Y364" s="35">
        <v>3</v>
      </c>
      <c r="Z364" s="35">
        <v>33</v>
      </c>
      <c r="AA364" s="35">
        <v>13</v>
      </c>
      <c r="AB364" s="35">
        <v>9</v>
      </c>
      <c r="AC364" s="35">
        <v>184</v>
      </c>
      <c r="AD364" s="35">
        <v>0</v>
      </c>
      <c r="AE364" s="35"/>
      <c r="AF364" s="35">
        <v>414</v>
      </c>
      <c r="AG364" s="35"/>
      <c r="AH364" s="35"/>
      <c r="AI364" s="35"/>
      <c r="AJ364" s="35">
        <v>82</v>
      </c>
      <c r="AK364" s="35"/>
      <c r="AL364" s="35"/>
      <c r="AM364" s="35"/>
      <c r="AN364" s="35">
        <v>0</v>
      </c>
      <c r="AO364" s="35"/>
      <c r="AP364" s="35">
        <v>0</v>
      </c>
      <c r="AQ364" s="35"/>
      <c r="AR364" s="35"/>
      <c r="AS364" s="35"/>
      <c r="AT364" s="35">
        <v>41</v>
      </c>
    </row>
    <row r="365" spans="1:46" ht="19.5" customHeight="1" x14ac:dyDescent="0.2">
      <c r="D365" s="38" t="s">
        <v>224</v>
      </c>
      <c r="F365" s="39">
        <v>30</v>
      </c>
      <c r="G365" s="40"/>
      <c r="H365" s="40"/>
      <c r="I365" s="40"/>
      <c r="J365" s="39">
        <v>180</v>
      </c>
      <c r="K365" s="39">
        <v>8</v>
      </c>
      <c r="L365" s="39">
        <v>1</v>
      </c>
      <c r="M365" s="40"/>
      <c r="N365" s="39">
        <v>189</v>
      </c>
      <c r="O365" s="40"/>
      <c r="P365" s="40"/>
      <c r="Q365" s="40"/>
      <c r="R365" s="39">
        <v>1</v>
      </c>
      <c r="S365" s="39">
        <v>23</v>
      </c>
      <c r="T365" s="39">
        <v>18</v>
      </c>
      <c r="U365" s="39">
        <v>13</v>
      </c>
      <c r="V365" s="40"/>
      <c r="W365" s="39">
        <v>16</v>
      </c>
      <c r="X365" s="39">
        <v>0</v>
      </c>
      <c r="Y365" s="39">
        <v>0</v>
      </c>
      <c r="Z365" s="39">
        <v>4</v>
      </c>
      <c r="AA365" s="39">
        <v>5</v>
      </c>
      <c r="AB365" s="39">
        <v>5</v>
      </c>
      <c r="AC365" s="39">
        <v>104</v>
      </c>
      <c r="AD365" s="39">
        <v>0</v>
      </c>
      <c r="AE365" s="40"/>
      <c r="AF365" s="39">
        <v>189</v>
      </c>
      <c r="AG365" s="40"/>
      <c r="AH365" s="40"/>
      <c r="AI365" s="40"/>
      <c r="AJ365" s="39">
        <v>30</v>
      </c>
      <c r="AK365" s="40"/>
      <c r="AL365" s="40"/>
      <c r="AM365" s="40"/>
      <c r="AN365" s="39">
        <v>0</v>
      </c>
      <c r="AO365" s="40"/>
      <c r="AP365" s="39">
        <v>0</v>
      </c>
      <c r="AQ365" s="40"/>
      <c r="AR365" s="40"/>
      <c r="AS365" s="40"/>
      <c r="AT365" s="39">
        <v>27</v>
      </c>
    </row>
    <row r="366" spans="1:46" ht="19.5" customHeight="1" x14ac:dyDescent="0.2">
      <c r="D366" s="41" t="s">
        <v>225</v>
      </c>
      <c r="F366" s="40">
        <v>45</v>
      </c>
      <c r="G366" s="40"/>
      <c r="H366" s="40"/>
      <c r="I366" s="40"/>
      <c r="J366" s="40">
        <v>197</v>
      </c>
      <c r="K366" s="40">
        <v>4</v>
      </c>
      <c r="L366" s="40">
        <v>0</v>
      </c>
      <c r="M366" s="40"/>
      <c r="N366" s="40">
        <v>201</v>
      </c>
      <c r="O366" s="40"/>
      <c r="P366" s="40"/>
      <c r="Q366" s="40"/>
      <c r="R366" s="40">
        <v>1</v>
      </c>
      <c r="S366" s="40">
        <v>40</v>
      </c>
      <c r="T366" s="40">
        <v>20</v>
      </c>
      <c r="U366" s="40">
        <v>10</v>
      </c>
      <c r="V366" s="40"/>
      <c r="W366" s="40">
        <v>20</v>
      </c>
      <c r="X366" s="40">
        <v>0</v>
      </c>
      <c r="Y366" s="40">
        <v>0</v>
      </c>
      <c r="Z366" s="40">
        <v>14</v>
      </c>
      <c r="AA366" s="40">
        <v>9</v>
      </c>
      <c r="AB366" s="40">
        <v>10</v>
      </c>
      <c r="AC366" s="40">
        <v>97</v>
      </c>
      <c r="AD366" s="40">
        <v>0</v>
      </c>
      <c r="AE366" s="40"/>
      <c r="AF366" s="40">
        <v>221</v>
      </c>
      <c r="AG366" s="40"/>
      <c r="AH366" s="40"/>
      <c r="AI366" s="40"/>
      <c r="AJ366" s="40">
        <v>25</v>
      </c>
      <c r="AK366" s="40"/>
      <c r="AL366" s="40"/>
      <c r="AM366" s="40"/>
      <c r="AN366" s="40">
        <v>0</v>
      </c>
      <c r="AO366" s="40"/>
      <c r="AP366" s="40">
        <v>0</v>
      </c>
      <c r="AQ366" s="40"/>
      <c r="AR366" s="40"/>
      <c r="AS366" s="40"/>
      <c r="AT366" s="40">
        <v>0</v>
      </c>
    </row>
    <row r="367" spans="1:46" ht="19.5" customHeight="1" x14ac:dyDescent="0.2">
      <c r="D367" s="38" t="s">
        <v>226</v>
      </c>
      <c r="F367" s="39">
        <v>47</v>
      </c>
      <c r="G367" s="40"/>
      <c r="H367" s="40"/>
      <c r="I367" s="40"/>
      <c r="J367" s="39">
        <v>318</v>
      </c>
      <c r="K367" s="39">
        <v>6</v>
      </c>
      <c r="L367" s="39">
        <v>0</v>
      </c>
      <c r="M367" s="40"/>
      <c r="N367" s="39">
        <v>324</v>
      </c>
      <c r="O367" s="40"/>
      <c r="P367" s="40"/>
      <c r="Q367" s="40"/>
      <c r="R367" s="39">
        <v>1</v>
      </c>
      <c r="S367" s="39">
        <v>23</v>
      </c>
      <c r="T367" s="39">
        <v>36</v>
      </c>
      <c r="U367" s="39">
        <v>67</v>
      </c>
      <c r="V367" s="40"/>
      <c r="W367" s="39">
        <v>11</v>
      </c>
      <c r="X367" s="39">
        <v>0</v>
      </c>
      <c r="Y367" s="39">
        <v>0</v>
      </c>
      <c r="Z367" s="39">
        <v>9</v>
      </c>
      <c r="AA367" s="39">
        <v>13</v>
      </c>
      <c r="AB367" s="39">
        <v>5</v>
      </c>
      <c r="AC367" s="39">
        <v>174</v>
      </c>
      <c r="AD367" s="39">
        <v>1</v>
      </c>
      <c r="AE367" s="40"/>
      <c r="AF367" s="39">
        <v>341</v>
      </c>
      <c r="AG367" s="40"/>
      <c r="AH367" s="40"/>
      <c r="AI367" s="40"/>
      <c r="AJ367" s="39">
        <v>30</v>
      </c>
      <c r="AK367" s="40"/>
      <c r="AL367" s="40"/>
      <c r="AM367" s="40"/>
      <c r="AN367" s="39">
        <v>0</v>
      </c>
      <c r="AO367" s="40"/>
      <c r="AP367" s="39">
        <v>0</v>
      </c>
      <c r="AQ367" s="40"/>
      <c r="AR367" s="40"/>
      <c r="AS367" s="40"/>
      <c r="AT367" s="39">
        <v>0</v>
      </c>
    </row>
    <row r="368" spans="1:46" ht="20.100000000000001" customHeight="1" x14ac:dyDescent="0.2">
      <c r="D368" s="2" t="s">
        <v>227</v>
      </c>
      <c r="F368" s="35">
        <v>59</v>
      </c>
      <c r="G368" s="35"/>
      <c r="H368" s="35"/>
      <c r="I368" s="35"/>
      <c r="J368" s="35">
        <v>249</v>
      </c>
      <c r="K368" s="35">
        <v>4</v>
      </c>
      <c r="L368" s="35">
        <v>2</v>
      </c>
      <c r="M368" s="35"/>
      <c r="N368" s="35">
        <v>255</v>
      </c>
      <c r="O368" s="35"/>
      <c r="P368" s="35"/>
      <c r="Q368" s="35"/>
      <c r="R368" s="35">
        <v>1</v>
      </c>
      <c r="S368" s="35">
        <v>24</v>
      </c>
      <c r="T368" s="35">
        <v>14</v>
      </c>
      <c r="U368" s="35">
        <v>13</v>
      </c>
      <c r="V368" s="35"/>
      <c r="W368" s="35">
        <v>12</v>
      </c>
      <c r="X368" s="35">
        <v>1</v>
      </c>
      <c r="Y368" s="35">
        <v>2</v>
      </c>
      <c r="Z368" s="35">
        <v>2</v>
      </c>
      <c r="AA368" s="35">
        <v>10</v>
      </c>
      <c r="AB368" s="35">
        <v>6</v>
      </c>
      <c r="AC368" s="35">
        <v>192</v>
      </c>
      <c r="AD368" s="35">
        <v>0</v>
      </c>
      <c r="AE368" s="35"/>
      <c r="AF368" s="35">
        <v>277</v>
      </c>
      <c r="AG368" s="35"/>
      <c r="AH368" s="35"/>
      <c r="AI368" s="35"/>
      <c r="AJ368" s="35">
        <v>37</v>
      </c>
      <c r="AK368" s="35"/>
      <c r="AL368" s="35"/>
      <c r="AM368" s="35"/>
      <c r="AN368" s="35">
        <v>0</v>
      </c>
      <c r="AO368" s="35"/>
      <c r="AP368" s="35">
        <v>0</v>
      </c>
      <c r="AQ368" s="35"/>
      <c r="AR368" s="35"/>
      <c r="AS368" s="35"/>
      <c r="AT368" s="35">
        <v>21</v>
      </c>
    </row>
    <row r="369" spans="1:46" ht="19.5" customHeight="1" x14ac:dyDescent="0.2">
      <c r="D369" s="38" t="s">
        <v>228</v>
      </c>
      <c r="F369" s="39">
        <v>75</v>
      </c>
      <c r="G369" s="40"/>
      <c r="H369" s="40"/>
      <c r="I369" s="40"/>
      <c r="J369" s="39">
        <v>247</v>
      </c>
      <c r="K369" s="39">
        <v>3</v>
      </c>
      <c r="L369" s="39">
        <v>3</v>
      </c>
      <c r="M369" s="40"/>
      <c r="N369" s="39">
        <v>253</v>
      </c>
      <c r="O369" s="40"/>
      <c r="P369" s="40"/>
      <c r="Q369" s="40"/>
      <c r="R369" s="39">
        <v>0</v>
      </c>
      <c r="S369" s="39">
        <v>9</v>
      </c>
      <c r="T369" s="39">
        <v>9</v>
      </c>
      <c r="U369" s="39">
        <v>17</v>
      </c>
      <c r="V369" s="40"/>
      <c r="W369" s="39">
        <v>9</v>
      </c>
      <c r="X369" s="39">
        <v>0</v>
      </c>
      <c r="Y369" s="39">
        <v>0</v>
      </c>
      <c r="Z369" s="39">
        <v>6</v>
      </c>
      <c r="AA369" s="39">
        <v>9</v>
      </c>
      <c r="AB369" s="39">
        <v>8</v>
      </c>
      <c r="AC369" s="39">
        <v>209</v>
      </c>
      <c r="AD369" s="39">
        <v>0</v>
      </c>
      <c r="AE369" s="40"/>
      <c r="AF369" s="39">
        <v>276</v>
      </c>
      <c r="AG369" s="40"/>
      <c r="AH369" s="40"/>
      <c r="AI369" s="40"/>
      <c r="AJ369" s="39">
        <v>52</v>
      </c>
      <c r="AK369" s="40"/>
      <c r="AL369" s="40"/>
      <c r="AM369" s="40"/>
      <c r="AN369" s="39">
        <v>0</v>
      </c>
      <c r="AO369" s="40"/>
      <c r="AP369" s="39">
        <v>0</v>
      </c>
      <c r="AQ369" s="40"/>
      <c r="AR369" s="40"/>
      <c r="AS369" s="40"/>
      <c r="AT369" s="39">
        <v>11</v>
      </c>
    </row>
    <row r="370" spans="1:46" ht="20.100000000000001" customHeight="1" x14ac:dyDescent="0.2">
      <c r="D370" s="2" t="s">
        <v>229</v>
      </c>
      <c r="F370" s="35">
        <v>86</v>
      </c>
      <c r="G370" s="35"/>
      <c r="H370" s="35"/>
      <c r="I370" s="35"/>
      <c r="J370" s="35">
        <v>666</v>
      </c>
      <c r="K370" s="35">
        <v>3</v>
      </c>
      <c r="L370" s="35">
        <v>0</v>
      </c>
      <c r="M370" s="35"/>
      <c r="N370" s="35">
        <v>669</v>
      </c>
      <c r="O370" s="35"/>
      <c r="P370" s="35"/>
      <c r="Q370" s="35"/>
      <c r="R370" s="35">
        <v>1</v>
      </c>
      <c r="S370" s="35">
        <v>6</v>
      </c>
      <c r="T370" s="35">
        <v>16</v>
      </c>
      <c r="U370" s="35">
        <v>79</v>
      </c>
      <c r="V370" s="35"/>
      <c r="W370" s="35">
        <v>6</v>
      </c>
      <c r="X370" s="35">
        <v>0</v>
      </c>
      <c r="Y370" s="35">
        <v>0</v>
      </c>
      <c r="Z370" s="35">
        <v>4</v>
      </c>
      <c r="AA370" s="35">
        <v>28</v>
      </c>
      <c r="AB370" s="35">
        <v>3</v>
      </c>
      <c r="AC370" s="35">
        <v>493</v>
      </c>
      <c r="AD370" s="35">
        <v>0</v>
      </c>
      <c r="AE370" s="35"/>
      <c r="AF370" s="35">
        <v>636</v>
      </c>
      <c r="AG370" s="35"/>
      <c r="AH370" s="35"/>
      <c r="AI370" s="35"/>
      <c r="AJ370" s="35">
        <v>119</v>
      </c>
      <c r="AK370" s="35"/>
      <c r="AL370" s="35"/>
      <c r="AM370" s="35"/>
      <c r="AN370" s="35">
        <v>0</v>
      </c>
      <c r="AO370" s="35"/>
      <c r="AP370" s="35">
        <v>0</v>
      </c>
      <c r="AQ370" s="35"/>
      <c r="AR370" s="35"/>
      <c r="AS370" s="35"/>
      <c r="AT370" s="35">
        <v>0</v>
      </c>
    </row>
    <row r="371" spans="1:46" ht="19.5" customHeight="1" x14ac:dyDescent="0.2">
      <c r="D371" s="38" t="s">
        <v>230</v>
      </c>
      <c r="F371" s="39">
        <v>34</v>
      </c>
      <c r="G371" s="40"/>
      <c r="H371" s="40"/>
      <c r="I371" s="40"/>
      <c r="J371" s="39">
        <v>222</v>
      </c>
      <c r="K371" s="39">
        <v>5</v>
      </c>
      <c r="L371" s="39">
        <v>1</v>
      </c>
      <c r="M371" s="40"/>
      <c r="N371" s="39">
        <v>228</v>
      </c>
      <c r="O371" s="40"/>
      <c r="P371" s="40"/>
      <c r="Q371" s="40"/>
      <c r="R371" s="39">
        <v>0</v>
      </c>
      <c r="S371" s="39">
        <v>7</v>
      </c>
      <c r="T371" s="39">
        <v>19</v>
      </c>
      <c r="U371" s="39">
        <v>25</v>
      </c>
      <c r="V371" s="40"/>
      <c r="W371" s="39">
        <v>19</v>
      </c>
      <c r="X371" s="39">
        <v>1</v>
      </c>
      <c r="Y371" s="39">
        <v>0</v>
      </c>
      <c r="Z371" s="39">
        <v>3</v>
      </c>
      <c r="AA371" s="39">
        <v>6</v>
      </c>
      <c r="AB371" s="39">
        <v>6</v>
      </c>
      <c r="AC371" s="39">
        <v>156</v>
      </c>
      <c r="AD371" s="39">
        <v>0</v>
      </c>
      <c r="AE371" s="40"/>
      <c r="AF371" s="39">
        <v>242</v>
      </c>
      <c r="AG371" s="40"/>
      <c r="AH371" s="40"/>
      <c r="AI371" s="40"/>
      <c r="AJ371" s="39">
        <v>20</v>
      </c>
      <c r="AK371" s="40"/>
      <c r="AL371" s="40"/>
      <c r="AM371" s="40"/>
      <c r="AN371" s="39">
        <v>0</v>
      </c>
      <c r="AO371" s="40"/>
      <c r="AP371" s="39">
        <v>0</v>
      </c>
      <c r="AQ371" s="40"/>
      <c r="AR371" s="40"/>
      <c r="AS371" s="40"/>
      <c r="AT371" s="39">
        <v>0</v>
      </c>
    </row>
    <row r="372" spans="1:46" ht="20.100000000000001" customHeight="1" x14ac:dyDescent="0.2">
      <c r="D372" s="41" t="s">
        <v>231</v>
      </c>
      <c r="F372" s="35">
        <v>13</v>
      </c>
      <c r="G372" s="35"/>
      <c r="H372" s="35"/>
      <c r="I372" s="35"/>
      <c r="J372" s="35">
        <v>107</v>
      </c>
      <c r="K372" s="35">
        <v>3</v>
      </c>
      <c r="L372" s="35">
        <v>0</v>
      </c>
      <c r="M372" s="35"/>
      <c r="N372" s="35">
        <v>110</v>
      </c>
      <c r="O372" s="35"/>
      <c r="P372" s="35"/>
      <c r="Q372" s="35"/>
      <c r="R372" s="35">
        <v>0</v>
      </c>
      <c r="S372" s="35">
        <v>10</v>
      </c>
      <c r="T372" s="35">
        <v>5</v>
      </c>
      <c r="U372" s="35">
        <v>3</v>
      </c>
      <c r="V372" s="35"/>
      <c r="W372" s="35">
        <v>5</v>
      </c>
      <c r="X372" s="35">
        <v>0</v>
      </c>
      <c r="Y372" s="35">
        <v>0</v>
      </c>
      <c r="Z372" s="35">
        <v>3</v>
      </c>
      <c r="AA372" s="35">
        <v>5</v>
      </c>
      <c r="AB372" s="35">
        <v>9</v>
      </c>
      <c r="AC372" s="35">
        <v>77</v>
      </c>
      <c r="AD372" s="35">
        <v>0</v>
      </c>
      <c r="AE372" s="35"/>
      <c r="AF372" s="35">
        <v>117</v>
      </c>
      <c r="AG372" s="35"/>
      <c r="AH372" s="35"/>
      <c r="AI372" s="35"/>
      <c r="AJ372" s="35">
        <v>5</v>
      </c>
      <c r="AK372" s="35"/>
      <c r="AL372" s="35"/>
      <c r="AM372" s="35"/>
      <c r="AN372" s="35">
        <v>0</v>
      </c>
      <c r="AO372" s="35"/>
      <c r="AP372" s="35">
        <v>1</v>
      </c>
      <c r="AQ372" s="35"/>
      <c r="AR372" s="35"/>
      <c r="AS372" s="35"/>
      <c r="AT372" s="35">
        <v>0</v>
      </c>
    </row>
    <row r="373" spans="1:46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</row>
    <row r="374" spans="1:46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674</v>
      </c>
      <c r="G374" s="45"/>
      <c r="H374" s="45"/>
      <c r="I374" s="45"/>
      <c r="J374" s="44">
        <v>3016</v>
      </c>
      <c r="K374" s="44">
        <v>66</v>
      </c>
      <c r="L374" s="44">
        <v>11</v>
      </c>
      <c r="M374" s="45"/>
      <c r="N374" s="44">
        <v>3093</v>
      </c>
      <c r="O374" s="45"/>
      <c r="P374" s="45"/>
      <c r="Q374" s="45"/>
      <c r="R374" s="44">
        <v>9</v>
      </c>
      <c r="S374" s="44">
        <v>225</v>
      </c>
      <c r="T374" s="44">
        <v>204</v>
      </c>
      <c r="U374" s="44">
        <v>341</v>
      </c>
      <c r="V374" s="45"/>
      <c r="W374" s="44">
        <v>196</v>
      </c>
      <c r="X374" s="44">
        <v>4</v>
      </c>
      <c r="Y374" s="44">
        <v>6</v>
      </c>
      <c r="Z374" s="44">
        <v>99</v>
      </c>
      <c r="AA374" s="44">
        <v>110</v>
      </c>
      <c r="AB374" s="44">
        <v>67</v>
      </c>
      <c r="AC374" s="44">
        <v>1886</v>
      </c>
      <c r="AD374" s="44">
        <v>1</v>
      </c>
      <c r="AE374" s="45"/>
      <c r="AF374" s="44">
        <v>3149</v>
      </c>
      <c r="AG374" s="45"/>
      <c r="AH374" s="45"/>
      <c r="AI374" s="45"/>
      <c r="AJ374" s="44">
        <v>617</v>
      </c>
      <c r="AK374" s="45"/>
      <c r="AL374" s="45"/>
      <c r="AM374" s="45"/>
      <c r="AN374" s="44">
        <v>0</v>
      </c>
      <c r="AO374" s="45"/>
      <c r="AP374" s="44">
        <v>1</v>
      </c>
      <c r="AQ374" s="45"/>
      <c r="AR374" s="45"/>
      <c r="AS374" s="45"/>
      <c r="AT374" s="44">
        <v>113</v>
      </c>
    </row>
    <row r="375" spans="1:46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</row>
    <row r="376" spans="1:46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674</v>
      </c>
      <c r="G376" s="45"/>
      <c r="H376" s="45"/>
      <c r="I376" s="45"/>
      <c r="J376" s="50">
        <v>3016</v>
      </c>
      <c r="K376" s="50">
        <v>66</v>
      </c>
      <c r="L376" s="50">
        <v>11</v>
      </c>
      <c r="M376" s="45"/>
      <c r="N376" s="50">
        <v>3093</v>
      </c>
      <c r="O376" s="45"/>
      <c r="P376" s="45"/>
      <c r="Q376" s="45"/>
      <c r="R376" s="50">
        <v>9</v>
      </c>
      <c r="S376" s="50">
        <v>225</v>
      </c>
      <c r="T376" s="50">
        <v>204</v>
      </c>
      <c r="U376" s="50">
        <v>341</v>
      </c>
      <c r="V376" s="45"/>
      <c r="W376" s="50">
        <v>196</v>
      </c>
      <c r="X376" s="50">
        <v>4</v>
      </c>
      <c r="Y376" s="50">
        <v>6</v>
      </c>
      <c r="Z376" s="50">
        <v>99</v>
      </c>
      <c r="AA376" s="50">
        <v>110</v>
      </c>
      <c r="AB376" s="50">
        <v>67</v>
      </c>
      <c r="AC376" s="50">
        <v>1886</v>
      </c>
      <c r="AD376" s="50">
        <v>1</v>
      </c>
      <c r="AE376" s="45"/>
      <c r="AF376" s="50">
        <v>3149</v>
      </c>
      <c r="AG376" s="45"/>
      <c r="AH376" s="45"/>
      <c r="AI376" s="45"/>
      <c r="AJ376" s="50">
        <v>617</v>
      </c>
      <c r="AK376" s="45"/>
      <c r="AL376" s="45"/>
      <c r="AM376" s="45"/>
      <c r="AN376" s="50">
        <v>0</v>
      </c>
      <c r="AO376" s="45"/>
      <c r="AP376" s="50">
        <v>1</v>
      </c>
      <c r="AQ376" s="45"/>
      <c r="AR376" s="45"/>
      <c r="AS376" s="45"/>
      <c r="AT376" s="50">
        <v>113</v>
      </c>
    </row>
    <row r="377" spans="1:46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</row>
    <row r="378" spans="1:46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</row>
    <row r="379" spans="1:46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</row>
    <row r="380" spans="1:46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/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0</v>
      </c>
      <c r="AG380" s="40"/>
      <c r="AH380" s="40"/>
      <c r="AI380" s="40"/>
      <c r="AJ380" s="40">
        <v>0</v>
      </c>
      <c r="AK380" s="40"/>
      <c r="AL380" s="40"/>
      <c r="AM380" s="40"/>
      <c r="AN380" s="40">
        <v>0</v>
      </c>
      <c r="AO380" s="40"/>
      <c r="AP380" s="40">
        <v>0</v>
      </c>
      <c r="AQ380" s="40"/>
      <c r="AR380" s="40"/>
      <c r="AS380" s="40"/>
      <c r="AT380" s="40">
        <v>0</v>
      </c>
    </row>
    <row r="381" spans="1:46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</row>
    <row r="382" spans="1:46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5"/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0</v>
      </c>
      <c r="AG382" s="45"/>
      <c r="AH382" s="45"/>
      <c r="AI382" s="45"/>
      <c r="AJ382" s="44">
        <v>0</v>
      </c>
      <c r="AK382" s="45"/>
      <c r="AL382" s="45"/>
      <c r="AM382" s="45"/>
      <c r="AN382" s="44">
        <v>0</v>
      </c>
      <c r="AO382" s="45"/>
      <c r="AP382" s="44">
        <v>0</v>
      </c>
      <c r="AQ382" s="45"/>
      <c r="AR382" s="45"/>
      <c r="AS382" s="45"/>
      <c r="AT382" s="44">
        <v>0</v>
      </c>
    </row>
    <row r="383" spans="1:46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</row>
    <row r="384" spans="1:46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</row>
    <row r="385" spans="1:46" ht="20.100000000000001" customHeight="1" x14ac:dyDescent="0.2">
      <c r="D385" s="2" t="s">
        <v>95</v>
      </c>
      <c r="F385" s="35">
        <v>35</v>
      </c>
      <c r="G385" s="35"/>
      <c r="H385" s="35"/>
      <c r="I385" s="35"/>
      <c r="J385" s="35">
        <v>390</v>
      </c>
      <c r="K385" s="35">
        <v>2</v>
      </c>
      <c r="L385" s="35">
        <v>1</v>
      </c>
      <c r="M385" s="35"/>
      <c r="N385" s="35">
        <v>393</v>
      </c>
      <c r="O385" s="35"/>
      <c r="P385" s="35"/>
      <c r="Q385" s="35"/>
      <c r="R385" s="35">
        <v>3</v>
      </c>
      <c r="S385" s="35">
        <v>18</v>
      </c>
      <c r="T385" s="35">
        <v>36</v>
      </c>
      <c r="U385" s="35">
        <v>9</v>
      </c>
      <c r="V385" s="35"/>
      <c r="W385" s="35">
        <v>26</v>
      </c>
      <c r="X385" s="35">
        <v>4</v>
      </c>
      <c r="Y385" s="35">
        <v>0</v>
      </c>
      <c r="Z385" s="35">
        <v>12</v>
      </c>
      <c r="AA385" s="35">
        <v>47</v>
      </c>
      <c r="AB385" s="35">
        <v>9</v>
      </c>
      <c r="AC385" s="35">
        <v>219</v>
      </c>
      <c r="AD385" s="35">
        <v>0</v>
      </c>
      <c r="AE385" s="35"/>
      <c r="AF385" s="35">
        <v>383</v>
      </c>
      <c r="AG385" s="35"/>
      <c r="AH385" s="35"/>
      <c r="AI385" s="35"/>
      <c r="AJ385" s="35">
        <v>45</v>
      </c>
      <c r="AK385" s="35"/>
      <c r="AL385" s="35"/>
      <c r="AM385" s="35"/>
      <c r="AN385" s="35">
        <v>0</v>
      </c>
      <c r="AO385" s="35"/>
      <c r="AP385" s="35">
        <v>0</v>
      </c>
      <c r="AQ385" s="35"/>
      <c r="AR385" s="35"/>
      <c r="AS385" s="35"/>
      <c r="AT385" s="35">
        <v>0</v>
      </c>
    </row>
    <row r="386" spans="1:46" ht="19.5" customHeight="1" x14ac:dyDescent="0.2">
      <c r="D386" s="38" t="s">
        <v>96</v>
      </c>
      <c r="F386" s="39">
        <v>62</v>
      </c>
      <c r="G386" s="40"/>
      <c r="H386" s="40"/>
      <c r="I386" s="40"/>
      <c r="J386" s="39">
        <v>350</v>
      </c>
      <c r="K386" s="39">
        <v>3</v>
      </c>
      <c r="L386" s="39">
        <v>3</v>
      </c>
      <c r="M386" s="40"/>
      <c r="N386" s="39">
        <v>356</v>
      </c>
      <c r="O386" s="40"/>
      <c r="P386" s="40"/>
      <c r="Q386" s="40"/>
      <c r="R386" s="39">
        <v>1</v>
      </c>
      <c r="S386" s="39">
        <v>17</v>
      </c>
      <c r="T386" s="39">
        <v>27</v>
      </c>
      <c r="U386" s="39">
        <v>30</v>
      </c>
      <c r="V386" s="40"/>
      <c r="W386" s="39">
        <v>22</v>
      </c>
      <c r="X386" s="39">
        <v>0</v>
      </c>
      <c r="Y386" s="39">
        <v>0</v>
      </c>
      <c r="Z386" s="39">
        <v>18</v>
      </c>
      <c r="AA386" s="39">
        <v>35</v>
      </c>
      <c r="AB386" s="39">
        <v>17</v>
      </c>
      <c r="AC386" s="39">
        <v>202</v>
      </c>
      <c r="AD386" s="39">
        <v>0</v>
      </c>
      <c r="AE386" s="40"/>
      <c r="AF386" s="39">
        <v>369</v>
      </c>
      <c r="AG386" s="40"/>
      <c r="AH386" s="40"/>
      <c r="AI386" s="40"/>
      <c r="AJ386" s="39">
        <v>49</v>
      </c>
      <c r="AK386" s="40"/>
      <c r="AL386" s="40"/>
      <c r="AM386" s="40"/>
      <c r="AN386" s="39">
        <v>0</v>
      </c>
      <c r="AO386" s="40"/>
      <c r="AP386" s="39">
        <v>0</v>
      </c>
      <c r="AQ386" s="40"/>
      <c r="AR386" s="40"/>
      <c r="AS386" s="40"/>
      <c r="AT386" s="39">
        <v>30</v>
      </c>
    </row>
    <row r="387" spans="1:46" ht="20.100000000000001" customHeight="1" x14ac:dyDescent="0.2">
      <c r="D387" s="2" t="s">
        <v>112</v>
      </c>
      <c r="F387" s="35">
        <v>40</v>
      </c>
      <c r="G387" s="35"/>
      <c r="H387" s="35"/>
      <c r="I387" s="35"/>
      <c r="J387" s="35">
        <v>390</v>
      </c>
      <c r="K387" s="35">
        <v>14</v>
      </c>
      <c r="L387" s="35">
        <v>2</v>
      </c>
      <c r="M387" s="35"/>
      <c r="N387" s="35">
        <v>406</v>
      </c>
      <c r="O387" s="35"/>
      <c r="P387" s="35"/>
      <c r="Q387" s="35"/>
      <c r="R387" s="35">
        <v>0</v>
      </c>
      <c r="S387" s="35">
        <v>26</v>
      </c>
      <c r="T387" s="35">
        <v>42</v>
      </c>
      <c r="U387" s="35">
        <v>25</v>
      </c>
      <c r="V387" s="35"/>
      <c r="W387" s="35">
        <v>32</v>
      </c>
      <c r="X387" s="35">
        <v>0</v>
      </c>
      <c r="Y387" s="35">
        <v>0</v>
      </c>
      <c r="Z387" s="35">
        <v>15</v>
      </c>
      <c r="AA387" s="35">
        <v>31</v>
      </c>
      <c r="AB387" s="35">
        <v>11</v>
      </c>
      <c r="AC387" s="35">
        <v>220</v>
      </c>
      <c r="AD387" s="35">
        <v>0</v>
      </c>
      <c r="AE387" s="35"/>
      <c r="AF387" s="35">
        <v>402</v>
      </c>
      <c r="AG387" s="35"/>
      <c r="AH387" s="35"/>
      <c r="AI387" s="35"/>
      <c r="AJ387" s="35">
        <v>44</v>
      </c>
      <c r="AK387" s="35"/>
      <c r="AL387" s="35"/>
      <c r="AM387" s="35"/>
      <c r="AN387" s="35">
        <v>0</v>
      </c>
      <c r="AO387" s="35"/>
      <c r="AP387" s="35">
        <v>0</v>
      </c>
      <c r="AQ387" s="35"/>
      <c r="AR387" s="35"/>
      <c r="AS387" s="35"/>
      <c r="AT387" s="35">
        <v>0</v>
      </c>
    </row>
    <row r="388" spans="1:46" ht="19.5" customHeight="1" x14ac:dyDescent="0.2">
      <c r="D388" s="38" t="s">
        <v>98</v>
      </c>
      <c r="F388" s="39">
        <v>39</v>
      </c>
      <c r="G388" s="40"/>
      <c r="H388" s="40"/>
      <c r="I388" s="40"/>
      <c r="J388" s="39">
        <v>341</v>
      </c>
      <c r="K388" s="39">
        <v>7</v>
      </c>
      <c r="L388" s="39">
        <v>2</v>
      </c>
      <c r="M388" s="40"/>
      <c r="N388" s="39">
        <v>350</v>
      </c>
      <c r="O388" s="40"/>
      <c r="P388" s="40"/>
      <c r="Q388" s="40"/>
      <c r="R388" s="39">
        <v>0</v>
      </c>
      <c r="S388" s="39">
        <v>12</v>
      </c>
      <c r="T388" s="39">
        <v>19</v>
      </c>
      <c r="U388" s="39">
        <v>6</v>
      </c>
      <c r="V388" s="40"/>
      <c r="W388" s="39">
        <v>26</v>
      </c>
      <c r="X388" s="39">
        <v>0</v>
      </c>
      <c r="Y388" s="39">
        <v>0</v>
      </c>
      <c r="Z388" s="39">
        <v>14</v>
      </c>
      <c r="AA388" s="39">
        <v>28</v>
      </c>
      <c r="AB388" s="39">
        <v>9</v>
      </c>
      <c r="AC388" s="39">
        <v>232</v>
      </c>
      <c r="AD388" s="39">
        <v>0</v>
      </c>
      <c r="AE388" s="40"/>
      <c r="AF388" s="39">
        <v>346</v>
      </c>
      <c r="AG388" s="40"/>
      <c r="AH388" s="40"/>
      <c r="AI388" s="40"/>
      <c r="AJ388" s="39">
        <v>42</v>
      </c>
      <c r="AK388" s="40"/>
      <c r="AL388" s="40"/>
      <c r="AM388" s="40"/>
      <c r="AN388" s="39">
        <v>0</v>
      </c>
      <c r="AO388" s="40"/>
      <c r="AP388" s="39">
        <v>1</v>
      </c>
      <c r="AQ388" s="40"/>
      <c r="AR388" s="40"/>
      <c r="AS388" s="40"/>
      <c r="AT388" s="39">
        <v>0</v>
      </c>
    </row>
    <row r="389" spans="1:46" ht="20.100000000000001" customHeight="1" x14ac:dyDescent="0.2">
      <c r="D389" s="2" t="s">
        <v>113</v>
      </c>
      <c r="F389" s="35">
        <v>20</v>
      </c>
      <c r="G389" s="35"/>
      <c r="H389" s="35"/>
      <c r="I389" s="35"/>
      <c r="J389" s="35">
        <v>193</v>
      </c>
      <c r="K389" s="35">
        <v>3</v>
      </c>
      <c r="L389" s="35">
        <v>3</v>
      </c>
      <c r="M389" s="35"/>
      <c r="N389" s="35">
        <v>199</v>
      </c>
      <c r="O389" s="35"/>
      <c r="P389" s="35"/>
      <c r="Q389" s="35"/>
      <c r="R389" s="35">
        <v>1</v>
      </c>
      <c r="S389" s="35">
        <v>6</v>
      </c>
      <c r="T389" s="35">
        <v>17</v>
      </c>
      <c r="U389" s="35">
        <v>11</v>
      </c>
      <c r="V389" s="35"/>
      <c r="W389" s="35">
        <v>8</v>
      </c>
      <c r="X389" s="35">
        <v>1</v>
      </c>
      <c r="Y389" s="35">
        <v>3</v>
      </c>
      <c r="Z389" s="35">
        <v>7</v>
      </c>
      <c r="AA389" s="35">
        <v>15</v>
      </c>
      <c r="AB389" s="35">
        <v>9</v>
      </c>
      <c r="AC389" s="35">
        <v>119</v>
      </c>
      <c r="AD389" s="35">
        <v>0</v>
      </c>
      <c r="AE389" s="35"/>
      <c r="AF389" s="35">
        <v>197</v>
      </c>
      <c r="AG389" s="35"/>
      <c r="AH389" s="35"/>
      <c r="AI389" s="35"/>
      <c r="AJ389" s="35">
        <v>22</v>
      </c>
      <c r="AK389" s="35"/>
      <c r="AL389" s="35"/>
      <c r="AM389" s="35"/>
      <c r="AN389" s="35">
        <v>0</v>
      </c>
      <c r="AO389" s="35"/>
      <c r="AP389" s="35">
        <v>0</v>
      </c>
      <c r="AQ389" s="35"/>
      <c r="AR389" s="35"/>
      <c r="AS389" s="35"/>
      <c r="AT389" s="35">
        <v>0</v>
      </c>
    </row>
    <row r="390" spans="1:46" ht="19.5" customHeight="1" x14ac:dyDescent="0.2">
      <c r="D390" s="38" t="s">
        <v>114</v>
      </c>
      <c r="F390" s="39">
        <v>45</v>
      </c>
      <c r="G390" s="40"/>
      <c r="H390" s="40"/>
      <c r="I390" s="40"/>
      <c r="J390" s="39">
        <v>300</v>
      </c>
      <c r="K390" s="39">
        <v>4</v>
      </c>
      <c r="L390" s="39">
        <v>1</v>
      </c>
      <c r="M390" s="40"/>
      <c r="N390" s="39">
        <v>305</v>
      </c>
      <c r="O390" s="40"/>
      <c r="P390" s="40"/>
      <c r="Q390" s="40"/>
      <c r="R390" s="39">
        <v>0</v>
      </c>
      <c r="S390" s="39">
        <v>9</v>
      </c>
      <c r="T390" s="39">
        <v>35</v>
      </c>
      <c r="U390" s="39">
        <v>44</v>
      </c>
      <c r="V390" s="40"/>
      <c r="W390" s="39">
        <v>22</v>
      </c>
      <c r="X390" s="39">
        <v>0</v>
      </c>
      <c r="Y390" s="39">
        <v>0</v>
      </c>
      <c r="Z390" s="39">
        <v>13</v>
      </c>
      <c r="AA390" s="39">
        <v>35</v>
      </c>
      <c r="AB390" s="39">
        <v>6</v>
      </c>
      <c r="AC390" s="39">
        <v>151</v>
      </c>
      <c r="AD390" s="39">
        <v>0</v>
      </c>
      <c r="AE390" s="40"/>
      <c r="AF390" s="39">
        <v>315</v>
      </c>
      <c r="AG390" s="40"/>
      <c r="AH390" s="40"/>
      <c r="AI390" s="40"/>
      <c r="AJ390" s="39">
        <v>37</v>
      </c>
      <c r="AK390" s="40"/>
      <c r="AL390" s="40"/>
      <c r="AM390" s="40"/>
      <c r="AN390" s="39">
        <v>0</v>
      </c>
      <c r="AO390" s="40"/>
      <c r="AP390" s="39">
        <v>0</v>
      </c>
      <c r="AQ390" s="40"/>
      <c r="AR390" s="40"/>
      <c r="AS390" s="40"/>
      <c r="AT390" s="39">
        <v>4</v>
      </c>
    </row>
    <row r="391" spans="1:46" ht="20.100000000000001" customHeight="1" x14ac:dyDescent="0.2">
      <c r="D391" s="41" t="s">
        <v>115</v>
      </c>
      <c r="F391" s="40">
        <v>38</v>
      </c>
      <c r="G391" s="40"/>
      <c r="H391" s="40"/>
      <c r="I391" s="40"/>
      <c r="J391" s="40">
        <v>184</v>
      </c>
      <c r="K391" s="40">
        <v>3</v>
      </c>
      <c r="L391" s="40">
        <v>0</v>
      </c>
      <c r="M391" s="40"/>
      <c r="N391" s="40">
        <v>187</v>
      </c>
      <c r="O391" s="40"/>
      <c r="P391" s="40"/>
      <c r="Q391" s="40"/>
      <c r="R391" s="40">
        <v>0</v>
      </c>
      <c r="S391" s="40">
        <v>7</v>
      </c>
      <c r="T391" s="40">
        <v>10</v>
      </c>
      <c r="U391" s="40">
        <v>24</v>
      </c>
      <c r="V391" s="40"/>
      <c r="W391" s="40">
        <v>14</v>
      </c>
      <c r="X391" s="40">
        <v>0</v>
      </c>
      <c r="Y391" s="40">
        <v>1</v>
      </c>
      <c r="Z391" s="40">
        <v>4</v>
      </c>
      <c r="AA391" s="40">
        <v>15</v>
      </c>
      <c r="AB391" s="40">
        <v>9</v>
      </c>
      <c r="AC391" s="40">
        <v>118</v>
      </c>
      <c r="AD391" s="40">
        <v>0</v>
      </c>
      <c r="AE391" s="40"/>
      <c r="AF391" s="40">
        <v>202</v>
      </c>
      <c r="AG391" s="40"/>
      <c r="AH391" s="40"/>
      <c r="AI391" s="40"/>
      <c r="AJ391" s="40">
        <v>23</v>
      </c>
      <c r="AK391" s="40"/>
      <c r="AL391" s="40"/>
      <c r="AM391" s="40"/>
      <c r="AN391" s="40">
        <v>0</v>
      </c>
      <c r="AO391" s="40"/>
      <c r="AP391" s="40">
        <v>0</v>
      </c>
      <c r="AQ391" s="40"/>
      <c r="AR391" s="40"/>
      <c r="AS391" s="40"/>
      <c r="AT391" s="40">
        <v>0</v>
      </c>
    </row>
    <row r="392" spans="1:46" ht="20.100000000000001" customHeight="1" x14ac:dyDescent="0.2">
      <c r="D392" s="38" t="s">
        <v>102</v>
      </c>
      <c r="F392" s="39">
        <v>38</v>
      </c>
      <c r="G392" s="40"/>
      <c r="H392" s="40"/>
      <c r="I392" s="40"/>
      <c r="J392" s="39">
        <v>340</v>
      </c>
      <c r="K392" s="39">
        <v>6</v>
      </c>
      <c r="L392" s="39">
        <v>1</v>
      </c>
      <c r="M392" s="40"/>
      <c r="N392" s="39">
        <v>347</v>
      </c>
      <c r="O392" s="40"/>
      <c r="P392" s="40"/>
      <c r="Q392" s="40"/>
      <c r="R392" s="39">
        <v>1</v>
      </c>
      <c r="S392" s="39">
        <v>21</v>
      </c>
      <c r="T392" s="39">
        <v>21</v>
      </c>
      <c r="U392" s="39">
        <v>42</v>
      </c>
      <c r="V392" s="40"/>
      <c r="W392" s="39">
        <v>29</v>
      </c>
      <c r="X392" s="39">
        <v>0</v>
      </c>
      <c r="Y392" s="39">
        <v>0</v>
      </c>
      <c r="Z392" s="39">
        <v>9</v>
      </c>
      <c r="AA392" s="39">
        <v>28</v>
      </c>
      <c r="AB392" s="39">
        <v>9</v>
      </c>
      <c r="AC392" s="39">
        <v>173</v>
      </c>
      <c r="AD392" s="39">
        <v>0</v>
      </c>
      <c r="AE392" s="40"/>
      <c r="AF392" s="39">
        <v>333</v>
      </c>
      <c r="AG392" s="40"/>
      <c r="AH392" s="40"/>
      <c r="AI392" s="40"/>
      <c r="AJ392" s="39">
        <v>52</v>
      </c>
      <c r="AK392" s="40"/>
      <c r="AL392" s="40"/>
      <c r="AM392" s="40"/>
      <c r="AN392" s="39">
        <v>0</v>
      </c>
      <c r="AO392" s="40"/>
      <c r="AP392" s="39">
        <v>0</v>
      </c>
      <c r="AQ392" s="40"/>
      <c r="AR392" s="40"/>
      <c r="AS392" s="40"/>
      <c r="AT392" s="39">
        <v>0</v>
      </c>
    </row>
    <row r="393" spans="1:46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</row>
    <row r="394" spans="1:46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317</v>
      </c>
      <c r="G394" s="45"/>
      <c r="H394" s="45"/>
      <c r="I394" s="45"/>
      <c r="J394" s="44">
        <v>2488</v>
      </c>
      <c r="K394" s="44">
        <v>42</v>
      </c>
      <c r="L394" s="44">
        <v>13</v>
      </c>
      <c r="M394" s="45"/>
      <c r="N394" s="44">
        <v>2543</v>
      </c>
      <c r="O394" s="45"/>
      <c r="P394" s="45"/>
      <c r="Q394" s="45"/>
      <c r="R394" s="44">
        <v>6</v>
      </c>
      <c r="S394" s="44">
        <v>116</v>
      </c>
      <c r="T394" s="44">
        <v>207</v>
      </c>
      <c r="U394" s="44">
        <v>191</v>
      </c>
      <c r="V394" s="45"/>
      <c r="W394" s="44">
        <v>179</v>
      </c>
      <c r="X394" s="44">
        <v>5</v>
      </c>
      <c r="Y394" s="44">
        <v>4</v>
      </c>
      <c r="Z394" s="44">
        <v>92</v>
      </c>
      <c r="AA394" s="44">
        <v>234</v>
      </c>
      <c r="AB394" s="44">
        <v>79</v>
      </c>
      <c r="AC394" s="44">
        <v>1434</v>
      </c>
      <c r="AD394" s="44">
        <v>0</v>
      </c>
      <c r="AE394" s="45"/>
      <c r="AF394" s="44">
        <v>2547</v>
      </c>
      <c r="AG394" s="45"/>
      <c r="AH394" s="45"/>
      <c r="AI394" s="45"/>
      <c r="AJ394" s="44">
        <v>314</v>
      </c>
      <c r="AK394" s="45"/>
      <c r="AL394" s="45"/>
      <c r="AM394" s="45"/>
      <c r="AN394" s="44">
        <v>0</v>
      </c>
      <c r="AO394" s="45"/>
      <c r="AP394" s="44">
        <v>1</v>
      </c>
      <c r="AQ394" s="45"/>
      <c r="AR394" s="45"/>
      <c r="AS394" s="45"/>
      <c r="AT394" s="44">
        <v>34</v>
      </c>
    </row>
    <row r="395" spans="1:46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</row>
    <row r="396" spans="1:46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317</v>
      </c>
      <c r="G396" s="45"/>
      <c r="H396" s="45"/>
      <c r="I396" s="45"/>
      <c r="J396" s="50">
        <v>2488</v>
      </c>
      <c r="K396" s="50">
        <v>42</v>
      </c>
      <c r="L396" s="50">
        <v>13</v>
      </c>
      <c r="M396" s="45"/>
      <c r="N396" s="50">
        <v>2543</v>
      </c>
      <c r="O396" s="45"/>
      <c r="P396" s="45"/>
      <c r="Q396" s="45"/>
      <c r="R396" s="50">
        <v>6</v>
      </c>
      <c r="S396" s="50">
        <v>116</v>
      </c>
      <c r="T396" s="50">
        <v>207</v>
      </c>
      <c r="U396" s="50">
        <v>191</v>
      </c>
      <c r="V396" s="45"/>
      <c r="W396" s="50">
        <v>179</v>
      </c>
      <c r="X396" s="50">
        <v>5</v>
      </c>
      <c r="Y396" s="50">
        <v>4</v>
      </c>
      <c r="Z396" s="50">
        <v>92</v>
      </c>
      <c r="AA396" s="50">
        <v>234</v>
      </c>
      <c r="AB396" s="50">
        <v>79</v>
      </c>
      <c r="AC396" s="50">
        <v>1434</v>
      </c>
      <c r="AD396" s="50">
        <v>0</v>
      </c>
      <c r="AE396" s="45"/>
      <c r="AF396" s="50">
        <v>2547</v>
      </c>
      <c r="AG396" s="45"/>
      <c r="AH396" s="45"/>
      <c r="AI396" s="45"/>
      <c r="AJ396" s="50">
        <v>314</v>
      </c>
      <c r="AK396" s="45"/>
      <c r="AL396" s="45"/>
      <c r="AM396" s="45"/>
      <c r="AN396" s="50">
        <v>0</v>
      </c>
      <c r="AO396" s="45"/>
      <c r="AP396" s="50">
        <v>1</v>
      </c>
      <c r="AQ396" s="45"/>
      <c r="AR396" s="45"/>
      <c r="AS396" s="45"/>
      <c r="AT396" s="50">
        <v>34</v>
      </c>
    </row>
    <row r="397" spans="1:46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</row>
    <row r="398" spans="1:46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</row>
    <row r="399" spans="1:46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</row>
    <row r="400" spans="1:46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/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0</v>
      </c>
      <c r="AG400" s="40"/>
      <c r="AH400" s="40"/>
      <c r="AI400" s="40"/>
      <c r="AJ400" s="40">
        <v>0</v>
      </c>
      <c r="AK400" s="40"/>
      <c r="AL400" s="40"/>
      <c r="AM400" s="40"/>
      <c r="AN400" s="40">
        <v>0</v>
      </c>
      <c r="AO400" s="40"/>
      <c r="AP400" s="40">
        <v>0</v>
      </c>
      <c r="AQ400" s="40"/>
      <c r="AR400" s="40"/>
      <c r="AS400" s="40"/>
      <c r="AT400" s="40">
        <v>0</v>
      </c>
    </row>
    <row r="401" spans="1:46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</row>
    <row r="402" spans="1:46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5"/>
      <c r="W402" s="44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0</v>
      </c>
      <c r="AG402" s="45"/>
      <c r="AH402" s="45"/>
      <c r="AI402" s="45"/>
      <c r="AJ402" s="44">
        <v>0</v>
      </c>
      <c r="AK402" s="45"/>
      <c r="AL402" s="45"/>
      <c r="AM402" s="45"/>
      <c r="AN402" s="44">
        <v>0</v>
      </c>
      <c r="AO402" s="45"/>
      <c r="AP402" s="44">
        <v>0</v>
      </c>
      <c r="AQ402" s="45"/>
      <c r="AR402" s="45"/>
      <c r="AS402" s="45"/>
      <c r="AT402" s="44">
        <v>0</v>
      </c>
    </row>
    <row r="403" spans="1:46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</row>
    <row r="404" spans="1:46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</row>
    <row r="405" spans="1:46" ht="20.100000000000001" customHeight="1" x14ac:dyDescent="0.2">
      <c r="D405" s="2" t="s">
        <v>238</v>
      </c>
      <c r="F405" s="35">
        <v>70</v>
      </c>
      <c r="G405" s="35"/>
      <c r="H405" s="35"/>
      <c r="I405" s="35"/>
      <c r="J405" s="35">
        <v>301</v>
      </c>
      <c r="K405" s="35">
        <v>10</v>
      </c>
      <c r="L405" s="35">
        <v>11</v>
      </c>
      <c r="M405" s="35"/>
      <c r="N405" s="35">
        <v>322</v>
      </c>
      <c r="O405" s="35"/>
      <c r="P405" s="35"/>
      <c r="Q405" s="35"/>
      <c r="R405" s="35">
        <v>2</v>
      </c>
      <c r="S405" s="35">
        <v>22</v>
      </c>
      <c r="T405" s="35">
        <v>28</v>
      </c>
      <c r="U405" s="35">
        <v>12</v>
      </c>
      <c r="V405" s="35"/>
      <c r="W405" s="35">
        <v>31</v>
      </c>
      <c r="X405" s="35">
        <v>0</v>
      </c>
      <c r="Y405" s="35">
        <v>0</v>
      </c>
      <c r="Z405" s="35">
        <v>10</v>
      </c>
      <c r="AA405" s="35">
        <v>39</v>
      </c>
      <c r="AB405" s="35">
        <v>18</v>
      </c>
      <c r="AC405" s="35">
        <v>137</v>
      </c>
      <c r="AD405" s="35">
        <v>0</v>
      </c>
      <c r="AE405" s="35"/>
      <c r="AF405" s="35">
        <v>299</v>
      </c>
      <c r="AG405" s="35"/>
      <c r="AH405" s="35"/>
      <c r="AI405" s="35"/>
      <c r="AJ405" s="35">
        <v>93</v>
      </c>
      <c r="AK405" s="35"/>
      <c r="AL405" s="35"/>
      <c r="AM405" s="35"/>
      <c r="AN405" s="35">
        <v>0</v>
      </c>
      <c r="AO405" s="35"/>
      <c r="AP405" s="35">
        <v>0</v>
      </c>
      <c r="AQ405" s="35"/>
      <c r="AR405" s="35"/>
      <c r="AS405" s="35"/>
      <c r="AT405" s="35">
        <v>0</v>
      </c>
    </row>
    <row r="406" spans="1:46" ht="19.5" customHeight="1" x14ac:dyDescent="0.2">
      <c r="D406" s="38" t="s">
        <v>239</v>
      </c>
      <c r="F406" s="39">
        <v>63</v>
      </c>
      <c r="G406" s="40"/>
      <c r="H406" s="40"/>
      <c r="I406" s="40"/>
      <c r="J406" s="39">
        <v>394</v>
      </c>
      <c r="K406" s="39">
        <v>9</v>
      </c>
      <c r="L406" s="39">
        <v>6</v>
      </c>
      <c r="M406" s="40"/>
      <c r="N406" s="39">
        <v>409</v>
      </c>
      <c r="O406" s="40"/>
      <c r="P406" s="40"/>
      <c r="Q406" s="40"/>
      <c r="R406" s="39">
        <v>0</v>
      </c>
      <c r="S406" s="39">
        <v>31</v>
      </c>
      <c r="T406" s="39">
        <v>59</v>
      </c>
      <c r="U406" s="39">
        <v>13</v>
      </c>
      <c r="V406" s="40"/>
      <c r="W406" s="39">
        <v>50</v>
      </c>
      <c r="X406" s="39">
        <v>2</v>
      </c>
      <c r="Y406" s="39">
        <v>0</v>
      </c>
      <c r="Z406" s="39">
        <v>20</v>
      </c>
      <c r="AA406" s="39">
        <v>46</v>
      </c>
      <c r="AB406" s="39">
        <v>10</v>
      </c>
      <c r="AC406" s="39">
        <v>193</v>
      </c>
      <c r="AD406" s="39">
        <v>0</v>
      </c>
      <c r="AE406" s="40"/>
      <c r="AF406" s="39">
        <v>424</v>
      </c>
      <c r="AG406" s="40"/>
      <c r="AH406" s="40"/>
      <c r="AI406" s="40"/>
      <c r="AJ406" s="39">
        <v>48</v>
      </c>
      <c r="AK406" s="40"/>
      <c r="AL406" s="40"/>
      <c r="AM406" s="40"/>
      <c r="AN406" s="39">
        <v>0</v>
      </c>
      <c r="AO406" s="40"/>
      <c r="AP406" s="39">
        <v>0</v>
      </c>
      <c r="AQ406" s="40"/>
      <c r="AR406" s="40"/>
      <c r="AS406" s="40"/>
      <c r="AT406" s="39">
        <v>0</v>
      </c>
    </row>
    <row r="407" spans="1:46" ht="20.100000000000001" customHeight="1" x14ac:dyDescent="0.2">
      <c r="D407" s="2" t="s">
        <v>240</v>
      </c>
      <c r="F407" s="35">
        <v>120</v>
      </c>
      <c r="G407" s="35"/>
      <c r="H407" s="35"/>
      <c r="I407" s="35"/>
      <c r="J407" s="35">
        <v>377</v>
      </c>
      <c r="K407" s="35">
        <v>9</v>
      </c>
      <c r="L407" s="35">
        <v>13</v>
      </c>
      <c r="M407" s="35"/>
      <c r="N407" s="35">
        <v>399</v>
      </c>
      <c r="O407" s="35"/>
      <c r="P407" s="35"/>
      <c r="Q407" s="35"/>
      <c r="R407" s="35">
        <v>7</v>
      </c>
      <c r="S407" s="35">
        <v>13</v>
      </c>
      <c r="T407" s="35">
        <v>17</v>
      </c>
      <c r="U407" s="35">
        <v>11</v>
      </c>
      <c r="V407" s="35"/>
      <c r="W407" s="35">
        <v>59</v>
      </c>
      <c r="X407" s="35">
        <v>0</v>
      </c>
      <c r="Y407" s="35">
        <v>1</v>
      </c>
      <c r="Z407" s="35">
        <v>24</v>
      </c>
      <c r="AA407" s="35">
        <v>48</v>
      </c>
      <c r="AB407" s="35">
        <v>27</v>
      </c>
      <c r="AC407" s="35">
        <v>215</v>
      </c>
      <c r="AD407" s="35">
        <v>0</v>
      </c>
      <c r="AE407" s="35"/>
      <c r="AF407" s="35">
        <v>422</v>
      </c>
      <c r="AG407" s="35"/>
      <c r="AH407" s="35"/>
      <c r="AI407" s="35"/>
      <c r="AJ407" s="35">
        <v>97</v>
      </c>
      <c r="AK407" s="35"/>
      <c r="AL407" s="35"/>
      <c r="AM407" s="35"/>
      <c r="AN407" s="35">
        <v>0</v>
      </c>
      <c r="AO407" s="35"/>
      <c r="AP407" s="35">
        <v>0</v>
      </c>
      <c r="AQ407" s="35"/>
      <c r="AR407" s="35"/>
      <c r="AS407" s="35"/>
      <c r="AT407" s="35">
        <v>102</v>
      </c>
    </row>
    <row r="408" spans="1:46" ht="19.5" customHeight="1" x14ac:dyDescent="0.2">
      <c r="D408" s="38" t="s">
        <v>241</v>
      </c>
      <c r="F408" s="39">
        <v>85</v>
      </c>
      <c r="G408" s="40"/>
      <c r="H408" s="40"/>
      <c r="I408" s="40"/>
      <c r="J408" s="39">
        <v>385</v>
      </c>
      <c r="K408" s="39">
        <v>8</v>
      </c>
      <c r="L408" s="39">
        <v>11</v>
      </c>
      <c r="M408" s="40"/>
      <c r="N408" s="39">
        <v>404</v>
      </c>
      <c r="O408" s="40"/>
      <c r="P408" s="40"/>
      <c r="Q408" s="40"/>
      <c r="R408" s="39">
        <v>0</v>
      </c>
      <c r="S408" s="39">
        <v>26</v>
      </c>
      <c r="T408" s="39">
        <v>33</v>
      </c>
      <c r="U408" s="39">
        <v>32</v>
      </c>
      <c r="V408" s="40"/>
      <c r="W408" s="39">
        <v>39</v>
      </c>
      <c r="X408" s="39">
        <v>1</v>
      </c>
      <c r="Y408" s="39">
        <v>0</v>
      </c>
      <c r="Z408" s="39">
        <v>37</v>
      </c>
      <c r="AA408" s="39">
        <v>29</v>
      </c>
      <c r="AB408" s="39">
        <v>19</v>
      </c>
      <c r="AC408" s="39">
        <v>212</v>
      </c>
      <c r="AD408" s="39">
        <v>0</v>
      </c>
      <c r="AE408" s="40"/>
      <c r="AF408" s="39">
        <v>428</v>
      </c>
      <c r="AG408" s="40"/>
      <c r="AH408" s="40"/>
      <c r="AI408" s="40"/>
      <c r="AJ408" s="39">
        <v>61</v>
      </c>
      <c r="AK408" s="40"/>
      <c r="AL408" s="40"/>
      <c r="AM408" s="40"/>
      <c r="AN408" s="39">
        <v>0</v>
      </c>
      <c r="AO408" s="40"/>
      <c r="AP408" s="39">
        <v>0</v>
      </c>
      <c r="AQ408" s="40"/>
      <c r="AR408" s="40"/>
      <c r="AS408" s="40"/>
      <c r="AT408" s="39">
        <v>12</v>
      </c>
    </row>
    <row r="409" spans="1:46" ht="20.100000000000001" customHeight="1" x14ac:dyDescent="0.2">
      <c r="D409" s="41" t="s">
        <v>242</v>
      </c>
      <c r="F409" s="40">
        <v>107</v>
      </c>
      <c r="G409" s="40"/>
      <c r="H409" s="40"/>
      <c r="I409" s="40"/>
      <c r="J409" s="40">
        <v>429</v>
      </c>
      <c r="K409" s="40">
        <v>22</v>
      </c>
      <c r="L409" s="40">
        <v>8</v>
      </c>
      <c r="M409" s="40"/>
      <c r="N409" s="40">
        <v>459</v>
      </c>
      <c r="O409" s="40"/>
      <c r="P409" s="40"/>
      <c r="Q409" s="40"/>
      <c r="R409" s="40">
        <v>2</v>
      </c>
      <c r="S409" s="40">
        <v>43</v>
      </c>
      <c r="T409" s="40">
        <v>41</v>
      </c>
      <c r="U409" s="40">
        <v>18</v>
      </c>
      <c r="V409" s="40"/>
      <c r="W409" s="40">
        <v>73</v>
      </c>
      <c r="X409" s="40">
        <v>3</v>
      </c>
      <c r="Y409" s="40">
        <v>1</v>
      </c>
      <c r="Z409" s="40">
        <v>22</v>
      </c>
      <c r="AA409" s="40">
        <v>41</v>
      </c>
      <c r="AB409" s="40">
        <v>14</v>
      </c>
      <c r="AC409" s="40">
        <v>233</v>
      </c>
      <c r="AD409" s="40">
        <v>0</v>
      </c>
      <c r="AE409" s="40"/>
      <c r="AF409" s="40">
        <v>491</v>
      </c>
      <c r="AG409" s="40"/>
      <c r="AH409" s="40"/>
      <c r="AI409" s="40"/>
      <c r="AJ409" s="40">
        <v>75</v>
      </c>
      <c r="AK409" s="40"/>
      <c r="AL409" s="40"/>
      <c r="AM409" s="40"/>
      <c r="AN409" s="40">
        <v>0</v>
      </c>
      <c r="AO409" s="40"/>
      <c r="AP409" s="40">
        <v>0</v>
      </c>
      <c r="AQ409" s="40"/>
      <c r="AR409" s="40"/>
      <c r="AS409" s="40"/>
      <c r="AT409" s="40">
        <v>0</v>
      </c>
    </row>
    <row r="410" spans="1:46" ht="19.5" customHeight="1" x14ac:dyDescent="0.2">
      <c r="D410" s="38" t="s">
        <v>243</v>
      </c>
      <c r="F410" s="39">
        <v>59</v>
      </c>
      <c r="G410" s="40"/>
      <c r="H410" s="40"/>
      <c r="I410" s="40"/>
      <c r="J410" s="39">
        <v>399</v>
      </c>
      <c r="K410" s="39">
        <v>8</v>
      </c>
      <c r="L410" s="39">
        <v>13</v>
      </c>
      <c r="M410" s="40"/>
      <c r="N410" s="39">
        <v>420</v>
      </c>
      <c r="O410" s="40"/>
      <c r="P410" s="40"/>
      <c r="Q410" s="40"/>
      <c r="R410" s="39">
        <v>11</v>
      </c>
      <c r="S410" s="39">
        <v>25</v>
      </c>
      <c r="T410" s="39">
        <v>40</v>
      </c>
      <c r="U410" s="39">
        <v>6</v>
      </c>
      <c r="V410" s="40"/>
      <c r="W410" s="39">
        <v>38</v>
      </c>
      <c r="X410" s="39">
        <v>3</v>
      </c>
      <c r="Y410" s="39">
        <v>0</v>
      </c>
      <c r="Z410" s="39">
        <v>12</v>
      </c>
      <c r="AA410" s="39">
        <v>62</v>
      </c>
      <c r="AB410" s="39">
        <v>15</v>
      </c>
      <c r="AC410" s="39">
        <v>221</v>
      </c>
      <c r="AD410" s="39">
        <v>0</v>
      </c>
      <c r="AE410" s="40"/>
      <c r="AF410" s="39">
        <v>433</v>
      </c>
      <c r="AG410" s="40"/>
      <c r="AH410" s="40"/>
      <c r="AI410" s="40"/>
      <c r="AJ410" s="39">
        <v>46</v>
      </c>
      <c r="AK410" s="40"/>
      <c r="AL410" s="40"/>
      <c r="AM410" s="40"/>
      <c r="AN410" s="39">
        <v>0</v>
      </c>
      <c r="AO410" s="40"/>
      <c r="AP410" s="39">
        <v>0</v>
      </c>
      <c r="AQ410" s="40"/>
      <c r="AR410" s="40"/>
      <c r="AS410" s="40"/>
      <c r="AT410" s="39">
        <v>0</v>
      </c>
    </row>
    <row r="411" spans="1:46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242</v>
      </c>
      <c r="K411" s="40">
        <v>2</v>
      </c>
      <c r="L411" s="40">
        <v>0</v>
      </c>
      <c r="M411" s="40"/>
      <c r="N411" s="40">
        <v>244</v>
      </c>
      <c r="O411" s="40"/>
      <c r="P411" s="40"/>
      <c r="Q411" s="40"/>
      <c r="R411" s="40">
        <v>0</v>
      </c>
      <c r="S411" s="40">
        <v>9</v>
      </c>
      <c r="T411" s="40">
        <v>31</v>
      </c>
      <c r="U411" s="40">
        <v>14</v>
      </c>
      <c r="V411" s="40"/>
      <c r="W411" s="40">
        <v>16</v>
      </c>
      <c r="X411" s="40">
        <v>0</v>
      </c>
      <c r="Y411" s="40">
        <v>0</v>
      </c>
      <c r="Z411" s="40">
        <v>7</v>
      </c>
      <c r="AA411" s="40">
        <v>10</v>
      </c>
      <c r="AB411" s="40">
        <v>8</v>
      </c>
      <c r="AC411" s="40">
        <v>100</v>
      </c>
      <c r="AD411" s="40">
        <v>0</v>
      </c>
      <c r="AE411" s="40"/>
      <c r="AF411" s="40">
        <v>195</v>
      </c>
      <c r="AG411" s="40"/>
      <c r="AH411" s="40"/>
      <c r="AI411" s="40"/>
      <c r="AJ411" s="40">
        <v>49</v>
      </c>
      <c r="AK411" s="40"/>
      <c r="AL411" s="40"/>
      <c r="AM411" s="40"/>
      <c r="AN411" s="40">
        <v>0</v>
      </c>
      <c r="AO411" s="40"/>
      <c r="AP411" s="40">
        <v>0</v>
      </c>
      <c r="AQ411" s="40"/>
      <c r="AR411" s="40"/>
      <c r="AS411" s="40"/>
      <c r="AT411" s="40">
        <v>0</v>
      </c>
    </row>
    <row r="412" spans="1:46" ht="20.100000000000001" customHeight="1" x14ac:dyDescent="0.2">
      <c r="D412" s="38" t="s">
        <v>245</v>
      </c>
      <c r="F412" s="39">
        <v>80</v>
      </c>
      <c r="G412" s="40"/>
      <c r="H412" s="40"/>
      <c r="I412" s="40"/>
      <c r="J412" s="39">
        <v>304</v>
      </c>
      <c r="K412" s="39">
        <v>2</v>
      </c>
      <c r="L412" s="39">
        <v>3</v>
      </c>
      <c r="M412" s="40"/>
      <c r="N412" s="39">
        <v>309</v>
      </c>
      <c r="O412" s="40"/>
      <c r="P412" s="40"/>
      <c r="Q412" s="40"/>
      <c r="R412" s="39">
        <v>0</v>
      </c>
      <c r="S412" s="39">
        <v>16</v>
      </c>
      <c r="T412" s="39">
        <v>19</v>
      </c>
      <c r="U412" s="39">
        <v>13</v>
      </c>
      <c r="V412" s="40"/>
      <c r="W412" s="39">
        <v>37</v>
      </c>
      <c r="X412" s="39">
        <v>2</v>
      </c>
      <c r="Y412" s="39">
        <v>0</v>
      </c>
      <c r="Z412" s="39">
        <v>15</v>
      </c>
      <c r="AA412" s="39">
        <v>29</v>
      </c>
      <c r="AB412" s="39">
        <v>10</v>
      </c>
      <c r="AC412" s="39">
        <v>179</v>
      </c>
      <c r="AD412" s="39">
        <v>0</v>
      </c>
      <c r="AE412" s="40"/>
      <c r="AF412" s="39">
        <v>320</v>
      </c>
      <c r="AG412" s="40"/>
      <c r="AH412" s="40"/>
      <c r="AI412" s="40"/>
      <c r="AJ412" s="39">
        <v>69</v>
      </c>
      <c r="AK412" s="40"/>
      <c r="AL412" s="40"/>
      <c r="AM412" s="40"/>
      <c r="AN412" s="39">
        <v>0</v>
      </c>
      <c r="AO412" s="40"/>
      <c r="AP412" s="39">
        <v>0</v>
      </c>
      <c r="AQ412" s="40"/>
      <c r="AR412" s="40"/>
      <c r="AS412" s="40"/>
      <c r="AT412" s="39">
        <v>0</v>
      </c>
    </row>
    <row r="413" spans="1:46" ht="19.5" customHeight="1" x14ac:dyDescent="0.2">
      <c r="D413" s="41" t="s">
        <v>246</v>
      </c>
      <c r="F413" s="40">
        <v>105</v>
      </c>
      <c r="G413" s="40"/>
      <c r="H413" s="40"/>
      <c r="I413" s="40"/>
      <c r="J413" s="40">
        <v>241</v>
      </c>
      <c r="K413" s="40">
        <v>1</v>
      </c>
      <c r="L413" s="40">
        <v>3</v>
      </c>
      <c r="M413" s="40"/>
      <c r="N413" s="40">
        <v>245</v>
      </c>
      <c r="O413" s="40"/>
      <c r="P413" s="40"/>
      <c r="Q413" s="40"/>
      <c r="R413" s="40">
        <v>1</v>
      </c>
      <c r="S413" s="40">
        <v>9</v>
      </c>
      <c r="T413" s="40">
        <v>14</v>
      </c>
      <c r="U413" s="40">
        <v>41</v>
      </c>
      <c r="V413" s="40"/>
      <c r="W413" s="40">
        <v>44</v>
      </c>
      <c r="X413" s="40">
        <v>2</v>
      </c>
      <c r="Y413" s="40">
        <v>2</v>
      </c>
      <c r="Z413" s="40">
        <v>20</v>
      </c>
      <c r="AA413" s="40">
        <v>17</v>
      </c>
      <c r="AB413" s="40">
        <v>11</v>
      </c>
      <c r="AC413" s="40">
        <v>127</v>
      </c>
      <c r="AD413" s="40">
        <v>2</v>
      </c>
      <c r="AE413" s="40"/>
      <c r="AF413" s="40">
        <v>290</v>
      </c>
      <c r="AG413" s="40"/>
      <c r="AH413" s="40"/>
      <c r="AI413" s="40"/>
      <c r="AJ413" s="40">
        <v>60</v>
      </c>
      <c r="AK413" s="40"/>
      <c r="AL413" s="40"/>
      <c r="AM413" s="40"/>
      <c r="AN413" s="40">
        <v>0</v>
      </c>
      <c r="AO413" s="40"/>
      <c r="AP413" s="40">
        <v>0</v>
      </c>
      <c r="AQ413" s="40"/>
      <c r="AR413" s="40"/>
      <c r="AS413" s="40"/>
      <c r="AT413" s="40">
        <v>0</v>
      </c>
    </row>
    <row r="414" spans="1:46" ht="20.100000000000001" customHeight="1" x14ac:dyDescent="0.2">
      <c r="D414" s="38" t="s">
        <v>247</v>
      </c>
      <c r="F414" s="39">
        <v>98</v>
      </c>
      <c r="G414" s="40"/>
      <c r="H414" s="40"/>
      <c r="I414" s="40"/>
      <c r="J414" s="39">
        <v>273</v>
      </c>
      <c r="K414" s="39">
        <v>5</v>
      </c>
      <c r="L414" s="39">
        <v>8</v>
      </c>
      <c r="M414" s="40"/>
      <c r="N414" s="39">
        <v>286</v>
      </c>
      <c r="O414" s="40"/>
      <c r="P414" s="40"/>
      <c r="Q414" s="40"/>
      <c r="R414" s="39">
        <v>0</v>
      </c>
      <c r="S414" s="39">
        <v>8</v>
      </c>
      <c r="T414" s="39">
        <v>26</v>
      </c>
      <c r="U414" s="39">
        <v>18</v>
      </c>
      <c r="V414" s="40"/>
      <c r="W414" s="39">
        <v>30</v>
      </c>
      <c r="X414" s="39">
        <v>0</v>
      </c>
      <c r="Y414" s="39">
        <v>0</v>
      </c>
      <c r="Z414" s="39">
        <v>16</v>
      </c>
      <c r="AA414" s="39">
        <v>40</v>
      </c>
      <c r="AB414" s="39">
        <v>13</v>
      </c>
      <c r="AC414" s="39">
        <v>191</v>
      </c>
      <c r="AD414" s="39">
        <v>0</v>
      </c>
      <c r="AE414" s="40"/>
      <c r="AF414" s="39">
        <v>342</v>
      </c>
      <c r="AG414" s="40"/>
      <c r="AH414" s="40"/>
      <c r="AI414" s="40"/>
      <c r="AJ414" s="39">
        <v>42</v>
      </c>
      <c r="AK414" s="40"/>
      <c r="AL414" s="40"/>
      <c r="AM414" s="40"/>
      <c r="AN414" s="39">
        <v>0</v>
      </c>
      <c r="AO414" s="40"/>
      <c r="AP414" s="39">
        <v>0</v>
      </c>
      <c r="AQ414" s="40"/>
      <c r="AR414" s="40"/>
      <c r="AS414" s="40"/>
      <c r="AT414" s="39">
        <v>0</v>
      </c>
    </row>
    <row r="415" spans="1:46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127</v>
      </c>
      <c r="K415" s="40">
        <v>0</v>
      </c>
      <c r="L415" s="40">
        <v>0</v>
      </c>
      <c r="M415" s="40"/>
      <c r="N415" s="40">
        <v>127</v>
      </c>
      <c r="O415" s="40"/>
      <c r="P415" s="40"/>
      <c r="Q415" s="40"/>
      <c r="R415" s="40">
        <v>0</v>
      </c>
      <c r="S415" s="40">
        <v>3</v>
      </c>
      <c r="T415" s="40">
        <v>5</v>
      </c>
      <c r="U415" s="40">
        <v>16</v>
      </c>
      <c r="V415" s="40"/>
      <c r="W415" s="40">
        <v>5</v>
      </c>
      <c r="X415" s="40">
        <v>1</v>
      </c>
      <c r="Y415" s="40">
        <v>0</v>
      </c>
      <c r="Z415" s="40">
        <v>0</v>
      </c>
      <c r="AA415" s="40">
        <v>1</v>
      </c>
      <c r="AB415" s="40">
        <v>1</v>
      </c>
      <c r="AC415" s="40">
        <v>56</v>
      </c>
      <c r="AD415" s="40">
        <v>0</v>
      </c>
      <c r="AE415" s="40"/>
      <c r="AF415" s="40">
        <v>88</v>
      </c>
      <c r="AG415" s="40"/>
      <c r="AH415" s="40"/>
      <c r="AI415" s="40"/>
      <c r="AJ415" s="40">
        <v>39</v>
      </c>
      <c r="AK415" s="40"/>
      <c r="AL415" s="40"/>
      <c r="AM415" s="40"/>
      <c r="AN415" s="40">
        <v>0</v>
      </c>
      <c r="AO415" s="40"/>
      <c r="AP415" s="40">
        <v>0</v>
      </c>
      <c r="AQ415" s="40"/>
      <c r="AR415" s="40"/>
      <c r="AS415" s="40"/>
      <c r="AT415" s="40">
        <v>0</v>
      </c>
    </row>
    <row r="416" spans="1:46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</row>
    <row r="417" spans="1:46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787</v>
      </c>
      <c r="G417" s="45"/>
      <c r="H417" s="45"/>
      <c r="I417" s="45"/>
      <c r="J417" s="44">
        <v>3472</v>
      </c>
      <c r="K417" s="44">
        <v>76</v>
      </c>
      <c r="L417" s="44">
        <v>76</v>
      </c>
      <c r="M417" s="45"/>
      <c r="N417" s="44">
        <v>3624</v>
      </c>
      <c r="O417" s="45"/>
      <c r="P417" s="45"/>
      <c r="Q417" s="45"/>
      <c r="R417" s="44">
        <v>23</v>
      </c>
      <c r="S417" s="44">
        <v>205</v>
      </c>
      <c r="T417" s="44">
        <v>313</v>
      </c>
      <c r="U417" s="44">
        <v>194</v>
      </c>
      <c r="V417" s="45"/>
      <c r="W417" s="44">
        <v>422</v>
      </c>
      <c r="X417" s="44">
        <v>14</v>
      </c>
      <c r="Y417" s="44">
        <v>4</v>
      </c>
      <c r="Z417" s="44">
        <v>183</v>
      </c>
      <c r="AA417" s="44">
        <v>362</v>
      </c>
      <c r="AB417" s="44">
        <v>146</v>
      </c>
      <c r="AC417" s="44">
        <v>1864</v>
      </c>
      <c r="AD417" s="44">
        <v>2</v>
      </c>
      <c r="AE417" s="45"/>
      <c r="AF417" s="44">
        <v>3732</v>
      </c>
      <c r="AG417" s="45"/>
      <c r="AH417" s="45"/>
      <c r="AI417" s="45"/>
      <c r="AJ417" s="44">
        <v>679</v>
      </c>
      <c r="AK417" s="45"/>
      <c r="AL417" s="45"/>
      <c r="AM417" s="45"/>
      <c r="AN417" s="44">
        <v>0</v>
      </c>
      <c r="AO417" s="45"/>
      <c r="AP417" s="44">
        <v>0</v>
      </c>
      <c r="AQ417" s="45"/>
      <c r="AR417" s="45"/>
      <c r="AS417" s="45"/>
      <c r="AT417" s="44">
        <v>114</v>
      </c>
    </row>
    <row r="418" spans="1:46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</row>
    <row r="419" spans="1:46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787</v>
      </c>
      <c r="G419" s="45"/>
      <c r="H419" s="45"/>
      <c r="I419" s="45"/>
      <c r="J419" s="50">
        <v>3472</v>
      </c>
      <c r="K419" s="50">
        <v>76</v>
      </c>
      <c r="L419" s="50">
        <v>76</v>
      </c>
      <c r="M419" s="45"/>
      <c r="N419" s="50">
        <v>3624</v>
      </c>
      <c r="O419" s="45"/>
      <c r="P419" s="45"/>
      <c r="Q419" s="45"/>
      <c r="R419" s="50">
        <v>23</v>
      </c>
      <c r="S419" s="50">
        <v>205</v>
      </c>
      <c r="T419" s="50">
        <v>313</v>
      </c>
      <c r="U419" s="50">
        <v>194</v>
      </c>
      <c r="V419" s="45"/>
      <c r="W419" s="50">
        <v>422</v>
      </c>
      <c r="X419" s="50">
        <v>14</v>
      </c>
      <c r="Y419" s="50">
        <v>4</v>
      </c>
      <c r="Z419" s="50">
        <v>183</v>
      </c>
      <c r="AA419" s="50">
        <v>362</v>
      </c>
      <c r="AB419" s="50">
        <v>146</v>
      </c>
      <c r="AC419" s="50">
        <v>1864</v>
      </c>
      <c r="AD419" s="50">
        <v>2</v>
      </c>
      <c r="AE419" s="45"/>
      <c r="AF419" s="50">
        <v>3732</v>
      </c>
      <c r="AG419" s="45"/>
      <c r="AH419" s="45"/>
      <c r="AI419" s="45"/>
      <c r="AJ419" s="50">
        <v>679</v>
      </c>
      <c r="AK419" s="45"/>
      <c r="AL419" s="45"/>
      <c r="AM419" s="45"/>
      <c r="AN419" s="50">
        <v>0</v>
      </c>
      <c r="AO419" s="45"/>
      <c r="AP419" s="50">
        <v>0</v>
      </c>
      <c r="AQ419" s="45"/>
      <c r="AR419" s="45"/>
      <c r="AS419" s="45"/>
      <c r="AT419" s="50">
        <v>114</v>
      </c>
    </row>
    <row r="420" spans="1:46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</row>
    <row r="421" spans="1:46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</row>
    <row r="422" spans="1:46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</row>
    <row r="423" spans="1:46" ht="20.100000000000001" customHeight="1" x14ac:dyDescent="0.2">
      <c r="D423" s="2" t="s">
        <v>95</v>
      </c>
      <c r="F423" s="35">
        <v>107</v>
      </c>
      <c r="G423" s="35"/>
      <c r="H423" s="35"/>
      <c r="I423" s="35"/>
      <c r="J423" s="35">
        <v>221</v>
      </c>
      <c r="K423" s="35">
        <v>5</v>
      </c>
      <c r="L423" s="35">
        <v>2</v>
      </c>
      <c r="M423" s="35"/>
      <c r="N423" s="35">
        <v>228</v>
      </c>
      <c r="O423" s="35"/>
      <c r="P423" s="35"/>
      <c r="Q423" s="35"/>
      <c r="R423" s="35">
        <v>1</v>
      </c>
      <c r="S423" s="35">
        <v>36</v>
      </c>
      <c r="T423" s="35">
        <v>19</v>
      </c>
      <c r="U423" s="35">
        <v>7</v>
      </c>
      <c r="V423" s="35"/>
      <c r="W423" s="35">
        <v>16</v>
      </c>
      <c r="X423" s="35">
        <v>0</v>
      </c>
      <c r="Y423" s="35">
        <v>0</v>
      </c>
      <c r="Z423" s="35">
        <v>7</v>
      </c>
      <c r="AA423" s="35">
        <v>22</v>
      </c>
      <c r="AB423" s="35">
        <v>23</v>
      </c>
      <c r="AC423" s="35">
        <v>144</v>
      </c>
      <c r="AD423" s="35">
        <v>0</v>
      </c>
      <c r="AE423" s="35"/>
      <c r="AF423" s="35">
        <v>275</v>
      </c>
      <c r="AG423" s="35"/>
      <c r="AH423" s="35"/>
      <c r="AI423" s="35"/>
      <c r="AJ423" s="35">
        <v>60</v>
      </c>
      <c r="AK423" s="35"/>
      <c r="AL423" s="35"/>
      <c r="AM423" s="35"/>
      <c r="AN423" s="35">
        <v>0</v>
      </c>
      <c r="AO423" s="35"/>
      <c r="AP423" s="35">
        <v>0</v>
      </c>
      <c r="AQ423" s="35"/>
      <c r="AR423" s="35"/>
      <c r="AS423" s="35"/>
      <c r="AT423" s="35">
        <v>42</v>
      </c>
    </row>
    <row r="424" spans="1:46" ht="19.5" customHeight="1" x14ac:dyDescent="0.2">
      <c r="D424" s="38" t="s">
        <v>96</v>
      </c>
      <c r="F424" s="39">
        <v>82</v>
      </c>
      <c r="G424" s="40"/>
      <c r="H424" s="40"/>
      <c r="I424" s="40"/>
      <c r="J424" s="39">
        <v>264</v>
      </c>
      <c r="K424" s="39">
        <v>2</v>
      </c>
      <c r="L424" s="39">
        <v>12</v>
      </c>
      <c r="M424" s="40"/>
      <c r="N424" s="39">
        <v>278</v>
      </c>
      <c r="O424" s="40"/>
      <c r="P424" s="40"/>
      <c r="Q424" s="40"/>
      <c r="R424" s="39">
        <v>0</v>
      </c>
      <c r="S424" s="39">
        <v>49</v>
      </c>
      <c r="T424" s="39">
        <v>21</v>
      </c>
      <c r="U424" s="39">
        <v>17</v>
      </c>
      <c r="V424" s="40"/>
      <c r="W424" s="39">
        <v>14</v>
      </c>
      <c r="X424" s="39">
        <v>0</v>
      </c>
      <c r="Y424" s="39">
        <v>0</v>
      </c>
      <c r="Z424" s="39">
        <v>7</v>
      </c>
      <c r="AA424" s="39">
        <v>26</v>
      </c>
      <c r="AB424" s="39">
        <v>14</v>
      </c>
      <c r="AC424" s="39">
        <v>160</v>
      </c>
      <c r="AD424" s="39">
        <v>0</v>
      </c>
      <c r="AE424" s="40"/>
      <c r="AF424" s="39">
        <v>308</v>
      </c>
      <c r="AG424" s="40"/>
      <c r="AH424" s="40"/>
      <c r="AI424" s="40"/>
      <c r="AJ424" s="39">
        <v>52</v>
      </c>
      <c r="AK424" s="40"/>
      <c r="AL424" s="40"/>
      <c r="AM424" s="40"/>
      <c r="AN424" s="39">
        <v>0</v>
      </c>
      <c r="AO424" s="40"/>
      <c r="AP424" s="39">
        <v>0</v>
      </c>
      <c r="AQ424" s="40"/>
      <c r="AR424" s="40"/>
      <c r="AS424" s="40"/>
      <c r="AT424" s="39">
        <v>9</v>
      </c>
    </row>
    <row r="425" spans="1:46" ht="20.100000000000001" customHeight="1" x14ac:dyDescent="0.2">
      <c r="D425" s="2" t="s">
        <v>112</v>
      </c>
      <c r="F425" s="35">
        <v>54</v>
      </c>
      <c r="G425" s="35"/>
      <c r="H425" s="35"/>
      <c r="I425" s="35"/>
      <c r="J425" s="35">
        <v>221</v>
      </c>
      <c r="K425" s="35">
        <v>7</v>
      </c>
      <c r="L425" s="35">
        <v>0</v>
      </c>
      <c r="M425" s="35"/>
      <c r="N425" s="35">
        <v>228</v>
      </c>
      <c r="O425" s="35"/>
      <c r="P425" s="35"/>
      <c r="Q425" s="35"/>
      <c r="R425" s="35">
        <v>0</v>
      </c>
      <c r="S425" s="35">
        <v>19</v>
      </c>
      <c r="T425" s="35">
        <v>11</v>
      </c>
      <c r="U425" s="35">
        <v>41</v>
      </c>
      <c r="V425" s="35"/>
      <c r="W425" s="35">
        <v>9</v>
      </c>
      <c r="X425" s="35">
        <v>1</v>
      </c>
      <c r="Y425" s="35">
        <v>1</v>
      </c>
      <c r="Z425" s="35">
        <v>5</v>
      </c>
      <c r="AA425" s="35">
        <v>22</v>
      </c>
      <c r="AB425" s="35">
        <v>8</v>
      </c>
      <c r="AC425" s="35">
        <v>117</v>
      </c>
      <c r="AD425" s="35">
        <v>0</v>
      </c>
      <c r="AE425" s="35"/>
      <c r="AF425" s="35">
        <v>234</v>
      </c>
      <c r="AG425" s="35"/>
      <c r="AH425" s="35"/>
      <c r="AI425" s="35"/>
      <c r="AJ425" s="35">
        <v>39</v>
      </c>
      <c r="AK425" s="35"/>
      <c r="AL425" s="35"/>
      <c r="AM425" s="35"/>
      <c r="AN425" s="35">
        <v>0</v>
      </c>
      <c r="AO425" s="35"/>
      <c r="AP425" s="35">
        <v>9</v>
      </c>
      <c r="AQ425" s="35"/>
      <c r="AR425" s="35"/>
      <c r="AS425" s="35"/>
      <c r="AT425" s="35">
        <v>22</v>
      </c>
    </row>
    <row r="426" spans="1:46" ht="19.5" customHeight="1" x14ac:dyDescent="0.2">
      <c r="D426" s="38" t="s">
        <v>98</v>
      </c>
      <c r="F426" s="39">
        <v>90</v>
      </c>
      <c r="G426" s="40"/>
      <c r="H426" s="40"/>
      <c r="I426" s="40"/>
      <c r="J426" s="39">
        <v>256</v>
      </c>
      <c r="K426" s="39">
        <v>8</v>
      </c>
      <c r="L426" s="39">
        <v>1</v>
      </c>
      <c r="M426" s="40"/>
      <c r="N426" s="39">
        <v>265</v>
      </c>
      <c r="O426" s="40"/>
      <c r="P426" s="40"/>
      <c r="Q426" s="40"/>
      <c r="R426" s="39">
        <v>0</v>
      </c>
      <c r="S426" s="39">
        <v>19</v>
      </c>
      <c r="T426" s="39">
        <v>32</v>
      </c>
      <c r="U426" s="39">
        <v>13</v>
      </c>
      <c r="V426" s="40"/>
      <c r="W426" s="39">
        <v>22</v>
      </c>
      <c r="X426" s="39">
        <v>0</v>
      </c>
      <c r="Y426" s="39">
        <v>0</v>
      </c>
      <c r="Z426" s="39">
        <v>8</v>
      </c>
      <c r="AA426" s="39">
        <v>27</v>
      </c>
      <c r="AB426" s="39">
        <v>10</v>
      </c>
      <c r="AC426" s="39">
        <v>148</v>
      </c>
      <c r="AD426" s="39">
        <v>0</v>
      </c>
      <c r="AE426" s="40"/>
      <c r="AF426" s="39">
        <v>279</v>
      </c>
      <c r="AG426" s="40"/>
      <c r="AH426" s="40"/>
      <c r="AI426" s="40"/>
      <c r="AJ426" s="39">
        <v>64</v>
      </c>
      <c r="AK426" s="40"/>
      <c r="AL426" s="40"/>
      <c r="AM426" s="40"/>
      <c r="AN426" s="39">
        <v>0</v>
      </c>
      <c r="AO426" s="40"/>
      <c r="AP426" s="39">
        <v>12</v>
      </c>
      <c r="AQ426" s="40"/>
      <c r="AR426" s="40"/>
      <c r="AS426" s="40"/>
      <c r="AT426" s="39">
        <v>40</v>
      </c>
    </row>
    <row r="427" spans="1:46" ht="20.100000000000001" customHeight="1" x14ac:dyDescent="0.2">
      <c r="D427" s="2" t="s">
        <v>113</v>
      </c>
      <c r="F427" s="35">
        <v>48</v>
      </c>
      <c r="G427" s="35"/>
      <c r="H427" s="35"/>
      <c r="I427" s="35"/>
      <c r="J427" s="35">
        <v>125</v>
      </c>
      <c r="K427" s="35">
        <v>1</v>
      </c>
      <c r="L427" s="35">
        <v>0</v>
      </c>
      <c r="M427" s="35"/>
      <c r="N427" s="35">
        <v>126</v>
      </c>
      <c r="O427" s="35"/>
      <c r="P427" s="35"/>
      <c r="Q427" s="35"/>
      <c r="R427" s="35">
        <v>0</v>
      </c>
      <c r="S427" s="35">
        <v>7</v>
      </c>
      <c r="T427" s="35">
        <v>8</v>
      </c>
      <c r="U427" s="35">
        <v>3</v>
      </c>
      <c r="V427" s="35"/>
      <c r="W427" s="35">
        <v>8</v>
      </c>
      <c r="X427" s="35">
        <v>0</v>
      </c>
      <c r="Y427" s="35">
        <v>0</v>
      </c>
      <c r="Z427" s="35">
        <v>1</v>
      </c>
      <c r="AA427" s="35">
        <v>17</v>
      </c>
      <c r="AB427" s="35">
        <v>2</v>
      </c>
      <c r="AC427" s="35">
        <v>87</v>
      </c>
      <c r="AD427" s="35">
        <v>0</v>
      </c>
      <c r="AE427" s="35"/>
      <c r="AF427" s="35">
        <v>133</v>
      </c>
      <c r="AG427" s="35"/>
      <c r="AH427" s="35"/>
      <c r="AI427" s="35"/>
      <c r="AJ427" s="35">
        <v>41</v>
      </c>
      <c r="AK427" s="35"/>
      <c r="AL427" s="35"/>
      <c r="AM427" s="35"/>
      <c r="AN427" s="35">
        <v>0</v>
      </c>
      <c r="AO427" s="35"/>
      <c r="AP427" s="35">
        <v>0</v>
      </c>
      <c r="AQ427" s="35"/>
      <c r="AR427" s="35"/>
      <c r="AS427" s="35"/>
      <c r="AT427" s="35">
        <v>0</v>
      </c>
    </row>
    <row r="428" spans="1:46" ht="19.5" customHeight="1" x14ac:dyDescent="0.2">
      <c r="D428" s="38" t="s">
        <v>114</v>
      </c>
      <c r="F428" s="39">
        <v>47</v>
      </c>
      <c r="G428" s="40"/>
      <c r="H428" s="40"/>
      <c r="I428" s="40"/>
      <c r="J428" s="39">
        <v>192</v>
      </c>
      <c r="K428" s="39">
        <v>21</v>
      </c>
      <c r="L428" s="39">
        <v>0</v>
      </c>
      <c r="M428" s="40"/>
      <c r="N428" s="39">
        <v>213</v>
      </c>
      <c r="O428" s="40"/>
      <c r="P428" s="40"/>
      <c r="Q428" s="40"/>
      <c r="R428" s="39">
        <v>0</v>
      </c>
      <c r="S428" s="39">
        <v>38</v>
      </c>
      <c r="T428" s="39">
        <v>13</v>
      </c>
      <c r="U428" s="39">
        <v>16</v>
      </c>
      <c r="V428" s="40"/>
      <c r="W428" s="39">
        <v>11</v>
      </c>
      <c r="X428" s="39">
        <v>0</v>
      </c>
      <c r="Y428" s="39">
        <v>0</v>
      </c>
      <c r="Z428" s="39">
        <v>5</v>
      </c>
      <c r="AA428" s="39">
        <v>11</v>
      </c>
      <c r="AB428" s="39">
        <v>8</v>
      </c>
      <c r="AC428" s="39">
        <v>126</v>
      </c>
      <c r="AD428" s="39">
        <v>0</v>
      </c>
      <c r="AE428" s="40"/>
      <c r="AF428" s="39">
        <v>228</v>
      </c>
      <c r="AG428" s="40"/>
      <c r="AH428" s="40"/>
      <c r="AI428" s="40"/>
      <c r="AJ428" s="39">
        <v>32</v>
      </c>
      <c r="AK428" s="40"/>
      <c r="AL428" s="40"/>
      <c r="AM428" s="40"/>
      <c r="AN428" s="39">
        <v>0</v>
      </c>
      <c r="AO428" s="40"/>
      <c r="AP428" s="39">
        <v>0</v>
      </c>
      <c r="AQ428" s="40"/>
      <c r="AR428" s="40"/>
      <c r="AS428" s="40"/>
      <c r="AT428" s="39">
        <v>6</v>
      </c>
    </row>
    <row r="429" spans="1:46" ht="20.100000000000001" customHeight="1" x14ac:dyDescent="0.2">
      <c r="D429" s="2" t="s">
        <v>115</v>
      </c>
      <c r="F429" s="35">
        <v>41</v>
      </c>
      <c r="G429" s="35"/>
      <c r="H429" s="35"/>
      <c r="I429" s="35"/>
      <c r="J429" s="35">
        <v>225</v>
      </c>
      <c r="K429" s="35">
        <v>7</v>
      </c>
      <c r="L429" s="35">
        <v>2</v>
      </c>
      <c r="M429" s="35"/>
      <c r="N429" s="35">
        <v>234</v>
      </c>
      <c r="O429" s="35"/>
      <c r="P429" s="35"/>
      <c r="Q429" s="35"/>
      <c r="R429" s="35">
        <v>1</v>
      </c>
      <c r="S429" s="35">
        <v>38</v>
      </c>
      <c r="T429" s="35">
        <v>18</v>
      </c>
      <c r="U429" s="35">
        <v>10</v>
      </c>
      <c r="V429" s="35"/>
      <c r="W429" s="35">
        <v>7</v>
      </c>
      <c r="X429" s="35">
        <v>1</v>
      </c>
      <c r="Y429" s="35">
        <v>0</v>
      </c>
      <c r="Z429" s="35">
        <v>2</v>
      </c>
      <c r="AA429" s="35">
        <v>30</v>
      </c>
      <c r="AB429" s="35">
        <v>4</v>
      </c>
      <c r="AC429" s="35">
        <v>124</v>
      </c>
      <c r="AD429" s="35">
        <v>0</v>
      </c>
      <c r="AE429" s="35"/>
      <c r="AF429" s="35">
        <v>235</v>
      </c>
      <c r="AG429" s="35"/>
      <c r="AH429" s="35"/>
      <c r="AI429" s="35"/>
      <c r="AJ429" s="35">
        <v>40</v>
      </c>
      <c r="AK429" s="35"/>
      <c r="AL429" s="35"/>
      <c r="AM429" s="35"/>
      <c r="AN429" s="35">
        <v>0</v>
      </c>
      <c r="AO429" s="35"/>
      <c r="AP429" s="35">
        <v>0</v>
      </c>
      <c r="AQ429" s="35"/>
      <c r="AR429" s="35"/>
      <c r="AS429" s="35"/>
      <c r="AT429" s="35">
        <v>0</v>
      </c>
    </row>
    <row r="430" spans="1:46" ht="19.5" customHeight="1" x14ac:dyDescent="0.2">
      <c r="D430" s="38" t="s">
        <v>102</v>
      </c>
      <c r="F430" s="39">
        <v>75</v>
      </c>
      <c r="G430" s="40"/>
      <c r="H430" s="40"/>
      <c r="I430" s="40"/>
      <c r="J430" s="39">
        <v>215</v>
      </c>
      <c r="K430" s="39">
        <v>4</v>
      </c>
      <c r="L430" s="39">
        <v>0</v>
      </c>
      <c r="M430" s="40"/>
      <c r="N430" s="39">
        <v>219</v>
      </c>
      <c r="O430" s="40"/>
      <c r="P430" s="40"/>
      <c r="Q430" s="40"/>
      <c r="R430" s="39">
        <v>1</v>
      </c>
      <c r="S430" s="39">
        <v>18</v>
      </c>
      <c r="T430" s="39">
        <v>19</v>
      </c>
      <c r="U430" s="39">
        <v>6</v>
      </c>
      <c r="V430" s="40"/>
      <c r="W430" s="39">
        <v>14</v>
      </c>
      <c r="X430" s="39">
        <v>1</v>
      </c>
      <c r="Y430" s="39">
        <v>0</v>
      </c>
      <c r="Z430" s="39">
        <v>14</v>
      </c>
      <c r="AA430" s="39">
        <v>17</v>
      </c>
      <c r="AB430" s="39">
        <v>14</v>
      </c>
      <c r="AC430" s="39">
        <v>130</v>
      </c>
      <c r="AD430" s="39">
        <v>0</v>
      </c>
      <c r="AE430" s="40"/>
      <c r="AF430" s="39">
        <v>234</v>
      </c>
      <c r="AG430" s="40"/>
      <c r="AH430" s="40"/>
      <c r="AI430" s="40"/>
      <c r="AJ430" s="39">
        <v>60</v>
      </c>
      <c r="AK430" s="40"/>
      <c r="AL430" s="40"/>
      <c r="AM430" s="40"/>
      <c r="AN430" s="39">
        <v>0</v>
      </c>
      <c r="AO430" s="40"/>
      <c r="AP430" s="39">
        <v>0</v>
      </c>
      <c r="AQ430" s="40"/>
      <c r="AR430" s="40"/>
      <c r="AS430" s="40"/>
      <c r="AT430" s="39">
        <v>32</v>
      </c>
    </row>
    <row r="431" spans="1:46" ht="20.100000000000001" customHeight="1" x14ac:dyDescent="0.2">
      <c r="D431" s="2" t="s">
        <v>103</v>
      </c>
      <c r="F431" s="35">
        <v>40</v>
      </c>
      <c r="G431" s="35"/>
      <c r="H431" s="35"/>
      <c r="I431" s="35"/>
      <c r="J431" s="35">
        <v>236</v>
      </c>
      <c r="K431" s="35">
        <v>5</v>
      </c>
      <c r="L431" s="35">
        <v>2</v>
      </c>
      <c r="M431" s="35"/>
      <c r="N431" s="35">
        <v>243</v>
      </c>
      <c r="O431" s="35"/>
      <c r="P431" s="35"/>
      <c r="Q431" s="35"/>
      <c r="R431" s="35">
        <v>0</v>
      </c>
      <c r="S431" s="35">
        <v>30</v>
      </c>
      <c r="T431" s="35">
        <v>13</v>
      </c>
      <c r="U431" s="35">
        <v>11</v>
      </c>
      <c r="V431" s="35"/>
      <c r="W431" s="35">
        <v>12</v>
      </c>
      <c r="X431" s="35">
        <v>0</v>
      </c>
      <c r="Y431" s="35">
        <v>1</v>
      </c>
      <c r="Z431" s="35">
        <v>5</v>
      </c>
      <c r="AA431" s="35">
        <v>24</v>
      </c>
      <c r="AB431" s="35">
        <v>14</v>
      </c>
      <c r="AC431" s="35">
        <v>101</v>
      </c>
      <c r="AD431" s="35">
        <v>0</v>
      </c>
      <c r="AE431" s="35"/>
      <c r="AF431" s="35">
        <v>211</v>
      </c>
      <c r="AG431" s="35"/>
      <c r="AH431" s="35"/>
      <c r="AI431" s="35"/>
      <c r="AJ431" s="35">
        <v>61</v>
      </c>
      <c r="AK431" s="35"/>
      <c r="AL431" s="35"/>
      <c r="AM431" s="35"/>
      <c r="AN431" s="35">
        <v>0</v>
      </c>
      <c r="AO431" s="35"/>
      <c r="AP431" s="35">
        <v>11</v>
      </c>
      <c r="AQ431" s="35"/>
      <c r="AR431" s="35"/>
      <c r="AS431" s="35"/>
      <c r="AT431" s="35">
        <v>0</v>
      </c>
    </row>
    <row r="432" spans="1:46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</row>
    <row r="433" spans="1:46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584</v>
      </c>
      <c r="G433" s="45"/>
      <c r="H433" s="45"/>
      <c r="I433" s="45"/>
      <c r="J433" s="44">
        <v>1955</v>
      </c>
      <c r="K433" s="44">
        <v>60</v>
      </c>
      <c r="L433" s="44">
        <v>19</v>
      </c>
      <c r="M433" s="45"/>
      <c r="N433" s="44">
        <v>2034</v>
      </c>
      <c r="O433" s="45"/>
      <c r="P433" s="45"/>
      <c r="Q433" s="45"/>
      <c r="R433" s="44">
        <v>3</v>
      </c>
      <c r="S433" s="44">
        <v>254</v>
      </c>
      <c r="T433" s="44">
        <v>154</v>
      </c>
      <c r="U433" s="44">
        <v>124</v>
      </c>
      <c r="V433" s="45"/>
      <c r="W433" s="44">
        <v>113</v>
      </c>
      <c r="X433" s="44">
        <v>3</v>
      </c>
      <c r="Y433" s="44">
        <v>2</v>
      </c>
      <c r="Z433" s="44">
        <v>54</v>
      </c>
      <c r="AA433" s="44">
        <v>196</v>
      </c>
      <c r="AB433" s="44">
        <v>97</v>
      </c>
      <c r="AC433" s="44">
        <v>1137</v>
      </c>
      <c r="AD433" s="44">
        <v>0</v>
      </c>
      <c r="AE433" s="45"/>
      <c r="AF433" s="44">
        <v>2137</v>
      </c>
      <c r="AG433" s="45"/>
      <c r="AH433" s="45"/>
      <c r="AI433" s="45"/>
      <c r="AJ433" s="44">
        <v>449</v>
      </c>
      <c r="AK433" s="45"/>
      <c r="AL433" s="45"/>
      <c r="AM433" s="45"/>
      <c r="AN433" s="44">
        <v>0</v>
      </c>
      <c r="AO433" s="45"/>
      <c r="AP433" s="44">
        <v>32</v>
      </c>
      <c r="AQ433" s="45"/>
      <c r="AR433" s="45"/>
      <c r="AS433" s="45"/>
      <c r="AT433" s="44">
        <v>151</v>
      </c>
    </row>
    <row r="434" spans="1:46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</row>
    <row r="435" spans="1:46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584</v>
      </c>
      <c r="G435" s="45"/>
      <c r="H435" s="45"/>
      <c r="I435" s="45"/>
      <c r="J435" s="50">
        <v>1955</v>
      </c>
      <c r="K435" s="50">
        <v>60</v>
      </c>
      <c r="L435" s="50">
        <v>19</v>
      </c>
      <c r="M435" s="45"/>
      <c r="N435" s="50">
        <v>2034</v>
      </c>
      <c r="O435" s="45"/>
      <c r="P435" s="45"/>
      <c r="Q435" s="45"/>
      <c r="R435" s="50">
        <v>3</v>
      </c>
      <c r="S435" s="50">
        <v>254</v>
      </c>
      <c r="T435" s="50">
        <v>154</v>
      </c>
      <c r="U435" s="50">
        <v>124</v>
      </c>
      <c r="V435" s="45"/>
      <c r="W435" s="50">
        <v>113</v>
      </c>
      <c r="X435" s="50">
        <v>3</v>
      </c>
      <c r="Y435" s="50">
        <v>2</v>
      </c>
      <c r="Z435" s="50">
        <v>54</v>
      </c>
      <c r="AA435" s="50">
        <v>196</v>
      </c>
      <c r="AB435" s="50">
        <v>97</v>
      </c>
      <c r="AC435" s="50">
        <v>1137</v>
      </c>
      <c r="AD435" s="50">
        <v>0</v>
      </c>
      <c r="AE435" s="45"/>
      <c r="AF435" s="50">
        <v>2137</v>
      </c>
      <c r="AG435" s="45"/>
      <c r="AH435" s="45"/>
      <c r="AI435" s="45"/>
      <c r="AJ435" s="50">
        <v>449</v>
      </c>
      <c r="AK435" s="45"/>
      <c r="AL435" s="45"/>
      <c r="AM435" s="45"/>
      <c r="AN435" s="50">
        <v>0</v>
      </c>
      <c r="AO435" s="45"/>
      <c r="AP435" s="50">
        <v>32</v>
      </c>
      <c r="AQ435" s="45"/>
      <c r="AR435" s="45"/>
      <c r="AS435" s="45"/>
      <c r="AT435" s="50">
        <v>151</v>
      </c>
    </row>
    <row r="436" spans="1:46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</row>
    <row r="437" spans="1:46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</row>
    <row r="438" spans="1:46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</row>
    <row r="439" spans="1:46" ht="20.100000000000001" customHeight="1" x14ac:dyDescent="0.2">
      <c r="D439" s="2" t="s">
        <v>95</v>
      </c>
      <c r="F439" s="35">
        <v>37</v>
      </c>
      <c r="G439" s="35"/>
      <c r="H439" s="35"/>
      <c r="I439" s="35"/>
      <c r="J439" s="35">
        <v>168</v>
      </c>
      <c r="K439" s="35">
        <v>7</v>
      </c>
      <c r="L439" s="35">
        <v>1</v>
      </c>
      <c r="M439" s="35"/>
      <c r="N439" s="35">
        <v>176</v>
      </c>
      <c r="O439" s="35"/>
      <c r="P439" s="35"/>
      <c r="Q439" s="35"/>
      <c r="R439" s="35">
        <v>1</v>
      </c>
      <c r="S439" s="35">
        <v>15</v>
      </c>
      <c r="T439" s="35">
        <v>15</v>
      </c>
      <c r="U439" s="35">
        <v>12</v>
      </c>
      <c r="V439" s="35"/>
      <c r="W439" s="35">
        <v>18</v>
      </c>
      <c r="X439" s="35">
        <v>0</v>
      </c>
      <c r="Y439" s="35">
        <v>0</v>
      </c>
      <c r="Z439" s="35">
        <v>5</v>
      </c>
      <c r="AA439" s="35">
        <v>15</v>
      </c>
      <c r="AB439" s="35">
        <v>9</v>
      </c>
      <c r="AC439" s="35">
        <v>99</v>
      </c>
      <c r="AD439" s="35">
        <v>0</v>
      </c>
      <c r="AE439" s="35"/>
      <c r="AF439" s="35">
        <v>189</v>
      </c>
      <c r="AG439" s="35"/>
      <c r="AH439" s="35"/>
      <c r="AI439" s="35"/>
      <c r="AJ439" s="35">
        <v>24</v>
      </c>
      <c r="AK439" s="35"/>
      <c r="AL439" s="35"/>
      <c r="AM439" s="35"/>
      <c r="AN439" s="35">
        <v>0</v>
      </c>
      <c r="AO439" s="35"/>
      <c r="AP439" s="35">
        <v>0</v>
      </c>
      <c r="AQ439" s="35"/>
      <c r="AR439" s="35"/>
      <c r="AS439" s="35"/>
      <c r="AT439" s="35">
        <v>0</v>
      </c>
    </row>
    <row r="440" spans="1:46" ht="19.5" customHeight="1" x14ac:dyDescent="0.2">
      <c r="D440" s="38" t="s">
        <v>96</v>
      </c>
      <c r="F440" s="39">
        <v>55</v>
      </c>
      <c r="G440" s="40"/>
      <c r="H440" s="40"/>
      <c r="I440" s="40"/>
      <c r="J440" s="39">
        <v>208</v>
      </c>
      <c r="K440" s="39">
        <v>2</v>
      </c>
      <c r="L440" s="39">
        <v>2</v>
      </c>
      <c r="M440" s="40"/>
      <c r="N440" s="39">
        <v>212</v>
      </c>
      <c r="O440" s="40"/>
      <c r="P440" s="40"/>
      <c r="Q440" s="40"/>
      <c r="R440" s="39">
        <v>0</v>
      </c>
      <c r="S440" s="39">
        <v>9</v>
      </c>
      <c r="T440" s="39">
        <v>7</v>
      </c>
      <c r="U440" s="39">
        <v>6</v>
      </c>
      <c r="V440" s="40"/>
      <c r="W440" s="39">
        <v>26</v>
      </c>
      <c r="X440" s="39">
        <v>1</v>
      </c>
      <c r="Y440" s="39">
        <v>2</v>
      </c>
      <c r="Z440" s="39">
        <v>22</v>
      </c>
      <c r="AA440" s="39">
        <v>20</v>
      </c>
      <c r="AB440" s="39">
        <v>13</v>
      </c>
      <c r="AC440" s="39">
        <v>122</v>
      </c>
      <c r="AD440" s="39">
        <v>0</v>
      </c>
      <c r="AE440" s="40"/>
      <c r="AF440" s="39">
        <v>228</v>
      </c>
      <c r="AG440" s="40"/>
      <c r="AH440" s="40"/>
      <c r="AI440" s="40"/>
      <c r="AJ440" s="39">
        <v>39</v>
      </c>
      <c r="AK440" s="40"/>
      <c r="AL440" s="40"/>
      <c r="AM440" s="40"/>
      <c r="AN440" s="39">
        <v>0</v>
      </c>
      <c r="AO440" s="40"/>
      <c r="AP440" s="39">
        <v>0</v>
      </c>
      <c r="AQ440" s="40"/>
      <c r="AR440" s="40"/>
      <c r="AS440" s="40"/>
      <c r="AT440" s="39">
        <v>0</v>
      </c>
    </row>
    <row r="441" spans="1:46" ht="20.100000000000001" customHeight="1" x14ac:dyDescent="0.2">
      <c r="D441" s="2" t="s">
        <v>112</v>
      </c>
      <c r="F441" s="35">
        <v>46</v>
      </c>
      <c r="G441" s="35"/>
      <c r="H441" s="35"/>
      <c r="I441" s="35"/>
      <c r="J441" s="35">
        <v>175</v>
      </c>
      <c r="K441" s="35">
        <v>1</v>
      </c>
      <c r="L441" s="35">
        <v>3</v>
      </c>
      <c r="M441" s="35"/>
      <c r="N441" s="35">
        <v>179</v>
      </c>
      <c r="O441" s="35"/>
      <c r="P441" s="35"/>
      <c r="Q441" s="35"/>
      <c r="R441" s="35">
        <v>0</v>
      </c>
      <c r="S441" s="35">
        <v>12</v>
      </c>
      <c r="T441" s="35">
        <v>18</v>
      </c>
      <c r="U441" s="35">
        <v>13</v>
      </c>
      <c r="V441" s="35"/>
      <c r="W441" s="35">
        <v>9</v>
      </c>
      <c r="X441" s="35">
        <v>0</v>
      </c>
      <c r="Y441" s="35">
        <v>0</v>
      </c>
      <c r="Z441" s="35">
        <v>4</v>
      </c>
      <c r="AA441" s="35">
        <v>24</v>
      </c>
      <c r="AB441" s="35">
        <v>6</v>
      </c>
      <c r="AC441" s="35">
        <v>102</v>
      </c>
      <c r="AD441" s="35">
        <v>0</v>
      </c>
      <c r="AE441" s="35"/>
      <c r="AF441" s="35">
        <v>188</v>
      </c>
      <c r="AG441" s="35"/>
      <c r="AH441" s="35"/>
      <c r="AI441" s="35"/>
      <c r="AJ441" s="35">
        <v>37</v>
      </c>
      <c r="AK441" s="35"/>
      <c r="AL441" s="35"/>
      <c r="AM441" s="35"/>
      <c r="AN441" s="35">
        <v>0</v>
      </c>
      <c r="AO441" s="35"/>
      <c r="AP441" s="35">
        <v>0</v>
      </c>
      <c r="AQ441" s="35"/>
      <c r="AR441" s="35"/>
      <c r="AS441" s="35"/>
      <c r="AT441" s="35">
        <v>3</v>
      </c>
    </row>
    <row r="442" spans="1:46" ht="19.5" customHeight="1" x14ac:dyDescent="0.2">
      <c r="D442" s="38" t="s">
        <v>98</v>
      </c>
      <c r="F442" s="39">
        <v>79</v>
      </c>
      <c r="G442" s="40"/>
      <c r="H442" s="40"/>
      <c r="I442" s="40"/>
      <c r="J442" s="39">
        <v>277</v>
      </c>
      <c r="K442" s="39">
        <v>5</v>
      </c>
      <c r="L442" s="39">
        <v>5</v>
      </c>
      <c r="M442" s="40"/>
      <c r="N442" s="39">
        <v>287</v>
      </c>
      <c r="O442" s="40"/>
      <c r="P442" s="40"/>
      <c r="Q442" s="40"/>
      <c r="R442" s="39">
        <v>0</v>
      </c>
      <c r="S442" s="39">
        <v>23</v>
      </c>
      <c r="T442" s="39">
        <v>15</v>
      </c>
      <c r="U442" s="39">
        <v>68</v>
      </c>
      <c r="V442" s="40"/>
      <c r="W442" s="39">
        <v>19</v>
      </c>
      <c r="X442" s="39">
        <v>2</v>
      </c>
      <c r="Y442" s="39">
        <v>3</v>
      </c>
      <c r="Z442" s="39">
        <v>11</v>
      </c>
      <c r="AA442" s="39">
        <v>33</v>
      </c>
      <c r="AB442" s="39">
        <v>14</v>
      </c>
      <c r="AC442" s="39">
        <v>117</v>
      </c>
      <c r="AD442" s="39">
        <v>0</v>
      </c>
      <c r="AE442" s="40"/>
      <c r="AF442" s="39">
        <v>305</v>
      </c>
      <c r="AG442" s="40"/>
      <c r="AH442" s="40"/>
      <c r="AI442" s="40"/>
      <c r="AJ442" s="39">
        <v>61</v>
      </c>
      <c r="AK442" s="40"/>
      <c r="AL442" s="40"/>
      <c r="AM442" s="40"/>
      <c r="AN442" s="39">
        <v>0</v>
      </c>
      <c r="AO442" s="40"/>
      <c r="AP442" s="39">
        <v>0</v>
      </c>
      <c r="AQ442" s="40"/>
      <c r="AR442" s="40"/>
      <c r="AS442" s="40"/>
      <c r="AT442" s="39">
        <v>0</v>
      </c>
    </row>
    <row r="443" spans="1:46" ht="20.100000000000001" customHeight="1" x14ac:dyDescent="0.2">
      <c r="D443" s="2" t="s">
        <v>113</v>
      </c>
      <c r="F443" s="35">
        <v>37</v>
      </c>
      <c r="G443" s="35"/>
      <c r="H443" s="35"/>
      <c r="I443" s="35"/>
      <c r="J443" s="35">
        <v>204</v>
      </c>
      <c r="K443" s="35">
        <v>4</v>
      </c>
      <c r="L443" s="35">
        <v>3</v>
      </c>
      <c r="M443" s="35"/>
      <c r="N443" s="35">
        <v>211</v>
      </c>
      <c r="O443" s="35"/>
      <c r="P443" s="35"/>
      <c r="Q443" s="35"/>
      <c r="R443" s="35">
        <v>0</v>
      </c>
      <c r="S443" s="35">
        <v>27</v>
      </c>
      <c r="T443" s="35">
        <v>16</v>
      </c>
      <c r="U443" s="35">
        <v>10</v>
      </c>
      <c r="V443" s="35"/>
      <c r="W443" s="35">
        <v>16</v>
      </c>
      <c r="X443" s="35">
        <v>1</v>
      </c>
      <c r="Y443" s="35">
        <v>0</v>
      </c>
      <c r="Z443" s="35">
        <v>18</v>
      </c>
      <c r="AA443" s="35">
        <v>6</v>
      </c>
      <c r="AB443" s="35">
        <v>9</v>
      </c>
      <c r="AC443" s="35">
        <v>110</v>
      </c>
      <c r="AD443" s="35">
        <v>0</v>
      </c>
      <c r="AE443" s="35"/>
      <c r="AF443" s="35">
        <v>213</v>
      </c>
      <c r="AG443" s="35"/>
      <c r="AH443" s="35"/>
      <c r="AI443" s="35"/>
      <c r="AJ443" s="35">
        <v>35</v>
      </c>
      <c r="AK443" s="35"/>
      <c r="AL443" s="35"/>
      <c r="AM443" s="35"/>
      <c r="AN443" s="35">
        <v>0</v>
      </c>
      <c r="AO443" s="35"/>
      <c r="AP443" s="35">
        <v>0</v>
      </c>
      <c r="AQ443" s="35"/>
      <c r="AR443" s="35"/>
      <c r="AS443" s="35"/>
      <c r="AT443" s="35">
        <v>0</v>
      </c>
    </row>
    <row r="444" spans="1:46" ht="19.5" customHeight="1" x14ac:dyDescent="0.2">
      <c r="D444" s="38" t="s">
        <v>114</v>
      </c>
      <c r="F444" s="39">
        <v>101</v>
      </c>
      <c r="G444" s="40"/>
      <c r="H444" s="40"/>
      <c r="I444" s="40"/>
      <c r="J444" s="39">
        <v>270</v>
      </c>
      <c r="K444" s="39">
        <v>4</v>
      </c>
      <c r="L444" s="39">
        <v>4</v>
      </c>
      <c r="M444" s="40"/>
      <c r="N444" s="39">
        <v>278</v>
      </c>
      <c r="O444" s="40"/>
      <c r="P444" s="40"/>
      <c r="Q444" s="40"/>
      <c r="R444" s="39">
        <v>0</v>
      </c>
      <c r="S444" s="39">
        <v>31</v>
      </c>
      <c r="T444" s="39">
        <v>16</v>
      </c>
      <c r="U444" s="39">
        <v>8</v>
      </c>
      <c r="V444" s="40"/>
      <c r="W444" s="39">
        <v>22</v>
      </c>
      <c r="X444" s="39">
        <v>1</v>
      </c>
      <c r="Y444" s="39">
        <v>0</v>
      </c>
      <c r="Z444" s="39">
        <v>18</v>
      </c>
      <c r="AA444" s="39">
        <v>19</v>
      </c>
      <c r="AB444" s="39">
        <v>14</v>
      </c>
      <c r="AC444" s="39">
        <v>175</v>
      </c>
      <c r="AD444" s="39">
        <v>0</v>
      </c>
      <c r="AE444" s="40"/>
      <c r="AF444" s="39">
        <v>304</v>
      </c>
      <c r="AG444" s="40"/>
      <c r="AH444" s="40"/>
      <c r="AI444" s="40"/>
      <c r="AJ444" s="39">
        <v>75</v>
      </c>
      <c r="AK444" s="40"/>
      <c r="AL444" s="40"/>
      <c r="AM444" s="40"/>
      <c r="AN444" s="39">
        <v>0</v>
      </c>
      <c r="AO444" s="40"/>
      <c r="AP444" s="39">
        <v>0</v>
      </c>
      <c r="AQ444" s="40"/>
      <c r="AR444" s="40"/>
      <c r="AS444" s="40"/>
      <c r="AT444" s="39">
        <v>0</v>
      </c>
    </row>
    <row r="445" spans="1:46" ht="20.100000000000001" customHeight="1" x14ac:dyDescent="0.2">
      <c r="D445" s="2" t="s">
        <v>115</v>
      </c>
      <c r="F445" s="35">
        <v>50</v>
      </c>
      <c r="G445" s="35"/>
      <c r="H445" s="35"/>
      <c r="I445" s="35"/>
      <c r="J445" s="35">
        <v>159</v>
      </c>
      <c r="K445" s="35">
        <v>6</v>
      </c>
      <c r="L445" s="35">
        <v>3</v>
      </c>
      <c r="M445" s="35"/>
      <c r="N445" s="35">
        <v>168</v>
      </c>
      <c r="O445" s="35"/>
      <c r="P445" s="35"/>
      <c r="Q445" s="35"/>
      <c r="R445" s="35">
        <v>0</v>
      </c>
      <c r="S445" s="35">
        <v>17</v>
      </c>
      <c r="T445" s="35">
        <v>11</v>
      </c>
      <c r="U445" s="35">
        <v>4</v>
      </c>
      <c r="V445" s="35"/>
      <c r="W445" s="35">
        <v>16</v>
      </c>
      <c r="X445" s="35">
        <v>0</v>
      </c>
      <c r="Y445" s="35">
        <v>0</v>
      </c>
      <c r="Z445" s="35">
        <v>13</v>
      </c>
      <c r="AA445" s="35">
        <v>22</v>
      </c>
      <c r="AB445" s="35">
        <v>7</v>
      </c>
      <c r="AC445" s="35">
        <v>91</v>
      </c>
      <c r="AD445" s="35">
        <v>0</v>
      </c>
      <c r="AE445" s="35"/>
      <c r="AF445" s="35">
        <v>181</v>
      </c>
      <c r="AG445" s="35"/>
      <c r="AH445" s="35"/>
      <c r="AI445" s="35"/>
      <c r="AJ445" s="35">
        <v>37</v>
      </c>
      <c r="AK445" s="35"/>
      <c r="AL445" s="35"/>
      <c r="AM445" s="35"/>
      <c r="AN445" s="35">
        <v>0</v>
      </c>
      <c r="AO445" s="35"/>
      <c r="AP445" s="35">
        <v>0</v>
      </c>
      <c r="AQ445" s="35"/>
      <c r="AR445" s="35"/>
      <c r="AS445" s="35"/>
      <c r="AT445" s="35">
        <v>0</v>
      </c>
    </row>
    <row r="446" spans="1:46" ht="19.5" customHeight="1" x14ac:dyDescent="0.2">
      <c r="D446" s="38" t="s">
        <v>102</v>
      </c>
      <c r="F446" s="39">
        <v>87</v>
      </c>
      <c r="G446" s="40"/>
      <c r="H446" s="40"/>
      <c r="I446" s="40"/>
      <c r="J446" s="39">
        <v>284</v>
      </c>
      <c r="K446" s="39">
        <v>4</v>
      </c>
      <c r="L446" s="39">
        <v>2</v>
      </c>
      <c r="M446" s="40"/>
      <c r="N446" s="39">
        <v>290</v>
      </c>
      <c r="O446" s="40"/>
      <c r="P446" s="40"/>
      <c r="Q446" s="40"/>
      <c r="R446" s="39">
        <v>0</v>
      </c>
      <c r="S446" s="39">
        <v>37</v>
      </c>
      <c r="T446" s="39">
        <v>22</v>
      </c>
      <c r="U446" s="39">
        <v>6</v>
      </c>
      <c r="V446" s="40"/>
      <c r="W446" s="39">
        <v>28</v>
      </c>
      <c r="X446" s="39">
        <v>1</v>
      </c>
      <c r="Y446" s="39">
        <v>0</v>
      </c>
      <c r="Z446" s="39">
        <v>15</v>
      </c>
      <c r="AA446" s="39">
        <v>16</v>
      </c>
      <c r="AB446" s="39">
        <v>12</v>
      </c>
      <c r="AC446" s="39">
        <v>201</v>
      </c>
      <c r="AD446" s="39">
        <v>0</v>
      </c>
      <c r="AE446" s="40"/>
      <c r="AF446" s="39">
        <v>338</v>
      </c>
      <c r="AG446" s="40"/>
      <c r="AH446" s="40"/>
      <c r="AI446" s="40"/>
      <c r="AJ446" s="39">
        <v>39</v>
      </c>
      <c r="AK446" s="40"/>
      <c r="AL446" s="40"/>
      <c r="AM446" s="40"/>
      <c r="AN446" s="39">
        <v>0</v>
      </c>
      <c r="AO446" s="40"/>
      <c r="AP446" s="39">
        <v>0</v>
      </c>
      <c r="AQ446" s="40"/>
      <c r="AR446" s="40"/>
      <c r="AS446" s="40"/>
      <c r="AT446" s="39">
        <v>0</v>
      </c>
    </row>
    <row r="447" spans="1:46" ht="20.100000000000001" customHeight="1" x14ac:dyDescent="0.2">
      <c r="D447" s="2" t="s">
        <v>103</v>
      </c>
      <c r="F447" s="35">
        <v>75</v>
      </c>
      <c r="G447" s="35"/>
      <c r="H447" s="35"/>
      <c r="I447" s="35"/>
      <c r="J447" s="35">
        <v>205</v>
      </c>
      <c r="K447" s="35">
        <v>6</v>
      </c>
      <c r="L447" s="35">
        <v>3</v>
      </c>
      <c r="M447" s="35"/>
      <c r="N447" s="35">
        <v>214</v>
      </c>
      <c r="O447" s="35"/>
      <c r="P447" s="35"/>
      <c r="Q447" s="35"/>
      <c r="R447" s="35">
        <v>0</v>
      </c>
      <c r="S447" s="35">
        <v>35</v>
      </c>
      <c r="T447" s="35">
        <v>12</v>
      </c>
      <c r="U447" s="35">
        <v>15</v>
      </c>
      <c r="V447" s="35"/>
      <c r="W447" s="35">
        <v>13</v>
      </c>
      <c r="X447" s="35">
        <v>0</v>
      </c>
      <c r="Y447" s="35">
        <v>0</v>
      </c>
      <c r="Z447" s="35">
        <v>12</v>
      </c>
      <c r="AA447" s="35">
        <v>13</v>
      </c>
      <c r="AB447" s="35">
        <v>2</v>
      </c>
      <c r="AC447" s="35">
        <v>144</v>
      </c>
      <c r="AD447" s="35">
        <v>0</v>
      </c>
      <c r="AE447" s="35"/>
      <c r="AF447" s="35">
        <v>246</v>
      </c>
      <c r="AG447" s="35"/>
      <c r="AH447" s="35"/>
      <c r="AI447" s="35"/>
      <c r="AJ447" s="35">
        <v>43</v>
      </c>
      <c r="AK447" s="35"/>
      <c r="AL447" s="35"/>
      <c r="AM447" s="35"/>
      <c r="AN447" s="35">
        <v>0</v>
      </c>
      <c r="AO447" s="35"/>
      <c r="AP447" s="35">
        <v>0</v>
      </c>
      <c r="AQ447" s="35"/>
      <c r="AR447" s="35"/>
      <c r="AS447" s="35"/>
      <c r="AT447" s="35">
        <v>0</v>
      </c>
    </row>
    <row r="448" spans="1:46" ht="19.5" customHeight="1" x14ac:dyDescent="0.2">
      <c r="D448" s="38" t="s">
        <v>116</v>
      </c>
      <c r="F448" s="39">
        <v>46</v>
      </c>
      <c r="G448" s="40"/>
      <c r="H448" s="40"/>
      <c r="I448" s="40"/>
      <c r="J448" s="39">
        <v>180</v>
      </c>
      <c r="K448" s="39">
        <v>3</v>
      </c>
      <c r="L448" s="39">
        <v>4</v>
      </c>
      <c r="M448" s="40"/>
      <c r="N448" s="39">
        <v>187</v>
      </c>
      <c r="O448" s="40"/>
      <c r="P448" s="40"/>
      <c r="Q448" s="40"/>
      <c r="R448" s="39">
        <v>0</v>
      </c>
      <c r="S448" s="39">
        <v>14</v>
      </c>
      <c r="T448" s="39">
        <v>5</v>
      </c>
      <c r="U448" s="39">
        <v>8</v>
      </c>
      <c r="V448" s="40"/>
      <c r="W448" s="39">
        <v>12</v>
      </c>
      <c r="X448" s="39">
        <v>0</v>
      </c>
      <c r="Y448" s="39">
        <v>0</v>
      </c>
      <c r="Z448" s="39">
        <v>5</v>
      </c>
      <c r="AA448" s="39">
        <v>16</v>
      </c>
      <c r="AB448" s="39">
        <v>10</v>
      </c>
      <c r="AC448" s="39">
        <v>112</v>
      </c>
      <c r="AD448" s="39">
        <v>0</v>
      </c>
      <c r="AE448" s="40"/>
      <c r="AF448" s="39">
        <v>182</v>
      </c>
      <c r="AG448" s="40"/>
      <c r="AH448" s="40"/>
      <c r="AI448" s="40"/>
      <c r="AJ448" s="39">
        <v>51</v>
      </c>
      <c r="AK448" s="40"/>
      <c r="AL448" s="40"/>
      <c r="AM448" s="40"/>
      <c r="AN448" s="39">
        <v>0</v>
      </c>
      <c r="AO448" s="40"/>
      <c r="AP448" s="39">
        <v>0</v>
      </c>
      <c r="AQ448" s="40"/>
      <c r="AR448" s="40"/>
      <c r="AS448" s="40"/>
      <c r="AT448" s="39">
        <v>0</v>
      </c>
    </row>
    <row r="449" spans="1:46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</row>
    <row r="450" spans="1:46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613</v>
      </c>
      <c r="G450" s="45"/>
      <c r="H450" s="45"/>
      <c r="I450" s="45"/>
      <c r="J450" s="44">
        <v>2130</v>
      </c>
      <c r="K450" s="44">
        <v>42</v>
      </c>
      <c r="L450" s="44">
        <v>30</v>
      </c>
      <c r="M450" s="45"/>
      <c r="N450" s="44">
        <v>2202</v>
      </c>
      <c r="O450" s="45"/>
      <c r="P450" s="45"/>
      <c r="Q450" s="45"/>
      <c r="R450" s="44">
        <v>1</v>
      </c>
      <c r="S450" s="44">
        <v>220</v>
      </c>
      <c r="T450" s="44">
        <v>137</v>
      </c>
      <c r="U450" s="44">
        <v>150</v>
      </c>
      <c r="V450" s="45"/>
      <c r="W450" s="44">
        <v>179</v>
      </c>
      <c r="X450" s="44">
        <v>6</v>
      </c>
      <c r="Y450" s="44">
        <v>5</v>
      </c>
      <c r="Z450" s="44">
        <v>123</v>
      </c>
      <c r="AA450" s="44">
        <v>184</v>
      </c>
      <c r="AB450" s="44">
        <v>96</v>
      </c>
      <c r="AC450" s="44">
        <v>1273</v>
      </c>
      <c r="AD450" s="44">
        <v>0</v>
      </c>
      <c r="AE450" s="45"/>
      <c r="AF450" s="44">
        <v>2374</v>
      </c>
      <c r="AG450" s="45"/>
      <c r="AH450" s="45"/>
      <c r="AI450" s="45"/>
      <c r="AJ450" s="44">
        <v>441</v>
      </c>
      <c r="AK450" s="45"/>
      <c r="AL450" s="45"/>
      <c r="AM450" s="45"/>
      <c r="AN450" s="44">
        <v>0</v>
      </c>
      <c r="AO450" s="45"/>
      <c r="AP450" s="44">
        <v>0</v>
      </c>
      <c r="AQ450" s="45"/>
      <c r="AR450" s="45"/>
      <c r="AS450" s="45"/>
      <c r="AT450" s="44">
        <v>3</v>
      </c>
    </row>
    <row r="451" spans="1:46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</row>
    <row r="452" spans="1:46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</row>
    <row r="453" spans="1:46" ht="20.100000000000001" customHeight="1" x14ac:dyDescent="0.2">
      <c r="D453" s="2" t="s">
        <v>254</v>
      </c>
      <c r="F453" s="35">
        <v>65</v>
      </c>
      <c r="G453" s="35"/>
      <c r="H453" s="35"/>
      <c r="I453" s="35"/>
      <c r="J453" s="35">
        <v>168</v>
      </c>
      <c r="K453" s="35">
        <v>2</v>
      </c>
      <c r="L453" s="35">
        <v>4</v>
      </c>
      <c r="M453" s="35"/>
      <c r="N453" s="35">
        <v>174</v>
      </c>
      <c r="O453" s="35"/>
      <c r="P453" s="35"/>
      <c r="Q453" s="35"/>
      <c r="R453" s="35">
        <v>0</v>
      </c>
      <c r="S453" s="35">
        <v>4</v>
      </c>
      <c r="T453" s="35">
        <v>7</v>
      </c>
      <c r="U453" s="35">
        <v>0</v>
      </c>
      <c r="V453" s="35"/>
      <c r="W453" s="35">
        <v>51</v>
      </c>
      <c r="X453" s="35">
        <v>0</v>
      </c>
      <c r="Y453" s="35">
        <v>0</v>
      </c>
      <c r="Z453" s="35">
        <v>19</v>
      </c>
      <c r="AA453" s="35">
        <v>4</v>
      </c>
      <c r="AB453" s="35">
        <v>3</v>
      </c>
      <c r="AC453" s="35">
        <v>121</v>
      </c>
      <c r="AD453" s="35">
        <v>0</v>
      </c>
      <c r="AE453" s="35"/>
      <c r="AF453" s="35">
        <v>209</v>
      </c>
      <c r="AG453" s="35"/>
      <c r="AH453" s="35"/>
      <c r="AI453" s="35"/>
      <c r="AJ453" s="35">
        <v>30</v>
      </c>
      <c r="AK453" s="35"/>
      <c r="AL453" s="35"/>
      <c r="AM453" s="35"/>
      <c r="AN453" s="35">
        <v>0</v>
      </c>
      <c r="AO453" s="35"/>
      <c r="AP453" s="35">
        <v>0</v>
      </c>
      <c r="AQ453" s="35"/>
      <c r="AR453" s="35"/>
      <c r="AS453" s="35"/>
      <c r="AT453" s="35">
        <v>0</v>
      </c>
    </row>
    <row r="454" spans="1:46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</row>
    <row r="455" spans="1:46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65</v>
      </c>
      <c r="G455" s="45"/>
      <c r="H455" s="45"/>
      <c r="I455" s="45"/>
      <c r="J455" s="44">
        <v>168</v>
      </c>
      <c r="K455" s="44">
        <v>2</v>
      </c>
      <c r="L455" s="44">
        <v>4</v>
      </c>
      <c r="M455" s="45"/>
      <c r="N455" s="44">
        <v>174</v>
      </c>
      <c r="O455" s="45"/>
      <c r="P455" s="45"/>
      <c r="Q455" s="45"/>
      <c r="R455" s="44">
        <v>0</v>
      </c>
      <c r="S455" s="44">
        <v>4</v>
      </c>
      <c r="T455" s="44">
        <v>7</v>
      </c>
      <c r="U455" s="44">
        <v>0</v>
      </c>
      <c r="V455" s="45"/>
      <c r="W455" s="44">
        <v>51</v>
      </c>
      <c r="X455" s="44">
        <v>0</v>
      </c>
      <c r="Y455" s="44">
        <v>0</v>
      </c>
      <c r="Z455" s="44">
        <v>19</v>
      </c>
      <c r="AA455" s="44">
        <v>4</v>
      </c>
      <c r="AB455" s="44">
        <v>3</v>
      </c>
      <c r="AC455" s="44">
        <v>121</v>
      </c>
      <c r="AD455" s="44">
        <v>0</v>
      </c>
      <c r="AE455" s="45"/>
      <c r="AF455" s="44">
        <v>209</v>
      </c>
      <c r="AG455" s="45"/>
      <c r="AH455" s="45"/>
      <c r="AI455" s="45"/>
      <c r="AJ455" s="44">
        <v>30</v>
      </c>
      <c r="AK455" s="45"/>
      <c r="AL455" s="45"/>
      <c r="AM455" s="45"/>
      <c r="AN455" s="44">
        <v>0</v>
      </c>
      <c r="AO455" s="45"/>
      <c r="AP455" s="44">
        <v>0</v>
      </c>
      <c r="AQ455" s="45"/>
      <c r="AR455" s="45"/>
      <c r="AS455" s="45"/>
      <c r="AT455" s="44">
        <v>0</v>
      </c>
    </row>
    <row r="456" spans="1:46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</row>
    <row r="457" spans="1:46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678</v>
      </c>
      <c r="G457" s="45"/>
      <c r="H457" s="45"/>
      <c r="I457" s="45"/>
      <c r="J457" s="50">
        <v>2298</v>
      </c>
      <c r="K457" s="50">
        <v>44</v>
      </c>
      <c r="L457" s="50">
        <v>34</v>
      </c>
      <c r="M457" s="45"/>
      <c r="N457" s="50">
        <v>2376</v>
      </c>
      <c r="O457" s="45"/>
      <c r="P457" s="45"/>
      <c r="Q457" s="45"/>
      <c r="R457" s="50">
        <v>1</v>
      </c>
      <c r="S457" s="50">
        <v>224</v>
      </c>
      <c r="T457" s="50">
        <v>144</v>
      </c>
      <c r="U457" s="50">
        <v>150</v>
      </c>
      <c r="V457" s="45"/>
      <c r="W457" s="50">
        <v>230</v>
      </c>
      <c r="X457" s="50">
        <v>6</v>
      </c>
      <c r="Y457" s="50">
        <v>5</v>
      </c>
      <c r="Z457" s="50">
        <v>142</v>
      </c>
      <c r="AA457" s="50">
        <v>188</v>
      </c>
      <c r="AB457" s="50">
        <v>99</v>
      </c>
      <c r="AC457" s="50">
        <v>1394</v>
      </c>
      <c r="AD457" s="50">
        <v>0</v>
      </c>
      <c r="AE457" s="45"/>
      <c r="AF457" s="50">
        <v>2583</v>
      </c>
      <c r="AG457" s="45"/>
      <c r="AH457" s="45"/>
      <c r="AI457" s="45"/>
      <c r="AJ457" s="50">
        <v>471</v>
      </c>
      <c r="AK457" s="45"/>
      <c r="AL457" s="45"/>
      <c r="AM457" s="45"/>
      <c r="AN457" s="50">
        <v>0</v>
      </c>
      <c r="AO457" s="45"/>
      <c r="AP457" s="50">
        <v>0</v>
      </c>
      <c r="AQ457" s="45"/>
      <c r="AR457" s="45"/>
      <c r="AS457" s="45"/>
      <c r="AT457" s="50">
        <v>3</v>
      </c>
    </row>
    <row r="458" spans="1:46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</row>
    <row r="459" spans="1:46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</row>
    <row r="460" spans="1:46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</row>
    <row r="461" spans="1:46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/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0</v>
      </c>
      <c r="AG461" s="35"/>
      <c r="AH461" s="35"/>
      <c r="AI461" s="35"/>
      <c r="AJ461" s="35">
        <v>0</v>
      </c>
      <c r="AK461" s="35"/>
      <c r="AL461" s="35"/>
      <c r="AM461" s="35"/>
      <c r="AN461" s="35">
        <v>0</v>
      </c>
      <c r="AO461" s="35"/>
      <c r="AP461" s="35">
        <v>0</v>
      </c>
      <c r="AQ461" s="35"/>
      <c r="AR461" s="35"/>
      <c r="AS461" s="35"/>
      <c r="AT461" s="35">
        <v>0</v>
      </c>
    </row>
    <row r="462" spans="1:46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</row>
    <row r="463" spans="1:46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5"/>
      <c r="W463" s="44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0</v>
      </c>
      <c r="AG463" s="45"/>
      <c r="AH463" s="45"/>
      <c r="AI463" s="45"/>
      <c r="AJ463" s="44">
        <v>0</v>
      </c>
      <c r="AK463" s="45"/>
      <c r="AL463" s="45"/>
      <c r="AM463" s="45"/>
      <c r="AN463" s="44">
        <v>0</v>
      </c>
      <c r="AO463" s="45"/>
      <c r="AP463" s="44">
        <v>0</v>
      </c>
      <c r="AQ463" s="45"/>
      <c r="AR463" s="45"/>
      <c r="AS463" s="45"/>
      <c r="AT463" s="44">
        <v>0</v>
      </c>
    </row>
    <row r="464" spans="1:46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</row>
    <row r="465" spans="1:46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</row>
    <row r="466" spans="1:46" ht="20.100000000000001" customHeight="1" x14ac:dyDescent="0.2">
      <c r="D466" s="2" t="s">
        <v>95</v>
      </c>
      <c r="F466" s="35">
        <v>65</v>
      </c>
      <c r="G466" s="35"/>
      <c r="H466" s="35"/>
      <c r="I466" s="35"/>
      <c r="J466" s="35">
        <v>679</v>
      </c>
      <c r="K466" s="35">
        <v>19</v>
      </c>
      <c r="L466" s="35">
        <v>17</v>
      </c>
      <c r="M466" s="35"/>
      <c r="N466" s="35">
        <v>715</v>
      </c>
      <c r="O466" s="35"/>
      <c r="P466" s="35"/>
      <c r="Q466" s="35"/>
      <c r="R466" s="35">
        <v>0</v>
      </c>
      <c r="S466" s="35">
        <v>88</v>
      </c>
      <c r="T466" s="35">
        <v>24</v>
      </c>
      <c r="U466" s="35">
        <v>8</v>
      </c>
      <c r="V466" s="35"/>
      <c r="W466" s="35">
        <v>92</v>
      </c>
      <c r="X466" s="35">
        <v>5</v>
      </c>
      <c r="Y466" s="35">
        <v>2</v>
      </c>
      <c r="Z466" s="35">
        <v>63</v>
      </c>
      <c r="AA466" s="35">
        <v>44</v>
      </c>
      <c r="AB466" s="35">
        <v>20</v>
      </c>
      <c r="AC466" s="35">
        <v>348</v>
      </c>
      <c r="AD466" s="35">
        <v>0</v>
      </c>
      <c r="AE466" s="35"/>
      <c r="AF466" s="35">
        <v>694</v>
      </c>
      <c r="AG466" s="35"/>
      <c r="AH466" s="35"/>
      <c r="AI466" s="35"/>
      <c r="AJ466" s="35">
        <v>86</v>
      </c>
      <c r="AK466" s="35"/>
      <c r="AL466" s="35"/>
      <c r="AM466" s="35"/>
      <c r="AN466" s="35">
        <v>0</v>
      </c>
      <c r="AO466" s="35"/>
      <c r="AP466" s="35">
        <v>0</v>
      </c>
      <c r="AQ466" s="35"/>
      <c r="AR466" s="35"/>
      <c r="AS466" s="35"/>
      <c r="AT466" s="35">
        <v>0</v>
      </c>
    </row>
    <row r="467" spans="1:46" ht="19.5" customHeight="1" x14ac:dyDescent="0.2">
      <c r="D467" s="38" t="s">
        <v>135</v>
      </c>
      <c r="F467" s="39">
        <v>132</v>
      </c>
      <c r="G467" s="40"/>
      <c r="H467" s="40"/>
      <c r="I467" s="40"/>
      <c r="J467" s="39">
        <v>620</v>
      </c>
      <c r="K467" s="39">
        <v>20</v>
      </c>
      <c r="L467" s="39">
        <v>8</v>
      </c>
      <c r="M467" s="40"/>
      <c r="N467" s="39">
        <v>648</v>
      </c>
      <c r="O467" s="40"/>
      <c r="P467" s="40"/>
      <c r="Q467" s="40"/>
      <c r="R467" s="39">
        <v>0</v>
      </c>
      <c r="S467" s="39">
        <v>104</v>
      </c>
      <c r="T467" s="39">
        <v>51</v>
      </c>
      <c r="U467" s="39">
        <v>135</v>
      </c>
      <c r="V467" s="40"/>
      <c r="W467" s="39">
        <v>48</v>
      </c>
      <c r="X467" s="39">
        <v>2</v>
      </c>
      <c r="Y467" s="39">
        <v>0</v>
      </c>
      <c r="Z467" s="39">
        <v>27</v>
      </c>
      <c r="AA467" s="39">
        <v>21</v>
      </c>
      <c r="AB467" s="39">
        <v>11</v>
      </c>
      <c r="AC467" s="39">
        <v>310</v>
      </c>
      <c r="AD467" s="39">
        <v>0</v>
      </c>
      <c r="AE467" s="40"/>
      <c r="AF467" s="39">
        <v>709</v>
      </c>
      <c r="AG467" s="40"/>
      <c r="AH467" s="40"/>
      <c r="AI467" s="40"/>
      <c r="AJ467" s="39">
        <v>71</v>
      </c>
      <c r="AK467" s="40"/>
      <c r="AL467" s="40"/>
      <c r="AM467" s="40"/>
      <c r="AN467" s="39">
        <v>0</v>
      </c>
      <c r="AO467" s="40"/>
      <c r="AP467" s="39">
        <v>0</v>
      </c>
      <c r="AQ467" s="40"/>
      <c r="AR467" s="40"/>
      <c r="AS467" s="40"/>
      <c r="AT467" s="39">
        <v>0</v>
      </c>
    </row>
    <row r="468" spans="1:46" ht="20.100000000000001" customHeight="1" x14ac:dyDescent="0.2">
      <c r="D468" s="2" t="s">
        <v>112</v>
      </c>
      <c r="F468" s="35">
        <v>57</v>
      </c>
      <c r="G468" s="35"/>
      <c r="H468" s="35"/>
      <c r="I468" s="35"/>
      <c r="J468" s="35">
        <v>361</v>
      </c>
      <c r="K468" s="35">
        <v>8</v>
      </c>
      <c r="L468" s="35">
        <v>6</v>
      </c>
      <c r="M468" s="35"/>
      <c r="N468" s="35">
        <v>375</v>
      </c>
      <c r="O468" s="35"/>
      <c r="P468" s="35"/>
      <c r="Q468" s="35"/>
      <c r="R468" s="35">
        <v>0</v>
      </c>
      <c r="S468" s="35">
        <v>74</v>
      </c>
      <c r="T468" s="35">
        <v>16</v>
      </c>
      <c r="U468" s="35">
        <v>4</v>
      </c>
      <c r="V468" s="35"/>
      <c r="W468" s="35">
        <v>34</v>
      </c>
      <c r="X468" s="35">
        <v>2</v>
      </c>
      <c r="Y468" s="35">
        <v>0</v>
      </c>
      <c r="Z468" s="35">
        <v>14</v>
      </c>
      <c r="AA468" s="35">
        <v>30</v>
      </c>
      <c r="AB468" s="35">
        <v>7</v>
      </c>
      <c r="AC468" s="35">
        <v>204</v>
      </c>
      <c r="AD468" s="35">
        <v>0</v>
      </c>
      <c r="AE468" s="35"/>
      <c r="AF468" s="35">
        <v>385</v>
      </c>
      <c r="AG468" s="35"/>
      <c r="AH468" s="35"/>
      <c r="AI468" s="35"/>
      <c r="AJ468" s="35">
        <v>47</v>
      </c>
      <c r="AK468" s="35"/>
      <c r="AL468" s="35"/>
      <c r="AM468" s="35"/>
      <c r="AN468" s="35">
        <v>0</v>
      </c>
      <c r="AO468" s="35"/>
      <c r="AP468" s="35">
        <v>0</v>
      </c>
      <c r="AQ468" s="35"/>
      <c r="AR468" s="35"/>
      <c r="AS468" s="35"/>
      <c r="AT468" s="35">
        <v>0</v>
      </c>
    </row>
    <row r="469" spans="1:46" ht="19.5" customHeight="1" x14ac:dyDescent="0.2">
      <c r="D469" s="38" t="s">
        <v>98</v>
      </c>
      <c r="F469" s="39">
        <v>150</v>
      </c>
      <c r="G469" s="40"/>
      <c r="H469" s="40"/>
      <c r="I469" s="40"/>
      <c r="J469" s="39">
        <v>730</v>
      </c>
      <c r="K469" s="39">
        <v>24</v>
      </c>
      <c r="L469" s="39">
        <v>14</v>
      </c>
      <c r="M469" s="40"/>
      <c r="N469" s="39">
        <v>768</v>
      </c>
      <c r="O469" s="40"/>
      <c r="P469" s="40"/>
      <c r="Q469" s="40"/>
      <c r="R469" s="39">
        <v>0</v>
      </c>
      <c r="S469" s="39">
        <v>90</v>
      </c>
      <c r="T469" s="39">
        <v>48</v>
      </c>
      <c r="U469" s="39">
        <v>103</v>
      </c>
      <c r="V469" s="40"/>
      <c r="W469" s="39">
        <v>85</v>
      </c>
      <c r="X469" s="39">
        <v>2</v>
      </c>
      <c r="Y469" s="39">
        <v>3</v>
      </c>
      <c r="Z469" s="39">
        <v>47</v>
      </c>
      <c r="AA469" s="39">
        <v>56</v>
      </c>
      <c r="AB469" s="39">
        <v>16</v>
      </c>
      <c r="AC469" s="39">
        <v>357</v>
      </c>
      <c r="AD469" s="39">
        <v>0</v>
      </c>
      <c r="AE469" s="40"/>
      <c r="AF469" s="39">
        <v>807</v>
      </c>
      <c r="AG469" s="40"/>
      <c r="AH469" s="40"/>
      <c r="AI469" s="40"/>
      <c r="AJ469" s="39">
        <v>111</v>
      </c>
      <c r="AK469" s="40"/>
      <c r="AL469" s="40"/>
      <c r="AM469" s="40"/>
      <c r="AN469" s="39">
        <v>0</v>
      </c>
      <c r="AO469" s="40"/>
      <c r="AP469" s="39">
        <v>0</v>
      </c>
      <c r="AQ469" s="40"/>
      <c r="AR469" s="40"/>
      <c r="AS469" s="40"/>
      <c r="AT469" s="39">
        <v>0</v>
      </c>
    </row>
    <row r="470" spans="1:46" ht="20.100000000000001" customHeight="1" x14ac:dyDescent="0.2">
      <c r="D470" s="2" t="s">
        <v>113</v>
      </c>
      <c r="F470" s="35">
        <v>183</v>
      </c>
      <c r="G470" s="35"/>
      <c r="H470" s="35"/>
      <c r="I470" s="35"/>
      <c r="J470" s="35">
        <v>664</v>
      </c>
      <c r="K470" s="35">
        <v>21</v>
      </c>
      <c r="L470" s="35">
        <v>9</v>
      </c>
      <c r="M470" s="35"/>
      <c r="N470" s="35">
        <v>694</v>
      </c>
      <c r="O470" s="35"/>
      <c r="P470" s="35"/>
      <c r="Q470" s="35"/>
      <c r="R470" s="35">
        <v>1</v>
      </c>
      <c r="S470" s="35">
        <v>122</v>
      </c>
      <c r="T470" s="35">
        <v>32</v>
      </c>
      <c r="U470" s="35">
        <v>31</v>
      </c>
      <c r="V470" s="35"/>
      <c r="W470" s="35">
        <v>91</v>
      </c>
      <c r="X470" s="35">
        <v>2</v>
      </c>
      <c r="Y470" s="35">
        <v>2</v>
      </c>
      <c r="Z470" s="35">
        <v>43</v>
      </c>
      <c r="AA470" s="35">
        <v>44</v>
      </c>
      <c r="AB470" s="35">
        <v>17</v>
      </c>
      <c r="AC470" s="35">
        <v>383</v>
      </c>
      <c r="AD470" s="35">
        <v>1</v>
      </c>
      <c r="AE470" s="35"/>
      <c r="AF470" s="35">
        <v>769</v>
      </c>
      <c r="AG470" s="35"/>
      <c r="AH470" s="35"/>
      <c r="AI470" s="35"/>
      <c r="AJ470" s="35">
        <v>108</v>
      </c>
      <c r="AK470" s="35"/>
      <c r="AL470" s="35"/>
      <c r="AM470" s="35"/>
      <c r="AN470" s="35">
        <v>0</v>
      </c>
      <c r="AO470" s="35"/>
      <c r="AP470" s="35">
        <v>0</v>
      </c>
      <c r="AQ470" s="35"/>
      <c r="AR470" s="35"/>
      <c r="AS470" s="35"/>
      <c r="AT470" s="35">
        <v>40</v>
      </c>
    </row>
    <row r="471" spans="1:46" ht="19.5" customHeight="1" x14ac:dyDescent="0.2">
      <c r="D471" s="38" t="s">
        <v>114</v>
      </c>
      <c r="F471" s="39">
        <v>30</v>
      </c>
      <c r="G471" s="40"/>
      <c r="H471" s="40"/>
      <c r="I471" s="40"/>
      <c r="J471" s="39">
        <v>179</v>
      </c>
      <c r="K471" s="39">
        <v>3</v>
      </c>
      <c r="L471" s="39">
        <v>2</v>
      </c>
      <c r="M471" s="40"/>
      <c r="N471" s="39">
        <v>184</v>
      </c>
      <c r="O471" s="40"/>
      <c r="P471" s="40"/>
      <c r="Q471" s="40"/>
      <c r="R471" s="39">
        <v>0</v>
      </c>
      <c r="S471" s="39">
        <v>23</v>
      </c>
      <c r="T471" s="39">
        <v>17</v>
      </c>
      <c r="U471" s="39">
        <v>24</v>
      </c>
      <c r="V471" s="40"/>
      <c r="W471" s="39">
        <v>20</v>
      </c>
      <c r="X471" s="39">
        <v>0</v>
      </c>
      <c r="Y471" s="39">
        <v>0</v>
      </c>
      <c r="Z471" s="39">
        <v>3</v>
      </c>
      <c r="AA471" s="39">
        <v>11</v>
      </c>
      <c r="AB471" s="39">
        <v>4</v>
      </c>
      <c r="AC471" s="39">
        <v>65</v>
      </c>
      <c r="AD471" s="39">
        <v>0</v>
      </c>
      <c r="AE471" s="40"/>
      <c r="AF471" s="39">
        <v>167</v>
      </c>
      <c r="AG471" s="40"/>
      <c r="AH471" s="40"/>
      <c r="AI471" s="40"/>
      <c r="AJ471" s="39">
        <v>47</v>
      </c>
      <c r="AK471" s="40"/>
      <c r="AL471" s="40"/>
      <c r="AM471" s="40"/>
      <c r="AN471" s="39">
        <v>0</v>
      </c>
      <c r="AO471" s="40"/>
      <c r="AP471" s="39">
        <v>0</v>
      </c>
      <c r="AQ471" s="40"/>
      <c r="AR471" s="40"/>
      <c r="AS471" s="40"/>
      <c r="AT471" s="39">
        <v>0</v>
      </c>
    </row>
    <row r="472" spans="1:46" ht="20.100000000000001" customHeight="1" x14ac:dyDescent="0.2">
      <c r="D472" s="2" t="s">
        <v>115</v>
      </c>
      <c r="F472" s="35">
        <v>47</v>
      </c>
      <c r="G472" s="35"/>
      <c r="H472" s="35"/>
      <c r="I472" s="35"/>
      <c r="J472" s="35">
        <v>259</v>
      </c>
      <c r="K472" s="35">
        <v>4</v>
      </c>
      <c r="L472" s="35">
        <v>4</v>
      </c>
      <c r="M472" s="35"/>
      <c r="N472" s="35">
        <v>267</v>
      </c>
      <c r="O472" s="35"/>
      <c r="P472" s="35"/>
      <c r="Q472" s="35"/>
      <c r="R472" s="35">
        <v>0</v>
      </c>
      <c r="S472" s="35">
        <v>57</v>
      </c>
      <c r="T472" s="35">
        <v>19</v>
      </c>
      <c r="U472" s="35">
        <v>17</v>
      </c>
      <c r="V472" s="35"/>
      <c r="W472" s="35">
        <v>8</v>
      </c>
      <c r="X472" s="35">
        <v>1</v>
      </c>
      <c r="Y472" s="35">
        <v>0</v>
      </c>
      <c r="Z472" s="35">
        <v>1</v>
      </c>
      <c r="AA472" s="35">
        <v>18</v>
      </c>
      <c r="AB472" s="35">
        <v>5</v>
      </c>
      <c r="AC472" s="35">
        <v>140</v>
      </c>
      <c r="AD472" s="35">
        <v>0</v>
      </c>
      <c r="AE472" s="35"/>
      <c r="AF472" s="35">
        <v>266</v>
      </c>
      <c r="AG472" s="35"/>
      <c r="AH472" s="35"/>
      <c r="AI472" s="35"/>
      <c r="AJ472" s="35">
        <v>48</v>
      </c>
      <c r="AK472" s="35"/>
      <c r="AL472" s="35"/>
      <c r="AM472" s="35"/>
      <c r="AN472" s="35">
        <v>0</v>
      </c>
      <c r="AO472" s="35"/>
      <c r="AP472" s="35">
        <v>0</v>
      </c>
      <c r="AQ472" s="35"/>
      <c r="AR472" s="35"/>
      <c r="AS472" s="35"/>
      <c r="AT472" s="35">
        <v>0</v>
      </c>
    </row>
    <row r="473" spans="1:46" ht="19.5" customHeight="1" x14ac:dyDescent="0.2">
      <c r="D473" s="38" t="s">
        <v>102</v>
      </c>
      <c r="F473" s="39">
        <v>93</v>
      </c>
      <c r="G473" s="40"/>
      <c r="H473" s="40"/>
      <c r="I473" s="40"/>
      <c r="J473" s="39">
        <v>758</v>
      </c>
      <c r="K473" s="39">
        <v>31</v>
      </c>
      <c r="L473" s="39">
        <v>24</v>
      </c>
      <c r="M473" s="40"/>
      <c r="N473" s="39">
        <v>813</v>
      </c>
      <c r="O473" s="40"/>
      <c r="P473" s="40"/>
      <c r="Q473" s="40"/>
      <c r="R473" s="39">
        <v>0</v>
      </c>
      <c r="S473" s="39">
        <v>110</v>
      </c>
      <c r="T473" s="39">
        <v>48</v>
      </c>
      <c r="U473" s="39">
        <v>77</v>
      </c>
      <c r="V473" s="40"/>
      <c r="W473" s="39">
        <v>82</v>
      </c>
      <c r="X473" s="39">
        <v>1</v>
      </c>
      <c r="Y473" s="39">
        <v>0</v>
      </c>
      <c r="Z473" s="39">
        <v>47</v>
      </c>
      <c r="AA473" s="39">
        <v>61</v>
      </c>
      <c r="AB473" s="39">
        <v>19</v>
      </c>
      <c r="AC473" s="39">
        <v>365</v>
      </c>
      <c r="AD473" s="39">
        <v>0</v>
      </c>
      <c r="AE473" s="40"/>
      <c r="AF473" s="39">
        <v>810</v>
      </c>
      <c r="AG473" s="40"/>
      <c r="AH473" s="40"/>
      <c r="AI473" s="40"/>
      <c r="AJ473" s="39">
        <v>96</v>
      </c>
      <c r="AK473" s="40"/>
      <c r="AL473" s="40"/>
      <c r="AM473" s="40"/>
      <c r="AN473" s="39">
        <v>0</v>
      </c>
      <c r="AO473" s="40"/>
      <c r="AP473" s="39">
        <v>0</v>
      </c>
      <c r="AQ473" s="40"/>
      <c r="AR473" s="40"/>
      <c r="AS473" s="40"/>
      <c r="AT473" s="39">
        <v>0</v>
      </c>
    </row>
    <row r="474" spans="1:46" ht="19.5" customHeight="1" x14ac:dyDescent="0.2">
      <c r="D474" s="41" t="s">
        <v>103</v>
      </c>
      <c r="F474" s="40">
        <v>91</v>
      </c>
      <c r="G474" s="40"/>
      <c r="H474" s="40"/>
      <c r="I474" s="40"/>
      <c r="J474" s="40">
        <v>761</v>
      </c>
      <c r="K474" s="40">
        <v>48</v>
      </c>
      <c r="L474" s="40">
        <v>12</v>
      </c>
      <c r="M474" s="40"/>
      <c r="N474" s="40">
        <v>821</v>
      </c>
      <c r="O474" s="40"/>
      <c r="P474" s="40"/>
      <c r="Q474" s="40"/>
      <c r="R474" s="40">
        <v>0</v>
      </c>
      <c r="S474" s="40">
        <v>74</v>
      </c>
      <c r="T474" s="40">
        <v>170</v>
      </c>
      <c r="U474" s="40">
        <v>134</v>
      </c>
      <c r="V474" s="40"/>
      <c r="W474" s="40">
        <v>71</v>
      </c>
      <c r="X474" s="40">
        <v>0</v>
      </c>
      <c r="Y474" s="40">
        <v>0</v>
      </c>
      <c r="Z474" s="40">
        <v>15</v>
      </c>
      <c r="AA474" s="40">
        <v>50</v>
      </c>
      <c r="AB474" s="40">
        <v>11</v>
      </c>
      <c r="AC474" s="40">
        <v>279</v>
      </c>
      <c r="AD474" s="40">
        <v>0</v>
      </c>
      <c r="AE474" s="40"/>
      <c r="AF474" s="40">
        <v>804</v>
      </c>
      <c r="AG474" s="40"/>
      <c r="AH474" s="40"/>
      <c r="AI474" s="40"/>
      <c r="AJ474" s="40">
        <v>108</v>
      </c>
      <c r="AK474" s="40"/>
      <c r="AL474" s="40"/>
      <c r="AM474" s="40"/>
      <c r="AN474" s="40">
        <v>0</v>
      </c>
      <c r="AO474" s="40"/>
      <c r="AP474" s="40">
        <v>0</v>
      </c>
      <c r="AQ474" s="40"/>
      <c r="AR474" s="40"/>
      <c r="AS474" s="40"/>
      <c r="AT474" s="40">
        <v>50</v>
      </c>
    </row>
    <row r="475" spans="1:46" ht="19.5" customHeight="1" x14ac:dyDescent="0.2">
      <c r="D475" s="38" t="s">
        <v>104</v>
      </c>
      <c r="F475" s="39">
        <v>72</v>
      </c>
      <c r="G475" s="40"/>
      <c r="H475" s="40"/>
      <c r="I475" s="40"/>
      <c r="J475" s="39">
        <v>603</v>
      </c>
      <c r="K475" s="39">
        <v>16</v>
      </c>
      <c r="L475" s="39">
        <v>4</v>
      </c>
      <c r="M475" s="40"/>
      <c r="N475" s="39">
        <v>623</v>
      </c>
      <c r="O475" s="40"/>
      <c r="P475" s="40"/>
      <c r="Q475" s="40"/>
      <c r="R475" s="39">
        <v>0</v>
      </c>
      <c r="S475" s="39">
        <v>58</v>
      </c>
      <c r="T475" s="39">
        <v>29</v>
      </c>
      <c r="U475" s="39">
        <v>151</v>
      </c>
      <c r="V475" s="40"/>
      <c r="W475" s="39">
        <v>43</v>
      </c>
      <c r="X475" s="39">
        <v>1</v>
      </c>
      <c r="Y475" s="39">
        <v>4</v>
      </c>
      <c r="Z475" s="39">
        <v>27</v>
      </c>
      <c r="AA475" s="39">
        <v>32</v>
      </c>
      <c r="AB475" s="39">
        <v>13</v>
      </c>
      <c r="AC475" s="39">
        <v>262</v>
      </c>
      <c r="AD475" s="39">
        <v>0</v>
      </c>
      <c r="AE475" s="40"/>
      <c r="AF475" s="39">
        <v>620</v>
      </c>
      <c r="AG475" s="40"/>
      <c r="AH475" s="40"/>
      <c r="AI475" s="40"/>
      <c r="AJ475" s="39">
        <v>75</v>
      </c>
      <c r="AK475" s="40"/>
      <c r="AL475" s="40"/>
      <c r="AM475" s="40"/>
      <c r="AN475" s="39">
        <v>0</v>
      </c>
      <c r="AO475" s="40"/>
      <c r="AP475" s="39">
        <v>0</v>
      </c>
      <c r="AQ475" s="40"/>
      <c r="AR475" s="40"/>
      <c r="AS475" s="40"/>
      <c r="AT475" s="39">
        <v>0</v>
      </c>
    </row>
    <row r="476" spans="1:46" ht="19.5" customHeight="1" x14ac:dyDescent="0.2">
      <c r="D476" s="41" t="s">
        <v>105</v>
      </c>
      <c r="F476" s="40">
        <v>72</v>
      </c>
      <c r="G476" s="40"/>
      <c r="H476" s="40"/>
      <c r="I476" s="40"/>
      <c r="J476" s="40">
        <v>415</v>
      </c>
      <c r="K476" s="40">
        <v>20</v>
      </c>
      <c r="L476" s="40">
        <v>4</v>
      </c>
      <c r="M476" s="40"/>
      <c r="N476" s="40">
        <v>439</v>
      </c>
      <c r="O476" s="40"/>
      <c r="P476" s="40"/>
      <c r="Q476" s="40"/>
      <c r="R476" s="40">
        <v>0</v>
      </c>
      <c r="S476" s="40">
        <v>108</v>
      </c>
      <c r="T476" s="40">
        <v>25</v>
      </c>
      <c r="U476" s="40">
        <v>8</v>
      </c>
      <c r="V476" s="40"/>
      <c r="W476" s="40">
        <v>22</v>
      </c>
      <c r="X476" s="40">
        <v>0</v>
      </c>
      <c r="Y476" s="40">
        <v>1</v>
      </c>
      <c r="Z476" s="40">
        <v>5</v>
      </c>
      <c r="AA476" s="40">
        <v>23</v>
      </c>
      <c r="AB476" s="40">
        <v>10</v>
      </c>
      <c r="AC476" s="40">
        <v>240</v>
      </c>
      <c r="AD476" s="40">
        <v>0</v>
      </c>
      <c r="AE476" s="40"/>
      <c r="AF476" s="40">
        <v>442</v>
      </c>
      <c r="AG476" s="40"/>
      <c r="AH476" s="40"/>
      <c r="AI476" s="40"/>
      <c r="AJ476" s="40">
        <v>69</v>
      </c>
      <c r="AK476" s="40"/>
      <c r="AL476" s="40"/>
      <c r="AM476" s="40"/>
      <c r="AN476" s="40">
        <v>0</v>
      </c>
      <c r="AO476" s="40"/>
      <c r="AP476" s="40">
        <v>0</v>
      </c>
      <c r="AQ476" s="40"/>
      <c r="AR476" s="40"/>
      <c r="AS476" s="40"/>
      <c r="AT476" s="40">
        <v>0</v>
      </c>
    </row>
    <row r="477" spans="1:46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</row>
    <row r="478" spans="1:46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992</v>
      </c>
      <c r="G478" s="45"/>
      <c r="H478" s="45"/>
      <c r="I478" s="45"/>
      <c r="J478" s="44">
        <v>6029</v>
      </c>
      <c r="K478" s="44">
        <v>214</v>
      </c>
      <c r="L478" s="44">
        <v>104</v>
      </c>
      <c r="M478" s="45"/>
      <c r="N478" s="44">
        <v>6347</v>
      </c>
      <c r="O478" s="45"/>
      <c r="P478" s="45"/>
      <c r="Q478" s="45"/>
      <c r="R478" s="44">
        <v>1</v>
      </c>
      <c r="S478" s="44">
        <v>908</v>
      </c>
      <c r="T478" s="44">
        <v>479</v>
      </c>
      <c r="U478" s="44">
        <v>692</v>
      </c>
      <c r="V478" s="45"/>
      <c r="W478" s="44">
        <v>596</v>
      </c>
      <c r="X478" s="44">
        <v>16</v>
      </c>
      <c r="Y478" s="44">
        <v>12</v>
      </c>
      <c r="Z478" s="44">
        <v>292</v>
      </c>
      <c r="AA478" s="44">
        <v>390</v>
      </c>
      <c r="AB478" s="44">
        <v>133</v>
      </c>
      <c r="AC478" s="44">
        <v>2953</v>
      </c>
      <c r="AD478" s="44">
        <v>1</v>
      </c>
      <c r="AE478" s="45"/>
      <c r="AF478" s="44">
        <v>6473</v>
      </c>
      <c r="AG478" s="45"/>
      <c r="AH478" s="45"/>
      <c r="AI478" s="45"/>
      <c r="AJ478" s="44">
        <v>866</v>
      </c>
      <c r="AK478" s="45"/>
      <c r="AL478" s="45"/>
      <c r="AM478" s="45"/>
      <c r="AN478" s="44">
        <v>0</v>
      </c>
      <c r="AO478" s="45"/>
      <c r="AP478" s="44">
        <v>0</v>
      </c>
      <c r="AQ478" s="45"/>
      <c r="AR478" s="45"/>
      <c r="AS478" s="45"/>
      <c r="AT478" s="44">
        <v>90</v>
      </c>
    </row>
    <row r="479" spans="1:46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</row>
    <row r="480" spans="1:46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992</v>
      </c>
      <c r="G480" s="45"/>
      <c r="H480" s="45"/>
      <c r="I480" s="45"/>
      <c r="J480" s="50">
        <v>6029</v>
      </c>
      <c r="K480" s="50">
        <v>214</v>
      </c>
      <c r="L480" s="50">
        <v>104</v>
      </c>
      <c r="M480" s="45"/>
      <c r="N480" s="50">
        <v>6347</v>
      </c>
      <c r="O480" s="45"/>
      <c r="P480" s="45"/>
      <c r="Q480" s="45"/>
      <c r="R480" s="50">
        <v>1</v>
      </c>
      <c r="S480" s="50">
        <v>908</v>
      </c>
      <c r="T480" s="50">
        <v>479</v>
      </c>
      <c r="U480" s="50">
        <v>692</v>
      </c>
      <c r="V480" s="45"/>
      <c r="W480" s="50">
        <v>596</v>
      </c>
      <c r="X480" s="50">
        <v>16</v>
      </c>
      <c r="Y480" s="50">
        <v>12</v>
      </c>
      <c r="Z480" s="50">
        <v>292</v>
      </c>
      <c r="AA480" s="50">
        <v>390</v>
      </c>
      <c r="AB480" s="50">
        <v>133</v>
      </c>
      <c r="AC480" s="50">
        <v>2953</v>
      </c>
      <c r="AD480" s="50">
        <v>1</v>
      </c>
      <c r="AE480" s="45"/>
      <c r="AF480" s="50">
        <v>6473</v>
      </c>
      <c r="AG480" s="45"/>
      <c r="AH480" s="45"/>
      <c r="AI480" s="45"/>
      <c r="AJ480" s="50">
        <v>866</v>
      </c>
      <c r="AK480" s="45"/>
      <c r="AL480" s="45"/>
      <c r="AM480" s="45"/>
      <c r="AN480" s="50">
        <v>0</v>
      </c>
      <c r="AO480" s="45"/>
      <c r="AP480" s="50">
        <v>0</v>
      </c>
      <c r="AQ480" s="45"/>
      <c r="AR480" s="45"/>
      <c r="AS480" s="45"/>
      <c r="AT480" s="50">
        <v>90</v>
      </c>
    </row>
    <row r="481" spans="1:46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</row>
    <row r="482" spans="1:46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</row>
    <row r="483" spans="1:46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</row>
    <row r="484" spans="1:46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/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0</v>
      </c>
      <c r="AG484" s="40"/>
      <c r="AH484" s="40"/>
      <c r="AI484" s="40"/>
      <c r="AJ484" s="40">
        <v>0</v>
      </c>
      <c r="AK484" s="40"/>
      <c r="AL484" s="40"/>
      <c r="AM484" s="40"/>
      <c r="AN484" s="40">
        <v>0</v>
      </c>
      <c r="AO484" s="40"/>
      <c r="AP484" s="40">
        <v>0</v>
      </c>
      <c r="AQ484" s="40"/>
      <c r="AR484" s="40"/>
      <c r="AS484" s="40"/>
      <c r="AT484" s="40">
        <v>0</v>
      </c>
    </row>
    <row r="485" spans="1:46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</row>
    <row r="486" spans="1:46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5"/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0</v>
      </c>
      <c r="AG486" s="45"/>
      <c r="AH486" s="45"/>
      <c r="AI486" s="45"/>
      <c r="AJ486" s="44">
        <v>0</v>
      </c>
      <c r="AK486" s="45"/>
      <c r="AL486" s="45"/>
      <c r="AM486" s="45"/>
      <c r="AN486" s="44">
        <v>0</v>
      </c>
      <c r="AO486" s="45"/>
      <c r="AP486" s="44">
        <v>0</v>
      </c>
      <c r="AQ486" s="45"/>
      <c r="AR486" s="45"/>
      <c r="AS486" s="45"/>
      <c r="AT486" s="44">
        <v>0</v>
      </c>
    </row>
    <row r="487" spans="1:46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</row>
    <row r="488" spans="1:46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</row>
    <row r="489" spans="1:46" ht="20.100000000000001" customHeight="1" x14ac:dyDescent="0.2">
      <c r="D489" s="2" t="s">
        <v>121</v>
      </c>
      <c r="F489" s="35">
        <v>90</v>
      </c>
      <c r="G489" s="35"/>
      <c r="H489" s="35"/>
      <c r="I489" s="35"/>
      <c r="J489" s="35">
        <v>419</v>
      </c>
      <c r="K489" s="35">
        <v>2</v>
      </c>
      <c r="L489" s="35">
        <v>4</v>
      </c>
      <c r="M489" s="35"/>
      <c r="N489" s="35">
        <v>425</v>
      </c>
      <c r="O489" s="35"/>
      <c r="P489" s="35"/>
      <c r="Q489" s="35"/>
      <c r="R489" s="35">
        <v>0</v>
      </c>
      <c r="S489" s="35">
        <v>12</v>
      </c>
      <c r="T489" s="35">
        <v>25</v>
      </c>
      <c r="U489" s="35">
        <v>40</v>
      </c>
      <c r="V489" s="35"/>
      <c r="W489" s="35">
        <v>31</v>
      </c>
      <c r="X489" s="35">
        <v>1</v>
      </c>
      <c r="Y489" s="35">
        <v>0</v>
      </c>
      <c r="Z489" s="35">
        <v>24</v>
      </c>
      <c r="AA489" s="35">
        <v>18</v>
      </c>
      <c r="AB489" s="35">
        <v>11</v>
      </c>
      <c r="AC489" s="35">
        <v>272</v>
      </c>
      <c r="AD489" s="35">
        <v>0</v>
      </c>
      <c r="AE489" s="35"/>
      <c r="AF489" s="35">
        <v>434</v>
      </c>
      <c r="AG489" s="35"/>
      <c r="AH489" s="35"/>
      <c r="AI489" s="35"/>
      <c r="AJ489" s="35">
        <v>81</v>
      </c>
      <c r="AK489" s="35"/>
      <c r="AL489" s="35"/>
      <c r="AM489" s="35"/>
      <c r="AN489" s="35">
        <v>0</v>
      </c>
      <c r="AO489" s="35"/>
      <c r="AP489" s="35">
        <v>0</v>
      </c>
      <c r="AQ489" s="35"/>
      <c r="AR489" s="35"/>
      <c r="AS489" s="35"/>
      <c r="AT489" s="35">
        <v>0</v>
      </c>
    </row>
    <row r="490" spans="1:46" ht="19.5" customHeight="1" x14ac:dyDescent="0.2">
      <c r="D490" s="38" t="s">
        <v>96</v>
      </c>
      <c r="F490" s="39">
        <v>73</v>
      </c>
      <c r="G490" s="40"/>
      <c r="H490" s="40"/>
      <c r="I490" s="40"/>
      <c r="J490" s="39">
        <v>429</v>
      </c>
      <c r="K490" s="39">
        <v>2</v>
      </c>
      <c r="L490" s="39">
        <v>15</v>
      </c>
      <c r="M490" s="40"/>
      <c r="N490" s="39">
        <v>446</v>
      </c>
      <c r="O490" s="40"/>
      <c r="P490" s="40"/>
      <c r="Q490" s="40"/>
      <c r="R490" s="39">
        <v>0</v>
      </c>
      <c r="S490" s="39">
        <v>13</v>
      </c>
      <c r="T490" s="39">
        <v>34</v>
      </c>
      <c r="U490" s="39">
        <v>83</v>
      </c>
      <c r="V490" s="40"/>
      <c r="W490" s="39">
        <v>45</v>
      </c>
      <c r="X490" s="39">
        <v>0</v>
      </c>
      <c r="Y490" s="39">
        <v>1</v>
      </c>
      <c r="Z490" s="39">
        <v>14</v>
      </c>
      <c r="AA490" s="39">
        <v>39</v>
      </c>
      <c r="AB490" s="39">
        <v>11</v>
      </c>
      <c r="AC490" s="39">
        <v>228</v>
      </c>
      <c r="AD490" s="39">
        <v>0</v>
      </c>
      <c r="AE490" s="40"/>
      <c r="AF490" s="39">
        <v>468</v>
      </c>
      <c r="AG490" s="40"/>
      <c r="AH490" s="40"/>
      <c r="AI490" s="40"/>
      <c r="AJ490" s="39">
        <v>51</v>
      </c>
      <c r="AK490" s="40"/>
      <c r="AL490" s="40"/>
      <c r="AM490" s="40"/>
      <c r="AN490" s="39">
        <v>0</v>
      </c>
      <c r="AO490" s="40"/>
      <c r="AP490" s="39">
        <v>0</v>
      </c>
      <c r="AQ490" s="40"/>
      <c r="AR490" s="40"/>
      <c r="AS490" s="40"/>
      <c r="AT490" s="39">
        <v>0</v>
      </c>
    </row>
    <row r="491" spans="1:46" ht="20.100000000000001" customHeight="1" x14ac:dyDescent="0.2">
      <c r="D491" s="2" t="s">
        <v>112</v>
      </c>
      <c r="F491" s="35">
        <v>79</v>
      </c>
      <c r="G491" s="35"/>
      <c r="H491" s="35"/>
      <c r="I491" s="35"/>
      <c r="J491" s="35">
        <v>428</v>
      </c>
      <c r="K491" s="35">
        <v>3</v>
      </c>
      <c r="L491" s="35">
        <v>7</v>
      </c>
      <c r="M491" s="35"/>
      <c r="N491" s="35">
        <v>438</v>
      </c>
      <c r="O491" s="35"/>
      <c r="P491" s="35"/>
      <c r="Q491" s="35"/>
      <c r="R491" s="35">
        <v>6</v>
      </c>
      <c r="S491" s="35">
        <v>7</v>
      </c>
      <c r="T491" s="35">
        <v>40</v>
      </c>
      <c r="U491" s="35">
        <v>33</v>
      </c>
      <c r="V491" s="35"/>
      <c r="W491" s="35">
        <v>52</v>
      </c>
      <c r="X491" s="35">
        <v>1</v>
      </c>
      <c r="Y491" s="35">
        <v>0</v>
      </c>
      <c r="Z491" s="35">
        <v>33</v>
      </c>
      <c r="AA491" s="35">
        <v>30</v>
      </c>
      <c r="AB491" s="35">
        <v>15</v>
      </c>
      <c r="AC491" s="35">
        <v>240</v>
      </c>
      <c r="AD491" s="35">
        <v>1</v>
      </c>
      <c r="AE491" s="35"/>
      <c r="AF491" s="35">
        <v>458</v>
      </c>
      <c r="AG491" s="35"/>
      <c r="AH491" s="35"/>
      <c r="AI491" s="35"/>
      <c r="AJ491" s="35">
        <v>59</v>
      </c>
      <c r="AK491" s="35"/>
      <c r="AL491" s="35"/>
      <c r="AM491" s="35"/>
      <c r="AN491" s="35">
        <v>0</v>
      </c>
      <c r="AO491" s="35"/>
      <c r="AP491" s="35">
        <v>0</v>
      </c>
      <c r="AQ491" s="35"/>
      <c r="AR491" s="35"/>
      <c r="AS491" s="35"/>
      <c r="AT491" s="35">
        <v>0</v>
      </c>
    </row>
    <row r="492" spans="1:46" ht="19.5" customHeight="1" x14ac:dyDescent="0.2">
      <c r="D492" s="38" t="s">
        <v>136</v>
      </c>
      <c r="F492" s="39">
        <v>78</v>
      </c>
      <c r="G492" s="40"/>
      <c r="H492" s="40"/>
      <c r="I492" s="40"/>
      <c r="J492" s="39">
        <v>453</v>
      </c>
      <c r="K492" s="39">
        <v>0</v>
      </c>
      <c r="L492" s="39">
        <v>8</v>
      </c>
      <c r="M492" s="40"/>
      <c r="N492" s="39">
        <v>461</v>
      </c>
      <c r="O492" s="40"/>
      <c r="P492" s="40"/>
      <c r="Q492" s="40"/>
      <c r="R492" s="39">
        <v>0</v>
      </c>
      <c r="S492" s="39">
        <v>9</v>
      </c>
      <c r="T492" s="39">
        <v>16</v>
      </c>
      <c r="U492" s="39">
        <v>19</v>
      </c>
      <c r="V492" s="40"/>
      <c r="W492" s="39">
        <v>43</v>
      </c>
      <c r="X492" s="39">
        <v>0</v>
      </c>
      <c r="Y492" s="39">
        <v>0</v>
      </c>
      <c r="Z492" s="39">
        <v>56</v>
      </c>
      <c r="AA492" s="39">
        <v>43</v>
      </c>
      <c r="AB492" s="39">
        <v>6</v>
      </c>
      <c r="AC492" s="39">
        <v>274</v>
      </c>
      <c r="AD492" s="39">
        <v>2</v>
      </c>
      <c r="AE492" s="40"/>
      <c r="AF492" s="39">
        <v>468</v>
      </c>
      <c r="AG492" s="40"/>
      <c r="AH492" s="40"/>
      <c r="AI492" s="40"/>
      <c r="AJ492" s="39">
        <v>71</v>
      </c>
      <c r="AK492" s="40"/>
      <c r="AL492" s="40"/>
      <c r="AM492" s="40"/>
      <c r="AN492" s="39">
        <v>0</v>
      </c>
      <c r="AO492" s="40"/>
      <c r="AP492" s="39">
        <v>0</v>
      </c>
      <c r="AQ492" s="40"/>
      <c r="AR492" s="40"/>
      <c r="AS492" s="40"/>
      <c r="AT492" s="39">
        <v>0</v>
      </c>
    </row>
    <row r="493" spans="1:46" ht="20.100000000000001" customHeight="1" x14ac:dyDescent="0.2">
      <c r="D493" s="2" t="s">
        <v>113</v>
      </c>
      <c r="F493" s="35">
        <v>90</v>
      </c>
      <c r="G493" s="35"/>
      <c r="H493" s="35"/>
      <c r="I493" s="35"/>
      <c r="J493" s="35">
        <v>447</v>
      </c>
      <c r="K493" s="35">
        <v>3</v>
      </c>
      <c r="L493" s="35">
        <v>9</v>
      </c>
      <c r="M493" s="35"/>
      <c r="N493" s="35">
        <v>459</v>
      </c>
      <c r="O493" s="35"/>
      <c r="P493" s="35"/>
      <c r="Q493" s="35"/>
      <c r="R493" s="35">
        <v>4</v>
      </c>
      <c r="S493" s="35">
        <v>6</v>
      </c>
      <c r="T493" s="35">
        <v>24</v>
      </c>
      <c r="U493" s="35">
        <v>36</v>
      </c>
      <c r="V493" s="35"/>
      <c r="W493" s="35">
        <v>33</v>
      </c>
      <c r="X493" s="35">
        <v>1</v>
      </c>
      <c r="Y493" s="35">
        <v>4</v>
      </c>
      <c r="Z493" s="35">
        <v>30</v>
      </c>
      <c r="AA493" s="35">
        <v>35</v>
      </c>
      <c r="AB493" s="35">
        <v>19</v>
      </c>
      <c r="AC493" s="35">
        <v>298</v>
      </c>
      <c r="AD493" s="35">
        <v>0</v>
      </c>
      <c r="AE493" s="35"/>
      <c r="AF493" s="35">
        <v>490</v>
      </c>
      <c r="AG493" s="35"/>
      <c r="AH493" s="35"/>
      <c r="AI493" s="35"/>
      <c r="AJ493" s="35">
        <v>59</v>
      </c>
      <c r="AK493" s="35"/>
      <c r="AL493" s="35"/>
      <c r="AM493" s="35"/>
      <c r="AN493" s="35">
        <v>0</v>
      </c>
      <c r="AO493" s="35"/>
      <c r="AP493" s="35">
        <v>0</v>
      </c>
      <c r="AQ493" s="35"/>
      <c r="AR493" s="35"/>
      <c r="AS493" s="35"/>
      <c r="AT493" s="35">
        <v>0</v>
      </c>
    </row>
    <row r="494" spans="1:46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</row>
    <row r="495" spans="1:46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410</v>
      </c>
      <c r="G495" s="45"/>
      <c r="H495" s="45"/>
      <c r="I495" s="45"/>
      <c r="J495" s="44">
        <v>2176</v>
      </c>
      <c r="K495" s="44">
        <v>10</v>
      </c>
      <c r="L495" s="44">
        <v>43</v>
      </c>
      <c r="M495" s="45"/>
      <c r="N495" s="44">
        <v>2229</v>
      </c>
      <c r="O495" s="45"/>
      <c r="P495" s="45"/>
      <c r="Q495" s="45"/>
      <c r="R495" s="44">
        <v>10</v>
      </c>
      <c r="S495" s="44">
        <v>47</v>
      </c>
      <c r="T495" s="44">
        <v>139</v>
      </c>
      <c r="U495" s="44">
        <v>211</v>
      </c>
      <c r="V495" s="45"/>
      <c r="W495" s="44">
        <v>204</v>
      </c>
      <c r="X495" s="44">
        <v>3</v>
      </c>
      <c r="Y495" s="44">
        <v>5</v>
      </c>
      <c r="Z495" s="44">
        <v>157</v>
      </c>
      <c r="AA495" s="44">
        <v>165</v>
      </c>
      <c r="AB495" s="44">
        <v>62</v>
      </c>
      <c r="AC495" s="44">
        <v>1312</v>
      </c>
      <c r="AD495" s="44">
        <v>3</v>
      </c>
      <c r="AE495" s="45"/>
      <c r="AF495" s="44">
        <v>2318</v>
      </c>
      <c r="AG495" s="45"/>
      <c r="AH495" s="45"/>
      <c r="AI495" s="45"/>
      <c r="AJ495" s="44">
        <v>321</v>
      </c>
      <c r="AK495" s="45"/>
      <c r="AL495" s="45"/>
      <c r="AM495" s="45"/>
      <c r="AN495" s="44">
        <v>0</v>
      </c>
      <c r="AO495" s="45"/>
      <c r="AP495" s="44">
        <v>0</v>
      </c>
      <c r="AQ495" s="45"/>
      <c r="AR495" s="45"/>
      <c r="AS495" s="45"/>
      <c r="AT495" s="44">
        <v>0</v>
      </c>
    </row>
    <row r="496" spans="1:46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</row>
    <row r="497" spans="1:46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410</v>
      </c>
      <c r="G497" s="45"/>
      <c r="H497" s="45"/>
      <c r="I497" s="45"/>
      <c r="J497" s="50">
        <v>2176</v>
      </c>
      <c r="K497" s="50">
        <v>10</v>
      </c>
      <c r="L497" s="50">
        <v>43</v>
      </c>
      <c r="M497" s="45"/>
      <c r="N497" s="50">
        <v>2229</v>
      </c>
      <c r="O497" s="45"/>
      <c r="P497" s="45"/>
      <c r="Q497" s="45"/>
      <c r="R497" s="50">
        <v>10</v>
      </c>
      <c r="S497" s="50">
        <v>47</v>
      </c>
      <c r="T497" s="50">
        <v>139</v>
      </c>
      <c r="U497" s="50">
        <v>211</v>
      </c>
      <c r="V497" s="45"/>
      <c r="W497" s="50">
        <v>204</v>
      </c>
      <c r="X497" s="50">
        <v>3</v>
      </c>
      <c r="Y497" s="50">
        <v>5</v>
      </c>
      <c r="Z497" s="50">
        <v>157</v>
      </c>
      <c r="AA497" s="50">
        <v>165</v>
      </c>
      <c r="AB497" s="50">
        <v>62</v>
      </c>
      <c r="AC497" s="50">
        <v>1312</v>
      </c>
      <c r="AD497" s="50">
        <v>3</v>
      </c>
      <c r="AE497" s="45"/>
      <c r="AF497" s="50">
        <v>2318</v>
      </c>
      <c r="AG497" s="45"/>
      <c r="AH497" s="45"/>
      <c r="AI497" s="45"/>
      <c r="AJ497" s="50">
        <v>321</v>
      </c>
      <c r="AK497" s="45"/>
      <c r="AL497" s="45"/>
      <c r="AM497" s="45"/>
      <c r="AN497" s="50">
        <v>0</v>
      </c>
      <c r="AO497" s="45"/>
      <c r="AP497" s="50">
        <v>0</v>
      </c>
      <c r="AQ497" s="45"/>
      <c r="AR497" s="45"/>
      <c r="AS497" s="45"/>
      <c r="AT497" s="50">
        <v>0</v>
      </c>
    </row>
    <row r="498" spans="1:46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</row>
    <row r="499" spans="1:46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</row>
    <row r="500" spans="1:46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</row>
    <row r="501" spans="1:46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/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  <c r="AQ501" s="35"/>
      <c r="AR501" s="35"/>
      <c r="AS501" s="35"/>
      <c r="AT501" s="35">
        <v>0</v>
      </c>
    </row>
    <row r="502" spans="1:46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40"/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  <c r="AQ502" s="40"/>
      <c r="AR502" s="40"/>
      <c r="AS502" s="40"/>
      <c r="AT502" s="39">
        <v>0</v>
      </c>
    </row>
    <row r="503" spans="1:46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/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  <c r="AQ503" s="35"/>
      <c r="AR503" s="35"/>
      <c r="AS503" s="35"/>
      <c r="AT503" s="35">
        <v>0</v>
      </c>
    </row>
    <row r="504" spans="1:46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40"/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  <c r="AQ504" s="40"/>
      <c r="AR504" s="40"/>
      <c r="AS504" s="40"/>
      <c r="AT504" s="39">
        <v>0</v>
      </c>
    </row>
    <row r="505" spans="1:46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/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  <c r="AQ505" s="35"/>
      <c r="AR505" s="35"/>
      <c r="AS505" s="35"/>
      <c r="AT505" s="35">
        <v>0</v>
      </c>
    </row>
    <row r="506" spans="1:46" ht="19.5" customHeight="1" x14ac:dyDescent="0.2">
      <c r="D506" s="38" t="s">
        <v>264</v>
      </c>
      <c r="F506" s="39">
        <v>1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40"/>
      <c r="W506" s="39">
        <v>0</v>
      </c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1</v>
      </c>
      <c r="AQ506" s="40"/>
      <c r="AR506" s="40"/>
      <c r="AS506" s="40"/>
      <c r="AT506" s="39">
        <v>0</v>
      </c>
    </row>
    <row r="507" spans="1:46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</row>
    <row r="508" spans="1:46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1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5"/>
      <c r="W508" s="44">
        <v>0</v>
      </c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1</v>
      </c>
      <c r="AQ508" s="45"/>
      <c r="AR508" s="45"/>
      <c r="AS508" s="45"/>
      <c r="AT508" s="44">
        <v>0</v>
      </c>
    </row>
    <row r="509" spans="1:46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</row>
    <row r="510" spans="1:46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</row>
    <row r="511" spans="1:46" ht="20.100000000000001" customHeight="1" x14ac:dyDescent="0.2">
      <c r="D511" s="2" t="s">
        <v>266</v>
      </c>
      <c r="F511" s="35">
        <v>146</v>
      </c>
      <c r="G511" s="35"/>
      <c r="H511" s="35"/>
      <c r="I511" s="35"/>
      <c r="J511" s="35">
        <v>430</v>
      </c>
      <c r="K511" s="35">
        <v>1</v>
      </c>
      <c r="L511" s="35">
        <v>8</v>
      </c>
      <c r="M511" s="35"/>
      <c r="N511" s="35">
        <v>439</v>
      </c>
      <c r="O511" s="35"/>
      <c r="P511" s="35"/>
      <c r="Q511" s="35"/>
      <c r="R511" s="35">
        <v>3</v>
      </c>
      <c r="S511" s="35">
        <v>9</v>
      </c>
      <c r="T511" s="35">
        <v>22</v>
      </c>
      <c r="U511" s="35">
        <v>35</v>
      </c>
      <c r="V511" s="35"/>
      <c r="W511" s="35">
        <v>33</v>
      </c>
      <c r="X511" s="35">
        <v>1</v>
      </c>
      <c r="Y511" s="35">
        <v>1</v>
      </c>
      <c r="Z511" s="35">
        <v>15</v>
      </c>
      <c r="AA511" s="35">
        <v>26</v>
      </c>
      <c r="AB511" s="35">
        <v>11</v>
      </c>
      <c r="AC511" s="35">
        <v>327</v>
      </c>
      <c r="AD511" s="35">
        <v>0</v>
      </c>
      <c r="AE511" s="35"/>
      <c r="AF511" s="35">
        <v>483</v>
      </c>
      <c r="AG511" s="35"/>
      <c r="AH511" s="35"/>
      <c r="AI511" s="35"/>
      <c r="AJ511" s="35">
        <v>102</v>
      </c>
      <c r="AK511" s="35"/>
      <c r="AL511" s="35"/>
      <c r="AM511" s="35"/>
      <c r="AN511" s="35">
        <v>0</v>
      </c>
      <c r="AO511" s="35"/>
      <c r="AP511" s="35">
        <v>0</v>
      </c>
      <c r="AQ511" s="35"/>
      <c r="AR511" s="35"/>
      <c r="AS511" s="35"/>
      <c r="AT511" s="35">
        <v>39</v>
      </c>
    </row>
    <row r="512" spans="1:46" ht="19.5" customHeight="1" x14ac:dyDescent="0.2">
      <c r="D512" s="38" t="s">
        <v>267</v>
      </c>
      <c r="F512" s="39">
        <v>163</v>
      </c>
      <c r="G512" s="40"/>
      <c r="H512" s="40"/>
      <c r="I512" s="40"/>
      <c r="J512" s="39">
        <v>413</v>
      </c>
      <c r="K512" s="39">
        <v>14</v>
      </c>
      <c r="L512" s="39">
        <v>3</v>
      </c>
      <c r="M512" s="40"/>
      <c r="N512" s="39">
        <v>430</v>
      </c>
      <c r="O512" s="40"/>
      <c r="P512" s="40"/>
      <c r="Q512" s="40"/>
      <c r="R512" s="39">
        <v>0</v>
      </c>
      <c r="S512" s="39">
        <v>14</v>
      </c>
      <c r="T512" s="39">
        <v>42</v>
      </c>
      <c r="U512" s="39">
        <v>38</v>
      </c>
      <c r="V512" s="40"/>
      <c r="W512" s="39">
        <v>36</v>
      </c>
      <c r="X512" s="39">
        <v>0</v>
      </c>
      <c r="Y512" s="39">
        <v>2</v>
      </c>
      <c r="Z512" s="39">
        <v>22</v>
      </c>
      <c r="AA512" s="39">
        <v>38</v>
      </c>
      <c r="AB512" s="39">
        <v>20</v>
      </c>
      <c r="AC512" s="39">
        <v>319</v>
      </c>
      <c r="AD512" s="39">
        <v>0</v>
      </c>
      <c r="AE512" s="40"/>
      <c r="AF512" s="39">
        <v>531</v>
      </c>
      <c r="AG512" s="40"/>
      <c r="AH512" s="40"/>
      <c r="AI512" s="40"/>
      <c r="AJ512" s="39">
        <v>62</v>
      </c>
      <c r="AK512" s="40"/>
      <c r="AL512" s="40"/>
      <c r="AM512" s="40"/>
      <c r="AN512" s="39">
        <v>0</v>
      </c>
      <c r="AO512" s="40"/>
      <c r="AP512" s="39">
        <v>0</v>
      </c>
      <c r="AQ512" s="40"/>
      <c r="AR512" s="40"/>
      <c r="AS512" s="40"/>
      <c r="AT512" s="39">
        <v>43</v>
      </c>
    </row>
    <row r="513" spans="1:46" ht="20.100000000000001" customHeight="1" x14ac:dyDescent="0.2">
      <c r="B513" s="5"/>
      <c r="D513" s="2" t="s">
        <v>268</v>
      </c>
      <c r="F513" s="35">
        <v>99</v>
      </c>
      <c r="G513" s="35"/>
      <c r="H513" s="35"/>
      <c r="I513" s="35"/>
      <c r="J513" s="35">
        <v>374</v>
      </c>
      <c r="K513" s="35">
        <v>2</v>
      </c>
      <c r="L513" s="35">
        <v>5</v>
      </c>
      <c r="M513" s="35"/>
      <c r="N513" s="35">
        <v>381</v>
      </c>
      <c r="O513" s="35"/>
      <c r="P513" s="35"/>
      <c r="Q513" s="35"/>
      <c r="R513" s="35">
        <v>0</v>
      </c>
      <c r="S513" s="35">
        <v>12</v>
      </c>
      <c r="T513" s="35">
        <v>30</v>
      </c>
      <c r="U513" s="35">
        <v>26</v>
      </c>
      <c r="V513" s="35"/>
      <c r="W513" s="35">
        <v>21</v>
      </c>
      <c r="X513" s="35">
        <v>0</v>
      </c>
      <c r="Y513" s="35">
        <v>0</v>
      </c>
      <c r="Z513" s="35">
        <v>21</v>
      </c>
      <c r="AA513" s="35">
        <v>42</v>
      </c>
      <c r="AB513" s="35">
        <v>16</v>
      </c>
      <c r="AC513" s="35">
        <v>220</v>
      </c>
      <c r="AD513" s="35">
        <v>0</v>
      </c>
      <c r="AE513" s="35"/>
      <c r="AF513" s="35">
        <v>388</v>
      </c>
      <c r="AG513" s="35"/>
      <c r="AH513" s="35"/>
      <c r="AI513" s="35"/>
      <c r="AJ513" s="35">
        <v>92</v>
      </c>
      <c r="AK513" s="35"/>
      <c r="AL513" s="35"/>
      <c r="AM513" s="35"/>
      <c r="AN513" s="35">
        <v>0</v>
      </c>
      <c r="AO513" s="35"/>
      <c r="AP513" s="35">
        <v>0</v>
      </c>
      <c r="AQ513" s="35"/>
      <c r="AR513" s="35"/>
      <c r="AS513" s="35"/>
      <c r="AT513" s="35">
        <v>0</v>
      </c>
    </row>
    <row r="514" spans="1:46" ht="19.5" customHeight="1" x14ac:dyDescent="0.2">
      <c r="D514" s="38" t="s">
        <v>269</v>
      </c>
      <c r="F514" s="39">
        <v>125</v>
      </c>
      <c r="G514" s="40"/>
      <c r="H514" s="40"/>
      <c r="I514" s="40"/>
      <c r="J514" s="39">
        <v>351</v>
      </c>
      <c r="K514" s="39">
        <v>8</v>
      </c>
      <c r="L514" s="39">
        <v>3</v>
      </c>
      <c r="M514" s="40"/>
      <c r="N514" s="39">
        <v>362</v>
      </c>
      <c r="O514" s="40"/>
      <c r="P514" s="40"/>
      <c r="Q514" s="40"/>
      <c r="R514" s="39">
        <v>0</v>
      </c>
      <c r="S514" s="39">
        <v>5</v>
      </c>
      <c r="T514" s="39">
        <v>19</v>
      </c>
      <c r="U514" s="39">
        <v>13</v>
      </c>
      <c r="V514" s="40"/>
      <c r="W514" s="39">
        <v>42</v>
      </c>
      <c r="X514" s="39">
        <v>0</v>
      </c>
      <c r="Y514" s="39">
        <v>1</v>
      </c>
      <c r="Z514" s="39">
        <v>30</v>
      </c>
      <c r="AA514" s="39">
        <v>19</v>
      </c>
      <c r="AB514" s="39">
        <v>15</v>
      </c>
      <c r="AC514" s="39">
        <v>260</v>
      </c>
      <c r="AD514" s="39">
        <v>0</v>
      </c>
      <c r="AE514" s="40"/>
      <c r="AF514" s="39">
        <v>404</v>
      </c>
      <c r="AG514" s="40"/>
      <c r="AH514" s="40"/>
      <c r="AI514" s="40"/>
      <c r="AJ514" s="39">
        <v>83</v>
      </c>
      <c r="AK514" s="40"/>
      <c r="AL514" s="40"/>
      <c r="AM514" s="40"/>
      <c r="AN514" s="39">
        <v>0</v>
      </c>
      <c r="AO514" s="40"/>
      <c r="AP514" s="39">
        <v>0</v>
      </c>
      <c r="AQ514" s="40"/>
      <c r="AR514" s="40"/>
      <c r="AS514" s="40"/>
      <c r="AT514" s="39">
        <v>52</v>
      </c>
    </row>
    <row r="515" spans="1:46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69</v>
      </c>
      <c r="K515" s="40">
        <v>0</v>
      </c>
      <c r="L515" s="40">
        <v>0</v>
      </c>
      <c r="M515" s="40"/>
      <c r="N515" s="40">
        <v>69</v>
      </c>
      <c r="O515" s="40"/>
      <c r="P515" s="40"/>
      <c r="Q515" s="40"/>
      <c r="R515" s="40">
        <v>1</v>
      </c>
      <c r="S515" s="40">
        <v>3</v>
      </c>
      <c r="T515" s="40">
        <v>2</v>
      </c>
      <c r="U515" s="40">
        <v>2</v>
      </c>
      <c r="V515" s="40"/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0</v>
      </c>
      <c r="AD515" s="40">
        <v>0</v>
      </c>
      <c r="AE515" s="40"/>
      <c r="AF515" s="40">
        <v>8</v>
      </c>
      <c r="AG515" s="40"/>
      <c r="AH515" s="40"/>
      <c r="AI515" s="40"/>
      <c r="AJ515" s="40">
        <v>61</v>
      </c>
      <c r="AK515" s="40"/>
      <c r="AL515" s="40"/>
      <c r="AM515" s="40"/>
      <c r="AN515" s="40">
        <v>0</v>
      </c>
      <c r="AO515" s="40"/>
      <c r="AP515" s="40">
        <v>0</v>
      </c>
      <c r="AQ515" s="40"/>
      <c r="AR515" s="40"/>
      <c r="AS515" s="40"/>
      <c r="AT515" s="40">
        <v>0</v>
      </c>
    </row>
    <row r="516" spans="1:46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</row>
    <row r="517" spans="1:46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533</v>
      </c>
      <c r="G517" s="45"/>
      <c r="H517" s="45"/>
      <c r="I517" s="45"/>
      <c r="J517" s="44">
        <v>1637</v>
      </c>
      <c r="K517" s="44">
        <v>25</v>
      </c>
      <c r="L517" s="44">
        <v>19</v>
      </c>
      <c r="M517" s="45"/>
      <c r="N517" s="44">
        <v>1681</v>
      </c>
      <c r="O517" s="45"/>
      <c r="P517" s="45"/>
      <c r="Q517" s="45"/>
      <c r="R517" s="44">
        <v>4</v>
      </c>
      <c r="S517" s="44">
        <v>43</v>
      </c>
      <c r="T517" s="44">
        <v>115</v>
      </c>
      <c r="U517" s="44">
        <v>114</v>
      </c>
      <c r="V517" s="45"/>
      <c r="W517" s="44">
        <v>132</v>
      </c>
      <c r="X517" s="44">
        <v>1</v>
      </c>
      <c r="Y517" s="44">
        <v>4</v>
      </c>
      <c r="Z517" s="44">
        <v>88</v>
      </c>
      <c r="AA517" s="44">
        <v>125</v>
      </c>
      <c r="AB517" s="44">
        <v>62</v>
      </c>
      <c r="AC517" s="44">
        <v>1126</v>
      </c>
      <c r="AD517" s="44">
        <v>0</v>
      </c>
      <c r="AE517" s="45"/>
      <c r="AF517" s="44">
        <v>1814</v>
      </c>
      <c r="AG517" s="45"/>
      <c r="AH517" s="45"/>
      <c r="AI517" s="45"/>
      <c r="AJ517" s="44">
        <v>400</v>
      </c>
      <c r="AK517" s="45"/>
      <c r="AL517" s="45"/>
      <c r="AM517" s="45"/>
      <c r="AN517" s="44">
        <v>0</v>
      </c>
      <c r="AO517" s="45"/>
      <c r="AP517" s="44">
        <v>0</v>
      </c>
      <c r="AQ517" s="45"/>
      <c r="AR517" s="45"/>
      <c r="AS517" s="45"/>
      <c r="AT517" s="44">
        <v>134</v>
      </c>
    </row>
    <row r="518" spans="1:46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</row>
    <row r="519" spans="1:46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</row>
    <row r="520" spans="1:46" ht="20.100000000000001" customHeight="1" x14ac:dyDescent="0.2">
      <c r="B520" s="5"/>
      <c r="D520" s="51" t="s">
        <v>272</v>
      </c>
      <c r="F520" s="35">
        <v>56</v>
      </c>
      <c r="G520" s="35"/>
      <c r="H520" s="35"/>
      <c r="I520" s="35"/>
      <c r="J520" s="35">
        <v>180</v>
      </c>
      <c r="K520" s="35">
        <v>4</v>
      </c>
      <c r="L520" s="35">
        <v>0</v>
      </c>
      <c r="M520" s="35"/>
      <c r="N520" s="35">
        <v>184</v>
      </c>
      <c r="O520" s="35"/>
      <c r="P520" s="35"/>
      <c r="Q520" s="35"/>
      <c r="R520" s="35">
        <v>0</v>
      </c>
      <c r="S520" s="35">
        <v>12</v>
      </c>
      <c r="T520" s="35">
        <v>22</v>
      </c>
      <c r="U520" s="35">
        <v>18</v>
      </c>
      <c r="V520" s="35"/>
      <c r="W520" s="35">
        <v>4</v>
      </c>
      <c r="X520" s="35">
        <v>0</v>
      </c>
      <c r="Y520" s="35">
        <v>0</v>
      </c>
      <c r="Z520" s="35">
        <v>5</v>
      </c>
      <c r="AA520" s="35">
        <v>24</v>
      </c>
      <c r="AB520" s="35">
        <v>13</v>
      </c>
      <c r="AC520" s="35">
        <v>84</v>
      </c>
      <c r="AD520" s="35">
        <v>0</v>
      </c>
      <c r="AE520" s="35"/>
      <c r="AF520" s="35">
        <v>182</v>
      </c>
      <c r="AG520" s="35"/>
      <c r="AH520" s="35"/>
      <c r="AI520" s="35"/>
      <c r="AJ520" s="35">
        <v>58</v>
      </c>
      <c r="AK520" s="35"/>
      <c r="AL520" s="35"/>
      <c r="AM520" s="35"/>
      <c r="AN520" s="35">
        <v>0</v>
      </c>
      <c r="AO520" s="35"/>
      <c r="AP520" s="35">
        <v>0</v>
      </c>
      <c r="AQ520" s="35"/>
      <c r="AR520" s="35"/>
      <c r="AS520" s="35"/>
      <c r="AT520" s="35">
        <v>0</v>
      </c>
    </row>
    <row r="521" spans="1:46" ht="19.5" customHeight="1" x14ac:dyDescent="0.2">
      <c r="D521" s="38" t="s">
        <v>273</v>
      </c>
      <c r="F521" s="39">
        <v>29</v>
      </c>
      <c r="G521" s="40"/>
      <c r="H521" s="40"/>
      <c r="I521" s="40"/>
      <c r="J521" s="39">
        <v>165</v>
      </c>
      <c r="K521" s="39">
        <v>5</v>
      </c>
      <c r="L521" s="39">
        <v>1</v>
      </c>
      <c r="M521" s="40"/>
      <c r="N521" s="39">
        <v>171</v>
      </c>
      <c r="O521" s="40"/>
      <c r="P521" s="40"/>
      <c r="Q521" s="40"/>
      <c r="R521" s="39">
        <v>0</v>
      </c>
      <c r="S521" s="39">
        <v>22</v>
      </c>
      <c r="T521" s="39">
        <v>11</v>
      </c>
      <c r="U521" s="39">
        <v>10</v>
      </c>
      <c r="V521" s="40"/>
      <c r="W521" s="39">
        <v>6</v>
      </c>
      <c r="X521" s="39">
        <v>0</v>
      </c>
      <c r="Y521" s="39">
        <v>0</v>
      </c>
      <c r="Z521" s="39">
        <v>0</v>
      </c>
      <c r="AA521" s="39">
        <v>38</v>
      </c>
      <c r="AB521" s="39">
        <v>4</v>
      </c>
      <c r="AC521" s="39">
        <v>92</v>
      </c>
      <c r="AD521" s="39">
        <v>0</v>
      </c>
      <c r="AE521" s="40"/>
      <c r="AF521" s="39">
        <v>183</v>
      </c>
      <c r="AG521" s="40"/>
      <c r="AH521" s="40"/>
      <c r="AI521" s="40"/>
      <c r="AJ521" s="39">
        <v>17</v>
      </c>
      <c r="AK521" s="40"/>
      <c r="AL521" s="40"/>
      <c r="AM521" s="40"/>
      <c r="AN521" s="39">
        <v>0</v>
      </c>
      <c r="AO521" s="40"/>
      <c r="AP521" s="39">
        <v>0</v>
      </c>
      <c r="AQ521" s="40"/>
      <c r="AR521" s="40"/>
      <c r="AS521" s="40"/>
      <c r="AT521" s="39">
        <v>0</v>
      </c>
    </row>
    <row r="522" spans="1:46" ht="20.100000000000001" customHeight="1" x14ac:dyDescent="0.2">
      <c r="B522" s="5"/>
      <c r="D522" s="51" t="s">
        <v>274</v>
      </c>
      <c r="F522" s="35">
        <v>34</v>
      </c>
      <c r="G522" s="35"/>
      <c r="H522" s="35"/>
      <c r="I522" s="35"/>
      <c r="J522" s="35">
        <v>238</v>
      </c>
      <c r="K522" s="35">
        <v>0</v>
      </c>
      <c r="L522" s="35">
        <v>1</v>
      </c>
      <c r="M522" s="35"/>
      <c r="N522" s="35">
        <v>239</v>
      </c>
      <c r="O522" s="35"/>
      <c r="P522" s="35"/>
      <c r="Q522" s="35"/>
      <c r="R522" s="35">
        <v>0</v>
      </c>
      <c r="S522" s="35">
        <v>28</v>
      </c>
      <c r="T522" s="35">
        <v>8</v>
      </c>
      <c r="U522" s="35">
        <v>33</v>
      </c>
      <c r="V522" s="35"/>
      <c r="W522" s="35">
        <v>3</v>
      </c>
      <c r="X522" s="35">
        <v>0</v>
      </c>
      <c r="Y522" s="35">
        <v>0</v>
      </c>
      <c r="Z522" s="35">
        <v>4</v>
      </c>
      <c r="AA522" s="35">
        <v>30</v>
      </c>
      <c r="AB522" s="35">
        <v>10</v>
      </c>
      <c r="AC522" s="35">
        <v>127</v>
      </c>
      <c r="AD522" s="35">
        <v>0</v>
      </c>
      <c r="AE522" s="35"/>
      <c r="AF522" s="35">
        <v>243</v>
      </c>
      <c r="AG522" s="35"/>
      <c r="AH522" s="35"/>
      <c r="AI522" s="35"/>
      <c r="AJ522" s="35">
        <v>30</v>
      </c>
      <c r="AK522" s="35"/>
      <c r="AL522" s="35"/>
      <c r="AM522" s="35"/>
      <c r="AN522" s="35">
        <v>0</v>
      </c>
      <c r="AO522" s="35"/>
      <c r="AP522" s="35">
        <v>0</v>
      </c>
      <c r="AQ522" s="35"/>
      <c r="AR522" s="35"/>
      <c r="AS522" s="35"/>
      <c r="AT522" s="35">
        <v>0</v>
      </c>
    </row>
    <row r="523" spans="1:46" ht="19.5" customHeight="1" x14ac:dyDescent="0.2">
      <c r="D523" s="38" t="s">
        <v>275</v>
      </c>
      <c r="F523" s="39">
        <v>42</v>
      </c>
      <c r="G523" s="40"/>
      <c r="H523" s="40"/>
      <c r="I523" s="40"/>
      <c r="J523" s="39">
        <v>195</v>
      </c>
      <c r="K523" s="39">
        <v>0</v>
      </c>
      <c r="L523" s="39">
        <v>0</v>
      </c>
      <c r="M523" s="40"/>
      <c r="N523" s="39">
        <v>195</v>
      </c>
      <c r="O523" s="40"/>
      <c r="P523" s="40"/>
      <c r="Q523" s="40"/>
      <c r="R523" s="39">
        <v>0</v>
      </c>
      <c r="S523" s="39">
        <v>9</v>
      </c>
      <c r="T523" s="39">
        <v>4</v>
      </c>
      <c r="U523" s="39">
        <v>8</v>
      </c>
      <c r="V523" s="40"/>
      <c r="W523" s="39">
        <v>10</v>
      </c>
      <c r="X523" s="39">
        <v>1</v>
      </c>
      <c r="Y523" s="39">
        <v>1</v>
      </c>
      <c r="Z523" s="39">
        <v>5</v>
      </c>
      <c r="AA523" s="39">
        <v>27</v>
      </c>
      <c r="AB523" s="39">
        <v>7</v>
      </c>
      <c r="AC523" s="39">
        <v>130</v>
      </c>
      <c r="AD523" s="39">
        <v>0</v>
      </c>
      <c r="AE523" s="40"/>
      <c r="AF523" s="39">
        <v>202</v>
      </c>
      <c r="AG523" s="40"/>
      <c r="AH523" s="40"/>
      <c r="AI523" s="40"/>
      <c r="AJ523" s="39">
        <v>35</v>
      </c>
      <c r="AK523" s="40"/>
      <c r="AL523" s="40"/>
      <c r="AM523" s="40"/>
      <c r="AN523" s="39">
        <v>0</v>
      </c>
      <c r="AO523" s="40"/>
      <c r="AP523" s="39">
        <v>0</v>
      </c>
      <c r="AQ523" s="40"/>
      <c r="AR523" s="40"/>
      <c r="AS523" s="40"/>
      <c r="AT523" s="39">
        <v>0</v>
      </c>
    </row>
    <row r="524" spans="1:46" ht="20.100000000000001" customHeight="1" x14ac:dyDescent="0.2">
      <c r="D524" s="51" t="s">
        <v>276</v>
      </c>
      <c r="F524" s="35">
        <v>28</v>
      </c>
      <c r="G524" s="35"/>
      <c r="H524" s="35"/>
      <c r="I524" s="35"/>
      <c r="J524" s="35">
        <v>212</v>
      </c>
      <c r="K524" s="35">
        <v>0</v>
      </c>
      <c r="L524" s="35">
        <v>0</v>
      </c>
      <c r="M524" s="35"/>
      <c r="N524" s="35">
        <v>212</v>
      </c>
      <c r="O524" s="35"/>
      <c r="P524" s="35"/>
      <c r="Q524" s="35"/>
      <c r="R524" s="35">
        <v>0</v>
      </c>
      <c r="S524" s="35">
        <v>10</v>
      </c>
      <c r="T524" s="35">
        <v>4</v>
      </c>
      <c r="U524" s="35">
        <v>9</v>
      </c>
      <c r="V524" s="35"/>
      <c r="W524" s="35">
        <v>11</v>
      </c>
      <c r="X524" s="35">
        <v>1</v>
      </c>
      <c r="Y524" s="35">
        <v>0</v>
      </c>
      <c r="Z524" s="35">
        <v>6</v>
      </c>
      <c r="AA524" s="35">
        <v>22</v>
      </c>
      <c r="AB524" s="35">
        <v>10</v>
      </c>
      <c r="AC524" s="35">
        <v>138</v>
      </c>
      <c r="AD524" s="35">
        <v>0</v>
      </c>
      <c r="AE524" s="35"/>
      <c r="AF524" s="35">
        <v>211</v>
      </c>
      <c r="AG524" s="35"/>
      <c r="AH524" s="35"/>
      <c r="AI524" s="35"/>
      <c r="AJ524" s="35">
        <v>29</v>
      </c>
      <c r="AK524" s="35"/>
      <c r="AL524" s="35"/>
      <c r="AM524" s="35"/>
      <c r="AN524" s="35">
        <v>0</v>
      </c>
      <c r="AO524" s="35"/>
      <c r="AP524" s="35">
        <v>0</v>
      </c>
      <c r="AQ524" s="35"/>
      <c r="AR524" s="35"/>
      <c r="AS524" s="35"/>
      <c r="AT524" s="35">
        <v>0</v>
      </c>
    </row>
    <row r="525" spans="1:46" ht="19.5" customHeight="1" x14ac:dyDescent="0.2">
      <c r="D525" s="38" t="s">
        <v>277</v>
      </c>
      <c r="F525" s="39">
        <v>23</v>
      </c>
      <c r="G525" s="40"/>
      <c r="H525" s="40"/>
      <c r="I525" s="40"/>
      <c r="J525" s="39">
        <v>166</v>
      </c>
      <c r="K525" s="39">
        <v>1</v>
      </c>
      <c r="L525" s="39">
        <v>1</v>
      </c>
      <c r="M525" s="40"/>
      <c r="N525" s="39">
        <v>168</v>
      </c>
      <c r="O525" s="40"/>
      <c r="P525" s="40"/>
      <c r="Q525" s="40"/>
      <c r="R525" s="39">
        <v>0</v>
      </c>
      <c r="S525" s="39">
        <v>19</v>
      </c>
      <c r="T525" s="39">
        <v>11</v>
      </c>
      <c r="U525" s="39">
        <v>3</v>
      </c>
      <c r="V525" s="40"/>
      <c r="W525" s="39">
        <v>4</v>
      </c>
      <c r="X525" s="39">
        <v>0</v>
      </c>
      <c r="Y525" s="39">
        <v>0</v>
      </c>
      <c r="Z525" s="39">
        <v>2</v>
      </c>
      <c r="AA525" s="39">
        <v>19</v>
      </c>
      <c r="AB525" s="39">
        <v>8</v>
      </c>
      <c r="AC525" s="39">
        <v>94</v>
      </c>
      <c r="AD525" s="39">
        <v>0</v>
      </c>
      <c r="AE525" s="40"/>
      <c r="AF525" s="39">
        <v>160</v>
      </c>
      <c r="AG525" s="40"/>
      <c r="AH525" s="40"/>
      <c r="AI525" s="40"/>
      <c r="AJ525" s="39">
        <v>31</v>
      </c>
      <c r="AK525" s="40"/>
      <c r="AL525" s="40"/>
      <c r="AM525" s="40"/>
      <c r="AN525" s="39">
        <v>0</v>
      </c>
      <c r="AO525" s="40"/>
      <c r="AP525" s="39">
        <v>0</v>
      </c>
      <c r="AQ525" s="40"/>
      <c r="AR525" s="40"/>
      <c r="AS525" s="40"/>
      <c r="AT525" s="39">
        <v>0</v>
      </c>
    </row>
    <row r="526" spans="1:46" ht="20.100000000000001" customHeight="1" x14ac:dyDescent="0.2">
      <c r="D526" s="51" t="s">
        <v>278</v>
      </c>
      <c r="F526" s="35">
        <v>19</v>
      </c>
      <c r="G526" s="35"/>
      <c r="H526" s="35"/>
      <c r="I526" s="35"/>
      <c r="J526" s="35">
        <v>122</v>
      </c>
      <c r="K526" s="35">
        <v>1</v>
      </c>
      <c r="L526" s="35">
        <v>0</v>
      </c>
      <c r="M526" s="35"/>
      <c r="N526" s="35">
        <v>123</v>
      </c>
      <c r="O526" s="35"/>
      <c r="P526" s="35"/>
      <c r="Q526" s="35"/>
      <c r="R526" s="35">
        <v>0</v>
      </c>
      <c r="S526" s="35">
        <v>9</v>
      </c>
      <c r="T526" s="35">
        <v>2</v>
      </c>
      <c r="U526" s="35">
        <v>7</v>
      </c>
      <c r="V526" s="35"/>
      <c r="W526" s="35">
        <v>14</v>
      </c>
      <c r="X526" s="35">
        <v>0</v>
      </c>
      <c r="Y526" s="35">
        <v>0</v>
      </c>
      <c r="Z526" s="35">
        <v>5</v>
      </c>
      <c r="AA526" s="35">
        <v>12</v>
      </c>
      <c r="AB526" s="35">
        <v>5</v>
      </c>
      <c r="AC526" s="35">
        <v>59</v>
      </c>
      <c r="AD526" s="35">
        <v>0</v>
      </c>
      <c r="AE526" s="35"/>
      <c r="AF526" s="35">
        <v>113</v>
      </c>
      <c r="AG526" s="35"/>
      <c r="AH526" s="35"/>
      <c r="AI526" s="35"/>
      <c r="AJ526" s="35">
        <v>29</v>
      </c>
      <c r="AK526" s="35"/>
      <c r="AL526" s="35"/>
      <c r="AM526" s="35"/>
      <c r="AN526" s="35">
        <v>0</v>
      </c>
      <c r="AO526" s="35"/>
      <c r="AP526" s="35">
        <v>0</v>
      </c>
      <c r="AQ526" s="35"/>
      <c r="AR526" s="35"/>
      <c r="AS526" s="35"/>
      <c r="AT526" s="35">
        <v>0</v>
      </c>
    </row>
    <row r="527" spans="1:46" ht="19.5" customHeight="1" x14ac:dyDescent="0.2">
      <c r="D527" s="38" t="s">
        <v>279</v>
      </c>
      <c r="F527" s="39">
        <v>33</v>
      </c>
      <c r="G527" s="40"/>
      <c r="H527" s="40"/>
      <c r="I527" s="40"/>
      <c r="J527" s="39">
        <v>148</v>
      </c>
      <c r="K527" s="39">
        <v>0</v>
      </c>
      <c r="L527" s="39">
        <v>0</v>
      </c>
      <c r="M527" s="40"/>
      <c r="N527" s="39">
        <v>148</v>
      </c>
      <c r="O527" s="40"/>
      <c r="P527" s="40"/>
      <c r="Q527" s="40"/>
      <c r="R527" s="39">
        <v>0</v>
      </c>
      <c r="S527" s="39">
        <v>10</v>
      </c>
      <c r="T527" s="39">
        <v>5</v>
      </c>
      <c r="U527" s="39">
        <v>3</v>
      </c>
      <c r="V527" s="40"/>
      <c r="W527" s="39">
        <v>8</v>
      </c>
      <c r="X527" s="39">
        <v>1</v>
      </c>
      <c r="Y527" s="39">
        <v>0</v>
      </c>
      <c r="Z527" s="39">
        <v>4</v>
      </c>
      <c r="AA527" s="39">
        <v>19</v>
      </c>
      <c r="AB527" s="39">
        <v>6</v>
      </c>
      <c r="AC527" s="39">
        <v>93</v>
      </c>
      <c r="AD527" s="39">
        <v>1</v>
      </c>
      <c r="AE527" s="40"/>
      <c r="AF527" s="39">
        <v>150</v>
      </c>
      <c r="AG527" s="40"/>
      <c r="AH527" s="40"/>
      <c r="AI527" s="40"/>
      <c r="AJ527" s="39">
        <v>31</v>
      </c>
      <c r="AK527" s="40"/>
      <c r="AL527" s="40"/>
      <c r="AM527" s="40"/>
      <c r="AN527" s="39">
        <v>0</v>
      </c>
      <c r="AO527" s="40"/>
      <c r="AP527" s="39">
        <v>0</v>
      </c>
      <c r="AQ527" s="40"/>
      <c r="AR527" s="40"/>
      <c r="AS527" s="40"/>
      <c r="AT527" s="39">
        <v>0</v>
      </c>
    </row>
    <row r="528" spans="1:46" ht="20.100000000000001" customHeight="1" x14ac:dyDescent="0.2">
      <c r="D528" s="51" t="s">
        <v>280</v>
      </c>
      <c r="F528" s="35">
        <v>29</v>
      </c>
      <c r="G528" s="35"/>
      <c r="H528" s="35"/>
      <c r="I528" s="35"/>
      <c r="J528" s="35">
        <v>107</v>
      </c>
      <c r="K528" s="35">
        <v>0</v>
      </c>
      <c r="L528" s="35">
        <v>1</v>
      </c>
      <c r="M528" s="35"/>
      <c r="N528" s="35">
        <v>108</v>
      </c>
      <c r="O528" s="35"/>
      <c r="P528" s="35"/>
      <c r="Q528" s="35"/>
      <c r="R528" s="35">
        <v>0</v>
      </c>
      <c r="S528" s="35">
        <v>9</v>
      </c>
      <c r="T528" s="35">
        <v>4</v>
      </c>
      <c r="U528" s="35">
        <v>4</v>
      </c>
      <c r="V528" s="35"/>
      <c r="W528" s="35">
        <v>13</v>
      </c>
      <c r="X528" s="35">
        <v>1</v>
      </c>
      <c r="Y528" s="35">
        <v>0</v>
      </c>
      <c r="Z528" s="35">
        <v>2</v>
      </c>
      <c r="AA528" s="35">
        <v>15</v>
      </c>
      <c r="AB528" s="35">
        <v>2</v>
      </c>
      <c r="AC528" s="35">
        <v>60</v>
      </c>
      <c r="AD528" s="35">
        <v>0</v>
      </c>
      <c r="AE528" s="35"/>
      <c r="AF528" s="35">
        <v>110</v>
      </c>
      <c r="AG528" s="35"/>
      <c r="AH528" s="35"/>
      <c r="AI528" s="35"/>
      <c r="AJ528" s="35">
        <v>27</v>
      </c>
      <c r="AK528" s="35"/>
      <c r="AL528" s="35"/>
      <c r="AM528" s="35"/>
      <c r="AN528" s="35">
        <v>0</v>
      </c>
      <c r="AO528" s="35"/>
      <c r="AP528" s="35">
        <v>0</v>
      </c>
      <c r="AQ528" s="35"/>
      <c r="AR528" s="35"/>
      <c r="AS528" s="35"/>
      <c r="AT528" s="35">
        <v>0</v>
      </c>
    </row>
    <row r="529" spans="1:46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</row>
    <row r="530" spans="1:46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293</v>
      </c>
      <c r="G530" s="45"/>
      <c r="H530" s="45"/>
      <c r="I530" s="45"/>
      <c r="J530" s="44">
        <v>1533</v>
      </c>
      <c r="K530" s="44">
        <v>11</v>
      </c>
      <c r="L530" s="44">
        <v>4</v>
      </c>
      <c r="M530" s="45"/>
      <c r="N530" s="44">
        <v>1548</v>
      </c>
      <c r="O530" s="45"/>
      <c r="P530" s="45"/>
      <c r="Q530" s="45"/>
      <c r="R530" s="44">
        <v>0</v>
      </c>
      <c r="S530" s="44">
        <v>128</v>
      </c>
      <c r="T530" s="44">
        <v>71</v>
      </c>
      <c r="U530" s="44">
        <v>95</v>
      </c>
      <c r="V530" s="45"/>
      <c r="W530" s="44">
        <v>73</v>
      </c>
      <c r="X530" s="44">
        <v>4</v>
      </c>
      <c r="Y530" s="44">
        <v>1</v>
      </c>
      <c r="Z530" s="44">
        <v>33</v>
      </c>
      <c r="AA530" s="44">
        <v>206</v>
      </c>
      <c r="AB530" s="44">
        <v>65</v>
      </c>
      <c r="AC530" s="44">
        <v>877</v>
      </c>
      <c r="AD530" s="44">
        <v>1</v>
      </c>
      <c r="AE530" s="45"/>
      <c r="AF530" s="44">
        <v>1554</v>
      </c>
      <c r="AG530" s="45"/>
      <c r="AH530" s="45"/>
      <c r="AI530" s="45"/>
      <c r="AJ530" s="44">
        <v>287</v>
      </c>
      <c r="AK530" s="45"/>
      <c r="AL530" s="45"/>
      <c r="AM530" s="45"/>
      <c r="AN530" s="44">
        <v>0</v>
      </c>
      <c r="AO530" s="45"/>
      <c r="AP530" s="44">
        <v>0</v>
      </c>
      <c r="AQ530" s="45"/>
      <c r="AR530" s="45"/>
      <c r="AS530" s="45"/>
      <c r="AT530" s="44">
        <v>0</v>
      </c>
    </row>
    <row r="531" spans="1:46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</row>
    <row r="532" spans="1:46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827</v>
      </c>
      <c r="G532" s="45"/>
      <c r="H532" s="45"/>
      <c r="I532" s="45"/>
      <c r="J532" s="50">
        <v>3170</v>
      </c>
      <c r="K532" s="50">
        <v>36</v>
      </c>
      <c r="L532" s="50">
        <v>23</v>
      </c>
      <c r="M532" s="45"/>
      <c r="N532" s="50">
        <v>3229</v>
      </c>
      <c r="O532" s="45"/>
      <c r="P532" s="45"/>
      <c r="Q532" s="45"/>
      <c r="R532" s="50">
        <v>4</v>
      </c>
      <c r="S532" s="50">
        <v>171</v>
      </c>
      <c r="T532" s="50">
        <v>186</v>
      </c>
      <c r="U532" s="50">
        <v>209</v>
      </c>
      <c r="V532" s="45"/>
      <c r="W532" s="50">
        <v>205</v>
      </c>
      <c r="X532" s="50">
        <v>5</v>
      </c>
      <c r="Y532" s="50">
        <v>5</v>
      </c>
      <c r="Z532" s="50">
        <v>121</v>
      </c>
      <c r="AA532" s="50">
        <v>331</v>
      </c>
      <c r="AB532" s="50">
        <v>127</v>
      </c>
      <c r="AC532" s="50">
        <v>2003</v>
      </c>
      <c r="AD532" s="50">
        <v>1</v>
      </c>
      <c r="AE532" s="45"/>
      <c r="AF532" s="50">
        <v>3368</v>
      </c>
      <c r="AG532" s="45"/>
      <c r="AH532" s="45"/>
      <c r="AI532" s="45"/>
      <c r="AJ532" s="50">
        <v>687</v>
      </c>
      <c r="AK532" s="45"/>
      <c r="AL532" s="45"/>
      <c r="AM532" s="45"/>
      <c r="AN532" s="50">
        <v>0</v>
      </c>
      <c r="AO532" s="45"/>
      <c r="AP532" s="50">
        <v>1</v>
      </c>
      <c r="AQ532" s="45"/>
      <c r="AR532" s="45"/>
      <c r="AS532" s="45"/>
      <c r="AT532" s="50">
        <v>134</v>
      </c>
    </row>
    <row r="533" spans="1:46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</row>
    <row r="534" spans="1:46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</row>
    <row r="535" spans="1:46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</row>
    <row r="536" spans="1:46" ht="20.100000000000001" customHeight="1" x14ac:dyDescent="0.2">
      <c r="D536" s="2" t="s">
        <v>95</v>
      </c>
      <c r="F536" s="35">
        <v>20</v>
      </c>
      <c r="G536" s="35"/>
      <c r="H536" s="35"/>
      <c r="I536" s="35"/>
      <c r="J536" s="35">
        <v>221</v>
      </c>
      <c r="K536" s="35">
        <v>3</v>
      </c>
      <c r="L536" s="35">
        <v>3</v>
      </c>
      <c r="M536" s="35"/>
      <c r="N536" s="35">
        <v>227</v>
      </c>
      <c r="O536" s="35"/>
      <c r="P536" s="35"/>
      <c r="Q536" s="35"/>
      <c r="R536" s="35">
        <v>0</v>
      </c>
      <c r="S536" s="35">
        <v>28</v>
      </c>
      <c r="T536" s="35">
        <v>32</v>
      </c>
      <c r="U536" s="35">
        <v>31</v>
      </c>
      <c r="V536" s="35"/>
      <c r="W536" s="35">
        <v>12</v>
      </c>
      <c r="X536" s="35">
        <v>0</v>
      </c>
      <c r="Y536" s="35">
        <v>1</v>
      </c>
      <c r="Z536" s="35">
        <v>3</v>
      </c>
      <c r="AA536" s="35">
        <v>19</v>
      </c>
      <c r="AB536" s="35">
        <v>8</v>
      </c>
      <c r="AC536" s="35">
        <v>85</v>
      </c>
      <c r="AD536" s="35">
        <v>0</v>
      </c>
      <c r="AE536" s="35"/>
      <c r="AF536" s="35">
        <v>219</v>
      </c>
      <c r="AG536" s="35"/>
      <c r="AH536" s="35"/>
      <c r="AI536" s="35"/>
      <c r="AJ536" s="35">
        <v>28</v>
      </c>
      <c r="AK536" s="35"/>
      <c r="AL536" s="35"/>
      <c r="AM536" s="35"/>
      <c r="AN536" s="35">
        <v>0</v>
      </c>
      <c r="AO536" s="35"/>
      <c r="AP536" s="35">
        <v>0</v>
      </c>
      <c r="AQ536" s="35"/>
      <c r="AR536" s="35"/>
      <c r="AS536" s="35"/>
      <c r="AT536" s="35">
        <v>0</v>
      </c>
    </row>
    <row r="537" spans="1:46" ht="19.5" customHeight="1" x14ac:dyDescent="0.2">
      <c r="D537" s="38" t="s">
        <v>96</v>
      </c>
      <c r="F537" s="39">
        <v>37</v>
      </c>
      <c r="G537" s="40"/>
      <c r="H537" s="40"/>
      <c r="I537" s="40"/>
      <c r="J537" s="39">
        <v>230</v>
      </c>
      <c r="K537" s="39">
        <v>9</v>
      </c>
      <c r="L537" s="39">
        <v>1</v>
      </c>
      <c r="M537" s="40"/>
      <c r="N537" s="39">
        <v>240</v>
      </c>
      <c r="O537" s="40"/>
      <c r="P537" s="40"/>
      <c r="Q537" s="40"/>
      <c r="R537" s="39">
        <v>0</v>
      </c>
      <c r="S537" s="39">
        <v>26</v>
      </c>
      <c r="T537" s="39">
        <v>20</v>
      </c>
      <c r="U537" s="39">
        <v>12</v>
      </c>
      <c r="V537" s="40"/>
      <c r="W537" s="39">
        <v>8</v>
      </c>
      <c r="X537" s="39">
        <v>0</v>
      </c>
      <c r="Y537" s="39">
        <v>0</v>
      </c>
      <c r="Z537" s="39">
        <v>7</v>
      </c>
      <c r="AA537" s="39">
        <v>22</v>
      </c>
      <c r="AB537" s="39">
        <v>12</v>
      </c>
      <c r="AC537" s="39">
        <v>120</v>
      </c>
      <c r="AD537" s="39">
        <v>0</v>
      </c>
      <c r="AE537" s="40"/>
      <c r="AF537" s="39">
        <v>227</v>
      </c>
      <c r="AG537" s="40"/>
      <c r="AH537" s="40"/>
      <c r="AI537" s="40"/>
      <c r="AJ537" s="39">
        <v>50</v>
      </c>
      <c r="AK537" s="40"/>
      <c r="AL537" s="40"/>
      <c r="AM537" s="40"/>
      <c r="AN537" s="39">
        <v>0</v>
      </c>
      <c r="AO537" s="40"/>
      <c r="AP537" s="39">
        <v>0</v>
      </c>
      <c r="AQ537" s="40"/>
      <c r="AR537" s="40"/>
      <c r="AS537" s="40"/>
      <c r="AT537" s="39">
        <v>0</v>
      </c>
    </row>
    <row r="538" spans="1:46" ht="20.100000000000001" customHeight="1" x14ac:dyDescent="0.2">
      <c r="B538" s="5"/>
      <c r="D538" s="2" t="s">
        <v>112</v>
      </c>
      <c r="F538" s="35">
        <v>47</v>
      </c>
      <c r="G538" s="35"/>
      <c r="H538" s="35"/>
      <c r="I538" s="35"/>
      <c r="J538" s="35">
        <v>197</v>
      </c>
      <c r="K538" s="35">
        <v>2</v>
      </c>
      <c r="L538" s="35">
        <v>3</v>
      </c>
      <c r="M538" s="35"/>
      <c r="N538" s="35">
        <v>202</v>
      </c>
      <c r="O538" s="35"/>
      <c r="P538" s="35"/>
      <c r="Q538" s="35"/>
      <c r="R538" s="35">
        <v>0</v>
      </c>
      <c r="S538" s="35">
        <v>8</v>
      </c>
      <c r="T538" s="35">
        <v>23</v>
      </c>
      <c r="U538" s="35">
        <v>27</v>
      </c>
      <c r="V538" s="35"/>
      <c r="W538" s="35">
        <v>16</v>
      </c>
      <c r="X538" s="35">
        <v>0</v>
      </c>
      <c r="Y538" s="35">
        <v>0</v>
      </c>
      <c r="Z538" s="35">
        <v>6</v>
      </c>
      <c r="AA538" s="35">
        <v>18</v>
      </c>
      <c r="AB538" s="35">
        <v>12</v>
      </c>
      <c r="AC538" s="35">
        <v>97</v>
      </c>
      <c r="AD538" s="35">
        <v>0</v>
      </c>
      <c r="AE538" s="35"/>
      <c r="AF538" s="35">
        <v>207</v>
      </c>
      <c r="AG538" s="35"/>
      <c r="AH538" s="35"/>
      <c r="AI538" s="35"/>
      <c r="AJ538" s="35">
        <v>28</v>
      </c>
      <c r="AK538" s="35"/>
      <c r="AL538" s="35"/>
      <c r="AM538" s="35"/>
      <c r="AN538" s="35">
        <v>0</v>
      </c>
      <c r="AO538" s="35"/>
      <c r="AP538" s="35">
        <v>14</v>
      </c>
      <c r="AQ538" s="35"/>
      <c r="AR538" s="35"/>
      <c r="AS538" s="35"/>
      <c r="AT538" s="35">
        <v>0</v>
      </c>
    </row>
    <row r="539" spans="1:46" ht="19.5" customHeight="1" x14ac:dyDescent="0.2">
      <c r="D539" s="38" t="s">
        <v>136</v>
      </c>
      <c r="F539" s="39">
        <v>177</v>
      </c>
      <c r="G539" s="40"/>
      <c r="H539" s="40"/>
      <c r="I539" s="40"/>
      <c r="J539" s="39">
        <v>536</v>
      </c>
      <c r="K539" s="39">
        <v>18</v>
      </c>
      <c r="L539" s="39">
        <v>17</v>
      </c>
      <c r="M539" s="40"/>
      <c r="N539" s="39">
        <v>571</v>
      </c>
      <c r="O539" s="40"/>
      <c r="P539" s="40"/>
      <c r="Q539" s="40"/>
      <c r="R539" s="39">
        <v>0</v>
      </c>
      <c r="S539" s="39">
        <v>40</v>
      </c>
      <c r="T539" s="39">
        <v>89</v>
      </c>
      <c r="U539" s="39">
        <v>54</v>
      </c>
      <c r="V539" s="40"/>
      <c r="W539" s="39">
        <v>36</v>
      </c>
      <c r="X539" s="39">
        <v>0</v>
      </c>
      <c r="Y539" s="39">
        <v>1</v>
      </c>
      <c r="Z539" s="39">
        <v>41</v>
      </c>
      <c r="AA539" s="39">
        <v>27</v>
      </c>
      <c r="AB539" s="39">
        <v>13</v>
      </c>
      <c r="AC539" s="39">
        <v>343</v>
      </c>
      <c r="AD539" s="39">
        <v>0</v>
      </c>
      <c r="AE539" s="40"/>
      <c r="AF539" s="39">
        <v>644</v>
      </c>
      <c r="AG539" s="40"/>
      <c r="AH539" s="40"/>
      <c r="AI539" s="40"/>
      <c r="AJ539" s="39">
        <v>68</v>
      </c>
      <c r="AK539" s="40"/>
      <c r="AL539" s="40"/>
      <c r="AM539" s="40"/>
      <c r="AN539" s="39">
        <v>0</v>
      </c>
      <c r="AO539" s="40"/>
      <c r="AP539" s="39">
        <v>36</v>
      </c>
      <c r="AQ539" s="40"/>
      <c r="AR539" s="40"/>
      <c r="AS539" s="40"/>
      <c r="AT539" s="39">
        <v>52</v>
      </c>
    </row>
    <row r="540" spans="1:46" ht="20.100000000000001" customHeight="1" x14ac:dyDescent="0.2">
      <c r="D540" s="2" t="s">
        <v>113</v>
      </c>
      <c r="F540" s="35">
        <v>13</v>
      </c>
      <c r="G540" s="35"/>
      <c r="H540" s="35"/>
      <c r="I540" s="35"/>
      <c r="J540" s="35">
        <v>149</v>
      </c>
      <c r="K540" s="35">
        <v>5</v>
      </c>
      <c r="L540" s="35">
        <v>2</v>
      </c>
      <c r="M540" s="35"/>
      <c r="N540" s="35">
        <v>156</v>
      </c>
      <c r="O540" s="35"/>
      <c r="P540" s="35"/>
      <c r="Q540" s="35"/>
      <c r="R540" s="35">
        <v>0</v>
      </c>
      <c r="S540" s="35">
        <v>10</v>
      </c>
      <c r="T540" s="35">
        <v>24</v>
      </c>
      <c r="U540" s="35">
        <v>4</v>
      </c>
      <c r="V540" s="35"/>
      <c r="W540" s="35">
        <v>10</v>
      </c>
      <c r="X540" s="35">
        <v>2</v>
      </c>
      <c r="Y540" s="35">
        <v>0</v>
      </c>
      <c r="Z540" s="35">
        <v>3</v>
      </c>
      <c r="AA540" s="35">
        <v>12</v>
      </c>
      <c r="AB540" s="35">
        <v>16</v>
      </c>
      <c r="AC540" s="35">
        <v>75</v>
      </c>
      <c r="AD540" s="35">
        <v>1</v>
      </c>
      <c r="AE540" s="35"/>
      <c r="AF540" s="35">
        <v>157</v>
      </c>
      <c r="AG540" s="35"/>
      <c r="AH540" s="35"/>
      <c r="AI540" s="35"/>
      <c r="AJ540" s="35">
        <v>12</v>
      </c>
      <c r="AK540" s="35"/>
      <c r="AL540" s="35"/>
      <c r="AM540" s="35"/>
      <c r="AN540" s="35">
        <v>0</v>
      </c>
      <c r="AO540" s="35"/>
      <c r="AP540" s="35">
        <v>0</v>
      </c>
      <c r="AQ540" s="35"/>
      <c r="AR540" s="35"/>
      <c r="AS540" s="35"/>
      <c r="AT540" s="35">
        <v>0</v>
      </c>
    </row>
    <row r="541" spans="1:46" ht="19.5" customHeight="1" x14ac:dyDescent="0.2">
      <c r="D541" s="38" t="s">
        <v>114</v>
      </c>
      <c r="F541" s="39">
        <v>22</v>
      </c>
      <c r="G541" s="40"/>
      <c r="H541" s="40"/>
      <c r="I541" s="40"/>
      <c r="J541" s="39">
        <v>198</v>
      </c>
      <c r="K541" s="39">
        <v>2</v>
      </c>
      <c r="L541" s="39">
        <v>3</v>
      </c>
      <c r="M541" s="40"/>
      <c r="N541" s="39">
        <v>203</v>
      </c>
      <c r="O541" s="40"/>
      <c r="P541" s="40"/>
      <c r="Q541" s="40"/>
      <c r="R541" s="39">
        <v>0</v>
      </c>
      <c r="S541" s="39">
        <v>17</v>
      </c>
      <c r="T541" s="39">
        <v>30</v>
      </c>
      <c r="U541" s="39">
        <v>19</v>
      </c>
      <c r="V541" s="40"/>
      <c r="W541" s="39">
        <v>14</v>
      </c>
      <c r="X541" s="39">
        <v>0</v>
      </c>
      <c r="Y541" s="39">
        <v>0</v>
      </c>
      <c r="Z541" s="39">
        <v>4</v>
      </c>
      <c r="AA541" s="39">
        <v>25</v>
      </c>
      <c r="AB541" s="39">
        <v>7</v>
      </c>
      <c r="AC541" s="39">
        <v>80</v>
      </c>
      <c r="AD541" s="39">
        <v>0</v>
      </c>
      <c r="AE541" s="40"/>
      <c r="AF541" s="39">
        <v>196</v>
      </c>
      <c r="AG541" s="40"/>
      <c r="AH541" s="40"/>
      <c r="AI541" s="40"/>
      <c r="AJ541" s="39">
        <v>29</v>
      </c>
      <c r="AK541" s="40"/>
      <c r="AL541" s="40"/>
      <c r="AM541" s="40"/>
      <c r="AN541" s="39">
        <v>0</v>
      </c>
      <c r="AO541" s="40"/>
      <c r="AP541" s="39">
        <v>0</v>
      </c>
      <c r="AQ541" s="40"/>
      <c r="AR541" s="40"/>
      <c r="AS541" s="40"/>
      <c r="AT541" s="39">
        <v>0</v>
      </c>
    </row>
    <row r="542" spans="1:46" ht="20.100000000000001" customHeight="1" x14ac:dyDescent="0.2">
      <c r="D542" s="2" t="s">
        <v>101</v>
      </c>
      <c r="F542" s="35">
        <v>56</v>
      </c>
      <c r="G542" s="35"/>
      <c r="H542" s="35"/>
      <c r="I542" s="35"/>
      <c r="J542" s="35">
        <v>173</v>
      </c>
      <c r="K542" s="35">
        <v>5</v>
      </c>
      <c r="L542" s="35">
        <v>0</v>
      </c>
      <c r="M542" s="35"/>
      <c r="N542" s="35">
        <v>178</v>
      </c>
      <c r="O542" s="35"/>
      <c r="P542" s="35"/>
      <c r="Q542" s="35"/>
      <c r="R542" s="35">
        <v>0</v>
      </c>
      <c r="S542" s="35">
        <v>9</v>
      </c>
      <c r="T542" s="35">
        <v>13</v>
      </c>
      <c r="U542" s="35">
        <v>19</v>
      </c>
      <c r="V542" s="35"/>
      <c r="W542" s="35">
        <v>22</v>
      </c>
      <c r="X542" s="35">
        <v>0</v>
      </c>
      <c r="Y542" s="35">
        <v>1</v>
      </c>
      <c r="Z542" s="35">
        <v>12</v>
      </c>
      <c r="AA542" s="35">
        <v>23</v>
      </c>
      <c r="AB542" s="35">
        <v>9</v>
      </c>
      <c r="AC542" s="35">
        <v>86</v>
      </c>
      <c r="AD542" s="35">
        <v>0</v>
      </c>
      <c r="AE542" s="35"/>
      <c r="AF542" s="35">
        <v>194</v>
      </c>
      <c r="AG542" s="35"/>
      <c r="AH542" s="35"/>
      <c r="AI542" s="35"/>
      <c r="AJ542" s="35">
        <v>29</v>
      </c>
      <c r="AK542" s="35"/>
      <c r="AL542" s="35"/>
      <c r="AM542" s="35"/>
      <c r="AN542" s="35">
        <v>0</v>
      </c>
      <c r="AO542" s="35"/>
      <c r="AP542" s="35">
        <v>11</v>
      </c>
      <c r="AQ542" s="35"/>
      <c r="AR542" s="35"/>
      <c r="AS542" s="35"/>
      <c r="AT542" s="35">
        <v>0</v>
      </c>
    </row>
    <row r="543" spans="1:46" ht="19.5" customHeight="1" x14ac:dyDescent="0.2">
      <c r="D543" s="38" t="s">
        <v>102</v>
      </c>
      <c r="F543" s="39">
        <v>8</v>
      </c>
      <c r="G543" s="40"/>
      <c r="H543" s="40"/>
      <c r="I543" s="40"/>
      <c r="J543" s="39">
        <v>219</v>
      </c>
      <c r="K543" s="39">
        <v>6</v>
      </c>
      <c r="L543" s="39">
        <v>4</v>
      </c>
      <c r="M543" s="40"/>
      <c r="N543" s="39">
        <v>229</v>
      </c>
      <c r="O543" s="40"/>
      <c r="P543" s="40"/>
      <c r="Q543" s="40"/>
      <c r="R543" s="39">
        <v>0</v>
      </c>
      <c r="S543" s="39">
        <v>18</v>
      </c>
      <c r="T543" s="39">
        <v>26</v>
      </c>
      <c r="U543" s="39">
        <v>14</v>
      </c>
      <c r="V543" s="40"/>
      <c r="W543" s="39">
        <v>22</v>
      </c>
      <c r="X543" s="39">
        <v>0</v>
      </c>
      <c r="Y543" s="39">
        <v>0</v>
      </c>
      <c r="Z543" s="39">
        <v>10</v>
      </c>
      <c r="AA543" s="39">
        <v>15</v>
      </c>
      <c r="AB543" s="39">
        <v>6</v>
      </c>
      <c r="AC543" s="39">
        <v>102</v>
      </c>
      <c r="AD543" s="39">
        <v>1</v>
      </c>
      <c r="AE543" s="40"/>
      <c r="AF543" s="39">
        <v>214</v>
      </c>
      <c r="AG543" s="40"/>
      <c r="AH543" s="40"/>
      <c r="AI543" s="40"/>
      <c r="AJ543" s="39">
        <v>23</v>
      </c>
      <c r="AK543" s="40"/>
      <c r="AL543" s="40"/>
      <c r="AM543" s="40"/>
      <c r="AN543" s="39">
        <v>0</v>
      </c>
      <c r="AO543" s="40"/>
      <c r="AP543" s="39">
        <v>0</v>
      </c>
      <c r="AQ543" s="40"/>
      <c r="AR543" s="40"/>
      <c r="AS543" s="40"/>
      <c r="AT543" s="39">
        <v>0</v>
      </c>
    </row>
    <row r="544" spans="1:46" ht="20.100000000000001" customHeight="1" x14ac:dyDescent="0.2">
      <c r="B544" s="5"/>
      <c r="D544" s="2" t="s">
        <v>103</v>
      </c>
      <c r="F544" s="35">
        <v>79</v>
      </c>
      <c r="G544" s="35"/>
      <c r="H544" s="35"/>
      <c r="I544" s="35"/>
      <c r="J544" s="35">
        <v>329</v>
      </c>
      <c r="K544" s="35">
        <v>4</v>
      </c>
      <c r="L544" s="35">
        <v>2</v>
      </c>
      <c r="M544" s="35"/>
      <c r="N544" s="35">
        <v>335</v>
      </c>
      <c r="O544" s="35"/>
      <c r="P544" s="35"/>
      <c r="Q544" s="35"/>
      <c r="R544" s="35">
        <v>2</v>
      </c>
      <c r="S544" s="35">
        <v>29</v>
      </c>
      <c r="T544" s="35">
        <v>19</v>
      </c>
      <c r="U544" s="35">
        <v>8</v>
      </c>
      <c r="V544" s="35"/>
      <c r="W544" s="35">
        <v>30</v>
      </c>
      <c r="X544" s="35">
        <v>1</v>
      </c>
      <c r="Y544" s="35">
        <v>6</v>
      </c>
      <c r="Z544" s="35">
        <v>21</v>
      </c>
      <c r="AA544" s="35">
        <v>24</v>
      </c>
      <c r="AB544" s="35">
        <v>16</v>
      </c>
      <c r="AC544" s="35">
        <v>156</v>
      </c>
      <c r="AD544" s="35">
        <v>2</v>
      </c>
      <c r="AE544" s="35"/>
      <c r="AF544" s="35">
        <v>314</v>
      </c>
      <c r="AG544" s="35"/>
      <c r="AH544" s="35"/>
      <c r="AI544" s="35"/>
      <c r="AJ544" s="35">
        <v>100</v>
      </c>
      <c r="AK544" s="35"/>
      <c r="AL544" s="35"/>
      <c r="AM544" s="35"/>
      <c r="AN544" s="35">
        <v>0</v>
      </c>
      <c r="AO544" s="35"/>
      <c r="AP544" s="35">
        <v>0</v>
      </c>
      <c r="AQ544" s="35"/>
      <c r="AR544" s="35"/>
      <c r="AS544" s="35"/>
      <c r="AT544" s="35">
        <v>11</v>
      </c>
    </row>
    <row r="545" spans="1:46" ht="19.5" customHeight="1" x14ac:dyDescent="0.2">
      <c r="D545" s="38" t="s">
        <v>116</v>
      </c>
      <c r="F545" s="39">
        <v>69</v>
      </c>
      <c r="G545" s="40"/>
      <c r="H545" s="40"/>
      <c r="I545" s="40"/>
      <c r="J545" s="39">
        <v>318</v>
      </c>
      <c r="K545" s="39">
        <v>7</v>
      </c>
      <c r="L545" s="39">
        <v>4</v>
      </c>
      <c r="M545" s="40"/>
      <c r="N545" s="39">
        <v>329</v>
      </c>
      <c r="O545" s="40"/>
      <c r="P545" s="40"/>
      <c r="Q545" s="40"/>
      <c r="R545" s="39">
        <v>0</v>
      </c>
      <c r="S545" s="39">
        <v>25</v>
      </c>
      <c r="T545" s="39">
        <v>73</v>
      </c>
      <c r="U545" s="39">
        <v>28</v>
      </c>
      <c r="V545" s="40"/>
      <c r="W545" s="39">
        <v>17</v>
      </c>
      <c r="X545" s="39">
        <v>1</v>
      </c>
      <c r="Y545" s="39">
        <v>2</v>
      </c>
      <c r="Z545" s="39">
        <v>15</v>
      </c>
      <c r="AA545" s="39">
        <v>17</v>
      </c>
      <c r="AB545" s="39">
        <v>17</v>
      </c>
      <c r="AC545" s="39">
        <v>147</v>
      </c>
      <c r="AD545" s="39">
        <v>0</v>
      </c>
      <c r="AE545" s="40"/>
      <c r="AF545" s="39">
        <v>342</v>
      </c>
      <c r="AG545" s="40"/>
      <c r="AH545" s="40"/>
      <c r="AI545" s="40"/>
      <c r="AJ545" s="39">
        <v>56</v>
      </c>
      <c r="AK545" s="40"/>
      <c r="AL545" s="40"/>
      <c r="AM545" s="40"/>
      <c r="AN545" s="39">
        <v>0</v>
      </c>
      <c r="AO545" s="40"/>
      <c r="AP545" s="39">
        <v>0</v>
      </c>
      <c r="AQ545" s="40"/>
      <c r="AR545" s="40"/>
      <c r="AS545" s="40"/>
      <c r="AT545" s="39">
        <v>12</v>
      </c>
    </row>
    <row r="546" spans="1:46" ht="20.100000000000001" customHeight="1" x14ac:dyDescent="0.2">
      <c r="B546" s="5"/>
      <c r="D546" s="2" t="s">
        <v>158</v>
      </c>
      <c r="F546" s="35">
        <v>149</v>
      </c>
      <c r="G546" s="35"/>
      <c r="H546" s="35"/>
      <c r="I546" s="35"/>
      <c r="J546" s="35">
        <v>506</v>
      </c>
      <c r="K546" s="35">
        <v>19</v>
      </c>
      <c r="L546" s="35">
        <v>21</v>
      </c>
      <c r="M546" s="35"/>
      <c r="N546" s="35">
        <v>546</v>
      </c>
      <c r="O546" s="35"/>
      <c r="P546" s="35"/>
      <c r="Q546" s="35"/>
      <c r="R546" s="35">
        <v>0</v>
      </c>
      <c r="S546" s="35">
        <v>36</v>
      </c>
      <c r="T546" s="35">
        <v>93</v>
      </c>
      <c r="U546" s="35">
        <v>12</v>
      </c>
      <c r="V546" s="35"/>
      <c r="W546" s="35">
        <v>75</v>
      </c>
      <c r="X546" s="35">
        <v>4</v>
      </c>
      <c r="Y546" s="35">
        <v>5</v>
      </c>
      <c r="Z546" s="35">
        <v>40</v>
      </c>
      <c r="AA546" s="35">
        <v>20</v>
      </c>
      <c r="AB546" s="35">
        <v>13</v>
      </c>
      <c r="AC546" s="35">
        <v>301</v>
      </c>
      <c r="AD546" s="35">
        <v>0</v>
      </c>
      <c r="AE546" s="35"/>
      <c r="AF546" s="35">
        <v>599</v>
      </c>
      <c r="AG546" s="35"/>
      <c r="AH546" s="35"/>
      <c r="AI546" s="35"/>
      <c r="AJ546" s="35">
        <v>69</v>
      </c>
      <c r="AK546" s="35"/>
      <c r="AL546" s="35"/>
      <c r="AM546" s="35"/>
      <c r="AN546" s="35">
        <v>0</v>
      </c>
      <c r="AO546" s="35"/>
      <c r="AP546" s="35">
        <v>27</v>
      </c>
      <c r="AQ546" s="35"/>
      <c r="AR546" s="35"/>
      <c r="AS546" s="35"/>
      <c r="AT546" s="35">
        <v>42</v>
      </c>
    </row>
    <row r="547" spans="1:46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198</v>
      </c>
      <c r="K547" s="39">
        <v>4</v>
      </c>
      <c r="L547" s="39">
        <v>0</v>
      </c>
      <c r="M547" s="40"/>
      <c r="N547" s="39">
        <v>202</v>
      </c>
      <c r="O547" s="40"/>
      <c r="P547" s="40"/>
      <c r="Q547" s="40"/>
      <c r="R547" s="39">
        <v>0</v>
      </c>
      <c r="S547" s="39">
        <v>7</v>
      </c>
      <c r="T547" s="39">
        <v>14</v>
      </c>
      <c r="U547" s="39">
        <v>23</v>
      </c>
      <c r="V547" s="40"/>
      <c r="W547" s="39">
        <v>25</v>
      </c>
      <c r="X547" s="39">
        <v>1</v>
      </c>
      <c r="Y547" s="39">
        <v>0</v>
      </c>
      <c r="Z547" s="39">
        <v>7</v>
      </c>
      <c r="AA547" s="39">
        <v>18</v>
      </c>
      <c r="AB547" s="39">
        <v>8</v>
      </c>
      <c r="AC547" s="39">
        <v>120</v>
      </c>
      <c r="AD547" s="39">
        <v>0</v>
      </c>
      <c r="AE547" s="40"/>
      <c r="AF547" s="39">
        <v>223</v>
      </c>
      <c r="AG547" s="40"/>
      <c r="AH547" s="40"/>
      <c r="AI547" s="40"/>
      <c r="AJ547" s="39">
        <v>40</v>
      </c>
      <c r="AK547" s="40"/>
      <c r="AL547" s="40"/>
      <c r="AM547" s="40"/>
      <c r="AN547" s="39">
        <v>61</v>
      </c>
      <c r="AO547" s="40"/>
      <c r="AP547" s="39">
        <v>0</v>
      </c>
      <c r="AQ547" s="40"/>
      <c r="AR547" s="40"/>
      <c r="AS547" s="40"/>
      <c r="AT547" s="39">
        <v>0</v>
      </c>
    </row>
    <row r="548" spans="1:46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</row>
    <row r="549" spans="1:46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677</v>
      </c>
      <c r="G549" s="45"/>
      <c r="H549" s="45"/>
      <c r="I549" s="45"/>
      <c r="J549" s="44">
        <v>3274</v>
      </c>
      <c r="K549" s="44">
        <v>84</v>
      </c>
      <c r="L549" s="44">
        <v>60</v>
      </c>
      <c r="M549" s="45"/>
      <c r="N549" s="44">
        <v>3418</v>
      </c>
      <c r="O549" s="45"/>
      <c r="P549" s="45"/>
      <c r="Q549" s="45"/>
      <c r="R549" s="44">
        <v>2</v>
      </c>
      <c r="S549" s="44">
        <v>253</v>
      </c>
      <c r="T549" s="44">
        <v>456</v>
      </c>
      <c r="U549" s="44">
        <v>251</v>
      </c>
      <c r="V549" s="45"/>
      <c r="W549" s="44">
        <v>287</v>
      </c>
      <c r="X549" s="44">
        <v>9</v>
      </c>
      <c r="Y549" s="44">
        <v>16</v>
      </c>
      <c r="Z549" s="44">
        <v>169</v>
      </c>
      <c r="AA549" s="44">
        <v>240</v>
      </c>
      <c r="AB549" s="44">
        <v>137</v>
      </c>
      <c r="AC549" s="44">
        <v>1712</v>
      </c>
      <c r="AD549" s="44">
        <v>4</v>
      </c>
      <c r="AE549" s="45"/>
      <c r="AF549" s="44">
        <v>3536</v>
      </c>
      <c r="AG549" s="45"/>
      <c r="AH549" s="45"/>
      <c r="AI549" s="45"/>
      <c r="AJ549" s="44">
        <v>532</v>
      </c>
      <c r="AK549" s="45"/>
      <c r="AL549" s="45"/>
      <c r="AM549" s="45"/>
      <c r="AN549" s="44">
        <v>61</v>
      </c>
      <c r="AO549" s="45"/>
      <c r="AP549" s="44">
        <v>88</v>
      </c>
      <c r="AQ549" s="45"/>
      <c r="AR549" s="45"/>
      <c r="AS549" s="45"/>
      <c r="AT549" s="44">
        <v>117</v>
      </c>
    </row>
    <row r="550" spans="1:46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</row>
    <row r="551" spans="1:46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677</v>
      </c>
      <c r="G551" s="45"/>
      <c r="H551" s="45"/>
      <c r="I551" s="45"/>
      <c r="J551" s="50">
        <v>3274</v>
      </c>
      <c r="K551" s="50">
        <v>84</v>
      </c>
      <c r="L551" s="50">
        <v>60</v>
      </c>
      <c r="M551" s="45"/>
      <c r="N551" s="50">
        <v>3418</v>
      </c>
      <c r="O551" s="45"/>
      <c r="P551" s="45"/>
      <c r="Q551" s="45"/>
      <c r="R551" s="50">
        <v>2</v>
      </c>
      <c r="S551" s="50">
        <v>253</v>
      </c>
      <c r="T551" s="50">
        <v>456</v>
      </c>
      <c r="U551" s="50">
        <v>251</v>
      </c>
      <c r="V551" s="45"/>
      <c r="W551" s="50">
        <v>287</v>
      </c>
      <c r="X551" s="50">
        <v>9</v>
      </c>
      <c r="Y551" s="50">
        <v>16</v>
      </c>
      <c r="Z551" s="50">
        <v>169</v>
      </c>
      <c r="AA551" s="50">
        <v>240</v>
      </c>
      <c r="AB551" s="50">
        <v>137</v>
      </c>
      <c r="AC551" s="50">
        <v>1712</v>
      </c>
      <c r="AD551" s="50">
        <v>4</v>
      </c>
      <c r="AE551" s="45"/>
      <c r="AF551" s="50">
        <v>3536</v>
      </c>
      <c r="AG551" s="45"/>
      <c r="AH551" s="45"/>
      <c r="AI551" s="45"/>
      <c r="AJ551" s="50">
        <v>532</v>
      </c>
      <c r="AK551" s="45"/>
      <c r="AL551" s="45"/>
      <c r="AM551" s="45"/>
      <c r="AN551" s="50">
        <v>61</v>
      </c>
      <c r="AO551" s="45"/>
      <c r="AP551" s="50">
        <v>88</v>
      </c>
      <c r="AQ551" s="45"/>
      <c r="AR551" s="45"/>
      <c r="AS551" s="45"/>
      <c r="AT551" s="50">
        <v>117</v>
      </c>
    </row>
    <row r="552" spans="1:46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</row>
    <row r="553" spans="1:46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</row>
    <row r="554" spans="1:46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</row>
    <row r="555" spans="1:46" ht="20.100000000000001" customHeight="1" x14ac:dyDescent="0.2">
      <c r="D555" s="2" t="s">
        <v>121</v>
      </c>
      <c r="F555" s="35">
        <v>71</v>
      </c>
      <c r="G555" s="35"/>
      <c r="H555" s="35"/>
      <c r="I555" s="35"/>
      <c r="J555" s="35">
        <v>413</v>
      </c>
      <c r="K555" s="35">
        <v>9</v>
      </c>
      <c r="L555" s="35">
        <v>3</v>
      </c>
      <c r="M555" s="35"/>
      <c r="N555" s="35">
        <v>425</v>
      </c>
      <c r="O555" s="35"/>
      <c r="P555" s="35"/>
      <c r="Q555" s="35"/>
      <c r="R555" s="35">
        <v>5</v>
      </c>
      <c r="S555" s="35">
        <v>24</v>
      </c>
      <c r="T555" s="35">
        <v>21</v>
      </c>
      <c r="U555" s="35">
        <v>10</v>
      </c>
      <c r="V555" s="35"/>
      <c r="W555" s="35">
        <v>27</v>
      </c>
      <c r="X555" s="35">
        <v>0</v>
      </c>
      <c r="Y555" s="35">
        <v>1</v>
      </c>
      <c r="Z555" s="35">
        <v>5</v>
      </c>
      <c r="AA555" s="35">
        <v>58</v>
      </c>
      <c r="AB555" s="35">
        <v>15</v>
      </c>
      <c r="AC555" s="35">
        <v>253</v>
      </c>
      <c r="AD555" s="35">
        <v>0</v>
      </c>
      <c r="AE555" s="35"/>
      <c r="AF555" s="35">
        <v>419</v>
      </c>
      <c r="AG555" s="35"/>
      <c r="AH555" s="35"/>
      <c r="AI555" s="35"/>
      <c r="AJ555" s="35">
        <v>77</v>
      </c>
      <c r="AK555" s="35"/>
      <c r="AL555" s="35"/>
      <c r="AM555" s="35"/>
      <c r="AN555" s="35">
        <v>0</v>
      </c>
      <c r="AO555" s="35"/>
      <c r="AP555" s="35">
        <v>0</v>
      </c>
      <c r="AQ555" s="35"/>
      <c r="AR555" s="35"/>
      <c r="AS555" s="35"/>
      <c r="AT555" s="35">
        <v>0</v>
      </c>
    </row>
    <row r="556" spans="1:46" ht="19.5" customHeight="1" x14ac:dyDescent="0.2">
      <c r="D556" s="38" t="s">
        <v>96</v>
      </c>
      <c r="F556" s="39">
        <v>63</v>
      </c>
      <c r="G556" s="40"/>
      <c r="H556" s="40"/>
      <c r="I556" s="40"/>
      <c r="J556" s="39">
        <v>390</v>
      </c>
      <c r="K556" s="39">
        <v>10</v>
      </c>
      <c r="L556" s="39">
        <v>3</v>
      </c>
      <c r="M556" s="40"/>
      <c r="N556" s="39">
        <v>403</v>
      </c>
      <c r="O556" s="40"/>
      <c r="P556" s="40"/>
      <c r="Q556" s="40"/>
      <c r="R556" s="39">
        <v>3</v>
      </c>
      <c r="S556" s="39">
        <v>34</v>
      </c>
      <c r="T556" s="39">
        <v>22</v>
      </c>
      <c r="U556" s="39">
        <v>10</v>
      </c>
      <c r="V556" s="40"/>
      <c r="W556" s="39">
        <v>24</v>
      </c>
      <c r="X556" s="39">
        <v>0</v>
      </c>
      <c r="Y556" s="39">
        <v>1</v>
      </c>
      <c r="Z556" s="39">
        <v>8</v>
      </c>
      <c r="AA556" s="39">
        <v>52</v>
      </c>
      <c r="AB556" s="39">
        <v>12</v>
      </c>
      <c r="AC556" s="39">
        <v>210</v>
      </c>
      <c r="AD556" s="39">
        <v>0</v>
      </c>
      <c r="AE556" s="40"/>
      <c r="AF556" s="39">
        <v>376</v>
      </c>
      <c r="AG556" s="40"/>
      <c r="AH556" s="40"/>
      <c r="AI556" s="40"/>
      <c r="AJ556" s="39">
        <v>90</v>
      </c>
      <c r="AK556" s="40"/>
      <c r="AL556" s="40"/>
      <c r="AM556" s="40"/>
      <c r="AN556" s="39">
        <v>0</v>
      </c>
      <c r="AO556" s="40"/>
      <c r="AP556" s="39">
        <v>0</v>
      </c>
      <c r="AQ556" s="40"/>
      <c r="AR556" s="40"/>
      <c r="AS556" s="40"/>
      <c r="AT556" s="39">
        <v>43</v>
      </c>
    </row>
    <row r="557" spans="1:46" ht="20.100000000000001" customHeight="1" x14ac:dyDescent="0.2">
      <c r="D557" s="2" t="s">
        <v>97</v>
      </c>
      <c r="F557" s="35">
        <v>89</v>
      </c>
      <c r="G557" s="35"/>
      <c r="H557" s="35"/>
      <c r="I557" s="35"/>
      <c r="J557" s="35">
        <v>370</v>
      </c>
      <c r="K557" s="35">
        <v>7</v>
      </c>
      <c r="L557" s="35">
        <v>2</v>
      </c>
      <c r="M557" s="35"/>
      <c r="N557" s="35">
        <v>379</v>
      </c>
      <c r="O557" s="35"/>
      <c r="P557" s="35"/>
      <c r="Q557" s="35"/>
      <c r="R557" s="35">
        <v>1</v>
      </c>
      <c r="S557" s="35">
        <v>21</v>
      </c>
      <c r="T557" s="35">
        <v>17</v>
      </c>
      <c r="U557" s="35">
        <v>7</v>
      </c>
      <c r="V557" s="35"/>
      <c r="W557" s="35">
        <v>38</v>
      </c>
      <c r="X557" s="35">
        <v>2</v>
      </c>
      <c r="Y557" s="35">
        <v>0</v>
      </c>
      <c r="Z557" s="35">
        <v>8</v>
      </c>
      <c r="AA557" s="35">
        <v>58</v>
      </c>
      <c r="AB557" s="35">
        <v>25</v>
      </c>
      <c r="AC557" s="35">
        <v>202</v>
      </c>
      <c r="AD557" s="35">
        <v>0</v>
      </c>
      <c r="AE557" s="35"/>
      <c r="AF557" s="35">
        <v>379</v>
      </c>
      <c r="AG557" s="35"/>
      <c r="AH557" s="35"/>
      <c r="AI557" s="35"/>
      <c r="AJ557" s="35">
        <v>89</v>
      </c>
      <c r="AK557" s="35"/>
      <c r="AL557" s="35"/>
      <c r="AM557" s="35"/>
      <c r="AN557" s="35">
        <v>0</v>
      </c>
      <c r="AO557" s="35"/>
      <c r="AP557" s="35">
        <v>0</v>
      </c>
      <c r="AQ557" s="35"/>
      <c r="AR557" s="35"/>
      <c r="AS557" s="35"/>
      <c r="AT557" s="35">
        <v>8</v>
      </c>
    </row>
    <row r="558" spans="1:46" ht="19.5" customHeight="1" x14ac:dyDescent="0.2">
      <c r="D558" s="38" t="s">
        <v>98</v>
      </c>
      <c r="F558" s="39">
        <v>78</v>
      </c>
      <c r="G558" s="40"/>
      <c r="H558" s="40"/>
      <c r="I558" s="40"/>
      <c r="J558" s="39">
        <v>229</v>
      </c>
      <c r="K558" s="39">
        <v>5</v>
      </c>
      <c r="L558" s="39">
        <v>7</v>
      </c>
      <c r="M558" s="40"/>
      <c r="N558" s="39">
        <v>241</v>
      </c>
      <c r="O558" s="40"/>
      <c r="P558" s="40"/>
      <c r="Q558" s="40"/>
      <c r="R558" s="39">
        <v>0</v>
      </c>
      <c r="S558" s="39">
        <v>6</v>
      </c>
      <c r="T558" s="39">
        <v>17</v>
      </c>
      <c r="U558" s="39">
        <v>14</v>
      </c>
      <c r="V558" s="40"/>
      <c r="W558" s="39">
        <v>10</v>
      </c>
      <c r="X558" s="39">
        <v>1</v>
      </c>
      <c r="Y558" s="39">
        <v>0</v>
      </c>
      <c r="Z558" s="39">
        <v>11</v>
      </c>
      <c r="AA558" s="39">
        <v>28</v>
      </c>
      <c r="AB558" s="39">
        <v>10</v>
      </c>
      <c r="AC558" s="39">
        <v>190</v>
      </c>
      <c r="AD558" s="39">
        <v>0</v>
      </c>
      <c r="AE558" s="40"/>
      <c r="AF558" s="39">
        <v>287</v>
      </c>
      <c r="AG558" s="40"/>
      <c r="AH558" s="40"/>
      <c r="AI558" s="40"/>
      <c r="AJ558" s="39">
        <v>32</v>
      </c>
      <c r="AK558" s="40"/>
      <c r="AL558" s="40"/>
      <c r="AM558" s="40"/>
      <c r="AN558" s="39">
        <v>0</v>
      </c>
      <c r="AO558" s="40"/>
      <c r="AP558" s="39">
        <v>0</v>
      </c>
      <c r="AQ558" s="40"/>
      <c r="AR558" s="40"/>
      <c r="AS558" s="40"/>
      <c r="AT558" s="39">
        <v>0</v>
      </c>
    </row>
    <row r="559" spans="1:46" ht="20.100000000000001" customHeight="1" x14ac:dyDescent="0.2">
      <c r="D559" s="2" t="s">
        <v>113</v>
      </c>
      <c r="F559" s="35">
        <v>37</v>
      </c>
      <c r="G559" s="35"/>
      <c r="H559" s="35"/>
      <c r="I559" s="35"/>
      <c r="J559" s="35">
        <v>235</v>
      </c>
      <c r="K559" s="35">
        <v>5</v>
      </c>
      <c r="L559" s="35">
        <v>2</v>
      </c>
      <c r="M559" s="35"/>
      <c r="N559" s="35">
        <v>242</v>
      </c>
      <c r="O559" s="35"/>
      <c r="P559" s="35"/>
      <c r="Q559" s="35"/>
      <c r="R559" s="35">
        <v>0</v>
      </c>
      <c r="S559" s="35">
        <v>10</v>
      </c>
      <c r="T559" s="35">
        <v>18</v>
      </c>
      <c r="U559" s="35">
        <v>15</v>
      </c>
      <c r="V559" s="35"/>
      <c r="W559" s="35">
        <v>12</v>
      </c>
      <c r="X559" s="35">
        <v>1</v>
      </c>
      <c r="Y559" s="35">
        <v>0</v>
      </c>
      <c r="Z559" s="35">
        <v>6</v>
      </c>
      <c r="AA559" s="35">
        <v>25</v>
      </c>
      <c r="AB559" s="35">
        <v>13</v>
      </c>
      <c r="AC559" s="35">
        <v>150</v>
      </c>
      <c r="AD559" s="35">
        <v>3</v>
      </c>
      <c r="AE559" s="35"/>
      <c r="AF559" s="35">
        <v>253</v>
      </c>
      <c r="AG559" s="35"/>
      <c r="AH559" s="35"/>
      <c r="AI559" s="35"/>
      <c r="AJ559" s="35">
        <v>26</v>
      </c>
      <c r="AK559" s="35"/>
      <c r="AL559" s="35"/>
      <c r="AM559" s="35"/>
      <c r="AN559" s="35">
        <v>0</v>
      </c>
      <c r="AO559" s="35"/>
      <c r="AP559" s="35">
        <v>0</v>
      </c>
      <c r="AQ559" s="35"/>
      <c r="AR559" s="35"/>
      <c r="AS559" s="35"/>
      <c r="AT559" s="35">
        <v>0</v>
      </c>
    </row>
    <row r="560" spans="1:46" ht="19.5" customHeight="1" x14ac:dyDescent="0.2">
      <c r="D560" s="38" t="s">
        <v>114</v>
      </c>
      <c r="F560" s="39">
        <v>73</v>
      </c>
      <c r="G560" s="40"/>
      <c r="H560" s="40"/>
      <c r="I560" s="40"/>
      <c r="J560" s="39">
        <v>361</v>
      </c>
      <c r="K560" s="39">
        <v>2</v>
      </c>
      <c r="L560" s="39">
        <v>6</v>
      </c>
      <c r="M560" s="40"/>
      <c r="N560" s="39">
        <v>369</v>
      </c>
      <c r="O560" s="40"/>
      <c r="P560" s="40"/>
      <c r="Q560" s="40"/>
      <c r="R560" s="39">
        <v>0</v>
      </c>
      <c r="S560" s="39">
        <v>15</v>
      </c>
      <c r="T560" s="39">
        <v>16</v>
      </c>
      <c r="U560" s="39">
        <v>31</v>
      </c>
      <c r="V560" s="40"/>
      <c r="W560" s="39">
        <v>28</v>
      </c>
      <c r="X560" s="39">
        <v>0</v>
      </c>
      <c r="Y560" s="39">
        <v>0</v>
      </c>
      <c r="Z560" s="39">
        <v>6</v>
      </c>
      <c r="AA560" s="39">
        <v>35</v>
      </c>
      <c r="AB560" s="39">
        <v>6</v>
      </c>
      <c r="AC560" s="39">
        <v>259</v>
      </c>
      <c r="AD560" s="39">
        <v>1</v>
      </c>
      <c r="AE560" s="40"/>
      <c r="AF560" s="39">
        <v>397</v>
      </c>
      <c r="AG560" s="40"/>
      <c r="AH560" s="40"/>
      <c r="AI560" s="40"/>
      <c r="AJ560" s="39">
        <v>45</v>
      </c>
      <c r="AK560" s="40"/>
      <c r="AL560" s="40"/>
      <c r="AM560" s="40"/>
      <c r="AN560" s="39">
        <v>0</v>
      </c>
      <c r="AO560" s="40"/>
      <c r="AP560" s="39">
        <v>0</v>
      </c>
      <c r="AQ560" s="40"/>
      <c r="AR560" s="40"/>
      <c r="AS560" s="40"/>
      <c r="AT560" s="39">
        <v>5</v>
      </c>
    </row>
    <row r="561" spans="1:46" ht="20.100000000000001" customHeight="1" x14ac:dyDescent="0.2">
      <c r="D561" s="2" t="s">
        <v>115</v>
      </c>
      <c r="F561" s="35">
        <v>63</v>
      </c>
      <c r="G561" s="35"/>
      <c r="H561" s="35"/>
      <c r="I561" s="35"/>
      <c r="J561" s="35">
        <v>381</v>
      </c>
      <c r="K561" s="35">
        <v>2</v>
      </c>
      <c r="L561" s="35">
        <v>2</v>
      </c>
      <c r="M561" s="35"/>
      <c r="N561" s="35">
        <v>385</v>
      </c>
      <c r="O561" s="35"/>
      <c r="P561" s="35"/>
      <c r="Q561" s="35"/>
      <c r="R561" s="35">
        <v>0</v>
      </c>
      <c r="S561" s="35">
        <v>11</v>
      </c>
      <c r="T561" s="35">
        <v>26</v>
      </c>
      <c r="U561" s="35">
        <v>33</v>
      </c>
      <c r="V561" s="35"/>
      <c r="W561" s="35">
        <v>36</v>
      </c>
      <c r="X561" s="35">
        <v>0</v>
      </c>
      <c r="Y561" s="35">
        <v>0</v>
      </c>
      <c r="Z561" s="35">
        <v>17</v>
      </c>
      <c r="AA561" s="35">
        <v>13</v>
      </c>
      <c r="AB561" s="35">
        <v>11</v>
      </c>
      <c r="AC561" s="35">
        <v>247</v>
      </c>
      <c r="AD561" s="35">
        <v>0</v>
      </c>
      <c r="AE561" s="35"/>
      <c r="AF561" s="35">
        <v>394</v>
      </c>
      <c r="AG561" s="35"/>
      <c r="AH561" s="35"/>
      <c r="AI561" s="35"/>
      <c r="AJ561" s="35">
        <v>54</v>
      </c>
      <c r="AK561" s="35"/>
      <c r="AL561" s="35"/>
      <c r="AM561" s="35"/>
      <c r="AN561" s="35">
        <v>0</v>
      </c>
      <c r="AO561" s="35"/>
      <c r="AP561" s="35">
        <v>0</v>
      </c>
      <c r="AQ561" s="35"/>
      <c r="AR561" s="35"/>
      <c r="AS561" s="35"/>
      <c r="AT561" s="35">
        <v>0</v>
      </c>
    </row>
    <row r="562" spans="1:46" ht="19.5" customHeight="1" x14ac:dyDescent="0.2">
      <c r="D562" s="38" t="s">
        <v>102</v>
      </c>
      <c r="F562" s="39">
        <v>88</v>
      </c>
      <c r="G562" s="40"/>
      <c r="H562" s="40"/>
      <c r="I562" s="40"/>
      <c r="J562" s="39">
        <v>471</v>
      </c>
      <c r="K562" s="39">
        <v>12</v>
      </c>
      <c r="L562" s="39">
        <v>7</v>
      </c>
      <c r="M562" s="40"/>
      <c r="N562" s="39">
        <v>490</v>
      </c>
      <c r="O562" s="40"/>
      <c r="P562" s="40"/>
      <c r="Q562" s="40"/>
      <c r="R562" s="39">
        <v>0</v>
      </c>
      <c r="S562" s="39">
        <v>33</v>
      </c>
      <c r="T562" s="39">
        <v>64</v>
      </c>
      <c r="U562" s="39">
        <v>9</v>
      </c>
      <c r="V562" s="40"/>
      <c r="W562" s="39">
        <v>41</v>
      </c>
      <c r="X562" s="39">
        <v>2</v>
      </c>
      <c r="Y562" s="39">
        <v>0</v>
      </c>
      <c r="Z562" s="39">
        <v>10</v>
      </c>
      <c r="AA562" s="39">
        <v>73</v>
      </c>
      <c r="AB562" s="39">
        <v>15</v>
      </c>
      <c r="AC562" s="39">
        <v>256</v>
      </c>
      <c r="AD562" s="39">
        <v>0</v>
      </c>
      <c r="AE562" s="40"/>
      <c r="AF562" s="39">
        <v>503</v>
      </c>
      <c r="AG562" s="40"/>
      <c r="AH562" s="40"/>
      <c r="AI562" s="40"/>
      <c r="AJ562" s="39">
        <v>75</v>
      </c>
      <c r="AK562" s="40"/>
      <c r="AL562" s="40"/>
      <c r="AM562" s="40"/>
      <c r="AN562" s="39">
        <v>0</v>
      </c>
      <c r="AO562" s="40"/>
      <c r="AP562" s="39">
        <v>0</v>
      </c>
      <c r="AQ562" s="40"/>
      <c r="AR562" s="40"/>
      <c r="AS562" s="40"/>
      <c r="AT562" s="39">
        <v>16</v>
      </c>
    </row>
    <row r="563" spans="1:46" ht="20.100000000000001" customHeight="1" x14ac:dyDescent="0.2">
      <c r="D563" s="2" t="s">
        <v>103</v>
      </c>
      <c r="F563" s="35">
        <v>17</v>
      </c>
      <c r="G563" s="35"/>
      <c r="H563" s="35"/>
      <c r="I563" s="35"/>
      <c r="J563" s="35">
        <v>237</v>
      </c>
      <c r="K563" s="35">
        <v>4</v>
      </c>
      <c r="L563" s="35">
        <v>4</v>
      </c>
      <c r="M563" s="35"/>
      <c r="N563" s="35">
        <v>245</v>
      </c>
      <c r="O563" s="35"/>
      <c r="P563" s="35"/>
      <c r="Q563" s="35"/>
      <c r="R563" s="35">
        <v>0</v>
      </c>
      <c r="S563" s="35">
        <v>13</v>
      </c>
      <c r="T563" s="35">
        <v>18</v>
      </c>
      <c r="U563" s="35">
        <v>7</v>
      </c>
      <c r="V563" s="35"/>
      <c r="W563" s="35">
        <v>20</v>
      </c>
      <c r="X563" s="35">
        <v>0</v>
      </c>
      <c r="Y563" s="35">
        <v>3</v>
      </c>
      <c r="Z563" s="35">
        <v>4</v>
      </c>
      <c r="AA563" s="35">
        <v>22</v>
      </c>
      <c r="AB563" s="35">
        <v>7</v>
      </c>
      <c r="AC563" s="35">
        <v>158</v>
      </c>
      <c r="AD563" s="35">
        <v>0</v>
      </c>
      <c r="AE563" s="35"/>
      <c r="AF563" s="35">
        <v>252</v>
      </c>
      <c r="AG563" s="35"/>
      <c r="AH563" s="35"/>
      <c r="AI563" s="35"/>
      <c r="AJ563" s="35">
        <v>10</v>
      </c>
      <c r="AK563" s="35"/>
      <c r="AL563" s="35"/>
      <c r="AM563" s="35"/>
      <c r="AN563" s="35">
        <v>0</v>
      </c>
      <c r="AO563" s="35"/>
      <c r="AP563" s="35">
        <v>0</v>
      </c>
      <c r="AQ563" s="35"/>
      <c r="AR563" s="35"/>
      <c r="AS563" s="35"/>
      <c r="AT563" s="35">
        <v>0</v>
      </c>
    </row>
    <row r="564" spans="1:46" ht="19.5" customHeight="1" x14ac:dyDescent="0.2">
      <c r="D564" s="38" t="s">
        <v>116</v>
      </c>
      <c r="F564" s="39">
        <v>69</v>
      </c>
      <c r="G564" s="40"/>
      <c r="H564" s="40"/>
      <c r="I564" s="40"/>
      <c r="J564" s="39">
        <v>381</v>
      </c>
      <c r="K564" s="39">
        <v>3</v>
      </c>
      <c r="L564" s="39">
        <v>0</v>
      </c>
      <c r="M564" s="40"/>
      <c r="N564" s="39">
        <v>384</v>
      </c>
      <c r="O564" s="40"/>
      <c r="P564" s="40"/>
      <c r="Q564" s="40"/>
      <c r="R564" s="39">
        <v>0</v>
      </c>
      <c r="S564" s="39">
        <v>14</v>
      </c>
      <c r="T564" s="39">
        <v>20</v>
      </c>
      <c r="U564" s="39">
        <v>8</v>
      </c>
      <c r="V564" s="40"/>
      <c r="W564" s="39">
        <v>34</v>
      </c>
      <c r="X564" s="39">
        <v>4</v>
      </c>
      <c r="Y564" s="39">
        <v>0</v>
      </c>
      <c r="Z564" s="39">
        <v>4</v>
      </c>
      <c r="AA564" s="39">
        <v>51</v>
      </c>
      <c r="AB564" s="39">
        <v>17</v>
      </c>
      <c r="AC564" s="39">
        <v>217</v>
      </c>
      <c r="AD564" s="39">
        <v>0</v>
      </c>
      <c r="AE564" s="40"/>
      <c r="AF564" s="39">
        <v>369</v>
      </c>
      <c r="AG564" s="40"/>
      <c r="AH564" s="40"/>
      <c r="AI564" s="40"/>
      <c r="AJ564" s="39">
        <v>84</v>
      </c>
      <c r="AK564" s="40"/>
      <c r="AL564" s="40"/>
      <c r="AM564" s="40"/>
      <c r="AN564" s="39">
        <v>0</v>
      </c>
      <c r="AO564" s="40"/>
      <c r="AP564" s="39">
        <v>0</v>
      </c>
      <c r="AQ564" s="40"/>
      <c r="AR564" s="40"/>
      <c r="AS564" s="40"/>
      <c r="AT564" s="39">
        <v>0</v>
      </c>
    </row>
    <row r="565" spans="1:46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</row>
    <row r="566" spans="1:46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648</v>
      </c>
      <c r="G566" s="45"/>
      <c r="H566" s="45"/>
      <c r="I566" s="45"/>
      <c r="J566" s="44">
        <v>3468</v>
      </c>
      <c r="K566" s="44">
        <v>59</v>
      </c>
      <c r="L566" s="44">
        <v>36</v>
      </c>
      <c r="M566" s="45"/>
      <c r="N566" s="44">
        <v>3563</v>
      </c>
      <c r="O566" s="45"/>
      <c r="P566" s="45"/>
      <c r="Q566" s="45"/>
      <c r="R566" s="44">
        <v>9</v>
      </c>
      <c r="S566" s="44">
        <v>181</v>
      </c>
      <c r="T566" s="44">
        <v>239</v>
      </c>
      <c r="U566" s="44">
        <v>144</v>
      </c>
      <c r="V566" s="45"/>
      <c r="W566" s="44">
        <v>270</v>
      </c>
      <c r="X566" s="44">
        <v>10</v>
      </c>
      <c r="Y566" s="44">
        <v>5</v>
      </c>
      <c r="Z566" s="44">
        <v>79</v>
      </c>
      <c r="AA566" s="44">
        <v>415</v>
      </c>
      <c r="AB566" s="44">
        <v>131</v>
      </c>
      <c r="AC566" s="44">
        <v>2142</v>
      </c>
      <c r="AD566" s="44">
        <v>4</v>
      </c>
      <c r="AE566" s="45"/>
      <c r="AF566" s="44">
        <v>3629</v>
      </c>
      <c r="AG566" s="45"/>
      <c r="AH566" s="45"/>
      <c r="AI566" s="45"/>
      <c r="AJ566" s="44">
        <v>582</v>
      </c>
      <c r="AK566" s="45"/>
      <c r="AL566" s="45"/>
      <c r="AM566" s="45"/>
      <c r="AN566" s="44">
        <v>0</v>
      </c>
      <c r="AO566" s="45"/>
      <c r="AP566" s="44">
        <v>0</v>
      </c>
      <c r="AQ566" s="45"/>
      <c r="AR566" s="45"/>
      <c r="AS566" s="45"/>
      <c r="AT566" s="44">
        <v>72</v>
      </c>
    </row>
    <row r="567" spans="1:46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</row>
    <row r="568" spans="1:46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648</v>
      </c>
      <c r="G568" s="45"/>
      <c r="H568" s="45"/>
      <c r="I568" s="45"/>
      <c r="J568" s="50">
        <v>3468</v>
      </c>
      <c r="K568" s="50">
        <v>59</v>
      </c>
      <c r="L568" s="50">
        <v>36</v>
      </c>
      <c r="M568" s="45"/>
      <c r="N568" s="50">
        <v>3563</v>
      </c>
      <c r="O568" s="45"/>
      <c r="P568" s="45"/>
      <c r="Q568" s="45"/>
      <c r="R568" s="50">
        <v>9</v>
      </c>
      <c r="S568" s="50">
        <v>181</v>
      </c>
      <c r="T568" s="50">
        <v>239</v>
      </c>
      <c r="U568" s="50">
        <v>144</v>
      </c>
      <c r="V568" s="45"/>
      <c r="W568" s="50">
        <v>270</v>
      </c>
      <c r="X568" s="50">
        <v>10</v>
      </c>
      <c r="Y568" s="50">
        <v>5</v>
      </c>
      <c r="Z568" s="50">
        <v>79</v>
      </c>
      <c r="AA568" s="50">
        <v>415</v>
      </c>
      <c r="AB568" s="50">
        <v>131</v>
      </c>
      <c r="AC568" s="50">
        <v>2142</v>
      </c>
      <c r="AD568" s="50">
        <v>4</v>
      </c>
      <c r="AE568" s="45"/>
      <c r="AF568" s="50">
        <v>3629</v>
      </c>
      <c r="AG568" s="45"/>
      <c r="AH568" s="45"/>
      <c r="AI568" s="45"/>
      <c r="AJ568" s="50">
        <v>582</v>
      </c>
      <c r="AK568" s="45"/>
      <c r="AL568" s="45"/>
      <c r="AM568" s="45"/>
      <c r="AN568" s="50">
        <v>0</v>
      </c>
      <c r="AO568" s="45"/>
      <c r="AP568" s="50">
        <v>0</v>
      </c>
      <c r="AQ568" s="45"/>
      <c r="AR568" s="45"/>
      <c r="AS568" s="45"/>
      <c r="AT568" s="50">
        <v>72</v>
      </c>
    </row>
    <row r="569" spans="1:46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</row>
    <row r="570" spans="1:46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</row>
    <row r="571" spans="1:46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</row>
    <row r="572" spans="1:46" ht="20.100000000000001" customHeight="1" x14ac:dyDescent="0.2">
      <c r="D572" s="2" t="s">
        <v>95</v>
      </c>
      <c r="F572" s="35">
        <v>48</v>
      </c>
      <c r="G572" s="35"/>
      <c r="H572" s="35"/>
      <c r="I572" s="35"/>
      <c r="J572" s="35">
        <v>268</v>
      </c>
      <c r="K572" s="35">
        <v>5</v>
      </c>
      <c r="L572" s="35">
        <v>2</v>
      </c>
      <c r="M572" s="35"/>
      <c r="N572" s="35">
        <v>275</v>
      </c>
      <c r="O572" s="35"/>
      <c r="P572" s="35"/>
      <c r="Q572" s="35"/>
      <c r="R572" s="35">
        <v>2</v>
      </c>
      <c r="S572" s="35">
        <v>22</v>
      </c>
      <c r="T572" s="35">
        <v>16</v>
      </c>
      <c r="U572" s="35">
        <v>5</v>
      </c>
      <c r="V572" s="35"/>
      <c r="W572" s="35">
        <v>21</v>
      </c>
      <c r="X572" s="35">
        <v>0</v>
      </c>
      <c r="Y572" s="35">
        <v>0</v>
      </c>
      <c r="Z572" s="35">
        <v>5</v>
      </c>
      <c r="AA572" s="35">
        <v>18</v>
      </c>
      <c r="AB572" s="35">
        <v>16</v>
      </c>
      <c r="AC572" s="35">
        <v>184</v>
      </c>
      <c r="AD572" s="35">
        <v>2</v>
      </c>
      <c r="AE572" s="35"/>
      <c r="AF572" s="35">
        <v>291</v>
      </c>
      <c r="AG572" s="35"/>
      <c r="AH572" s="35"/>
      <c r="AI572" s="35"/>
      <c r="AJ572" s="35">
        <v>32</v>
      </c>
      <c r="AK572" s="35"/>
      <c r="AL572" s="35"/>
      <c r="AM572" s="35"/>
      <c r="AN572" s="35">
        <v>0</v>
      </c>
      <c r="AO572" s="35"/>
      <c r="AP572" s="35">
        <v>0</v>
      </c>
      <c r="AQ572" s="35"/>
      <c r="AR572" s="35"/>
      <c r="AS572" s="35"/>
      <c r="AT572" s="35">
        <v>59</v>
      </c>
    </row>
    <row r="573" spans="1:46" ht="19.5" customHeight="1" x14ac:dyDescent="0.2">
      <c r="D573" s="38" t="s">
        <v>96</v>
      </c>
      <c r="F573" s="39">
        <v>88</v>
      </c>
      <c r="G573" s="40"/>
      <c r="H573" s="40"/>
      <c r="I573" s="40"/>
      <c r="J573" s="39">
        <v>273</v>
      </c>
      <c r="K573" s="39">
        <v>6</v>
      </c>
      <c r="L573" s="39">
        <v>2</v>
      </c>
      <c r="M573" s="40"/>
      <c r="N573" s="39">
        <v>281</v>
      </c>
      <c r="O573" s="40"/>
      <c r="P573" s="40"/>
      <c r="Q573" s="40"/>
      <c r="R573" s="39">
        <v>1</v>
      </c>
      <c r="S573" s="39">
        <v>25</v>
      </c>
      <c r="T573" s="39">
        <v>60</v>
      </c>
      <c r="U573" s="39">
        <v>12</v>
      </c>
      <c r="V573" s="40"/>
      <c r="W573" s="39">
        <v>22</v>
      </c>
      <c r="X573" s="39">
        <v>0</v>
      </c>
      <c r="Y573" s="39">
        <v>1</v>
      </c>
      <c r="Z573" s="39">
        <v>6</v>
      </c>
      <c r="AA573" s="39">
        <v>18</v>
      </c>
      <c r="AB573" s="39">
        <v>6</v>
      </c>
      <c r="AC573" s="39">
        <v>139</v>
      </c>
      <c r="AD573" s="39">
        <v>0</v>
      </c>
      <c r="AE573" s="40"/>
      <c r="AF573" s="39">
        <v>290</v>
      </c>
      <c r="AG573" s="40"/>
      <c r="AH573" s="40"/>
      <c r="AI573" s="40"/>
      <c r="AJ573" s="39">
        <v>96</v>
      </c>
      <c r="AK573" s="40"/>
      <c r="AL573" s="40"/>
      <c r="AM573" s="40"/>
      <c r="AN573" s="39">
        <v>0</v>
      </c>
      <c r="AO573" s="40"/>
      <c r="AP573" s="39">
        <v>0</v>
      </c>
      <c r="AQ573" s="40"/>
      <c r="AR573" s="40"/>
      <c r="AS573" s="40"/>
      <c r="AT573" s="39">
        <v>0</v>
      </c>
    </row>
    <row r="574" spans="1:46" ht="20.100000000000001" customHeight="1" x14ac:dyDescent="0.2">
      <c r="D574" s="2" t="s">
        <v>112</v>
      </c>
      <c r="F574" s="35">
        <v>51</v>
      </c>
      <c r="G574" s="35"/>
      <c r="H574" s="35"/>
      <c r="I574" s="35"/>
      <c r="J574" s="35">
        <v>209</v>
      </c>
      <c r="K574" s="35">
        <v>6</v>
      </c>
      <c r="L574" s="35">
        <v>1</v>
      </c>
      <c r="M574" s="35"/>
      <c r="N574" s="35">
        <v>216</v>
      </c>
      <c r="O574" s="35"/>
      <c r="P574" s="35"/>
      <c r="Q574" s="35"/>
      <c r="R574" s="35">
        <v>1</v>
      </c>
      <c r="S574" s="35">
        <v>15</v>
      </c>
      <c r="T574" s="35">
        <v>21</v>
      </c>
      <c r="U574" s="35">
        <v>13</v>
      </c>
      <c r="V574" s="35"/>
      <c r="W574" s="35">
        <v>12</v>
      </c>
      <c r="X574" s="35">
        <v>0</v>
      </c>
      <c r="Y574" s="35">
        <v>0</v>
      </c>
      <c r="Z574" s="35">
        <v>5</v>
      </c>
      <c r="AA574" s="35">
        <v>18</v>
      </c>
      <c r="AB574" s="35">
        <v>8</v>
      </c>
      <c r="AC574" s="35">
        <v>109</v>
      </c>
      <c r="AD574" s="35">
        <v>0</v>
      </c>
      <c r="AE574" s="35"/>
      <c r="AF574" s="35">
        <v>202</v>
      </c>
      <c r="AG574" s="35"/>
      <c r="AH574" s="35"/>
      <c r="AI574" s="35"/>
      <c r="AJ574" s="35">
        <v>65</v>
      </c>
      <c r="AK574" s="35"/>
      <c r="AL574" s="35"/>
      <c r="AM574" s="35"/>
      <c r="AN574" s="35">
        <v>0</v>
      </c>
      <c r="AO574" s="35"/>
      <c r="AP574" s="35">
        <v>0</v>
      </c>
      <c r="AQ574" s="35"/>
      <c r="AR574" s="35"/>
      <c r="AS574" s="35"/>
      <c r="AT574" s="35">
        <v>91</v>
      </c>
    </row>
    <row r="575" spans="1:46" ht="19.5" customHeight="1" x14ac:dyDescent="0.2">
      <c r="D575" s="38" t="s">
        <v>98</v>
      </c>
      <c r="F575" s="39">
        <v>95</v>
      </c>
      <c r="G575" s="40"/>
      <c r="H575" s="40"/>
      <c r="I575" s="40"/>
      <c r="J575" s="39">
        <v>345</v>
      </c>
      <c r="K575" s="39">
        <v>5</v>
      </c>
      <c r="L575" s="39">
        <v>2</v>
      </c>
      <c r="M575" s="40"/>
      <c r="N575" s="39">
        <v>352</v>
      </c>
      <c r="O575" s="40"/>
      <c r="P575" s="40"/>
      <c r="Q575" s="40"/>
      <c r="R575" s="39">
        <v>1</v>
      </c>
      <c r="S575" s="39">
        <v>12</v>
      </c>
      <c r="T575" s="39">
        <v>42</v>
      </c>
      <c r="U575" s="39">
        <v>17</v>
      </c>
      <c r="V575" s="40"/>
      <c r="W575" s="39">
        <v>28</v>
      </c>
      <c r="X575" s="39">
        <v>2</v>
      </c>
      <c r="Y575" s="39">
        <v>1</v>
      </c>
      <c r="Z575" s="39">
        <v>14</v>
      </c>
      <c r="AA575" s="39">
        <v>49</v>
      </c>
      <c r="AB575" s="39">
        <v>24</v>
      </c>
      <c r="AC575" s="39">
        <v>217</v>
      </c>
      <c r="AD575" s="39">
        <v>0</v>
      </c>
      <c r="AE575" s="40"/>
      <c r="AF575" s="39">
        <v>407</v>
      </c>
      <c r="AG575" s="40"/>
      <c r="AH575" s="40"/>
      <c r="AI575" s="40"/>
      <c r="AJ575" s="39">
        <v>40</v>
      </c>
      <c r="AK575" s="40"/>
      <c r="AL575" s="40"/>
      <c r="AM575" s="40"/>
      <c r="AN575" s="39">
        <v>0</v>
      </c>
      <c r="AO575" s="40"/>
      <c r="AP575" s="39">
        <v>0</v>
      </c>
      <c r="AQ575" s="40"/>
      <c r="AR575" s="40"/>
      <c r="AS575" s="40"/>
      <c r="AT575" s="39">
        <v>92</v>
      </c>
    </row>
    <row r="576" spans="1:46" ht="20.100000000000001" customHeight="1" x14ac:dyDescent="0.2">
      <c r="D576" s="2" t="s">
        <v>113</v>
      </c>
      <c r="F576" s="35">
        <v>56</v>
      </c>
      <c r="G576" s="35"/>
      <c r="H576" s="35"/>
      <c r="I576" s="35"/>
      <c r="J576" s="35">
        <v>281</v>
      </c>
      <c r="K576" s="35">
        <v>6</v>
      </c>
      <c r="L576" s="35">
        <v>7</v>
      </c>
      <c r="M576" s="35"/>
      <c r="N576" s="35">
        <v>294</v>
      </c>
      <c r="O576" s="35"/>
      <c r="P576" s="35"/>
      <c r="Q576" s="35"/>
      <c r="R576" s="35">
        <v>1</v>
      </c>
      <c r="S576" s="35">
        <v>23</v>
      </c>
      <c r="T576" s="35">
        <v>22</v>
      </c>
      <c r="U576" s="35">
        <v>9</v>
      </c>
      <c r="V576" s="35"/>
      <c r="W576" s="35">
        <v>28</v>
      </c>
      <c r="X576" s="35">
        <v>1</v>
      </c>
      <c r="Y576" s="35">
        <v>1</v>
      </c>
      <c r="Z576" s="35">
        <v>7</v>
      </c>
      <c r="AA576" s="35">
        <v>18</v>
      </c>
      <c r="AB576" s="35">
        <v>11</v>
      </c>
      <c r="AC576" s="35">
        <v>187</v>
      </c>
      <c r="AD576" s="35">
        <v>0</v>
      </c>
      <c r="AE576" s="35"/>
      <c r="AF576" s="35">
        <v>310</v>
      </c>
      <c r="AG576" s="35"/>
      <c r="AH576" s="35"/>
      <c r="AI576" s="35"/>
      <c r="AJ576" s="35">
        <v>40</v>
      </c>
      <c r="AK576" s="35"/>
      <c r="AL576" s="35"/>
      <c r="AM576" s="35"/>
      <c r="AN576" s="35">
        <v>0</v>
      </c>
      <c r="AO576" s="35"/>
      <c r="AP576" s="35">
        <v>0</v>
      </c>
      <c r="AQ576" s="35"/>
      <c r="AR576" s="35"/>
      <c r="AS576" s="35"/>
      <c r="AT576" s="35">
        <v>65</v>
      </c>
    </row>
    <row r="577" spans="1:46" ht="19.5" customHeight="1" x14ac:dyDescent="0.2">
      <c r="D577" s="38" t="s">
        <v>114</v>
      </c>
      <c r="F577" s="39">
        <v>32</v>
      </c>
      <c r="G577" s="40"/>
      <c r="H577" s="40"/>
      <c r="I577" s="40"/>
      <c r="J577" s="39">
        <v>257</v>
      </c>
      <c r="K577" s="39">
        <v>10</v>
      </c>
      <c r="L577" s="39">
        <v>4</v>
      </c>
      <c r="M577" s="40"/>
      <c r="N577" s="39">
        <v>271</v>
      </c>
      <c r="O577" s="40"/>
      <c r="P577" s="40"/>
      <c r="Q577" s="40"/>
      <c r="R577" s="39">
        <v>0</v>
      </c>
      <c r="S577" s="39">
        <v>16</v>
      </c>
      <c r="T577" s="39">
        <v>39</v>
      </c>
      <c r="U577" s="39">
        <v>31</v>
      </c>
      <c r="V577" s="40"/>
      <c r="W577" s="39">
        <v>10</v>
      </c>
      <c r="X577" s="39">
        <v>1</v>
      </c>
      <c r="Y577" s="39">
        <v>0</v>
      </c>
      <c r="Z577" s="39">
        <v>5</v>
      </c>
      <c r="AA577" s="39">
        <v>16</v>
      </c>
      <c r="AB577" s="39">
        <v>2</v>
      </c>
      <c r="AC577" s="39">
        <v>135</v>
      </c>
      <c r="AD577" s="39">
        <v>0</v>
      </c>
      <c r="AE577" s="40"/>
      <c r="AF577" s="39">
        <v>255</v>
      </c>
      <c r="AG577" s="40"/>
      <c r="AH577" s="40"/>
      <c r="AI577" s="40"/>
      <c r="AJ577" s="39">
        <v>48</v>
      </c>
      <c r="AK577" s="40"/>
      <c r="AL577" s="40"/>
      <c r="AM577" s="40"/>
      <c r="AN577" s="39">
        <v>0</v>
      </c>
      <c r="AO577" s="40"/>
      <c r="AP577" s="39">
        <v>0</v>
      </c>
      <c r="AQ577" s="40"/>
      <c r="AR577" s="40"/>
      <c r="AS577" s="40"/>
      <c r="AT577" s="39">
        <v>0</v>
      </c>
    </row>
    <row r="578" spans="1:46" ht="20.100000000000001" customHeight="1" x14ac:dyDescent="0.2">
      <c r="D578" s="2" t="s">
        <v>115</v>
      </c>
      <c r="F578" s="35">
        <v>62</v>
      </c>
      <c r="G578" s="35"/>
      <c r="H578" s="35"/>
      <c r="I578" s="35"/>
      <c r="J578" s="35">
        <v>207</v>
      </c>
      <c r="K578" s="35">
        <v>3</v>
      </c>
      <c r="L578" s="35">
        <v>3</v>
      </c>
      <c r="M578" s="35"/>
      <c r="N578" s="35">
        <v>213</v>
      </c>
      <c r="O578" s="35"/>
      <c r="P578" s="35"/>
      <c r="Q578" s="35"/>
      <c r="R578" s="35">
        <v>1</v>
      </c>
      <c r="S578" s="35">
        <v>14</v>
      </c>
      <c r="T578" s="35">
        <v>20</v>
      </c>
      <c r="U578" s="35">
        <v>7</v>
      </c>
      <c r="V578" s="35"/>
      <c r="W578" s="35">
        <v>13</v>
      </c>
      <c r="X578" s="35">
        <v>1</v>
      </c>
      <c r="Y578" s="35">
        <v>0</v>
      </c>
      <c r="Z578" s="35">
        <v>6</v>
      </c>
      <c r="AA578" s="35">
        <v>5</v>
      </c>
      <c r="AB578" s="35">
        <v>4</v>
      </c>
      <c r="AC578" s="35">
        <v>176</v>
      </c>
      <c r="AD578" s="35">
        <v>0</v>
      </c>
      <c r="AE578" s="35"/>
      <c r="AF578" s="35">
        <v>247</v>
      </c>
      <c r="AG578" s="35"/>
      <c r="AH578" s="35"/>
      <c r="AI578" s="35"/>
      <c r="AJ578" s="35">
        <v>28</v>
      </c>
      <c r="AK578" s="35"/>
      <c r="AL578" s="35"/>
      <c r="AM578" s="35"/>
      <c r="AN578" s="35">
        <v>0</v>
      </c>
      <c r="AO578" s="35"/>
      <c r="AP578" s="35">
        <v>0</v>
      </c>
      <c r="AQ578" s="35"/>
      <c r="AR578" s="35"/>
      <c r="AS578" s="35"/>
      <c r="AT578" s="35">
        <v>0</v>
      </c>
    </row>
    <row r="579" spans="1:46" ht="19.5" customHeight="1" x14ac:dyDescent="0.2">
      <c r="D579" s="38" t="s">
        <v>102</v>
      </c>
      <c r="F579" s="39">
        <v>86</v>
      </c>
      <c r="G579" s="40"/>
      <c r="H579" s="40"/>
      <c r="I579" s="40"/>
      <c r="J579" s="39">
        <v>610</v>
      </c>
      <c r="K579" s="39">
        <v>21</v>
      </c>
      <c r="L579" s="39">
        <v>8</v>
      </c>
      <c r="M579" s="40"/>
      <c r="N579" s="39">
        <v>639</v>
      </c>
      <c r="O579" s="40"/>
      <c r="P579" s="40"/>
      <c r="Q579" s="40"/>
      <c r="R579" s="39">
        <v>7</v>
      </c>
      <c r="S579" s="39">
        <v>56</v>
      </c>
      <c r="T579" s="39">
        <v>110</v>
      </c>
      <c r="U579" s="39">
        <v>21</v>
      </c>
      <c r="V579" s="40"/>
      <c r="W579" s="39">
        <v>19</v>
      </c>
      <c r="X579" s="39">
        <v>0</v>
      </c>
      <c r="Y579" s="39">
        <v>0</v>
      </c>
      <c r="Z579" s="39">
        <v>13</v>
      </c>
      <c r="AA579" s="39">
        <v>118</v>
      </c>
      <c r="AB579" s="39">
        <v>40</v>
      </c>
      <c r="AC579" s="39">
        <v>318</v>
      </c>
      <c r="AD579" s="39">
        <v>0</v>
      </c>
      <c r="AE579" s="40"/>
      <c r="AF579" s="39">
        <v>702</v>
      </c>
      <c r="AG579" s="40"/>
      <c r="AH579" s="40"/>
      <c r="AI579" s="40"/>
      <c r="AJ579" s="39">
        <v>23</v>
      </c>
      <c r="AK579" s="40"/>
      <c r="AL579" s="40"/>
      <c r="AM579" s="40"/>
      <c r="AN579" s="39">
        <v>0</v>
      </c>
      <c r="AO579" s="40"/>
      <c r="AP579" s="39">
        <v>0</v>
      </c>
      <c r="AQ579" s="40"/>
      <c r="AR579" s="40"/>
      <c r="AS579" s="40"/>
      <c r="AT579" s="39">
        <v>0</v>
      </c>
    </row>
    <row r="580" spans="1:46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</row>
    <row r="581" spans="1:46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518</v>
      </c>
      <c r="G581" s="45"/>
      <c r="H581" s="45"/>
      <c r="I581" s="45"/>
      <c r="J581" s="44">
        <v>2450</v>
      </c>
      <c r="K581" s="44">
        <v>62</v>
      </c>
      <c r="L581" s="44">
        <v>29</v>
      </c>
      <c r="M581" s="45"/>
      <c r="N581" s="44">
        <v>2541</v>
      </c>
      <c r="O581" s="45"/>
      <c r="P581" s="45"/>
      <c r="Q581" s="45"/>
      <c r="R581" s="44">
        <v>14</v>
      </c>
      <c r="S581" s="44">
        <v>183</v>
      </c>
      <c r="T581" s="44">
        <v>330</v>
      </c>
      <c r="U581" s="44">
        <v>115</v>
      </c>
      <c r="V581" s="45"/>
      <c r="W581" s="44">
        <v>153</v>
      </c>
      <c r="X581" s="44">
        <v>5</v>
      </c>
      <c r="Y581" s="44">
        <v>3</v>
      </c>
      <c r="Z581" s="44">
        <v>61</v>
      </c>
      <c r="AA581" s="44">
        <v>260</v>
      </c>
      <c r="AB581" s="44">
        <v>111</v>
      </c>
      <c r="AC581" s="44">
        <v>1465</v>
      </c>
      <c r="AD581" s="44">
        <v>2</v>
      </c>
      <c r="AE581" s="45"/>
      <c r="AF581" s="44">
        <v>2704</v>
      </c>
      <c r="AG581" s="45"/>
      <c r="AH581" s="45"/>
      <c r="AI581" s="45"/>
      <c r="AJ581" s="44">
        <v>372</v>
      </c>
      <c r="AK581" s="45"/>
      <c r="AL581" s="45"/>
      <c r="AM581" s="45"/>
      <c r="AN581" s="44">
        <v>0</v>
      </c>
      <c r="AO581" s="45"/>
      <c r="AP581" s="44">
        <v>0</v>
      </c>
      <c r="AQ581" s="45"/>
      <c r="AR581" s="45"/>
      <c r="AS581" s="45"/>
      <c r="AT581" s="44">
        <v>307</v>
      </c>
    </row>
    <row r="582" spans="1:46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</row>
    <row r="583" spans="1:46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518</v>
      </c>
      <c r="G583" s="45"/>
      <c r="H583" s="45"/>
      <c r="I583" s="45"/>
      <c r="J583" s="50">
        <v>2450</v>
      </c>
      <c r="K583" s="50">
        <v>62</v>
      </c>
      <c r="L583" s="50">
        <v>29</v>
      </c>
      <c r="M583" s="45"/>
      <c r="N583" s="50">
        <v>2541</v>
      </c>
      <c r="O583" s="45"/>
      <c r="P583" s="45"/>
      <c r="Q583" s="45"/>
      <c r="R583" s="50">
        <v>14</v>
      </c>
      <c r="S583" s="50">
        <v>183</v>
      </c>
      <c r="T583" s="50">
        <v>330</v>
      </c>
      <c r="U583" s="50">
        <v>115</v>
      </c>
      <c r="V583" s="45"/>
      <c r="W583" s="50">
        <v>153</v>
      </c>
      <c r="X583" s="50">
        <v>5</v>
      </c>
      <c r="Y583" s="50">
        <v>3</v>
      </c>
      <c r="Z583" s="50">
        <v>61</v>
      </c>
      <c r="AA583" s="50">
        <v>260</v>
      </c>
      <c r="AB583" s="50">
        <v>111</v>
      </c>
      <c r="AC583" s="50">
        <v>1465</v>
      </c>
      <c r="AD583" s="50">
        <v>2</v>
      </c>
      <c r="AE583" s="45"/>
      <c r="AF583" s="50">
        <v>2704</v>
      </c>
      <c r="AG583" s="45"/>
      <c r="AH583" s="45"/>
      <c r="AI583" s="45"/>
      <c r="AJ583" s="50">
        <v>372</v>
      </c>
      <c r="AK583" s="45"/>
      <c r="AL583" s="45"/>
      <c r="AM583" s="45"/>
      <c r="AN583" s="50">
        <v>0</v>
      </c>
      <c r="AO583" s="45"/>
      <c r="AP583" s="50">
        <v>0</v>
      </c>
      <c r="AQ583" s="45"/>
      <c r="AR583" s="45"/>
      <c r="AS583" s="45"/>
      <c r="AT583" s="50">
        <v>307</v>
      </c>
    </row>
    <row r="584" spans="1:46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</row>
    <row r="585" spans="1:46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</row>
    <row r="586" spans="1:46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</row>
    <row r="587" spans="1:46" ht="20.100000000000001" customHeight="1" x14ac:dyDescent="0.2">
      <c r="D587" s="2" t="s">
        <v>95</v>
      </c>
      <c r="F587" s="35">
        <v>124</v>
      </c>
      <c r="G587" s="35"/>
      <c r="H587" s="35"/>
      <c r="I587" s="35"/>
      <c r="J587" s="35">
        <v>254</v>
      </c>
      <c r="K587" s="35">
        <v>3</v>
      </c>
      <c r="L587" s="35">
        <v>20</v>
      </c>
      <c r="M587" s="35"/>
      <c r="N587" s="35">
        <v>277</v>
      </c>
      <c r="O587" s="35"/>
      <c r="P587" s="35"/>
      <c r="Q587" s="35"/>
      <c r="R587" s="35">
        <v>0</v>
      </c>
      <c r="S587" s="35">
        <v>16</v>
      </c>
      <c r="T587" s="35">
        <v>18</v>
      </c>
      <c r="U587" s="35">
        <v>7</v>
      </c>
      <c r="V587" s="35"/>
      <c r="W587" s="35">
        <v>32</v>
      </c>
      <c r="X587" s="35">
        <v>1</v>
      </c>
      <c r="Y587" s="35">
        <v>0</v>
      </c>
      <c r="Z587" s="35">
        <v>24</v>
      </c>
      <c r="AA587" s="35">
        <v>15</v>
      </c>
      <c r="AB587" s="35">
        <v>40</v>
      </c>
      <c r="AC587" s="35">
        <v>165</v>
      </c>
      <c r="AD587" s="35">
        <v>0</v>
      </c>
      <c r="AE587" s="35"/>
      <c r="AF587" s="35">
        <v>318</v>
      </c>
      <c r="AG587" s="35"/>
      <c r="AH587" s="35"/>
      <c r="AI587" s="35"/>
      <c r="AJ587" s="35">
        <v>83</v>
      </c>
      <c r="AK587" s="35"/>
      <c r="AL587" s="35"/>
      <c r="AM587" s="35"/>
      <c r="AN587" s="35">
        <v>0</v>
      </c>
      <c r="AO587" s="35"/>
      <c r="AP587" s="35">
        <v>0</v>
      </c>
      <c r="AQ587" s="35"/>
      <c r="AR587" s="35"/>
      <c r="AS587" s="35"/>
      <c r="AT587" s="35">
        <v>63</v>
      </c>
    </row>
    <row r="588" spans="1:46" ht="19.5" customHeight="1" x14ac:dyDescent="0.2">
      <c r="D588" s="38" t="s">
        <v>96</v>
      </c>
      <c r="F588" s="39">
        <v>52</v>
      </c>
      <c r="G588" s="40"/>
      <c r="H588" s="40"/>
      <c r="I588" s="40"/>
      <c r="J588" s="39">
        <v>219</v>
      </c>
      <c r="K588" s="39">
        <v>4</v>
      </c>
      <c r="L588" s="39">
        <v>10</v>
      </c>
      <c r="M588" s="40"/>
      <c r="N588" s="39">
        <v>233</v>
      </c>
      <c r="O588" s="40"/>
      <c r="P588" s="40"/>
      <c r="Q588" s="40"/>
      <c r="R588" s="39">
        <v>0</v>
      </c>
      <c r="S588" s="39">
        <v>11</v>
      </c>
      <c r="T588" s="39">
        <v>10</v>
      </c>
      <c r="U588" s="39">
        <v>9</v>
      </c>
      <c r="V588" s="40"/>
      <c r="W588" s="39">
        <v>13</v>
      </c>
      <c r="X588" s="39">
        <v>0</v>
      </c>
      <c r="Y588" s="39">
        <v>0</v>
      </c>
      <c r="Z588" s="39">
        <v>2</v>
      </c>
      <c r="AA588" s="39">
        <v>40</v>
      </c>
      <c r="AB588" s="39">
        <v>12</v>
      </c>
      <c r="AC588" s="39">
        <v>142</v>
      </c>
      <c r="AD588" s="39">
        <v>0</v>
      </c>
      <c r="AE588" s="40"/>
      <c r="AF588" s="39">
        <v>239</v>
      </c>
      <c r="AG588" s="40"/>
      <c r="AH588" s="40"/>
      <c r="AI588" s="40"/>
      <c r="AJ588" s="39">
        <v>46</v>
      </c>
      <c r="AK588" s="40"/>
      <c r="AL588" s="40"/>
      <c r="AM588" s="40"/>
      <c r="AN588" s="39">
        <v>0</v>
      </c>
      <c r="AO588" s="40"/>
      <c r="AP588" s="39">
        <v>0</v>
      </c>
      <c r="AQ588" s="40"/>
      <c r="AR588" s="40"/>
      <c r="AS588" s="40"/>
      <c r="AT588" s="39">
        <v>16</v>
      </c>
    </row>
    <row r="589" spans="1:46" ht="20.100000000000001" customHeight="1" x14ac:dyDescent="0.2">
      <c r="D589" s="2" t="s">
        <v>112</v>
      </c>
      <c r="F589" s="35">
        <v>26</v>
      </c>
      <c r="G589" s="35"/>
      <c r="H589" s="35"/>
      <c r="I589" s="35"/>
      <c r="J589" s="35">
        <v>103</v>
      </c>
      <c r="K589" s="35">
        <v>2</v>
      </c>
      <c r="L589" s="35">
        <v>0</v>
      </c>
      <c r="M589" s="35"/>
      <c r="N589" s="35">
        <v>105</v>
      </c>
      <c r="O589" s="35"/>
      <c r="P589" s="35"/>
      <c r="Q589" s="35"/>
      <c r="R589" s="35">
        <v>0</v>
      </c>
      <c r="S589" s="35">
        <v>5</v>
      </c>
      <c r="T589" s="35">
        <v>2</v>
      </c>
      <c r="U589" s="35">
        <v>6</v>
      </c>
      <c r="V589" s="35"/>
      <c r="W589" s="35">
        <v>6</v>
      </c>
      <c r="X589" s="35">
        <v>2</v>
      </c>
      <c r="Y589" s="35">
        <v>0</v>
      </c>
      <c r="Z589" s="35">
        <v>9</v>
      </c>
      <c r="AA589" s="35">
        <v>13</v>
      </c>
      <c r="AB589" s="35">
        <v>1</v>
      </c>
      <c r="AC589" s="35">
        <v>67</v>
      </c>
      <c r="AD589" s="35">
        <v>0</v>
      </c>
      <c r="AE589" s="35"/>
      <c r="AF589" s="35">
        <v>111</v>
      </c>
      <c r="AG589" s="35"/>
      <c r="AH589" s="35"/>
      <c r="AI589" s="35"/>
      <c r="AJ589" s="35">
        <v>20</v>
      </c>
      <c r="AK589" s="35"/>
      <c r="AL589" s="35"/>
      <c r="AM589" s="35"/>
      <c r="AN589" s="35">
        <v>0</v>
      </c>
      <c r="AO589" s="35"/>
      <c r="AP589" s="35">
        <v>0</v>
      </c>
      <c r="AQ589" s="35"/>
      <c r="AR589" s="35"/>
      <c r="AS589" s="35"/>
      <c r="AT589" s="35">
        <v>0</v>
      </c>
    </row>
    <row r="590" spans="1:46" ht="19.5" customHeight="1" x14ac:dyDescent="0.2">
      <c r="D590" s="38" t="s">
        <v>98</v>
      </c>
      <c r="F590" s="39">
        <v>25</v>
      </c>
      <c r="G590" s="40"/>
      <c r="H590" s="40"/>
      <c r="I590" s="40"/>
      <c r="J590" s="39">
        <v>143</v>
      </c>
      <c r="K590" s="39">
        <v>3</v>
      </c>
      <c r="L590" s="39">
        <v>1</v>
      </c>
      <c r="M590" s="40"/>
      <c r="N590" s="39">
        <v>147</v>
      </c>
      <c r="O590" s="40"/>
      <c r="P590" s="40"/>
      <c r="Q590" s="40"/>
      <c r="R590" s="39">
        <v>0</v>
      </c>
      <c r="S590" s="39">
        <v>6</v>
      </c>
      <c r="T590" s="39">
        <v>3</v>
      </c>
      <c r="U590" s="39">
        <v>3</v>
      </c>
      <c r="V590" s="40"/>
      <c r="W590" s="39">
        <v>3</v>
      </c>
      <c r="X590" s="39">
        <v>0</v>
      </c>
      <c r="Y590" s="39">
        <v>0</v>
      </c>
      <c r="Z590" s="39">
        <v>8</v>
      </c>
      <c r="AA590" s="39">
        <v>2</v>
      </c>
      <c r="AB590" s="39">
        <v>9</v>
      </c>
      <c r="AC590" s="39">
        <v>102</v>
      </c>
      <c r="AD590" s="39">
        <v>0</v>
      </c>
      <c r="AE590" s="40"/>
      <c r="AF590" s="39">
        <v>136</v>
      </c>
      <c r="AG590" s="40"/>
      <c r="AH590" s="40"/>
      <c r="AI590" s="40"/>
      <c r="AJ590" s="39">
        <v>36</v>
      </c>
      <c r="AK590" s="40"/>
      <c r="AL590" s="40"/>
      <c r="AM590" s="40"/>
      <c r="AN590" s="39">
        <v>0</v>
      </c>
      <c r="AO590" s="40"/>
      <c r="AP590" s="39">
        <v>0</v>
      </c>
      <c r="AQ590" s="40"/>
      <c r="AR590" s="40"/>
      <c r="AS590" s="40"/>
      <c r="AT590" s="39">
        <v>0</v>
      </c>
    </row>
    <row r="591" spans="1:46" ht="20.100000000000001" customHeight="1" x14ac:dyDescent="0.2">
      <c r="D591" s="2" t="s">
        <v>115</v>
      </c>
      <c r="F591" s="35">
        <v>87</v>
      </c>
      <c r="G591" s="35"/>
      <c r="H591" s="35"/>
      <c r="I591" s="35"/>
      <c r="J591" s="35">
        <v>256</v>
      </c>
      <c r="K591" s="35">
        <v>0</v>
      </c>
      <c r="L591" s="35">
        <v>0</v>
      </c>
      <c r="M591" s="35"/>
      <c r="N591" s="35">
        <v>256</v>
      </c>
      <c r="O591" s="35"/>
      <c r="P591" s="35"/>
      <c r="Q591" s="35"/>
      <c r="R591" s="35">
        <v>2</v>
      </c>
      <c r="S591" s="35">
        <v>24</v>
      </c>
      <c r="T591" s="35">
        <v>9</v>
      </c>
      <c r="U591" s="35">
        <v>16</v>
      </c>
      <c r="V591" s="35"/>
      <c r="W591" s="35">
        <v>17</v>
      </c>
      <c r="X591" s="35">
        <v>1</v>
      </c>
      <c r="Y591" s="35">
        <v>0</v>
      </c>
      <c r="Z591" s="35">
        <v>10</v>
      </c>
      <c r="AA591" s="35">
        <v>15</v>
      </c>
      <c r="AB591" s="35">
        <v>8</v>
      </c>
      <c r="AC591" s="35">
        <v>183</v>
      </c>
      <c r="AD591" s="35">
        <v>0</v>
      </c>
      <c r="AE591" s="35"/>
      <c r="AF591" s="35">
        <v>285</v>
      </c>
      <c r="AG591" s="35"/>
      <c r="AH591" s="35"/>
      <c r="AI591" s="35"/>
      <c r="AJ591" s="35">
        <v>58</v>
      </c>
      <c r="AK591" s="35"/>
      <c r="AL591" s="35"/>
      <c r="AM591" s="35"/>
      <c r="AN591" s="35">
        <v>0</v>
      </c>
      <c r="AO591" s="35"/>
      <c r="AP591" s="35">
        <v>0</v>
      </c>
      <c r="AQ591" s="35"/>
      <c r="AR591" s="35"/>
      <c r="AS591" s="35"/>
      <c r="AT591" s="35">
        <v>0</v>
      </c>
    </row>
    <row r="592" spans="1:46" ht="19.5" customHeight="1" x14ac:dyDescent="0.2">
      <c r="D592" s="38" t="s">
        <v>102</v>
      </c>
      <c r="F592" s="39">
        <v>88</v>
      </c>
      <c r="G592" s="40"/>
      <c r="H592" s="40"/>
      <c r="I592" s="40"/>
      <c r="J592" s="39">
        <v>260</v>
      </c>
      <c r="K592" s="39">
        <v>5</v>
      </c>
      <c r="L592" s="39">
        <v>1</v>
      </c>
      <c r="M592" s="40"/>
      <c r="N592" s="39">
        <v>266</v>
      </c>
      <c r="O592" s="40"/>
      <c r="P592" s="40"/>
      <c r="Q592" s="40"/>
      <c r="R592" s="39">
        <v>1</v>
      </c>
      <c r="S592" s="39">
        <v>17</v>
      </c>
      <c r="T592" s="39">
        <v>15</v>
      </c>
      <c r="U592" s="39">
        <v>26</v>
      </c>
      <c r="V592" s="40"/>
      <c r="W592" s="39">
        <v>13</v>
      </c>
      <c r="X592" s="39">
        <v>1</v>
      </c>
      <c r="Y592" s="39">
        <v>0</v>
      </c>
      <c r="Z592" s="39">
        <v>11</v>
      </c>
      <c r="AA592" s="39">
        <v>25</v>
      </c>
      <c r="AB592" s="39">
        <v>10</v>
      </c>
      <c r="AC592" s="39">
        <v>182</v>
      </c>
      <c r="AD592" s="39">
        <v>0</v>
      </c>
      <c r="AE592" s="40"/>
      <c r="AF592" s="39">
        <v>301</v>
      </c>
      <c r="AG592" s="40"/>
      <c r="AH592" s="40"/>
      <c r="AI592" s="40"/>
      <c r="AJ592" s="39">
        <v>53</v>
      </c>
      <c r="AK592" s="40"/>
      <c r="AL592" s="40"/>
      <c r="AM592" s="40"/>
      <c r="AN592" s="39">
        <v>0</v>
      </c>
      <c r="AO592" s="40"/>
      <c r="AP592" s="39">
        <v>0</v>
      </c>
      <c r="AQ592" s="40"/>
      <c r="AR592" s="40"/>
      <c r="AS592" s="40"/>
      <c r="AT592" s="39">
        <v>0</v>
      </c>
    </row>
    <row r="593" spans="1:46" ht="20.100000000000001" customHeight="1" x14ac:dyDescent="0.2">
      <c r="D593" s="2" t="s">
        <v>103</v>
      </c>
      <c r="F593" s="35">
        <v>73</v>
      </c>
      <c r="G593" s="35"/>
      <c r="H593" s="35"/>
      <c r="I593" s="35"/>
      <c r="J593" s="35">
        <v>293</v>
      </c>
      <c r="K593" s="35">
        <v>5</v>
      </c>
      <c r="L593" s="35">
        <v>7</v>
      </c>
      <c r="M593" s="35"/>
      <c r="N593" s="35">
        <v>305</v>
      </c>
      <c r="O593" s="35"/>
      <c r="P593" s="35"/>
      <c r="Q593" s="35"/>
      <c r="R593" s="35">
        <v>0</v>
      </c>
      <c r="S593" s="35">
        <v>15</v>
      </c>
      <c r="T593" s="35">
        <v>23</v>
      </c>
      <c r="U593" s="35">
        <v>14</v>
      </c>
      <c r="V593" s="35"/>
      <c r="W593" s="35">
        <v>30</v>
      </c>
      <c r="X593" s="35">
        <v>0</v>
      </c>
      <c r="Y593" s="35">
        <v>2</v>
      </c>
      <c r="Z593" s="35">
        <v>12</v>
      </c>
      <c r="AA593" s="35">
        <v>20</v>
      </c>
      <c r="AB593" s="35">
        <v>10</v>
      </c>
      <c r="AC593" s="35">
        <v>164</v>
      </c>
      <c r="AD593" s="35">
        <v>0</v>
      </c>
      <c r="AE593" s="35"/>
      <c r="AF593" s="35">
        <v>290</v>
      </c>
      <c r="AG593" s="35"/>
      <c r="AH593" s="35"/>
      <c r="AI593" s="35"/>
      <c r="AJ593" s="35">
        <v>88</v>
      </c>
      <c r="AK593" s="35"/>
      <c r="AL593" s="35"/>
      <c r="AM593" s="35"/>
      <c r="AN593" s="35">
        <v>0</v>
      </c>
      <c r="AO593" s="35"/>
      <c r="AP593" s="35">
        <v>0</v>
      </c>
      <c r="AQ593" s="35"/>
      <c r="AR593" s="35"/>
      <c r="AS593" s="35"/>
      <c r="AT593" s="35">
        <v>0</v>
      </c>
    </row>
    <row r="594" spans="1:46" ht="19.5" customHeight="1" x14ac:dyDescent="0.2">
      <c r="D594" s="38" t="s">
        <v>116</v>
      </c>
      <c r="F594" s="39">
        <v>71</v>
      </c>
      <c r="G594" s="40"/>
      <c r="H594" s="40"/>
      <c r="I594" s="40"/>
      <c r="J594" s="39">
        <v>263</v>
      </c>
      <c r="K594" s="39">
        <v>5</v>
      </c>
      <c r="L594" s="39">
        <v>7</v>
      </c>
      <c r="M594" s="40"/>
      <c r="N594" s="39">
        <v>275</v>
      </c>
      <c r="O594" s="40"/>
      <c r="P594" s="40"/>
      <c r="Q594" s="40"/>
      <c r="R594" s="39">
        <v>0</v>
      </c>
      <c r="S594" s="39">
        <v>27</v>
      </c>
      <c r="T594" s="39">
        <v>12</v>
      </c>
      <c r="U594" s="39">
        <v>16</v>
      </c>
      <c r="V594" s="40"/>
      <c r="W594" s="39">
        <v>23</v>
      </c>
      <c r="X594" s="39">
        <v>0</v>
      </c>
      <c r="Y594" s="39">
        <v>0</v>
      </c>
      <c r="Z594" s="39">
        <v>5</v>
      </c>
      <c r="AA594" s="39">
        <v>15</v>
      </c>
      <c r="AB594" s="39">
        <v>4</v>
      </c>
      <c r="AC594" s="39">
        <v>162</v>
      </c>
      <c r="AD594" s="39">
        <v>0</v>
      </c>
      <c r="AE594" s="40"/>
      <c r="AF594" s="39">
        <v>264</v>
      </c>
      <c r="AG594" s="40"/>
      <c r="AH594" s="40"/>
      <c r="AI594" s="40"/>
      <c r="AJ594" s="39">
        <v>82</v>
      </c>
      <c r="AK594" s="40"/>
      <c r="AL594" s="40"/>
      <c r="AM594" s="40"/>
      <c r="AN594" s="39">
        <v>0</v>
      </c>
      <c r="AO594" s="40"/>
      <c r="AP594" s="39">
        <v>0</v>
      </c>
      <c r="AQ594" s="40"/>
      <c r="AR594" s="40"/>
      <c r="AS594" s="40"/>
      <c r="AT594" s="39">
        <v>22</v>
      </c>
    </row>
    <row r="595" spans="1:46" ht="20.100000000000001" customHeight="1" x14ac:dyDescent="0.2">
      <c r="D595" s="2" t="s">
        <v>105</v>
      </c>
      <c r="F595" s="35">
        <v>60</v>
      </c>
      <c r="G595" s="35"/>
      <c r="H595" s="35"/>
      <c r="I595" s="35"/>
      <c r="J595" s="35">
        <v>276</v>
      </c>
      <c r="K595" s="35">
        <v>14</v>
      </c>
      <c r="L595" s="35">
        <v>10</v>
      </c>
      <c r="M595" s="35"/>
      <c r="N595" s="35">
        <v>300</v>
      </c>
      <c r="O595" s="35"/>
      <c r="P595" s="35"/>
      <c r="Q595" s="35"/>
      <c r="R595" s="35">
        <v>0</v>
      </c>
      <c r="S595" s="35">
        <v>30</v>
      </c>
      <c r="T595" s="35">
        <v>16</v>
      </c>
      <c r="U595" s="35">
        <v>6</v>
      </c>
      <c r="V595" s="35"/>
      <c r="W595" s="35">
        <v>34</v>
      </c>
      <c r="X595" s="35">
        <v>0</v>
      </c>
      <c r="Y595" s="35">
        <v>0</v>
      </c>
      <c r="Z595" s="35">
        <v>17</v>
      </c>
      <c r="AA595" s="35">
        <v>31</v>
      </c>
      <c r="AB595" s="35">
        <v>17</v>
      </c>
      <c r="AC595" s="35">
        <v>140</v>
      </c>
      <c r="AD595" s="35">
        <v>0</v>
      </c>
      <c r="AE595" s="35"/>
      <c r="AF595" s="35">
        <v>291</v>
      </c>
      <c r="AG595" s="35"/>
      <c r="AH595" s="35"/>
      <c r="AI595" s="35"/>
      <c r="AJ595" s="35">
        <v>69</v>
      </c>
      <c r="AK595" s="35"/>
      <c r="AL595" s="35"/>
      <c r="AM595" s="35"/>
      <c r="AN595" s="35">
        <v>0</v>
      </c>
      <c r="AO595" s="35"/>
      <c r="AP595" s="35">
        <v>0</v>
      </c>
      <c r="AQ595" s="35"/>
      <c r="AR595" s="35"/>
      <c r="AS595" s="35"/>
      <c r="AT595" s="35">
        <v>16</v>
      </c>
    </row>
    <row r="596" spans="1:46" ht="19.5" customHeight="1" x14ac:dyDescent="0.2">
      <c r="D596" s="38" t="s">
        <v>193</v>
      </c>
      <c r="F596" s="39">
        <v>115</v>
      </c>
      <c r="G596" s="40"/>
      <c r="H596" s="40"/>
      <c r="I596" s="40"/>
      <c r="J596" s="39">
        <v>323</v>
      </c>
      <c r="K596" s="39">
        <v>5</v>
      </c>
      <c r="L596" s="39">
        <v>2</v>
      </c>
      <c r="M596" s="40"/>
      <c r="N596" s="39">
        <v>330</v>
      </c>
      <c r="O596" s="40"/>
      <c r="P596" s="40"/>
      <c r="Q596" s="40"/>
      <c r="R596" s="39">
        <v>3</v>
      </c>
      <c r="S596" s="39">
        <v>14</v>
      </c>
      <c r="T596" s="39">
        <v>8</v>
      </c>
      <c r="U596" s="39">
        <v>4</v>
      </c>
      <c r="V596" s="40"/>
      <c r="W596" s="39">
        <v>35</v>
      </c>
      <c r="X596" s="39">
        <v>0</v>
      </c>
      <c r="Y596" s="39">
        <v>1</v>
      </c>
      <c r="Z596" s="39">
        <v>34</v>
      </c>
      <c r="AA596" s="39">
        <v>21</v>
      </c>
      <c r="AB596" s="39">
        <v>17</v>
      </c>
      <c r="AC596" s="39">
        <v>198</v>
      </c>
      <c r="AD596" s="39">
        <v>0</v>
      </c>
      <c r="AE596" s="40"/>
      <c r="AF596" s="39">
        <v>335</v>
      </c>
      <c r="AG596" s="40"/>
      <c r="AH596" s="40"/>
      <c r="AI596" s="40"/>
      <c r="AJ596" s="39">
        <v>110</v>
      </c>
      <c r="AK596" s="40"/>
      <c r="AL596" s="40"/>
      <c r="AM596" s="40"/>
      <c r="AN596" s="39">
        <v>0</v>
      </c>
      <c r="AO596" s="40"/>
      <c r="AP596" s="39">
        <v>0</v>
      </c>
      <c r="AQ596" s="40"/>
      <c r="AR596" s="40"/>
      <c r="AS596" s="40"/>
      <c r="AT596" s="39">
        <v>99</v>
      </c>
    </row>
    <row r="597" spans="1:46" ht="20.100000000000001" customHeight="1" x14ac:dyDescent="0.2">
      <c r="D597" s="2" t="s">
        <v>107</v>
      </c>
      <c r="F597" s="35">
        <v>40</v>
      </c>
      <c r="G597" s="35"/>
      <c r="H597" s="35"/>
      <c r="I597" s="35"/>
      <c r="J597" s="35">
        <v>328</v>
      </c>
      <c r="K597" s="35">
        <v>8</v>
      </c>
      <c r="L597" s="35">
        <v>4</v>
      </c>
      <c r="M597" s="35"/>
      <c r="N597" s="35">
        <v>340</v>
      </c>
      <c r="O597" s="35"/>
      <c r="P597" s="35"/>
      <c r="Q597" s="35"/>
      <c r="R597" s="35">
        <v>1</v>
      </c>
      <c r="S597" s="35">
        <v>43</v>
      </c>
      <c r="T597" s="35">
        <v>18</v>
      </c>
      <c r="U597" s="35">
        <v>17</v>
      </c>
      <c r="V597" s="35"/>
      <c r="W597" s="35">
        <v>18</v>
      </c>
      <c r="X597" s="35">
        <v>0</v>
      </c>
      <c r="Y597" s="35">
        <v>1</v>
      </c>
      <c r="Z597" s="35">
        <v>7</v>
      </c>
      <c r="AA597" s="35">
        <v>10</v>
      </c>
      <c r="AB597" s="35">
        <v>4</v>
      </c>
      <c r="AC597" s="35">
        <v>218</v>
      </c>
      <c r="AD597" s="35">
        <v>0</v>
      </c>
      <c r="AE597" s="35"/>
      <c r="AF597" s="35">
        <v>337</v>
      </c>
      <c r="AG597" s="35"/>
      <c r="AH597" s="35"/>
      <c r="AI597" s="35"/>
      <c r="AJ597" s="35">
        <v>43</v>
      </c>
      <c r="AK597" s="35"/>
      <c r="AL597" s="35"/>
      <c r="AM597" s="35"/>
      <c r="AN597" s="35">
        <v>0</v>
      </c>
      <c r="AO597" s="35"/>
      <c r="AP597" s="35">
        <v>0</v>
      </c>
      <c r="AQ597" s="35"/>
      <c r="AR597" s="35"/>
      <c r="AS597" s="35"/>
      <c r="AT597" s="35">
        <v>0</v>
      </c>
    </row>
    <row r="598" spans="1:46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</row>
    <row r="599" spans="1:46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761</v>
      </c>
      <c r="G599" s="45"/>
      <c r="H599" s="45"/>
      <c r="I599" s="45"/>
      <c r="J599" s="44">
        <v>2718</v>
      </c>
      <c r="K599" s="44">
        <v>54</v>
      </c>
      <c r="L599" s="44">
        <v>62</v>
      </c>
      <c r="M599" s="45"/>
      <c r="N599" s="44">
        <v>2834</v>
      </c>
      <c r="O599" s="45"/>
      <c r="P599" s="45"/>
      <c r="Q599" s="45"/>
      <c r="R599" s="44">
        <v>7</v>
      </c>
      <c r="S599" s="44">
        <v>208</v>
      </c>
      <c r="T599" s="44">
        <v>134</v>
      </c>
      <c r="U599" s="44">
        <v>124</v>
      </c>
      <c r="V599" s="45"/>
      <c r="W599" s="44">
        <v>224</v>
      </c>
      <c r="X599" s="44">
        <v>5</v>
      </c>
      <c r="Y599" s="44">
        <v>4</v>
      </c>
      <c r="Z599" s="44">
        <v>139</v>
      </c>
      <c r="AA599" s="44">
        <v>207</v>
      </c>
      <c r="AB599" s="44">
        <v>132</v>
      </c>
      <c r="AC599" s="44">
        <v>1723</v>
      </c>
      <c r="AD599" s="44">
        <v>0</v>
      </c>
      <c r="AE599" s="45"/>
      <c r="AF599" s="44">
        <v>2907</v>
      </c>
      <c r="AG599" s="45"/>
      <c r="AH599" s="45"/>
      <c r="AI599" s="45"/>
      <c r="AJ599" s="44">
        <v>688</v>
      </c>
      <c r="AK599" s="45"/>
      <c r="AL599" s="45"/>
      <c r="AM599" s="45"/>
      <c r="AN599" s="44">
        <v>0</v>
      </c>
      <c r="AO599" s="45"/>
      <c r="AP599" s="44">
        <v>0</v>
      </c>
      <c r="AQ599" s="45"/>
      <c r="AR599" s="45"/>
      <c r="AS599" s="45"/>
      <c r="AT599" s="44">
        <v>216</v>
      </c>
    </row>
    <row r="600" spans="1:46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</row>
    <row r="601" spans="1:46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</row>
    <row r="602" spans="1:46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72</v>
      </c>
      <c r="G602" s="35"/>
      <c r="H602" s="35"/>
      <c r="I602" s="35"/>
      <c r="J602" s="35">
        <v>370</v>
      </c>
      <c r="K602" s="35">
        <v>17</v>
      </c>
      <c r="L602" s="35">
        <v>3</v>
      </c>
      <c r="M602" s="35"/>
      <c r="N602" s="35">
        <v>390</v>
      </c>
      <c r="O602" s="35"/>
      <c r="P602" s="35"/>
      <c r="Q602" s="35"/>
      <c r="R602" s="35">
        <v>0</v>
      </c>
      <c r="S602" s="35">
        <v>45</v>
      </c>
      <c r="T602" s="35">
        <v>27</v>
      </c>
      <c r="U602" s="35">
        <v>20</v>
      </c>
      <c r="V602" s="35"/>
      <c r="W602" s="35">
        <v>28</v>
      </c>
      <c r="X602" s="35">
        <v>2</v>
      </c>
      <c r="Y602" s="35">
        <v>1</v>
      </c>
      <c r="Z602" s="35">
        <v>18</v>
      </c>
      <c r="AA602" s="35">
        <v>18</v>
      </c>
      <c r="AB602" s="35">
        <v>11</v>
      </c>
      <c r="AC602" s="35">
        <v>221</v>
      </c>
      <c r="AD602" s="35">
        <v>0</v>
      </c>
      <c r="AE602" s="35"/>
      <c r="AF602" s="35">
        <v>391</v>
      </c>
      <c r="AG602" s="35"/>
      <c r="AH602" s="35"/>
      <c r="AI602" s="35"/>
      <c r="AJ602" s="35">
        <v>71</v>
      </c>
      <c r="AK602" s="35"/>
      <c r="AL602" s="35"/>
      <c r="AM602" s="35"/>
      <c r="AN602" s="35">
        <v>0</v>
      </c>
      <c r="AO602" s="35"/>
      <c r="AP602" s="35">
        <v>0</v>
      </c>
      <c r="AQ602" s="35"/>
      <c r="AR602" s="35"/>
      <c r="AS602" s="35"/>
      <c r="AT602" s="35">
        <v>0</v>
      </c>
    </row>
    <row r="603" spans="1:46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</row>
    <row r="604" spans="1:46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72</v>
      </c>
      <c r="G604" s="45"/>
      <c r="H604" s="45"/>
      <c r="I604" s="45"/>
      <c r="J604" s="44">
        <v>370</v>
      </c>
      <c r="K604" s="44">
        <v>17</v>
      </c>
      <c r="L604" s="44">
        <v>3</v>
      </c>
      <c r="M604" s="45"/>
      <c r="N604" s="44">
        <v>390</v>
      </c>
      <c r="O604" s="45"/>
      <c r="P604" s="45"/>
      <c r="Q604" s="45"/>
      <c r="R604" s="44">
        <v>0</v>
      </c>
      <c r="S604" s="44">
        <v>45</v>
      </c>
      <c r="T604" s="44">
        <v>27</v>
      </c>
      <c r="U604" s="44">
        <v>20</v>
      </c>
      <c r="V604" s="45"/>
      <c r="W604" s="44">
        <v>28</v>
      </c>
      <c r="X604" s="44">
        <v>2</v>
      </c>
      <c r="Y604" s="44">
        <v>1</v>
      </c>
      <c r="Z604" s="44">
        <v>18</v>
      </c>
      <c r="AA604" s="44">
        <v>18</v>
      </c>
      <c r="AB604" s="44">
        <v>11</v>
      </c>
      <c r="AC604" s="44">
        <v>221</v>
      </c>
      <c r="AD604" s="44">
        <v>0</v>
      </c>
      <c r="AE604" s="45"/>
      <c r="AF604" s="44">
        <v>391</v>
      </c>
      <c r="AG604" s="45"/>
      <c r="AH604" s="45"/>
      <c r="AI604" s="45"/>
      <c r="AJ604" s="44">
        <v>71</v>
      </c>
      <c r="AK604" s="45"/>
      <c r="AL604" s="45"/>
      <c r="AM604" s="45"/>
      <c r="AN604" s="44">
        <v>0</v>
      </c>
      <c r="AO604" s="45"/>
      <c r="AP604" s="44">
        <v>0</v>
      </c>
      <c r="AQ604" s="45"/>
      <c r="AR604" s="45"/>
      <c r="AS604" s="45"/>
      <c r="AT604" s="44">
        <v>0</v>
      </c>
    </row>
    <row r="605" spans="1:46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</row>
    <row r="606" spans="1:46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</row>
    <row r="607" spans="1:46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/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  <c r="AQ607" s="35"/>
      <c r="AR607" s="35"/>
      <c r="AS607" s="35"/>
      <c r="AT607" s="35">
        <v>0</v>
      </c>
    </row>
    <row r="608" spans="1:46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40"/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  <c r="AQ608" s="40"/>
      <c r="AR608" s="40"/>
      <c r="AS608" s="40"/>
      <c r="AT608" s="39">
        <v>0</v>
      </c>
    </row>
    <row r="609" spans="1:46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/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  <c r="AQ609" s="35"/>
      <c r="AR609" s="35"/>
      <c r="AS609" s="35"/>
      <c r="AT609" s="35">
        <v>0</v>
      </c>
    </row>
    <row r="610" spans="1:46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</row>
    <row r="611" spans="1:46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5"/>
      <c r="W611" s="44">
        <v>0</v>
      </c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  <c r="AQ611" s="45"/>
      <c r="AR611" s="45"/>
      <c r="AS611" s="45"/>
      <c r="AT611" s="44">
        <v>0</v>
      </c>
    </row>
    <row r="612" spans="1:46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</row>
    <row r="613" spans="1:46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833</v>
      </c>
      <c r="G613" s="45"/>
      <c r="H613" s="45"/>
      <c r="I613" s="45"/>
      <c r="J613" s="50">
        <v>3088</v>
      </c>
      <c r="K613" s="50">
        <v>71</v>
      </c>
      <c r="L613" s="50">
        <v>65</v>
      </c>
      <c r="M613" s="45"/>
      <c r="N613" s="50">
        <v>3224</v>
      </c>
      <c r="O613" s="45"/>
      <c r="P613" s="45"/>
      <c r="Q613" s="45"/>
      <c r="R613" s="50">
        <v>7</v>
      </c>
      <c r="S613" s="50">
        <v>253</v>
      </c>
      <c r="T613" s="50">
        <v>161</v>
      </c>
      <c r="U613" s="50">
        <v>144</v>
      </c>
      <c r="V613" s="45"/>
      <c r="W613" s="50">
        <v>252</v>
      </c>
      <c r="X613" s="50">
        <v>7</v>
      </c>
      <c r="Y613" s="50">
        <v>5</v>
      </c>
      <c r="Z613" s="50">
        <v>157</v>
      </c>
      <c r="AA613" s="50">
        <v>225</v>
      </c>
      <c r="AB613" s="50">
        <v>143</v>
      </c>
      <c r="AC613" s="50">
        <v>1944</v>
      </c>
      <c r="AD613" s="50">
        <v>0</v>
      </c>
      <c r="AE613" s="45"/>
      <c r="AF613" s="50">
        <v>3298</v>
      </c>
      <c r="AG613" s="45"/>
      <c r="AH613" s="45"/>
      <c r="AI613" s="45"/>
      <c r="AJ613" s="50">
        <v>759</v>
      </c>
      <c r="AK613" s="45"/>
      <c r="AL613" s="45"/>
      <c r="AM613" s="45"/>
      <c r="AN613" s="50">
        <v>0</v>
      </c>
      <c r="AO613" s="45"/>
      <c r="AP613" s="50">
        <v>0</v>
      </c>
      <c r="AQ613" s="45"/>
      <c r="AR613" s="45"/>
      <c r="AS613" s="45"/>
      <c r="AT613" s="50">
        <v>216</v>
      </c>
    </row>
    <row r="614" spans="1:46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</row>
    <row r="615" spans="1:46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</row>
    <row r="616" spans="1:46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</row>
    <row r="617" spans="1:46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/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  <c r="AQ617" s="35"/>
      <c r="AR617" s="35"/>
      <c r="AS617" s="35"/>
      <c r="AT617" s="35">
        <v>0</v>
      </c>
    </row>
    <row r="618" spans="1:46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40"/>
      <c r="W618" s="39">
        <v>0</v>
      </c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  <c r="AQ618" s="40"/>
      <c r="AR618" s="40"/>
      <c r="AS618" s="40"/>
      <c r="AT618" s="39">
        <v>0</v>
      </c>
    </row>
    <row r="619" spans="1:46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</row>
    <row r="620" spans="1:46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5"/>
      <c r="W620" s="44">
        <v>0</v>
      </c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  <c r="AQ620" s="45"/>
      <c r="AR620" s="45"/>
      <c r="AS620" s="45"/>
      <c r="AT620" s="44">
        <v>0</v>
      </c>
    </row>
    <row r="621" spans="1:46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</row>
    <row r="622" spans="1:46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</row>
    <row r="623" spans="1:46" ht="20.100000000000001" customHeight="1" x14ac:dyDescent="0.2">
      <c r="D623" s="2" t="s">
        <v>121</v>
      </c>
      <c r="F623" s="35">
        <v>32</v>
      </c>
      <c r="G623" s="35"/>
      <c r="H623" s="35"/>
      <c r="I623" s="35"/>
      <c r="J623" s="35">
        <v>283</v>
      </c>
      <c r="K623" s="35">
        <v>2</v>
      </c>
      <c r="L623" s="35">
        <v>4</v>
      </c>
      <c r="M623" s="35"/>
      <c r="N623" s="35">
        <v>289</v>
      </c>
      <c r="O623" s="35"/>
      <c r="P623" s="35"/>
      <c r="Q623" s="35"/>
      <c r="R623" s="35">
        <v>0</v>
      </c>
      <c r="S623" s="35">
        <v>24</v>
      </c>
      <c r="T623" s="35">
        <v>12</v>
      </c>
      <c r="U623" s="35">
        <v>36</v>
      </c>
      <c r="V623" s="35"/>
      <c r="W623" s="35">
        <v>24</v>
      </c>
      <c r="X623" s="35">
        <v>0</v>
      </c>
      <c r="Y623" s="35">
        <v>0</v>
      </c>
      <c r="Z623" s="35">
        <v>8</v>
      </c>
      <c r="AA623" s="35">
        <v>30</v>
      </c>
      <c r="AB623" s="35">
        <v>7</v>
      </c>
      <c r="AC623" s="35">
        <v>134</v>
      </c>
      <c r="AD623" s="35">
        <v>1</v>
      </c>
      <c r="AE623" s="35"/>
      <c r="AF623" s="35">
        <v>276</v>
      </c>
      <c r="AG623" s="35"/>
      <c r="AH623" s="35"/>
      <c r="AI623" s="35"/>
      <c r="AJ623" s="35">
        <v>45</v>
      </c>
      <c r="AK623" s="35"/>
      <c r="AL623" s="35"/>
      <c r="AM623" s="35"/>
      <c r="AN623" s="35">
        <v>0</v>
      </c>
      <c r="AO623" s="35"/>
      <c r="AP623" s="35">
        <v>0</v>
      </c>
      <c r="AQ623" s="35"/>
      <c r="AR623" s="35"/>
      <c r="AS623" s="35"/>
      <c r="AT623" s="35">
        <v>0</v>
      </c>
    </row>
    <row r="624" spans="1:46" ht="20.100000000000001" customHeight="1" x14ac:dyDescent="0.2">
      <c r="D624" s="38" t="s">
        <v>135</v>
      </c>
      <c r="F624" s="39">
        <v>52</v>
      </c>
      <c r="G624" s="40"/>
      <c r="H624" s="40"/>
      <c r="I624" s="40"/>
      <c r="J624" s="39">
        <v>411</v>
      </c>
      <c r="K624" s="39">
        <v>4</v>
      </c>
      <c r="L624" s="39">
        <v>4</v>
      </c>
      <c r="M624" s="40"/>
      <c r="N624" s="39">
        <v>419</v>
      </c>
      <c r="O624" s="40"/>
      <c r="P624" s="40"/>
      <c r="Q624" s="40"/>
      <c r="R624" s="39">
        <v>2</v>
      </c>
      <c r="S624" s="39">
        <v>41</v>
      </c>
      <c r="T624" s="39">
        <v>32</v>
      </c>
      <c r="U624" s="39">
        <v>50</v>
      </c>
      <c r="V624" s="40"/>
      <c r="W624" s="39">
        <v>23</v>
      </c>
      <c r="X624" s="39">
        <v>0</v>
      </c>
      <c r="Y624" s="39">
        <v>0</v>
      </c>
      <c r="Z624" s="39">
        <v>13</v>
      </c>
      <c r="AA624" s="39">
        <v>20</v>
      </c>
      <c r="AB624" s="39">
        <v>19</v>
      </c>
      <c r="AC624" s="39">
        <v>216</v>
      </c>
      <c r="AD624" s="39">
        <v>1</v>
      </c>
      <c r="AE624" s="40"/>
      <c r="AF624" s="39">
        <v>417</v>
      </c>
      <c r="AG624" s="40"/>
      <c r="AH624" s="40"/>
      <c r="AI624" s="40"/>
      <c r="AJ624" s="39">
        <v>54</v>
      </c>
      <c r="AK624" s="40"/>
      <c r="AL624" s="40"/>
      <c r="AM624" s="40"/>
      <c r="AN624" s="39">
        <v>0</v>
      </c>
      <c r="AO624" s="40"/>
      <c r="AP624" s="39">
        <v>0</v>
      </c>
      <c r="AQ624" s="40"/>
      <c r="AR624" s="40"/>
      <c r="AS624" s="40"/>
      <c r="AT624" s="39">
        <v>0</v>
      </c>
    </row>
    <row r="625" spans="1:46" ht="20.100000000000001" customHeight="1" x14ac:dyDescent="0.2">
      <c r="D625" s="2" t="s">
        <v>97</v>
      </c>
      <c r="F625" s="35">
        <v>74</v>
      </c>
      <c r="G625" s="35"/>
      <c r="H625" s="35"/>
      <c r="I625" s="35"/>
      <c r="J625" s="35">
        <v>365</v>
      </c>
      <c r="K625" s="35">
        <v>3</v>
      </c>
      <c r="L625" s="35">
        <v>3</v>
      </c>
      <c r="M625" s="35"/>
      <c r="N625" s="35">
        <v>371</v>
      </c>
      <c r="O625" s="35"/>
      <c r="P625" s="35"/>
      <c r="Q625" s="35"/>
      <c r="R625" s="35">
        <v>0</v>
      </c>
      <c r="S625" s="35">
        <v>34</v>
      </c>
      <c r="T625" s="35">
        <v>24</v>
      </c>
      <c r="U625" s="35">
        <v>26</v>
      </c>
      <c r="V625" s="35"/>
      <c r="W625" s="35">
        <v>26</v>
      </c>
      <c r="X625" s="35">
        <v>2</v>
      </c>
      <c r="Y625" s="35">
        <v>1</v>
      </c>
      <c r="Z625" s="35">
        <v>24</v>
      </c>
      <c r="AA625" s="35">
        <v>20</v>
      </c>
      <c r="AB625" s="35">
        <v>21</v>
      </c>
      <c r="AC625" s="35">
        <v>229</v>
      </c>
      <c r="AD625" s="35">
        <v>7</v>
      </c>
      <c r="AE625" s="35"/>
      <c r="AF625" s="35">
        <v>414</v>
      </c>
      <c r="AG625" s="35"/>
      <c r="AH625" s="35"/>
      <c r="AI625" s="35"/>
      <c r="AJ625" s="35">
        <v>31</v>
      </c>
      <c r="AK625" s="35"/>
      <c r="AL625" s="35"/>
      <c r="AM625" s="35"/>
      <c r="AN625" s="35">
        <v>0</v>
      </c>
      <c r="AO625" s="35"/>
      <c r="AP625" s="35">
        <v>0</v>
      </c>
      <c r="AQ625" s="35"/>
      <c r="AR625" s="35"/>
      <c r="AS625" s="35"/>
      <c r="AT625" s="35">
        <v>0</v>
      </c>
    </row>
    <row r="626" spans="1:46" ht="20.100000000000001" customHeight="1" x14ac:dyDescent="0.2">
      <c r="D626" s="38" t="s">
        <v>136</v>
      </c>
      <c r="F626" s="39">
        <v>102</v>
      </c>
      <c r="G626" s="40"/>
      <c r="H626" s="40"/>
      <c r="I626" s="40"/>
      <c r="J626" s="39">
        <v>422</v>
      </c>
      <c r="K626" s="39">
        <v>5</v>
      </c>
      <c r="L626" s="39">
        <v>6</v>
      </c>
      <c r="M626" s="40"/>
      <c r="N626" s="39">
        <v>433</v>
      </c>
      <c r="O626" s="40"/>
      <c r="P626" s="40"/>
      <c r="Q626" s="40"/>
      <c r="R626" s="39">
        <v>0</v>
      </c>
      <c r="S626" s="39">
        <v>31</v>
      </c>
      <c r="T626" s="39">
        <v>22</v>
      </c>
      <c r="U626" s="39">
        <v>24</v>
      </c>
      <c r="V626" s="40"/>
      <c r="W626" s="39">
        <v>34</v>
      </c>
      <c r="X626" s="39">
        <v>0</v>
      </c>
      <c r="Y626" s="39">
        <v>1</v>
      </c>
      <c r="Z626" s="39">
        <v>29</v>
      </c>
      <c r="AA626" s="39">
        <v>24</v>
      </c>
      <c r="AB626" s="39">
        <v>13</v>
      </c>
      <c r="AC626" s="39">
        <v>258</v>
      </c>
      <c r="AD626" s="39">
        <v>6</v>
      </c>
      <c r="AE626" s="40"/>
      <c r="AF626" s="39">
        <v>442</v>
      </c>
      <c r="AG626" s="40"/>
      <c r="AH626" s="40"/>
      <c r="AI626" s="40"/>
      <c r="AJ626" s="39">
        <v>93</v>
      </c>
      <c r="AK626" s="40"/>
      <c r="AL626" s="40"/>
      <c r="AM626" s="40"/>
      <c r="AN626" s="39">
        <v>0</v>
      </c>
      <c r="AO626" s="40"/>
      <c r="AP626" s="39">
        <v>0</v>
      </c>
      <c r="AQ626" s="40"/>
      <c r="AR626" s="40"/>
      <c r="AS626" s="40"/>
      <c r="AT626" s="39">
        <v>0</v>
      </c>
    </row>
    <row r="627" spans="1:46" ht="20.100000000000001" customHeight="1" x14ac:dyDescent="0.2">
      <c r="D627" s="2" t="s">
        <v>113</v>
      </c>
      <c r="F627" s="35">
        <v>49</v>
      </c>
      <c r="G627" s="35"/>
      <c r="H627" s="35"/>
      <c r="I627" s="35"/>
      <c r="J627" s="35">
        <v>283</v>
      </c>
      <c r="K627" s="35">
        <v>6</v>
      </c>
      <c r="L627" s="35">
        <v>1</v>
      </c>
      <c r="M627" s="35"/>
      <c r="N627" s="35">
        <v>290</v>
      </c>
      <c r="O627" s="35"/>
      <c r="P627" s="35"/>
      <c r="Q627" s="35"/>
      <c r="R627" s="35">
        <v>1</v>
      </c>
      <c r="S627" s="35">
        <v>24</v>
      </c>
      <c r="T627" s="35">
        <v>12</v>
      </c>
      <c r="U627" s="35">
        <v>10</v>
      </c>
      <c r="V627" s="35"/>
      <c r="W627" s="35">
        <v>22</v>
      </c>
      <c r="X627" s="35">
        <v>1</v>
      </c>
      <c r="Y627" s="35">
        <v>1</v>
      </c>
      <c r="Z627" s="35">
        <v>19</v>
      </c>
      <c r="AA627" s="35">
        <v>18</v>
      </c>
      <c r="AB627" s="35">
        <v>19</v>
      </c>
      <c r="AC627" s="35">
        <v>163</v>
      </c>
      <c r="AD627" s="35">
        <v>6</v>
      </c>
      <c r="AE627" s="35"/>
      <c r="AF627" s="35">
        <v>296</v>
      </c>
      <c r="AG627" s="35"/>
      <c r="AH627" s="35"/>
      <c r="AI627" s="35"/>
      <c r="AJ627" s="35">
        <v>43</v>
      </c>
      <c r="AK627" s="35"/>
      <c r="AL627" s="35"/>
      <c r="AM627" s="35"/>
      <c r="AN627" s="35">
        <v>0</v>
      </c>
      <c r="AO627" s="35"/>
      <c r="AP627" s="35">
        <v>0</v>
      </c>
      <c r="AQ627" s="35"/>
      <c r="AR627" s="35"/>
      <c r="AS627" s="35"/>
      <c r="AT627" s="35">
        <v>0</v>
      </c>
    </row>
    <row r="628" spans="1:46" ht="20.100000000000001" customHeight="1" x14ac:dyDescent="0.2">
      <c r="D628" s="38" t="s">
        <v>114</v>
      </c>
      <c r="F628" s="39">
        <v>76</v>
      </c>
      <c r="G628" s="40"/>
      <c r="H628" s="40"/>
      <c r="I628" s="40"/>
      <c r="J628" s="39">
        <v>439</v>
      </c>
      <c r="K628" s="39">
        <v>5</v>
      </c>
      <c r="L628" s="39">
        <v>4</v>
      </c>
      <c r="M628" s="40"/>
      <c r="N628" s="39">
        <v>448</v>
      </c>
      <c r="O628" s="40"/>
      <c r="P628" s="40"/>
      <c r="Q628" s="40"/>
      <c r="R628" s="39">
        <v>0</v>
      </c>
      <c r="S628" s="39">
        <v>33</v>
      </c>
      <c r="T628" s="39">
        <v>34</v>
      </c>
      <c r="U628" s="39">
        <v>36</v>
      </c>
      <c r="V628" s="40"/>
      <c r="W628" s="39">
        <v>38</v>
      </c>
      <c r="X628" s="39">
        <v>1</v>
      </c>
      <c r="Y628" s="39">
        <v>2</v>
      </c>
      <c r="Z628" s="39">
        <v>35</v>
      </c>
      <c r="AA628" s="39">
        <v>11</v>
      </c>
      <c r="AB628" s="39">
        <v>9</v>
      </c>
      <c r="AC628" s="39">
        <v>247</v>
      </c>
      <c r="AD628" s="39">
        <v>3</v>
      </c>
      <c r="AE628" s="40"/>
      <c r="AF628" s="39">
        <v>449</v>
      </c>
      <c r="AG628" s="40"/>
      <c r="AH628" s="40"/>
      <c r="AI628" s="40"/>
      <c r="AJ628" s="39">
        <v>75</v>
      </c>
      <c r="AK628" s="40"/>
      <c r="AL628" s="40"/>
      <c r="AM628" s="40"/>
      <c r="AN628" s="39">
        <v>0</v>
      </c>
      <c r="AO628" s="40"/>
      <c r="AP628" s="39">
        <v>0</v>
      </c>
      <c r="AQ628" s="40"/>
      <c r="AR628" s="40"/>
      <c r="AS628" s="40"/>
      <c r="AT628" s="39">
        <v>0</v>
      </c>
    </row>
    <row r="629" spans="1:46" ht="20.100000000000001" customHeight="1" x14ac:dyDescent="0.2">
      <c r="D629" s="2" t="s">
        <v>115</v>
      </c>
      <c r="F629" s="35">
        <v>47</v>
      </c>
      <c r="G629" s="35"/>
      <c r="H629" s="35"/>
      <c r="I629" s="35"/>
      <c r="J629" s="35">
        <v>456</v>
      </c>
      <c r="K629" s="35">
        <v>3</v>
      </c>
      <c r="L629" s="35">
        <v>3</v>
      </c>
      <c r="M629" s="35"/>
      <c r="N629" s="35">
        <v>462</v>
      </c>
      <c r="O629" s="35"/>
      <c r="P629" s="35"/>
      <c r="Q629" s="35"/>
      <c r="R629" s="35">
        <v>0</v>
      </c>
      <c r="S629" s="35">
        <v>26</v>
      </c>
      <c r="T629" s="35">
        <v>42</v>
      </c>
      <c r="U629" s="35">
        <v>62</v>
      </c>
      <c r="V629" s="35"/>
      <c r="W629" s="35">
        <v>32</v>
      </c>
      <c r="X629" s="35">
        <v>0</v>
      </c>
      <c r="Y629" s="35">
        <v>0</v>
      </c>
      <c r="Z629" s="35">
        <v>24</v>
      </c>
      <c r="AA629" s="35">
        <v>17</v>
      </c>
      <c r="AB629" s="35">
        <v>21</v>
      </c>
      <c r="AC629" s="35">
        <v>230</v>
      </c>
      <c r="AD629" s="35">
        <v>7</v>
      </c>
      <c r="AE629" s="35"/>
      <c r="AF629" s="35">
        <v>461</v>
      </c>
      <c r="AG629" s="35"/>
      <c r="AH629" s="35"/>
      <c r="AI629" s="35"/>
      <c r="AJ629" s="35">
        <v>48</v>
      </c>
      <c r="AK629" s="35"/>
      <c r="AL629" s="35"/>
      <c r="AM629" s="35"/>
      <c r="AN629" s="35">
        <v>0</v>
      </c>
      <c r="AO629" s="35"/>
      <c r="AP629" s="35">
        <v>0</v>
      </c>
      <c r="AQ629" s="35"/>
      <c r="AR629" s="35"/>
      <c r="AS629" s="35"/>
      <c r="AT629" s="35">
        <v>0</v>
      </c>
    </row>
    <row r="630" spans="1:46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</row>
    <row r="631" spans="1:46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432</v>
      </c>
      <c r="G631" s="45"/>
      <c r="H631" s="45"/>
      <c r="I631" s="45"/>
      <c r="J631" s="44">
        <v>2659</v>
      </c>
      <c r="K631" s="44">
        <v>28</v>
      </c>
      <c r="L631" s="44">
        <v>25</v>
      </c>
      <c r="M631" s="45"/>
      <c r="N631" s="44">
        <v>2712</v>
      </c>
      <c r="O631" s="45"/>
      <c r="P631" s="45"/>
      <c r="Q631" s="45"/>
      <c r="R631" s="44">
        <v>3</v>
      </c>
      <c r="S631" s="44">
        <v>213</v>
      </c>
      <c r="T631" s="44">
        <v>178</v>
      </c>
      <c r="U631" s="44">
        <v>244</v>
      </c>
      <c r="V631" s="45"/>
      <c r="W631" s="44">
        <v>199</v>
      </c>
      <c r="X631" s="44">
        <v>4</v>
      </c>
      <c r="Y631" s="44">
        <v>5</v>
      </c>
      <c r="Z631" s="44">
        <v>152</v>
      </c>
      <c r="AA631" s="44">
        <v>140</v>
      </c>
      <c r="AB631" s="44">
        <v>109</v>
      </c>
      <c r="AC631" s="44">
        <v>1477</v>
      </c>
      <c r="AD631" s="44">
        <v>31</v>
      </c>
      <c r="AE631" s="45"/>
      <c r="AF631" s="44">
        <v>2755</v>
      </c>
      <c r="AG631" s="45"/>
      <c r="AH631" s="45"/>
      <c r="AI631" s="45"/>
      <c r="AJ631" s="44">
        <v>389</v>
      </c>
      <c r="AK631" s="45"/>
      <c r="AL631" s="45"/>
      <c r="AM631" s="45"/>
      <c r="AN631" s="44">
        <v>0</v>
      </c>
      <c r="AO631" s="45"/>
      <c r="AP631" s="44">
        <v>0</v>
      </c>
      <c r="AQ631" s="45"/>
      <c r="AR631" s="45"/>
      <c r="AS631" s="45"/>
      <c r="AT631" s="44">
        <v>0</v>
      </c>
    </row>
    <row r="632" spans="1:46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</row>
    <row r="633" spans="1:46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</row>
    <row r="634" spans="1:46" ht="19.5" customHeight="1" x14ac:dyDescent="0.2">
      <c r="D634" s="41" t="s">
        <v>95</v>
      </c>
      <c r="F634" s="40">
        <v>339</v>
      </c>
      <c r="G634" s="40"/>
      <c r="H634" s="40"/>
      <c r="I634" s="40"/>
      <c r="J634" s="40">
        <v>861</v>
      </c>
      <c r="K634" s="40">
        <v>34</v>
      </c>
      <c r="L634" s="40">
        <v>32</v>
      </c>
      <c r="M634" s="40"/>
      <c r="N634" s="40">
        <v>927</v>
      </c>
      <c r="O634" s="40"/>
      <c r="P634" s="40"/>
      <c r="Q634" s="40"/>
      <c r="R634" s="40">
        <v>0</v>
      </c>
      <c r="S634" s="40">
        <v>80</v>
      </c>
      <c r="T634" s="40">
        <v>177</v>
      </c>
      <c r="U634" s="40">
        <v>42</v>
      </c>
      <c r="V634" s="40"/>
      <c r="W634" s="40">
        <v>130</v>
      </c>
      <c r="X634" s="40">
        <v>0</v>
      </c>
      <c r="Y634" s="40">
        <v>0</v>
      </c>
      <c r="Z634" s="40">
        <v>164</v>
      </c>
      <c r="AA634" s="40">
        <v>29</v>
      </c>
      <c r="AB634" s="40">
        <v>17</v>
      </c>
      <c r="AC634" s="40">
        <v>488</v>
      </c>
      <c r="AD634" s="40">
        <v>0</v>
      </c>
      <c r="AE634" s="40"/>
      <c r="AF634" s="40">
        <v>1127</v>
      </c>
      <c r="AG634" s="40"/>
      <c r="AH634" s="40"/>
      <c r="AI634" s="40"/>
      <c r="AJ634" s="40">
        <v>139</v>
      </c>
      <c r="AK634" s="40"/>
      <c r="AL634" s="40"/>
      <c r="AM634" s="40"/>
      <c r="AN634" s="40">
        <v>0</v>
      </c>
      <c r="AO634" s="40"/>
      <c r="AP634" s="40">
        <v>0</v>
      </c>
      <c r="AQ634" s="40"/>
      <c r="AR634" s="40"/>
      <c r="AS634" s="40"/>
      <c r="AT634" s="40">
        <v>72</v>
      </c>
    </row>
    <row r="635" spans="1:46" ht="19.5" customHeight="1" x14ac:dyDescent="0.2">
      <c r="D635" s="38" t="s">
        <v>96</v>
      </c>
      <c r="F635" s="39">
        <v>328</v>
      </c>
      <c r="G635" s="40"/>
      <c r="H635" s="40"/>
      <c r="I635" s="40"/>
      <c r="J635" s="39">
        <v>856</v>
      </c>
      <c r="K635" s="39">
        <v>19</v>
      </c>
      <c r="L635" s="39">
        <v>36</v>
      </c>
      <c r="M635" s="40"/>
      <c r="N635" s="39">
        <v>911</v>
      </c>
      <c r="O635" s="40"/>
      <c r="P635" s="40"/>
      <c r="Q635" s="40"/>
      <c r="R635" s="39">
        <v>0</v>
      </c>
      <c r="S635" s="39">
        <v>65</v>
      </c>
      <c r="T635" s="39">
        <v>139</v>
      </c>
      <c r="U635" s="39">
        <v>27</v>
      </c>
      <c r="V635" s="40"/>
      <c r="W635" s="39">
        <v>99</v>
      </c>
      <c r="X635" s="39">
        <v>1</v>
      </c>
      <c r="Y635" s="39">
        <v>1</v>
      </c>
      <c r="Z635" s="39">
        <v>65</v>
      </c>
      <c r="AA635" s="39">
        <v>99</v>
      </c>
      <c r="AB635" s="39">
        <v>58</v>
      </c>
      <c r="AC635" s="39">
        <v>570</v>
      </c>
      <c r="AD635" s="39">
        <v>0</v>
      </c>
      <c r="AE635" s="40"/>
      <c r="AF635" s="39">
        <v>1124</v>
      </c>
      <c r="AG635" s="40"/>
      <c r="AH635" s="40"/>
      <c r="AI635" s="40"/>
      <c r="AJ635" s="39">
        <v>115</v>
      </c>
      <c r="AK635" s="40"/>
      <c r="AL635" s="40"/>
      <c r="AM635" s="40"/>
      <c r="AN635" s="39">
        <v>0</v>
      </c>
      <c r="AO635" s="40"/>
      <c r="AP635" s="39">
        <v>0</v>
      </c>
      <c r="AQ635" s="40"/>
      <c r="AR635" s="40"/>
      <c r="AS635" s="40"/>
      <c r="AT635" s="39">
        <v>64</v>
      </c>
    </row>
    <row r="636" spans="1:46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</row>
    <row r="637" spans="1:46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667</v>
      </c>
      <c r="G637" s="45"/>
      <c r="H637" s="45"/>
      <c r="I637" s="45"/>
      <c r="J637" s="44">
        <v>1717</v>
      </c>
      <c r="K637" s="44">
        <v>53</v>
      </c>
      <c r="L637" s="44">
        <v>68</v>
      </c>
      <c r="M637" s="45"/>
      <c r="N637" s="44">
        <v>1838</v>
      </c>
      <c r="O637" s="45"/>
      <c r="P637" s="45"/>
      <c r="Q637" s="45"/>
      <c r="R637" s="44">
        <v>0</v>
      </c>
      <c r="S637" s="44">
        <v>145</v>
      </c>
      <c r="T637" s="44">
        <v>316</v>
      </c>
      <c r="U637" s="44">
        <v>69</v>
      </c>
      <c r="V637" s="45"/>
      <c r="W637" s="44">
        <v>229</v>
      </c>
      <c r="X637" s="44">
        <v>1</v>
      </c>
      <c r="Y637" s="44">
        <v>1</v>
      </c>
      <c r="Z637" s="44">
        <v>229</v>
      </c>
      <c r="AA637" s="44">
        <v>128</v>
      </c>
      <c r="AB637" s="44">
        <v>75</v>
      </c>
      <c r="AC637" s="44">
        <v>1058</v>
      </c>
      <c r="AD637" s="44">
        <v>0</v>
      </c>
      <c r="AE637" s="45"/>
      <c r="AF637" s="44">
        <v>2251</v>
      </c>
      <c r="AG637" s="45"/>
      <c r="AH637" s="45"/>
      <c r="AI637" s="45"/>
      <c r="AJ637" s="44">
        <v>254</v>
      </c>
      <c r="AK637" s="45"/>
      <c r="AL637" s="45"/>
      <c r="AM637" s="45"/>
      <c r="AN637" s="44">
        <v>0</v>
      </c>
      <c r="AO637" s="45"/>
      <c r="AP637" s="44">
        <v>0</v>
      </c>
      <c r="AQ637" s="45"/>
      <c r="AR637" s="45"/>
      <c r="AS637" s="45"/>
      <c r="AT637" s="44">
        <v>136</v>
      </c>
    </row>
    <row r="638" spans="1:46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</row>
    <row r="639" spans="1:46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1099</v>
      </c>
      <c r="G639" s="45"/>
      <c r="H639" s="45"/>
      <c r="I639" s="45"/>
      <c r="J639" s="50">
        <v>4376</v>
      </c>
      <c r="K639" s="50">
        <v>81</v>
      </c>
      <c r="L639" s="50">
        <v>93</v>
      </c>
      <c r="M639" s="45"/>
      <c r="N639" s="50">
        <v>4550</v>
      </c>
      <c r="O639" s="45"/>
      <c r="P639" s="45"/>
      <c r="Q639" s="45"/>
      <c r="R639" s="50">
        <v>3</v>
      </c>
      <c r="S639" s="50">
        <v>358</v>
      </c>
      <c r="T639" s="50">
        <v>494</v>
      </c>
      <c r="U639" s="50">
        <v>313</v>
      </c>
      <c r="V639" s="45"/>
      <c r="W639" s="50">
        <v>428</v>
      </c>
      <c r="X639" s="50">
        <v>5</v>
      </c>
      <c r="Y639" s="50">
        <v>6</v>
      </c>
      <c r="Z639" s="50">
        <v>381</v>
      </c>
      <c r="AA639" s="50">
        <v>268</v>
      </c>
      <c r="AB639" s="50">
        <v>184</v>
      </c>
      <c r="AC639" s="50">
        <v>2535</v>
      </c>
      <c r="AD639" s="50">
        <v>31</v>
      </c>
      <c r="AE639" s="45"/>
      <c r="AF639" s="50">
        <v>5006</v>
      </c>
      <c r="AG639" s="45"/>
      <c r="AH639" s="45"/>
      <c r="AI639" s="45"/>
      <c r="AJ639" s="50">
        <v>643</v>
      </c>
      <c r="AK639" s="45"/>
      <c r="AL639" s="45"/>
      <c r="AM639" s="45"/>
      <c r="AN639" s="50">
        <v>0</v>
      </c>
      <c r="AO639" s="45"/>
      <c r="AP639" s="50">
        <v>0</v>
      </c>
      <c r="AQ639" s="45"/>
      <c r="AR639" s="45"/>
      <c r="AS639" s="45"/>
      <c r="AT639" s="50">
        <v>136</v>
      </c>
    </row>
    <row r="640" spans="1:46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</row>
    <row r="641" spans="1:46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</row>
    <row r="642" spans="1:46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</row>
    <row r="643" spans="1:46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/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0</v>
      </c>
      <c r="AK643" s="40"/>
      <c r="AL643" s="40"/>
      <c r="AM643" s="40"/>
      <c r="AN643" s="40">
        <v>0</v>
      </c>
      <c r="AO643" s="40"/>
      <c r="AP643" s="40">
        <v>0</v>
      </c>
      <c r="AQ643" s="40"/>
      <c r="AR643" s="40"/>
      <c r="AS643" s="40"/>
      <c r="AT643" s="40">
        <v>0</v>
      </c>
    </row>
    <row r="644" spans="1:46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</row>
    <row r="645" spans="1:46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5"/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0</v>
      </c>
      <c r="AK645" s="45"/>
      <c r="AL645" s="45"/>
      <c r="AM645" s="45"/>
      <c r="AN645" s="44">
        <v>0</v>
      </c>
      <c r="AO645" s="45"/>
      <c r="AP645" s="44">
        <v>0</v>
      </c>
      <c r="AQ645" s="45"/>
      <c r="AR645" s="45"/>
      <c r="AS645" s="45"/>
      <c r="AT645" s="44">
        <v>0</v>
      </c>
    </row>
    <row r="646" spans="1:46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</row>
    <row r="647" spans="1:46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</row>
    <row r="648" spans="1:46" ht="20.100000000000001" customHeight="1" x14ac:dyDescent="0.2">
      <c r="D648" s="2" t="s">
        <v>121</v>
      </c>
      <c r="F648" s="35">
        <v>34</v>
      </c>
      <c r="G648" s="35"/>
      <c r="H648" s="35"/>
      <c r="I648" s="35"/>
      <c r="J648" s="35">
        <v>185</v>
      </c>
      <c r="K648" s="35">
        <v>4</v>
      </c>
      <c r="L648" s="35">
        <v>0</v>
      </c>
      <c r="M648" s="35"/>
      <c r="N648" s="35">
        <v>189</v>
      </c>
      <c r="O648" s="35"/>
      <c r="P648" s="35"/>
      <c r="Q648" s="35"/>
      <c r="R648" s="35">
        <v>0</v>
      </c>
      <c r="S648" s="35">
        <v>31</v>
      </c>
      <c r="T648" s="35">
        <v>16</v>
      </c>
      <c r="U648" s="35">
        <v>4</v>
      </c>
      <c r="V648" s="35"/>
      <c r="W648" s="35">
        <v>9</v>
      </c>
      <c r="X648" s="35">
        <v>0</v>
      </c>
      <c r="Y648" s="35">
        <v>1</v>
      </c>
      <c r="Z648" s="35">
        <v>7</v>
      </c>
      <c r="AA648" s="35">
        <v>15</v>
      </c>
      <c r="AB648" s="35">
        <v>8</v>
      </c>
      <c r="AC648" s="35">
        <v>101</v>
      </c>
      <c r="AD648" s="35">
        <v>0</v>
      </c>
      <c r="AE648" s="35"/>
      <c r="AF648" s="35">
        <v>192</v>
      </c>
      <c r="AG648" s="35"/>
      <c r="AH648" s="35"/>
      <c r="AI648" s="35"/>
      <c r="AJ648" s="35">
        <v>31</v>
      </c>
      <c r="AK648" s="35"/>
      <c r="AL648" s="35"/>
      <c r="AM648" s="35"/>
      <c r="AN648" s="35">
        <v>0</v>
      </c>
      <c r="AO648" s="35"/>
      <c r="AP648" s="35">
        <v>0</v>
      </c>
      <c r="AQ648" s="35"/>
      <c r="AR648" s="35"/>
      <c r="AS648" s="35"/>
      <c r="AT648" s="35">
        <v>0</v>
      </c>
    </row>
    <row r="649" spans="1:46" ht="19.5" customHeight="1" x14ac:dyDescent="0.2">
      <c r="D649" s="38" t="s">
        <v>135</v>
      </c>
      <c r="F649" s="39">
        <v>44</v>
      </c>
      <c r="G649" s="40"/>
      <c r="H649" s="40"/>
      <c r="I649" s="40"/>
      <c r="J649" s="39">
        <v>259</v>
      </c>
      <c r="K649" s="39">
        <v>13</v>
      </c>
      <c r="L649" s="39">
        <v>4</v>
      </c>
      <c r="M649" s="40"/>
      <c r="N649" s="39">
        <v>276</v>
      </c>
      <c r="O649" s="40"/>
      <c r="P649" s="40"/>
      <c r="Q649" s="40"/>
      <c r="R649" s="39">
        <v>0</v>
      </c>
      <c r="S649" s="39">
        <v>21</v>
      </c>
      <c r="T649" s="39">
        <v>33</v>
      </c>
      <c r="U649" s="39">
        <v>34</v>
      </c>
      <c r="V649" s="40"/>
      <c r="W649" s="39">
        <v>15</v>
      </c>
      <c r="X649" s="39">
        <v>1</v>
      </c>
      <c r="Y649" s="39">
        <v>0</v>
      </c>
      <c r="Z649" s="39">
        <v>8</v>
      </c>
      <c r="AA649" s="39">
        <v>22</v>
      </c>
      <c r="AB649" s="39">
        <v>6</v>
      </c>
      <c r="AC649" s="39">
        <v>136</v>
      </c>
      <c r="AD649" s="39">
        <v>0</v>
      </c>
      <c r="AE649" s="40"/>
      <c r="AF649" s="39">
        <v>276</v>
      </c>
      <c r="AG649" s="40"/>
      <c r="AH649" s="40"/>
      <c r="AI649" s="40"/>
      <c r="AJ649" s="39">
        <v>44</v>
      </c>
      <c r="AK649" s="40"/>
      <c r="AL649" s="40"/>
      <c r="AM649" s="40"/>
      <c r="AN649" s="39">
        <v>0</v>
      </c>
      <c r="AO649" s="40"/>
      <c r="AP649" s="39">
        <v>0</v>
      </c>
      <c r="AQ649" s="40"/>
      <c r="AR649" s="40"/>
      <c r="AS649" s="40"/>
      <c r="AT649" s="39">
        <v>0</v>
      </c>
    </row>
    <row r="650" spans="1:46" ht="20.100000000000001" customHeight="1" x14ac:dyDescent="0.2">
      <c r="D650" s="2" t="s">
        <v>97</v>
      </c>
      <c r="F650" s="35">
        <v>70</v>
      </c>
      <c r="G650" s="35"/>
      <c r="H650" s="35"/>
      <c r="I650" s="35"/>
      <c r="J650" s="35">
        <v>294</v>
      </c>
      <c r="K650" s="35">
        <v>2</v>
      </c>
      <c r="L650" s="35">
        <v>2</v>
      </c>
      <c r="M650" s="35"/>
      <c r="N650" s="35">
        <v>298</v>
      </c>
      <c r="O650" s="35"/>
      <c r="P650" s="35"/>
      <c r="Q650" s="35"/>
      <c r="R650" s="35">
        <v>0</v>
      </c>
      <c r="S650" s="35">
        <v>12</v>
      </c>
      <c r="T650" s="35">
        <v>9</v>
      </c>
      <c r="U650" s="35">
        <v>38</v>
      </c>
      <c r="V650" s="35"/>
      <c r="W650" s="35">
        <v>22</v>
      </c>
      <c r="X650" s="35">
        <v>2</v>
      </c>
      <c r="Y650" s="35">
        <v>0</v>
      </c>
      <c r="Z650" s="35">
        <v>16</v>
      </c>
      <c r="AA650" s="35">
        <v>17</v>
      </c>
      <c r="AB650" s="35">
        <v>11</v>
      </c>
      <c r="AC650" s="35">
        <v>181</v>
      </c>
      <c r="AD650" s="35">
        <v>0</v>
      </c>
      <c r="AE650" s="35"/>
      <c r="AF650" s="35">
        <v>308</v>
      </c>
      <c r="AG650" s="35"/>
      <c r="AH650" s="35"/>
      <c r="AI650" s="35"/>
      <c r="AJ650" s="35">
        <v>60</v>
      </c>
      <c r="AK650" s="35"/>
      <c r="AL650" s="35"/>
      <c r="AM650" s="35"/>
      <c r="AN650" s="35">
        <v>0</v>
      </c>
      <c r="AO650" s="35"/>
      <c r="AP650" s="35">
        <v>0</v>
      </c>
      <c r="AQ650" s="35"/>
      <c r="AR650" s="35"/>
      <c r="AS650" s="35"/>
      <c r="AT650" s="35">
        <v>15</v>
      </c>
    </row>
    <row r="651" spans="1:46" ht="19.5" customHeight="1" x14ac:dyDescent="0.2">
      <c r="D651" s="38" t="s">
        <v>136</v>
      </c>
      <c r="F651" s="39">
        <v>43</v>
      </c>
      <c r="G651" s="40"/>
      <c r="H651" s="40"/>
      <c r="I651" s="40"/>
      <c r="J651" s="39">
        <v>278</v>
      </c>
      <c r="K651" s="39">
        <v>0</v>
      </c>
      <c r="L651" s="39">
        <v>0</v>
      </c>
      <c r="M651" s="40"/>
      <c r="N651" s="39">
        <v>278</v>
      </c>
      <c r="O651" s="40"/>
      <c r="P651" s="40"/>
      <c r="Q651" s="40"/>
      <c r="R651" s="39">
        <v>0</v>
      </c>
      <c r="S651" s="39">
        <v>15</v>
      </c>
      <c r="T651" s="39">
        <v>20</v>
      </c>
      <c r="U651" s="39">
        <v>14</v>
      </c>
      <c r="V651" s="40"/>
      <c r="W651" s="39">
        <v>26</v>
      </c>
      <c r="X651" s="39">
        <v>2</v>
      </c>
      <c r="Y651" s="39">
        <v>0</v>
      </c>
      <c r="Z651" s="39">
        <v>22</v>
      </c>
      <c r="AA651" s="39">
        <v>29</v>
      </c>
      <c r="AB651" s="39">
        <v>9</v>
      </c>
      <c r="AC651" s="39">
        <v>165</v>
      </c>
      <c r="AD651" s="39">
        <v>0</v>
      </c>
      <c r="AE651" s="40"/>
      <c r="AF651" s="39">
        <v>302</v>
      </c>
      <c r="AG651" s="40"/>
      <c r="AH651" s="40"/>
      <c r="AI651" s="40"/>
      <c r="AJ651" s="39">
        <v>19</v>
      </c>
      <c r="AK651" s="40"/>
      <c r="AL651" s="40"/>
      <c r="AM651" s="40"/>
      <c r="AN651" s="39">
        <v>0</v>
      </c>
      <c r="AO651" s="40"/>
      <c r="AP651" s="39">
        <v>0</v>
      </c>
      <c r="AQ651" s="40"/>
      <c r="AR651" s="40"/>
      <c r="AS651" s="40"/>
      <c r="AT651" s="39">
        <v>0</v>
      </c>
    </row>
    <row r="652" spans="1:46" ht="20.100000000000001" customHeight="1" x14ac:dyDescent="0.2">
      <c r="D652" s="2" t="s">
        <v>99</v>
      </c>
      <c r="F652" s="35">
        <v>24</v>
      </c>
      <c r="G652" s="35"/>
      <c r="H652" s="35"/>
      <c r="I652" s="35"/>
      <c r="J652" s="35">
        <v>132</v>
      </c>
      <c r="K652" s="35">
        <v>7</v>
      </c>
      <c r="L652" s="35">
        <v>1</v>
      </c>
      <c r="M652" s="35"/>
      <c r="N652" s="35">
        <v>140</v>
      </c>
      <c r="O652" s="35"/>
      <c r="P652" s="35"/>
      <c r="Q652" s="35"/>
      <c r="R652" s="35">
        <v>0</v>
      </c>
      <c r="S652" s="35">
        <v>19</v>
      </c>
      <c r="T652" s="35">
        <v>19</v>
      </c>
      <c r="U652" s="35">
        <v>19</v>
      </c>
      <c r="V652" s="35"/>
      <c r="W652" s="35">
        <v>8</v>
      </c>
      <c r="X652" s="35">
        <v>0</v>
      </c>
      <c r="Y652" s="35">
        <v>0</v>
      </c>
      <c r="Z652" s="35">
        <v>7</v>
      </c>
      <c r="AA652" s="35">
        <v>4</v>
      </c>
      <c r="AB652" s="35">
        <v>4</v>
      </c>
      <c r="AC652" s="35">
        <v>62</v>
      </c>
      <c r="AD652" s="35">
        <v>0</v>
      </c>
      <c r="AE652" s="35"/>
      <c r="AF652" s="35">
        <v>142</v>
      </c>
      <c r="AG652" s="35"/>
      <c r="AH652" s="35"/>
      <c r="AI652" s="35"/>
      <c r="AJ652" s="35">
        <v>22</v>
      </c>
      <c r="AK652" s="35"/>
      <c r="AL652" s="35"/>
      <c r="AM652" s="35"/>
      <c r="AN652" s="35">
        <v>0</v>
      </c>
      <c r="AO652" s="35"/>
      <c r="AP652" s="35">
        <v>0</v>
      </c>
      <c r="AQ652" s="35"/>
      <c r="AR652" s="35"/>
      <c r="AS652" s="35"/>
      <c r="AT652" s="35">
        <v>0</v>
      </c>
    </row>
    <row r="653" spans="1:46" ht="19.5" customHeight="1" x14ac:dyDescent="0.2">
      <c r="D653" s="38" t="s">
        <v>100</v>
      </c>
      <c r="F653" s="39">
        <v>31</v>
      </c>
      <c r="G653" s="40"/>
      <c r="H653" s="40"/>
      <c r="I653" s="40"/>
      <c r="J653" s="39">
        <v>254</v>
      </c>
      <c r="K653" s="39">
        <v>4</v>
      </c>
      <c r="L653" s="39">
        <v>0</v>
      </c>
      <c r="M653" s="40"/>
      <c r="N653" s="39">
        <v>258</v>
      </c>
      <c r="O653" s="40"/>
      <c r="P653" s="40"/>
      <c r="Q653" s="40"/>
      <c r="R653" s="39">
        <v>0</v>
      </c>
      <c r="S653" s="39">
        <v>19</v>
      </c>
      <c r="T653" s="39">
        <v>27</v>
      </c>
      <c r="U653" s="39">
        <v>19</v>
      </c>
      <c r="V653" s="40"/>
      <c r="W653" s="39">
        <v>24</v>
      </c>
      <c r="X653" s="39">
        <v>0</v>
      </c>
      <c r="Y653" s="39">
        <v>0</v>
      </c>
      <c r="Z653" s="39">
        <v>11</v>
      </c>
      <c r="AA653" s="39">
        <v>28</v>
      </c>
      <c r="AB653" s="39">
        <v>15</v>
      </c>
      <c r="AC653" s="39">
        <v>119</v>
      </c>
      <c r="AD653" s="39">
        <v>0</v>
      </c>
      <c r="AE653" s="40"/>
      <c r="AF653" s="39">
        <v>262</v>
      </c>
      <c r="AG653" s="40"/>
      <c r="AH653" s="40"/>
      <c r="AI653" s="40"/>
      <c r="AJ653" s="39">
        <v>28</v>
      </c>
      <c r="AK653" s="40"/>
      <c r="AL653" s="40"/>
      <c r="AM653" s="40"/>
      <c r="AN653" s="39">
        <v>1</v>
      </c>
      <c r="AO653" s="40"/>
      <c r="AP653" s="39">
        <v>0</v>
      </c>
      <c r="AQ653" s="40"/>
      <c r="AR653" s="40"/>
      <c r="AS653" s="40"/>
      <c r="AT653" s="39">
        <v>0</v>
      </c>
    </row>
    <row r="654" spans="1:46" ht="20.100000000000001" customHeight="1" x14ac:dyDescent="0.2">
      <c r="B654" s="5"/>
      <c r="D654" s="2" t="s">
        <v>101</v>
      </c>
      <c r="F654" s="35">
        <v>46</v>
      </c>
      <c r="G654" s="35"/>
      <c r="H654" s="35"/>
      <c r="I654" s="35"/>
      <c r="J654" s="35">
        <v>157</v>
      </c>
      <c r="K654" s="35">
        <v>4</v>
      </c>
      <c r="L654" s="35">
        <v>3</v>
      </c>
      <c r="M654" s="35"/>
      <c r="N654" s="35">
        <v>164</v>
      </c>
      <c r="O654" s="35"/>
      <c r="P654" s="35"/>
      <c r="Q654" s="35"/>
      <c r="R654" s="35">
        <v>0</v>
      </c>
      <c r="S654" s="35">
        <v>19</v>
      </c>
      <c r="T654" s="35">
        <v>9</v>
      </c>
      <c r="U654" s="35">
        <v>16</v>
      </c>
      <c r="V654" s="35"/>
      <c r="W654" s="35">
        <v>19</v>
      </c>
      <c r="X654" s="35">
        <v>0</v>
      </c>
      <c r="Y654" s="35">
        <v>0</v>
      </c>
      <c r="Z654" s="35">
        <v>8</v>
      </c>
      <c r="AA654" s="35">
        <v>12</v>
      </c>
      <c r="AB654" s="35">
        <v>8</v>
      </c>
      <c r="AC654" s="35">
        <v>108</v>
      </c>
      <c r="AD654" s="35">
        <v>0</v>
      </c>
      <c r="AE654" s="35"/>
      <c r="AF654" s="35">
        <v>199</v>
      </c>
      <c r="AG654" s="35"/>
      <c r="AH654" s="35"/>
      <c r="AI654" s="35"/>
      <c r="AJ654" s="35">
        <v>11</v>
      </c>
      <c r="AK654" s="35"/>
      <c r="AL654" s="35"/>
      <c r="AM654" s="35"/>
      <c r="AN654" s="35">
        <v>0</v>
      </c>
      <c r="AO654" s="35"/>
      <c r="AP654" s="35">
        <v>0</v>
      </c>
      <c r="AQ654" s="35"/>
      <c r="AR654" s="35"/>
      <c r="AS654" s="35"/>
      <c r="AT654" s="35">
        <v>22</v>
      </c>
    </row>
    <row r="655" spans="1:46" ht="19.5" customHeight="1" x14ac:dyDescent="0.2">
      <c r="D655" s="38" t="s">
        <v>102</v>
      </c>
      <c r="F655" s="39">
        <v>80</v>
      </c>
      <c r="G655" s="40"/>
      <c r="H655" s="40"/>
      <c r="I655" s="40"/>
      <c r="J655" s="39">
        <v>271</v>
      </c>
      <c r="K655" s="39">
        <v>4</v>
      </c>
      <c r="L655" s="39">
        <v>1</v>
      </c>
      <c r="M655" s="40"/>
      <c r="N655" s="39">
        <v>276</v>
      </c>
      <c r="O655" s="40"/>
      <c r="P655" s="40"/>
      <c r="Q655" s="40"/>
      <c r="R655" s="39">
        <v>1</v>
      </c>
      <c r="S655" s="39">
        <v>10</v>
      </c>
      <c r="T655" s="39">
        <v>23</v>
      </c>
      <c r="U655" s="39">
        <v>29</v>
      </c>
      <c r="V655" s="40"/>
      <c r="W655" s="39">
        <v>38</v>
      </c>
      <c r="X655" s="39">
        <v>0</v>
      </c>
      <c r="Y655" s="39">
        <v>0</v>
      </c>
      <c r="Z655" s="39">
        <v>8</v>
      </c>
      <c r="AA655" s="39">
        <v>29</v>
      </c>
      <c r="AB655" s="39">
        <v>11</v>
      </c>
      <c r="AC655" s="39">
        <v>149</v>
      </c>
      <c r="AD655" s="39">
        <v>0</v>
      </c>
      <c r="AE655" s="40"/>
      <c r="AF655" s="39">
        <v>298</v>
      </c>
      <c r="AG655" s="40"/>
      <c r="AH655" s="40"/>
      <c r="AI655" s="40"/>
      <c r="AJ655" s="39">
        <v>58</v>
      </c>
      <c r="AK655" s="40"/>
      <c r="AL655" s="40"/>
      <c r="AM655" s="40"/>
      <c r="AN655" s="39">
        <v>0</v>
      </c>
      <c r="AO655" s="40"/>
      <c r="AP655" s="39">
        <v>0</v>
      </c>
      <c r="AQ655" s="40"/>
      <c r="AR655" s="40"/>
      <c r="AS655" s="40"/>
      <c r="AT655" s="39">
        <v>0</v>
      </c>
    </row>
    <row r="656" spans="1:46" ht="20.100000000000001" customHeight="1" x14ac:dyDescent="0.2">
      <c r="B656" s="5"/>
      <c r="D656" s="41" t="s">
        <v>137</v>
      </c>
      <c r="F656" s="40">
        <v>64</v>
      </c>
      <c r="G656" s="40"/>
      <c r="H656" s="40"/>
      <c r="I656" s="40"/>
      <c r="J656" s="40">
        <v>138</v>
      </c>
      <c r="K656" s="40">
        <v>4</v>
      </c>
      <c r="L656" s="40">
        <v>0</v>
      </c>
      <c r="M656" s="40"/>
      <c r="N656" s="40">
        <v>142</v>
      </c>
      <c r="O656" s="40"/>
      <c r="P656" s="40"/>
      <c r="Q656" s="40"/>
      <c r="R656" s="40">
        <v>0</v>
      </c>
      <c r="S656" s="40">
        <v>18</v>
      </c>
      <c r="T656" s="40">
        <v>16</v>
      </c>
      <c r="U656" s="40">
        <v>20</v>
      </c>
      <c r="V656" s="40"/>
      <c r="W656" s="40">
        <v>19</v>
      </c>
      <c r="X656" s="40">
        <v>0</v>
      </c>
      <c r="Y656" s="40">
        <v>0</v>
      </c>
      <c r="Z656" s="40">
        <v>3</v>
      </c>
      <c r="AA656" s="40">
        <v>23</v>
      </c>
      <c r="AB656" s="40">
        <v>4</v>
      </c>
      <c r="AC656" s="40">
        <v>78</v>
      </c>
      <c r="AD656" s="40">
        <v>0</v>
      </c>
      <c r="AE656" s="40"/>
      <c r="AF656" s="40">
        <v>182</v>
      </c>
      <c r="AG656" s="40"/>
      <c r="AH656" s="40"/>
      <c r="AI656" s="40"/>
      <c r="AJ656" s="40">
        <v>24</v>
      </c>
      <c r="AK656" s="40"/>
      <c r="AL656" s="40"/>
      <c r="AM656" s="40"/>
      <c r="AN656" s="40">
        <v>0</v>
      </c>
      <c r="AO656" s="40"/>
      <c r="AP656" s="40">
        <v>0</v>
      </c>
      <c r="AQ656" s="40"/>
      <c r="AR656" s="40"/>
      <c r="AS656" s="40"/>
      <c r="AT656" s="40">
        <v>0</v>
      </c>
    </row>
    <row r="657" spans="1:46" ht="19.5" customHeight="1" x14ac:dyDescent="0.2">
      <c r="D657" s="38" t="s">
        <v>104</v>
      </c>
      <c r="F657" s="39">
        <v>32</v>
      </c>
      <c r="G657" s="40"/>
      <c r="H657" s="40"/>
      <c r="I657" s="40"/>
      <c r="J657" s="39">
        <v>166</v>
      </c>
      <c r="K657" s="39">
        <v>5</v>
      </c>
      <c r="L657" s="39">
        <v>1</v>
      </c>
      <c r="M657" s="40"/>
      <c r="N657" s="39">
        <v>172</v>
      </c>
      <c r="O657" s="40"/>
      <c r="P657" s="40"/>
      <c r="Q657" s="40"/>
      <c r="R657" s="39">
        <v>0</v>
      </c>
      <c r="S657" s="39">
        <v>20</v>
      </c>
      <c r="T657" s="39">
        <v>13</v>
      </c>
      <c r="U657" s="39">
        <v>11</v>
      </c>
      <c r="V657" s="40"/>
      <c r="W657" s="39">
        <v>17</v>
      </c>
      <c r="X657" s="39">
        <v>0</v>
      </c>
      <c r="Y657" s="39">
        <v>0</v>
      </c>
      <c r="Z657" s="39">
        <v>5</v>
      </c>
      <c r="AA657" s="39">
        <v>16</v>
      </c>
      <c r="AB657" s="39">
        <v>5</v>
      </c>
      <c r="AC657" s="39">
        <v>90</v>
      </c>
      <c r="AD657" s="39">
        <v>0</v>
      </c>
      <c r="AE657" s="40"/>
      <c r="AF657" s="39">
        <v>177</v>
      </c>
      <c r="AG657" s="40"/>
      <c r="AH657" s="40"/>
      <c r="AI657" s="40"/>
      <c r="AJ657" s="39">
        <v>27</v>
      </c>
      <c r="AK657" s="40"/>
      <c r="AL657" s="40"/>
      <c r="AM657" s="40"/>
      <c r="AN657" s="39">
        <v>0</v>
      </c>
      <c r="AO657" s="40"/>
      <c r="AP657" s="39">
        <v>0</v>
      </c>
      <c r="AQ657" s="40"/>
      <c r="AR657" s="40"/>
      <c r="AS657" s="40"/>
      <c r="AT657" s="39">
        <v>0</v>
      </c>
    </row>
    <row r="658" spans="1:46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</row>
    <row r="659" spans="1:46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468</v>
      </c>
      <c r="G659" s="45"/>
      <c r="H659" s="45"/>
      <c r="I659" s="45"/>
      <c r="J659" s="44">
        <v>2134</v>
      </c>
      <c r="K659" s="44">
        <v>47</v>
      </c>
      <c r="L659" s="44">
        <v>12</v>
      </c>
      <c r="M659" s="45"/>
      <c r="N659" s="44">
        <v>2193</v>
      </c>
      <c r="O659" s="45"/>
      <c r="P659" s="45"/>
      <c r="Q659" s="45"/>
      <c r="R659" s="44">
        <v>1</v>
      </c>
      <c r="S659" s="44">
        <v>184</v>
      </c>
      <c r="T659" s="44">
        <v>185</v>
      </c>
      <c r="U659" s="44">
        <v>204</v>
      </c>
      <c r="V659" s="45"/>
      <c r="W659" s="44">
        <v>197</v>
      </c>
      <c r="X659" s="44">
        <v>5</v>
      </c>
      <c r="Y659" s="44">
        <v>1</v>
      </c>
      <c r="Z659" s="44">
        <v>95</v>
      </c>
      <c r="AA659" s="44">
        <v>195</v>
      </c>
      <c r="AB659" s="44">
        <v>81</v>
      </c>
      <c r="AC659" s="44">
        <v>1189</v>
      </c>
      <c r="AD659" s="44">
        <v>0</v>
      </c>
      <c r="AE659" s="45"/>
      <c r="AF659" s="44">
        <v>2338</v>
      </c>
      <c r="AG659" s="45"/>
      <c r="AH659" s="45"/>
      <c r="AI659" s="45"/>
      <c r="AJ659" s="44">
        <v>324</v>
      </c>
      <c r="AK659" s="45"/>
      <c r="AL659" s="45"/>
      <c r="AM659" s="45"/>
      <c r="AN659" s="44">
        <v>1</v>
      </c>
      <c r="AO659" s="45"/>
      <c r="AP659" s="44">
        <v>0</v>
      </c>
      <c r="AQ659" s="45"/>
      <c r="AR659" s="45"/>
      <c r="AS659" s="45"/>
      <c r="AT659" s="44">
        <v>37</v>
      </c>
    </row>
    <row r="660" spans="1:46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</row>
    <row r="661" spans="1:46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468</v>
      </c>
      <c r="G661" s="45"/>
      <c r="H661" s="45"/>
      <c r="I661" s="45"/>
      <c r="J661" s="50">
        <v>2134</v>
      </c>
      <c r="K661" s="50">
        <v>47</v>
      </c>
      <c r="L661" s="50">
        <v>12</v>
      </c>
      <c r="M661" s="45"/>
      <c r="N661" s="50">
        <v>2193</v>
      </c>
      <c r="O661" s="45"/>
      <c r="P661" s="45"/>
      <c r="Q661" s="45"/>
      <c r="R661" s="50">
        <v>1</v>
      </c>
      <c r="S661" s="50">
        <v>184</v>
      </c>
      <c r="T661" s="50">
        <v>185</v>
      </c>
      <c r="U661" s="50">
        <v>204</v>
      </c>
      <c r="V661" s="45"/>
      <c r="W661" s="50">
        <v>197</v>
      </c>
      <c r="X661" s="50">
        <v>5</v>
      </c>
      <c r="Y661" s="50">
        <v>1</v>
      </c>
      <c r="Z661" s="50">
        <v>95</v>
      </c>
      <c r="AA661" s="50">
        <v>195</v>
      </c>
      <c r="AB661" s="50">
        <v>81</v>
      </c>
      <c r="AC661" s="50">
        <v>1189</v>
      </c>
      <c r="AD661" s="50">
        <v>0</v>
      </c>
      <c r="AE661" s="45"/>
      <c r="AF661" s="50">
        <v>2338</v>
      </c>
      <c r="AG661" s="45"/>
      <c r="AH661" s="45"/>
      <c r="AI661" s="45"/>
      <c r="AJ661" s="50">
        <v>324</v>
      </c>
      <c r="AK661" s="45"/>
      <c r="AL661" s="45"/>
      <c r="AM661" s="45"/>
      <c r="AN661" s="50">
        <v>1</v>
      </c>
      <c r="AO661" s="45"/>
      <c r="AP661" s="50">
        <v>0</v>
      </c>
      <c r="AQ661" s="45"/>
      <c r="AR661" s="45"/>
      <c r="AS661" s="45"/>
      <c r="AT661" s="50">
        <v>37</v>
      </c>
    </row>
    <row r="662" spans="1:46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</row>
    <row r="663" spans="1:46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</row>
    <row r="664" spans="1:46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</row>
    <row r="665" spans="1:46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/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  <c r="AQ665" s="35"/>
      <c r="AR665" s="35"/>
      <c r="AS665" s="35"/>
      <c r="AT665" s="35">
        <v>0</v>
      </c>
    </row>
    <row r="666" spans="1:46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40"/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  <c r="AQ666" s="40"/>
      <c r="AR666" s="40"/>
      <c r="AS666" s="40"/>
      <c r="AT666" s="39">
        <v>0</v>
      </c>
    </row>
    <row r="667" spans="1:46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</row>
    <row r="668" spans="1:46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5"/>
      <c r="W668" s="44">
        <v>0</v>
      </c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  <c r="AQ668" s="45"/>
      <c r="AR668" s="45"/>
      <c r="AS668" s="45"/>
      <c r="AT668" s="44">
        <v>0</v>
      </c>
    </row>
    <row r="669" spans="1:46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</row>
    <row r="670" spans="1:46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</row>
    <row r="671" spans="1:46" ht="20.100000000000001" customHeight="1" x14ac:dyDescent="0.2">
      <c r="D671" s="2" t="s">
        <v>95</v>
      </c>
      <c r="F671" s="35">
        <v>42</v>
      </c>
      <c r="G671" s="35"/>
      <c r="H671" s="35"/>
      <c r="I671" s="35"/>
      <c r="J671" s="35">
        <v>284</v>
      </c>
      <c r="K671" s="35">
        <v>5</v>
      </c>
      <c r="L671" s="35">
        <v>1</v>
      </c>
      <c r="M671" s="35"/>
      <c r="N671" s="35">
        <v>290</v>
      </c>
      <c r="O671" s="35"/>
      <c r="P671" s="35"/>
      <c r="Q671" s="35"/>
      <c r="R671" s="35">
        <v>0</v>
      </c>
      <c r="S671" s="35">
        <v>4</v>
      </c>
      <c r="T671" s="35">
        <v>47</v>
      </c>
      <c r="U671" s="35">
        <v>17</v>
      </c>
      <c r="V671" s="35"/>
      <c r="W671" s="35">
        <v>25</v>
      </c>
      <c r="X671" s="35">
        <v>1</v>
      </c>
      <c r="Y671" s="35">
        <v>0</v>
      </c>
      <c r="Z671" s="35">
        <v>6</v>
      </c>
      <c r="AA671" s="35">
        <v>24</v>
      </c>
      <c r="AB671" s="35">
        <v>4</v>
      </c>
      <c r="AC671" s="35">
        <v>164</v>
      </c>
      <c r="AD671" s="35">
        <v>0</v>
      </c>
      <c r="AE671" s="35"/>
      <c r="AF671" s="35">
        <v>292</v>
      </c>
      <c r="AG671" s="35"/>
      <c r="AH671" s="35"/>
      <c r="AI671" s="35"/>
      <c r="AJ671" s="35">
        <v>40</v>
      </c>
      <c r="AK671" s="35"/>
      <c r="AL671" s="35"/>
      <c r="AM671" s="35"/>
      <c r="AN671" s="35">
        <v>0</v>
      </c>
      <c r="AO671" s="35"/>
      <c r="AP671" s="35">
        <v>0</v>
      </c>
      <c r="AQ671" s="35"/>
      <c r="AR671" s="35"/>
      <c r="AS671" s="35"/>
      <c r="AT671" s="35">
        <v>0</v>
      </c>
    </row>
    <row r="672" spans="1:46" ht="19.5" customHeight="1" x14ac:dyDescent="0.2">
      <c r="D672" s="38" t="s">
        <v>96</v>
      </c>
      <c r="F672" s="39">
        <v>49</v>
      </c>
      <c r="G672" s="40"/>
      <c r="H672" s="40"/>
      <c r="I672" s="40"/>
      <c r="J672" s="39">
        <v>286</v>
      </c>
      <c r="K672" s="39">
        <v>5</v>
      </c>
      <c r="L672" s="39">
        <v>0</v>
      </c>
      <c r="M672" s="40"/>
      <c r="N672" s="39">
        <v>291</v>
      </c>
      <c r="O672" s="40"/>
      <c r="P672" s="40"/>
      <c r="Q672" s="40"/>
      <c r="R672" s="39">
        <v>0</v>
      </c>
      <c r="S672" s="39">
        <v>4</v>
      </c>
      <c r="T672" s="39">
        <v>29</v>
      </c>
      <c r="U672" s="39">
        <v>29</v>
      </c>
      <c r="V672" s="40"/>
      <c r="W672" s="39">
        <v>22</v>
      </c>
      <c r="X672" s="39">
        <v>2</v>
      </c>
      <c r="Y672" s="39">
        <v>2</v>
      </c>
      <c r="Z672" s="39">
        <v>13</v>
      </c>
      <c r="AA672" s="39">
        <v>18</v>
      </c>
      <c r="AB672" s="39">
        <v>24</v>
      </c>
      <c r="AC672" s="39">
        <v>170</v>
      </c>
      <c r="AD672" s="39">
        <v>0</v>
      </c>
      <c r="AE672" s="40"/>
      <c r="AF672" s="39">
        <v>313</v>
      </c>
      <c r="AG672" s="40"/>
      <c r="AH672" s="40"/>
      <c r="AI672" s="40"/>
      <c r="AJ672" s="39">
        <v>27</v>
      </c>
      <c r="AK672" s="40"/>
      <c r="AL672" s="40"/>
      <c r="AM672" s="40"/>
      <c r="AN672" s="39">
        <v>0</v>
      </c>
      <c r="AO672" s="40"/>
      <c r="AP672" s="39">
        <v>0</v>
      </c>
      <c r="AQ672" s="40"/>
      <c r="AR672" s="40"/>
      <c r="AS672" s="40"/>
      <c r="AT672" s="39">
        <v>0</v>
      </c>
    </row>
    <row r="673" spans="1:46" ht="20.100000000000001" customHeight="1" x14ac:dyDescent="0.2">
      <c r="D673" s="41" t="s">
        <v>112</v>
      </c>
      <c r="F673" s="40">
        <v>54</v>
      </c>
      <c r="G673" s="40"/>
      <c r="H673" s="40"/>
      <c r="I673" s="40"/>
      <c r="J673" s="40">
        <v>331</v>
      </c>
      <c r="K673" s="40">
        <v>3</v>
      </c>
      <c r="L673" s="40">
        <v>2</v>
      </c>
      <c r="M673" s="40"/>
      <c r="N673" s="40">
        <v>336</v>
      </c>
      <c r="O673" s="40"/>
      <c r="P673" s="40"/>
      <c r="Q673" s="40"/>
      <c r="R673" s="40">
        <v>0</v>
      </c>
      <c r="S673" s="40">
        <v>13</v>
      </c>
      <c r="T673" s="40">
        <v>7</v>
      </c>
      <c r="U673" s="40">
        <v>19</v>
      </c>
      <c r="V673" s="40"/>
      <c r="W673" s="40">
        <v>23</v>
      </c>
      <c r="X673" s="40">
        <v>2</v>
      </c>
      <c r="Y673" s="40">
        <v>0</v>
      </c>
      <c r="Z673" s="40">
        <v>8</v>
      </c>
      <c r="AA673" s="40">
        <v>36</v>
      </c>
      <c r="AB673" s="40">
        <v>11</v>
      </c>
      <c r="AC673" s="40">
        <v>229</v>
      </c>
      <c r="AD673" s="40">
        <v>0</v>
      </c>
      <c r="AE673" s="40"/>
      <c r="AF673" s="40">
        <v>348</v>
      </c>
      <c r="AG673" s="40"/>
      <c r="AH673" s="40"/>
      <c r="AI673" s="40"/>
      <c r="AJ673" s="40">
        <v>42</v>
      </c>
      <c r="AK673" s="40"/>
      <c r="AL673" s="40"/>
      <c r="AM673" s="40"/>
      <c r="AN673" s="40">
        <v>0</v>
      </c>
      <c r="AO673" s="40"/>
      <c r="AP673" s="40">
        <v>0</v>
      </c>
      <c r="AQ673" s="40"/>
      <c r="AR673" s="40"/>
      <c r="AS673" s="40"/>
      <c r="AT673" s="40">
        <v>0</v>
      </c>
    </row>
    <row r="674" spans="1:46" ht="19.5" customHeight="1" x14ac:dyDescent="0.2">
      <c r="D674" s="38" t="s">
        <v>98</v>
      </c>
      <c r="F674" s="39">
        <v>63</v>
      </c>
      <c r="G674" s="40"/>
      <c r="H674" s="40"/>
      <c r="I674" s="40"/>
      <c r="J674" s="39">
        <v>364</v>
      </c>
      <c r="K674" s="39">
        <v>1</v>
      </c>
      <c r="L674" s="39">
        <v>1</v>
      </c>
      <c r="M674" s="40"/>
      <c r="N674" s="39">
        <v>366</v>
      </c>
      <c r="O674" s="40"/>
      <c r="P674" s="40"/>
      <c r="Q674" s="40"/>
      <c r="R674" s="39">
        <v>0</v>
      </c>
      <c r="S674" s="39">
        <v>5</v>
      </c>
      <c r="T674" s="39">
        <v>25</v>
      </c>
      <c r="U674" s="39">
        <v>11</v>
      </c>
      <c r="V674" s="40"/>
      <c r="W674" s="39">
        <v>13</v>
      </c>
      <c r="X674" s="39">
        <v>1</v>
      </c>
      <c r="Y674" s="39">
        <v>1</v>
      </c>
      <c r="Z674" s="39">
        <v>5</v>
      </c>
      <c r="AA674" s="39">
        <v>20</v>
      </c>
      <c r="AB674" s="39">
        <v>15</v>
      </c>
      <c r="AC674" s="39">
        <v>251</v>
      </c>
      <c r="AD674" s="39">
        <v>1</v>
      </c>
      <c r="AE674" s="40"/>
      <c r="AF674" s="39">
        <v>348</v>
      </c>
      <c r="AG674" s="40"/>
      <c r="AH674" s="40"/>
      <c r="AI674" s="40"/>
      <c r="AJ674" s="39">
        <v>81</v>
      </c>
      <c r="AK674" s="40"/>
      <c r="AL674" s="40"/>
      <c r="AM674" s="40"/>
      <c r="AN674" s="39">
        <v>0</v>
      </c>
      <c r="AO674" s="40"/>
      <c r="AP674" s="39">
        <v>0</v>
      </c>
      <c r="AQ674" s="40"/>
      <c r="AR674" s="40"/>
      <c r="AS674" s="40"/>
      <c r="AT674" s="39">
        <v>0</v>
      </c>
    </row>
    <row r="675" spans="1:46" ht="20.100000000000001" customHeight="1" x14ac:dyDescent="0.2">
      <c r="D675" s="41" t="s">
        <v>99</v>
      </c>
      <c r="F675" s="40">
        <v>33</v>
      </c>
      <c r="G675" s="40"/>
      <c r="H675" s="40"/>
      <c r="I675" s="40"/>
      <c r="J675" s="40">
        <v>365</v>
      </c>
      <c r="K675" s="40">
        <v>10</v>
      </c>
      <c r="L675" s="40">
        <v>6</v>
      </c>
      <c r="M675" s="40"/>
      <c r="N675" s="40">
        <v>381</v>
      </c>
      <c r="O675" s="40"/>
      <c r="P675" s="40"/>
      <c r="Q675" s="40"/>
      <c r="R675" s="40">
        <v>1</v>
      </c>
      <c r="S675" s="40">
        <v>2</v>
      </c>
      <c r="T675" s="40">
        <v>40</v>
      </c>
      <c r="U675" s="40">
        <v>20</v>
      </c>
      <c r="V675" s="40"/>
      <c r="W675" s="40">
        <v>18</v>
      </c>
      <c r="X675" s="40">
        <v>2</v>
      </c>
      <c r="Y675" s="40">
        <v>1</v>
      </c>
      <c r="Z675" s="40">
        <v>17</v>
      </c>
      <c r="AA675" s="40">
        <v>35</v>
      </c>
      <c r="AB675" s="40">
        <v>16</v>
      </c>
      <c r="AC675" s="40">
        <v>225</v>
      </c>
      <c r="AD675" s="40">
        <v>0</v>
      </c>
      <c r="AE675" s="40"/>
      <c r="AF675" s="40">
        <v>377</v>
      </c>
      <c r="AG675" s="40"/>
      <c r="AH675" s="40"/>
      <c r="AI675" s="40"/>
      <c r="AJ675" s="40">
        <v>37</v>
      </c>
      <c r="AK675" s="40"/>
      <c r="AL675" s="40"/>
      <c r="AM675" s="40"/>
      <c r="AN675" s="40">
        <v>0</v>
      </c>
      <c r="AO675" s="40"/>
      <c r="AP675" s="40">
        <v>0</v>
      </c>
      <c r="AQ675" s="40"/>
      <c r="AR675" s="40"/>
      <c r="AS675" s="40"/>
      <c r="AT675" s="40">
        <v>0</v>
      </c>
    </row>
    <row r="676" spans="1:46" ht="20.100000000000001" customHeight="1" x14ac:dyDescent="0.2">
      <c r="D676" s="38" t="s">
        <v>114</v>
      </c>
      <c r="F676" s="39">
        <v>17</v>
      </c>
      <c r="G676" s="40"/>
      <c r="H676" s="40"/>
      <c r="I676" s="40"/>
      <c r="J676" s="39">
        <v>338</v>
      </c>
      <c r="K676" s="39">
        <v>2</v>
      </c>
      <c r="L676" s="39">
        <v>1</v>
      </c>
      <c r="M676" s="40"/>
      <c r="N676" s="39">
        <v>341</v>
      </c>
      <c r="O676" s="40"/>
      <c r="P676" s="40"/>
      <c r="Q676" s="40"/>
      <c r="R676" s="39">
        <v>0</v>
      </c>
      <c r="S676" s="39">
        <v>4</v>
      </c>
      <c r="T676" s="39">
        <v>13</v>
      </c>
      <c r="U676" s="39">
        <v>27</v>
      </c>
      <c r="V676" s="40"/>
      <c r="W676" s="39">
        <v>22</v>
      </c>
      <c r="X676" s="39">
        <v>5</v>
      </c>
      <c r="Y676" s="39">
        <v>2</v>
      </c>
      <c r="Z676" s="39">
        <v>12</v>
      </c>
      <c r="AA676" s="39">
        <v>16</v>
      </c>
      <c r="AB676" s="39">
        <v>17</v>
      </c>
      <c r="AC676" s="39">
        <v>213</v>
      </c>
      <c r="AD676" s="39">
        <v>0</v>
      </c>
      <c r="AE676" s="40"/>
      <c r="AF676" s="39">
        <v>331</v>
      </c>
      <c r="AG676" s="40"/>
      <c r="AH676" s="40"/>
      <c r="AI676" s="40"/>
      <c r="AJ676" s="39">
        <v>27</v>
      </c>
      <c r="AK676" s="40"/>
      <c r="AL676" s="40"/>
      <c r="AM676" s="40"/>
      <c r="AN676" s="39">
        <v>0</v>
      </c>
      <c r="AO676" s="40"/>
      <c r="AP676" s="39">
        <v>0</v>
      </c>
      <c r="AQ676" s="40"/>
      <c r="AR676" s="40"/>
      <c r="AS676" s="40"/>
      <c r="AT676" s="39">
        <v>0</v>
      </c>
    </row>
    <row r="677" spans="1:46" ht="20.100000000000001" customHeight="1" x14ac:dyDescent="0.2">
      <c r="D677" s="41" t="s">
        <v>115</v>
      </c>
      <c r="F677" s="40">
        <v>56</v>
      </c>
      <c r="G677" s="40"/>
      <c r="H677" s="40"/>
      <c r="I677" s="40"/>
      <c r="J677" s="40">
        <v>333</v>
      </c>
      <c r="K677" s="40">
        <v>6</v>
      </c>
      <c r="L677" s="40">
        <v>2</v>
      </c>
      <c r="M677" s="40"/>
      <c r="N677" s="40">
        <v>341</v>
      </c>
      <c r="O677" s="40"/>
      <c r="P677" s="40"/>
      <c r="Q677" s="40"/>
      <c r="R677" s="40">
        <v>1</v>
      </c>
      <c r="S677" s="40">
        <v>11</v>
      </c>
      <c r="T677" s="40">
        <v>14</v>
      </c>
      <c r="U677" s="40">
        <v>29</v>
      </c>
      <c r="V677" s="40"/>
      <c r="W677" s="40">
        <v>30</v>
      </c>
      <c r="X677" s="40">
        <v>0</v>
      </c>
      <c r="Y677" s="40">
        <v>1</v>
      </c>
      <c r="Z677" s="40">
        <v>9</v>
      </c>
      <c r="AA677" s="40">
        <v>27</v>
      </c>
      <c r="AB677" s="40">
        <v>12</v>
      </c>
      <c r="AC677" s="40">
        <v>214</v>
      </c>
      <c r="AD677" s="40">
        <v>0</v>
      </c>
      <c r="AE677" s="40"/>
      <c r="AF677" s="40">
        <v>348</v>
      </c>
      <c r="AG677" s="40"/>
      <c r="AH677" s="40"/>
      <c r="AI677" s="40"/>
      <c r="AJ677" s="40">
        <v>49</v>
      </c>
      <c r="AK677" s="40"/>
      <c r="AL677" s="40"/>
      <c r="AM677" s="40"/>
      <c r="AN677" s="40">
        <v>0</v>
      </c>
      <c r="AO677" s="40"/>
      <c r="AP677" s="40">
        <v>0</v>
      </c>
      <c r="AQ677" s="40"/>
      <c r="AR677" s="40"/>
      <c r="AS677" s="40"/>
      <c r="AT677" s="40">
        <v>0</v>
      </c>
    </row>
    <row r="678" spans="1:46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</row>
    <row r="679" spans="1:46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314</v>
      </c>
      <c r="G679" s="45"/>
      <c r="H679" s="45"/>
      <c r="I679" s="45"/>
      <c r="J679" s="44">
        <v>2301</v>
      </c>
      <c r="K679" s="44">
        <v>32</v>
      </c>
      <c r="L679" s="44">
        <v>13</v>
      </c>
      <c r="M679" s="45"/>
      <c r="N679" s="44">
        <v>2346</v>
      </c>
      <c r="O679" s="45"/>
      <c r="P679" s="45"/>
      <c r="Q679" s="45"/>
      <c r="R679" s="44">
        <v>2</v>
      </c>
      <c r="S679" s="44">
        <v>43</v>
      </c>
      <c r="T679" s="44">
        <v>175</v>
      </c>
      <c r="U679" s="44">
        <v>152</v>
      </c>
      <c r="V679" s="45"/>
      <c r="W679" s="44">
        <v>153</v>
      </c>
      <c r="X679" s="44">
        <v>13</v>
      </c>
      <c r="Y679" s="44">
        <v>7</v>
      </c>
      <c r="Z679" s="44">
        <v>70</v>
      </c>
      <c r="AA679" s="44">
        <v>176</v>
      </c>
      <c r="AB679" s="44">
        <v>99</v>
      </c>
      <c r="AC679" s="44">
        <v>1466</v>
      </c>
      <c r="AD679" s="44">
        <v>1</v>
      </c>
      <c r="AE679" s="45"/>
      <c r="AF679" s="44">
        <v>2357</v>
      </c>
      <c r="AG679" s="45"/>
      <c r="AH679" s="45"/>
      <c r="AI679" s="45"/>
      <c r="AJ679" s="44">
        <v>303</v>
      </c>
      <c r="AK679" s="45"/>
      <c r="AL679" s="45"/>
      <c r="AM679" s="45"/>
      <c r="AN679" s="44">
        <v>0</v>
      </c>
      <c r="AO679" s="45"/>
      <c r="AP679" s="44">
        <v>0</v>
      </c>
      <c r="AQ679" s="45"/>
      <c r="AR679" s="45"/>
      <c r="AS679" s="45"/>
      <c r="AT679" s="44">
        <v>0</v>
      </c>
    </row>
    <row r="680" spans="1:46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</row>
    <row r="681" spans="1:46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314</v>
      </c>
      <c r="G681" s="45"/>
      <c r="H681" s="45"/>
      <c r="I681" s="45"/>
      <c r="J681" s="50">
        <v>2301</v>
      </c>
      <c r="K681" s="50">
        <v>32</v>
      </c>
      <c r="L681" s="50">
        <v>13</v>
      </c>
      <c r="M681" s="45"/>
      <c r="N681" s="50">
        <v>2346</v>
      </c>
      <c r="O681" s="45"/>
      <c r="P681" s="45"/>
      <c r="Q681" s="45"/>
      <c r="R681" s="50">
        <v>2</v>
      </c>
      <c r="S681" s="50">
        <v>43</v>
      </c>
      <c r="T681" s="50">
        <v>175</v>
      </c>
      <c r="U681" s="50">
        <v>152</v>
      </c>
      <c r="V681" s="45"/>
      <c r="W681" s="50">
        <v>153</v>
      </c>
      <c r="X681" s="50">
        <v>13</v>
      </c>
      <c r="Y681" s="50">
        <v>7</v>
      </c>
      <c r="Z681" s="50">
        <v>70</v>
      </c>
      <c r="AA681" s="50">
        <v>176</v>
      </c>
      <c r="AB681" s="50">
        <v>99</v>
      </c>
      <c r="AC681" s="50">
        <v>1466</v>
      </c>
      <c r="AD681" s="50">
        <v>1</v>
      </c>
      <c r="AE681" s="45"/>
      <c r="AF681" s="50">
        <v>2357</v>
      </c>
      <c r="AG681" s="45"/>
      <c r="AH681" s="45"/>
      <c r="AI681" s="45"/>
      <c r="AJ681" s="50">
        <v>303</v>
      </c>
      <c r="AK681" s="45"/>
      <c r="AL681" s="45"/>
      <c r="AM681" s="45"/>
      <c r="AN681" s="50">
        <v>0</v>
      </c>
      <c r="AO681" s="45"/>
      <c r="AP681" s="50">
        <v>0</v>
      </c>
      <c r="AQ681" s="45"/>
      <c r="AR681" s="45"/>
      <c r="AS681" s="45"/>
      <c r="AT681" s="50">
        <v>0</v>
      </c>
    </row>
    <row r="682" spans="1:46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</row>
    <row r="683" spans="1:46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</row>
    <row r="684" spans="1:46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</row>
    <row r="685" spans="1:46" ht="20.100000000000001" customHeight="1" x14ac:dyDescent="0.2">
      <c r="D685" s="2" t="s">
        <v>95</v>
      </c>
      <c r="F685" s="35">
        <v>82</v>
      </c>
      <c r="G685" s="35"/>
      <c r="H685" s="35"/>
      <c r="I685" s="35"/>
      <c r="J685" s="35">
        <v>420</v>
      </c>
      <c r="K685" s="35">
        <v>3</v>
      </c>
      <c r="L685" s="35">
        <v>1</v>
      </c>
      <c r="M685" s="35"/>
      <c r="N685" s="35">
        <v>424</v>
      </c>
      <c r="O685" s="35"/>
      <c r="P685" s="35"/>
      <c r="Q685" s="35"/>
      <c r="R685" s="35">
        <v>0</v>
      </c>
      <c r="S685" s="35">
        <v>133</v>
      </c>
      <c r="T685" s="35">
        <v>16</v>
      </c>
      <c r="U685" s="35">
        <v>9</v>
      </c>
      <c r="V685" s="35"/>
      <c r="W685" s="35">
        <v>25</v>
      </c>
      <c r="X685" s="35">
        <v>1</v>
      </c>
      <c r="Y685" s="35">
        <v>0</v>
      </c>
      <c r="Z685" s="35">
        <v>7</v>
      </c>
      <c r="AA685" s="35">
        <v>46</v>
      </c>
      <c r="AB685" s="35">
        <v>15</v>
      </c>
      <c r="AC685" s="35">
        <v>155</v>
      </c>
      <c r="AD685" s="35">
        <v>1</v>
      </c>
      <c r="AE685" s="35"/>
      <c r="AF685" s="35">
        <v>408</v>
      </c>
      <c r="AG685" s="35"/>
      <c r="AH685" s="35"/>
      <c r="AI685" s="35"/>
      <c r="AJ685" s="35">
        <v>98</v>
      </c>
      <c r="AK685" s="35"/>
      <c r="AL685" s="35"/>
      <c r="AM685" s="35"/>
      <c r="AN685" s="35">
        <v>0</v>
      </c>
      <c r="AO685" s="35"/>
      <c r="AP685" s="35">
        <v>0</v>
      </c>
      <c r="AQ685" s="35"/>
      <c r="AR685" s="35"/>
      <c r="AS685" s="35"/>
      <c r="AT685" s="35">
        <v>60</v>
      </c>
    </row>
    <row r="686" spans="1:46" ht="19.5" customHeight="1" x14ac:dyDescent="0.2">
      <c r="D686" s="38" t="s">
        <v>96</v>
      </c>
      <c r="F686" s="39">
        <v>70</v>
      </c>
      <c r="G686" s="40"/>
      <c r="H686" s="40"/>
      <c r="I686" s="40"/>
      <c r="J686" s="39">
        <v>387</v>
      </c>
      <c r="K686" s="39">
        <v>2</v>
      </c>
      <c r="L686" s="39">
        <v>3</v>
      </c>
      <c r="M686" s="40"/>
      <c r="N686" s="39">
        <v>392</v>
      </c>
      <c r="O686" s="40"/>
      <c r="P686" s="40"/>
      <c r="Q686" s="40"/>
      <c r="R686" s="39">
        <v>0</v>
      </c>
      <c r="S686" s="39">
        <v>98</v>
      </c>
      <c r="T686" s="39">
        <v>14</v>
      </c>
      <c r="U686" s="39">
        <v>20</v>
      </c>
      <c r="V686" s="40"/>
      <c r="W686" s="39">
        <v>17</v>
      </c>
      <c r="X686" s="39">
        <v>3</v>
      </c>
      <c r="Y686" s="39">
        <v>1</v>
      </c>
      <c r="Z686" s="39">
        <v>8</v>
      </c>
      <c r="AA686" s="39">
        <v>34</v>
      </c>
      <c r="AB686" s="39">
        <v>17</v>
      </c>
      <c r="AC686" s="39">
        <v>146</v>
      </c>
      <c r="AD686" s="39">
        <v>0</v>
      </c>
      <c r="AE686" s="40"/>
      <c r="AF686" s="39">
        <v>358</v>
      </c>
      <c r="AG686" s="40"/>
      <c r="AH686" s="40"/>
      <c r="AI686" s="40"/>
      <c r="AJ686" s="39">
        <v>104</v>
      </c>
      <c r="AK686" s="40"/>
      <c r="AL686" s="40"/>
      <c r="AM686" s="40"/>
      <c r="AN686" s="39">
        <v>0</v>
      </c>
      <c r="AO686" s="40"/>
      <c r="AP686" s="39">
        <v>0</v>
      </c>
      <c r="AQ686" s="40"/>
      <c r="AR686" s="40"/>
      <c r="AS686" s="40"/>
      <c r="AT686" s="39">
        <v>15</v>
      </c>
    </row>
    <row r="687" spans="1:46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</row>
    <row r="688" spans="1:46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152</v>
      </c>
      <c r="G688" s="45"/>
      <c r="H688" s="45"/>
      <c r="I688" s="45"/>
      <c r="J688" s="44">
        <v>807</v>
      </c>
      <c r="K688" s="44">
        <v>5</v>
      </c>
      <c r="L688" s="44">
        <v>4</v>
      </c>
      <c r="M688" s="45"/>
      <c r="N688" s="44">
        <v>816</v>
      </c>
      <c r="O688" s="45"/>
      <c r="P688" s="45"/>
      <c r="Q688" s="45"/>
      <c r="R688" s="44">
        <v>0</v>
      </c>
      <c r="S688" s="44">
        <v>231</v>
      </c>
      <c r="T688" s="44">
        <v>30</v>
      </c>
      <c r="U688" s="44">
        <v>29</v>
      </c>
      <c r="V688" s="45"/>
      <c r="W688" s="44">
        <v>42</v>
      </c>
      <c r="X688" s="44">
        <v>4</v>
      </c>
      <c r="Y688" s="44">
        <v>1</v>
      </c>
      <c r="Z688" s="44">
        <v>15</v>
      </c>
      <c r="AA688" s="44">
        <v>80</v>
      </c>
      <c r="AB688" s="44">
        <v>32</v>
      </c>
      <c r="AC688" s="44">
        <v>301</v>
      </c>
      <c r="AD688" s="44">
        <v>1</v>
      </c>
      <c r="AE688" s="45"/>
      <c r="AF688" s="44">
        <v>766</v>
      </c>
      <c r="AG688" s="45"/>
      <c r="AH688" s="45"/>
      <c r="AI688" s="45"/>
      <c r="AJ688" s="44">
        <v>202</v>
      </c>
      <c r="AK688" s="45"/>
      <c r="AL688" s="45"/>
      <c r="AM688" s="45"/>
      <c r="AN688" s="44">
        <v>0</v>
      </c>
      <c r="AO688" s="45"/>
      <c r="AP688" s="44">
        <v>0</v>
      </c>
      <c r="AQ688" s="45"/>
      <c r="AR688" s="45"/>
      <c r="AS688" s="45"/>
      <c r="AT688" s="44">
        <v>75</v>
      </c>
    </row>
    <row r="689" spans="1:46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</row>
    <row r="690" spans="1:46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152</v>
      </c>
      <c r="G690" s="45"/>
      <c r="H690" s="45"/>
      <c r="I690" s="45"/>
      <c r="J690" s="50">
        <v>807</v>
      </c>
      <c r="K690" s="50">
        <v>5</v>
      </c>
      <c r="L690" s="50">
        <v>4</v>
      </c>
      <c r="M690" s="45"/>
      <c r="N690" s="50">
        <v>816</v>
      </c>
      <c r="O690" s="45"/>
      <c r="P690" s="45"/>
      <c r="Q690" s="45"/>
      <c r="R690" s="50">
        <v>0</v>
      </c>
      <c r="S690" s="50">
        <v>231</v>
      </c>
      <c r="T690" s="50">
        <v>30</v>
      </c>
      <c r="U690" s="50">
        <v>29</v>
      </c>
      <c r="V690" s="45"/>
      <c r="W690" s="50">
        <v>42</v>
      </c>
      <c r="X690" s="50">
        <v>4</v>
      </c>
      <c r="Y690" s="50">
        <v>1</v>
      </c>
      <c r="Z690" s="50">
        <v>15</v>
      </c>
      <c r="AA690" s="50">
        <v>80</v>
      </c>
      <c r="AB690" s="50">
        <v>32</v>
      </c>
      <c r="AC690" s="50">
        <v>301</v>
      </c>
      <c r="AD690" s="50">
        <v>1</v>
      </c>
      <c r="AE690" s="45"/>
      <c r="AF690" s="50">
        <v>766</v>
      </c>
      <c r="AG690" s="45"/>
      <c r="AH690" s="45"/>
      <c r="AI690" s="45"/>
      <c r="AJ690" s="50">
        <v>202</v>
      </c>
      <c r="AK690" s="45"/>
      <c r="AL690" s="45"/>
      <c r="AM690" s="45"/>
      <c r="AN690" s="50">
        <v>0</v>
      </c>
      <c r="AO690" s="45"/>
      <c r="AP690" s="50">
        <v>0</v>
      </c>
      <c r="AQ690" s="45"/>
      <c r="AR690" s="45"/>
      <c r="AS690" s="45"/>
      <c r="AT690" s="50">
        <v>75</v>
      </c>
    </row>
    <row r="691" spans="1:46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</row>
    <row r="692" spans="1:46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</row>
    <row r="693" spans="1:46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</row>
    <row r="694" spans="1:46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/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  <c r="AQ694" s="35"/>
      <c r="AR694" s="35"/>
      <c r="AS694" s="35"/>
      <c r="AT694" s="35">
        <v>0</v>
      </c>
    </row>
    <row r="695" spans="1:46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40"/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  <c r="AQ695" s="40"/>
      <c r="AR695" s="40"/>
      <c r="AS695" s="40"/>
      <c r="AT695" s="39">
        <v>0</v>
      </c>
    </row>
    <row r="696" spans="1:46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</row>
    <row r="697" spans="1:46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5"/>
      <c r="W697" s="44">
        <v>0</v>
      </c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  <c r="AQ697" s="45"/>
      <c r="AR697" s="45"/>
      <c r="AS697" s="45"/>
      <c r="AT697" s="44">
        <v>0</v>
      </c>
    </row>
    <row r="698" spans="1:46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</row>
    <row r="699" spans="1:46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</row>
    <row r="700" spans="1:46" ht="20.100000000000001" customHeight="1" x14ac:dyDescent="0.2">
      <c r="D700" s="2" t="s">
        <v>95</v>
      </c>
      <c r="F700" s="35">
        <v>228</v>
      </c>
      <c r="G700" s="35"/>
      <c r="H700" s="35"/>
      <c r="I700" s="35"/>
      <c r="J700" s="35">
        <v>1621</v>
      </c>
      <c r="K700" s="35">
        <v>48</v>
      </c>
      <c r="L700" s="35">
        <v>30</v>
      </c>
      <c r="M700" s="35"/>
      <c r="N700" s="35">
        <v>1699</v>
      </c>
      <c r="O700" s="35"/>
      <c r="P700" s="35"/>
      <c r="Q700" s="35"/>
      <c r="R700" s="35">
        <v>0</v>
      </c>
      <c r="S700" s="35">
        <v>45</v>
      </c>
      <c r="T700" s="35">
        <v>315</v>
      </c>
      <c r="U700" s="35">
        <v>62</v>
      </c>
      <c r="V700" s="35"/>
      <c r="W700" s="35">
        <v>80</v>
      </c>
      <c r="X700" s="35">
        <v>1</v>
      </c>
      <c r="Y700" s="35">
        <v>0</v>
      </c>
      <c r="Z700" s="35">
        <v>60</v>
      </c>
      <c r="AA700" s="35">
        <v>28</v>
      </c>
      <c r="AB700" s="35">
        <v>25</v>
      </c>
      <c r="AC700" s="35">
        <v>1064</v>
      </c>
      <c r="AD700" s="35">
        <v>0</v>
      </c>
      <c r="AE700" s="35"/>
      <c r="AF700" s="35">
        <v>1680</v>
      </c>
      <c r="AG700" s="35"/>
      <c r="AH700" s="35"/>
      <c r="AI700" s="35"/>
      <c r="AJ700" s="35">
        <v>207</v>
      </c>
      <c r="AK700" s="35"/>
      <c r="AL700" s="35"/>
      <c r="AM700" s="35"/>
      <c r="AN700" s="35">
        <v>0</v>
      </c>
      <c r="AO700" s="35"/>
      <c r="AP700" s="35">
        <v>40</v>
      </c>
      <c r="AQ700" s="35"/>
      <c r="AR700" s="35"/>
      <c r="AS700" s="35"/>
      <c r="AT700" s="35">
        <v>0</v>
      </c>
    </row>
    <row r="701" spans="1:46" ht="19.5" customHeight="1" x14ac:dyDescent="0.2">
      <c r="D701" s="38" t="s">
        <v>96</v>
      </c>
      <c r="F701" s="39">
        <v>229</v>
      </c>
      <c r="G701" s="40"/>
      <c r="H701" s="40"/>
      <c r="I701" s="40"/>
      <c r="J701" s="39">
        <v>1742</v>
      </c>
      <c r="K701" s="39">
        <v>129</v>
      </c>
      <c r="L701" s="39">
        <v>28</v>
      </c>
      <c r="M701" s="40"/>
      <c r="N701" s="39">
        <v>1899</v>
      </c>
      <c r="O701" s="40"/>
      <c r="P701" s="40"/>
      <c r="Q701" s="40"/>
      <c r="R701" s="39">
        <v>0</v>
      </c>
      <c r="S701" s="39">
        <v>62</v>
      </c>
      <c r="T701" s="39">
        <v>389</v>
      </c>
      <c r="U701" s="39">
        <v>20</v>
      </c>
      <c r="V701" s="40"/>
      <c r="W701" s="39">
        <v>93</v>
      </c>
      <c r="X701" s="39">
        <v>1</v>
      </c>
      <c r="Y701" s="39">
        <v>0</v>
      </c>
      <c r="Z701" s="39">
        <v>69</v>
      </c>
      <c r="AA701" s="39">
        <v>49</v>
      </c>
      <c r="AB701" s="39">
        <v>39</v>
      </c>
      <c r="AC701" s="39">
        <v>1215</v>
      </c>
      <c r="AD701" s="39">
        <v>0</v>
      </c>
      <c r="AE701" s="40"/>
      <c r="AF701" s="39">
        <v>1937</v>
      </c>
      <c r="AG701" s="40"/>
      <c r="AH701" s="40"/>
      <c r="AI701" s="40"/>
      <c r="AJ701" s="39">
        <v>152</v>
      </c>
      <c r="AK701" s="40"/>
      <c r="AL701" s="40"/>
      <c r="AM701" s="40"/>
      <c r="AN701" s="39">
        <v>0</v>
      </c>
      <c r="AO701" s="40"/>
      <c r="AP701" s="39">
        <v>39</v>
      </c>
      <c r="AQ701" s="40"/>
      <c r="AR701" s="40"/>
      <c r="AS701" s="40"/>
      <c r="AT701" s="39">
        <v>0</v>
      </c>
    </row>
    <row r="702" spans="1:46" ht="20.100000000000001" customHeight="1" x14ac:dyDescent="0.2">
      <c r="D702" s="2" t="s">
        <v>112</v>
      </c>
      <c r="F702" s="35">
        <v>203</v>
      </c>
      <c r="G702" s="35"/>
      <c r="H702" s="35"/>
      <c r="I702" s="35"/>
      <c r="J702" s="35">
        <v>1653</v>
      </c>
      <c r="K702" s="35">
        <v>63</v>
      </c>
      <c r="L702" s="35">
        <v>26</v>
      </c>
      <c r="M702" s="35"/>
      <c r="N702" s="35">
        <v>1742</v>
      </c>
      <c r="O702" s="35"/>
      <c r="P702" s="35"/>
      <c r="Q702" s="35"/>
      <c r="R702" s="35">
        <v>0</v>
      </c>
      <c r="S702" s="35">
        <v>65</v>
      </c>
      <c r="T702" s="35">
        <v>263</v>
      </c>
      <c r="U702" s="35">
        <v>88</v>
      </c>
      <c r="V702" s="35"/>
      <c r="W702" s="35">
        <v>102</v>
      </c>
      <c r="X702" s="35">
        <v>2</v>
      </c>
      <c r="Y702" s="35">
        <v>0</v>
      </c>
      <c r="Z702" s="35">
        <v>66</v>
      </c>
      <c r="AA702" s="35">
        <v>37</v>
      </c>
      <c r="AB702" s="35">
        <v>25</v>
      </c>
      <c r="AC702" s="35">
        <v>1110</v>
      </c>
      <c r="AD702" s="35">
        <v>0</v>
      </c>
      <c r="AE702" s="35"/>
      <c r="AF702" s="35">
        <v>1758</v>
      </c>
      <c r="AG702" s="35"/>
      <c r="AH702" s="35"/>
      <c r="AI702" s="35"/>
      <c r="AJ702" s="35">
        <v>148</v>
      </c>
      <c r="AK702" s="35"/>
      <c r="AL702" s="35"/>
      <c r="AM702" s="35"/>
      <c r="AN702" s="35">
        <v>0</v>
      </c>
      <c r="AO702" s="35"/>
      <c r="AP702" s="35">
        <v>39</v>
      </c>
      <c r="AQ702" s="35"/>
      <c r="AR702" s="35"/>
      <c r="AS702" s="35"/>
      <c r="AT702" s="35">
        <v>0</v>
      </c>
    </row>
    <row r="703" spans="1:46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1635</v>
      </c>
      <c r="K703" s="39">
        <v>19</v>
      </c>
      <c r="L703" s="39">
        <v>0</v>
      </c>
      <c r="M703" s="40"/>
      <c r="N703" s="39">
        <v>1654</v>
      </c>
      <c r="O703" s="40"/>
      <c r="P703" s="40"/>
      <c r="Q703" s="40"/>
      <c r="R703" s="39">
        <v>0</v>
      </c>
      <c r="S703" s="39">
        <v>44</v>
      </c>
      <c r="T703" s="39">
        <v>234</v>
      </c>
      <c r="U703" s="39">
        <v>48</v>
      </c>
      <c r="V703" s="40"/>
      <c r="W703" s="39">
        <v>136</v>
      </c>
      <c r="X703" s="39">
        <v>1</v>
      </c>
      <c r="Y703" s="39">
        <v>0</v>
      </c>
      <c r="Z703" s="39">
        <v>64</v>
      </c>
      <c r="AA703" s="39">
        <v>30</v>
      </c>
      <c r="AB703" s="39">
        <v>7</v>
      </c>
      <c r="AC703" s="39">
        <v>1057</v>
      </c>
      <c r="AD703" s="39">
        <v>0</v>
      </c>
      <c r="AE703" s="40"/>
      <c r="AF703" s="39">
        <v>1621</v>
      </c>
      <c r="AG703" s="40"/>
      <c r="AH703" s="40"/>
      <c r="AI703" s="40"/>
      <c r="AJ703" s="39">
        <v>150</v>
      </c>
      <c r="AK703" s="40"/>
      <c r="AL703" s="40"/>
      <c r="AM703" s="40"/>
      <c r="AN703" s="39">
        <v>117</v>
      </c>
      <c r="AO703" s="40"/>
      <c r="AP703" s="39">
        <v>0</v>
      </c>
      <c r="AQ703" s="40"/>
      <c r="AR703" s="40"/>
      <c r="AS703" s="40"/>
      <c r="AT703" s="39">
        <v>0</v>
      </c>
    </row>
    <row r="704" spans="1:46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</row>
    <row r="705" spans="1:46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660</v>
      </c>
      <c r="G705" s="45"/>
      <c r="H705" s="45"/>
      <c r="I705" s="45"/>
      <c r="J705" s="44">
        <v>6651</v>
      </c>
      <c r="K705" s="44">
        <v>259</v>
      </c>
      <c r="L705" s="44">
        <v>84</v>
      </c>
      <c r="M705" s="45"/>
      <c r="N705" s="44">
        <v>6994</v>
      </c>
      <c r="O705" s="45"/>
      <c r="P705" s="45"/>
      <c r="Q705" s="45"/>
      <c r="R705" s="44">
        <v>0</v>
      </c>
      <c r="S705" s="44">
        <v>216</v>
      </c>
      <c r="T705" s="44">
        <v>1201</v>
      </c>
      <c r="U705" s="44">
        <v>218</v>
      </c>
      <c r="V705" s="45"/>
      <c r="W705" s="44">
        <v>411</v>
      </c>
      <c r="X705" s="44">
        <v>5</v>
      </c>
      <c r="Y705" s="44">
        <v>0</v>
      </c>
      <c r="Z705" s="44">
        <v>259</v>
      </c>
      <c r="AA705" s="44">
        <v>144</v>
      </c>
      <c r="AB705" s="44">
        <v>96</v>
      </c>
      <c r="AC705" s="44">
        <v>4446</v>
      </c>
      <c r="AD705" s="44">
        <v>0</v>
      </c>
      <c r="AE705" s="45"/>
      <c r="AF705" s="44">
        <v>6996</v>
      </c>
      <c r="AG705" s="45"/>
      <c r="AH705" s="45"/>
      <c r="AI705" s="45"/>
      <c r="AJ705" s="44">
        <v>657</v>
      </c>
      <c r="AK705" s="45"/>
      <c r="AL705" s="45"/>
      <c r="AM705" s="45"/>
      <c r="AN705" s="44">
        <v>117</v>
      </c>
      <c r="AO705" s="45"/>
      <c r="AP705" s="44">
        <v>118</v>
      </c>
      <c r="AQ705" s="45"/>
      <c r="AR705" s="45"/>
      <c r="AS705" s="45"/>
      <c r="AT705" s="44">
        <v>0</v>
      </c>
    </row>
    <row r="706" spans="1:46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</row>
    <row r="707" spans="1:46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</row>
    <row r="708" spans="1:46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8</v>
      </c>
      <c r="K708" s="35">
        <v>0</v>
      </c>
      <c r="L708" s="35">
        <v>0</v>
      </c>
      <c r="M708" s="35"/>
      <c r="N708" s="35">
        <v>8</v>
      </c>
      <c r="O708" s="35"/>
      <c r="P708" s="35"/>
      <c r="Q708" s="35"/>
      <c r="R708" s="35">
        <v>0</v>
      </c>
      <c r="S708" s="35">
        <v>8</v>
      </c>
      <c r="T708" s="35">
        <v>0</v>
      </c>
      <c r="U708" s="35">
        <v>0</v>
      </c>
      <c r="V708" s="35"/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/>
      <c r="AF708" s="35">
        <v>8</v>
      </c>
      <c r="AG708" s="35"/>
      <c r="AH708" s="35"/>
      <c r="AI708" s="35"/>
      <c r="AJ708" s="35">
        <v>0</v>
      </c>
      <c r="AK708" s="35"/>
      <c r="AL708" s="35"/>
      <c r="AM708" s="35"/>
      <c r="AN708" s="35">
        <v>0</v>
      </c>
      <c r="AO708" s="35"/>
      <c r="AP708" s="35">
        <v>0</v>
      </c>
      <c r="AQ708" s="35"/>
      <c r="AR708" s="35"/>
      <c r="AS708" s="35"/>
      <c r="AT708" s="35">
        <v>0</v>
      </c>
    </row>
    <row r="709" spans="1:46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39">
        <v>0</v>
      </c>
      <c r="M709" s="40"/>
      <c r="N709" s="39">
        <v>0</v>
      </c>
      <c r="O709" s="40"/>
      <c r="P709" s="40"/>
      <c r="Q709" s="40"/>
      <c r="R709" s="39">
        <v>0</v>
      </c>
      <c r="S709" s="39">
        <v>0</v>
      </c>
      <c r="T709" s="39">
        <v>0</v>
      </c>
      <c r="U709" s="39">
        <v>0</v>
      </c>
      <c r="V709" s="40"/>
      <c r="W709" s="39">
        <v>0</v>
      </c>
      <c r="X709" s="39">
        <v>0</v>
      </c>
      <c r="Y709" s="39">
        <v>0</v>
      </c>
      <c r="Z709" s="39">
        <v>0</v>
      </c>
      <c r="AA709" s="39">
        <v>0</v>
      </c>
      <c r="AB709" s="39">
        <v>0</v>
      </c>
      <c r="AC709" s="39">
        <v>0</v>
      </c>
      <c r="AD709" s="39">
        <v>0</v>
      </c>
      <c r="AE709" s="40"/>
      <c r="AF709" s="39">
        <v>0</v>
      </c>
      <c r="AG709" s="40"/>
      <c r="AH709" s="40"/>
      <c r="AI709" s="40"/>
      <c r="AJ709" s="39">
        <v>0</v>
      </c>
      <c r="AK709" s="40"/>
      <c r="AL709" s="40"/>
      <c r="AM709" s="40"/>
      <c r="AN709" s="39">
        <v>0</v>
      </c>
      <c r="AO709" s="40"/>
      <c r="AP709" s="39">
        <v>0</v>
      </c>
      <c r="AQ709" s="40"/>
      <c r="AR709" s="40"/>
      <c r="AS709" s="40"/>
      <c r="AT709" s="39">
        <v>0</v>
      </c>
    </row>
    <row r="710" spans="1:46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</row>
    <row r="711" spans="1:46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8</v>
      </c>
      <c r="K711" s="44">
        <v>0</v>
      </c>
      <c r="L711" s="44">
        <v>0</v>
      </c>
      <c r="M711" s="45"/>
      <c r="N711" s="44">
        <v>8</v>
      </c>
      <c r="O711" s="45"/>
      <c r="P711" s="45"/>
      <c r="Q711" s="45"/>
      <c r="R711" s="44">
        <v>0</v>
      </c>
      <c r="S711" s="44">
        <v>8</v>
      </c>
      <c r="T711" s="44">
        <v>0</v>
      </c>
      <c r="U711" s="44">
        <v>0</v>
      </c>
      <c r="V711" s="45"/>
      <c r="W711" s="44">
        <v>0</v>
      </c>
      <c r="X711" s="44">
        <v>0</v>
      </c>
      <c r="Y711" s="44">
        <v>0</v>
      </c>
      <c r="Z711" s="44">
        <v>0</v>
      </c>
      <c r="AA711" s="44">
        <v>0</v>
      </c>
      <c r="AB711" s="44">
        <v>0</v>
      </c>
      <c r="AC711" s="44">
        <v>0</v>
      </c>
      <c r="AD711" s="44">
        <v>0</v>
      </c>
      <c r="AE711" s="45"/>
      <c r="AF711" s="44">
        <v>8</v>
      </c>
      <c r="AG711" s="45"/>
      <c r="AH711" s="45"/>
      <c r="AI711" s="45"/>
      <c r="AJ711" s="44">
        <v>0</v>
      </c>
      <c r="AK711" s="45"/>
      <c r="AL711" s="45"/>
      <c r="AM711" s="45"/>
      <c r="AN711" s="44">
        <v>0</v>
      </c>
      <c r="AO711" s="45"/>
      <c r="AP711" s="44">
        <v>0</v>
      </c>
      <c r="AQ711" s="45"/>
      <c r="AR711" s="45"/>
      <c r="AS711" s="45"/>
      <c r="AT711" s="44">
        <v>0</v>
      </c>
    </row>
    <row r="712" spans="1:46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</row>
    <row r="713" spans="1:46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660</v>
      </c>
      <c r="G713" s="45"/>
      <c r="H713" s="45"/>
      <c r="I713" s="45"/>
      <c r="J713" s="50">
        <v>6659</v>
      </c>
      <c r="K713" s="50">
        <v>259</v>
      </c>
      <c r="L713" s="50">
        <v>84</v>
      </c>
      <c r="M713" s="45"/>
      <c r="N713" s="50">
        <v>7002</v>
      </c>
      <c r="O713" s="45"/>
      <c r="P713" s="45"/>
      <c r="Q713" s="45"/>
      <c r="R713" s="50">
        <v>0</v>
      </c>
      <c r="S713" s="50">
        <v>224</v>
      </c>
      <c r="T713" s="50">
        <v>1201</v>
      </c>
      <c r="U713" s="50">
        <v>218</v>
      </c>
      <c r="V713" s="45"/>
      <c r="W713" s="50">
        <v>411</v>
      </c>
      <c r="X713" s="50">
        <v>5</v>
      </c>
      <c r="Y713" s="50">
        <v>0</v>
      </c>
      <c r="Z713" s="50">
        <v>259</v>
      </c>
      <c r="AA713" s="50">
        <v>144</v>
      </c>
      <c r="AB713" s="50">
        <v>96</v>
      </c>
      <c r="AC713" s="50">
        <v>4446</v>
      </c>
      <c r="AD713" s="50">
        <v>0</v>
      </c>
      <c r="AE713" s="45"/>
      <c r="AF713" s="50">
        <v>7004</v>
      </c>
      <c r="AG713" s="45"/>
      <c r="AH713" s="45"/>
      <c r="AI713" s="45"/>
      <c r="AJ713" s="50">
        <v>657</v>
      </c>
      <c r="AK713" s="45"/>
      <c r="AL713" s="45"/>
      <c r="AM713" s="45"/>
      <c r="AN713" s="50">
        <v>117</v>
      </c>
      <c r="AO713" s="45"/>
      <c r="AP713" s="50">
        <v>118</v>
      </c>
      <c r="AQ713" s="45"/>
      <c r="AR713" s="45"/>
      <c r="AS713" s="45"/>
      <c r="AT713" s="50">
        <v>0</v>
      </c>
    </row>
    <row r="714" spans="1:46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</row>
    <row r="715" spans="1:46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</row>
    <row r="716" spans="1:46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</row>
    <row r="717" spans="1:46" ht="20.100000000000001" customHeight="1" x14ac:dyDescent="0.2">
      <c r="B717" s="5"/>
      <c r="D717" s="2" t="s">
        <v>95</v>
      </c>
      <c r="F717" s="35">
        <v>99</v>
      </c>
      <c r="G717" s="35"/>
      <c r="H717" s="35"/>
      <c r="I717" s="35"/>
      <c r="J717" s="35">
        <v>804</v>
      </c>
      <c r="K717" s="35">
        <v>16</v>
      </c>
      <c r="L717" s="35">
        <v>0</v>
      </c>
      <c r="M717" s="35"/>
      <c r="N717" s="35">
        <v>820</v>
      </c>
      <c r="O717" s="35"/>
      <c r="P717" s="35"/>
      <c r="Q717" s="35"/>
      <c r="R717" s="35">
        <v>7</v>
      </c>
      <c r="S717" s="35">
        <v>84</v>
      </c>
      <c r="T717" s="35">
        <v>18</v>
      </c>
      <c r="U717" s="35">
        <v>35</v>
      </c>
      <c r="V717" s="35"/>
      <c r="W717" s="35">
        <v>37</v>
      </c>
      <c r="X717" s="35">
        <v>0</v>
      </c>
      <c r="Y717" s="35">
        <v>0</v>
      </c>
      <c r="Z717" s="35">
        <v>7</v>
      </c>
      <c r="AA717" s="35">
        <v>27</v>
      </c>
      <c r="AB717" s="35">
        <v>10</v>
      </c>
      <c r="AC717" s="35">
        <v>582</v>
      </c>
      <c r="AD717" s="35">
        <v>0</v>
      </c>
      <c r="AE717" s="35"/>
      <c r="AF717" s="35">
        <v>807</v>
      </c>
      <c r="AG717" s="35"/>
      <c r="AH717" s="35"/>
      <c r="AI717" s="35"/>
      <c r="AJ717" s="35">
        <v>112</v>
      </c>
      <c r="AK717" s="35"/>
      <c r="AL717" s="35"/>
      <c r="AM717" s="35"/>
      <c r="AN717" s="35">
        <v>0</v>
      </c>
      <c r="AO717" s="35"/>
      <c r="AP717" s="35">
        <v>0</v>
      </c>
      <c r="AQ717" s="35"/>
      <c r="AR717" s="35"/>
      <c r="AS717" s="35"/>
      <c r="AT717" s="35">
        <v>0</v>
      </c>
    </row>
    <row r="718" spans="1:46" ht="19.5" customHeight="1" x14ac:dyDescent="0.2">
      <c r="D718" s="38" t="s">
        <v>96</v>
      </c>
      <c r="F718" s="39">
        <v>107</v>
      </c>
      <c r="G718" s="40"/>
      <c r="H718" s="40"/>
      <c r="I718" s="40"/>
      <c r="J718" s="39">
        <v>748</v>
      </c>
      <c r="K718" s="39">
        <v>14</v>
      </c>
      <c r="L718" s="39">
        <v>3</v>
      </c>
      <c r="M718" s="40"/>
      <c r="N718" s="39">
        <v>765</v>
      </c>
      <c r="O718" s="40"/>
      <c r="P718" s="40"/>
      <c r="Q718" s="40"/>
      <c r="R718" s="39">
        <v>0</v>
      </c>
      <c r="S718" s="39">
        <v>44</v>
      </c>
      <c r="T718" s="39">
        <v>23</v>
      </c>
      <c r="U718" s="39">
        <v>23</v>
      </c>
      <c r="V718" s="40"/>
      <c r="W718" s="39">
        <v>38</v>
      </c>
      <c r="X718" s="39">
        <v>1</v>
      </c>
      <c r="Y718" s="39">
        <v>0</v>
      </c>
      <c r="Z718" s="39">
        <v>19</v>
      </c>
      <c r="AA718" s="39">
        <v>39</v>
      </c>
      <c r="AB718" s="39">
        <v>24</v>
      </c>
      <c r="AC718" s="39">
        <v>537</v>
      </c>
      <c r="AD718" s="39">
        <v>0</v>
      </c>
      <c r="AE718" s="40"/>
      <c r="AF718" s="39">
        <v>748</v>
      </c>
      <c r="AG718" s="40"/>
      <c r="AH718" s="40"/>
      <c r="AI718" s="40"/>
      <c r="AJ718" s="39">
        <v>124</v>
      </c>
      <c r="AK718" s="40"/>
      <c r="AL718" s="40"/>
      <c r="AM718" s="40"/>
      <c r="AN718" s="39">
        <v>0</v>
      </c>
      <c r="AO718" s="40"/>
      <c r="AP718" s="39">
        <v>0</v>
      </c>
      <c r="AQ718" s="40"/>
      <c r="AR718" s="40"/>
      <c r="AS718" s="40"/>
      <c r="AT718" s="39">
        <v>0</v>
      </c>
    </row>
    <row r="719" spans="1:46" ht="20.100000000000001" customHeight="1" x14ac:dyDescent="0.2">
      <c r="D719" s="2" t="s">
        <v>112</v>
      </c>
      <c r="F719" s="35">
        <v>103</v>
      </c>
      <c r="G719" s="35"/>
      <c r="H719" s="35"/>
      <c r="I719" s="35"/>
      <c r="J719" s="35">
        <v>772</v>
      </c>
      <c r="K719" s="35">
        <v>13</v>
      </c>
      <c r="L719" s="35">
        <v>3</v>
      </c>
      <c r="M719" s="35"/>
      <c r="N719" s="35">
        <v>788</v>
      </c>
      <c r="O719" s="35"/>
      <c r="P719" s="35"/>
      <c r="Q719" s="35"/>
      <c r="R719" s="35">
        <v>0</v>
      </c>
      <c r="S719" s="35">
        <v>62</v>
      </c>
      <c r="T719" s="35">
        <v>7</v>
      </c>
      <c r="U719" s="35">
        <v>24</v>
      </c>
      <c r="V719" s="35"/>
      <c r="W719" s="35">
        <v>50</v>
      </c>
      <c r="X719" s="35">
        <v>0</v>
      </c>
      <c r="Y719" s="35">
        <v>2</v>
      </c>
      <c r="Z719" s="35">
        <v>15</v>
      </c>
      <c r="AA719" s="35">
        <v>26</v>
      </c>
      <c r="AB719" s="35">
        <v>13</v>
      </c>
      <c r="AC719" s="35">
        <v>551</v>
      </c>
      <c r="AD719" s="35">
        <v>0</v>
      </c>
      <c r="AE719" s="35"/>
      <c r="AF719" s="35">
        <v>750</v>
      </c>
      <c r="AG719" s="35"/>
      <c r="AH719" s="35"/>
      <c r="AI719" s="35"/>
      <c r="AJ719" s="35">
        <v>141</v>
      </c>
      <c r="AK719" s="35"/>
      <c r="AL719" s="35"/>
      <c r="AM719" s="35"/>
      <c r="AN719" s="35">
        <v>0</v>
      </c>
      <c r="AO719" s="35"/>
      <c r="AP719" s="35">
        <v>0</v>
      </c>
      <c r="AQ719" s="35"/>
      <c r="AR719" s="35"/>
      <c r="AS719" s="35"/>
      <c r="AT719" s="35">
        <v>0</v>
      </c>
    </row>
    <row r="720" spans="1:46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</row>
    <row r="721" spans="1:46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309</v>
      </c>
      <c r="G721" s="45"/>
      <c r="H721" s="45"/>
      <c r="I721" s="45"/>
      <c r="J721" s="44">
        <v>2324</v>
      </c>
      <c r="K721" s="44">
        <v>43</v>
      </c>
      <c r="L721" s="44">
        <v>6</v>
      </c>
      <c r="M721" s="45"/>
      <c r="N721" s="44">
        <v>2373</v>
      </c>
      <c r="O721" s="45"/>
      <c r="P721" s="45"/>
      <c r="Q721" s="45"/>
      <c r="R721" s="44">
        <v>7</v>
      </c>
      <c r="S721" s="44">
        <v>190</v>
      </c>
      <c r="T721" s="44">
        <v>48</v>
      </c>
      <c r="U721" s="44">
        <v>82</v>
      </c>
      <c r="V721" s="45"/>
      <c r="W721" s="44">
        <v>125</v>
      </c>
      <c r="X721" s="44">
        <v>1</v>
      </c>
      <c r="Y721" s="44">
        <v>2</v>
      </c>
      <c r="Z721" s="44">
        <v>41</v>
      </c>
      <c r="AA721" s="44">
        <v>92</v>
      </c>
      <c r="AB721" s="44">
        <v>47</v>
      </c>
      <c r="AC721" s="44">
        <v>1670</v>
      </c>
      <c r="AD721" s="44">
        <v>0</v>
      </c>
      <c r="AE721" s="45"/>
      <c r="AF721" s="44">
        <v>2305</v>
      </c>
      <c r="AG721" s="45"/>
      <c r="AH721" s="45"/>
      <c r="AI721" s="45"/>
      <c r="AJ721" s="44">
        <v>377</v>
      </c>
      <c r="AK721" s="45"/>
      <c r="AL721" s="45"/>
      <c r="AM721" s="45"/>
      <c r="AN721" s="44">
        <v>0</v>
      </c>
      <c r="AO721" s="45"/>
      <c r="AP721" s="44">
        <v>0</v>
      </c>
      <c r="AQ721" s="45"/>
      <c r="AR721" s="45"/>
      <c r="AS721" s="45"/>
      <c r="AT721" s="44">
        <v>0</v>
      </c>
    </row>
    <row r="722" spans="1:46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</row>
    <row r="723" spans="1:46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309</v>
      </c>
      <c r="G723" s="45"/>
      <c r="H723" s="45"/>
      <c r="I723" s="45"/>
      <c r="J723" s="50">
        <v>2324</v>
      </c>
      <c r="K723" s="50">
        <v>43</v>
      </c>
      <c r="L723" s="50">
        <v>6</v>
      </c>
      <c r="M723" s="45"/>
      <c r="N723" s="50">
        <v>2373</v>
      </c>
      <c r="O723" s="45"/>
      <c r="P723" s="45"/>
      <c r="Q723" s="45"/>
      <c r="R723" s="50">
        <v>7</v>
      </c>
      <c r="S723" s="50">
        <v>190</v>
      </c>
      <c r="T723" s="50">
        <v>48</v>
      </c>
      <c r="U723" s="50">
        <v>82</v>
      </c>
      <c r="V723" s="45"/>
      <c r="W723" s="50">
        <v>125</v>
      </c>
      <c r="X723" s="50">
        <v>1</v>
      </c>
      <c r="Y723" s="50">
        <v>2</v>
      </c>
      <c r="Z723" s="50">
        <v>41</v>
      </c>
      <c r="AA723" s="50">
        <v>92</v>
      </c>
      <c r="AB723" s="50">
        <v>47</v>
      </c>
      <c r="AC723" s="50">
        <v>1670</v>
      </c>
      <c r="AD723" s="50">
        <v>0</v>
      </c>
      <c r="AE723" s="45"/>
      <c r="AF723" s="50">
        <v>2305</v>
      </c>
      <c r="AG723" s="45"/>
      <c r="AH723" s="45"/>
      <c r="AI723" s="45"/>
      <c r="AJ723" s="50">
        <v>377</v>
      </c>
      <c r="AK723" s="45"/>
      <c r="AL723" s="45"/>
      <c r="AM723" s="45"/>
      <c r="AN723" s="50">
        <v>0</v>
      </c>
      <c r="AO723" s="45"/>
      <c r="AP723" s="50">
        <v>0</v>
      </c>
      <c r="AQ723" s="45"/>
      <c r="AR723" s="45"/>
      <c r="AS723" s="45"/>
      <c r="AT723" s="50">
        <v>0</v>
      </c>
    </row>
    <row r="724" spans="1:46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</row>
    <row r="725" spans="1:46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</row>
    <row r="726" spans="1:46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</row>
    <row r="727" spans="1:46" ht="20.100000000000001" customHeight="1" x14ac:dyDescent="0.2">
      <c r="B727" s="5"/>
      <c r="D727" s="2" t="s">
        <v>95</v>
      </c>
      <c r="F727" s="35">
        <v>51</v>
      </c>
      <c r="G727" s="35"/>
      <c r="H727" s="35"/>
      <c r="I727" s="35"/>
      <c r="J727" s="35">
        <v>290</v>
      </c>
      <c r="K727" s="35">
        <v>4</v>
      </c>
      <c r="L727" s="35">
        <v>2</v>
      </c>
      <c r="M727" s="35"/>
      <c r="N727" s="35">
        <v>296</v>
      </c>
      <c r="O727" s="35"/>
      <c r="P727" s="35"/>
      <c r="Q727" s="35"/>
      <c r="R727" s="35">
        <v>0</v>
      </c>
      <c r="S727" s="35">
        <v>8</v>
      </c>
      <c r="T727" s="35">
        <v>15</v>
      </c>
      <c r="U727" s="35">
        <v>8</v>
      </c>
      <c r="V727" s="35"/>
      <c r="W727" s="35">
        <v>9</v>
      </c>
      <c r="X727" s="35">
        <v>0</v>
      </c>
      <c r="Y727" s="35">
        <v>0</v>
      </c>
      <c r="Z727" s="35">
        <v>2</v>
      </c>
      <c r="AA727" s="35">
        <v>31</v>
      </c>
      <c r="AB727" s="35">
        <v>13</v>
      </c>
      <c r="AC727" s="35">
        <v>196</v>
      </c>
      <c r="AD727" s="35">
        <v>0</v>
      </c>
      <c r="AE727" s="35"/>
      <c r="AF727" s="35">
        <v>282</v>
      </c>
      <c r="AG727" s="35"/>
      <c r="AH727" s="35"/>
      <c r="AI727" s="35"/>
      <c r="AJ727" s="35">
        <v>65</v>
      </c>
      <c r="AK727" s="35"/>
      <c r="AL727" s="35"/>
      <c r="AM727" s="35"/>
      <c r="AN727" s="35">
        <v>0</v>
      </c>
      <c r="AO727" s="35"/>
      <c r="AP727" s="35">
        <v>0</v>
      </c>
      <c r="AQ727" s="35"/>
      <c r="AR727" s="35"/>
      <c r="AS727" s="35"/>
      <c r="AT727" s="35">
        <v>0</v>
      </c>
    </row>
    <row r="728" spans="1:46" ht="19.5" customHeight="1" x14ac:dyDescent="0.2">
      <c r="D728" s="38" t="s">
        <v>96</v>
      </c>
      <c r="F728" s="39">
        <v>71</v>
      </c>
      <c r="G728" s="40"/>
      <c r="H728" s="40"/>
      <c r="I728" s="40"/>
      <c r="J728" s="39">
        <v>292</v>
      </c>
      <c r="K728" s="39">
        <v>1</v>
      </c>
      <c r="L728" s="39">
        <v>6</v>
      </c>
      <c r="M728" s="40"/>
      <c r="N728" s="39">
        <v>299</v>
      </c>
      <c r="O728" s="40"/>
      <c r="P728" s="40"/>
      <c r="Q728" s="40"/>
      <c r="R728" s="39">
        <v>0</v>
      </c>
      <c r="S728" s="39">
        <v>11</v>
      </c>
      <c r="T728" s="39">
        <v>9</v>
      </c>
      <c r="U728" s="39">
        <v>8</v>
      </c>
      <c r="V728" s="40"/>
      <c r="W728" s="39">
        <v>6</v>
      </c>
      <c r="X728" s="39">
        <v>0</v>
      </c>
      <c r="Y728" s="39">
        <v>1</v>
      </c>
      <c r="Z728" s="39">
        <v>4</v>
      </c>
      <c r="AA728" s="39">
        <v>32</v>
      </c>
      <c r="AB728" s="39">
        <v>18</v>
      </c>
      <c r="AC728" s="39">
        <v>222</v>
      </c>
      <c r="AD728" s="39">
        <v>0</v>
      </c>
      <c r="AE728" s="40"/>
      <c r="AF728" s="39">
        <v>311</v>
      </c>
      <c r="AG728" s="40"/>
      <c r="AH728" s="40"/>
      <c r="AI728" s="40"/>
      <c r="AJ728" s="39">
        <v>59</v>
      </c>
      <c r="AK728" s="40"/>
      <c r="AL728" s="40"/>
      <c r="AM728" s="40"/>
      <c r="AN728" s="39">
        <v>0</v>
      </c>
      <c r="AO728" s="40"/>
      <c r="AP728" s="39">
        <v>0</v>
      </c>
      <c r="AQ728" s="40"/>
      <c r="AR728" s="40"/>
      <c r="AS728" s="40"/>
      <c r="AT728" s="39">
        <v>0</v>
      </c>
    </row>
    <row r="729" spans="1:46" ht="20.100000000000001" customHeight="1" x14ac:dyDescent="0.2">
      <c r="D729" s="2" t="s">
        <v>97</v>
      </c>
      <c r="F729" s="35">
        <v>71</v>
      </c>
      <c r="G729" s="35"/>
      <c r="H729" s="35"/>
      <c r="I729" s="35"/>
      <c r="J729" s="35">
        <v>337</v>
      </c>
      <c r="K729" s="35">
        <v>4</v>
      </c>
      <c r="L729" s="35">
        <v>2</v>
      </c>
      <c r="M729" s="35"/>
      <c r="N729" s="35">
        <v>343</v>
      </c>
      <c r="O729" s="35"/>
      <c r="P729" s="35"/>
      <c r="Q729" s="35"/>
      <c r="R729" s="35">
        <v>0</v>
      </c>
      <c r="S729" s="35">
        <v>18</v>
      </c>
      <c r="T729" s="35">
        <v>40</v>
      </c>
      <c r="U729" s="35">
        <v>34</v>
      </c>
      <c r="V729" s="35"/>
      <c r="W729" s="35">
        <v>17</v>
      </c>
      <c r="X729" s="35">
        <v>0</v>
      </c>
      <c r="Y729" s="35">
        <v>0</v>
      </c>
      <c r="Z729" s="35">
        <v>12</v>
      </c>
      <c r="AA729" s="35">
        <v>23</v>
      </c>
      <c r="AB729" s="35">
        <v>10</v>
      </c>
      <c r="AC729" s="35">
        <v>228</v>
      </c>
      <c r="AD729" s="35">
        <v>0</v>
      </c>
      <c r="AE729" s="35"/>
      <c r="AF729" s="35">
        <v>382</v>
      </c>
      <c r="AG729" s="35"/>
      <c r="AH729" s="35"/>
      <c r="AI729" s="35"/>
      <c r="AJ729" s="35">
        <v>32</v>
      </c>
      <c r="AK729" s="35"/>
      <c r="AL729" s="35"/>
      <c r="AM729" s="35"/>
      <c r="AN729" s="35">
        <v>0</v>
      </c>
      <c r="AO729" s="35"/>
      <c r="AP729" s="35">
        <v>0</v>
      </c>
      <c r="AQ729" s="35"/>
      <c r="AR729" s="35"/>
      <c r="AS729" s="35"/>
      <c r="AT729" s="35">
        <v>0</v>
      </c>
    </row>
    <row r="730" spans="1:46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</row>
    <row r="731" spans="1:46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193</v>
      </c>
      <c r="G731" s="45"/>
      <c r="H731" s="45"/>
      <c r="I731" s="45"/>
      <c r="J731" s="44">
        <v>919</v>
      </c>
      <c r="K731" s="44">
        <v>9</v>
      </c>
      <c r="L731" s="44">
        <v>10</v>
      </c>
      <c r="M731" s="45"/>
      <c r="N731" s="44">
        <v>938</v>
      </c>
      <c r="O731" s="45"/>
      <c r="P731" s="45"/>
      <c r="Q731" s="45"/>
      <c r="R731" s="44">
        <v>0</v>
      </c>
      <c r="S731" s="44">
        <v>37</v>
      </c>
      <c r="T731" s="44">
        <v>64</v>
      </c>
      <c r="U731" s="44">
        <v>50</v>
      </c>
      <c r="V731" s="45"/>
      <c r="W731" s="44">
        <v>32</v>
      </c>
      <c r="X731" s="44">
        <v>0</v>
      </c>
      <c r="Y731" s="44">
        <v>1</v>
      </c>
      <c r="Z731" s="44">
        <v>18</v>
      </c>
      <c r="AA731" s="44">
        <v>86</v>
      </c>
      <c r="AB731" s="44">
        <v>41</v>
      </c>
      <c r="AC731" s="44">
        <v>646</v>
      </c>
      <c r="AD731" s="44">
        <v>0</v>
      </c>
      <c r="AE731" s="45"/>
      <c r="AF731" s="44">
        <v>975</v>
      </c>
      <c r="AG731" s="45"/>
      <c r="AH731" s="45"/>
      <c r="AI731" s="45"/>
      <c r="AJ731" s="44">
        <v>156</v>
      </c>
      <c r="AK731" s="45"/>
      <c r="AL731" s="45"/>
      <c r="AM731" s="45"/>
      <c r="AN731" s="44">
        <v>0</v>
      </c>
      <c r="AO731" s="45"/>
      <c r="AP731" s="44">
        <v>0</v>
      </c>
      <c r="AQ731" s="45"/>
      <c r="AR731" s="45"/>
      <c r="AS731" s="45"/>
      <c r="AT731" s="44">
        <v>0</v>
      </c>
    </row>
    <row r="732" spans="1:46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</row>
    <row r="733" spans="1:46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193</v>
      </c>
      <c r="G733" s="45"/>
      <c r="H733" s="45"/>
      <c r="I733" s="45"/>
      <c r="J733" s="50">
        <v>919</v>
      </c>
      <c r="K733" s="50">
        <v>9</v>
      </c>
      <c r="L733" s="50">
        <v>10</v>
      </c>
      <c r="M733" s="45"/>
      <c r="N733" s="50">
        <v>938</v>
      </c>
      <c r="O733" s="45"/>
      <c r="P733" s="45"/>
      <c r="Q733" s="45"/>
      <c r="R733" s="50">
        <v>0</v>
      </c>
      <c r="S733" s="50">
        <v>37</v>
      </c>
      <c r="T733" s="50">
        <v>64</v>
      </c>
      <c r="U733" s="50">
        <v>50</v>
      </c>
      <c r="V733" s="45"/>
      <c r="W733" s="50">
        <v>32</v>
      </c>
      <c r="X733" s="50">
        <v>0</v>
      </c>
      <c r="Y733" s="50">
        <v>1</v>
      </c>
      <c r="Z733" s="50">
        <v>18</v>
      </c>
      <c r="AA733" s="50">
        <v>86</v>
      </c>
      <c r="AB733" s="50">
        <v>41</v>
      </c>
      <c r="AC733" s="50">
        <v>646</v>
      </c>
      <c r="AD733" s="50">
        <v>0</v>
      </c>
      <c r="AE733" s="45"/>
      <c r="AF733" s="50">
        <v>975</v>
      </c>
      <c r="AG733" s="45"/>
      <c r="AH733" s="45"/>
      <c r="AI733" s="45"/>
      <c r="AJ733" s="50">
        <v>156</v>
      </c>
      <c r="AK733" s="45"/>
      <c r="AL733" s="45"/>
      <c r="AM733" s="45"/>
      <c r="AN733" s="50">
        <v>0</v>
      </c>
      <c r="AO733" s="45"/>
      <c r="AP733" s="50">
        <v>0</v>
      </c>
      <c r="AQ733" s="45"/>
      <c r="AR733" s="45"/>
      <c r="AS733" s="45"/>
      <c r="AT733" s="50">
        <v>0</v>
      </c>
    </row>
    <row r="734" spans="1:46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</row>
    <row r="735" spans="1:46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</row>
    <row r="736" spans="1:46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</row>
    <row r="737" spans="1:46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/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/>
      <c r="AF737" s="35">
        <v>0</v>
      </c>
      <c r="AG737" s="35"/>
      <c r="AH737" s="35"/>
      <c r="AI737" s="35"/>
      <c r="AJ737" s="35">
        <v>0</v>
      </c>
      <c r="AK737" s="35"/>
      <c r="AL737" s="35"/>
      <c r="AM737" s="35"/>
      <c r="AN737" s="35">
        <v>0</v>
      </c>
      <c r="AO737" s="35"/>
      <c r="AP737" s="35">
        <v>0</v>
      </c>
      <c r="AQ737" s="35"/>
      <c r="AR737" s="35"/>
      <c r="AS737" s="35"/>
      <c r="AT737" s="35">
        <v>0</v>
      </c>
    </row>
    <row r="738" spans="1:46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</row>
    <row r="739" spans="1:46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5"/>
      <c r="W739" s="44">
        <v>0</v>
      </c>
      <c r="X739" s="44">
        <v>0</v>
      </c>
      <c r="Y739" s="44">
        <v>0</v>
      </c>
      <c r="Z739" s="44">
        <v>0</v>
      </c>
      <c r="AA739" s="44">
        <v>0</v>
      </c>
      <c r="AB739" s="44">
        <v>0</v>
      </c>
      <c r="AC739" s="44">
        <v>0</v>
      </c>
      <c r="AD739" s="44">
        <v>0</v>
      </c>
      <c r="AE739" s="45"/>
      <c r="AF739" s="44">
        <v>0</v>
      </c>
      <c r="AG739" s="45"/>
      <c r="AH739" s="45"/>
      <c r="AI739" s="45"/>
      <c r="AJ739" s="44">
        <v>0</v>
      </c>
      <c r="AK739" s="45"/>
      <c r="AL739" s="45"/>
      <c r="AM739" s="45"/>
      <c r="AN739" s="44">
        <v>0</v>
      </c>
      <c r="AO739" s="45"/>
      <c r="AP739" s="44">
        <v>0</v>
      </c>
      <c r="AQ739" s="45"/>
      <c r="AR739" s="45"/>
      <c r="AS739" s="45"/>
      <c r="AT739" s="44">
        <v>0</v>
      </c>
    </row>
    <row r="740" spans="1:46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</row>
    <row r="741" spans="1:46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</row>
    <row r="742" spans="1:46" ht="20.100000000000001" customHeight="1" x14ac:dyDescent="0.2">
      <c r="D742" s="2" t="s">
        <v>121</v>
      </c>
      <c r="F742" s="35">
        <v>76</v>
      </c>
      <c r="G742" s="35"/>
      <c r="H742" s="35"/>
      <c r="I742" s="35"/>
      <c r="J742" s="35">
        <v>168</v>
      </c>
      <c r="K742" s="35">
        <v>3</v>
      </c>
      <c r="L742" s="35">
        <v>0</v>
      </c>
      <c r="M742" s="35"/>
      <c r="N742" s="35">
        <v>171</v>
      </c>
      <c r="O742" s="35"/>
      <c r="P742" s="35"/>
      <c r="Q742" s="35"/>
      <c r="R742" s="35">
        <v>0</v>
      </c>
      <c r="S742" s="35">
        <v>10</v>
      </c>
      <c r="T742" s="35">
        <v>15</v>
      </c>
      <c r="U742" s="35">
        <v>4</v>
      </c>
      <c r="V742" s="35"/>
      <c r="W742" s="35">
        <v>9</v>
      </c>
      <c r="X742" s="35">
        <v>0</v>
      </c>
      <c r="Y742" s="35">
        <v>1</v>
      </c>
      <c r="Z742" s="35">
        <v>6</v>
      </c>
      <c r="AA742" s="35">
        <v>15</v>
      </c>
      <c r="AB742" s="35">
        <v>6</v>
      </c>
      <c r="AC742" s="35">
        <v>106</v>
      </c>
      <c r="AD742" s="35">
        <v>0</v>
      </c>
      <c r="AE742" s="35"/>
      <c r="AF742" s="35">
        <v>172</v>
      </c>
      <c r="AG742" s="35"/>
      <c r="AH742" s="35"/>
      <c r="AI742" s="35"/>
      <c r="AJ742" s="35">
        <v>75</v>
      </c>
      <c r="AK742" s="35"/>
      <c r="AL742" s="35"/>
      <c r="AM742" s="35"/>
      <c r="AN742" s="35">
        <v>0</v>
      </c>
      <c r="AO742" s="35"/>
      <c r="AP742" s="35">
        <v>0</v>
      </c>
      <c r="AQ742" s="35"/>
      <c r="AR742" s="35"/>
      <c r="AS742" s="35"/>
      <c r="AT742" s="35">
        <v>0</v>
      </c>
    </row>
    <row r="743" spans="1:46" ht="19.5" customHeight="1" x14ac:dyDescent="0.2">
      <c r="D743" s="38" t="s">
        <v>310</v>
      </c>
      <c r="F743" s="39">
        <v>69</v>
      </c>
      <c r="G743" s="40"/>
      <c r="H743" s="40"/>
      <c r="I743" s="40"/>
      <c r="J743" s="39">
        <v>392</v>
      </c>
      <c r="K743" s="39">
        <v>2</v>
      </c>
      <c r="L743" s="39">
        <v>2</v>
      </c>
      <c r="M743" s="40"/>
      <c r="N743" s="39">
        <v>396</v>
      </c>
      <c r="O743" s="40"/>
      <c r="P743" s="40"/>
      <c r="Q743" s="40"/>
      <c r="R743" s="39">
        <v>0</v>
      </c>
      <c r="S743" s="39">
        <v>10</v>
      </c>
      <c r="T743" s="39">
        <v>14</v>
      </c>
      <c r="U743" s="39">
        <v>33</v>
      </c>
      <c r="V743" s="40"/>
      <c r="W743" s="39">
        <v>30</v>
      </c>
      <c r="X743" s="39">
        <v>0</v>
      </c>
      <c r="Y743" s="39">
        <v>3</v>
      </c>
      <c r="Z743" s="39">
        <v>9</v>
      </c>
      <c r="AA743" s="39">
        <v>24</v>
      </c>
      <c r="AB743" s="39">
        <v>18</v>
      </c>
      <c r="AC743" s="39">
        <v>280</v>
      </c>
      <c r="AD743" s="39">
        <v>0</v>
      </c>
      <c r="AE743" s="40"/>
      <c r="AF743" s="39">
        <v>421</v>
      </c>
      <c r="AG743" s="40"/>
      <c r="AH743" s="40"/>
      <c r="AI743" s="40"/>
      <c r="AJ743" s="39">
        <v>44</v>
      </c>
      <c r="AK743" s="40"/>
      <c r="AL743" s="40"/>
      <c r="AM743" s="40"/>
      <c r="AN743" s="39">
        <v>0</v>
      </c>
      <c r="AO743" s="40"/>
      <c r="AP743" s="39">
        <v>0</v>
      </c>
      <c r="AQ743" s="40"/>
      <c r="AR743" s="40"/>
      <c r="AS743" s="40"/>
      <c r="AT743" s="39">
        <v>33</v>
      </c>
    </row>
    <row r="744" spans="1:46" ht="20.100000000000001" customHeight="1" x14ac:dyDescent="0.2">
      <c r="B744" s="5"/>
      <c r="D744" s="2" t="s">
        <v>311</v>
      </c>
      <c r="F744" s="35">
        <v>53</v>
      </c>
      <c r="G744" s="35"/>
      <c r="H744" s="35"/>
      <c r="I744" s="35"/>
      <c r="J744" s="35">
        <v>387</v>
      </c>
      <c r="K744" s="35">
        <v>6</v>
      </c>
      <c r="L744" s="35">
        <v>5</v>
      </c>
      <c r="M744" s="35"/>
      <c r="N744" s="35">
        <v>398</v>
      </c>
      <c r="O744" s="35"/>
      <c r="P744" s="35"/>
      <c r="Q744" s="35"/>
      <c r="R744" s="35">
        <v>0</v>
      </c>
      <c r="S744" s="35">
        <v>31</v>
      </c>
      <c r="T744" s="35">
        <v>14</v>
      </c>
      <c r="U744" s="35">
        <v>24</v>
      </c>
      <c r="V744" s="35"/>
      <c r="W744" s="35">
        <v>35</v>
      </c>
      <c r="X744" s="35">
        <v>1</v>
      </c>
      <c r="Y744" s="35">
        <v>0</v>
      </c>
      <c r="Z744" s="35">
        <v>7</v>
      </c>
      <c r="AA744" s="35">
        <v>26</v>
      </c>
      <c r="AB744" s="35">
        <v>15</v>
      </c>
      <c r="AC744" s="35">
        <v>250</v>
      </c>
      <c r="AD744" s="35">
        <v>0</v>
      </c>
      <c r="AE744" s="35"/>
      <c r="AF744" s="35">
        <v>403</v>
      </c>
      <c r="AG744" s="35"/>
      <c r="AH744" s="35"/>
      <c r="AI744" s="35"/>
      <c r="AJ744" s="35">
        <v>48</v>
      </c>
      <c r="AK744" s="35"/>
      <c r="AL744" s="35"/>
      <c r="AM744" s="35"/>
      <c r="AN744" s="35">
        <v>0</v>
      </c>
      <c r="AO744" s="35"/>
      <c r="AP744" s="35">
        <v>0</v>
      </c>
      <c r="AQ744" s="35"/>
      <c r="AR744" s="35"/>
      <c r="AS744" s="35"/>
      <c r="AT744" s="35">
        <v>0</v>
      </c>
    </row>
    <row r="745" spans="1:46" ht="19.5" customHeight="1" x14ac:dyDescent="0.2">
      <c r="D745" s="38" t="s">
        <v>312</v>
      </c>
      <c r="F745" s="39">
        <v>48</v>
      </c>
      <c r="G745" s="40"/>
      <c r="H745" s="40"/>
      <c r="I745" s="40"/>
      <c r="J745" s="39">
        <v>383</v>
      </c>
      <c r="K745" s="39">
        <v>1</v>
      </c>
      <c r="L745" s="39">
        <v>4</v>
      </c>
      <c r="M745" s="40"/>
      <c r="N745" s="39">
        <v>388</v>
      </c>
      <c r="O745" s="40"/>
      <c r="P745" s="40"/>
      <c r="Q745" s="40"/>
      <c r="R745" s="39">
        <v>0</v>
      </c>
      <c r="S745" s="39">
        <v>33</v>
      </c>
      <c r="T745" s="39">
        <v>15</v>
      </c>
      <c r="U745" s="39">
        <v>14</v>
      </c>
      <c r="V745" s="40"/>
      <c r="W745" s="39">
        <v>22</v>
      </c>
      <c r="X745" s="39">
        <v>0</v>
      </c>
      <c r="Y745" s="39">
        <v>1</v>
      </c>
      <c r="Z745" s="39">
        <v>14</v>
      </c>
      <c r="AA745" s="39">
        <v>20</v>
      </c>
      <c r="AB745" s="39">
        <v>10</v>
      </c>
      <c r="AC745" s="39">
        <v>269</v>
      </c>
      <c r="AD745" s="39">
        <v>0</v>
      </c>
      <c r="AE745" s="40"/>
      <c r="AF745" s="39">
        <v>398</v>
      </c>
      <c r="AG745" s="40"/>
      <c r="AH745" s="40"/>
      <c r="AI745" s="40"/>
      <c r="AJ745" s="39">
        <v>38</v>
      </c>
      <c r="AK745" s="40"/>
      <c r="AL745" s="40"/>
      <c r="AM745" s="40"/>
      <c r="AN745" s="39">
        <v>0</v>
      </c>
      <c r="AO745" s="40"/>
      <c r="AP745" s="39">
        <v>0</v>
      </c>
      <c r="AQ745" s="40"/>
      <c r="AR745" s="40"/>
      <c r="AS745" s="40"/>
      <c r="AT745" s="39">
        <v>12</v>
      </c>
    </row>
    <row r="746" spans="1:46" ht="20.100000000000001" customHeight="1" x14ac:dyDescent="0.2">
      <c r="D746" s="2" t="s">
        <v>313</v>
      </c>
      <c r="F746" s="35">
        <v>79</v>
      </c>
      <c r="G746" s="35"/>
      <c r="H746" s="35"/>
      <c r="I746" s="35"/>
      <c r="J746" s="35">
        <v>474</v>
      </c>
      <c r="K746" s="35">
        <v>10</v>
      </c>
      <c r="L746" s="35">
        <v>3</v>
      </c>
      <c r="M746" s="35"/>
      <c r="N746" s="35">
        <v>487</v>
      </c>
      <c r="O746" s="35"/>
      <c r="P746" s="35"/>
      <c r="Q746" s="35"/>
      <c r="R746" s="35">
        <v>1</v>
      </c>
      <c r="S746" s="35">
        <v>55</v>
      </c>
      <c r="T746" s="35">
        <v>47</v>
      </c>
      <c r="U746" s="35">
        <v>37</v>
      </c>
      <c r="V746" s="35"/>
      <c r="W746" s="35">
        <v>32</v>
      </c>
      <c r="X746" s="35">
        <v>1</v>
      </c>
      <c r="Y746" s="35">
        <v>0</v>
      </c>
      <c r="Z746" s="35">
        <v>12</v>
      </c>
      <c r="AA746" s="35">
        <v>18</v>
      </c>
      <c r="AB746" s="35">
        <v>7</v>
      </c>
      <c r="AC746" s="35">
        <v>280</v>
      </c>
      <c r="AD746" s="35">
        <v>0</v>
      </c>
      <c r="AE746" s="35"/>
      <c r="AF746" s="35">
        <v>490</v>
      </c>
      <c r="AG746" s="35"/>
      <c r="AH746" s="35"/>
      <c r="AI746" s="35"/>
      <c r="AJ746" s="35">
        <v>76</v>
      </c>
      <c r="AK746" s="35"/>
      <c r="AL746" s="35"/>
      <c r="AM746" s="35"/>
      <c r="AN746" s="35">
        <v>0</v>
      </c>
      <c r="AO746" s="35"/>
      <c r="AP746" s="35">
        <v>0</v>
      </c>
      <c r="AQ746" s="35"/>
      <c r="AR746" s="35"/>
      <c r="AS746" s="35"/>
      <c r="AT746" s="35">
        <v>0</v>
      </c>
    </row>
    <row r="747" spans="1:46" ht="19.5" customHeight="1" x14ac:dyDescent="0.2">
      <c r="D747" s="38" t="s">
        <v>100</v>
      </c>
      <c r="F747" s="39">
        <v>29</v>
      </c>
      <c r="G747" s="40"/>
      <c r="H747" s="40"/>
      <c r="I747" s="40"/>
      <c r="J747" s="39">
        <v>252</v>
      </c>
      <c r="K747" s="39">
        <v>1</v>
      </c>
      <c r="L747" s="39">
        <v>2</v>
      </c>
      <c r="M747" s="40"/>
      <c r="N747" s="39">
        <v>255</v>
      </c>
      <c r="O747" s="40"/>
      <c r="P747" s="40"/>
      <c r="Q747" s="40"/>
      <c r="R747" s="39">
        <v>0</v>
      </c>
      <c r="S747" s="39">
        <v>12</v>
      </c>
      <c r="T747" s="39">
        <v>12</v>
      </c>
      <c r="U747" s="39">
        <v>13</v>
      </c>
      <c r="V747" s="40"/>
      <c r="W747" s="39">
        <v>10</v>
      </c>
      <c r="X747" s="39">
        <v>2</v>
      </c>
      <c r="Y747" s="39">
        <v>1</v>
      </c>
      <c r="Z747" s="39">
        <v>17</v>
      </c>
      <c r="AA747" s="39">
        <v>27</v>
      </c>
      <c r="AB747" s="39">
        <v>11</v>
      </c>
      <c r="AC747" s="39">
        <v>150</v>
      </c>
      <c r="AD747" s="39">
        <v>0</v>
      </c>
      <c r="AE747" s="40"/>
      <c r="AF747" s="39">
        <v>255</v>
      </c>
      <c r="AG747" s="40"/>
      <c r="AH747" s="40"/>
      <c r="AI747" s="40"/>
      <c r="AJ747" s="39">
        <v>29</v>
      </c>
      <c r="AK747" s="40"/>
      <c r="AL747" s="40"/>
      <c r="AM747" s="40"/>
      <c r="AN747" s="39">
        <v>0</v>
      </c>
      <c r="AO747" s="40"/>
      <c r="AP747" s="39">
        <v>0</v>
      </c>
      <c r="AQ747" s="40"/>
      <c r="AR747" s="40"/>
      <c r="AS747" s="40"/>
      <c r="AT747" s="39">
        <v>0</v>
      </c>
    </row>
    <row r="748" spans="1:46" ht="20.100000000000001" customHeight="1" x14ac:dyDescent="0.2">
      <c r="D748" s="2" t="s">
        <v>314</v>
      </c>
      <c r="F748" s="35">
        <v>38</v>
      </c>
      <c r="G748" s="35"/>
      <c r="H748" s="35"/>
      <c r="I748" s="35"/>
      <c r="J748" s="35">
        <v>199</v>
      </c>
      <c r="K748" s="35">
        <v>5</v>
      </c>
      <c r="L748" s="35">
        <v>0</v>
      </c>
      <c r="M748" s="35"/>
      <c r="N748" s="35">
        <v>204</v>
      </c>
      <c r="O748" s="35"/>
      <c r="P748" s="35"/>
      <c r="Q748" s="35"/>
      <c r="R748" s="35">
        <v>0</v>
      </c>
      <c r="S748" s="35">
        <v>11</v>
      </c>
      <c r="T748" s="35">
        <v>6</v>
      </c>
      <c r="U748" s="35">
        <v>17</v>
      </c>
      <c r="V748" s="35"/>
      <c r="W748" s="35">
        <v>16</v>
      </c>
      <c r="X748" s="35">
        <v>0</v>
      </c>
      <c r="Y748" s="35">
        <v>2</v>
      </c>
      <c r="Z748" s="35">
        <v>9</v>
      </c>
      <c r="AA748" s="35">
        <v>16</v>
      </c>
      <c r="AB748" s="35">
        <v>5</v>
      </c>
      <c r="AC748" s="35">
        <v>129</v>
      </c>
      <c r="AD748" s="35">
        <v>0</v>
      </c>
      <c r="AE748" s="35"/>
      <c r="AF748" s="35">
        <v>211</v>
      </c>
      <c r="AG748" s="35"/>
      <c r="AH748" s="35"/>
      <c r="AI748" s="35"/>
      <c r="AJ748" s="35">
        <v>31</v>
      </c>
      <c r="AK748" s="35"/>
      <c r="AL748" s="35"/>
      <c r="AM748" s="35"/>
      <c r="AN748" s="35">
        <v>0</v>
      </c>
      <c r="AO748" s="35"/>
      <c r="AP748" s="35">
        <v>0</v>
      </c>
      <c r="AQ748" s="35"/>
      <c r="AR748" s="35"/>
      <c r="AS748" s="35"/>
      <c r="AT748" s="35">
        <v>20</v>
      </c>
    </row>
    <row r="749" spans="1:46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150</v>
      </c>
      <c r="K749" s="39">
        <v>1</v>
      </c>
      <c r="L749" s="39">
        <v>0</v>
      </c>
      <c r="M749" s="40"/>
      <c r="N749" s="39">
        <v>151</v>
      </c>
      <c r="O749" s="40"/>
      <c r="P749" s="40"/>
      <c r="Q749" s="40"/>
      <c r="R749" s="39">
        <v>0</v>
      </c>
      <c r="S749" s="39">
        <v>3</v>
      </c>
      <c r="T749" s="39">
        <v>3</v>
      </c>
      <c r="U749" s="39">
        <v>14</v>
      </c>
      <c r="V749" s="40"/>
      <c r="W749" s="39">
        <v>4</v>
      </c>
      <c r="X749" s="39">
        <v>0</v>
      </c>
      <c r="Y749" s="39">
        <v>0</v>
      </c>
      <c r="Z749" s="39">
        <v>0</v>
      </c>
      <c r="AA749" s="39">
        <v>11</v>
      </c>
      <c r="AB749" s="39">
        <v>1</v>
      </c>
      <c r="AC749" s="39">
        <v>72</v>
      </c>
      <c r="AD749" s="39">
        <v>0</v>
      </c>
      <c r="AE749" s="40"/>
      <c r="AF749" s="39">
        <v>108</v>
      </c>
      <c r="AG749" s="40"/>
      <c r="AH749" s="40"/>
      <c r="AI749" s="40"/>
      <c r="AJ749" s="39">
        <v>43</v>
      </c>
      <c r="AK749" s="40"/>
      <c r="AL749" s="40"/>
      <c r="AM749" s="40"/>
      <c r="AN749" s="39">
        <v>0</v>
      </c>
      <c r="AO749" s="40"/>
      <c r="AP749" s="39">
        <v>0</v>
      </c>
      <c r="AQ749" s="40"/>
      <c r="AR749" s="40"/>
      <c r="AS749" s="40"/>
      <c r="AT749" s="39">
        <v>0</v>
      </c>
    </row>
    <row r="750" spans="1:46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</row>
    <row r="751" spans="1:46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392</v>
      </c>
      <c r="G751" s="45"/>
      <c r="H751" s="45"/>
      <c r="I751" s="45"/>
      <c r="J751" s="44">
        <v>2405</v>
      </c>
      <c r="K751" s="44">
        <v>29</v>
      </c>
      <c r="L751" s="44">
        <v>16</v>
      </c>
      <c r="M751" s="45"/>
      <c r="N751" s="44">
        <v>2450</v>
      </c>
      <c r="O751" s="45"/>
      <c r="P751" s="45"/>
      <c r="Q751" s="45"/>
      <c r="R751" s="44">
        <v>1</v>
      </c>
      <c r="S751" s="44">
        <v>165</v>
      </c>
      <c r="T751" s="44">
        <v>126</v>
      </c>
      <c r="U751" s="44">
        <v>156</v>
      </c>
      <c r="V751" s="45"/>
      <c r="W751" s="44">
        <v>158</v>
      </c>
      <c r="X751" s="44">
        <v>4</v>
      </c>
      <c r="Y751" s="44">
        <v>8</v>
      </c>
      <c r="Z751" s="44">
        <v>74</v>
      </c>
      <c r="AA751" s="44">
        <v>157</v>
      </c>
      <c r="AB751" s="44">
        <v>73</v>
      </c>
      <c r="AC751" s="44">
        <v>1536</v>
      </c>
      <c r="AD751" s="44">
        <v>0</v>
      </c>
      <c r="AE751" s="45"/>
      <c r="AF751" s="44">
        <v>2458</v>
      </c>
      <c r="AG751" s="45"/>
      <c r="AH751" s="45"/>
      <c r="AI751" s="45"/>
      <c r="AJ751" s="44">
        <v>384</v>
      </c>
      <c r="AK751" s="45"/>
      <c r="AL751" s="45"/>
      <c r="AM751" s="45"/>
      <c r="AN751" s="44">
        <v>0</v>
      </c>
      <c r="AO751" s="45"/>
      <c r="AP751" s="44">
        <v>0</v>
      </c>
      <c r="AQ751" s="45"/>
      <c r="AR751" s="45"/>
      <c r="AS751" s="45"/>
      <c r="AT751" s="44">
        <v>65</v>
      </c>
    </row>
    <row r="752" spans="1:46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</row>
    <row r="753" spans="1:46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392</v>
      </c>
      <c r="G753" s="45"/>
      <c r="H753" s="45"/>
      <c r="I753" s="45"/>
      <c r="J753" s="50">
        <v>2405</v>
      </c>
      <c r="K753" s="50">
        <v>29</v>
      </c>
      <c r="L753" s="50">
        <v>16</v>
      </c>
      <c r="M753" s="45"/>
      <c r="N753" s="50">
        <v>2450</v>
      </c>
      <c r="O753" s="45"/>
      <c r="P753" s="45"/>
      <c r="Q753" s="45"/>
      <c r="R753" s="50">
        <v>1</v>
      </c>
      <c r="S753" s="50">
        <v>165</v>
      </c>
      <c r="T753" s="50">
        <v>126</v>
      </c>
      <c r="U753" s="50">
        <v>156</v>
      </c>
      <c r="V753" s="45"/>
      <c r="W753" s="50">
        <v>158</v>
      </c>
      <c r="X753" s="50">
        <v>4</v>
      </c>
      <c r="Y753" s="50">
        <v>8</v>
      </c>
      <c r="Z753" s="50">
        <v>74</v>
      </c>
      <c r="AA753" s="50">
        <v>157</v>
      </c>
      <c r="AB753" s="50">
        <v>73</v>
      </c>
      <c r="AC753" s="50">
        <v>1536</v>
      </c>
      <c r="AD753" s="50">
        <v>0</v>
      </c>
      <c r="AE753" s="45"/>
      <c r="AF753" s="50">
        <v>2458</v>
      </c>
      <c r="AG753" s="45"/>
      <c r="AH753" s="45"/>
      <c r="AI753" s="45"/>
      <c r="AJ753" s="50">
        <v>384</v>
      </c>
      <c r="AK753" s="45"/>
      <c r="AL753" s="45"/>
      <c r="AM753" s="45"/>
      <c r="AN753" s="50">
        <v>0</v>
      </c>
      <c r="AO753" s="45"/>
      <c r="AP753" s="50">
        <v>0</v>
      </c>
      <c r="AQ753" s="45"/>
      <c r="AR753" s="45"/>
      <c r="AS753" s="45"/>
      <c r="AT753" s="50">
        <v>65</v>
      </c>
    </row>
    <row r="754" spans="1:46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</row>
    <row r="755" spans="1:46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</row>
    <row r="756" spans="1:46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</row>
    <row r="757" spans="1:46" ht="20.100000000000001" customHeight="1" x14ac:dyDescent="0.2">
      <c r="D757" s="2" t="s">
        <v>95</v>
      </c>
      <c r="F757" s="35">
        <v>88</v>
      </c>
      <c r="G757" s="35"/>
      <c r="H757" s="35"/>
      <c r="I757" s="35"/>
      <c r="J757" s="35">
        <v>286</v>
      </c>
      <c r="K757" s="35">
        <v>3</v>
      </c>
      <c r="L757" s="35">
        <v>1</v>
      </c>
      <c r="M757" s="35"/>
      <c r="N757" s="35">
        <v>290</v>
      </c>
      <c r="O757" s="35"/>
      <c r="P757" s="35"/>
      <c r="Q757" s="35"/>
      <c r="R757" s="35">
        <v>0</v>
      </c>
      <c r="S757" s="35">
        <v>10</v>
      </c>
      <c r="T757" s="35">
        <v>5</v>
      </c>
      <c r="U757" s="35">
        <v>21</v>
      </c>
      <c r="V757" s="35"/>
      <c r="W757" s="35">
        <v>21</v>
      </c>
      <c r="X757" s="35">
        <v>0</v>
      </c>
      <c r="Y757" s="35">
        <v>0</v>
      </c>
      <c r="Z757" s="35">
        <v>8</v>
      </c>
      <c r="AA757" s="35">
        <v>23</v>
      </c>
      <c r="AB757" s="35">
        <v>15</v>
      </c>
      <c r="AC757" s="35">
        <v>225</v>
      </c>
      <c r="AD757" s="35">
        <v>0</v>
      </c>
      <c r="AE757" s="35"/>
      <c r="AF757" s="35">
        <v>328</v>
      </c>
      <c r="AG757" s="35"/>
      <c r="AH757" s="35"/>
      <c r="AI757" s="35"/>
      <c r="AJ757" s="35">
        <v>50</v>
      </c>
      <c r="AK757" s="35"/>
      <c r="AL757" s="35"/>
      <c r="AM757" s="35"/>
      <c r="AN757" s="35">
        <v>0</v>
      </c>
      <c r="AO757" s="35"/>
      <c r="AP757" s="35">
        <v>0</v>
      </c>
      <c r="AQ757" s="35"/>
      <c r="AR757" s="35"/>
      <c r="AS757" s="35"/>
      <c r="AT757" s="35">
        <v>17</v>
      </c>
    </row>
    <row r="758" spans="1:46" ht="19.5" customHeight="1" x14ac:dyDescent="0.2">
      <c r="D758" s="38" t="s">
        <v>96</v>
      </c>
      <c r="F758" s="39">
        <v>89</v>
      </c>
      <c r="G758" s="40"/>
      <c r="H758" s="40"/>
      <c r="I758" s="40"/>
      <c r="J758" s="39">
        <v>339</v>
      </c>
      <c r="K758" s="39">
        <v>1</v>
      </c>
      <c r="L758" s="39">
        <v>1</v>
      </c>
      <c r="M758" s="40"/>
      <c r="N758" s="39">
        <v>341</v>
      </c>
      <c r="O758" s="40"/>
      <c r="P758" s="40"/>
      <c r="Q758" s="40"/>
      <c r="R758" s="39">
        <v>2</v>
      </c>
      <c r="S758" s="39">
        <v>25</v>
      </c>
      <c r="T758" s="39">
        <v>36</v>
      </c>
      <c r="U758" s="39">
        <v>45</v>
      </c>
      <c r="V758" s="40"/>
      <c r="W758" s="39">
        <v>28</v>
      </c>
      <c r="X758" s="39">
        <v>2</v>
      </c>
      <c r="Y758" s="39">
        <v>2</v>
      </c>
      <c r="Z758" s="39">
        <v>19</v>
      </c>
      <c r="AA758" s="39">
        <v>22</v>
      </c>
      <c r="AB758" s="39">
        <v>18</v>
      </c>
      <c r="AC758" s="39">
        <v>185</v>
      </c>
      <c r="AD758" s="39">
        <v>0</v>
      </c>
      <c r="AE758" s="40"/>
      <c r="AF758" s="39">
        <v>384</v>
      </c>
      <c r="AG758" s="40"/>
      <c r="AH758" s="40"/>
      <c r="AI758" s="40"/>
      <c r="AJ758" s="39">
        <v>46</v>
      </c>
      <c r="AK758" s="40"/>
      <c r="AL758" s="40"/>
      <c r="AM758" s="40"/>
      <c r="AN758" s="39">
        <v>0</v>
      </c>
      <c r="AO758" s="40"/>
      <c r="AP758" s="39">
        <v>0</v>
      </c>
      <c r="AQ758" s="40"/>
      <c r="AR758" s="40"/>
      <c r="AS758" s="40"/>
      <c r="AT758" s="39">
        <v>18</v>
      </c>
    </row>
    <row r="759" spans="1:46" ht="20.100000000000001" customHeight="1" x14ac:dyDescent="0.2">
      <c r="D759" s="2" t="s">
        <v>97</v>
      </c>
      <c r="F759" s="40">
        <v>74</v>
      </c>
      <c r="G759" s="40"/>
      <c r="H759" s="40"/>
      <c r="I759" s="40"/>
      <c r="J759" s="40">
        <v>337</v>
      </c>
      <c r="K759" s="40">
        <v>2</v>
      </c>
      <c r="L759" s="40">
        <v>2</v>
      </c>
      <c r="M759" s="40"/>
      <c r="N759" s="40">
        <v>341</v>
      </c>
      <c r="O759" s="40"/>
      <c r="P759" s="40"/>
      <c r="Q759" s="40"/>
      <c r="R759" s="40">
        <v>0</v>
      </c>
      <c r="S759" s="40">
        <v>22</v>
      </c>
      <c r="T759" s="40">
        <v>37</v>
      </c>
      <c r="U759" s="40">
        <v>49</v>
      </c>
      <c r="V759" s="40"/>
      <c r="W759" s="40">
        <v>23</v>
      </c>
      <c r="X759" s="40">
        <v>0</v>
      </c>
      <c r="Y759" s="40">
        <v>0</v>
      </c>
      <c r="Z759" s="40">
        <v>11</v>
      </c>
      <c r="AA759" s="40">
        <v>24</v>
      </c>
      <c r="AB759" s="40">
        <v>6</v>
      </c>
      <c r="AC759" s="40">
        <v>194</v>
      </c>
      <c r="AD759" s="40">
        <v>0</v>
      </c>
      <c r="AE759" s="40"/>
      <c r="AF759" s="40">
        <v>366</v>
      </c>
      <c r="AG759" s="40"/>
      <c r="AH759" s="40"/>
      <c r="AI759" s="40"/>
      <c r="AJ759" s="40">
        <v>49</v>
      </c>
      <c r="AK759" s="40"/>
      <c r="AL759" s="40"/>
      <c r="AM759" s="40"/>
      <c r="AN759" s="40">
        <v>0</v>
      </c>
      <c r="AO759" s="40"/>
      <c r="AP759" s="40">
        <v>0</v>
      </c>
      <c r="AQ759" s="40"/>
      <c r="AR759" s="40"/>
      <c r="AS759" s="40"/>
      <c r="AT759" s="40">
        <v>0</v>
      </c>
    </row>
    <row r="760" spans="1:46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</row>
    <row r="761" spans="1:46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251</v>
      </c>
      <c r="G761" s="45"/>
      <c r="H761" s="45"/>
      <c r="I761" s="45"/>
      <c r="J761" s="44">
        <v>962</v>
      </c>
      <c r="K761" s="44">
        <v>6</v>
      </c>
      <c r="L761" s="44">
        <v>4</v>
      </c>
      <c r="M761" s="45"/>
      <c r="N761" s="44">
        <v>972</v>
      </c>
      <c r="O761" s="45"/>
      <c r="P761" s="45"/>
      <c r="Q761" s="45"/>
      <c r="R761" s="44">
        <v>2</v>
      </c>
      <c r="S761" s="44">
        <v>57</v>
      </c>
      <c r="T761" s="44">
        <v>78</v>
      </c>
      <c r="U761" s="44">
        <v>115</v>
      </c>
      <c r="V761" s="45"/>
      <c r="W761" s="44">
        <v>72</v>
      </c>
      <c r="X761" s="44">
        <v>2</v>
      </c>
      <c r="Y761" s="44">
        <v>2</v>
      </c>
      <c r="Z761" s="44">
        <v>38</v>
      </c>
      <c r="AA761" s="44">
        <v>69</v>
      </c>
      <c r="AB761" s="44">
        <v>39</v>
      </c>
      <c r="AC761" s="44">
        <v>604</v>
      </c>
      <c r="AD761" s="44">
        <v>0</v>
      </c>
      <c r="AE761" s="45"/>
      <c r="AF761" s="44">
        <v>1078</v>
      </c>
      <c r="AG761" s="45"/>
      <c r="AH761" s="45"/>
      <c r="AI761" s="45"/>
      <c r="AJ761" s="44">
        <v>145</v>
      </c>
      <c r="AK761" s="45"/>
      <c r="AL761" s="45"/>
      <c r="AM761" s="45"/>
      <c r="AN761" s="44">
        <v>0</v>
      </c>
      <c r="AO761" s="45"/>
      <c r="AP761" s="44">
        <v>0</v>
      </c>
      <c r="AQ761" s="45"/>
      <c r="AR761" s="45"/>
      <c r="AS761" s="45"/>
      <c r="AT761" s="44">
        <v>35</v>
      </c>
    </row>
    <row r="762" spans="1:46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</row>
    <row r="763" spans="1:46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251</v>
      </c>
      <c r="G763" s="45"/>
      <c r="H763" s="45"/>
      <c r="I763" s="45"/>
      <c r="J763" s="50">
        <v>962</v>
      </c>
      <c r="K763" s="50">
        <v>6</v>
      </c>
      <c r="L763" s="50">
        <v>4</v>
      </c>
      <c r="M763" s="45"/>
      <c r="N763" s="50">
        <v>972</v>
      </c>
      <c r="O763" s="45"/>
      <c r="P763" s="45"/>
      <c r="Q763" s="45"/>
      <c r="R763" s="50">
        <v>2</v>
      </c>
      <c r="S763" s="50">
        <v>57</v>
      </c>
      <c r="T763" s="50">
        <v>78</v>
      </c>
      <c r="U763" s="50">
        <v>115</v>
      </c>
      <c r="V763" s="45"/>
      <c r="W763" s="50">
        <v>72</v>
      </c>
      <c r="X763" s="50">
        <v>2</v>
      </c>
      <c r="Y763" s="50">
        <v>2</v>
      </c>
      <c r="Z763" s="50">
        <v>38</v>
      </c>
      <c r="AA763" s="50">
        <v>69</v>
      </c>
      <c r="AB763" s="50">
        <v>39</v>
      </c>
      <c r="AC763" s="50">
        <v>604</v>
      </c>
      <c r="AD763" s="50">
        <v>0</v>
      </c>
      <c r="AE763" s="45"/>
      <c r="AF763" s="50">
        <v>1078</v>
      </c>
      <c r="AG763" s="45"/>
      <c r="AH763" s="45"/>
      <c r="AI763" s="45"/>
      <c r="AJ763" s="50">
        <v>145</v>
      </c>
      <c r="AK763" s="45"/>
      <c r="AL763" s="45"/>
      <c r="AM763" s="45"/>
      <c r="AN763" s="50">
        <v>0</v>
      </c>
      <c r="AO763" s="45"/>
      <c r="AP763" s="50">
        <v>0</v>
      </c>
      <c r="AQ763" s="45"/>
      <c r="AR763" s="45"/>
      <c r="AS763" s="45"/>
      <c r="AT763" s="50">
        <v>35</v>
      </c>
    </row>
    <row r="764" spans="1:46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</row>
    <row r="765" spans="1:46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</row>
    <row r="766" spans="1:46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</row>
    <row r="767" spans="1:46" ht="20.100000000000001" customHeight="1" x14ac:dyDescent="0.2">
      <c r="B767" s="5"/>
      <c r="D767" s="2" t="s">
        <v>95</v>
      </c>
      <c r="F767" s="35">
        <v>105</v>
      </c>
      <c r="G767" s="35"/>
      <c r="H767" s="35"/>
      <c r="I767" s="35"/>
      <c r="J767" s="35">
        <v>566</v>
      </c>
      <c r="K767" s="35">
        <v>10</v>
      </c>
      <c r="L767" s="35">
        <v>12</v>
      </c>
      <c r="M767" s="35"/>
      <c r="N767" s="35">
        <v>588</v>
      </c>
      <c r="O767" s="35"/>
      <c r="P767" s="35"/>
      <c r="Q767" s="35"/>
      <c r="R767" s="35">
        <v>0</v>
      </c>
      <c r="S767" s="35">
        <v>62</v>
      </c>
      <c r="T767" s="35">
        <v>48</v>
      </c>
      <c r="U767" s="35">
        <v>58</v>
      </c>
      <c r="V767" s="35"/>
      <c r="W767" s="35">
        <v>73</v>
      </c>
      <c r="X767" s="35">
        <v>1</v>
      </c>
      <c r="Y767" s="35">
        <v>0</v>
      </c>
      <c r="Z767" s="35">
        <v>9</v>
      </c>
      <c r="AA767" s="35">
        <v>67</v>
      </c>
      <c r="AB767" s="35">
        <v>18</v>
      </c>
      <c r="AC767" s="35">
        <v>270</v>
      </c>
      <c r="AD767" s="35">
        <v>1</v>
      </c>
      <c r="AE767" s="35"/>
      <c r="AF767" s="35">
        <v>607</v>
      </c>
      <c r="AG767" s="35"/>
      <c r="AH767" s="35"/>
      <c r="AI767" s="35"/>
      <c r="AJ767" s="35">
        <v>86</v>
      </c>
      <c r="AK767" s="35"/>
      <c r="AL767" s="35"/>
      <c r="AM767" s="35"/>
      <c r="AN767" s="35">
        <v>0</v>
      </c>
      <c r="AO767" s="35"/>
      <c r="AP767" s="35">
        <v>0</v>
      </c>
      <c r="AQ767" s="35"/>
      <c r="AR767" s="35"/>
      <c r="AS767" s="35"/>
      <c r="AT767" s="35">
        <v>0</v>
      </c>
    </row>
    <row r="768" spans="1:46" ht="19.5" customHeight="1" x14ac:dyDescent="0.2">
      <c r="D768" s="38" t="s">
        <v>96</v>
      </c>
      <c r="F768" s="39">
        <v>57</v>
      </c>
      <c r="G768" s="40"/>
      <c r="H768" s="40"/>
      <c r="I768" s="40"/>
      <c r="J768" s="39">
        <v>548</v>
      </c>
      <c r="K768" s="39">
        <v>6</v>
      </c>
      <c r="L768" s="39">
        <v>17</v>
      </c>
      <c r="M768" s="40"/>
      <c r="N768" s="39">
        <v>571</v>
      </c>
      <c r="O768" s="40"/>
      <c r="P768" s="40"/>
      <c r="Q768" s="40"/>
      <c r="R768" s="39">
        <v>0</v>
      </c>
      <c r="S768" s="39">
        <v>44</v>
      </c>
      <c r="T768" s="39">
        <v>53</v>
      </c>
      <c r="U768" s="39">
        <v>46</v>
      </c>
      <c r="V768" s="40"/>
      <c r="W768" s="39">
        <v>59</v>
      </c>
      <c r="X768" s="39">
        <v>1</v>
      </c>
      <c r="Y768" s="39">
        <v>2</v>
      </c>
      <c r="Z768" s="39">
        <v>8</v>
      </c>
      <c r="AA768" s="39">
        <v>79</v>
      </c>
      <c r="AB768" s="39">
        <v>24</v>
      </c>
      <c r="AC768" s="39">
        <v>270</v>
      </c>
      <c r="AD768" s="39">
        <v>0</v>
      </c>
      <c r="AE768" s="40"/>
      <c r="AF768" s="39">
        <v>586</v>
      </c>
      <c r="AG768" s="40"/>
      <c r="AH768" s="40"/>
      <c r="AI768" s="40"/>
      <c r="AJ768" s="39">
        <v>42</v>
      </c>
      <c r="AK768" s="40"/>
      <c r="AL768" s="40"/>
      <c r="AM768" s="40"/>
      <c r="AN768" s="39">
        <v>0</v>
      </c>
      <c r="AO768" s="40"/>
      <c r="AP768" s="39">
        <v>0</v>
      </c>
      <c r="AQ768" s="40"/>
      <c r="AR768" s="40"/>
      <c r="AS768" s="40"/>
      <c r="AT768" s="39">
        <v>0</v>
      </c>
    </row>
    <row r="769" spans="1:46" ht="20.100000000000001" customHeight="1" x14ac:dyDescent="0.2">
      <c r="D769" s="2" t="s">
        <v>112</v>
      </c>
      <c r="F769" s="35">
        <v>170</v>
      </c>
      <c r="G769" s="35"/>
      <c r="H769" s="35"/>
      <c r="I769" s="35"/>
      <c r="J769" s="35">
        <v>554</v>
      </c>
      <c r="K769" s="35">
        <v>10</v>
      </c>
      <c r="L769" s="35">
        <v>13</v>
      </c>
      <c r="M769" s="35"/>
      <c r="N769" s="35">
        <v>577</v>
      </c>
      <c r="O769" s="35"/>
      <c r="P769" s="35"/>
      <c r="Q769" s="35"/>
      <c r="R769" s="35">
        <v>0</v>
      </c>
      <c r="S769" s="35">
        <v>31</v>
      </c>
      <c r="T769" s="35">
        <v>52</v>
      </c>
      <c r="U769" s="35">
        <v>18</v>
      </c>
      <c r="V769" s="35"/>
      <c r="W769" s="35">
        <v>72</v>
      </c>
      <c r="X769" s="35">
        <v>0</v>
      </c>
      <c r="Y769" s="35">
        <v>0</v>
      </c>
      <c r="Z769" s="35">
        <v>35</v>
      </c>
      <c r="AA769" s="35">
        <v>111</v>
      </c>
      <c r="AB769" s="35">
        <v>27</v>
      </c>
      <c r="AC769" s="35">
        <v>291</v>
      </c>
      <c r="AD769" s="35">
        <v>0</v>
      </c>
      <c r="AE769" s="35"/>
      <c r="AF769" s="35">
        <v>637</v>
      </c>
      <c r="AG769" s="35"/>
      <c r="AH769" s="35"/>
      <c r="AI769" s="35"/>
      <c r="AJ769" s="35">
        <v>110</v>
      </c>
      <c r="AK769" s="35"/>
      <c r="AL769" s="35"/>
      <c r="AM769" s="35"/>
      <c r="AN769" s="35">
        <v>0</v>
      </c>
      <c r="AO769" s="35"/>
      <c r="AP769" s="35">
        <v>0</v>
      </c>
      <c r="AQ769" s="35"/>
      <c r="AR769" s="35"/>
      <c r="AS769" s="35"/>
      <c r="AT769" s="35">
        <v>134</v>
      </c>
    </row>
    <row r="770" spans="1:46" ht="19.5" customHeight="1" x14ac:dyDescent="0.2">
      <c r="D770" s="38" t="s">
        <v>136</v>
      </c>
      <c r="F770" s="39">
        <v>102</v>
      </c>
      <c r="G770" s="40"/>
      <c r="H770" s="40"/>
      <c r="I770" s="40"/>
      <c r="J770" s="39">
        <v>567</v>
      </c>
      <c r="K770" s="39">
        <v>17</v>
      </c>
      <c r="L770" s="39">
        <v>7</v>
      </c>
      <c r="M770" s="40"/>
      <c r="N770" s="39">
        <v>591</v>
      </c>
      <c r="O770" s="40"/>
      <c r="P770" s="40"/>
      <c r="Q770" s="40"/>
      <c r="R770" s="39">
        <v>0</v>
      </c>
      <c r="S770" s="39">
        <v>58</v>
      </c>
      <c r="T770" s="39">
        <v>60</v>
      </c>
      <c r="U770" s="39">
        <v>29</v>
      </c>
      <c r="V770" s="40"/>
      <c r="W770" s="39">
        <v>57</v>
      </c>
      <c r="X770" s="39">
        <v>2</v>
      </c>
      <c r="Y770" s="39">
        <v>1</v>
      </c>
      <c r="Z770" s="39">
        <v>16</v>
      </c>
      <c r="AA770" s="39">
        <v>98</v>
      </c>
      <c r="AB770" s="39">
        <v>19</v>
      </c>
      <c r="AC770" s="39">
        <v>286</v>
      </c>
      <c r="AD770" s="39">
        <v>0</v>
      </c>
      <c r="AE770" s="40"/>
      <c r="AF770" s="39">
        <v>626</v>
      </c>
      <c r="AG770" s="40"/>
      <c r="AH770" s="40"/>
      <c r="AI770" s="40"/>
      <c r="AJ770" s="39">
        <v>67</v>
      </c>
      <c r="AK770" s="40"/>
      <c r="AL770" s="40"/>
      <c r="AM770" s="40"/>
      <c r="AN770" s="39">
        <v>0</v>
      </c>
      <c r="AO770" s="40"/>
      <c r="AP770" s="39">
        <v>0</v>
      </c>
      <c r="AQ770" s="40"/>
      <c r="AR770" s="40"/>
      <c r="AS770" s="40"/>
      <c r="AT770" s="39">
        <v>0</v>
      </c>
    </row>
    <row r="771" spans="1:46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</row>
    <row r="772" spans="1:46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434</v>
      </c>
      <c r="G772" s="45"/>
      <c r="H772" s="45"/>
      <c r="I772" s="45"/>
      <c r="J772" s="44">
        <v>2235</v>
      </c>
      <c r="K772" s="44">
        <v>43</v>
      </c>
      <c r="L772" s="44">
        <v>49</v>
      </c>
      <c r="M772" s="45"/>
      <c r="N772" s="44">
        <v>2327</v>
      </c>
      <c r="O772" s="45"/>
      <c r="P772" s="45"/>
      <c r="Q772" s="45"/>
      <c r="R772" s="44">
        <v>0</v>
      </c>
      <c r="S772" s="44">
        <v>195</v>
      </c>
      <c r="T772" s="44">
        <v>213</v>
      </c>
      <c r="U772" s="44">
        <v>151</v>
      </c>
      <c r="V772" s="45"/>
      <c r="W772" s="44">
        <v>261</v>
      </c>
      <c r="X772" s="44">
        <v>4</v>
      </c>
      <c r="Y772" s="44">
        <v>3</v>
      </c>
      <c r="Z772" s="44">
        <v>68</v>
      </c>
      <c r="AA772" s="44">
        <v>355</v>
      </c>
      <c r="AB772" s="44">
        <v>88</v>
      </c>
      <c r="AC772" s="44">
        <v>1117</v>
      </c>
      <c r="AD772" s="44">
        <v>1</v>
      </c>
      <c r="AE772" s="45"/>
      <c r="AF772" s="44">
        <v>2456</v>
      </c>
      <c r="AG772" s="45"/>
      <c r="AH772" s="45"/>
      <c r="AI772" s="45"/>
      <c r="AJ772" s="44">
        <v>305</v>
      </c>
      <c r="AK772" s="45"/>
      <c r="AL772" s="45"/>
      <c r="AM772" s="45"/>
      <c r="AN772" s="44">
        <v>0</v>
      </c>
      <c r="AO772" s="45"/>
      <c r="AP772" s="44">
        <v>0</v>
      </c>
      <c r="AQ772" s="45"/>
      <c r="AR772" s="45"/>
      <c r="AS772" s="45"/>
      <c r="AT772" s="44">
        <v>134</v>
      </c>
    </row>
    <row r="773" spans="1:46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</row>
    <row r="774" spans="1:46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434</v>
      </c>
      <c r="G774" s="45"/>
      <c r="H774" s="45"/>
      <c r="I774" s="45"/>
      <c r="J774" s="50">
        <v>2235</v>
      </c>
      <c r="K774" s="50">
        <v>43</v>
      </c>
      <c r="L774" s="50">
        <v>49</v>
      </c>
      <c r="M774" s="45"/>
      <c r="N774" s="50">
        <v>2327</v>
      </c>
      <c r="O774" s="45"/>
      <c r="P774" s="45"/>
      <c r="Q774" s="45"/>
      <c r="R774" s="50">
        <v>0</v>
      </c>
      <c r="S774" s="50">
        <v>195</v>
      </c>
      <c r="T774" s="50">
        <v>213</v>
      </c>
      <c r="U774" s="50">
        <v>151</v>
      </c>
      <c r="V774" s="45"/>
      <c r="W774" s="50">
        <v>261</v>
      </c>
      <c r="X774" s="50">
        <v>4</v>
      </c>
      <c r="Y774" s="50">
        <v>3</v>
      </c>
      <c r="Z774" s="50">
        <v>68</v>
      </c>
      <c r="AA774" s="50">
        <v>355</v>
      </c>
      <c r="AB774" s="50">
        <v>88</v>
      </c>
      <c r="AC774" s="50">
        <v>1117</v>
      </c>
      <c r="AD774" s="50">
        <v>1</v>
      </c>
      <c r="AE774" s="45"/>
      <c r="AF774" s="50">
        <v>2456</v>
      </c>
      <c r="AG774" s="45"/>
      <c r="AH774" s="45"/>
      <c r="AI774" s="45"/>
      <c r="AJ774" s="50">
        <v>305</v>
      </c>
      <c r="AK774" s="45"/>
      <c r="AL774" s="45"/>
      <c r="AM774" s="45"/>
      <c r="AN774" s="50">
        <v>0</v>
      </c>
      <c r="AO774" s="45"/>
      <c r="AP774" s="50">
        <v>0</v>
      </c>
      <c r="AQ774" s="45"/>
      <c r="AR774" s="45"/>
      <c r="AS774" s="45"/>
      <c r="AT774" s="50">
        <v>134</v>
      </c>
    </row>
    <row r="775" spans="1:46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</row>
    <row r="776" spans="1:46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</row>
    <row r="777" spans="1:46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</row>
    <row r="778" spans="1:46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34</v>
      </c>
      <c r="G778" s="35"/>
      <c r="H778" s="35"/>
      <c r="I778" s="35"/>
      <c r="J778" s="35">
        <v>307</v>
      </c>
      <c r="K778" s="35">
        <v>4</v>
      </c>
      <c r="L778" s="35">
        <v>2</v>
      </c>
      <c r="M778" s="35"/>
      <c r="N778" s="35">
        <v>313</v>
      </c>
      <c r="O778" s="35"/>
      <c r="P778" s="35"/>
      <c r="Q778" s="35"/>
      <c r="R778" s="35">
        <v>2</v>
      </c>
      <c r="S778" s="35">
        <v>9</v>
      </c>
      <c r="T778" s="35">
        <v>19</v>
      </c>
      <c r="U778" s="35">
        <v>44</v>
      </c>
      <c r="V778" s="35"/>
      <c r="W778" s="35">
        <v>14</v>
      </c>
      <c r="X778" s="35">
        <v>0</v>
      </c>
      <c r="Y778" s="35">
        <v>0</v>
      </c>
      <c r="Z778" s="35">
        <v>14</v>
      </c>
      <c r="AA778" s="35">
        <v>28</v>
      </c>
      <c r="AB778" s="35">
        <v>12</v>
      </c>
      <c r="AC778" s="35">
        <v>166</v>
      </c>
      <c r="AD778" s="35">
        <v>0</v>
      </c>
      <c r="AE778" s="35"/>
      <c r="AF778" s="35">
        <v>308</v>
      </c>
      <c r="AG778" s="35"/>
      <c r="AH778" s="35"/>
      <c r="AI778" s="35"/>
      <c r="AJ778" s="35">
        <v>39</v>
      </c>
      <c r="AK778" s="35"/>
      <c r="AL778" s="35"/>
      <c r="AM778" s="35"/>
      <c r="AN778" s="35">
        <v>0</v>
      </c>
      <c r="AO778" s="35"/>
      <c r="AP778" s="35">
        <v>0</v>
      </c>
      <c r="AQ778" s="35"/>
      <c r="AR778" s="35"/>
      <c r="AS778" s="35"/>
      <c r="AT778" s="35">
        <v>0</v>
      </c>
    </row>
    <row r="779" spans="1:46" ht="19.5" customHeight="1" x14ac:dyDescent="0.2">
      <c r="D779" s="38" t="s">
        <v>135</v>
      </c>
      <c r="F779" s="39">
        <v>40</v>
      </c>
      <c r="G779" s="40"/>
      <c r="H779" s="40"/>
      <c r="I779" s="40"/>
      <c r="J779" s="39">
        <v>197</v>
      </c>
      <c r="K779" s="39">
        <v>2</v>
      </c>
      <c r="L779" s="39">
        <v>0</v>
      </c>
      <c r="M779" s="40"/>
      <c r="N779" s="39">
        <v>199</v>
      </c>
      <c r="O779" s="40"/>
      <c r="P779" s="40"/>
      <c r="Q779" s="40"/>
      <c r="R779" s="39">
        <v>0</v>
      </c>
      <c r="S779" s="39">
        <v>7</v>
      </c>
      <c r="T779" s="39">
        <v>17</v>
      </c>
      <c r="U779" s="39">
        <v>23</v>
      </c>
      <c r="V779" s="40"/>
      <c r="W779" s="39">
        <v>27</v>
      </c>
      <c r="X779" s="39">
        <v>0</v>
      </c>
      <c r="Y779" s="39">
        <v>0</v>
      </c>
      <c r="Z779" s="39">
        <v>4</v>
      </c>
      <c r="AA779" s="39">
        <v>19</v>
      </c>
      <c r="AB779" s="39">
        <v>9</v>
      </c>
      <c r="AC779" s="39">
        <v>101</v>
      </c>
      <c r="AD779" s="39">
        <v>0</v>
      </c>
      <c r="AE779" s="40"/>
      <c r="AF779" s="39">
        <v>207</v>
      </c>
      <c r="AG779" s="40"/>
      <c r="AH779" s="40"/>
      <c r="AI779" s="40"/>
      <c r="AJ779" s="39">
        <v>32</v>
      </c>
      <c r="AK779" s="40"/>
      <c r="AL779" s="40"/>
      <c r="AM779" s="40"/>
      <c r="AN779" s="39">
        <v>0</v>
      </c>
      <c r="AO779" s="40"/>
      <c r="AP779" s="39">
        <v>0</v>
      </c>
      <c r="AQ779" s="40"/>
      <c r="AR779" s="40"/>
      <c r="AS779" s="40"/>
      <c r="AT779" s="39">
        <v>0</v>
      </c>
    </row>
    <row r="780" spans="1:46" s="1" customFormat="1" ht="19.5" customHeight="1" x14ac:dyDescent="0.2">
      <c r="A780" s="3"/>
      <c r="B780" s="54"/>
      <c r="C780" s="3"/>
      <c r="D780" s="2" t="s">
        <v>112</v>
      </c>
      <c r="E780" s="5"/>
      <c r="F780" s="35">
        <v>43</v>
      </c>
      <c r="G780" s="35"/>
      <c r="H780" s="35"/>
      <c r="I780" s="35"/>
      <c r="J780" s="35">
        <v>411</v>
      </c>
      <c r="K780" s="35">
        <v>2</v>
      </c>
      <c r="L780" s="35">
        <v>1</v>
      </c>
      <c r="M780" s="35"/>
      <c r="N780" s="35">
        <v>414</v>
      </c>
      <c r="O780" s="35"/>
      <c r="P780" s="35"/>
      <c r="Q780" s="35"/>
      <c r="R780" s="35">
        <v>3</v>
      </c>
      <c r="S780" s="35">
        <v>8</v>
      </c>
      <c r="T780" s="35">
        <v>19</v>
      </c>
      <c r="U780" s="35">
        <v>109</v>
      </c>
      <c r="V780" s="35"/>
      <c r="W780" s="35">
        <v>21</v>
      </c>
      <c r="X780" s="35">
        <v>0</v>
      </c>
      <c r="Y780" s="35">
        <v>0</v>
      </c>
      <c r="Z780" s="35">
        <v>8</v>
      </c>
      <c r="AA780" s="35">
        <v>20</v>
      </c>
      <c r="AB780" s="35">
        <v>4</v>
      </c>
      <c r="AC780" s="35">
        <v>218</v>
      </c>
      <c r="AD780" s="35">
        <v>0</v>
      </c>
      <c r="AE780" s="35"/>
      <c r="AF780" s="35">
        <v>410</v>
      </c>
      <c r="AG780" s="35"/>
      <c r="AH780" s="35"/>
      <c r="AI780" s="35"/>
      <c r="AJ780" s="35">
        <v>47</v>
      </c>
      <c r="AK780" s="35"/>
      <c r="AL780" s="35"/>
      <c r="AM780" s="35"/>
      <c r="AN780" s="35">
        <v>0</v>
      </c>
      <c r="AO780" s="35"/>
      <c r="AP780" s="35">
        <v>0</v>
      </c>
      <c r="AQ780" s="35"/>
      <c r="AR780" s="35"/>
      <c r="AS780" s="35"/>
      <c r="AT780" s="35">
        <v>0</v>
      </c>
    </row>
    <row r="781" spans="1:46" s="1" customFormat="1" ht="19.5" customHeight="1" x14ac:dyDescent="0.2">
      <c r="A781" s="3"/>
      <c r="B781" s="54"/>
      <c r="C781" s="3"/>
      <c r="D781" s="38" t="s">
        <v>98</v>
      </c>
      <c r="E781" s="5"/>
      <c r="F781" s="39">
        <v>21</v>
      </c>
      <c r="G781" s="40"/>
      <c r="H781" s="40"/>
      <c r="I781" s="40"/>
      <c r="J781" s="39">
        <v>416</v>
      </c>
      <c r="K781" s="39">
        <v>2</v>
      </c>
      <c r="L781" s="39">
        <v>1</v>
      </c>
      <c r="M781" s="40"/>
      <c r="N781" s="39">
        <v>419</v>
      </c>
      <c r="O781" s="40"/>
      <c r="P781" s="40"/>
      <c r="Q781" s="40"/>
      <c r="R781" s="39">
        <v>0</v>
      </c>
      <c r="S781" s="39">
        <v>13</v>
      </c>
      <c r="T781" s="39">
        <v>6</v>
      </c>
      <c r="U781" s="39">
        <v>109</v>
      </c>
      <c r="V781" s="40"/>
      <c r="W781" s="39">
        <v>8</v>
      </c>
      <c r="X781" s="39">
        <v>0</v>
      </c>
      <c r="Y781" s="39">
        <v>1</v>
      </c>
      <c r="Z781" s="39">
        <v>4</v>
      </c>
      <c r="AA781" s="39">
        <v>20</v>
      </c>
      <c r="AB781" s="39">
        <v>5</v>
      </c>
      <c r="AC781" s="39">
        <v>246</v>
      </c>
      <c r="AD781" s="39">
        <v>0</v>
      </c>
      <c r="AE781" s="40"/>
      <c r="AF781" s="39">
        <v>412</v>
      </c>
      <c r="AG781" s="40"/>
      <c r="AH781" s="40"/>
      <c r="AI781" s="40"/>
      <c r="AJ781" s="39">
        <v>28</v>
      </c>
      <c r="AK781" s="40"/>
      <c r="AL781" s="40"/>
      <c r="AM781" s="40"/>
      <c r="AN781" s="39">
        <v>0</v>
      </c>
      <c r="AO781" s="40"/>
      <c r="AP781" s="39">
        <v>0</v>
      </c>
      <c r="AQ781" s="40"/>
      <c r="AR781" s="40"/>
      <c r="AS781" s="40"/>
      <c r="AT781" s="39">
        <v>0</v>
      </c>
    </row>
    <row r="782" spans="1:46" s="1" customFormat="1" ht="19.5" customHeight="1" x14ac:dyDescent="0.2">
      <c r="A782" s="3"/>
      <c r="B782" s="54"/>
      <c r="C782" s="3"/>
      <c r="D782" s="2" t="s">
        <v>113</v>
      </c>
      <c r="E782" s="5"/>
      <c r="F782" s="35">
        <v>33</v>
      </c>
      <c r="G782" s="35"/>
      <c r="H782" s="35"/>
      <c r="I782" s="35"/>
      <c r="J782" s="35">
        <v>190</v>
      </c>
      <c r="K782" s="35">
        <v>0</v>
      </c>
      <c r="L782" s="35">
        <v>1</v>
      </c>
      <c r="M782" s="35"/>
      <c r="N782" s="35">
        <v>191</v>
      </c>
      <c r="O782" s="35"/>
      <c r="P782" s="35"/>
      <c r="Q782" s="35"/>
      <c r="R782" s="35">
        <v>1</v>
      </c>
      <c r="S782" s="35">
        <v>11</v>
      </c>
      <c r="T782" s="35">
        <v>4</v>
      </c>
      <c r="U782" s="35">
        <v>5</v>
      </c>
      <c r="V782" s="35"/>
      <c r="W782" s="35">
        <v>21</v>
      </c>
      <c r="X782" s="35">
        <v>2</v>
      </c>
      <c r="Y782" s="35">
        <v>0</v>
      </c>
      <c r="Z782" s="35">
        <v>6</v>
      </c>
      <c r="AA782" s="35">
        <v>11</v>
      </c>
      <c r="AB782" s="35">
        <v>2</v>
      </c>
      <c r="AC782" s="35">
        <v>129</v>
      </c>
      <c r="AD782" s="35">
        <v>1</v>
      </c>
      <c r="AE782" s="35"/>
      <c r="AF782" s="35">
        <v>193</v>
      </c>
      <c r="AG782" s="35"/>
      <c r="AH782" s="35"/>
      <c r="AI782" s="35"/>
      <c r="AJ782" s="35">
        <v>31</v>
      </c>
      <c r="AK782" s="35"/>
      <c r="AL782" s="35"/>
      <c r="AM782" s="35"/>
      <c r="AN782" s="35">
        <v>0</v>
      </c>
      <c r="AO782" s="35"/>
      <c r="AP782" s="35">
        <v>0</v>
      </c>
      <c r="AQ782" s="35"/>
      <c r="AR782" s="35"/>
      <c r="AS782" s="35"/>
      <c r="AT782" s="35">
        <v>0</v>
      </c>
    </row>
    <row r="783" spans="1:46" s="1" customFormat="1" ht="19.5" customHeight="1" x14ac:dyDescent="0.2">
      <c r="A783" s="3"/>
      <c r="B783" s="54"/>
      <c r="C783" s="3"/>
      <c r="D783" s="38" t="s">
        <v>114</v>
      </c>
      <c r="E783" s="5"/>
      <c r="F783" s="39">
        <v>45</v>
      </c>
      <c r="G783" s="40"/>
      <c r="H783" s="40"/>
      <c r="I783" s="40"/>
      <c r="J783" s="39">
        <v>404</v>
      </c>
      <c r="K783" s="39">
        <v>5</v>
      </c>
      <c r="L783" s="39">
        <v>0</v>
      </c>
      <c r="M783" s="40"/>
      <c r="N783" s="39">
        <v>409</v>
      </c>
      <c r="O783" s="40"/>
      <c r="P783" s="40"/>
      <c r="Q783" s="40"/>
      <c r="R783" s="39">
        <v>0</v>
      </c>
      <c r="S783" s="39">
        <v>8</v>
      </c>
      <c r="T783" s="39">
        <v>42</v>
      </c>
      <c r="U783" s="39">
        <v>123</v>
      </c>
      <c r="V783" s="40"/>
      <c r="W783" s="39">
        <v>12</v>
      </c>
      <c r="X783" s="39">
        <v>0</v>
      </c>
      <c r="Y783" s="39">
        <v>0</v>
      </c>
      <c r="Z783" s="39">
        <v>1</v>
      </c>
      <c r="AA783" s="39">
        <v>21</v>
      </c>
      <c r="AB783" s="39">
        <v>12</v>
      </c>
      <c r="AC783" s="39">
        <v>215</v>
      </c>
      <c r="AD783" s="39">
        <v>1</v>
      </c>
      <c r="AE783" s="40"/>
      <c r="AF783" s="39">
        <v>435</v>
      </c>
      <c r="AG783" s="40"/>
      <c r="AH783" s="40"/>
      <c r="AI783" s="40"/>
      <c r="AJ783" s="39">
        <v>19</v>
      </c>
      <c r="AK783" s="40"/>
      <c r="AL783" s="40"/>
      <c r="AM783" s="40"/>
      <c r="AN783" s="39">
        <v>0</v>
      </c>
      <c r="AO783" s="40"/>
      <c r="AP783" s="39">
        <v>0</v>
      </c>
      <c r="AQ783" s="40"/>
      <c r="AR783" s="40"/>
      <c r="AS783" s="40"/>
      <c r="AT783" s="39">
        <v>0</v>
      </c>
    </row>
    <row r="784" spans="1:46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</row>
    <row r="785" spans="1:46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216</v>
      </c>
      <c r="G785" s="45"/>
      <c r="H785" s="45"/>
      <c r="I785" s="45"/>
      <c r="J785" s="44">
        <v>1925</v>
      </c>
      <c r="K785" s="44">
        <v>15</v>
      </c>
      <c r="L785" s="44">
        <v>5</v>
      </c>
      <c r="M785" s="45"/>
      <c r="N785" s="44">
        <v>1945</v>
      </c>
      <c r="O785" s="45"/>
      <c r="P785" s="45"/>
      <c r="Q785" s="45"/>
      <c r="R785" s="44">
        <v>6</v>
      </c>
      <c r="S785" s="44">
        <v>56</v>
      </c>
      <c r="T785" s="44">
        <v>107</v>
      </c>
      <c r="U785" s="44">
        <v>413</v>
      </c>
      <c r="V785" s="45"/>
      <c r="W785" s="44">
        <v>103</v>
      </c>
      <c r="X785" s="44">
        <v>2</v>
      </c>
      <c r="Y785" s="44">
        <v>1</v>
      </c>
      <c r="Z785" s="44">
        <v>37</v>
      </c>
      <c r="AA785" s="44">
        <v>119</v>
      </c>
      <c r="AB785" s="44">
        <v>44</v>
      </c>
      <c r="AC785" s="44">
        <v>1075</v>
      </c>
      <c r="AD785" s="44">
        <v>2</v>
      </c>
      <c r="AE785" s="45"/>
      <c r="AF785" s="44">
        <v>1965</v>
      </c>
      <c r="AG785" s="45"/>
      <c r="AH785" s="45"/>
      <c r="AI785" s="45"/>
      <c r="AJ785" s="44">
        <v>196</v>
      </c>
      <c r="AK785" s="45"/>
      <c r="AL785" s="45"/>
      <c r="AM785" s="45"/>
      <c r="AN785" s="44">
        <v>0</v>
      </c>
      <c r="AO785" s="45"/>
      <c r="AP785" s="44">
        <v>0</v>
      </c>
      <c r="AQ785" s="45"/>
      <c r="AR785" s="45"/>
      <c r="AS785" s="45"/>
      <c r="AT785" s="44">
        <v>0</v>
      </c>
    </row>
    <row r="786" spans="1:46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</row>
    <row r="787" spans="1:46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216</v>
      </c>
      <c r="G787" s="45"/>
      <c r="H787" s="45"/>
      <c r="I787" s="45"/>
      <c r="J787" s="50">
        <v>1925</v>
      </c>
      <c r="K787" s="50">
        <v>15</v>
      </c>
      <c r="L787" s="50">
        <v>5</v>
      </c>
      <c r="M787" s="45"/>
      <c r="N787" s="50">
        <v>1945</v>
      </c>
      <c r="O787" s="45"/>
      <c r="P787" s="45"/>
      <c r="Q787" s="45"/>
      <c r="R787" s="50">
        <v>6</v>
      </c>
      <c r="S787" s="50">
        <v>56</v>
      </c>
      <c r="T787" s="50">
        <v>107</v>
      </c>
      <c r="U787" s="50">
        <v>413</v>
      </c>
      <c r="V787" s="45"/>
      <c r="W787" s="50">
        <v>103</v>
      </c>
      <c r="X787" s="50">
        <v>2</v>
      </c>
      <c r="Y787" s="50">
        <v>1</v>
      </c>
      <c r="Z787" s="50">
        <v>37</v>
      </c>
      <c r="AA787" s="50">
        <v>119</v>
      </c>
      <c r="AB787" s="50">
        <v>44</v>
      </c>
      <c r="AC787" s="50">
        <v>1075</v>
      </c>
      <c r="AD787" s="50">
        <v>2</v>
      </c>
      <c r="AE787" s="45"/>
      <c r="AF787" s="50">
        <v>1965</v>
      </c>
      <c r="AG787" s="45"/>
      <c r="AH787" s="45"/>
      <c r="AI787" s="45"/>
      <c r="AJ787" s="50">
        <v>196</v>
      </c>
      <c r="AK787" s="45"/>
      <c r="AL787" s="45"/>
      <c r="AM787" s="45"/>
      <c r="AN787" s="50">
        <v>0</v>
      </c>
      <c r="AO787" s="45"/>
      <c r="AP787" s="50">
        <v>0</v>
      </c>
      <c r="AQ787" s="45"/>
      <c r="AR787" s="45"/>
      <c r="AS787" s="45"/>
      <c r="AT787" s="50">
        <v>0</v>
      </c>
    </row>
    <row r="788" spans="1:46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</row>
    <row r="789" spans="1:46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</row>
    <row r="790" spans="1:46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</row>
    <row r="791" spans="1:46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80</v>
      </c>
      <c r="G791" s="35"/>
      <c r="H791" s="35"/>
      <c r="I791" s="35"/>
      <c r="J791" s="35">
        <v>365</v>
      </c>
      <c r="K791" s="35">
        <v>0</v>
      </c>
      <c r="L791" s="35">
        <v>3</v>
      </c>
      <c r="M791" s="35"/>
      <c r="N791" s="35">
        <v>368</v>
      </c>
      <c r="O791" s="35"/>
      <c r="P791" s="35"/>
      <c r="Q791" s="35"/>
      <c r="R791" s="35">
        <v>0</v>
      </c>
      <c r="S791" s="35">
        <v>9</v>
      </c>
      <c r="T791" s="35">
        <v>26</v>
      </c>
      <c r="U791" s="35">
        <v>12</v>
      </c>
      <c r="V791" s="35"/>
      <c r="W791" s="35">
        <v>32</v>
      </c>
      <c r="X791" s="35">
        <v>0</v>
      </c>
      <c r="Y791" s="35">
        <v>0</v>
      </c>
      <c r="Z791" s="35">
        <v>18</v>
      </c>
      <c r="AA791" s="35">
        <v>15</v>
      </c>
      <c r="AB791" s="35">
        <v>10</v>
      </c>
      <c r="AC791" s="35">
        <v>257</v>
      </c>
      <c r="AD791" s="35">
        <v>0</v>
      </c>
      <c r="AE791" s="35"/>
      <c r="AF791" s="35">
        <v>379</v>
      </c>
      <c r="AG791" s="35"/>
      <c r="AH791" s="35"/>
      <c r="AI791" s="35"/>
      <c r="AJ791" s="35">
        <v>69</v>
      </c>
      <c r="AK791" s="35"/>
      <c r="AL791" s="35"/>
      <c r="AM791" s="35"/>
      <c r="AN791" s="35">
        <v>0</v>
      </c>
      <c r="AO791" s="35"/>
      <c r="AP791" s="35">
        <v>0</v>
      </c>
      <c r="AQ791" s="35"/>
      <c r="AR791" s="35"/>
      <c r="AS791" s="35"/>
      <c r="AT791" s="35">
        <v>0</v>
      </c>
    </row>
    <row r="792" spans="1:46" ht="19.5" customHeight="1" x14ac:dyDescent="0.2">
      <c r="D792" s="38" t="s">
        <v>96</v>
      </c>
      <c r="F792" s="39">
        <v>92</v>
      </c>
      <c r="G792" s="40"/>
      <c r="H792" s="40"/>
      <c r="I792" s="40"/>
      <c r="J792" s="39">
        <v>370</v>
      </c>
      <c r="K792" s="39">
        <v>1</v>
      </c>
      <c r="L792" s="39">
        <v>8</v>
      </c>
      <c r="M792" s="40"/>
      <c r="N792" s="39">
        <v>379</v>
      </c>
      <c r="O792" s="40"/>
      <c r="P792" s="40"/>
      <c r="Q792" s="40"/>
      <c r="R792" s="39">
        <v>0</v>
      </c>
      <c r="S792" s="39">
        <v>8</v>
      </c>
      <c r="T792" s="39">
        <v>26</v>
      </c>
      <c r="U792" s="39">
        <v>38</v>
      </c>
      <c r="V792" s="40"/>
      <c r="W792" s="39">
        <v>30</v>
      </c>
      <c r="X792" s="39">
        <v>1</v>
      </c>
      <c r="Y792" s="39">
        <v>1</v>
      </c>
      <c r="Z792" s="39">
        <v>18</v>
      </c>
      <c r="AA792" s="39">
        <v>42</v>
      </c>
      <c r="AB792" s="39">
        <v>17</v>
      </c>
      <c r="AC792" s="39">
        <v>203</v>
      </c>
      <c r="AD792" s="39">
        <v>0</v>
      </c>
      <c r="AE792" s="40"/>
      <c r="AF792" s="39">
        <v>384</v>
      </c>
      <c r="AG792" s="40"/>
      <c r="AH792" s="40"/>
      <c r="AI792" s="40"/>
      <c r="AJ792" s="39">
        <v>87</v>
      </c>
      <c r="AK792" s="40"/>
      <c r="AL792" s="40"/>
      <c r="AM792" s="40"/>
      <c r="AN792" s="39">
        <v>0</v>
      </c>
      <c r="AO792" s="40"/>
      <c r="AP792" s="39">
        <v>0</v>
      </c>
      <c r="AQ792" s="40"/>
      <c r="AR792" s="40"/>
      <c r="AS792" s="40"/>
      <c r="AT792" s="39">
        <v>102</v>
      </c>
    </row>
    <row r="793" spans="1:46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</row>
    <row r="794" spans="1:46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172</v>
      </c>
      <c r="G794" s="45"/>
      <c r="H794" s="45"/>
      <c r="I794" s="45"/>
      <c r="J794" s="44">
        <v>735</v>
      </c>
      <c r="K794" s="44">
        <v>1</v>
      </c>
      <c r="L794" s="44">
        <v>11</v>
      </c>
      <c r="M794" s="45"/>
      <c r="N794" s="44">
        <v>747</v>
      </c>
      <c r="O794" s="45"/>
      <c r="P794" s="45"/>
      <c r="Q794" s="45"/>
      <c r="R794" s="44">
        <v>0</v>
      </c>
      <c r="S794" s="44">
        <v>17</v>
      </c>
      <c r="T794" s="44">
        <v>52</v>
      </c>
      <c r="U794" s="44">
        <v>50</v>
      </c>
      <c r="V794" s="45"/>
      <c r="W794" s="44">
        <v>62</v>
      </c>
      <c r="X794" s="44">
        <v>1</v>
      </c>
      <c r="Y794" s="44">
        <v>1</v>
      </c>
      <c r="Z794" s="44">
        <v>36</v>
      </c>
      <c r="AA794" s="44">
        <v>57</v>
      </c>
      <c r="AB794" s="44">
        <v>27</v>
      </c>
      <c r="AC794" s="44">
        <v>460</v>
      </c>
      <c r="AD794" s="44">
        <v>0</v>
      </c>
      <c r="AE794" s="45"/>
      <c r="AF794" s="44">
        <v>763</v>
      </c>
      <c r="AG794" s="45"/>
      <c r="AH794" s="45"/>
      <c r="AI794" s="45"/>
      <c r="AJ794" s="44">
        <v>156</v>
      </c>
      <c r="AK794" s="45"/>
      <c r="AL794" s="45"/>
      <c r="AM794" s="45"/>
      <c r="AN794" s="44">
        <v>0</v>
      </c>
      <c r="AO794" s="45"/>
      <c r="AP794" s="44">
        <v>0</v>
      </c>
      <c r="AQ794" s="45"/>
      <c r="AR794" s="45"/>
      <c r="AS794" s="45"/>
      <c r="AT794" s="44">
        <v>102</v>
      </c>
    </row>
    <row r="795" spans="1:46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</row>
    <row r="796" spans="1:46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172</v>
      </c>
      <c r="G796" s="45"/>
      <c r="H796" s="45"/>
      <c r="I796" s="45"/>
      <c r="J796" s="50">
        <v>735</v>
      </c>
      <c r="K796" s="50">
        <v>1</v>
      </c>
      <c r="L796" s="50">
        <v>11</v>
      </c>
      <c r="M796" s="45"/>
      <c r="N796" s="50">
        <v>747</v>
      </c>
      <c r="O796" s="45"/>
      <c r="P796" s="45"/>
      <c r="Q796" s="45"/>
      <c r="R796" s="50">
        <v>0</v>
      </c>
      <c r="S796" s="50">
        <v>17</v>
      </c>
      <c r="T796" s="50">
        <v>52</v>
      </c>
      <c r="U796" s="50">
        <v>50</v>
      </c>
      <c r="V796" s="45"/>
      <c r="W796" s="50">
        <v>62</v>
      </c>
      <c r="X796" s="50">
        <v>1</v>
      </c>
      <c r="Y796" s="50">
        <v>1</v>
      </c>
      <c r="Z796" s="50">
        <v>36</v>
      </c>
      <c r="AA796" s="50">
        <v>57</v>
      </c>
      <c r="AB796" s="50">
        <v>27</v>
      </c>
      <c r="AC796" s="50">
        <v>460</v>
      </c>
      <c r="AD796" s="50">
        <v>0</v>
      </c>
      <c r="AE796" s="45"/>
      <c r="AF796" s="50">
        <v>763</v>
      </c>
      <c r="AG796" s="45"/>
      <c r="AH796" s="45"/>
      <c r="AI796" s="45"/>
      <c r="AJ796" s="50">
        <v>156</v>
      </c>
      <c r="AK796" s="45"/>
      <c r="AL796" s="45"/>
      <c r="AM796" s="45"/>
      <c r="AN796" s="50">
        <v>0</v>
      </c>
      <c r="AO796" s="45"/>
      <c r="AP796" s="50">
        <v>0</v>
      </c>
      <c r="AQ796" s="45"/>
      <c r="AR796" s="45"/>
      <c r="AS796" s="45"/>
      <c r="AT796" s="50">
        <v>102</v>
      </c>
    </row>
    <row r="797" spans="1:46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</row>
    <row r="798" spans="1:46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</row>
    <row r="799" spans="1:46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</row>
    <row r="800" spans="1:46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97</v>
      </c>
      <c r="G800" s="35"/>
      <c r="H800" s="35"/>
      <c r="I800" s="35"/>
      <c r="J800" s="35">
        <v>444</v>
      </c>
      <c r="K800" s="35">
        <v>16</v>
      </c>
      <c r="L800" s="35">
        <v>8</v>
      </c>
      <c r="M800" s="35"/>
      <c r="N800" s="35">
        <v>468</v>
      </c>
      <c r="O800" s="35"/>
      <c r="P800" s="35"/>
      <c r="Q800" s="35"/>
      <c r="R800" s="35">
        <v>18</v>
      </c>
      <c r="S800" s="35">
        <v>23</v>
      </c>
      <c r="T800" s="35">
        <v>32</v>
      </c>
      <c r="U800" s="35">
        <v>32</v>
      </c>
      <c r="V800" s="35"/>
      <c r="W800" s="35">
        <v>45</v>
      </c>
      <c r="X800" s="35">
        <v>0</v>
      </c>
      <c r="Y800" s="35">
        <v>0</v>
      </c>
      <c r="Z800" s="35">
        <v>25</v>
      </c>
      <c r="AA800" s="35">
        <v>22</v>
      </c>
      <c r="AB800" s="35">
        <v>18</v>
      </c>
      <c r="AC800" s="35">
        <v>271</v>
      </c>
      <c r="AD800" s="35">
        <v>0</v>
      </c>
      <c r="AE800" s="35"/>
      <c r="AF800" s="35">
        <v>486</v>
      </c>
      <c r="AG800" s="35"/>
      <c r="AH800" s="35"/>
      <c r="AI800" s="35"/>
      <c r="AJ800" s="35">
        <v>4</v>
      </c>
      <c r="AK800" s="35"/>
      <c r="AL800" s="35"/>
      <c r="AM800" s="35"/>
      <c r="AN800" s="35">
        <v>0</v>
      </c>
      <c r="AO800" s="35"/>
      <c r="AP800" s="35">
        <v>75</v>
      </c>
      <c r="AQ800" s="35"/>
      <c r="AR800" s="35"/>
      <c r="AS800" s="35"/>
      <c r="AT800" s="35">
        <v>0</v>
      </c>
    </row>
    <row r="801" spans="1:46" ht="19.5" customHeight="1" x14ac:dyDescent="0.2">
      <c r="D801" s="38" t="s">
        <v>96</v>
      </c>
      <c r="F801" s="39">
        <v>86</v>
      </c>
      <c r="G801" s="40"/>
      <c r="H801" s="40"/>
      <c r="I801" s="40"/>
      <c r="J801" s="39">
        <v>511</v>
      </c>
      <c r="K801" s="39">
        <v>17</v>
      </c>
      <c r="L801" s="39">
        <v>3</v>
      </c>
      <c r="M801" s="40"/>
      <c r="N801" s="39">
        <v>531</v>
      </c>
      <c r="O801" s="40"/>
      <c r="P801" s="40"/>
      <c r="Q801" s="40"/>
      <c r="R801" s="39">
        <v>6</v>
      </c>
      <c r="S801" s="39">
        <v>44</v>
      </c>
      <c r="T801" s="39">
        <v>49</v>
      </c>
      <c r="U801" s="39">
        <v>105</v>
      </c>
      <c r="V801" s="40"/>
      <c r="W801" s="39">
        <v>41</v>
      </c>
      <c r="X801" s="39">
        <v>0</v>
      </c>
      <c r="Y801" s="39">
        <v>0</v>
      </c>
      <c r="Z801" s="39">
        <v>24</v>
      </c>
      <c r="AA801" s="39">
        <v>25</v>
      </c>
      <c r="AB801" s="39">
        <v>5</v>
      </c>
      <c r="AC801" s="39">
        <v>289</v>
      </c>
      <c r="AD801" s="39">
        <v>0</v>
      </c>
      <c r="AE801" s="40"/>
      <c r="AF801" s="39">
        <v>588</v>
      </c>
      <c r="AG801" s="40"/>
      <c r="AH801" s="40"/>
      <c r="AI801" s="40"/>
      <c r="AJ801" s="39">
        <v>16</v>
      </c>
      <c r="AK801" s="40"/>
      <c r="AL801" s="40"/>
      <c r="AM801" s="40"/>
      <c r="AN801" s="39">
        <v>0</v>
      </c>
      <c r="AO801" s="40"/>
      <c r="AP801" s="39">
        <v>13</v>
      </c>
      <c r="AQ801" s="40"/>
      <c r="AR801" s="40"/>
      <c r="AS801" s="40"/>
      <c r="AT801" s="39">
        <v>0</v>
      </c>
    </row>
    <row r="802" spans="1:46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485</v>
      </c>
      <c r="K802" s="40">
        <v>9</v>
      </c>
      <c r="L802" s="40">
        <v>1</v>
      </c>
      <c r="M802" s="40"/>
      <c r="N802" s="40">
        <v>495</v>
      </c>
      <c r="O802" s="40"/>
      <c r="P802" s="40"/>
      <c r="Q802" s="40"/>
      <c r="R802" s="40">
        <v>8</v>
      </c>
      <c r="S802" s="40">
        <v>21</v>
      </c>
      <c r="T802" s="40">
        <v>41</v>
      </c>
      <c r="U802" s="40">
        <v>56</v>
      </c>
      <c r="V802" s="40"/>
      <c r="W802" s="40">
        <v>57</v>
      </c>
      <c r="X802" s="40">
        <v>1</v>
      </c>
      <c r="Y802" s="40">
        <v>0</v>
      </c>
      <c r="Z802" s="40">
        <v>19</v>
      </c>
      <c r="AA802" s="40">
        <v>14</v>
      </c>
      <c r="AB802" s="40">
        <v>6</v>
      </c>
      <c r="AC802" s="40">
        <v>310</v>
      </c>
      <c r="AD802" s="40">
        <v>0</v>
      </c>
      <c r="AE802" s="40"/>
      <c r="AF802" s="40">
        <v>533</v>
      </c>
      <c r="AG802" s="40"/>
      <c r="AH802" s="40"/>
      <c r="AI802" s="40"/>
      <c r="AJ802" s="40">
        <v>49</v>
      </c>
      <c r="AK802" s="40"/>
      <c r="AL802" s="40"/>
      <c r="AM802" s="40"/>
      <c r="AN802" s="40">
        <v>87</v>
      </c>
      <c r="AO802" s="40"/>
      <c r="AP802" s="40">
        <v>0</v>
      </c>
      <c r="AQ802" s="40"/>
      <c r="AR802" s="40"/>
      <c r="AS802" s="40"/>
      <c r="AT802" s="40">
        <v>0</v>
      </c>
    </row>
    <row r="803" spans="1:46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</row>
    <row r="804" spans="1:46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183</v>
      </c>
      <c r="G804" s="45"/>
      <c r="H804" s="45"/>
      <c r="I804" s="45"/>
      <c r="J804" s="44">
        <v>1440</v>
      </c>
      <c r="K804" s="44">
        <v>42</v>
      </c>
      <c r="L804" s="44">
        <v>12</v>
      </c>
      <c r="M804" s="45"/>
      <c r="N804" s="44">
        <v>1494</v>
      </c>
      <c r="O804" s="45"/>
      <c r="P804" s="45"/>
      <c r="Q804" s="45"/>
      <c r="R804" s="44">
        <v>32</v>
      </c>
      <c r="S804" s="44">
        <v>88</v>
      </c>
      <c r="T804" s="44">
        <v>122</v>
      </c>
      <c r="U804" s="44">
        <v>193</v>
      </c>
      <c r="V804" s="45"/>
      <c r="W804" s="44">
        <v>143</v>
      </c>
      <c r="X804" s="44">
        <v>1</v>
      </c>
      <c r="Y804" s="44">
        <v>0</v>
      </c>
      <c r="Z804" s="44">
        <v>68</v>
      </c>
      <c r="AA804" s="44">
        <v>61</v>
      </c>
      <c r="AB804" s="44">
        <v>29</v>
      </c>
      <c r="AC804" s="44">
        <v>870</v>
      </c>
      <c r="AD804" s="44">
        <v>0</v>
      </c>
      <c r="AE804" s="45"/>
      <c r="AF804" s="44">
        <v>1607</v>
      </c>
      <c r="AG804" s="45"/>
      <c r="AH804" s="45"/>
      <c r="AI804" s="45"/>
      <c r="AJ804" s="44">
        <v>69</v>
      </c>
      <c r="AK804" s="45"/>
      <c r="AL804" s="45"/>
      <c r="AM804" s="45"/>
      <c r="AN804" s="44">
        <v>87</v>
      </c>
      <c r="AO804" s="45"/>
      <c r="AP804" s="44">
        <v>88</v>
      </c>
      <c r="AQ804" s="45"/>
      <c r="AR804" s="45"/>
      <c r="AS804" s="45"/>
      <c r="AT804" s="44">
        <v>0</v>
      </c>
    </row>
    <row r="805" spans="1:46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</row>
    <row r="806" spans="1:46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183</v>
      </c>
      <c r="G806" s="45"/>
      <c r="H806" s="45"/>
      <c r="I806" s="45"/>
      <c r="J806" s="50">
        <v>1440</v>
      </c>
      <c r="K806" s="50">
        <v>42</v>
      </c>
      <c r="L806" s="50">
        <v>12</v>
      </c>
      <c r="M806" s="45"/>
      <c r="N806" s="50">
        <v>1494</v>
      </c>
      <c r="O806" s="45"/>
      <c r="P806" s="45"/>
      <c r="Q806" s="45"/>
      <c r="R806" s="50">
        <v>32</v>
      </c>
      <c r="S806" s="50">
        <v>88</v>
      </c>
      <c r="T806" s="50">
        <v>122</v>
      </c>
      <c r="U806" s="50">
        <v>193</v>
      </c>
      <c r="V806" s="45"/>
      <c r="W806" s="50">
        <v>143</v>
      </c>
      <c r="X806" s="50">
        <v>1</v>
      </c>
      <c r="Y806" s="50">
        <v>0</v>
      </c>
      <c r="Z806" s="50">
        <v>68</v>
      </c>
      <c r="AA806" s="50">
        <v>61</v>
      </c>
      <c r="AB806" s="50">
        <v>29</v>
      </c>
      <c r="AC806" s="50">
        <v>870</v>
      </c>
      <c r="AD806" s="50">
        <v>0</v>
      </c>
      <c r="AE806" s="45"/>
      <c r="AF806" s="50">
        <v>1607</v>
      </c>
      <c r="AG806" s="45"/>
      <c r="AH806" s="45"/>
      <c r="AI806" s="45"/>
      <c r="AJ806" s="50">
        <v>69</v>
      </c>
      <c r="AK806" s="45"/>
      <c r="AL806" s="45"/>
      <c r="AM806" s="45"/>
      <c r="AN806" s="50">
        <v>87</v>
      </c>
      <c r="AO806" s="45"/>
      <c r="AP806" s="50">
        <v>88</v>
      </c>
      <c r="AQ806" s="45"/>
      <c r="AR806" s="45"/>
      <c r="AS806" s="45"/>
      <c r="AT806" s="50">
        <v>0</v>
      </c>
    </row>
    <row r="807" spans="1:46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</row>
    <row r="808" spans="1:46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23272</v>
      </c>
      <c r="G808" s="45"/>
      <c r="H808" s="45"/>
      <c r="I808" s="45"/>
      <c r="J808" s="59">
        <v>132560</v>
      </c>
      <c r="K808" s="59">
        <v>3112</v>
      </c>
      <c r="L808" s="59">
        <v>1781</v>
      </c>
      <c r="M808" s="45"/>
      <c r="N808" s="59">
        <v>137453</v>
      </c>
      <c r="O808" s="45"/>
      <c r="P808" s="45"/>
      <c r="Q808" s="45"/>
      <c r="R808" s="59">
        <v>264</v>
      </c>
      <c r="S808" s="59">
        <v>10363</v>
      </c>
      <c r="T808" s="59">
        <v>13445</v>
      </c>
      <c r="U808" s="59">
        <v>11132</v>
      </c>
      <c r="V808" s="45"/>
      <c r="W808" s="59">
        <v>10108</v>
      </c>
      <c r="X808" s="59">
        <v>272</v>
      </c>
      <c r="Y808" s="59">
        <v>218</v>
      </c>
      <c r="Z808" s="59">
        <v>5936</v>
      </c>
      <c r="AA808" s="59">
        <v>9441</v>
      </c>
      <c r="AB808" s="59">
        <v>4317</v>
      </c>
      <c r="AC808" s="59">
        <v>75949</v>
      </c>
      <c r="AD808" s="59">
        <v>77</v>
      </c>
      <c r="AE808" s="45"/>
      <c r="AF808" s="59">
        <v>141530</v>
      </c>
      <c r="AG808" s="45"/>
      <c r="AH808" s="45"/>
      <c r="AI808" s="45"/>
      <c r="AJ808" s="59">
        <v>19150</v>
      </c>
      <c r="AK808" s="45"/>
      <c r="AL808" s="45"/>
      <c r="AM808" s="45"/>
      <c r="AN808" s="59">
        <v>266</v>
      </c>
      <c r="AO808" s="45"/>
      <c r="AP808" s="59">
        <v>330</v>
      </c>
      <c r="AQ808" s="45"/>
      <c r="AR808" s="45"/>
      <c r="AS808" s="45"/>
      <c r="AT808" s="59">
        <v>2561</v>
      </c>
    </row>
  </sheetData>
  <autoFilter ref="A9:AT808"/>
  <mergeCells count="4">
    <mergeCell ref="A2:AT3"/>
    <mergeCell ref="A4:AT5"/>
    <mergeCell ref="F7:AT7"/>
    <mergeCell ref="A8:D8"/>
  </mergeCells>
  <phoneticPr fontId="2" type="noConversion"/>
  <pageMargins left="0.43307086614173229" right="0" top="0" bottom="0" header="0" footer="0"/>
  <pageSetup paperSize="5" scale="40" fitToHeight="1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T808"/>
  <sheetViews>
    <sheetView view="pageBreakPreview" zoomScale="70" zoomScaleNormal="60" zoomScaleSheetLayoutView="70" workbookViewId="0">
      <pane ySplit="9" topLeftCell="A803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1" width="12.7109375" style="4" customWidth="1"/>
    <col min="22" max="22" width="1.7109375" style="4" customWidth="1"/>
    <col min="23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45" width="1.7109375" style="4" customWidth="1"/>
    <col min="46" max="46" width="12.7109375" style="4" customWidth="1"/>
    <col min="47" max="16384" width="11.42578125" style="7"/>
  </cols>
  <sheetData>
    <row r="2" spans="1:46" ht="12.75" x14ac:dyDescent="0.2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6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1:46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</row>
    <row r="5" spans="1:46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0" customHeight="1" thickBot="1" x14ac:dyDescent="0.3">
      <c r="A7" s="13"/>
      <c r="B7" s="13"/>
      <c r="C7" s="13"/>
      <c r="D7" s="14"/>
      <c r="E7" s="14"/>
      <c r="F7" s="81" t="s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86</v>
      </c>
      <c r="V8" s="16"/>
      <c r="W8" s="18" t="s">
        <v>26</v>
      </c>
      <c r="X8" s="18" t="s">
        <v>27</v>
      </c>
      <c r="Y8" s="18" t="s">
        <v>28</v>
      </c>
      <c r="Z8" s="18" t="s">
        <v>29</v>
      </c>
      <c r="AA8" s="18" t="s">
        <v>30</v>
      </c>
      <c r="AB8" s="18" t="s">
        <v>31</v>
      </c>
      <c r="AC8" s="18" t="s">
        <v>32</v>
      </c>
      <c r="AD8" s="10" t="s">
        <v>11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  <c r="AQ8" s="17"/>
      <c r="AR8" s="17"/>
      <c r="AS8" s="17"/>
      <c r="AT8" s="18" t="s">
        <v>33</v>
      </c>
    </row>
    <row r="9" spans="1:46" ht="20.100000000000001" customHeight="1" x14ac:dyDescent="0.2"/>
    <row r="10" spans="1:46" ht="20.100000000000001" customHeight="1" x14ac:dyDescent="0.2">
      <c r="A10" s="2"/>
      <c r="B10" s="6" t="s">
        <v>93</v>
      </c>
    </row>
    <row r="11" spans="1:46" ht="20.100000000000001" customHeight="1" x14ac:dyDescent="0.2">
      <c r="A11" s="36"/>
      <c r="B11" s="37"/>
      <c r="C11" s="3" t="s">
        <v>94</v>
      </c>
    </row>
    <row r="12" spans="1:46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/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/>
      <c r="AF12" s="35">
        <v>0</v>
      </c>
      <c r="AG12" s="35"/>
      <c r="AH12" s="35"/>
      <c r="AI12" s="35"/>
      <c r="AJ12" s="35">
        <v>0</v>
      </c>
      <c r="AK12" s="35"/>
      <c r="AL12" s="35"/>
      <c r="AM12" s="35"/>
      <c r="AN12" s="35">
        <v>0</v>
      </c>
      <c r="AO12" s="35"/>
      <c r="AP12" s="35">
        <v>0</v>
      </c>
      <c r="AQ12" s="35"/>
      <c r="AR12" s="35"/>
      <c r="AS12" s="35"/>
      <c r="AT12" s="35">
        <v>0</v>
      </c>
    </row>
    <row r="13" spans="1:46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40"/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/>
      <c r="AF13" s="39">
        <v>0</v>
      </c>
      <c r="AG13" s="40"/>
      <c r="AH13" s="40"/>
      <c r="AI13" s="40"/>
      <c r="AJ13" s="39">
        <v>0</v>
      </c>
      <c r="AK13" s="40"/>
      <c r="AL13" s="40"/>
      <c r="AM13" s="40"/>
      <c r="AN13" s="39">
        <v>0</v>
      </c>
      <c r="AO13" s="40"/>
      <c r="AP13" s="39">
        <v>0</v>
      </c>
      <c r="AQ13" s="40"/>
      <c r="AR13" s="40"/>
      <c r="AS13" s="40"/>
      <c r="AT13" s="39">
        <v>0</v>
      </c>
    </row>
    <row r="14" spans="1:46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/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/>
      <c r="AF14" s="35">
        <v>0</v>
      </c>
      <c r="AG14" s="35"/>
      <c r="AH14" s="35"/>
      <c r="AI14" s="35"/>
      <c r="AJ14" s="35">
        <v>0</v>
      </c>
      <c r="AK14" s="35"/>
      <c r="AL14" s="35"/>
      <c r="AM14" s="35"/>
      <c r="AN14" s="35">
        <v>0</v>
      </c>
      <c r="AO14" s="35"/>
      <c r="AP14" s="35">
        <v>0</v>
      </c>
      <c r="AQ14" s="35"/>
      <c r="AR14" s="35"/>
      <c r="AS14" s="35"/>
      <c r="AT14" s="35">
        <v>0</v>
      </c>
    </row>
    <row r="15" spans="1:46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4</v>
      </c>
      <c r="K15" s="39">
        <v>0</v>
      </c>
      <c r="L15" s="39">
        <v>0</v>
      </c>
      <c r="M15" s="40"/>
      <c r="N15" s="39">
        <v>4</v>
      </c>
      <c r="O15" s="40"/>
      <c r="P15" s="40"/>
      <c r="Q15" s="40"/>
      <c r="R15" s="39">
        <v>0</v>
      </c>
      <c r="S15" s="39">
        <v>4</v>
      </c>
      <c r="T15" s="39">
        <v>0</v>
      </c>
      <c r="U15" s="39">
        <v>0</v>
      </c>
      <c r="V15" s="40"/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/>
      <c r="AF15" s="39">
        <v>4</v>
      </c>
      <c r="AG15" s="40"/>
      <c r="AH15" s="40"/>
      <c r="AI15" s="40"/>
      <c r="AJ15" s="39">
        <v>0</v>
      </c>
      <c r="AK15" s="40"/>
      <c r="AL15" s="40"/>
      <c r="AM15" s="40"/>
      <c r="AN15" s="39">
        <v>0</v>
      </c>
      <c r="AO15" s="40"/>
      <c r="AP15" s="39">
        <v>0</v>
      </c>
      <c r="AQ15" s="40"/>
      <c r="AR15" s="40"/>
      <c r="AS15" s="40"/>
      <c r="AT15" s="39">
        <v>0</v>
      </c>
    </row>
    <row r="16" spans="1:46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/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/>
      <c r="AF16" s="35">
        <v>0</v>
      </c>
      <c r="AG16" s="35"/>
      <c r="AH16" s="35"/>
      <c r="AI16" s="35"/>
      <c r="AJ16" s="35">
        <v>0</v>
      </c>
      <c r="AK16" s="35"/>
      <c r="AL16" s="35"/>
      <c r="AM16" s="35"/>
      <c r="AN16" s="35">
        <v>0</v>
      </c>
      <c r="AO16" s="35"/>
      <c r="AP16" s="35">
        <v>0</v>
      </c>
      <c r="AQ16" s="35"/>
      <c r="AR16" s="35"/>
      <c r="AS16" s="35"/>
      <c r="AT16" s="35">
        <v>0</v>
      </c>
    </row>
    <row r="17" spans="1:46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40"/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/>
      <c r="AF17" s="39">
        <v>0</v>
      </c>
      <c r="AG17" s="40"/>
      <c r="AH17" s="40"/>
      <c r="AI17" s="40"/>
      <c r="AJ17" s="39">
        <v>0</v>
      </c>
      <c r="AK17" s="40"/>
      <c r="AL17" s="40"/>
      <c r="AM17" s="40"/>
      <c r="AN17" s="39">
        <v>0</v>
      </c>
      <c r="AO17" s="40"/>
      <c r="AP17" s="39">
        <v>0</v>
      </c>
      <c r="AQ17" s="40"/>
      <c r="AR17" s="40"/>
      <c r="AS17" s="40"/>
      <c r="AT17" s="39">
        <v>0</v>
      </c>
    </row>
    <row r="18" spans="1:46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/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>
        <v>0</v>
      </c>
      <c r="AG18" s="35"/>
      <c r="AH18" s="35"/>
      <c r="AI18" s="35"/>
      <c r="AJ18" s="35">
        <v>0</v>
      </c>
      <c r="AK18" s="35"/>
      <c r="AL18" s="35"/>
      <c r="AM18" s="35"/>
      <c r="AN18" s="35">
        <v>0</v>
      </c>
      <c r="AO18" s="35"/>
      <c r="AP18" s="35">
        <v>0</v>
      </c>
      <c r="AQ18" s="35"/>
      <c r="AR18" s="35"/>
      <c r="AS18" s="35"/>
      <c r="AT18" s="35">
        <v>0</v>
      </c>
    </row>
    <row r="19" spans="1:46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4</v>
      </c>
      <c r="K19" s="39">
        <v>0</v>
      </c>
      <c r="L19" s="39">
        <v>0</v>
      </c>
      <c r="M19" s="40"/>
      <c r="N19" s="39">
        <v>4</v>
      </c>
      <c r="O19" s="40"/>
      <c r="P19" s="40"/>
      <c r="Q19" s="40"/>
      <c r="R19" s="39">
        <v>0</v>
      </c>
      <c r="S19" s="39">
        <v>4</v>
      </c>
      <c r="T19" s="39">
        <v>0</v>
      </c>
      <c r="U19" s="39">
        <v>0</v>
      </c>
      <c r="V19" s="40"/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/>
      <c r="AF19" s="39">
        <v>4</v>
      </c>
      <c r="AG19" s="40"/>
      <c r="AH19" s="40"/>
      <c r="AI19" s="40"/>
      <c r="AJ19" s="39">
        <v>0</v>
      </c>
      <c r="AK19" s="40"/>
      <c r="AL19" s="40"/>
      <c r="AM19" s="40"/>
      <c r="AN19" s="39">
        <v>0</v>
      </c>
      <c r="AO19" s="40"/>
      <c r="AP19" s="39">
        <v>0</v>
      </c>
      <c r="AQ19" s="40"/>
      <c r="AR19" s="40"/>
      <c r="AS19" s="40"/>
      <c r="AT19" s="39">
        <v>0</v>
      </c>
    </row>
    <row r="20" spans="1:46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/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/>
      <c r="AF20" s="35">
        <v>0</v>
      </c>
      <c r="AG20" s="35"/>
      <c r="AH20" s="35"/>
      <c r="AI20" s="35"/>
      <c r="AJ20" s="35">
        <v>0</v>
      </c>
      <c r="AK20" s="35"/>
      <c r="AL20" s="35"/>
      <c r="AM20" s="35"/>
      <c r="AN20" s="35">
        <v>0</v>
      </c>
      <c r="AO20" s="35"/>
      <c r="AP20" s="35">
        <v>0</v>
      </c>
      <c r="AQ20" s="35"/>
      <c r="AR20" s="35"/>
      <c r="AS20" s="35"/>
      <c r="AT20" s="35">
        <v>0</v>
      </c>
    </row>
    <row r="21" spans="1:46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1</v>
      </c>
      <c r="K21" s="39">
        <v>0</v>
      </c>
      <c r="L21" s="39">
        <v>0</v>
      </c>
      <c r="M21" s="40"/>
      <c r="N21" s="39">
        <v>1</v>
      </c>
      <c r="O21" s="40"/>
      <c r="P21" s="40"/>
      <c r="Q21" s="40"/>
      <c r="R21" s="39">
        <v>0</v>
      </c>
      <c r="S21" s="39">
        <v>1</v>
      </c>
      <c r="T21" s="39">
        <v>0</v>
      </c>
      <c r="U21" s="39">
        <v>0</v>
      </c>
      <c r="V21" s="40"/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/>
      <c r="AF21" s="39">
        <v>1</v>
      </c>
      <c r="AG21" s="40"/>
      <c r="AH21" s="40"/>
      <c r="AI21" s="40"/>
      <c r="AJ21" s="39">
        <v>0</v>
      </c>
      <c r="AK21" s="40"/>
      <c r="AL21" s="40"/>
      <c r="AM21" s="40"/>
      <c r="AN21" s="39">
        <v>0</v>
      </c>
      <c r="AO21" s="40"/>
      <c r="AP21" s="39">
        <v>0</v>
      </c>
      <c r="AQ21" s="40"/>
      <c r="AR21" s="40"/>
      <c r="AS21" s="40"/>
      <c r="AT21" s="39">
        <v>0</v>
      </c>
    </row>
    <row r="22" spans="1:46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/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/>
      <c r="AF22" s="35">
        <v>0</v>
      </c>
      <c r="AG22" s="35"/>
      <c r="AH22" s="35"/>
      <c r="AI22" s="35"/>
      <c r="AJ22" s="35">
        <v>0</v>
      </c>
      <c r="AK22" s="35"/>
      <c r="AL22" s="35"/>
      <c r="AM22" s="35"/>
      <c r="AN22" s="35">
        <v>0</v>
      </c>
      <c r="AO22" s="35"/>
      <c r="AP22" s="35">
        <v>0</v>
      </c>
      <c r="AQ22" s="35"/>
      <c r="AR22" s="35"/>
      <c r="AS22" s="35"/>
      <c r="AT22" s="35">
        <v>0</v>
      </c>
    </row>
    <row r="23" spans="1:46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40"/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/>
      <c r="AF23" s="39">
        <v>0</v>
      </c>
      <c r="AG23" s="40"/>
      <c r="AH23" s="40"/>
      <c r="AI23" s="40"/>
      <c r="AJ23" s="39">
        <v>0</v>
      </c>
      <c r="AK23" s="40"/>
      <c r="AL23" s="40"/>
      <c r="AM23" s="40"/>
      <c r="AN23" s="39">
        <v>0</v>
      </c>
      <c r="AO23" s="40"/>
      <c r="AP23" s="39">
        <v>0</v>
      </c>
      <c r="AQ23" s="40"/>
      <c r="AR23" s="40"/>
      <c r="AS23" s="40"/>
      <c r="AT23" s="39">
        <v>0</v>
      </c>
    </row>
    <row r="24" spans="1:46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/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/>
      <c r="AF24" s="35">
        <v>0</v>
      </c>
      <c r="AG24" s="35"/>
      <c r="AH24" s="35"/>
      <c r="AI24" s="35"/>
      <c r="AJ24" s="35">
        <v>0</v>
      </c>
      <c r="AK24" s="35"/>
      <c r="AL24" s="35"/>
      <c r="AM24" s="35"/>
      <c r="AN24" s="35">
        <v>0</v>
      </c>
      <c r="AO24" s="35"/>
      <c r="AP24" s="35">
        <v>0</v>
      </c>
      <c r="AQ24" s="35"/>
      <c r="AR24" s="35"/>
      <c r="AS24" s="35"/>
      <c r="AT24" s="35">
        <v>0</v>
      </c>
    </row>
    <row r="25" spans="1:46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40"/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/>
      <c r="AF25" s="39">
        <v>0</v>
      </c>
      <c r="AG25" s="40"/>
      <c r="AH25" s="40"/>
      <c r="AI25" s="40"/>
      <c r="AJ25" s="39">
        <v>0</v>
      </c>
      <c r="AK25" s="40"/>
      <c r="AL25" s="40"/>
      <c r="AM25" s="40"/>
      <c r="AN25" s="39">
        <v>0</v>
      </c>
      <c r="AO25" s="40"/>
      <c r="AP25" s="39">
        <v>0</v>
      </c>
      <c r="AQ25" s="40"/>
      <c r="AR25" s="40"/>
      <c r="AS25" s="40"/>
      <c r="AT25" s="39">
        <v>0</v>
      </c>
    </row>
    <row r="26" spans="1:46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/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/>
      <c r="AF26" s="40">
        <v>0</v>
      </c>
      <c r="AG26" s="40"/>
      <c r="AH26" s="40"/>
      <c r="AI26" s="40"/>
      <c r="AJ26" s="40">
        <v>0</v>
      </c>
      <c r="AK26" s="40"/>
      <c r="AL26" s="40"/>
      <c r="AM26" s="40"/>
      <c r="AN26" s="40">
        <v>0</v>
      </c>
      <c r="AO26" s="40"/>
      <c r="AP26" s="40">
        <v>0</v>
      </c>
      <c r="AQ26" s="40"/>
      <c r="AR26" s="40"/>
      <c r="AS26" s="40"/>
      <c r="AT26" s="40">
        <v>0</v>
      </c>
    </row>
    <row r="27" spans="1:46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1</v>
      </c>
      <c r="K27" s="39">
        <v>0</v>
      </c>
      <c r="L27" s="39">
        <v>0</v>
      </c>
      <c r="M27" s="40"/>
      <c r="N27" s="39">
        <v>1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40"/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40"/>
      <c r="AF27" s="39">
        <v>1</v>
      </c>
      <c r="AG27" s="40"/>
      <c r="AH27" s="40"/>
      <c r="AI27" s="40"/>
      <c r="AJ27" s="39">
        <v>0</v>
      </c>
      <c r="AK27" s="40"/>
      <c r="AL27" s="40"/>
      <c r="AM27" s="40"/>
      <c r="AN27" s="39">
        <v>0</v>
      </c>
      <c r="AO27" s="40"/>
      <c r="AP27" s="39">
        <v>0</v>
      </c>
      <c r="AQ27" s="40"/>
      <c r="AR27" s="40"/>
      <c r="AS27" s="40"/>
      <c r="AT27" s="39">
        <v>0</v>
      </c>
    </row>
    <row r="28" spans="1:46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10</v>
      </c>
      <c r="K29" s="44">
        <v>0</v>
      </c>
      <c r="L29" s="44">
        <v>0</v>
      </c>
      <c r="M29" s="45"/>
      <c r="N29" s="44">
        <v>10</v>
      </c>
      <c r="O29" s="45"/>
      <c r="P29" s="45"/>
      <c r="Q29" s="45"/>
      <c r="R29" s="44">
        <v>0</v>
      </c>
      <c r="S29" s="44">
        <v>9</v>
      </c>
      <c r="T29" s="44">
        <v>0</v>
      </c>
      <c r="U29" s="44">
        <v>0</v>
      </c>
      <c r="V29" s="45"/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1</v>
      </c>
      <c r="AD29" s="44">
        <v>0</v>
      </c>
      <c r="AE29" s="45"/>
      <c r="AF29" s="44">
        <v>10</v>
      </c>
      <c r="AG29" s="45"/>
      <c r="AH29" s="45"/>
      <c r="AI29" s="45"/>
      <c r="AJ29" s="44">
        <v>0</v>
      </c>
      <c r="AK29" s="45"/>
      <c r="AL29" s="45"/>
      <c r="AM29" s="45"/>
      <c r="AN29" s="44">
        <v>0</v>
      </c>
      <c r="AO29" s="45"/>
      <c r="AP29" s="44">
        <v>0</v>
      </c>
      <c r="AQ29" s="45"/>
      <c r="AR29" s="45"/>
      <c r="AS29" s="45"/>
      <c r="AT29" s="44">
        <v>0</v>
      </c>
    </row>
    <row r="30" spans="1:46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/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  <c r="AQ32" s="35"/>
      <c r="AR32" s="35"/>
      <c r="AS32" s="35"/>
      <c r="AT32" s="35">
        <v>0</v>
      </c>
    </row>
    <row r="33" spans="1:46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40"/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  <c r="AQ33" s="40"/>
      <c r="AR33" s="40"/>
      <c r="AS33" s="40"/>
      <c r="AT33" s="39">
        <v>0</v>
      </c>
    </row>
    <row r="34" spans="1:46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/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  <c r="AQ34" s="35"/>
      <c r="AR34" s="35"/>
      <c r="AS34" s="35"/>
      <c r="AT34" s="35">
        <v>0</v>
      </c>
    </row>
    <row r="35" spans="1:46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40"/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  <c r="AQ35" s="40"/>
      <c r="AR35" s="40"/>
      <c r="AS35" s="40"/>
      <c r="AT35" s="39">
        <v>0</v>
      </c>
    </row>
    <row r="36" spans="1:46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/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  <c r="AQ36" s="35"/>
      <c r="AR36" s="35"/>
      <c r="AS36" s="35"/>
      <c r="AT36" s="35">
        <v>0</v>
      </c>
    </row>
    <row r="37" spans="1:46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40"/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  <c r="AQ37" s="40"/>
      <c r="AR37" s="40"/>
      <c r="AS37" s="40"/>
      <c r="AT37" s="39">
        <v>0</v>
      </c>
    </row>
    <row r="38" spans="1:46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/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  <c r="AQ38" s="35"/>
      <c r="AR38" s="35"/>
      <c r="AS38" s="35"/>
      <c r="AT38" s="35">
        <v>0</v>
      </c>
    </row>
    <row r="39" spans="1:46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40"/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  <c r="AQ39" s="40"/>
      <c r="AR39" s="40"/>
      <c r="AS39" s="40"/>
      <c r="AT39" s="39">
        <v>0</v>
      </c>
    </row>
    <row r="40" spans="1:46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/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  <c r="AQ40" s="35"/>
      <c r="AR40" s="35"/>
      <c r="AS40" s="35"/>
      <c r="AT40" s="35">
        <v>0</v>
      </c>
    </row>
    <row r="41" spans="1:46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40"/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  <c r="AQ41" s="40"/>
      <c r="AR41" s="40"/>
      <c r="AS41" s="40"/>
      <c r="AT41" s="39">
        <v>0</v>
      </c>
    </row>
    <row r="42" spans="1:46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/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  <c r="AQ42" s="35"/>
      <c r="AR42" s="35"/>
      <c r="AS42" s="35"/>
      <c r="AT42" s="35">
        <v>0</v>
      </c>
    </row>
    <row r="43" spans="1:46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40"/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  <c r="AQ43" s="40"/>
      <c r="AR43" s="40"/>
      <c r="AS43" s="40"/>
      <c r="AT43" s="39">
        <v>0</v>
      </c>
    </row>
    <row r="44" spans="1:46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/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  <c r="AQ44" s="35"/>
      <c r="AR44" s="35"/>
      <c r="AS44" s="35"/>
      <c r="AT44" s="35">
        <v>0</v>
      </c>
    </row>
    <row r="45" spans="1:46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40"/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  <c r="AQ45" s="40"/>
      <c r="AR45" s="40"/>
      <c r="AS45" s="40"/>
      <c r="AT45" s="39">
        <v>0</v>
      </c>
    </row>
    <row r="46" spans="1:46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/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  <c r="AQ46" s="35"/>
      <c r="AR46" s="35"/>
      <c r="AS46" s="35"/>
      <c r="AT46" s="35">
        <v>0</v>
      </c>
    </row>
    <row r="47" spans="1:46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5"/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  <c r="AQ48" s="45"/>
      <c r="AR48" s="45"/>
      <c r="AS48" s="45"/>
      <c r="AT48" s="44">
        <v>0</v>
      </c>
    </row>
    <row r="49" spans="3:46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3:46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3:46" ht="20.100000000000001" customHeight="1" x14ac:dyDescent="0.2">
      <c r="D51" s="2" t="s">
        <v>121</v>
      </c>
      <c r="F51" s="35">
        <v>198</v>
      </c>
      <c r="G51" s="35"/>
      <c r="H51" s="35"/>
      <c r="I51" s="35"/>
      <c r="J51" s="35">
        <v>1591</v>
      </c>
      <c r="K51" s="35">
        <v>44</v>
      </c>
      <c r="L51" s="35">
        <v>18</v>
      </c>
      <c r="M51" s="35"/>
      <c r="N51" s="35">
        <v>1653</v>
      </c>
      <c r="O51" s="35"/>
      <c r="P51" s="35"/>
      <c r="Q51" s="35"/>
      <c r="R51" s="35">
        <v>0</v>
      </c>
      <c r="S51" s="35">
        <v>111</v>
      </c>
      <c r="T51" s="35">
        <v>192</v>
      </c>
      <c r="U51" s="35">
        <v>400</v>
      </c>
      <c r="V51" s="35"/>
      <c r="W51" s="35">
        <v>218</v>
      </c>
      <c r="X51" s="35">
        <v>9</v>
      </c>
      <c r="Y51" s="35">
        <v>20</v>
      </c>
      <c r="Z51" s="35">
        <v>196</v>
      </c>
      <c r="AA51" s="35">
        <v>78</v>
      </c>
      <c r="AB51" s="35">
        <v>70</v>
      </c>
      <c r="AC51" s="35">
        <v>353</v>
      </c>
      <c r="AD51" s="35">
        <v>5</v>
      </c>
      <c r="AE51" s="35"/>
      <c r="AF51" s="35">
        <v>1652</v>
      </c>
      <c r="AG51" s="35"/>
      <c r="AH51" s="35"/>
      <c r="AI51" s="35"/>
      <c r="AJ51" s="35">
        <v>199</v>
      </c>
      <c r="AK51" s="35"/>
      <c r="AL51" s="35"/>
      <c r="AM51" s="35"/>
      <c r="AN51" s="35">
        <v>0</v>
      </c>
      <c r="AO51" s="35"/>
      <c r="AP51" s="35">
        <v>0</v>
      </c>
      <c r="AQ51" s="35"/>
      <c r="AR51" s="35"/>
      <c r="AS51" s="35"/>
      <c r="AT51" s="35">
        <v>0</v>
      </c>
    </row>
    <row r="52" spans="3:46" ht="20.100000000000001" customHeight="1" x14ac:dyDescent="0.2">
      <c r="D52" s="38" t="s">
        <v>96</v>
      </c>
      <c r="F52" s="39">
        <v>318</v>
      </c>
      <c r="G52" s="40"/>
      <c r="H52" s="40"/>
      <c r="I52" s="40"/>
      <c r="J52" s="39">
        <v>1605</v>
      </c>
      <c r="K52" s="39">
        <v>41</v>
      </c>
      <c r="L52" s="39">
        <v>10</v>
      </c>
      <c r="M52" s="40"/>
      <c r="N52" s="39">
        <v>1656</v>
      </c>
      <c r="O52" s="40"/>
      <c r="P52" s="40"/>
      <c r="Q52" s="40"/>
      <c r="R52" s="39">
        <v>0</v>
      </c>
      <c r="S52" s="39">
        <v>124</v>
      </c>
      <c r="T52" s="39">
        <v>183</v>
      </c>
      <c r="U52" s="39">
        <v>485</v>
      </c>
      <c r="V52" s="40"/>
      <c r="W52" s="39">
        <v>178</v>
      </c>
      <c r="X52" s="39">
        <v>4</v>
      </c>
      <c r="Y52" s="39">
        <v>32</v>
      </c>
      <c r="Z52" s="39">
        <v>172</v>
      </c>
      <c r="AA52" s="39">
        <v>78</v>
      </c>
      <c r="AB52" s="39">
        <v>100</v>
      </c>
      <c r="AC52" s="39">
        <v>368</v>
      </c>
      <c r="AD52" s="39">
        <v>18</v>
      </c>
      <c r="AE52" s="40"/>
      <c r="AF52" s="39">
        <v>1742</v>
      </c>
      <c r="AG52" s="40"/>
      <c r="AH52" s="40"/>
      <c r="AI52" s="40"/>
      <c r="AJ52" s="39">
        <v>232</v>
      </c>
      <c r="AK52" s="40"/>
      <c r="AL52" s="40"/>
      <c r="AM52" s="40"/>
      <c r="AN52" s="39">
        <v>0</v>
      </c>
      <c r="AO52" s="40"/>
      <c r="AP52" s="39">
        <v>0</v>
      </c>
      <c r="AQ52" s="40"/>
      <c r="AR52" s="40"/>
      <c r="AS52" s="40"/>
      <c r="AT52" s="39">
        <v>0</v>
      </c>
    </row>
    <row r="53" spans="3:46" ht="20.100000000000001" customHeight="1" x14ac:dyDescent="0.2">
      <c r="D53" s="2" t="s">
        <v>112</v>
      </c>
      <c r="F53" s="35">
        <v>402</v>
      </c>
      <c r="G53" s="35"/>
      <c r="H53" s="35"/>
      <c r="I53" s="35"/>
      <c r="J53" s="35">
        <v>1661</v>
      </c>
      <c r="K53" s="35">
        <v>41</v>
      </c>
      <c r="L53" s="35">
        <v>31</v>
      </c>
      <c r="M53" s="35"/>
      <c r="N53" s="35">
        <v>1733</v>
      </c>
      <c r="O53" s="35"/>
      <c r="P53" s="35"/>
      <c r="Q53" s="35"/>
      <c r="R53" s="35">
        <v>0</v>
      </c>
      <c r="S53" s="35">
        <v>141</v>
      </c>
      <c r="T53" s="35">
        <v>160</v>
      </c>
      <c r="U53" s="35">
        <v>473</v>
      </c>
      <c r="V53" s="35"/>
      <c r="W53" s="35">
        <v>242</v>
      </c>
      <c r="X53" s="35">
        <v>3</v>
      </c>
      <c r="Y53" s="35">
        <v>18</v>
      </c>
      <c r="Z53" s="35">
        <v>189</v>
      </c>
      <c r="AA53" s="35">
        <v>90</v>
      </c>
      <c r="AB53" s="35">
        <v>75</v>
      </c>
      <c r="AC53" s="35">
        <v>386</v>
      </c>
      <c r="AD53" s="35">
        <v>14</v>
      </c>
      <c r="AE53" s="35"/>
      <c r="AF53" s="35">
        <v>1791</v>
      </c>
      <c r="AG53" s="35"/>
      <c r="AH53" s="35"/>
      <c r="AI53" s="35"/>
      <c r="AJ53" s="35">
        <v>344</v>
      </c>
      <c r="AK53" s="35"/>
      <c r="AL53" s="35"/>
      <c r="AM53" s="35"/>
      <c r="AN53" s="35">
        <v>0</v>
      </c>
      <c r="AO53" s="35"/>
      <c r="AP53" s="35">
        <v>0</v>
      </c>
      <c r="AQ53" s="35"/>
      <c r="AR53" s="35"/>
      <c r="AS53" s="35"/>
      <c r="AT53" s="35">
        <v>55</v>
      </c>
    </row>
    <row r="54" spans="3:46" ht="20.100000000000001" customHeight="1" x14ac:dyDescent="0.2">
      <c r="D54" s="38" t="s">
        <v>98</v>
      </c>
      <c r="F54" s="39">
        <v>193</v>
      </c>
      <c r="G54" s="40"/>
      <c r="H54" s="40"/>
      <c r="I54" s="40"/>
      <c r="J54" s="39">
        <v>1714</v>
      </c>
      <c r="K54" s="39">
        <v>155</v>
      </c>
      <c r="L54" s="39">
        <v>31</v>
      </c>
      <c r="M54" s="40"/>
      <c r="N54" s="39">
        <v>1900</v>
      </c>
      <c r="O54" s="40"/>
      <c r="P54" s="40"/>
      <c r="Q54" s="40"/>
      <c r="R54" s="39">
        <v>0</v>
      </c>
      <c r="S54" s="39">
        <v>184</v>
      </c>
      <c r="T54" s="39">
        <v>406</v>
      </c>
      <c r="U54" s="39">
        <v>553</v>
      </c>
      <c r="V54" s="40"/>
      <c r="W54" s="39">
        <v>197</v>
      </c>
      <c r="X54" s="39">
        <v>10</v>
      </c>
      <c r="Y54" s="39">
        <v>24</v>
      </c>
      <c r="Z54" s="39">
        <v>93</v>
      </c>
      <c r="AA54" s="39">
        <v>81</v>
      </c>
      <c r="AB54" s="39">
        <v>62</v>
      </c>
      <c r="AC54" s="39">
        <v>250</v>
      </c>
      <c r="AD54" s="39">
        <v>4</v>
      </c>
      <c r="AE54" s="40"/>
      <c r="AF54" s="39">
        <v>1864</v>
      </c>
      <c r="AG54" s="40"/>
      <c r="AH54" s="40"/>
      <c r="AI54" s="40"/>
      <c r="AJ54" s="39">
        <v>229</v>
      </c>
      <c r="AK54" s="40"/>
      <c r="AL54" s="40"/>
      <c r="AM54" s="40"/>
      <c r="AN54" s="39">
        <v>0</v>
      </c>
      <c r="AO54" s="40"/>
      <c r="AP54" s="39">
        <v>0</v>
      </c>
      <c r="AQ54" s="40"/>
      <c r="AR54" s="40"/>
      <c r="AS54" s="40"/>
      <c r="AT54" s="39">
        <v>0</v>
      </c>
    </row>
    <row r="55" spans="3:46" ht="20.100000000000001" customHeight="1" x14ac:dyDescent="0.2">
      <c r="D55" s="2" t="s">
        <v>113</v>
      </c>
      <c r="F55" s="35">
        <v>216</v>
      </c>
      <c r="G55" s="35"/>
      <c r="H55" s="35"/>
      <c r="I55" s="35"/>
      <c r="J55" s="35">
        <v>1653</v>
      </c>
      <c r="K55" s="35">
        <v>95</v>
      </c>
      <c r="L55" s="35">
        <v>16</v>
      </c>
      <c r="M55" s="35"/>
      <c r="N55" s="35">
        <v>1764</v>
      </c>
      <c r="O55" s="35"/>
      <c r="P55" s="35"/>
      <c r="Q55" s="35"/>
      <c r="R55" s="35">
        <v>0</v>
      </c>
      <c r="S55" s="35">
        <v>107</v>
      </c>
      <c r="T55" s="35">
        <v>343</v>
      </c>
      <c r="U55" s="35">
        <v>465</v>
      </c>
      <c r="V55" s="35"/>
      <c r="W55" s="35">
        <v>156</v>
      </c>
      <c r="X55" s="35">
        <v>10</v>
      </c>
      <c r="Y55" s="35">
        <v>23</v>
      </c>
      <c r="Z55" s="35">
        <v>191</v>
      </c>
      <c r="AA55" s="35">
        <v>75</v>
      </c>
      <c r="AB55" s="35">
        <v>56</v>
      </c>
      <c r="AC55" s="35">
        <v>318</v>
      </c>
      <c r="AD55" s="35">
        <v>0</v>
      </c>
      <c r="AE55" s="35"/>
      <c r="AF55" s="35">
        <v>1744</v>
      </c>
      <c r="AG55" s="35"/>
      <c r="AH55" s="35"/>
      <c r="AI55" s="35"/>
      <c r="AJ55" s="35">
        <v>236</v>
      </c>
      <c r="AK55" s="35"/>
      <c r="AL55" s="35"/>
      <c r="AM55" s="35"/>
      <c r="AN55" s="35">
        <v>0</v>
      </c>
      <c r="AO55" s="35"/>
      <c r="AP55" s="35">
        <v>0</v>
      </c>
      <c r="AQ55" s="35"/>
      <c r="AR55" s="35"/>
      <c r="AS55" s="35"/>
      <c r="AT55" s="35">
        <v>0</v>
      </c>
    </row>
    <row r="56" spans="3:46" ht="20.100000000000001" customHeight="1" x14ac:dyDescent="0.2">
      <c r="D56" s="38" t="s">
        <v>114</v>
      </c>
      <c r="F56" s="39">
        <v>377</v>
      </c>
      <c r="G56" s="40"/>
      <c r="H56" s="40"/>
      <c r="I56" s="40"/>
      <c r="J56" s="39">
        <v>1660</v>
      </c>
      <c r="K56" s="39">
        <v>54</v>
      </c>
      <c r="L56" s="39">
        <v>17</v>
      </c>
      <c r="M56" s="40"/>
      <c r="N56" s="39">
        <v>1731</v>
      </c>
      <c r="O56" s="40"/>
      <c r="P56" s="40"/>
      <c r="Q56" s="40"/>
      <c r="R56" s="39">
        <v>1</v>
      </c>
      <c r="S56" s="39">
        <v>109</v>
      </c>
      <c r="T56" s="39">
        <v>200</v>
      </c>
      <c r="U56" s="39">
        <v>429</v>
      </c>
      <c r="V56" s="40"/>
      <c r="W56" s="39">
        <v>202</v>
      </c>
      <c r="X56" s="39">
        <v>3</v>
      </c>
      <c r="Y56" s="39">
        <v>11</v>
      </c>
      <c r="Z56" s="39">
        <v>169</v>
      </c>
      <c r="AA56" s="39">
        <v>78</v>
      </c>
      <c r="AB56" s="39">
        <v>64</v>
      </c>
      <c r="AC56" s="39">
        <v>401</v>
      </c>
      <c r="AD56" s="39">
        <v>1</v>
      </c>
      <c r="AE56" s="40"/>
      <c r="AF56" s="39">
        <v>1668</v>
      </c>
      <c r="AG56" s="40"/>
      <c r="AH56" s="40"/>
      <c r="AI56" s="40"/>
      <c r="AJ56" s="39">
        <v>440</v>
      </c>
      <c r="AK56" s="40"/>
      <c r="AL56" s="40"/>
      <c r="AM56" s="40"/>
      <c r="AN56" s="39">
        <v>0</v>
      </c>
      <c r="AO56" s="40"/>
      <c r="AP56" s="39">
        <v>0</v>
      </c>
      <c r="AQ56" s="40"/>
      <c r="AR56" s="40"/>
      <c r="AS56" s="40"/>
      <c r="AT56" s="39">
        <v>0</v>
      </c>
    </row>
    <row r="57" spans="3:46" ht="20.100000000000001" customHeight="1" x14ac:dyDescent="0.2">
      <c r="D57" s="2" t="s">
        <v>101</v>
      </c>
      <c r="F57" s="35">
        <v>277</v>
      </c>
      <c r="G57" s="35"/>
      <c r="H57" s="35"/>
      <c r="I57" s="35"/>
      <c r="J57" s="35">
        <v>1531</v>
      </c>
      <c r="K57" s="35">
        <v>71</v>
      </c>
      <c r="L57" s="35">
        <v>17</v>
      </c>
      <c r="M57" s="35"/>
      <c r="N57" s="35">
        <v>1619</v>
      </c>
      <c r="O57" s="35"/>
      <c r="P57" s="35"/>
      <c r="Q57" s="35"/>
      <c r="R57" s="35">
        <v>1</v>
      </c>
      <c r="S57" s="35">
        <v>127</v>
      </c>
      <c r="T57" s="35">
        <v>141</v>
      </c>
      <c r="U57" s="35">
        <v>404</v>
      </c>
      <c r="V57" s="35"/>
      <c r="W57" s="35">
        <v>164</v>
      </c>
      <c r="X57" s="35">
        <v>3</v>
      </c>
      <c r="Y57" s="35">
        <v>18</v>
      </c>
      <c r="Z57" s="35">
        <v>220</v>
      </c>
      <c r="AA57" s="35">
        <v>82</v>
      </c>
      <c r="AB57" s="35">
        <v>66</v>
      </c>
      <c r="AC57" s="35">
        <v>370</v>
      </c>
      <c r="AD57" s="35">
        <v>2</v>
      </c>
      <c r="AE57" s="35"/>
      <c r="AF57" s="35">
        <v>1598</v>
      </c>
      <c r="AG57" s="35"/>
      <c r="AH57" s="35"/>
      <c r="AI57" s="35"/>
      <c r="AJ57" s="35">
        <v>296</v>
      </c>
      <c r="AK57" s="35"/>
      <c r="AL57" s="35"/>
      <c r="AM57" s="35"/>
      <c r="AN57" s="35">
        <v>0</v>
      </c>
      <c r="AO57" s="35"/>
      <c r="AP57" s="35">
        <v>2</v>
      </c>
      <c r="AQ57" s="35"/>
      <c r="AR57" s="35"/>
      <c r="AS57" s="35"/>
      <c r="AT57" s="35">
        <v>0</v>
      </c>
    </row>
    <row r="58" spans="3:46" ht="20.100000000000001" customHeight="1" x14ac:dyDescent="0.2">
      <c r="D58" s="38" t="s">
        <v>102</v>
      </c>
      <c r="F58" s="39">
        <v>300</v>
      </c>
      <c r="G58" s="40"/>
      <c r="H58" s="40"/>
      <c r="I58" s="40"/>
      <c r="J58" s="39">
        <v>1516</v>
      </c>
      <c r="K58" s="39">
        <v>120</v>
      </c>
      <c r="L58" s="39">
        <v>23</v>
      </c>
      <c r="M58" s="40"/>
      <c r="N58" s="39">
        <v>1659</v>
      </c>
      <c r="O58" s="40"/>
      <c r="P58" s="40"/>
      <c r="Q58" s="40"/>
      <c r="R58" s="39">
        <v>8</v>
      </c>
      <c r="S58" s="39">
        <v>133</v>
      </c>
      <c r="T58" s="39">
        <v>241</v>
      </c>
      <c r="U58" s="39">
        <v>345</v>
      </c>
      <c r="V58" s="40"/>
      <c r="W58" s="39">
        <v>209</v>
      </c>
      <c r="X58" s="39">
        <v>9</v>
      </c>
      <c r="Y58" s="39">
        <v>14</v>
      </c>
      <c r="Z58" s="39">
        <v>169</v>
      </c>
      <c r="AA58" s="39">
        <v>51</v>
      </c>
      <c r="AB58" s="39">
        <v>50</v>
      </c>
      <c r="AC58" s="39">
        <v>385</v>
      </c>
      <c r="AD58" s="39">
        <v>0</v>
      </c>
      <c r="AE58" s="40"/>
      <c r="AF58" s="39">
        <v>1614</v>
      </c>
      <c r="AG58" s="40"/>
      <c r="AH58" s="40"/>
      <c r="AI58" s="40"/>
      <c r="AJ58" s="39">
        <v>345</v>
      </c>
      <c r="AK58" s="40"/>
      <c r="AL58" s="40"/>
      <c r="AM58" s="40"/>
      <c r="AN58" s="39">
        <v>0</v>
      </c>
      <c r="AO58" s="40"/>
      <c r="AP58" s="39">
        <v>0</v>
      </c>
      <c r="AQ58" s="40"/>
      <c r="AR58" s="40"/>
      <c r="AS58" s="40"/>
      <c r="AT58" s="39">
        <v>191</v>
      </c>
    </row>
    <row r="59" spans="3:46" ht="20.100000000000001" customHeight="1" x14ac:dyDescent="0.2">
      <c r="D59" s="2" t="s">
        <v>103</v>
      </c>
      <c r="F59" s="35">
        <v>381</v>
      </c>
      <c r="G59" s="35"/>
      <c r="H59" s="35"/>
      <c r="I59" s="35"/>
      <c r="J59" s="35">
        <v>1526</v>
      </c>
      <c r="K59" s="35">
        <v>78</v>
      </c>
      <c r="L59" s="35">
        <v>18</v>
      </c>
      <c r="M59" s="35"/>
      <c r="N59" s="35">
        <v>1622</v>
      </c>
      <c r="O59" s="35"/>
      <c r="P59" s="35"/>
      <c r="Q59" s="35"/>
      <c r="R59" s="35">
        <v>3</v>
      </c>
      <c r="S59" s="35">
        <v>133</v>
      </c>
      <c r="T59" s="35">
        <v>269</v>
      </c>
      <c r="U59" s="35">
        <v>297</v>
      </c>
      <c r="V59" s="35"/>
      <c r="W59" s="35">
        <v>213</v>
      </c>
      <c r="X59" s="35">
        <v>6</v>
      </c>
      <c r="Y59" s="35">
        <v>12</v>
      </c>
      <c r="Z59" s="35">
        <v>204</v>
      </c>
      <c r="AA59" s="35">
        <v>97</v>
      </c>
      <c r="AB59" s="35">
        <v>93</v>
      </c>
      <c r="AC59" s="35">
        <v>370</v>
      </c>
      <c r="AD59" s="35">
        <v>12</v>
      </c>
      <c r="AE59" s="35"/>
      <c r="AF59" s="35">
        <v>1709</v>
      </c>
      <c r="AG59" s="35"/>
      <c r="AH59" s="35"/>
      <c r="AI59" s="35"/>
      <c r="AJ59" s="35">
        <v>294</v>
      </c>
      <c r="AK59" s="35"/>
      <c r="AL59" s="35"/>
      <c r="AM59" s="35"/>
      <c r="AN59" s="35">
        <v>0</v>
      </c>
      <c r="AO59" s="35"/>
      <c r="AP59" s="35">
        <v>0</v>
      </c>
      <c r="AQ59" s="35"/>
      <c r="AR59" s="35"/>
      <c r="AS59" s="35"/>
      <c r="AT59" s="35">
        <v>331</v>
      </c>
    </row>
    <row r="60" spans="3:46" ht="20.100000000000001" customHeight="1" x14ac:dyDescent="0.2">
      <c r="D60" s="38" t="s">
        <v>116</v>
      </c>
      <c r="F60" s="39">
        <v>271</v>
      </c>
      <c r="G60" s="40"/>
      <c r="H60" s="40"/>
      <c r="I60" s="40"/>
      <c r="J60" s="39">
        <v>1465</v>
      </c>
      <c r="K60" s="39">
        <v>134</v>
      </c>
      <c r="L60" s="39">
        <v>13</v>
      </c>
      <c r="M60" s="40"/>
      <c r="N60" s="39">
        <v>1612</v>
      </c>
      <c r="O60" s="40"/>
      <c r="P60" s="40"/>
      <c r="Q60" s="40"/>
      <c r="R60" s="39">
        <v>0</v>
      </c>
      <c r="S60" s="39">
        <v>145</v>
      </c>
      <c r="T60" s="39">
        <v>346</v>
      </c>
      <c r="U60" s="39">
        <v>465</v>
      </c>
      <c r="V60" s="40"/>
      <c r="W60" s="39">
        <v>133</v>
      </c>
      <c r="X60" s="39">
        <v>3</v>
      </c>
      <c r="Y60" s="39">
        <v>8</v>
      </c>
      <c r="Z60" s="39">
        <v>145</v>
      </c>
      <c r="AA60" s="39">
        <v>65</v>
      </c>
      <c r="AB60" s="39">
        <v>44</v>
      </c>
      <c r="AC60" s="39">
        <v>253</v>
      </c>
      <c r="AD60" s="39">
        <v>2</v>
      </c>
      <c r="AE60" s="40"/>
      <c r="AF60" s="39">
        <v>1609</v>
      </c>
      <c r="AG60" s="40"/>
      <c r="AH60" s="40"/>
      <c r="AI60" s="40"/>
      <c r="AJ60" s="39">
        <v>274</v>
      </c>
      <c r="AK60" s="40"/>
      <c r="AL60" s="40"/>
      <c r="AM60" s="40"/>
      <c r="AN60" s="39">
        <v>0</v>
      </c>
      <c r="AO60" s="40"/>
      <c r="AP60" s="39">
        <v>0</v>
      </c>
      <c r="AQ60" s="40"/>
      <c r="AR60" s="40"/>
      <c r="AS60" s="40"/>
      <c r="AT60" s="39">
        <v>0</v>
      </c>
    </row>
    <row r="61" spans="3:46" ht="20.100000000000001" customHeight="1" x14ac:dyDescent="0.2">
      <c r="D61" s="2" t="s">
        <v>105</v>
      </c>
      <c r="F61" s="35">
        <v>383</v>
      </c>
      <c r="G61" s="35"/>
      <c r="H61" s="35"/>
      <c r="I61" s="35"/>
      <c r="J61" s="35">
        <v>1553</v>
      </c>
      <c r="K61" s="35">
        <v>56</v>
      </c>
      <c r="L61" s="35">
        <v>20</v>
      </c>
      <c r="M61" s="35"/>
      <c r="N61" s="35">
        <v>1629</v>
      </c>
      <c r="O61" s="35"/>
      <c r="P61" s="35"/>
      <c r="Q61" s="35"/>
      <c r="R61" s="35">
        <v>4</v>
      </c>
      <c r="S61" s="35">
        <v>135</v>
      </c>
      <c r="T61" s="35">
        <v>189</v>
      </c>
      <c r="U61" s="35">
        <v>362</v>
      </c>
      <c r="V61" s="35"/>
      <c r="W61" s="35">
        <v>236</v>
      </c>
      <c r="X61" s="35">
        <v>7</v>
      </c>
      <c r="Y61" s="35">
        <v>20</v>
      </c>
      <c r="Z61" s="35">
        <v>178</v>
      </c>
      <c r="AA61" s="35">
        <v>93</v>
      </c>
      <c r="AB61" s="35">
        <v>83</v>
      </c>
      <c r="AC61" s="35">
        <v>449</v>
      </c>
      <c r="AD61" s="35">
        <v>3</v>
      </c>
      <c r="AE61" s="35"/>
      <c r="AF61" s="35">
        <v>1759</v>
      </c>
      <c r="AG61" s="35"/>
      <c r="AH61" s="35"/>
      <c r="AI61" s="35"/>
      <c r="AJ61" s="35">
        <v>253</v>
      </c>
      <c r="AK61" s="35"/>
      <c r="AL61" s="35"/>
      <c r="AM61" s="35"/>
      <c r="AN61" s="35">
        <v>0</v>
      </c>
      <c r="AO61" s="35"/>
      <c r="AP61" s="35">
        <v>0</v>
      </c>
      <c r="AQ61" s="35"/>
      <c r="AR61" s="35"/>
      <c r="AS61" s="35"/>
      <c r="AT61" s="35">
        <v>0</v>
      </c>
    </row>
    <row r="62" spans="3:46" ht="20.100000000000001" customHeight="1" x14ac:dyDescent="0.2">
      <c r="D62" s="38" t="s">
        <v>106</v>
      </c>
      <c r="F62" s="39">
        <v>271</v>
      </c>
      <c r="G62" s="40"/>
      <c r="H62" s="40"/>
      <c r="I62" s="40"/>
      <c r="J62" s="39">
        <v>1688</v>
      </c>
      <c r="K62" s="39">
        <v>80</v>
      </c>
      <c r="L62" s="39">
        <v>22</v>
      </c>
      <c r="M62" s="40"/>
      <c r="N62" s="39">
        <v>1790</v>
      </c>
      <c r="O62" s="40"/>
      <c r="P62" s="40"/>
      <c r="Q62" s="40"/>
      <c r="R62" s="39">
        <v>0</v>
      </c>
      <c r="S62" s="39">
        <v>87</v>
      </c>
      <c r="T62" s="39">
        <v>259</v>
      </c>
      <c r="U62" s="39">
        <v>301</v>
      </c>
      <c r="V62" s="40"/>
      <c r="W62" s="39">
        <v>167</v>
      </c>
      <c r="X62" s="39">
        <v>3</v>
      </c>
      <c r="Y62" s="39">
        <v>8</v>
      </c>
      <c r="Z62" s="39">
        <v>149</v>
      </c>
      <c r="AA62" s="39">
        <v>102</v>
      </c>
      <c r="AB62" s="39">
        <v>101</v>
      </c>
      <c r="AC62" s="39">
        <v>575</v>
      </c>
      <c r="AD62" s="39">
        <v>11</v>
      </c>
      <c r="AE62" s="40"/>
      <c r="AF62" s="39">
        <v>1763</v>
      </c>
      <c r="AG62" s="40"/>
      <c r="AH62" s="40"/>
      <c r="AI62" s="40"/>
      <c r="AJ62" s="39">
        <v>298</v>
      </c>
      <c r="AK62" s="40"/>
      <c r="AL62" s="40"/>
      <c r="AM62" s="40"/>
      <c r="AN62" s="39">
        <v>0</v>
      </c>
      <c r="AO62" s="40"/>
      <c r="AP62" s="39">
        <v>0</v>
      </c>
      <c r="AQ62" s="40"/>
      <c r="AR62" s="40"/>
      <c r="AS62" s="40"/>
      <c r="AT62" s="39">
        <v>0</v>
      </c>
    </row>
    <row r="63" spans="3:46" ht="20.100000000000001" customHeight="1" x14ac:dyDescent="0.2">
      <c r="D63" s="2" t="s">
        <v>107</v>
      </c>
      <c r="F63" s="35">
        <v>354</v>
      </c>
      <c r="G63" s="35"/>
      <c r="H63" s="35"/>
      <c r="I63" s="35"/>
      <c r="J63" s="35">
        <v>1518</v>
      </c>
      <c r="K63" s="35">
        <v>82</v>
      </c>
      <c r="L63" s="35">
        <v>40</v>
      </c>
      <c r="M63" s="35"/>
      <c r="N63" s="35">
        <v>1640</v>
      </c>
      <c r="O63" s="35"/>
      <c r="P63" s="35"/>
      <c r="Q63" s="35"/>
      <c r="R63" s="35">
        <v>0</v>
      </c>
      <c r="S63" s="35">
        <v>132</v>
      </c>
      <c r="T63" s="35">
        <v>192</v>
      </c>
      <c r="U63" s="35">
        <v>350</v>
      </c>
      <c r="V63" s="35"/>
      <c r="W63" s="35">
        <v>237</v>
      </c>
      <c r="X63" s="35">
        <v>4</v>
      </c>
      <c r="Y63" s="35">
        <v>13</v>
      </c>
      <c r="Z63" s="35">
        <v>218</v>
      </c>
      <c r="AA63" s="35">
        <v>62</v>
      </c>
      <c r="AB63" s="35">
        <v>52</v>
      </c>
      <c r="AC63" s="35">
        <v>428</v>
      </c>
      <c r="AD63" s="35">
        <v>0</v>
      </c>
      <c r="AE63" s="35"/>
      <c r="AF63" s="35">
        <v>1688</v>
      </c>
      <c r="AG63" s="35"/>
      <c r="AH63" s="35"/>
      <c r="AI63" s="35"/>
      <c r="AJ63" s="35">
        <v>306</v>
      </c>
      <c r="AK63" s="35"/>
      <c r="AL63" s="35"/>
      <c r="AM63" s="35"/>
      <c r="AN63" s="35">
        <v>0</v>
      </c>
      <c r="AO63" s="35"/>
      <c r="AP63" s="35">
        <v>0</v>
      </c>
      <c r="AQ63" s="35"/>
      <c r="AR63" s="35"/>
      <c r="AS63" s="35"/>
      <c r="AT63" s="35">
        <v>0</v>
      </c>
    </row>
    <row r="64" spans="3:46" ht="20.100000000000001" customHeight="1" x14ac:dyDescent="0.2">
      <c r="D64" s="38" t="s">
        <v>108</v>
      </c>
      <c r="F64" s="39">
        <v>326</v>
      </c>
      <c r="G64" s="40"/>
      <c r="H64" s="40"/>
      <c r="I64" s="40"/>
      <c r="J64" s="39">
        <v>1568</v>
      </c>
      <c r="K64" s="39">
        <v>89</v>
      </c>
      <c r="L64" s="39">
        <v>17</v>
      </c>
      <c r="M64" s="40"/>
      <c r="N64" s="39">
        <v>1674</v>
      </c>
      <c r="O64" s="40"/>
      <c r="P64" s="40"/>
      <c r="Q64" s="40"/>
      <c r="R64" s="39">
        <v>7</v>
      </c>
      <c r="S64" s="39">
        <v>173</v>
      </c>
      <c r="T64" s="39">
        <v>248</v>
      </c>
      <c r="U64" s="39">
        <v>426</v>
      </c>
      <c r="V64" s="40"/>
      <c r="W64" s="39">
        <v>155</v>
      </c>
      <c r="X64" s="39">
        <v>3</v>
      </c>
      <c r="Y64" s="39">
        <v>6</v>
      </c>
      <c r="Z64" s="39">
        <v>179</v>
      </c>
      <c r="AA64" s="39">
        <v>55</v>
      </c>
      <c r="AB64" s="39">
        <v>46</v>
      </c>
      <c r="AC64" s="39">
        <v>363</v>
      </c>
      <c r="AD64" s="39">
        <v>10</v>
      </c>
      <c r="AE64" s="40"/>
      <c r="AF64" s="39">
        <v>1671</v>
      </c>
      <c r="AG64" s="40"/>
      <c r="AH64" s="40"/>
      <c r="AI64" s="40"/>
      <c r="AJ64" s="39">
        <v>328</v>
      </c>
      <c r="AK64" s="40"/>
      <c r="AL64" s="40"/>
      <c r="AM64" s="40"/>
      <c r="AN64" s="39">
        <v>0</v>
      </c>
      <c r="AO64" s="40"/>
      <c r="AP64" s="39">
        <v>1</v>
      </c>
      <c r="AQ64" s="40"/>
      <c r="AR64" s="40"/>
      <c r="AS64" s="40"/>
      <c r="AT64" s="39">
        <v>19</v>
      </c>
    </row>
    <row r="65" spans="1:46" ht="20.100000000000001" customHeight="1" x14ac:dyDescent="0.2">
      <c r="D65" s="2" t="s">
        <v>122</v>
      </c>
      <c r="F65" s="35">
        <v>319</v>
      </c>
      <c r="G65" s="35"/>
      <c r="H65" s="35"/>
      <c r="I65" s="35"/>
      <c r="J65" s="35">
        <v>1555</v>
      </c>
      <c r="K65" s="35">
        <v>87</v>
      </c>
      <c r="L65" s="35">
        <v>10</v>
      </c>
      <c r="M65" s="35"/>
      <c r="N65" s="35">
        <v>1652</v>
      </c>
      <c r="O65" s="35"/>
      <c r="P65" s="35"/>
      <c r="Q65" s="35"/>
      <c r="R65" s="35">
        <v>3</v>
      </c>
      <c r="S65" s="35">
        <v>133</v>
      </c>
      <c r="T65" s="35">
        <v>245</v>
      </c>
      <c r="U65" s="35">
        <v>347</v>
      </c>
      <c r="V65" s="35"/>
      <c r="W65" s="35">
        <v>189</v>
      </c>
      <c r="X65" s="35">
        <v>1</v>
      </c>
      <c r="Y65" s="35">
        <v>24</v>
      </c>
      <c r="Z65" s="35">
        <v>211</v>
      </c>
      <c r="AA65" s="35">
        <v>69</v>
      </c>
      <c r="AB65" s="35">
        <v>56</v>
      </c>
      <c r="AC65" s="35">
        <v>414</v>
      </c>
      <c r="AD65" s="35">
        <v>2</v>
      </c>
      <c r="AE65" s="35"/>
      <c r="AF65" s="35">
        <v>1694</v>
      </c>
      <c r="AG65" s="35"/>
      <c r="AH65" s="35"/>
      <c r="AI65" s="35"/>
      <c r="AJ65" s="35">
        <v>277</v>
      </c>
      <c r="AK65" s="35"/>
      <c r="AL65" s="35"/>
      <c r="AM65" s="35"/>
      <c r="AN65" s="35">
        <v>0</v>
      </c>
      <c r="AO65" s="35"/>
      <c r="AP65" s="35">
        <v>0</v>
      </c>
      <c r="AQ65" s="35"/>
      <c r="AR65" s="35"/>
      <c r="AS65" s="35"/>
      <c r="AT65" s="35">
        <v>0</v>
      </c>
    </row>
    <row r="66" spans="1:46" ht="20.100000000000001" customHeight="1" x14ac:dyDescent="0.2">
      <c r="D66" s="38" t="s">
        <v>117</v>
      </c>
      <c r="F66" s="39">
        <v>218</v>
      </c>
      <c r="G66" s="40"/>
      <c r="H66" s="40"/>
      <c r="I66" s="40"/>
      <c r="J66" s="39">
        <v>1616</v>
      </c>
      <c r="K66" s="39">
        <v>68</v>
      </c>
      <c r="L66" s="39">
        <v>25</v>
      </c>
      <c r="M66" s="40"/>
      <c r="N66" s="39">
        <v>1709</v>
      </c>
      <c r="O66" s="40"/>
      <c r="P66" s="40"/>
      <c r="Q66" s="40"/>
      <c r="R66" s="39">
        <v>1</v>
      </c>
      <c r="S66" s="39">
        <v>140</v>
      </c>
      <c r="T66" s="39">
        <v>306</v>
      </c>
      <c r="U66" s="39">
        <v>392</v>
      </c>
      <c r="V66" s="40"/>
      <c r="W66" s="39">
        <v>152</v>
      </c>
      <c r="X66" s="39">
        <v>3</v>
      </c>
      <c r="Y66" s="39">
        <v>30</v>
      </c>
      <c r="Z66" s="39">
        <v>203</v>
      </c>
      <c r="AA66" s="39">
        <v>61</v>
      </c>
      <c r="AB66" s="39">
        <v>97</v>
      </c>
      <c r="AC66" s="39">
        <v>343</v>
      </c>
      <c r="AD66" s="39">
        <v>2</v>
      </c>
      <c r="AE66" s="40"/>
      <c r="AF66" s="39">
        <v>1730</v>
      </c>
      <c r="AG66" s="40"/>
      <c r="AH66" s="40"/>
      <c r="AI66" s="40"/>
      <c r="AJ66" s="39">
        <v>197</v>
      </c>
      <c r="AK66" s="40"/>
      <c r="AL66" s="40"/>
      <c r="AM66" s="40"/>
      <c r="AN66" s="39">
        <v>0</v>
      </c>
      <c r="AO66" s="40"/>
      <c r="AP66" s="39">
        <v>0</v>
      </c>
      <c r="AQ66" s="40"/>
      <c r="AR66" s="40"/>
      <c r="AS66" s="40"/>
      <c r="AT66" s="39">
        <v>0</v>
      </c>
    </row>
    <row r="67" spans="1:46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4804</v>
      </c>
      <c r="G68" s="45"/>
      <c r="H68" s="45"/>
      <c r="I68" s="45"/>
      <c r="J68" s="44">
        <v>25420</v>
      </c>
      <c r="K68" s="44">
        <v>1295</v>
      </c>
      <c r="L68" s="44">
        <v>328</v>
      </c>
      <c r="M68" s="45"/>
      <c r="N68" s="44">
        <v>27043</v>
      </c>
      <c r="O68" s="45"/>
      <c r="P68" s="45"/>
      <c r="Q68" s="45"/>
      <c r="R68" s="44">
        <v>28</v>
      </c>
      <c r="S68" s="44">
        <v>2114</v>
      </c>
      <c r="T68" s="44">
        <v>3920</v>
      </c>
      <c r="U68" s="44">
        <v>6494</v>
      </c>
      <c r="V68" s="45"/>
      <c r="W68" s="44">
        <v>3048</v>
      </c>
      <c r="X68" s="44">
        <v>81</v>
      </c>
      <c r="Y68" s="44">
        <v>281</v>
      </c>
      <c r="Z68" s="44">
        <v>2886</v>
      </c>
      <c r="AA68" s="44">
        <v>1217</v>
      </c>
      <c r="AB68" s="44">
        <v>1115</v>
      </c>
      <c r="AC68" s="44">
        <v>6026</v>
      </c>
      <c r="AD68" s="44">
        <v>86</v>
      </c>
      <c r="AE68" s="45"/>
      <c r="AF68" s="44">
        <v>27296</v>
      </c>
      <c r="AG68" s="45"/>
      <c r="AH68" s="45"/>
      <c r="AI68" s="45"/>
      <c r="AJ68" s="44">
        <v>4548</v>
      </c>
      <c r="AK68" s="45"/>
      <c r="AL68" s="45"/>
      <c r="AM68" s="45"/>
      <c r="AN68" s="44">
        <v>0</v>
      </c>
      <c r="AO68" s="45"/>
      <c r="AP68" s="44">
        <v>3</v>
      </c>
      <c r="AQ68" s="45"/>
      <c r="AR68" s="45"/>
      <c r="AS68" s="45"/>
      <c r="AT68" s="44">
        <v>596</v>
      </c>
    </row>
    <row r="69" spans="1:46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t="20.100000000000001" customHeight="1" x14ac:dyDescent="0.2">
      <c r="D71" s="2" t="s">
        <v>121</v>
      </c>
      <c r="F71" s="35">
        <v>126</v>
      </c>
      <c r="G71" s="35"/>
      <c r="H71" s="35"/>
      <c r="I71" s="35"/>
      <c r="J71" s="35">
        <v>374</v>
      </c>
      <c r="K71" s="35">
        <v>37</v>
      </c>
      <c r="L71" s="35">
        <v>5</v>
      </c>
      <c r="M71" s="35"/>
      <c r="N71" s="35">
        <v>416</v>
      </c>
      <c r="O71" s="35"/>
      <c r="P71" s="35"/>
      <c r="Q71" s="35"/>
      <c r="R71" s="35">
        <v>0</v>
      </c>
      <c r="S71" s="35">
        <v>223</v>
      </c>
      <c r="T71" s="35">
        <v>16</v>
      </c>
      <c r="U71" s="35">
        <v>49</v>
      </c>
      <c r="V71" s="35"/>
      <c r="W71" s="35">
        <v>7</v>
      </c>
      <c r="X71" s="35">
        <v>3</v>
      </c>
      <c r="Y71" s="35">
        <v>1</v>
      </c>
      <c r="Z71" s="35">
        <v>17</v>
      </c>
      <c r="AA71" s="35">
        <v>26</v>
      </c>
      <c r="AB71" s="35">
        <v>70</v>
      </c>
      <c r="AC71" s="35">
        <v>204</v>
      </c>
      <c r="AD71" s="35">
        <v>1</v>
      </c>
      <c r="AE71" s="35"/>
      <c r="AF71" s="35">
        <v>617</v>
      </c>
      <c r="AG71" s="35"/>
      <c r="AH71" s="35"/>
      <c r="AI71" s="35"/>
      <c r="AJ71" s="35">
        <v>217</v>
      </c>
      <c r="AK71" s="35"/>
      <c r="AL71" s="35"/>
      <c r="AM71" s="35"/>
      <c r="AN71" s="35">
        <v>294</v>
      </c>
      <c r="AO71" s="35"/>
      <c r="AP71" s="35">
        <v>2</v>
      </c>
      <c r="AQ71" s="35"/>
      <c r="AR71" s="35"/>
      <c r="AS71" s="35"/>
      <c r="AT71" s="35">
        <v>0</v>
      </c>
    </row>
    <row r="72" spans="1:46" ht="20.100000000000001" customHeight="1" x14ac:dyDescent="0.2">
      <c r="D72" s="38" t="s">
        <v>96</v>
      </c>
      <c r="F72" s="39">
        <v>105</v>
      </c>
      <c r="G72" s="40"/>
      <c r="H72" s="40"/>
      <c r="I72" s="40"/>
      <c r="J72" s="39">
        <v>655</v>
      </c>
      <c r="K72" s="39">
        <v>96</v>
      </c>
      <c r="L72" s="39">
        <v>5</v>
      </c>
      <c r="M72" s="40"/>
      <c r="N72" s="39">
        <v>756</v>
      </c>
      <c r="O72" s="40"/>
      <c r="P72" s="40"/>
      <c r="Q72" s="40"/>
      <c r="R72" s="39">
        <v>0</v>
      </c>
      <c r="S72" s="39">
        <v>228</v>
      </c>
      <c r="T72" s="39">
        <v>95</v>
      </c>
      <c r="U72" s="39">
        <v>15</v>
      </c>
      <c r="V72" s="40"/>
      <c r="W72" s="39">
        <v>25</v>
      </c>
      <c r="X72" s="39">
        <v>8</v>
      </c>
      <c r="Y72" s="39">
        <v>12</v>
      </c>
      <c r="Z72" s="39">
        <v>23</v>
      </c>
      <c r="AA72" s="39">
        <v>53</v>
      </c>
      <c r="AB72" s="39">
        <v>61</v>
      </c>
      <c r="AC72" s="39">
        <v>55</v>
      </c>
      <c r="AD72" s="39">
        <v>0</v>
      </c>
      <c r="AE72" s="40"/>
      <c r="AF72" s="39">
        <v>575</v>
      </c>
      <c r="AG72" s="40"/>
      <c r="AH72" s="40"/>
      <c r="AI72" s="40"/>
      <c r="AJ72" s="39">
        <v>285</v>
      </c>
      <c r="AK72" s="40"/>
      <c r="AL72" s="40"/>
      <c r="AM72" s="40"/>
      <c r="AN72" s="39">
        <v>0</v>
      </c>
      <c r="AO72" s="40"/>
      <c r="AP72" s="39">
        <v>1</v>
      </c>
      <c r="AQ72" s="40"/>
      <c r="AR72" s="40"/>
      <c r="AS72" s="40"/>
      <c r="AT72" s="39">
        <v>0</v>
      </c>
    </row>
    <row r="73" spans="1:46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</row>
    <row r="74" spans="1:46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231</v>
      </c>
      <c r="G74" s="45"/>
      <c r="H74" s="45"/>
      <c r="I74" s="45"/>
      <c r="J74" s="44">
        <v>1029</v>
      </c>
      <c r="K74" s="44">
        <v>133</v>
      </c>
      <c r="L74" s="44">
        <v>10</v>
      </c>
      <c r="M74" s="45"/>
      <c r="N74" s="44">
        <v>1172</v>
      </c>
      <c r="O74" s="45"/>
      <c r="P74" s="45"/>
      <c r="Q74" s="45"/>
      <c r="R74" s="44">
        <v>0</v>
      </c>
      <c r="S74" s="44">
        <v>451</v>
      </c>
      <c r="T74" s="44">
        <v>111</v>
      </c>
      <c r="U74" s="44">
        <v>64</v>
      </c>
      <c r="V74" s="45"/>
      <c r="W74" s="44">
        <v>32</v>
      </c>
      <c r="X74" s="44">
        <v>11</v>
      </c>
      <c r="Y74" s="44">
        <v>13</v>
      </c>
      <c r="Z74" s="44">
        <v>40</v>
      </c>
      <c r="AA74" s="44">
        <v>79</v>
      </c>
      <c r="AB74" s="44">
        <v>131</v>
      </c>
      <c r="AC74" s="44">
        <v>259</v>
      </c>
      <c r="AD74" s="44">
        <v>1</v>
      </c>
      <c r="AE74" s="45"/>
      <c r="AF74" s="44">
        <v>1192</v>
      </c>
      <c r="AG74" s="45"/>
      <c r="AH74" s="45"/>
      <c r="AI74" s="45"/>
      <c r="AJ74" s="44">
        <v>502</v>
      </c>
      <c r="AK74" s="45"/>
      <c r="AL74" s="45"/>
      <c r="AM74" s="45"/>
      <c r="AN74" s="44">
        <v>294</v>
      </c>
      <c r="AO74" s="45"/>
      <c r="AP74" s="44">
        <v>3</v>
      </c>
      <c r="AQ74" s="45"/>
      <c r="AR74" s="45"/>
      <c r="AS74" s="45"/>
      <c r="AT74" s="44">
        <v>0</v>
      </c>
    </row>
    <row r="75" spans="1:46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>
        <v>0</v>
      </c>
      <c r="M77" s="35"/>
      <c r="N77" s="35">
        <v>0</v>
      </c>
      <c r="O77" s="35"/>
      <c r="P77" s="35"/>
      <c r="Q77" s="35"/>
      <c r="R77" s="35">
        <v>0</v>
      </c>
      <c r="S77" s="35">
        <v>0</v>
      </c>
      <c r="T77" s="35">
        <v>0</v>
      </c>
      <c r="U77" s="35">
        <v>0</v>
      </c>
      <c r="V77" s="35"/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/>
      <c r="AF77" s="35">
        <v>0</v>
      </c>
      <c r="AG77" s="35"/>
      <c r="AH77" s="35"/>
      <c r="AI77" s="35"/>
      <c r="AJ77" s="35">
        <v>0</v>
      </c>
      <c r="AK77" s="35"/>
      <c r="AL77" s="35"/>
      <c r="AM77" s="35"/>
      <c r="AN77" s="35">
        <v>0</v>
      </c>
      <c r="AO77" s="35"/>
      <c r="AP77" s="35">
        <v>0</v>
      </c>
      <c r="AQ77" s="35"/>
      <c r="AR77" s="35"/>
      <c r="AS77" s="35"/>
      <c r="AT77" s="35">
        <v>0</v>
      </c>
    </row>
    <row r="78" spans="1:46" ht="20.100000000000001" customHeight="1" x14ac:dyDescent="0.2">
      <c r="D78" s="38" t="s">
        <v>96</v>
      </c>
      <c r="F78" s="39">
        <v>1</v>
      </c>
      <c r="G78" s="40"/>
      <c r="H78" s="40"/>
      <c r="I78" s="40"/>
      <c r="J78" s="39">
        <v>5</v>
      </c>
      <c r="K78" s="39">
        <v>1</v>
      </c>
      <c r="L78" s="39">
        <v>0</v>
      </c>
      <c r="M78" s="40"/>
      <c r="N78" s="39">
        <v>6</v>
      </c>
      <c r="O78" s="40"/>
      <c r="P78" s="40"/>
      <c r="Q78" s="40"/>
      <c r="R78" s="39">
        <v>0</v>
      </c>
      <c r="S78" s="39">
        <v>5</v>
      </c>
      <c r="T78" s="39">
        <v>0</v>
      </c>
      <c r="U78" s="39">
        <v>0</v>
      </c>
      <c r="V78" s="40"/>
      <c r="W78" s="39">
        <v>1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1</v>
      </c>
      <c r="AD78" s="39">
        <v>0</v>
      </c>
      <c r="AE78" s="40"/>
      <c r="AF78" s="39">
        <v>7</v>
      </c>
      <c r="AG78" s="40"/>
      <c r="AH78" s="40"/>
      <c r="AI78" s="40"/>
      <c r="AJ78" s="39">
        <v>0</v>
      </c>
      <c r="AK78" s="40"/>
      <c r="AL78" s="40"/>
      <c r="AM78" s="40"/>
      <c r="AN78" s="39">
        <v>0</v>
      </c>
      <c r="AO78" s="40"/>
      <c r="AP78" s="39">
        <v>0</v>
      </c>
      <c r="AQ78" s="40"/>
      <c r="AR78" s="40"/>
      <c r="AS78" s="40"/>
      <c r="AT78" s="39">
        <v>0</v>
      </c>
    </row>
    <row r="79" spans="1:46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>
        <v>0</v>
      </c>
      <c r="M79" s="35"/>
      <c r="N79" s="35">
        <v>0</v>
      </c>
      <c r="O79" s="35"/>
      <c r="P79" s="35"/>
      <c r="Q79" s="35"/>
      <c r="R79" s="35">
        <v>0</v>
      </c>
      <c r="S79" s="35">
        <v>0</v>
      </c>
      <c r="T79" s="35">
        <v>0</v>
      </c>
      <c r="U79" s="35">
        <v>0</v>
      </c>
      <c r="V79" s="35"/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/>
      <c r="AF79" s="35">
        <v>0</v>
      </c>
      <c r="AG79" s="35"/>
      <c r="AH79" s="35"/>
      <c r="AI79" s="35"/>
      <c r="AJ79" s="35">
        <v>0</v>
      </c>
      <c r="AK79" s="35"/>
      <c r="AL79" s="35"/>
      <c r="AM79" s="35"/>
      <c r="AN79" s="35">
        <v>0</v>
      </c>
      <c r="AO79" s="35"/>
      <c r="AP79" s="35">
        <v>0</v>
      </c>
      <c r="AQ79" s="35"/>
      <c r="AR79" s="35"/>
      <c r="AS79" s="35"/>
      <c r="AT79" s="35">
        <v>0</v>
      </c>
    </row>
    <row r="80" spans="1:46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39">
        <v>0</v>
      </c>
      <c r="M80" s="40"/>
      <c r="N80" s="39">
        <v>0</v>
      </c>
      <c r="O80" s="40"/>
      <c r="P80" s="40"/>
      <c r="Q80" s="40"/>
      <c r="R80" s="39">
        <v>0</v>
      </c>
      <c r="S80" s="39">
        <v>0</v>
      </c>
      <c r="T80" s="39">
        <v>0</v>
      </c>
      <c r="U80" s="39">
        <v>0</v>
      </c>
      <c r="V80" s="40"/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/>
      <c r="AF80" s="39">
        <v>0</v>
      </c>
      <c r="AG80" s="40"/>
      <c r="AH80" s="40"/>
      <c r="AI80" s="40"/>
      <c r="AJ80" s="39">
        <v>0</v>
      </c>
      <c r="AK80" s="40"/>
      <c r="AL80" s="40"/>
      <c r="AM80" s="40"/>
      <c r="AN80" s="39">
        <v>0</v>
      </c>
      <c r="AO80" s="40"/>
      <c r="AP80" s="39">
        <v>0</v>
      </c>
      <c r="AQ80" s="40"/>
      <c r="AR80" s="40"/>
      <c r="AS80" s="40"/>
      <c r="AT80" s="39">
        <v>0</v>
      </c>
    </row>
    <row r="81" spans="1:46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1</v>
      </c>
      <c r="K81" s="35">
        <v>0</v>
      </c>
      <c r="L81" s="35">
        <v>0</v>
      </c>
      <c r="M81" s="35"/>
      <c r="N81" s="35">
        <v>1</v>
      </c>
      <c r="O81" s="35"/>
      <c r="P81" s="35"/>
      <c r="Q81" s="35"/>
      <c r="R81" s="35">
        <v>0</v>
      </c>
      <c r="S81" s="35">
        <v>0</v>
      </c>
      <c r="T81" s="35">
        <v>0</v>
      </c>
      <c r="U81" s="35">
        <v>0</v>
      </c>
      <c r="V81" s="35"/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/>
      <c r="AF81" s="35">
        <v>0</v>
      </c>
      <c r="AG81" s="35"/>
      <c r="AH81" s="35"/>
      <c r="AI81" s="35"/>
      <c r="AJ81" s="35">
        <v>1</v>
      </c>
      <c r="AK81" s="35"/>
      <c r="AL81" s="35"/>
      <c r="AM81" s="35"/>
      <c r="AN81" s="35">
        <v>0</v>
      </c>
      <c r="AO81" s="35"/>
      <c r="AP81" s="35">
        <v>0</v>
      </c>
      <c r="AQ81" s="35"/>
      <c r="AR81" s="35"/>
      <c r="AS81" s="35"/>
      <c r="AT81" s="35">
        <v>0</v>
      </c>
    </row>
    <row r="82" spans="1:46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39">
        <v>0</v>
      </c>
      <c r="M82" s="40"/>
      <c r="N82" s="39">
        <v>0</v>
      </c>
      <c r="O82" s="40"/>
      <c r="P82" s="40"/>
      <c r="Q82" s="40"/>
      <c r="R82" s="39">
        <v>0</v>
      </c>
      <c r="S82" s="39">
        <v>0</v>
      </c>
      <c r="T82" s="39">
        <v>0</v>
      </c>
      <c r="U82" s="39">
        <v>0</v>
      </c>
      <c r="V82" s="40"/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/>
      <c r="AF82" s="39">
        <v>0</v>
      </c>
      <c r="AG82" s="40"/>
      <c r="AH82" s="40"/>
      <c r="AI82" s="40"/>
      <c r="AJ82" s="39">
        <v>0</v>
      </c>
      <c r="AK82" s="40"/>
      <c r="AL82" s="40"/>
      <c r="AM82" s="40"/>
      <c r="AN82" s="39">
        <v>0</v>
      </c>
      <c r="AO82" s="40"/>
      <c r="AP82" s="39">
        <v>0</v>
      </c>
      <c r="AQ82" s="40"/>
      <c r="AR82" s="40"/>
      <c r="AS82" s="40"/>
      <c r="AT82" s="39">
        <v>0</v>
      </c>
    </row>
    <row r="83" spans="1:46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>
        <v>0</v>
      </c>
      <c r="M83" s="35"/>
      <c r="N83" s="35">
        <v>0</v>
      </c>
      <c r="O83" s="35"/>
      <c r="P83" s="35"/>
      <c r="Q83" s="35"/>
      <c r="R83" s="35">
        <v>0</v>
      </c>
      <c r="S83" s="35">
        <v>0</v>
      </c>
      <c r="T83" s="35">
        <v>0</v>
      </c>
      <c r="U83" s="35">
        <v>0</v>
      </c>
      <c r="V83" s="35"/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/>
      <c r="AF83" s="35">
        <v>0</v>
      </c>
      <c r="AG83" s="35"/>
      <c r="AH83" s="35"/>
      <c r="AI83" s="35"/>
      <c r="AJ83" s="35">
        <v>0</v>
      </c>
      <c r="AK83" s="35"/>
      <c r="AL83" s="35"/>
      <c r="AM83" s="35"/>
      <c r="AN83" s="35">
        <v>0</v>
      </c>
      <c r="AO83" s="35"/>
      <c r="AP83" s="35">
        <v>0</v>
      </c>
      <c r="AQ83" s="35"/>
      <c r="AR83" s="35"/>
      <c r="AS83" s="35"/>
      <c r="AT83" s="35">
        <v>0</v>
      </c>
    </row>
    <row r="84" spans="1:46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39">
        <v>0</v>
      </c>
      <c r="M84" s="40"/>
      <c r="N84" s="39">
        <v>0</v>
      </c>
      <c r="O84" s="40"/>
      <c r="P84" s="40"/>
      <c r="Q84" s="40"/>
      <c r="R84" s="39">
        <v>0</v>
      </c>
      <c r="S84" s="39">
        <v>0</v>
      </c>
      <c r="T84" s="39">
        <v>0</v>
      </c>
      <c r="U84" s="39">
        <v>0</v>
      </c>
      <c r="V84" s="40"/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/>
      <c r="AF84" s="39">
        <v>0</v>
      </c>
      <c r="AG84" s="40"/>
      <c r="AH84" s="40"/>
      <c r="AI84" s="40"/>
      <c r="AJ84" s="39">
        <v>0</v>
      </c>
      <c r="AK84" s="40"/>
      <c r="AL84" s="40"/>
      <c r="AM84" s="40"/>
      <c r="AN84" s="39">
        <v>0</v>
      </c>
      <c r="AO84" s="40"/>
      <c r="AP84" s="39">
        <v>0</v>
      </c>
      <c r="AQ84" s="40"/>
      <c r="AR84" s="40"/>
      <c r="AS84" s="40"/>
      <c r="AT84" s="39">
        <v>0</v>
      </c>
    </row>
    <row r="85" spans="1:46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>
        <v>0</v>
      </c>
      <c r="M85" s="35"/>
      <c r="N85" s="35">
        <v>0</v>
      </c>
      <c r="O85" s="35"/>
      <c r="P85" s="35"/>
      <c r="Q85" s="35"/>
      <c r="R85" s="35">
        <v>0</v>
      </c>
      <c r="S85" s="35">
        <v>0</v>
      </c>
      <c r="T85" s="35">
        <v>0</v>
      </c>
      <c r="U85" s="35">
        <v>0</v>
      </c>
      <c r="V85" s="35"/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/>
      <c r="AF85" s="35">
        <v>0</v>
      </c>
      <c r="AG85" s="35"/>
      <c r="AH85" s="35"/>
      <c r="AI85" s="35"/>
      <c r="AJ85" s="35">
        <v>0</v>
      </c>
      <c r="AK85" s="35"/>
      <c r="AL85" s="35"/>
      <c r="AM85" s="35"/>
      <c r="AN85" s="35">
        <v>0</v>
      </c>
      <c r="AO85" s="35"/>
      <c r="AP85" s="35">
        <v>0</v>
      </c>
      <c r="AQ85" s="35"/>
      <c r="AR85" s="35"/>
      <c r="AS85" s="35"/>
      <c r="AT85" s="35">
        <v>0</v>
      </c>
    </row>
    <row r="86" spans="1:46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39">
        <v>0</v>
      </c>
      <c r="M86" s="40"/>
      <c r="N86" s="39">
        <v>0</v>
      </c>
      <c r="O86" s="40"/>
      <c r="P86" s="40"/>
      <c r="Q86" s="40"/>
      <c r="R86" s="39">
        <v>0</v>
      </c>
      <c r="S86" s="39">
        <v>0</v>
      </c>
      <c r="T86" s="39">
        <v>0</v>
      </c>
      <c r="U86" s="39">
        <v>0</v>
      </c>
      <c r="V86" s="40"/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/>
      <c r="AF86" s="39">
        <v>0</v>
      </c>
      <c r="AG86" s="40"/>
      <c r="AH86" s="40"/>
      <c r="AI86" s="40"/>
      <c r="AJ86" s="39">
        <v>0</v>
      </c>
      <c r="AK86" s="40"/>
      <c r="AL86" s="40"/>
      <c r="AM86" s="40"/>
      <c r="AN86" s="39">
        <v>0</v>
      </c>
      <c r="AO86" s="40"/>
      <c r="AP86" s="39">
        <v>0</v>
      </c>
      <c r="AQ86" s="40"/>
      <c r="AR86" s="40"/>
      <c r="AS86" s="40"/>
      <c r="AT86" s="39">
        <v>0</v>
      </c>
    </row>
    <row r="87" spans="1:46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>
        <v>0</v>
      </c>
      <c r="M87" s="35"/>
      <c r="N87" s="35">
        <v>0</v>
      </c>
      <c r="O87" s="35"/>
      <c r="P87" s="35"/>
      <c r="Q87" s="35"/>
      <c r="R87" s="35">
        <v>0</v>
      </c>
      <c r="S87" s="35">
        <v>0</v>
      </c>
      <c r="T87" s="35">
        <v>0</v>
      </c>
      <c r="U87" s="35">
        <v>0</v>
      </c>
      <c r="V87" s="35"/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/>
      <c r="AF87" s="35">
        <v>0</v>
      </c>
      <c r="AG87" s="35"/>
      <c r="AH87" s="35"/>
      <c r="AI87" s="35"/>
      <c r="AJ87" s="35">
        <v>0</v>
      </c>
      <c r="AK87" s="35"/>
      <c r="AL87" s="35"/>
      <c r="AM87" s="35"/>
      <c r="AN87" s="35">
        <v>0</v>
      </c>
      <c r="AO87" s="35"/>
      <c r="AP87" s="35">
        <v>0</v>
      </c>
      <c r="AQ87" s="35"/>
      <c r="AR87" s="35"/>
      <c r="AS87" s="35"/>
      <c r="AT87" s="35">
        <v>0</v>
      </c>
    </row>
    <row r="88" spans="1:46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39">
        <v>0</v>
      </c>
      <c r="M88" s="40"/>
      <c r="N88" s="39">
        <v>0</v>
      </c>
      <c r="O88" s="40"/>
      <c r="P88" s="40"/>
      <c r="Q88" s="40"/>
      <c r="R88" s="39">
        <v>0</v>
      </c>
      <c r="S88" s="39">
        <v>0</v>
      </c>
      <c r="T88" s="39">
        <v>0</v>
      </c>
      <c r="U88" s="39">
        <v>0</v>
      </c>
      <c r="V88" s="40"/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/>
      <c r="AF88" s="39">
        <v>0</v>
      </c>
      <c r="AG88" s="40"/>
      <c r="AH88" s="40"/>
      <c r="AI88" s="40"/>
      <c r="AJ88" s="39">
        <v>0</v>
      </c>
      <c r="AK88" s="40"/>
      <c r="AL88" s="40"/>
      <c r="AM88" s="40"/>
      <c r="AN88" s="39">
        <v>0</v>
      </c>
      <c r="AO88" s="40"/>
      <c r="AP88" s="39">
        <v>0</v>
      </c>
      <c r="AQ88" s="40"/>
      <c r="AR88" s="40"/>
      <c r="AS88" s="40"/>
      <c r="AT88" s="39">
        <v>0</v>
      </c>
    </row>
    <row r="89" spans="1:46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>
        <v>0</v>
      </c>
      <c r="M89" s="35"/>
      <c r="N89" s="35">
        <v>0</v>
      </c>
      <c r="O89" s="35"/>
      <c r="P89" s="35"/>
      <c r="Q89" s="35"/>
      <c r="R89" s="35">
        <v>0</v>
      </c>
      <c r="S89" s="35">
        <v>0</v>
      </c>
      <c r="T89" s="35">
        <v>0</v>
      </c>
      <c r="U89" s="35">
        <v>0</v>
      </c>
      <c r="V89" s="35"/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/>
      <c r="AF89" s="35">
        <v>0</v>
      </c>
      <c r="AG89" s="35"/>
      <c r="AH89" s="35"/>
      <c r="AI89" s="35"/>
      <c r="AJ89" s="35">
        <v>0</v>
      </c>
      <c r="AK89" s="35"/>
      <c r="AL89" s="35"/>
      <c r="AM89" s="35"/>
      <c r="AN89" s="35">
        <v>0</v>
      </c>
      <c r="AO89" s="35"/>
      <c r="AP89" s="35">
        <v>0</v>
      </c>
      <c r="AQ89" s="35"/>
      <c r="AR89" s="35"/>
      <c r="AS89" s="35"/>
      <c r="AT89" s="35">
        <v>0</v>
      </c>
    </row>
    <row r="90" spans="1:46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4</v>
      </c>
      <c r="K90" s="39">
        <v>0</v>
      </c>
      <c r="L90" s="39">
        <v>0</v>
      </c>
      <c r="M90" s="40"/>
      <c r="N90" s="39">
        <v>4</v>
      </c>
      <c r="O90" s="40"/>
      <c r="P90" s="40"/>
      <c r="Q90" s="40"/>
      <c r="R90" s="39">
        <v>0</v>
      </c>
      <c r="S90" s="39">
        <v>4</v>
      </c>
      <c r="T90" s="39">
        <v>0</v>
      </c>
      <c r="U90" s="39">
        <v>0</v>
      </c>
      <c r="V90" s="40"/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/>
      <c r="AF90" s="39">
        <v>4</v>
      </c>
      <c r="AG90" s="40"/>
      <c r="AH90" s="40"/>
      <c r="AI90" s="40"/>
      <c r="AJ90" s="39">
        <v>0</v>
      </c>
      <c r="AK90" s="40"/>
      <c r="AL90" s="40"/>
      <c r="AM90" s="40"/>
      <c r="AN90" s="39">
        <v>0</v>
      </c>
      <c r="AO90" s="40"/>
      <c r="AP90" s="39">
        <v>0</v>
      </c>
      <c r="AQ90" s="40"/>
      <c r="AR90" s="40"/>
      <c r="AS90" s="40"/>
      <c r="AT90" s="39">
        <v>0</v>
      </c>
    </row>
    <row r="91" spans="1:46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1</v>
      </c>
      <c r="G92" s="45"/>
      <c r="H92" s="45"/>
      <c r="I92" s="45"/>
      <c r="J92" s="44">
        <v>10</v>
      </c>
      <c r="K92" s="44">
        <v>1</v>
      </c>
      <c r="L92" s="44">
        <v>0</v>
      </c>
      <c r="M92" s="45"/>
      <c r="N92" s="44">
        <v>11</v>
      </c>
      <c r="O92" s="45"/>
      <c r="P92" s="45"/>
      <c r="Q92" s="45"/>
      <c r="R92" s="44">
        <v>0</v>
      </c>
      <c r="S92" s="44">
        <v>9</v>
      </c>
      <c r="T92" s="44">
        <v>0</v>
      </c>
      <c r="U92" s="44">
        <v>0</v>
      </c>
      <c r="V92" s="45"/>
      <c r="W92" s="44">
        <v>1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1</v>
      </c>
      <c r="AD92" s="44">
        <v>0</v>
      </c>
      <c r="AE92" s="45"/>
      <c r="AF92" s="44">
        <v>11</v>
      </c>
      <c r="AG92" s="45"/>
      <c r="AH92" s="45"/>
      <c r="AI92" s="45"/>
      <c r="AJ92" s="44">
        <v>1</v>
      </c>
      <c r="AK92" s="45"/>
      <c r="AL92" s="45"/>
      <c r="AM92" s="45"/>
      <c r="AN92" s="44">
        <v>0</v>
      </c>
      <c r="AO92" s="45"/>
      <c r="AP92" s="44">
        <v>0</v>
      </c>
      <c r="AQ92" s="45"/>
      <c r="AR92" s="45"/>
      <c r="AS92" s="45"/>
      <c r="AT92" s="44">
        <v>0</v>
      </c>
    </row>
    <row r="93" spans="1:46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/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/>
      <c r="AF95" s="35">
        <v>0</v>
      </c>
      <c r="AG95" s="35"/>
      <c r="AH95" s="35"/>
      <c r="AI95" s="35"/>
      <c r="AJ95" s="35">
        <v>0</v>
      </c>
      <c r="AK95" s="35"/>
      <c r="AL95" s="35"/>
      <c r="AM95" s="35"/>
      <c r="AN95" s="35">
        <v>0</v>
      </c>
      <c r="AO95" s="35"/>
      <c r="AP95" s="35">
        <v>0</v>
      </c>
      <c r="AQ95" s="35"/>
      <c r="AR95" s="35"/>
      <c r="AS95" s="35"/>
      <c r="AT95" s="35">
        <v>0</v>
      </c>
    </row>
    <row r="96" spans="1:46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40"/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/>
      <c r="AF96" s="39">
        <v>0</v>
      </c>
      <c r="AG96" s="40"/>
      <c r="AH96" s="40"/>
      <c r="AI96" s="40"/>
      <c r="AJ96" s="39">
        <v>0</v>
      </c>
      <c r="AK96" s="40"/>
      <c r="AL96" s="40"/>
      <c r="AM96" s="40"/>
      <c r="AN96" s="39">
        <v>0</v>
      </c>
      <c r="AO96" s="40"/>
      <c r="AP96" s="39">
        <v>0</v>
      </c>
      <c r="AQ96" s="40"/>
      <c r="AR96" s="40"/>
      <c r="AS96" s="40"/>
      <c r="AT96" s="39">
        <v>0</v>
      </c>
    </row>
    <row r="97" spans="1:46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/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0</v>
      </c>
      <c r="AK97" s="40"/>
      <c r="AL97" s="40"/>
      <c r="AM97" s="40"/>
      <c r="AN97" s="40">
        <v>0</v>
      </c>
      <c r="AO97" s="40"/>
      <c r="AP97" s="40">
        <v>0</v>
      </c>
      <c r="AQ97" s="40"/>
      <c r="AR97" s="40"/>
      <c r="AS97" s="40"/>
      <c r="AT97" s="40">
        <v>0</v>
      </c>
    </row>
    <row r="98" spans="1:46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5"/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5"/>
      <c r="AF99" s="44">
        <v>0</v>
      </c>
      <c r="AG99" s="45"/>
      <c r="AH99" s="45"/>
      <c r="AI99" s="45"/>
      <c r="AJ99" s="44">
        <v>0</v>
      </c>
      <c r="AK99" s="45"/>
      <c r="AL99" s="45"/>
      <c r="AM99" s="45"/>
      <c r="AN99" s="44">
        <v>0</v>
      </c>
      <c r="AO99" s="45"/>
      <c r="AP99" s="44">
        <v>0</v>
      </c>
      <c r="AQ99" s="45"/>
      <c r="AR99" s="45"/>
      <c r="AS99" s="45"/>
      <c r="AT99" s="44">
        <v>0</v>
      </c>
    </row>
    <row r="100" spans="1:46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/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/>
      <c r="AF102" s="35">
        <v>0</v>
      </c>
      <c r="AG102" s="35"/>
      <c r="AH102" s="35"/>
      <c r="AI102" s="35"/>
      <c r="AJ102" s="35">
        <v>0</v>
      </c>
      <c r="AK102" s="35"/>
      <c r="AL102" s="35"/>
      <c r="AM102" s="35"/>
      <c r="AN102" s="35">
        <v>0</v>
      </c>
      <c r="AO102" s="35"/>
      <c r="AP102" s="35">
        <v>0</v>
      </c>
      <c r="AQ102" s="35"/>
      <c r="AR102" s="35"/>
      <c r="AS102" s="35"/>
      <c r="AT102" s="35">
        <v>0</v>
      </c>
    </row>
    <row r="103" spans="1:46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40"/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/>
      <c r="AF103" s="39">
        <v>0</v>
      </c>
      <c r="AG103" s="40"/>
      <c r="AH103" s="40"/>
      <c r="AI103" s="40"/>
      <c r="AJ103" s="39">
        <v>0</v>
      </c>
      <c r="AK103" s="40"/>
      <c r="AL103" s="40"/>
      <c r="AM103" s="40"/>
      <c r="AN103" s="39">
        <v>0</v>
      </c>
      <c r="AO103" s="40"/>
      <c r="AP103" s="39">
        <v>0</v>
      </c>
      <c r="AQ103" s="40"/>
      <c r="AR103" s="40"/>
      <c r="AS103" s="40"/>
      <c r="AT103" s="39">
        <v>0</v>
      </c>
    </row>
    <row r="104" spans="1:46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/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/>
      <c r="AF104" s="35">
        <v>0</v>
      </c>
      <c r="AG104" s="35"/>
      <c r="AH104" s="35"/>
      <c r="AI104" s="35"/>
      <c r="AJ104" s="35">
        <v>0</v>
      </c>
      <c r="AK104" s="35"/>
      <c r="AL104" s="35"/>
      <c r="AM104" s="35"/>
      <c r="AN104" s="35">
        <v>0</v>
      </c>
      <c r="AO104" s="35"/>
      <c r="AP104" s="35">
        <v>0</v>
      </c>
      <c r="AQ104" s="35"/>
      <c r="AR104" s="35"/>
      <c r="AS104" s="35"/>
      <c r="AT104" s="35">
        <v>0</v>
      </c>
    </row>
    <row r="105" spans="1:46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40"/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/>
      <c r="AF105" s="39">
        <v>0</v>
      </c>
      <c r="AG105" s="40"/>
      <c r="AH105" s="40"/>
      <c r="AI105" s="40"/>
      <c r="AJ105" s="39">
        <v>0</v>
      </c>
      <c r="AK105" s="40"/>
      <c r="AL105" s="40"/>
      <c r="AM105" s="40"/>
      <c r="AN105" s="39">
        <v>0</v>
      </c>
      <c r="AO105" s="40"/>
      <c r="AP105" s="39">
        <v>0</v>
      </c>
      <c r="AQ105" s="40"/>
      <c r="AR105" s="40"/>
      <c r="AS105" s="40"/>
      <c r="AT105" s="39">
        <v>0</v>
      </c>
    </row>
    <row r="106" spans="1:46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/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/>
      <c r="AF106" s="35">
        <v>0</v>
      </c>
      <c r="AG106" s="35"/>
      <c r="AH106" s="35"/>
      <c r="AI106" s="35"/>
      <c r="AJ106" s="35">
        <v>0</v>
      </c>
      <c r="AK106" s="35"/>
      <c r="AL106" s="35"/>
      <c r="AM106" s="35"/>
      <c r="AN106" s="35">
        <v>0</v>
      </c>
      <c r="AO106" s="35"/>
      <c r="AP106" s="35">
        <v>0</v>
      </c>
      <c r="AQ106" s="35"/>
      <c r="AR106" s="35"/>
      <c r="AS106" s="35"/>
      <c r="AT106" s="35">
        <v>0</v>
      </c>
    </row>
    <row r="107" spans="1:46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40"/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/>
      <c r="AF107" s="39">
        <v>0</v>
      </c>
      <c r="AG107" s="40"/>
      <c r="AH107" s="40"/>
      <c r="AI107" s="40"/>
      <c r="AJ107" s="39">
        <v>0</v>
      </c>
      <c r="AK107" s="40"/>
      <c r="AL107" s="40"/>
      <c r="AM107" s="40"/>
      <c r="AN107" s="39">
        <v>0</v>
      </c>
      <c r="AO107" s="40"/>
      <c r="AP107" s="39">
        <v>0</v>
      </c>
      <c r="AQ107" s="40"/>
      <c r="AR107" s="40"/>
      <c r="AS107" s="40"/>
      <c r="AT107" s="39">
        <v>0</v>
      </c>
    </row>
    <row r="108" spans="1:46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/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/>
      <c r="AF108" s="40">
        <v>0</v>
      </c>
      <c r="AG108" s="40"/>
      <c r="AH108" s="40"/>
      <c r="AI108" s="40"/>
      <c r="AJ108" s="40">
        <v>0</v>
      </c>
      <c r="AK108" s="40"/>
      <c r="AL108" s="40"/>
      <c r="AM108" s="40"/>
      <c r="AN108" s="40">
        <v>0</v>
      </c>
      <c r="AO108" s="40"/>
      <c r="AP108" s="40">
        <v>0</v>
      </c>
      <c r="AQ108" s="40"/>
      <c r="AR108" s="40"/>
      <c r="AS108" s="40"/>
      <c r="AT108" s="40">
        <v>0</v>
      </c>
    </row>
    <row r="109" spans="1:46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40"/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40"/>
      <c r="AF109" s="39">
        <v>0</v>
      </c>
      <c r="AG109" s="40"/>
      <c r="AH109" s="40"/>
      <c r="AI109" s="40"/>
      <c r="AJ109" s="39">
        <v>0</v>
      </c>
      <c r="AK109" s="40"/>
      <c r="AL109" s="40"/>
      <c r="AM109" s="40"/>
      <c r="AN109" s="39">
        <v>0</v>
      </c>
      <c r="AO109" s="40"/>
      <c r="AP109" s="39">
        <v>0</v>
      </c>
      <c r="AQ109" s="40"/>
      <c r="AR109" s="40"/>
      <c r="AS109" s="40"/>
      <c r="AT109" s="39">
        <v>0</v>
      </c>
    </row>
    <row r="110" spans="1:46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>
        <v>0</v>
      </c>
      <c r="M110" s="40"/>
      <c r="N110" s="40">
        <v>0</v>
      </c>
      <c r="O110" s="40"/>
      <c r="P110" s="40"/>
      <c r="Q110" s="40"/>
      <c r="R110" s="40">
        <v>0</v>
      </c>
      <c r="S110" s="40">
        <v>0</v>
      </c>
      <c r="T110" s="40">
        <v>0</v>
      </c>
      <c r="U110" s="40">
        <v>0</v>
      </c>
      <c r="V110" s="40"/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/>
      <c r="AF110" s="40">
        <v>0</v>
      </c>
      <c r="AG110" s="40"/>
      <c r="AH110" s="40"/>
      <c r="AI110" s="40"/>
      <c r="AJ110" s="40">
        <v>0</v>
      </c>
      <c r="AK110" s="40"/>
      <c r="AL110" s="40"/>
      <c r="AM110" s="40"/>
      <c r="AN110" s="40">
        <v>0</v>
      </c>
      <c r="AO110" s="40"/>
      <c r="AP110" s="40">
        <v>0</v>
      </c>
      <c r="AQ110" s="40"/>
      <c r="AR110" s="40"/>
      <c r="AS110" s="40"/>
      <c r="AT110" s="40">
        <v>0</v>
      </c>
    </row>
    <row r="111" spans="1:46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4">
        <v>0</v>
      </c>
      <c r="M112" s="45"/>
      <c r="N112" s="44">
        <v>0</v>
      </c>
      <c r="O112" s="45"/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5"/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5"/>
      <c r="AF112" s="44">
        <v>0</v>
      </c>
      <c r="AG112" s="45"/>
      <c r="AH112" s="45"/>
      <c r="AI112" s="45"/>
      <c r="AJ112" s="44">
        <v>0</v>
      </c>
      <c r="AK112" s="45"/>
      <c r="AL112" s="45"/>
      <c r="AM112" s="45"/>
      <c r="AN112" s="44">
        <v>0</v>
      </c>
      <c r="AO112" s="45"/>
      <c r="AP112" s="44">
        <v>0</v>
      </c>
      <c r="AQ112" s="45"/>
      <c r="AR112" s="45"/>
      <c r="AS112" s="45"/>
      <c r="AT112" s="44">
        <v>0</v>
      </c>
    </row>
    <row r="113" spans="1:46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</row>
    <row r="114" spans="1:46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</row>
    <row r="115" spans="1:46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1181</v>
      </c>
      <c r="G115" s="35"/>
      <c r="H115" s="35"/>
      <c r="I115" s="35"/>
      <c r="J115" s="35">
        <v>0</v>
      </c>
      <c r="K115" s="35">
        <v>7</v>
      </c>
      <c r="L115" s="35">
        <v>525</v>
      </c>
      <c r="M115" s="35"/>
      <c r="N115" s="35">
        <v>532</v>
      </c>
      <c r="O115" s="35"/>
      <c r="P115" s="35"/>
      <c r="Q115" s="35"/>
      <c r="R115" s="35">
        <v>1</v>
      </c>
      <c r="S115" s="35">
        <v>17</v>
      </c>
      <c r="T115" s="35">
        <v>1</v>
      </c>
      <c r="U115" s="35">
        <v>2</v>
      </c>
      <c r="V115" s="35"/>
      <c r="W115" s="35">
        <v>1</v>
      </c>
      <c r="X115" s="35">
        <v>0</v>
      </c>
      <c r="Y115" s="35">
        <v>166</v>
      </c>
      <c r="Z115" s="35">
        <v>1</v>
      </c>
      <c r="AA115" s="35">
        <v>122</v>
      </c>
      <c r="AB115" s="35">
        <v>1008</v>
      </c>
      <c r="AC115" s="35">
        <v>420</v>
      </c>
      <c r="AD115" s="35">
        <v>0</v>
      </c>
      <c r="AE115" s="35"/>
      <c r="AF115" s="35">
        <v>1739</v>
      </c>
      <c r="AG115" s="35"/>
      <c r="AH115" s="35"/>
      <c r="AI115" s="35"/>
      <c r="AJ115" s="35">
        <v>2</v>
      </c>
      <c r="AK115" s="35"/>
      <c r="AL115" s="35"/>
      <c r="AM115" s="35"/>
      <c r="AN115" s="35">
        <v>28</v>
      </c>
      <c r="AO115" s="35"/>
      <c r="AP115" s="35">
        <v>0</v>
      </c>
      <c r="AQ115" s="35"/>
      <c r="AR115" s="35"/>
      <c r="AS115" s="35"/>
      <c r="AT115" s="35">
        <v>0</v>
      </c>
    </row>
    <row r="116" spans="1:46" ht="20.100000000000001" customHeight="1" x14ac:dyDescent="0.2">
      <c r="D116" s="38" t="s">
        <v>141</v>
      </c>
      <c r="F116" s="39">
        <v>882</v>
      </c>
      <c r="G116" s="40"/>
      <c r="H116" s="40"/>
      <c r="I116" s="40"/>
      <c r="J116" s="39">
        <v>140</v>
      </c>
      <c r="K116" s="39">
        <v>4</v>
      </c>
      <c r="L116" s="39">
        <v>704</v>
      </c>
      <c r="M116" s="40"/>
      <c r="N116" s="39">
        <v>848</v>
      </c>
      <c r="O116" s="40"/>
      <c r="P116" s="40"/>
      <c r="Q116" s="40"/>
      <c r="R116" s="39">
        <v>0</v>
      </c>
      <c r="S116" s="39">
        <v>19</v>
      </c>
      <c r="T116" s="39">
        <v>14</v>
      </c>
      <c r="U116" s="39">
        <v>6</v>
      </c>
      <c r="V116" s="40"/>
      <c r="W116" s="39">
        <v>0</v>
      </c>
      <c r="X116" s="39">
        <v>0</v>
      </c>
      <c r="Y116" s="39">
        <v>6</v>
      </c>
      <c r="Z116" s="39">
        <v>6</v>
      </c>
      <c r="AA116" s="39">
        <v>27</v>
      </c>
      <c r="AB116" s="39">
        <v>874</v>
      </c>
      <c r="AC116" s="39">
        <v>687</v>
      </c>
      <c r="AD116" s="39">
        <v>0</v>
      </c>
      <c r="AE116" s="40"/>
      <c r="AF116" s="39">
        <v>1639</v>
      </c>
      <c r="AG116" s="40"/>
      <c r="AH116" s="40"/>
      <c r="AI116" s="40"/>
      <c r="AJ116" s="39">
        <v>115</v>
      </c>
      <c r="AK116" s="40"/>
      <c r="AL116" s="40"/>
      <c r="AM116" s="40"/>
      <c r="AN116" s="39">
        <v>24</v>
      </c>
      <c r="AO116" s="40"/>
      <c r="AP116" s="39">
        <v>0</v>
      </c>
      <c r="AQ116" s="40"/>
      <c r="AR116" s="40"/>
      <c r="AS116" s="40"/>
      <c r="AT116" s="39">
        <v>0</v>
      </c>
    </row>
    <row r="117" spans="1:46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>
        <v>0</v>
      </c>
      <c r="M117" s="35"/>
      <c r="N117" s="35">
        <v>0</v>
      </c>
      <c r="O117" s="35"/>
      <c r="P117" s="35"/>
      <c r="Q117" s="35"/>
      <c r="R117" s="35">
        <v>0</v>
      </c>
      <c r="S117" s="35">
        <v>0</v>
      </c>
      <c r="T117" s="35">
        <v>0</v>
      </c>
      <c r="U117" s="35">
        <v>0</v>
      </c>
      <c r="V117" s="35"/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/>
      <c r="AF117" s="35">
        <v>0</v>
      </c>
      <c r="AG117" s="35"/>
      <c r="AH117" s="35"/>
      <c r="AI117" s="35"/>
      <c r="AJ117" s="35">
        <v>0</v>
      </c>
      <c r="AK117" s="35"/>
      <c r="AL117" s="35"/>
      <c r="AM117" s="35"/>
      <c r="AN117" s="35">
        <v>0</v>
      </c>
      <c r="AO117" s="35"/>
      <c r="AP117" s="35">
        <v>0</v>
      </c>
      <c r="AQ117" s="35"/>
      <c r="AR117" s="35"/>
      <c r="AS117" s="35"/>
      <c r="AT117" s="35">
        <v>0</v>
      </c>
    </row>
    <row r="118" spans="1:46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</row>
    <row r="119" spans="1:46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2063</v>
      </c>
      <c r="G119" s="45"/>
      <c r="H119" s="45"/>
      <c r="I119" s="45"/>
      <c r="J119" s="44">
        <v>140</v>
      </c>
      <c r="K119" s="44">
        <v>11</v>
      </c>
      <c r="L119" s="44">
        <v>1229</v>
      </c>
      <c r="M119" s="45"/>
      <c r="N119" s="44">
        <v>1380</v>
      </c>
      <c r="O119" s="45"/>
      <c r="P119" s="45"/>
      <c r="Q119" s="45"/>
      <c r="R119" s="44">
        <v>1</v>
      </c>
      <c r="S119" s="44">
        <v>36</v>
      </c>
      <c r="T119" s="44">
        <v>15</v>
      </c>
      <c r="U119" s="44">
        <v>8</v>
      </c>
      <c r="V119" s="45"/>
      <c r="W119" s="44">
        <v>1</v>
      </c>
      <c r="X119" s="44">
        <v>0</v>
      </c>
      <c r="Y119" s="44">
        <v>172</v>
      </c>
      <c r="Z119" s="44">
        <v>7</v>
      </c>
      <c r="AA119" s="44">
        <v>149</v>
      </c>
      <c r="AB119" s="44">
        <v>1882</v>
      </c>
      <c r="AC119" s="44">
        <v>1107</v>
      </c>
      <c r="AD119" s="44">
        <v>0</v>
      </c>
      <c r="AE119" s="45"/>
      <c r="AF119" s="44">
        <v>3378</v>
      </c>
      <c r="AG119" s="45"/>
      <c r="AH119" s="45"/>
      <c r="AI119" s="45"/>
      <c r="AJ119" s="44">
        <v>117</v>
      </c>
      <c r="AK119" s="45"/>
      <c r="AL119" s="45"/>
      <c r="AM119" s="45"/>
      <c r="AN119" s="44">
        <v>52</v>
      </c>
      <c r="AO119" s="45"/>
      <c r="AP119" s="44">
        <v>0</v>
      </c>
      <c r="AQ119" s="45"/>
      <c r="AR119" s="45"/>
      <c r="AS119" s="45"/>
      <c r="AT119" s="44">
        <v>0</v>
      </c>
    </row>
    <row r="120" spans="1:46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</row>
    <row r="121" spans="1:46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7099</v>
      </c>
      <c r="G121" s="45"/>
      <c r="H121" s="45"/>
      <c r="I121" s="45"/>
      <c r="J121" s="50">
        <v>26609</v>
      </c>
      <c r="K121" s="50">
        <v>1440</v>
      </c>
      <c r="L121" s="50">
        <v>1567</v>
      </c>
      <c r="M121" s="45"/>
      <c r="N121" s="50">
        <v>29616</v>
      </c>
      <c r="O121" s="45"/>
      <c r="P121" s="45"/>
      <c r="Q121" s="45"/>
      <c r="R121" s="50">
        <v>29</v>
      </c>
      <c r="S121" s="50">
        <v>2619</v>
      </c>
      <c r="T121" s="50">
        <v>4046</v>
      </c>
      <c r="U121" s="50">
        <v>6566</v>
      </c>
      <c r="V121" s="45"/>
      <c r="W121" s="50">
        <v>3082</v>
      </c>
      <c r="X121" s="50">
        <v>92</v>
      </c>
      <c r="Y121" s="50">
        <v>466</v>
      </c>
      <c r="Z121" s="50">
        <v>2933</v>
      </c>
      <c r="AA121" s="50">
        <v>1445</v>
      </c>
      <c r="AB121" s="50">
        <v>3128</v>
      </c>
      <c r="AC121" s="50">
        <v>7394</v>
      </c>
      <c r="AD121" s="50">
        <v>87</v>
      </c>
      <c r="AE121" s="45"/>
      <c r="AF121" s="50">
        <v>31887</v>
      </c>
      <c r="AG121" s="45"/>
      <c r="AH121" s="45"/>
      <c r="AI121" s="45"/>
      <c r="AJ121" s="50">
        <v>5168</v>
      </c>
      <c r="AK121" s="45"/>
      <c r="AL121" s="45"/>
      <c r="AM121" s="45"/>
      <c r="AN121" s="50">
        <v>346</v>
      </c>
      <c r="AO121" s="45"/>
      <c r="AP121" s="50">
        <v>6</v>
      </c>
      <c r="AQ121" s="45"/>
      <c r="AR121" s="45"/>
      <c r="AS121" s="45"/>
      <c r="AT121" s="50">
        <v>596</v>
      </c>
    </row>
    <row r="122" spans="1:46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/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  <c r="AQ125" s="35"/>
      <c r="AR125" s="35"/>
      <c r="AS125" s="35"/>
      <c r="AT125" s="35">
        <v>0</v>
      </c>
    </row>
    <row r="126" spans="1:46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40"/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  <c r="AQ126" s="40"/>
      <c r="AR126" s="40"/>
      <c r="AS126" s="40"/>
      <c r="AT126" s="39">
        <v>0</v>
      </c>
    </row>
    <row r="127" spans="1:46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/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  <c r="AQ127" s="35"/>
      <c r="AR127" s="35"/>
      <c r="AS127" s="35"/>
      <c r="AT127" s="35">
        <v>0</v>
      </c>
    </row>
    <row r="128" spans="1:46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40"/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  <c r="AQ128" s="40"/>
      <c r="AR128" s="40"/>
      <c r="AS128" s="40"/>
      <c r="AT128" s="39">
        <v>0</v>
      </c>
    </row>
    <row r="129" spans="1:46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/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  <c r="AQ129" s="35"/>
      <c r="AR129" s="35"/>
      <c r="AS129" s="35"/>
      <c r="AT129" s="35">
        <v>0</v>
      </c>
    </row>
    <row r="130" spans="1:46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40"/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  <c r="AQ130" s="40"/>
      <c r="AR130" s="40"/>
      <c r="AS130" s="40"/>
      <c r="AT130" s="39">
        <v>0</v>
      </c>
    </row>
    <row r="131" spans="1:46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/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  <c r="AQ131" s="40"/>
      <c r="AR131" s="40"/>
      <c r="AS131" s="40"/>
      <c r="AT131" s="40">
        <v>0</v>
      </c>
    </row>
    <row r="132" spans="1:46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5"/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  <c r="AQ133" s="45"/>
      <c r="AR133" s="45"/>
      <c r="AS133" s="45"/>
      <c r="AT133" s="44">
        <v>0</v>
      </c>
    </row>
    <row r="134" spans="1:46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ht="20.100000000000001" customHeight="1" x14ac:dyDescent="0.2">
      <c r="D136" s="2" t="s">
        <v>148</v>
      </c>
      <c r="F136" s="35">
        <v>102</v>
      </c>
      <c r="G136" s="35"/>
      <c r="H136" s="35"/>
      <c r="I136" s="35"/>
      <c r="J136" s="35">
        <v>533</v>
      </c>
      <c r="K136" s="35">
        <v>28</v>
      </c>
      <c r="L136" s="35">
        <v>24</v>
      </c>
      <c r="M136" s="35"/>
      <c r="N136" s="35">
        <v>585</v>
      </c>
      <c r="O136" s="35"/>
      <c r="P136" s="35"/>
      <c r="Q136" s="35"/>
      <c r="R136" s="35">
        <v>3</v>
      </c>
      <c r="S136" s="35">
        <v>28</v>
      </c>
      <c r="T136" s="35">
        <v>119</v>
      </c>
      <c r="U136" s="35">
        <v>42</v>
      </c>
      <c r="V136" s="35"/>
      <c r="W136" s="35">
        <v>95</v>
      </c>
      <c r="X136" s="35">
        <v>1</v>
      </c>
      <c r="Y136" s="35">
        <v>2</v>
      </c>
      <c r="Z136" s="35">
        <v>39</v>
      </c>
      <c r="AA136" s="35">
        <v>27</v>
      </c>
      <c r="AB136" s="35">
        <v>12</v>
      </c>
      <c r="AC136" s="35">
        <v>278</v>
      </c>
      <c r="AD136" s="35">
        <v>0</v>
      </c>
      <c r="AE136" s="35"/>
      <c r="AF136" s="35">
        <v>646</v>
      </c>
      <c r="AG136" s="35"/>
      <c r="AH136" s="35"/>
      <c r="AI136" s="35"/>
      <c r="AJ136" s="35">
        <v>41</v>
      </c>
      <c r="AK136" s="35"/>
      <c r="AL136" s="35"/>
      <c r="AM136" s="35"/>
      <c r="AN136" s="35">
        <v>0</v>
      </c>
      <c r="AO136" s="35"/>
      <c r="AP136" s="35">
        <v>0</v>
      </c>
      <c r="AQ136" s="35"/>
      <c r="AR136" s="35"/>
      <c r="AS136" s="35"/>
      <c r="AT136" s="35">
        <v>0</v>
      </c>
    </row>
    <row r="137" spans="1:46" ht="20.100000000000001" customHeight="1" x14ac:dyDescent="0.2">
      <c r="D137" s="38" t="s">
        <v>149</v>
      </c>
      <c r="F137" s="39">
        <v>81</v>
      </c>
      <c r="G137" s="40"/>
      <c r="H137" s="40"/>
      <c r="I137" s="40"/>
      <c r="J137" s="39">
        <v>301</v>
      </c>
      <c r="K137" s="39">
        <v>26</v>
      </c>
      <c r="L137" s="39">
        <v>10</v>
      </c>
      <c r="M137" s="40"/>
      <c r="N137" s="39">
        <v>337</v>
      </c>
      <c r="O137" s="40"/>
      <c r="P137" s="40"/>
      <c r="Q137" s="40"/>
      <c r="R137" s="39">
        <v>0</v>
      </c>
      <c r="S137" s="39">
        <v>38</v>
      </c>
      <c r="T137" s="39">
        <v>86</v>
      </c>
      <c r="U137" s="39">
        <v>14</v>
      </c>
      <c r="V137" s="40"/>
      <c r="W137" s="39">
        <v>49</v>
      </c>
      <c r="X137" s="39">
        <v>1</v>
      </c>
      <c r="Y137" s="39">
        <v>0</v>
      </c>
      <c r="Z137" s="39">
        <v>14</v>
      </c>
      <c r="AA137" s="39">
        <v>29</v>
      </c>
      <c r="AB137" s="39">
        <v>9</v>
      </c>
      <c r="AC137" s="39">
        <v>118</v>
      </c>
      <c r="AD137" s="39">
        <v>0</v>
      </c>
      <c r="AE137" s="40"/>
      <c r="AF137" s="39">
        <v>358</v>
      </c>
      <c r="AG137" s="40"/>
      <c r="AH137" s="40"/>
      <c r="AI137" s="40"/>
      <c r="AJ137" s="39">
        <v>60</v>
      </c>
      <c r="AK137" s="40"/>
      <c r="AL137" s="40"/>
      <c r="AM137" s="40"/>
      <c r="AN137" s="39">
        <v>0</v>
      </c>
      <c r="AO137" s="40"/>
      <c r="AP137" s="39">
        <v>0</v>
      </c>
      <c r="AQ137" s="40"/>
      <c r="AR137" s="40"/>
      <c r="AS137" s="40"/>
      <c r="AT137" s="39">
        <v>0</v>
      </c>
    </row>
    <row r="138" spans="1:46" ht="20.100000000000001" customHeight="1" x14ac:dyDescent="0.2">
      <c r="D138" s="2" t="s">
        <v>150</v>
      </c>
      <c r="F138" s="35">
        <v>50</v>
      </c>
      <c r="G138" s="35"/>
      <c r="H138" s="35"/>
      <c r="I138" s="35"/>
      <c r="J138" s="35">
        <v>296</v>
      </c>
      <c r="K138" s="35">
        <v>16</v>
      </c>
      <c r="L138" s="35">
        <v>12</v>
      </c>
      <c r="M138" s="35"/>
      <c r="N138" s="35">
        <v>324</v>
      </c>
      <c r="O138" s="35"/>
      <c r="P138" s="35"/>
      <c r="Q138" s="35"/>
      <c r="R138" s="35">
        <v>1</v>
      </c>
      <c r="S138" s="35">
        <v>17</v>
      </c>
      <c r="T138" s="35">
        <v>79</v>
      </c>
      <c r="U138" s="35">
        <v>23</v>
      </c>
      <c r="V138" s="35"/>
      <c r="W138" s="35">
        <v>62</v>
      </c>
      <c r="X138" s="35">
        <v>0</v>
      </c>
      <c r="Y138" s="35">
        <v>3</v>
      </c>
      <c r="Z138" s="35">
        <v>28</v>
      </c>
      <c r="AA138" s="35">
        <v>11</v>
      </c>
      <c r="AB138" s="35">
        <v>5</v>
      </c>
      <c r="AC138" s="35">
        <v>100</v>
      </c>
      <c r="AD138" s="35">
        <v>0</v>
      </c>
      <c r="AE138" s="35"/>
      <c r="AF138" s="35">
        <v>329</v>
      </c>
      <c r="AG138" s="35"/>
      <c r="AH138" s="35"/>
      <c r="AI138" s="35"/>
      <c r="AJ138" s="35">
        <v>45</v>
      </c>
      <c r="AK138" s="35"/>
      <c r="AL138" s="35"/>
      <c r="AM138" s="35"/>
      <c r="AN138" s="35">
        <v>0</v>
      </c>
      <c r="AO138" s="35"/>
      <c r="AP138" s="35">
        <v>0</v>
      </c>
      <c r="AQ138" s="35"/>
      <c r="AR138" s="35"/>
      <c r="AS138" s="35"/>
      <c r="AT138" s="35">
        <v>0</v>
      </c>
    </row>
    <row r="139" spans="1:46" ht="20.100000000000001" customHeight="1" x14ac:dyDescent="0.2">
      <c r="D139" s="38" t="s">
        <v>151</v>
      </c>
      <c r="F139" s="39">
        <v>96</v>
      </c>
      <c r="G139" s="40"/>
      <c r="H139" s="40"/>
      <c r="I139" s="40"/>
      <c r="J139" s="39">
        <v>466</v>
      </c>
      <c r="K139" s="39">
        <v>27</v>
      </c>
      <c r="L139" s="39">
        <v>14</v>
      </c>
      <c r="M139" s="40"/>
      <c r="N139" s="39">
        <v>507</v>
      </c>
      <c r="O139" s="40"/>
      <c r="P139" s="40"/>
      <c r="Q139" s="40"/>
      <c r="R139" s="39">
        <v>3</v>
      </c>
      <c r="S139" s="39">
        <v>16</v>
      </c>
      <c r="T139" s="39">
        <v>118</v>
      </c>
      <c r="U139" s="39">
        <v>94</v>
      </c>
      <c r="V139" s="40"/>
      <c r="W139" s="39">
        <v>50</v>
      </c>
      <c r="X139" s="39">
        <v>2</v>
      </c>
      <c r="Y139" s="39">
        <v>2</v>
      </c>
      <c r="Z139" s="39">
        <v>38</v>
      </c>
      <c r="AA139" s="39">
        <v>24</v>
      </c>
      <c r="AB139" s="39">
        <v>18</v>
      </c>
      <c r="AC139" s="39">
        <v>170</v>
      </c>
      <c r="AD139" s="39">
        <v>1</v>
      </c>
      <c r="AE139" s="40"/>
      <c r="AF139" s="39">
        <v>536</v>
      </c>
      <c r="AG139" s="40"/>
      <c r="AH139" s="40"/>
      <c r="AI139" s="40"/>
      <c r="AJ139" s="39">
        <v>67</v>
      </c>
      <c r="AK139" s="40"/>
      <c r="AL139" s="40"/>
      <c r="AM139" s="40"/>
      <c r="AN139" s="39">
        <v>0</v>
      </c>
      <c r="AO139" s="40"/>
      <c r="AP139" s="39">
        <v>0</v>
      </c>
      <c r="AQ139" s="40"/>
      <c r="AR139" s="40"/>
      <c r="AS139" s="40"/>
      <c r="AT139" s="39">
        <v>0</v>
      </c>
    </row>
    <row r="140" spans="1:46" ht="20.100000000000001" customHeight="1" x14ac:dyDescent="0.2">
      <c r="D140" s="2" t="s">
        <v>152</v>
      </c>
      <c r="F140" s="35">
        <v>60</v>
      </c>
      <c r="G140" s="35"/>
      <c r="H140" s="35"/>
      <c r="I140" s="35"/>
      <c r="J140" s="35">
        <v>532</v>
      </c>
      <c r="K140" s="35">
        <v>25</v>
      </c>
      <c r="L140" s="35">
        <v>5</v>
      </c>
      <c r="M140" s="35"/>
      <c r="N140" s="35">
        <v>562</v>
      </c>
      <c r="O140" s="35"/>
      <c r="P140" s="35"/>
      <c r="Q140" s="35"/>
      <c r="R140" s="35">
        <v>14</v>
      </c>
      <c r="S140" s="35">
        <v>35</v>
      </c>
      <c r="T140" s="35">
        <v>91</v>
      </c>
      <c r="U140" s="35">
        <v>130</v>
      </c>
      <c r="V140" s="35"/>
      <c r="W140" s="35">
        <v>61</v>
      </c>
      <c r="X140" s="35">
        <v>2</v>
      </c>
      <c r="Y140" s="35">
        <v>5</v>
      </c>
      <c r="Z140" s="35">
        <v>26</v>
      </c>
      <c r="AA140" s="35">
        <v>20</v>
      </c>
      <c r="AB140" s="35">
        <v>18</v>
      </c>
      <c r="AC140" s="35">
        <v>166</v>
      </c>
      <c r="AD140" s="35">
        <v>0</v>
      </c>
      <c r="AE140" s="35"/>
      <c r="AF140" s="35">
        <v>568</v>
      </c>
      <c r="AG140" s="35"/>
      <c r="AH140" s="35"/>
      <c r="AI140" s="35"/>
      <c r="AJ140" s="35">
        <v>54</v>
      </c>
      <c r="AK140" s="35"/>
      <c r="AL140" s="35"/>
      <c r="AM140" s="35"/>
      <c r="AN140" s="35">
        <v>0</v>
      </c>
      <c r="AO140" s="35"/>
      <c r="AP140" s="35">
        <v>0</v>
      </c>
      <c r="AQ140" s="35"/>
      <c r="AR140" s="35"/>
      <c r="AS140" s="35"/>
      <c r="AT140" s="35">
        <v>0</v>
      </c>
    </row>
    <row r="141" spans="1:46" ht="20.100000000000001" customHeight="1" x14ac:dyDescent="0.2">
      <c r="D141" s="38" t="s">
        <v>153</v>
      </c>
      <c r="F141" s="39">
        <v>47</v>
      </c>
      <c r="G141" s="40"/>
      <c r="H141" s="40"/>
      <c r="I141" s="40"/>
      <c r="J141" s="39">
        <v>774</v>
      </c>
      <c r="K141" s="39">
        <v>25</v>
      </c>
      <c r="L141" s="39">
        <v>9</v>
      </c>
      <c r="M141" s="40"/>
      <c r="N141" s="39">
        <v>808</v>
      </c>
      <c r="O141" s="40"/>
      <c r="P141" s="40"/>
      <c r="Q141" s="40"/>
      <c r="R141" s="39">
        <v>5</v>
      </c>
      <c r="S141" s="39">
        <v>21</v>
      </c>
      <c r="T141" s="39">
        <v>171</v>
      </c>
      <c r="U141" s="39">
        <v>189</v>
      </c>
      <c r="V141" s="40"/>
      <c r="W141" s="39">
        <v>53</v>
      </c>
      <c r="X141" s="39">
        <v>1</v>
      </c>
      <c r="Y141" s="39">
        <v>4</v>
      </c>
      <c r="Z141" s="39">
        <v>19</v>
      </c>
      <c r="AA141" s="39">
        <v>16</v>
      </c>
      <c r="AB141" s="39">
        <v>6</v>
      </c>
      <c r="AC141" s="39">
        <v>311</v>
      </c>
      <c r="AD141" s="39">
        <v>4</v>
      </c>
      <c r="AE141" s="40"/>
      <c r="AF141" s="39">
        <v>800</v>
      </c>
      <c r="AG141" s="40"/>
      <c r="AH141" s="40"/>
      <c r="AI141" s="40"/>
      <c r="AJ141" s="39">
        <v>55</v>
      </c>
      <c r="AK141" s="40"/>
      <c r="AL141" s="40"/>
      <c r="AM141" s="40"/>
      <c r="AN141" s="39">
        <v>0</v>
      </c>
      <c r="AO141" s="40"/>
      <c r="AP141" s="39">
        <v>0</v>
      </c>
      <c r="AQ141" s="40"/>
      <c r="AR141" s="40"/>
      <c r="AS141" s="40"/>
      <c r="AT141" s="39">
        <v>0</v>
      </c>
    </row>
    <row r="142" spans="1:46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103</v>
      </c>
      <c r="K142" s="40">
        <v>0</v>
      </c>
      <c r="L142" s="40">
        <v>0</v>
      </c>
      <c r="M142" s="40"/>
      <c r="N142" s="40">
        <v>103</v>
      </c>
      <c r="O142" s="40"/>
      <c r="P142" s="40"/>
      <c r="Q142" s="40"/>
      <c r="R142" s="40">
        <v>0</v>
      </c>
      <c r="S142" s="40">
        <v>7</v>
      </c>
      <c r="T142" s="40">
        <v>29</v>
      </c>
      <c r="U142" s="40">
        <v>8</v>
      </c>
      <c r="V142" s="40"/>
      <c r="W142" s="40">
        <v>1</v>
      </c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3</v>
      </c>
      <c r="AD142" s="40">
        <v>0</v>
      </c>
      <c r="AE142" s="40"/>
      <c r="AF142" s="40">
        <v>48</v>
      </c>
      <c r="AG142" s="40"/>
      <c r="AH142" s="40"/>
      <c r="AI142" s="40"/>
      <c r="AJ142" s="40">
        <v>55</v>
      </c>
      <c r="AK142" s="40"/>
      <c r="AL142" s="40"/>
      <c r="AM142" s="40"/>
      <c r="AN142" s="40">
        <v>0</v>
      </c>
      <c r="AO142" s="40"/>
      <c r="AP142" s="40">
        <v>0</v>
      </c>
      <c r="AQ142" s="40"/>
      <c r="AR142" s="40"/>
      <c r="AS142" s="40"/>
      <c r="AT142" s="40">
        <v>0</v>
      </c>
    </row>
    <row r="143" spans="1:46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436</v>
      </c>
      <c r="G144" s="45"/>
      <c r="H144" s="45"/>
      <c r="I144" s="45"/>
      <c r="J144" s="44">
        <v>3005</v>
      </c>
      <c r="K144" s="44">
        <v>147</v>
      </c>
      <c r="L144" s="44">
        <v>74</v>
      </c>
      <c r="M144" s="45"/>
      <c r="N144" s="44">
        <v>3226</v>
      </c>
      <c r="O144" s="45"/>
      <c r="P144" s="45"/>
      <c r="Q144" s="45"/>
      <c r="R144" s="44">
        <v>26</v>
      </c>
      <c r="S144" s="44">
        <v>162</v>
      </c>
      <c r="T144" s="44">
        <v>693</v>
      </c>
      <c r="U144" s="44">
        <v>500</v>
      </c>
      <c r="V144" s="45"/>
      <c r="W144" s="44">
        <v>371</v>
      </c>
      <c r="X144" s="44">
        <v>7</v>
      </c>
      <c r="Y144" s="44">
        <v>16</v>
      </c>
      <c r="Z144" s="44">
        <v>164</v>
      </c>
      <c r="AA144" s="44">
        <v>127</v>
      </c>
      <c r="AB144" s="44">
        <v>68</v>
      </c>
      <c r="AC144" s="44">
        <v>1146</v>
      </c>
      <c r="AD144" s="44">
        <v>5</v>
      </c>
      <c r="AE144" s="45"/>
      <c r="AF144" s="44">
        <v>3285</v>
      </c>
      <c r="AG144" s="45"/>
      <c r="AH144" s="45"/>
      <c r="AI144" s="45"/>
      <c r="AJ144" s="44">
        <v>377</v>
      </c>
      <c r="AK144" s="45"/>
      <c r="AL144" s="45"/>
      <c r="AM144" s="45"/>
      <c r="AN144" s="44">
        <v>0</v>
      </c>
      <c r="AO144" s="45"/>
      <c r="AP144" s="44">
        <v>0</v>
      </c>
      <c r="AQ144" s="45"/>
      <c r="AR144" s="45"/>
      <c r="AS144" s="45"/>
      <c r="AT144" s="44">
        <v>0</v>
      </c>
    </row>
    <row r="145" spans="3:46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3:46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3:46" ht="20.100000000000001" customHeight="1" x14ac:dyDescent="0.2">
      <c r="D147" s="2" t="s">
        <v>121</v>
      </c>
      <c r="F147" s="35">
        <v>84</v>
      </c>
      <c r="G147" s="35"/>
      <c r="H147" s="35"/>
      <c r="I147" s="35"/>
      <c r="J147" s="35">
        <v>386</v>
      </c>
      <c r="K147" s="35">
        <v>22</v>
      </c>
      <c r="L147" s="35">
        <v>4</v>
      </c>
      <c r="M147" s="35"/>
      <c r="N147" s="35">
        <v>412</v>
      </c>
      <c r="O147" s="35"/>
      <c r="P147" s="35"/>
      <c r="Q147" s="35"/>
      <c r="R147" s="35">
        <v>0</v>
      </c>
      <c r="S147" s="35">
        <v>29</v>
      </c>
      <c r="T147" s="35">
        <v>101</v>
      </c>
      <c r="U147" s="35">
        <v>15</v>
      </c>
      <c r="V147" s="35"/>
      <c r="W147" s="35">
        <v>36</v>
      </c>
      <c r="X147" s="35">
        <v>2</v>
      </c>
      <c r="Y147" s="35">
        <v>5</v>
      </c>
      <c r="Z147" s="35">
        <v>18</v>
      </c>
      <c r="AA147" s="35">
        <v>61</v>
      </c>
      <c r="AB147" s="35">
        <v>18</v>
      </c>
      <c r="AC147" s="35">
        <v>120</v>
      </c>
      <c r="AD147" s="35">
        <v>0</v>
      </c>
      <c r="AE147" s="35"/>
      <c r="AF147" s="35">
        <v>405</v>
      </c>
      <c r="AG147" s="35"/>
      <c r="AH147" s="35"/>
      <c r="AI147" s="35"/>
      <c r="AJ147" s="35">
        <v>91</v>
      </c>
      <c r="AK147" s="35"/>
      <c r="AL147" s="35"/>
      <c r="AM147" s="35"/>
      <c r="AN147" s="35">
        <v>0</v>
      </c>
      <c r="AO147" s="35"/>
      <c r="AP147" s="35">
        <v>0</v>
      </c>
      <c r="AQ147" s="35"/>
      <c r="AR147" s="35"/>
      <c r="AS147" s="35"/>
      <c r="AT147" s="35">
        <v>60</v>
      </c>
    </row>
    <row r="148" spans="3:46" ht="20.100000000000001" customHeight="1" x14ac:dyDescent="0.2">
      <c r="D148" s="38" t="s">
        <v>135</v>
      </c>
      <c r="F148" s="39">
        <v>87</v>
      </c>
      <c r="G148" s="40"/>
      <c r="H148" s="40"/>
      <c r="I148" s="40"/>
      <c r="J148" s="39">
        <v>405</v>
      </c>
      <c r="K148" s="39">
        <v>30</v>
      </c>
      <c r="L148" s="39">
        <v>9</v>
      </c>
      <c r="M148" s="40"/>
      <c r="N148" s="39">
        <v>444</v>
      </c>
      <c r="O148" s="40"/>
      <c r="P148" s="40"/>
      <c r="Q148" s="40"/>
      <c r="R148" s="39">
        <v>0</v>
      </c>
      <c r="S148" s="39">
        <v>30</v>
      </c>
      <c r="T148" s="39">
        <v>107</v>
      </c>
      <c r="U148" s="39">
        <v>17</v>
      </c>
      <c r="V148" s="40"/>
      <c r="W148" s="39">
        <v>55</v>
      </c>
      <c r="X148" s="39">
        <v>1</v>
      </c>
      <c r="Y148" s="39">
        <v>2</v>
      </c>
      <c r="Z148" s="39">
        <v>24</v>
      </c>
      <c r="AA148" s="39">
        <v>33</v>
      </c>
      <c r="AB148" s="39">
        <v>28</v>
      </c>
      <c r="AC148" s="39">
        <v>178</v>
      </c>
      <c r="AD148" s="39">
        <v>2</v>
      </c>
      <c r="AE148" s="40"/>
      <c r="AF148" s="39">
        <v>477</v>
      </c>
      <c r="AG148" s="40"/>
      <c r="AH148" s="40"/>
      <c r="AI148" s="40"/>
      <c r="AJ148" s="39">
        <v>54</v>
      </c>
      <c r="AK148" s="40"/>
      <c r="AL148" s="40"/>
      <c r="AM148" s="40"/>
      <c r="AN148" s="39">
        <v>0</v>
      </c>
      <c r="AO148" s="40"/>
      <c r="AP148" s="39">
        <v>0</v>
      </c>
      <c r="AQ148" s="40"/>
      <c r="AR148" s="40"/>
      <c r="AS148" s="40"/>
      <c r="AT148" s="39">
        <v>0</v>
      </c>
    </row>
    <row r="149" spans="3:46" ht="20.100000000000001" customHeight="1" x14ac:dyDescent="0.2">
      <c r="D149" s="2" t="s">
        <v>112</v>
      </c>
      <c r="F149" s="35">
        <v>63</v>
      </c>
      <c r="G149" s="35"/>
      <c r="H149" s="35"/>
      <c r="I149" s="35"/>
      <c r="J149" s="35">
        <v>478</v>
      </c>
      <c r="K149" s="35">
        <v>32</v>
      </c>
      <c r="L149" s="35">
        <v>19</v>
      </c>
      <c r="M149" s="35"/>
      <c r="N149" s="35">
        <v>529</v>
      </c>
      <c r="O149" s="35"/>
      <c r="P149" s="35"/>
      <c r="Q149" s="35"/>
      <c r="R149" s="35">
        <v>2</v>
      </c>
      <c r="S149" s="35">
        <v>31</v>
      </c>
      <c r="T149" s="35">
        <v>201</v>
      </c>
      <c r="U149" s="35">
        <v>34</v>
      </c>
      <c r="V149" s="35"/>
      <c r="W149" s="35">
        <v>31</v>
      </c>
      <c r="X149" s="35">
        <v>1</v>
      </c>
      <c r="Y149" s="35">
        <v>1</v>
      </c>
      <c r="Z149" s="35">
        <v>17</v>
      </c>
      <c r="AA149" s="35">
        <v>42</v>
      </c>
      <c r="AB149" s="35">
        <v>9</v>
      </c>
      <c r="AC149" s="35">
        <v>164</v>
      </c>
      <c r="AD149" s="35">
        <v>0</v>
      </c>
      <c r="AE149" s="35"/>
      <c r="AF149" s="35">
        <v>533</v>
      </c>
      <c r="AG149" s="35"/>
      <c r="AH149" s="35"/>
      <c r="AI149" s="35"/>
      <c r="AJ149" s="35">
        <v>59</v>
      </c>
      <c r="AK149" s="35"/>
      <c r="AL149" s="35"/>
      <c r="AM149" s="35"/>
      <c r="AN149" s="35">
        <v>0</v>
      </c>
      <c r="AO149" s="35"/>
      <c r="AP149" s="35">
        <v>0</v>
      </c>
      <c r="AQ149" s="35"/>
      <c r="AR149" s="35"/>
      <c r="AS149" s="35"/>
      <c r="AT149" s="35">
        <v>0</v>
      </c>
    </row>
    <row r="150" spans="3:46" ht="20.100000000000001" customHeight="1" x14ac:dyDescent="0.2">
      <c r="D150" s="38" t="s">
        <v>136</v>
      </c>
      <c r="F150" s="39">
        <v>73</v>
      </c>
      <c r="G150" s="40"/>
      <c r="H150" s="40"/>
      <c r="I150" s="40"/>
      <c r="J150" s="39">
        <v>399</v>
      </c>
      <c r="K150" s="39">
        <v>30</v>
      </c>
      <c r="L150" s="39">
        <v>4</v>
      </c>
      <c r="M150" s="40"/>
      <c r="N150" s="39">
        <v>433</v>
      </c>
      <c r="O150" s="40"/>
      <c r="P150" s="40"/>
      <c r="Q150" s="40"/>
      <c r="R150" s="39">
        <v>0</v>
      </c>
      <c r="S150" s="39">
        <v>47</v>
      </c>
      <c r="T150" s="39">
        <v>122</v>
      </c>
      <c r="U150" s="39">
        <v>38</v>
      </c>
      <c r="V150" s="40"/>
      <c r="W150" s="39">
        <v>25</v>
      </c>
      <c r="X150" s="39">
        <v>3</v>
      </c>
      <c r="Y150" s="39">
        <v>0</v>
      </c>
      <c r="Z150" s="39">
        <v>19</v>
      </c>
      <c r="AA150" s="39">
        <v>26</v>
      </c>
      <c r="AB150" s="39">
        <v>17</v>
      </c>
      <c r="AC150" s="39">
        <v>139</v>
      </c>
      <c r="AD150" s="39">
        <v>0</v>
      </c>
      <c r="AE150" s="40"/>
      <c r="AF150" s="39">
        <v>436</v>
      </c>
      <c r="AG150" s="40"/>
      <c r="AH150" s="40"/>
      <c r="AI150" s="40"/>
      <c r="AJ150" s="39">
        <v>70</v>
      </c>
      <c r="AK150" s="40"/>
      <c r="AL150" s="40"/>
      <c r="AM150" s="40"/>
      <c r="AN150" s="39">
        <v>0</v>
      </c>
      <c r="AO150" s="40"/>
      <c r="AP150" s="39">
        <v>0</v>
      </c>
      <c r="AQ150" s="40"/>
      <c r="AR150" s="40"/>
      <c r="AS150" s="40"/>
      <c r="AT150" s="39">
        <v>0</v>
      </c>
    </row>
    <row r="151" spans="3:46" ht="20.100000000000001" customHeight="1" x14ac:dyDescent="0.2">
      <c r="D151" s="2" t="s">
        <v>113</v>
      </c>
      <c r="F151" s="35">
        <v>80</v>
      </c>
      <c r="G151" s="35"/>
      <c r="H151" s="35"/>
      <c r="I151" s="35"/>
      <c r="J151" s="35">
        <v>1412</v>
      </c>
      <c r="K151" s="35">
        <v>28</v>
      </c>
      <c r="L151" s="35">
        <v>16</v>
      </c>
      <c r="M151" s="35"/>
      <c r="N151" s="35">
        <v>1456</v>
      </c>
      <c r="O151" s="35"/>
      <c r="P151" s="35"/>
      <c r="Q151" s="35"/>
      <c r="R151" s="35">
        <v>0</v>
      </c>
      <c r="S151" s="35">
        <v>41</v>
      </c>
      <c r="T151" s="35">
        <v>37</v>
      </c>
      <c r="U151" s="35">
        <v>117</v>
      </c>
      <c r="V151" s="35"/>
      <c r="W151" s="35">
        <v>44</v>
      </c>
      <c r="X151" s="35">
        <v>3</v>
      </c>
      <c r="Y151" s="35">
        <v>2</v>
      </c>
      <c r="Z151" s="35">
        <v>31</v>
      </c>
      <c r="AA151" s="35">
        <v>19</v>
      </c>
      <c r="AB151" s="35">
        <v>14</v>
      </c>
      <c r="AC151" s="35">
        <v>1141</v>
      </c>
      <c r="AD151" s="35">
        <v>0</v>
      </c>
      <c r="AE151" s="35"/>
      <c r="AF151" s="35">
        <v>1449</v>
      </c>
      <c r="AG151" s="35"/>
      <c r="AH151" s="35"/>
      <c r="AI151" s="35"/>
      <c r="AJ151" s="35">
        <v>87</v>
      </c>
      <c r="AK151" s="35"/>
      <c r="AL151" s="35"/>
      <c r="AM151" s="35"/>
      <c r="AN151" s="35">
        <v>0</v>
      </c>
      <c r="AO151" s="35"/>
      <c r="AP151" s="35">
        <v>0</v>
      </c>
      <c r="AQ151" s="35"/>
      <c r="AR151" s="35"/>
      <c r="AS151" s="35"/>
      <c r="AT151" s="35">
        <v>53</v>
      </c>
    </row>
    <row r="152" spans="3:46" ht="20.100000000000001" customHeight="1" x14ac:dyDescent="0.2">
      <c r="D152" s="38" t="s">
        <v>114</v>
      </c>
      <c r="F152" s="39">
        <v>24</v>
      </c>
      <c r="G152" s="40"/>
      <c r="H152" s="40"/>
      <c r="I152" s="40"/>
      <c r="J152" s="39">
        <v>408</v>
      </c>
      <c r="K152" s="39">
        <v>29</v>
      </c>
      <c r="L152" s="39">
        <v>25</v>
      </c>
      <c r="M152" s="40"/>
      <c r="N152" s="39">
        <v>462</v>
      </c>
      <c r="O152" s="40"/>
      <c r="P152" s="40"/>
      <c r="Q152" s="40"/>
      <c r="R152" s="39">
        <v>0</v>
      </c>
      <c r="S152" s="39">
        <v>46</v>
      </c>
      <c r="T152" s="39">
        <v>119</v>
      </c>
      <c r="U152" s="39">
        <v>54</v>
      </c>
      <c r="V152" s="40"/>
      <c r="W152" s="39">
        <v>26</v>
      </c>
      <c r="X152" s="39">
        <v>0</v>
      </c>
      <c r="Y152" s="39">
        <v>1</v>
      </c>
      <c r="Z152" s="39">
        <v>8</v>
      </c>
      <c r="AA152" s="39">
        <v>12</v>
      </c>
      <c r="AB152" s="39">
        <v>6</v>
      </c>
      <c r="AC152" s="39">
        <v>149</v>
      </c>
      <c r="AD152" s="39">
        <v>0</v>
      </c>
      <c r="AE152" s="40"/>
      <c r="AF152" s="39">
        <v>421</v>
      </c>
      <c r="AG152" s="40"/>
      <c r="AH152" s="40"/>
      <c r="AI152" s="40"/>
      <c r="AJ152" s="39">
        <v>65</v>
      </c>
      <c r="AK152" s="40"/>
      <c r="AL152" s="40"/>
      <c r="AM152" s="40"/>
      <c r="AN152" s="39">
        <v>0</v>
      </c>
      <c r="AO152" s="40"/>
      <c r="AP152" s="39">
        <v>0</v>
      </c>
      <c r="AQ152" s="40"/>
      <c r="AR152" s="40"/>
      <c r="AS152" s="40"/>
      <c r="AT152" s="39">
        <v>0</v>
      </c>
    </row>
    <row r="153" spans="3:46" ht="20.100000000000001" customHeight="1" x14ac:dyDescent="0.2">
      <c r="D153" s="2" t="s">
        <v>101</v>
      </c>
      <c r="F153" s="35">
        <v>147</v>
      </c>
      <c r="G153" s="35"/>
      <c r="H153" s="35"/>
      <c r="I153" s="35"/>
      <c r="J153" s="35">
        <v>1238</v>
      </c>
      <c r="K153" s="35">
        <v>27</v>
      </c>
      <c r="L153" s="35">
        <v>6</v>
      </c>
      <c r="M153" s="35"/>
      <c r="N153" s="35">
        <v>1271</v>
      </c>
      <c r="O153" s="35"/>
      <c r="P153" s="35"/>
      <c r="Q153" s="35"/>
      <c r="R153" s="35">
        <v>0</v>
      </c>
      <c r="S153" s="35">
        <v>60</v>
      </c>
      <c r="T153" s="35">
        <v>272</v>
      </c>
      <c r="U153" s="35">
        <v>199</v>
      </c>
      <c r="V153" s="35"/>
      <c r="W153" s="35">
        <v>40</v>
      </c>
      <c r="X153" s="35">
        <v>2</v>
      </c>
      <c r="Y153" s="35">
        <v>2</v>
      </c>
      <c r="Z153" s="35">
        <v>24</v>
      </c>
      <c r="AA153" s="35">
        <v>38</v>
      </c>
      <c r="AB153" s="35">
        <v>8</v>
      </c>
      <c r="AC153" s="35">
        <v>583</v>
      </c>
      <c r="AD153" s="35">
        <v>0</v>
      </c>
      <c r="AE153" s="35"/>
      <c r="AF153" s="35">
        <v>1228</v>
      </c>
      <c r="AG153" s="35"/>
      <c r="AH153" s="35"/>
      <c r="AI153" s="35"/>
      <c r="AJ153" s="35">
        <v>190</v>
      </c>
      <c r="AK153" s="35"/>
      <c r="AL153" s="35"/>
      <c r="AM153" s="35"/>
      <c r="AN153" s="35">
        <v>0</v>
      </c>
      <c r="AO153" s="35"/>
      <c r="AP153" s="35">
        <v>0</v>
      </c>
      <c r="AQ153" s="35"/>
      <c r="AR153" s="35"/>
      <c r="AS153" s="35"/>
      <c r="AT153" s="35">
        <v>0</v>
      </c>
    </row>
    <row r="154" spans="3:46" ht="20.100000000000001" customHeight="1" x14ac:dyDescent="0.2">
      <c r="D154" s="38" t="s">
        <v>157</v>
      </c>
      <c r="F154" s="39">
        <v>83</v>
      </c>
      <c r="G154" s="40"/>
      <c r="H154" s="40"/>
      <c r="I154" s="40"/>
      <c r="J154" s="39">
        <v>458</v>
      </c>
      <c r="K154" s="39">
        <v>27</v>
      </c>
      <c r="L154" s="39">
        <v>3</v>
      </c>
      <c r="M154" s="40"/>
      <c r="N154" s="39">
        <v>488</v>
      </c>
      <c r="O154" s="40"/>
      <c r="P154" s="40"/>
      <c r="Q154" s="40"/>
      <c r="R154" s="39">
        <v>0</v>
      </c>
      <c r="S154" s="39">
        <v>28</v>
      </c>
      <c r="T154" s="39">
        <v>123</v>
      </c>
      <c r="U154" s="39">
        <v>27</v>
      </c>
      <c r="V154" s="40"/>
      <c r="W154" s="39">
        <v>56</v>
      </c>
      <c r="X154" s="39">
        <v>4</v>
      </c>
      <c r="Y154" s="39">
        <v>1</v>
      </c>
      <c r="Z154" s="39">
        <v>14</v>
      </c>
      <c r="AA154" s="39">
        <v>43</v>
      </c>
      <c r="AB154" s="39">
        <v>25</v>
      </c>
      <c r="AC154" s="39">
        <v>171</v>
      </c>
      <c r="AD154" s="39">
        <v>0</v>
      </c>
      <c r="AE154" s="40"/>
      <c r="AF154" s="39">
        <v>492</v>
      </c>
      <c r="AG154" s="40"/>
      <c r="AH154" s="40"/>
      <c r="AI154" s="40"/>
      <c r="AJ154" s="39">
        <v>79</v>
      </c>
      <c r="AK154" s="40"/>
      <c r="AL154" s="40"/>
      <c r="AM154" s="40"/>
      <c r="AN154" s="39">
        <v>0</v>
      </c>
      <c r="AO154" s="40"/>
      <c r="AP154" s="39">
        <v>0</v>
      </c>
      <c r="AQ154" s="40"/>
      <c r="AR154" s="40"/>
      <c r="AS154" s="40"/>
      <c r="AT154" s="39">
        <v>0</v>
      </c>
    </row>
    <row r="155" spans="3:46" ht="20.100000000000001" customHeight="1" x14ac:dyDescent="0.2">
      <c r="D155" s="2" t="s">
        <v>103</v>
      </c>
      <c r="F155" s="35">
        <v>68</v>
      </c>
      <c r="G155" s="35"/>
      <c r="H155" s="35"/>
      <c r="I155" s="35"/>
      <c r="J155" s="35">
        <v>553</v>
      </c>
      <c r="K155" s="35">
        <v>40</v>
      </c>
      <c r="L155" s="35">
        <v>29</v>
      </c>
      <c r="M155" s="35"/>
      <c r="N155" s="35">
        <v>622</v>
      </c>
      <c r="O155" s="35"/>
      <c r="P155" s="35"/>
      <c r="Q155" s="35"/>
      <c r="R155" s="35">
        <v>0</v>
      </c>
      <c r="S155" s="35">
        <v>55</v>
      </c>
      <c r="T155" s="35">
        <v>95</v>
      </c>
      <c r="U155" s="35">
        <v>84</v>
      </c>
      <c r="V155" s="35"/>
      <c r="W155" s="35">
        <v>54</v>
      </c>
      <c r="X155" s="35">
        <v>2</v>
      </c>
      <c r="Y155" s="35">
        <v>0</v>
      </c>
      <c r="Z155" s="35">
        <v>19</v>
      </c>
      <c r="AA155" s="35">
        <v>25</v>
      </c>
      <c r="AB155" s="35">
        <v>15</v>
      </c>
      <c r="AC155" s="35">
        <v>260</v>
      </c>
      <c r="AD155" s="35">
        <v>0</v>
      </c>
      <c r="AE155" s="35"/>
      <c r="AF155" s="35">
        <v>609</v>
      </c>
      <c r="AG155" s="35"/>
      <c r="AH155" s="35"/>
      <c r="AI155" s="35"/>
      <c r="AJ155" s="35">
        <v>81</v>
      </c>
      <c r="AK155" s="35"/>
      <c r="AL155" s="35"/>
      <c r="AM155" s="35"/>
      <c r="AN155" s="35">
        <v>0</v>
      </c>
      <c r="AO155" s="35"/>
      <c r="AP155" s="35">
        <v>0</v>
      </c>
      <c r="AQ155" s="35"/>
      <c r="AR155" s="35"/>
      <c r="AS155" s="35"/>
      <c r="AT155" s="35">
        <v>0</v>
      </c>
    </row>
    <row r="156" spans="3:46" ht="20.100000000000001" customHeight="1" x14ac:dyDescent="0.2">
      <c r="D156" s="38" t="s">
        <v>104</v>
      </c>
      <c r="F156" s="39">
        <v>72</v>
      </c>
      <c r="G156" s="40"/>
      <c r="H156" s="40"/>
      <c r="I156" s="40"/>
      <c r="J156" s="39">
        <v>374</v>
      </c>
      <c r="K156" s="39">
        <v>10</v>
      </c>
      <c r="L156" s="39">
        <v>3</v>
      </c>
      <c r="M156" s="40"/>
      <c r="N156" s="39">
        <v>387</v>
      </c>
      <c r="O156" s="40"/>
      <c r="P156" s="40"/>
      <c r="Q156" s="40"/>
      <c r="R156" s="39">
        <v>0</v>
      </c>
      <c r="S156" s="39">
        <v>20</v>
      </c>
      <c r="T156" s="39">
        <v>93</v>
      </c>
      <c r="U156" s="39">
        <v>29</v>
      </c>
      <c r="V156" s="40"/>
      <c r="W156" s="39">
        <v>43</v>
      </c>
      <c r="X156" s="39">
        <v>0</v>
      </c>
      <c r="Y156" s="39">
        <v>5</v>
      </c>
      <c r="Z156" s="39">
        <v>20</v>
      </c>
      <c r="AA156" s="39">
        <v>25</v>
      </c>
      <c r="AB156" s="39">
        <v>8</v>
      </c>
      <c r="AC156" s="39">
        <v>160</v>
      </c>
      <c r="AD156" s="39">
        <v>0</v>
      </c>
      <c r="AE156" s="40"/>
      <c r="AF156" s="39">
        <v>403</v>
      </c>
      <c r="AG156" s="40"/>
      <c r="AH156" s="40"/>
      <c r="AI156" s="40"/>
      <c r="AJ156" s="39">
        <v>56</v>
      </c>
      <c r="AK156" s="40"/>
      <c r="AL156" s="40"/>
      <c r="AM156" s="40"/>
      <c r="AN156" s="39">
        <v>0</v>
      </c>
      <c r="AO156" s="40"/>
      <c r="AP156" s="39">
        <v>0</v>
      </c>
      <c r="AQ156" s="40"/>
      <c r="AR156" s="40"/>
      <c r="AS156" s="40"/>
      <c r="AT156" s="39">
        <v>0</v>
      </c>
    </row>
    <row r="157" spans="3:46" ht="20.100000000000001" customHeight="1" x14ac:dyDescent="0.2">
      <c r="D157" s="2" t="s">
        <v>158</v>
      </c>
      <c r="F157" s="35">
        <v>69</v>
      </c>
      <c r="G157" s="35"/>
      <c r="H157" s="35"/>
      <c r="I157" s="35"/>
      <c r="J157" s="35">
        <v>482</v>
      </c>
      <c r="K157" s="35">
        <v>26</v>
      </c>
      <c r="L157" s="35">
        <v>5</v>
      </c>
      <c r="M157" s="35"/>
      <c r="N157" s="35">
        <v>513</v>
      </c>
      <c r="O157" s="35"/>
      <c r="P157" s="35"/>
      <c r="Q157" s="35"/>
      <c r="R157" s="35">
        <v>0</v>
      </c>
      <c r="S157" s="35">
        <v>18</v>
      </c>
      <c r="T157" s="35">
        <v>129</v>
      </c>
      <c r="U157" s="35">
        <v>70</v>
      </c>
      <c r="V157" s="35"/>
      <c r="W157" s="35">
        <v>42</v>
      </c>
      <c r="X157" s="35">
        <v>0</v>
      </c>
      <c r="Y157" s="35">
        <v>1</v>
      </c>
      <c r="Z157" s="35">
        <v>17</v>
      </c>
      <c r="AA157" s="35">
        <v>36</v>
      </c>
      <c r="AB157" s="35">
        <v>13</v>
      </c>
      <c r="AC157" s="35">
        <v>184</v>
      </c>
      <c r="AD157" s="35">
        <v>0</v>
      </c>
      <c r="AE157" s="35"/>
      <c r="AF157" s="35">
        <v>510</v>
      </c>
      <c r="AG157" s="35"/>
      <c r="AH157" s="35"/>
      <c r="AI157" s="35"/>
      <c r="AJ157" s="35">
        <v>72</v>
      </c>
      <c r="AK157" s="35"/>
      <c r="AL157" s="35"/>
      <c r="AM157" s="35"/>
      <c r="AN157" s="35">
        <v>0</v>
      </c>
      <c r="AO157" s="35"/>
      <c r="AP157" s="35">
        <v>0</v>
      </c>
      <c r="AQ157" s="35"/>
      <c r="AR157" s="35"/>
      <c r="AS157" s="35"/>
      <c r="AT157" s="35">
        <v>21</v>
      </c>
    </row>
    <row r="158" spans="3:46" ht="20.100000000000001" customHeight="1" x14ac:dyDescent="0.2">
      <c r="D158" s="38" t="s">
        <v>159</v>
      </c>
      <c r="F158" s="39">
        <v>40</v>
      </c>
      <c r="G158" s="40"/>
      <c r="H158" s="40"/>
      <c r="I158" s="40"/>
      <c r="J158" s="39">
        <v>549</v>
      </c>
      <c r="K158" s="39">
        <v>20</v>
      </c>
      <c r="L158" s="39">
        <v>8</v>
      </c>
      <c r="M158" s="40"/>
      <c r="N158" s="39">
        <v>577</v>
      </c>
      <c r="O158" s="40"/>
      <c r="P158" s="40"/>
      <c r="Q158" s="40"/>
      <c r="R158" s="39">
        <v>2</v>
      </c>
      <c r="S158" s="39">
        <v>46</v>
      </c>
      <c r="T158" s="39">
        <v>64</v>
      </c>
      <c r="U158" s="39">
        <v>243</v>
      </c>
      <c r="V158" s="40"/>
      <c r="W158" s="39">
        <v>25</v>
      </c>
      <c r="X158" s="39">
        <v>0</v>
      </c>
      <c r="Y158" s="39">
        <v>3</v>
      </c>
      <c r="Z158" s="39">
        <v>15</v>
      </c>
      <c r="AA158" s="39">
        <v>9</v>
      </c>
      <c r="AB158" s="39">
        <v>6</v>
      </c>
      <c r="AC158" s="39">
        <v>140</v>
      </c>
      <c r="AD158" s="39">
        <v>1</v>
      </c>
      <c r="AE158" s="40"/>
      <c r="AF158" s="39">
        <v>554</v>
      </c>
      <c r="AG158" s="40"/>
      <c r="AH158" s="40"/>
      <c r="AI158" s="40"/>
      <c r="AJ158" s="39">
        <v>63</v>
      </c>
      <c r="AK158" s="40"/>
      <c r="AL158" s="40"/>
      <c r="AM158" s="40"/>
      <c r="AN158" s="39">
        <v>0</v>
      </c>
      <c r="AO158" s="40"/>
      <c r="AP158" s="39">
        <v>0</v>
      </c>
      <c r="AQ158" s="40"/>
      <c r="AR158" s="40"/>
      <c r="AS158" s="40"/>
      <c r="AT158" s="39">
        <v>0</v>
      </c>
    </row>
    <row r="159" spans="3:46" ht="20.100000000000001" customHeight="1" x14ac:dyDescent="0.2">
      <c r="D159" s="2" t="s">
        <v>160</v>
      </c>
      <c r="F159" s="35">
        <v>182</v>
      </c>
      <c r="G159" s="35"/>
      <c r="H159" s="35"/>
      <c r="I159" s="35"/>
      <c r="J159" s="35">
        <v>1012</v>
      </c>
      <c r="K159" s="35">
        <v>14</v>
      </c>
      <c r="L159" s="35">
        <v>7</v>
      </c>
      <c r="M159" s="35"/>
      <c r="N159" s="35">
        <v>1033</v>
      </c>
      <c r="O159" s="35"/>
      <c r="P159" s="35"/>
      <c r="Q159" s="35"/>
      <c r="R159" s="35">
        <v>0</v>
      </c>
      <c r="S159" s="35">
        <v>28</v>
      </c>
      <c r="T159" s="35">
        <v>132</v>
      </c>
      <c r="U159" s="35">
        <v>45</v>
      </c>
      <c r="V159" s="35"/>
      <c r="W159" s="35">
        <v>80</v>
      </c>
      <c r="X159" s="35">
        <v>1</v>
      </c>
      <c r="Y159" s="35">
        <v>1</v>
      </c>
      <c r="Z159" s="35">
        <v>38</v>
      </c>
      <c r="AA159" s="35">
        <v>24</v>
      </c>
      <c r="AB159" s="35">
        <v>17</v>
      </c>
      <c r="AC159" s="35">
        <v>722</v>
      </c>
      <c r="AD159" s="35">
        <v>4</v>
      </c>
      <c r="AE159" s="35"/>
      <c r="AF159" s="35">
        <v>1092</v>
      </c>
      <c r="AG159" s="35"/>
      <c r="AH159" s="35"/>
      <c r="AI159" s="35"/>
      <c r="AJ159" s="35">
        <v>123</v>
      </c>
      <c r="AK159" s="35"/>
      <c r="AL159" s="35"/>
      <c r="AM159" s="35"/>
      <c r="AN159" s="35">
        <v>0</v>
      </c>
      <c r="AO159" s="35"/>
      <c r="AP159" s="35">
        <v>0</v>
      </c>
      <c r="AQ159" s="35"/>
      <c r="AR159" s="35"/>
      <c r="AS159" s="35"/>
      <c r="AT159" s="35">
        <v>35</v>
      </c>
    </row>
    <row r="160" spans="3:46" ht="20.100000000000001" customHeight="1" x14ac:dyDescent="0.2">
      <c r="D160" s="38" t="s">
        <v>127</v>
      </c>
      <c r="F160" s="39">
        <v>26</v>
      </c>
      <c r="G160" s="40"/>
      <c r="H160" s="40"/>
      <c r="I160" s="40"/>
      <c r="J160" s="39">
        <v>404</v>
      </c>
      <c r="K160" s="39">
        <v>21</v>
      </c>
      <c r="L160" s="39">
        <v>9</v>
      </c>
      <c r="M160" s="40"/>
      <c r="N160" s="39">
        <v>434</v>
      </c>
      <c r="O160" s="40"/>
      <c r="P160" s="40"/>
      <c r="Q160" s="40"/>
      <c r="R160" s="39">
        <v>3</v>
      </c>
      <c r="S160" s="39">
        <v>38</v>
      </c>
      <c r="T160" s="39">
        <v>106</v>
      </c>
      <c r="U160" s="39">
        <v>38</v>
      </c>
      <c r="V160" s="40"/>
      <c r="W160" s="39">
        <v>27</v>
      </c>
      <c r="X160" s="39">
        <v>2</v>
      </c>
      <c r="Y160" s="39">
        <v>0</v>
      </c>
      <c r="Z160" s="39">
        <v>21</v>
      </c>
      <c r="AA160" s="39">
        <v>27</v>
      </c>
      <c r="AB160" s="39">
        <v>19</v>
      </c>
      <c r="AC160" s="39">
        <v>124</v>
      </c>
      <c r="AD160" s="39">
        <v>0</v>
      </c>
      <c r="AE160" s="40"/>
      <c r="AF160" s="39">
        <v>405</v>
      </c>
      <c r="AG160" s="40"/>
      <c r="AH160" s="40"/>
      <c r="AI160" s="40"/>
      <c r="AJ160" s="39">
        <v>53</v>
      </c>
      <c r="AK160" s="40"/>
      <c r="AL160" s="40"/>
      <c r="AM160" s="40"/>
      <c r="AN160" s="39">
        <v>0</v>
      </c>
      <c r="AO160" s="40"/>
      <c r="AP160" s="39">
        <v>2</v>
      </c>
      <c r="AQ160" s="40"/>
      <c r="AR160" s="40"/>
      <c r="AS160" s="40"/>
      <c r="AT160" s="39">
        <v>0</v>
      </c>
    </row>
    <row r="161" spans="1:46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46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1098</v>
      </c>
      <c r="G162" s="45"/>
      <c r="H162" s="45"/>
      <c r="I162" s="45"/>
      <c r="J162" s="44">
        <v>8558</v>
      </c>
      <c r="K162" s="44">
        <v>356</v>
      </c>
      <c r="L162" s="44">
        <v>147</v>
      </c>
      <c r="M162" s="45"/>
      <c r="N162" s="44">
        <v>9061</v>
      </c>
      <c r="O162" s="45"/>
      <c r="P162" s="45"/>
      <c r="Q162" s="45"/>
      <c r="R162" s="44">
        <v>7</v>
      </c>
      <c r="S162" s="44">
        <v>517</v>
      </c>
      <c r="T162" s="44">
        <v>1701</v>
      </c>
      <c r="U162" s="44">
        <v>1010</v>
      </c>
      <c r="V162" s="45"/>
      <c r="W162" s="44">
        <v>584</v>
      </c>
      <c r="X162" s="44">
        <v>21</v>
      </c>
      <c r="Y162" s="44">
        <v>24</v>
      </c>
      <c r="Z162" s="44">
        <v>285</v>
      </c>
      <c r="AA162" s="44">
        <v>420</v>
      </c>
      <c r="AB162" s="44">
        <v>203</v>
      </c>
      <c r="AC162" s="44">
        <v>4235</v>
      </c>
      <c r="AD162" s="44">
        <v>7</v>
      </c>
      <c r="AE162" s="45"/>
      <c r="AF162" s="44">
        <v>9014</v>
      </c>
      <c r="AG162" s="45"/>
      <c r="AH162" s="45"/>
      <c r="AI162" s="45"/>
      <c r="AJ162" s="44">
        <v>1143</v>
      </c>
      <c r="AK162" s="45"/>
      <c r="AL162" s="45"/>
      <c r="AM162" s="45"/>
      <c r="AN162" s="44">
        <v>0</v>
      </c>
      <c r="AO162" s="45"/>
      <c r="AP162" s="44">
        <v>2</v>
      </c>
      <c r="AQ162" s="45"/>
      <c r="AR162" s="45"/>
      <c r="AS162" s="45"/>
      <c r="AT162" s="44">
        <v>169</v>
      </c>
    </row>
    <row r="163" spans="1:46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46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46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/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/>
      <c r="AF165" s="35">
        <v>0</v>
      </c>
      <c r="AG165" s="35"/>
      <c r="AH165" s="35"/>
      <c r="AI165" s="35"/>
      <c r="AJ165" s="35">
        <v>0</v>
      </c>
      <c r="AK165" s="35"/>
      <c r="AL165" s="35"/>
      <c r="AM165" s="35"/>
      <c r="AN165" s="35">
        <v>0</v>
      </c>
      <c r="AO165" s="35"/>
      <c r="AP165" s="35">
        <v>0</v>
      </c>
      <c r="AQ165" s="35"/>
      <c r="AR165" s="35"/>
      <c r="AS165" s="35"/>
      <c r="AT165" s="35">
        <v>0</v>
      </c>
    </row>
    <row r="166" spans="1:46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40"/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0</v>
      </c>
      <c r="AG166" s="40"/>
      <c r="AH166" s="40"/>
      <c r="AI166" s="40"/>
      <c r="AJ166" s="39">
        <v>0</v>
      </c>
      <c r="AK166" s="40"/>
      <c r="AL166" s="40"/>
      <c r="AM166" s="40"/>
      <c r="AN166" s="39">
        <v>0</v>
      </c>
      <c r="AO166" s="40"/>
      <c r="AP166" s="39">
        <v>0</v>
      </c>
      <c r="AQ166" s="40"/>
      <c r="AR166" s="40"/>
      <c r="AS166" s="40"/>
      <c r="AT166" s="39">
        <v>0</v>
      </c>
    </row>
    <row r="167" spans="1:46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46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5"/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5"/>
      <c r="AF168" s="44">
        <v>0</v>
      </c>
      <c r="AG168" s="45"/>
      <c r="AH168" s="45"/>
      <c r="AI168" s="45"/>
      <c r="AJ168" s="44">
        <v>0</v>
      </c>
      <c r="AK168" s="45"/>
      <c r="AL168" s="45"/>
      <c r="AM168" s="45"/>
      <c r="AN168" s="44">
        <v>0</v>
      </c>
      <c r="AO168" s="45"/>
      <c r="AP168" s="44">
        <v>0</v>
      </c>
      <c r="AQ168" s="45"/>
      <c r="AR168" s="45"/>
      <c r="AS168" s="45"/>
      <c r="AT168" s="44">
        <v>0</v>
      </c>
    </row>
    <row r="169" spans="1:46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46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1534</v>
      </c>
      <c r="G170" s="45"/>
      <c r="H170" s="45"/>
      <c r="I170" s="45"/>
      <c r="J170" s="50">
        <v>11563</v>
      </c>
      <c r="K170" s="50">
        <v>503</v>
      </c>
      <c r="L170" s="50">
        <v>221</v>
      </c>
      <c r="M170" s="45"/>
      <c r="N170" s="50">
        <v>12287</v>
      </c>
      <c r="O170" s="45"/>
      <c r="P170" s="45"/>
      <c r="Q170" s="45"/>
      <c r="R170" s="50">
        <v>33</v>
      </c>
      <c r="S170" s="50">
        <v>679</v>
      </c>
      <c r="T170" s="50">
        <v>2394</v>
      </c>
      <c r="U170" s="50">
        <v>1510</v>
      </c>
      <c r="V170" s="45"/>
      <c r="W170" s="50">
        <v>955</v>
      </c>
      <c r="X170" s="50">
        <v>28</v>
      </c>
      <c r="Y170" s="50">
        <v>40</v>
      </c>
      <c r="Z170" s="50">
        <v>449</v>
      </c>
      <c r="AA170" s="50">
        <v>547</v>
      </c>
      <c r="AB170" s="50">
        <v>271</v>
      </c>
      <c r="AC170" s="50">
        <v>5381</v>
      </c>
      <c r="AD170" s="50">
        <v>12</v>
      </c>
      <c r="AE170" s="45"/>
      <c r="AF170" s="50">
        <v>12299</v>
      </c>
      <c r="AG170" s="45"/>
      <c r="AH170" s="45"/>
      <c r="AI170" s="45"/>
      <c r="AJ170" s="50">
        <v>1520</v>
      </c>
      <c r="AK170" s="45"/>
      <c r="AL170" s="45"/>
      <c r="AM170" s="45"/>
      <c r="AN170" s="50">
        <v>0</v>
      </c>
      <c r="AO170" s="45"/>
      <c r="AP170" s="50">
        <v>2</v>
      </c>
      <c r="AQ170" s="45"/>
      <c r="AR170" s="45"/>
      <c r="AS170" s="45"/>
      <c r="AT170" s="50">
        <v>169</v>
      </c>
    </row>
    <row r="171" spans="1:46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46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46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46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/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/>
      <c r="AF174" s="35">
        <v>0</v>
      </c>
      <c r="AG174" s="35"/>
      <c r="AH174" s="35"/>
      <c r="AI174" s="35"/>
      <c r="AJ174" s="35">
        <v>0</v>
      </c>
      <c r="AK174" s="35"/>
      <c r="AL174" s="35"/>
      <c r="AM174" s="35"/>
      <c r="AN174" s="35">
        <v>0</v>
      </c>
      <c r="AO174" s="35"/>
      <c r="AP174" s="35">
        <v>0</v>
      </c>
      <c r="AQ174" s="35"/>
      <c r="AR174" s="35"/>
      <c r="AS174" s="35"/>
      <c r="AT174" s="35">
        <v>0</v>
      </c>
    </row>
    <row r="175" spans="1:46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0</v>
      </c>
      <c r="M175" s="40"/>
      <c r="N175" s="39">
        <v>0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40"/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40"/>
      <c r="AF175" s="39">
        <v>0</v>
      </c>
      <c r="AG175" s="40"/>
      <c r="AH175" s="40"/>
      <c r="AI175" s="40"/>
      <c r="AJ175" s="39">
        <v>0</v>
      </c>
      <c r="AK175" s="40"/>
      <c r="AL175" s="40"/>
      <c r="AM175" s="40"/>
      <c r="AN175" s="39">
        <v>0</v>
      </c>
      <c r="AO175" s="40"/>
      <c r="AP175" s="39">
        <v>0</v>
      </c>
      <c r="AQ175" s="40"/>
      <c r="AR175" s="40"/>
      <c r="AS175" s="40"/>
      <c r="AT175" s="39">
        <v>0</v>
      </c>
    </row>
    <row r="176" spans="1:46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/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/>
      <c r="AF176" s="35">
        <v>0</v>
      </c>
      <c r="AG176" s="35"/>
      <c r="AH176" s="35"/>
      <c r="AI176" s="35"/>
      <c r="AJ176" s="35">
        <v>0</v>
      </c>
      <c r="AK176" s="35"/>
      <c r="AL176" s="35"/>
      <c r="AM176" s="35"/>
      <c r="AN176" s="35">
        <v>0</v>
      </c>
      <c r="AO176" s="35"/>
      <c r="AP176" s="35">
        <v>0</v>
      </c>
      <c r="AQ176" s="35"/>
      <c r="AR176" s="35"/>
      <c r="AS176" s="35"/>
      <c r="AT176" s="35">
        <v>0</v>
      </c>
    </row>
    <row r="177" spans="1:46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40"/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40"/>
      <c r="AF177" s="39">
        <v>0</v>
      </c>
      <c r="AG177" s="40"/>
      <c r="AH177" s="40"/>
      <c r="AI177" s="40"/>
      <c r="AJ177" s="39">
        <v>0</v>
      </c>
      <c r="AK177" s="40"/>
      <c r="AL177" s="40"/>
      <c r="AM177" s="40"/>
      <c r="AN177" s="39">
        <v>0</v>
      </c>
      <c r="AO177" s="40"/>
      <c r="AP177" s="39">
        <v>0</v>
      </c>
      <c r="AQ177" s="40"/>
      <c r="AR177" s="40"/>
      <c r="AS177" s="40"/>
      <c r="AT177" s="39">
        <v>0</v>
      </c>
    </row>
    <row r="178" spans="1:46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/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/>
      <c r="AF178" s="35">
        <v>0</v>
      </c>
      <c r="AG178" s="35"/>
      <c r="AH178" s="35"/>
      <c r="AI178" s="35"/>
      <c r="AJ178" s="35">
        <v>0</v>
      </c>
      <c r="AK178" s="35"/>
      <c r="AL178" s="35"/>
      <c r="AM178" s="35"/>
      <c r="AN178" s="35">
        <v>0</v>
      </c>
      <c r="AO178" s="35"/>
      <c r="AP178" s="35">
        <v>0</v>
      </c>
      <c r="AQ178" s="35"/>
      <c r="AR178" s="35"/>
      <c r="AS178" s="35"/>
      <c r="AT178" s="35">
        <v>0</v>
      </c>
    </row>
    <row r="179" spans="1:46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40"/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40"/>
      <c r="AF179" s="39">
        <v>0</v>
      </c>
      <c r="AG179" s="40"/>
      <c r="AH179" s="40"/>
      <c r="AI179" s="40"/>
      <c r="AJ179" s="39">
        <v>0</v>
      </c>
      <c r="AK179" s="40"/>
      <c r="AL179" s="40"/>
      <c r="AM179" s="40"/>
      <c r="AN179" s="39">
        <v>0</v>
      </c>
      <c r="AO179" s="40"/>
      <c r="AP179" s="39">
        <v>0</v>
      </c>
      <c r="AQ179" s="40"/>
      <c r="AR179" s="40"/>
      <c r="AS179" s="40"/>
      <c r="AT179" s="39">
        <v>0</v>
      </c>
    </row>
    <row r="180" spans="1:46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/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/>
      <c r="AF180" s="40">
        <v>0</v>
      </c>
      <c r="AG180" s="40"/>
      <c r="AH180" s="40"/>
      <c r="AI180" s="40"/>
      <c r="AJ180" s="40">
        <v>0</v>
      </c>
      <c r="AK180" s="40"/>
      <c r="AL180" s="40"/>
      <c r="AM180" s="40"/>
      <c r="AN180" s="40">
        <v>0</v>
      </c>
      <c r="AO180" s="40"/>
      <c r="AP180" s="40">
        <v>0</v>
      </c>
      <c r="AQ180" s="40"/>
      <c r="AR180" s="40"/>
      <c r="AS180" s="40"/>
      <c r="AT180" s="40">
        <v>0</v>
      </c>
    </row>
    <row r="181" spans="1:46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40"/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40"/>
      <c r="AF181" s="39">
        <v>0</v>
      </c>
      <c r="AG181" s="40"/>
      <c r="AH181" s="40"/>
      <c r="AI181" s="40"/>
      <c r="AJ181" s="39">
        <v>0</v>
      </c>
      <c r="AK181" s="40"/>
      <c r="AL181" s="40"/>
      <c r="AM181" s="40"/>
      <c r="AN181" s="39">
        <v>0</v>
      </c>
      <c r="AO181" s="40"/>
      <c r="AP181" s="39">
        <v>0</v>
      </c>
      <c r="AQ181" s="40"/>
      <c r="AR181" s="40"/>
      <c r="AS181" s="40"/>
      <c r="AT181" s="39">
        <v>0</v>
      </c>
    </row>
    <row r="182" spans="1:46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/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0</v>
      </c>
      <c r="AG182" s="40"/>
      <c r="AH182" s="40"/>
      <c r="AI182" s="40"/>
      <c r="AJ182" s="40">
        <v>0</v>
      </c>
      <c r="AK182" s="40"/>
      <c r="AL182" s="40"/>
      <c r="AM182" s="40"/>
      <c r="AN182" s="40">
        <v>0</v>
      </c>
      <c r="AO182" s="40"/>
      <c r="AP182" s="40">
        <v>0</v>
      </c>
      <c r="AQ182" s="40"/>
      <c r="AR182" s="40"/>
      <c r="AS182" s="40"/>
      <c r="AT182" s="40">
        <v>0</v>
      </c>
    </row>
    <row r="183" spans="1:46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</row>
    <row r="184" spans="1:46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0</v>
      </c>
      <c r="M184" s="45"/>
      <c r="N184" s="44">
        <v>0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5"/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5"/>
      <c r="AF184" s="44">
        <v>0</v>
      </c>
      <c r="AG184" s="45"/>
      <c r="AH184" s="45"/>
      <c r="AI184" s="45"/>
      <c r="AJ184" s="44">
        <v>0</v>
      </c>
      <c r="AK184" s="45"/>
      <c r="AL184" s="45"/>
      <c r="AM184" s="45"/>
      <c r="AN184" s="44">
        <v>0</v>
      </c>
      <c r="AO184" s="45"/>
      <c r="AP184" s="44">
        <v>0</v>
      </c>
      <c r="AQ184" s="45"/>
      <c r="AR184" s="45"/>
      <c r="AS184" s="45"/>
      <c r="AT184" s="44">
        <v>0</v>
      </c>
    </row>
    <row r="185" spans="1:46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</row>
    <row r="186" spans="1:46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</row>
    <row r="187" spans="1:46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/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  <c r="AQ187" s="35"/>
      <c r="AR187" s="35"/>
      <c r="AS187" s="35"/>
      <c r="AT187" s="35">
        <v>0</v>
      </c>
    </row>
    <row r="188" spans="1:46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40"/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  <c r="AQ188" s="40"/>
      <c r="AR188" s="40"/>
      <c r="AS188" s="40"/>
      <c r="AT188" s="39">
        <v>0</v>
      </c>
    </row>
    <row r="189" spans="1:46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/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  <c r="AQ189" s="35"/>
      <c r="AR189" s="35"/>
      <c r="AS189" s="35"/>
      <c r="AT189" s="35">
        <v>0</v>
      </c>
    </row>
    <row r="190" spans="1:46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40"/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  <c r="AQ190" s="40"/>
      <c r="AR190" s="40"/>
      <c r="AS190" s="40"/>
      <c r="AT190" s="39">
        <v>0</v>
      </c>
    </row>
    <row r="191" spans="1:46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/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  <c r="AQ191" s="35"/>
      <c r="AR191" s="35"/>
      <c r="AS191" s="35"/>
      <c r="AT191" s="35">
        <v>0</v>
      </c>
    </row>
    <row r="192" spans="1:46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40"/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  <c r="AQ192" s="40"/>
      <c r="AR192" s="40"/>
      <c r="AS192" s="40"/>
      <c r="AT192" s="39">
        <v>0</v>
      </c>
    </row>
    <row r="193" spans="1:46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/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  <c r="AQ193" s="35"/>
      <c r="AR193" s="35"/>
      <c r="AS193" s="35"/>
      <c r="AT193" s="35">
        <v>0</v>
      </c>
    </row>
    <row r="194" spans="1:46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40"/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  <c r="AQ194" s="40"/>
      <c r="AR194" s="40"/>
      <c r="AS194" s="40"/>
      <c r="AT194" s="39">
        <v>0</v>
      </c>
    </row>
    <row r="195" spans="1:46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/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  <c r="AQ195" s="35"/>
      <c r="AR195" s="35"/>
      <c r="AS195" s="35"/>
      <c r="AT195" s="35">
        <v>0</v>
      </c>
    </row>
    <row r="196" spans="1:46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</row>
    <row r="197" spans="1:46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5"/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  <c r="AQ197" s="45"/>
      <c r="AR197" s="45"/>
      <c r="AS197" s="45"/>
      <c r="AT197" s="44">
        <v>0</v>
      </c>
    </row>
    <row r="198" spans="1:46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</row>
    <row r="199" spans="1:46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</row>
    <row r="200" spans="1:46" ht="20.100000000000001" customHeight="1" x14ac:dyDescent="0.2">
      <c r="D200" s="2" t="s">
        <v>121</v>
      </c>
      <c r="F200" s="35">
        <v>298</v>
      </c>
      <c r="G200" s="35"/>
      <c r="H200" s="35"/>
      <c r="I200" s="35"/>
      <c r="J200" s="35">
        <v>1296</v>
      </c>
      <c r="K200" s="35">
        <v>64</v>
      </c>
      <c r="L200" s="35">
        <v>48</v>
      </c>
      <c r="M200" s="35"/>
      <c r="N200" s="35">
        <v>1408</v>
      </c>
      <c r="O200" s="35"/>
      <c r="P200" s="35"/>
      <c r="Q200" s="35"/>
      <c r="R200" s="35">
        <v>50</v>
      </c>
      <c r="S200" s="35">
        <v>80</v>
      </c>
      <c r="T200" s="35">
        <v>92</v>
      </c>
      <c r="U200" s="35">
        <v>176</v>
      </c>
      <c r="V200" s="35"/>
      <c r="W200" s="35">
        <v>155</v>
      </c>
      <c r="X200" s="35">
        <v>7</v>
      </c>
      <c r="Y200" s="35">
        <v>18</v>
      </c>
      <c r="Z200" s="35">
        <v>136</v>
      </c>
      <c r="AA200" s="35">
        <v>50</v>
      </c>
      <c r="AB200" s="35">
        <v>45</v>
      </c>
      <c r="AC200" s="35">
        <v>369</v>
      </c>
      <c r="AD200" s="35">
        <v>0</v>
      </c>
      <c r="AE200" s="35"/>
      <c r="AF200" s="35">
        <v>1178</v>
      </c>
      <c r="AG200" s="35"/>
      <c r="AH200" s="35"/>
      <c r="AI200" s="35"/>
      <c r="AJ200" s="35">
        <v>528</v>
      </c>
      <c r="AK200" s="35"/>
      <c r="AL200" s="35"/>
      <c r="AM200" s="35"/>
      <c r="AN200" s="35">
        <v>0</v>
      </c>
      <c r="AO200" s="35"/>
      <c r="AP200" s="35">
        <v>0</v>
      </c>
      <c r="AQ200" s="35"/>
      <c r="AR200" s="35"/>
      <c r="AS200" s="35"/>
      <c r="AT200" s="35">
        <v>385</v>
      </c>
    </row>
    <row r="201" spans="1:46" ht="19.5" customHeight="1" x14ac:dyDescent="0.2">
      <c r="D201" s="38" t="s">
        <v>135</v>
      </c>
      <c r="F201" s="39">
        <v>201</v>
      </c>
      <c r="G201" s="40"/>
      <c r="H201" s="40"/>
      <c r="I201" s="40"/>
      <c r="J201" s="39">
        <v>1173</v>
      </c>
      <c r="K201" s="39">
        <v>149</v>
      </c>
      <c r="L201" s="39">
        <v>33</v>
      </c>
      <c r="M201" s="40"/>
      <c r="N201" s="39">
        <v>1355</v>
      </c>
      <c r="O201" s="40"/>
      <c r="P201" s="40"/>
      <c r="Q201" s="40"/>
      <c r="R201" s="39">
        <v>6</v>
      </c>
      <c r="S201" s="39">
        <v>77</v>
      </c>
      <c r="T201" s="39">
        <v>175</v>
      </c>
      <c r="U201" s="39">
        <v>132</v>
      </c>
      <c r="V201" s="40"/>
      <c r="W201" s="39">
        <v>139</v>
      </c>
      <c r="X201" s="39">
        <v>11</v>
      </c>
      <c r="Y201" s="39">
        <v>24</v>
      </c>
      <c r="Z201" s="39">
        <v>142</v>
      </c>
      <c r="AA201" s="39">
        <v>40</v>
      </c>
      <c r="AB201" s="39">
        <v>65</v>
      </c>
      <c r="AC201" s="39">
        <v>432</v>
      </c>
      <c r="AD201" s="39">
        <v>18</v>
      </c>
      <c r="AE201" s="40"/>
      <c r="AF201" s="39">
        <v>1261</v>
      </c>
      <c r="AG201" s="40"/>
      <c r="AH201" s="40"/>
      <c r="AI201" s="40"/>
      <c r="AJ201" s="39">
        <v>295</v>
      </c>
      <c r="AK201" s="40"/>
      <c r="AL201" s="40"/>
      <c r="AM201" s="40"/>
      <c r="AN201" s="39">
        <v>0</v>
      </c>
      <c r="AO201" s="40"/>
      <c r="AP201" s="39">
        <v>0</v>
      </c>
      <c r="AQ201" s="40"/>
      <c r="AR201" s="40"/>
      <c r="AS201" s="40"/>
      <c r="AT201" s="39">
        <v>252</v>
      </c>
    </row>
    <row r="202" spans="1:46" ht="20.100000000000001" customHeight="1" x14ac:dyDescent="0.2">
      <c r="D202" s="2" t="s">
        <v>112</v>
      </c>
      <c r="F202" s="35">
        <v>337</v>
      </c>
      <c r="G202" s="35"/>
      <c r="H202" s="35"/>
      <c r="I202" s="35"/>
      <c r="J202" s="35">
        <v>1254</v>
      </c>
      <c r="K202" s="35">
        <v>33</v>
      </c>
      <c r="L202" s="35">
        <v>54</v>
      </c>
      <c r="M202" s="35"/>
      <c r="N202" s="35">
        <v>1341</v>
      </c>
      <c r="O202" s="35"/>
      <c r="P202" s="35"/>
      <c r="Q202" s="35"/>
      <c r="R202" s="35">
        <v>0</v>
      </c>
      <c r="S202" s="35">
        <v>43</v>
      </c>
      <c r="T202" s="35">
        <v>117</v>
      </c>
      <c r="U202" s="35">
        <v>71</v>
      </c>
      <c r="V202" s="35"/>
      <c r="W202" s="35">
        <v>216</v>
      </c>
      <c r="X202" s="35">
        <v>16</v>
      </c>
      <c r="Y202" s="35">
        <v>17</v>
      </c>
      <c r="Z202" s="35">
        <v>176</v>
      </c>
      <c r="AA202" s="35">
        <v>77</v>
      </c>
      <c r="AB202" s="35">
        <v>88</v>
      </c>
      <c r="AC202" s="35">
        <v>493</v>
      </c>
      <c r="AD202" s="35">
        <v>4</v>
      </c>
      <c r="AE202" s="35"/>
      <c r="AF202" s="35">
        <v>1318</v>
      </c>
      <c r="AG202" s="35"/>
      <c r="AH202" s="35"/>
      <c r="AI202" s="35"/>
      <c r="AJ202" s="35">
        <v>340</v>
      </c>
      <c r="AK202" s="35"/>
      <c r="AL202" s="35"/>
      <c r="AM202" s="35"/>
      <c r="AN202" s="35">
        <v>0</v>
      </c>
      <c r="AO202" s="35"/>
      <c r="AP202" s="35">
        <v>20</v>
      </c>
      <c r="AQ202" s="35"/>
      <c r="AR202" s="35"/>
      <c r="AS202" s="35"/>
      <c r="AT202" s="35">
        <v>0</v>
      </c>
    </row>
    <row r="203" spans="1:46" ht="19.5" customHeight="1" x14ac:dyDescent="0.2">
      <c r="D203" s="38" t="s">
        <v>98</v>
      </c>
      <c r="F203" s="39">
        <v>377</v>
      </c>
      <c r="G203" s="40"/>
      <c r="H203" s="40"/>
      <c r="I203" s="40"/>
      <c r="J203" s="39">
        <v>1281</v>
      </c>
      <c r="K203" s="39">
        <v>145</v>
      </c>
      <c r="L203" s="39">
        <v>5</v>
      </c>
      <c r="M203" s="40"/>
      <c r="N203" s="39">
        <v>1431</v>
      </c>
      <c r="O203" s="40"/>
      <c r="P203" s="40"/>
      <c r="Q203" s="40"/>
      <c r="R203" s="39">
        <v>2</v>
      </c>
      <c r="S203" s="39">
        <v>74</v>
      </c>
      <c r="T203" s="39">
        <v>160</v>
      </c>
      <c r="U203" s="39">
        <v>108</v>
      </c>
      <c r="V203" s="40"/>
      <c r="W203" s="39">
        <v>205</v>
      </c>
      <c r="X203" s="39">
        <v>11</v>
      </c>
      <c r="Y203" s="39">
        <v>19</v>
      </c>
      <c r="Z203" s="39">
        <v>184</v>
      </c>
      <c r="AA203" s="39">
        <v>73</v>
      </c>
      <c r="AB203" s="39">
        <v>53</v>
      </c>
      <c r="AC203" s="39">
        <v>518</v>
      </c>
      <c r="AD203" s="39">
        <v>0</v>
      </c>
      <c r="AE203" s="40"/>
      <c r="AF203" s="39">
        <v>1407</v>
      </c>
      <c r="AG203" s="40"/>
      <c r="AH203" s="40"/>
      <c r="AI203" s="40"/>
      <c r="AJ203" s="39">
        <v>401</v>
      </c>
      <c r="AK203" s="40"/>
      <c r="AL203" s="40"/>
      <c r="AM203" s="40"/>
      <c r="AN203" s="39">
        <v>0</v>
      </c>
      <c r="AO203" s="40"/>
      <c r="AP203" s="39">
        <v>0</v>
      </c>
      <c r="AQ203" s="40"/>
      <c r="AR203" s="40"/>
      <c r="AS203" s="40"/>
      <c r="AT203" s="39">
        <v>0</v>
      </c>
    </row>
    <row r="204" spans="1:46" ht="20.100000000000001" customHeight="1" x14ac:dyDescent="0.2">
      <c r="D204" s="2" t="s">
        <v>113</v>
      </c>
      <c r="F204" s="35">
        <v>356</v>
      </c>
      <c r="G204" s="35"/>
      <c r="H204" s="35"/>
      <c r="I204" s="35"/>
      <c r="J204" s="35">
        <v>1275</v>
      </c>
      <c r="K204" s="35">
        <v>38</v>
      </c>
      <c r="L204" s="35">
        <v>54</v>
      </c>
      <c r="M204" s="35"/>
      <c r="N204" s="35">
        <v>1367</v>
      </c>
      <c r="O204" s="35"/>
      <c r="P204" s="35"/>
      <c r="Q204" s="35"/>
      <c r="R204" s="35">
        <v>1</v>
      </c>
      <c r="S204" s="35">
        <v>44</v>
      </c>
      <c r="T204" s="35">
        <v>71</v>
      </c>
      <c r="U204" s="35">
        <v>85</v>
      </c>
      <c r="V204" s="35"/>
      <c r="W204" s="35">
        <v>193</v>
      </c>
      <c r="X204" s="35">
        <v>6</v>
      </c>
      <c r="Y204" s="35">
        <v>19</v>
      </c>
      <c r="Z204" s="35">
        <v>214</v>
      </c>
      <c r="AA204" s="35">
        <v>50</v>
      </c>
      <c r="AB204" s="35">
        <v>70</v>
      </c>
      <c r="AC204" s="35">
        <v>499</v>
      </c>
      <c r="AD204" s="35">
        <v>35</v>
      </c>
      <c r="AE204" s="35"/>
      <c r="AF204" s="35">
        <v>1287</v>
      </c>
      <c r="AG204" s="35"/>
      <c r="AH204" s="35"/>
      <c r="AI204" s="35"/>
      <c r="AJ204" s="35">
        <v>436</v>
      </c>
      <c r="AK204" s="35"/>
      <c r="AL204" s="35"/>
      <c r="AM204" s="35"/>
      <c r="AN204" s="35">
        <v>0</v>
      </c>
      <c r="AO204" s="35"/>
      <c r="AP204" s="35">
        <v>0</v>
      </c>
      <c r="AQ204" s="35"/>
      <c r="AR204" s="35"/>
      <c r="AS204" s="35"/>
      <c r="AT204" s="35">
        <v>169</v>
      </c>
    </row>
    <row r="205" spans="1:46" ht="19.5" customHeight="1" x14ac:dyDescent="0.2">
      <c r="D205" s="38" t="s">
        <v>114</v>
      </c>
      <c r="F205" s="39">
        <v>292</v>
      </c>
      <c r="G205" s="40"/>
      <c r="H205" s="40"/>
      <c r="I205" s="40"/>
      <c r="J205" s="39">
        <v>1197</v>
      </c>
      <c r="K205" s="39">
        <v>48</v>
      </c>
      <c r="L205" s="39">
        <v>30</v>
      </c>
      <c r="M205" s="40"/>
      <c r="N205" s="39">
        <v>1275</v>
      </c>
      <c r="O205" s="40"/>
      <c r="P205" s="40"/>
      <c r="Q205" s="40"/>
      <c r="R205" s="39">
        <v>0</v>
      </c>
      <c r="S205" s="39">
        <v>56</v>
      </c>
      <c r="T205" s="39">
        <v>113</v>
      </c>
      <c r="U205" s="39">
        <v>151</v>
      </c>
      <c r="V205" s="40"/>
      <c r="W205" s="39">
        <v>157</v>
      </c>
      <c r="X205" s="39">
        <v>12</v>
      </c>
      <c r="Y205" s="39">
        <v>14</v>
      </c>
      <c r="Z205" s="39">
        <v>166</v>
      </c>
      <c r="AA205" s="39">
        <v>49</v>
      </c>
      <c r="AB205" s="39">
        <v>81</v>
      </c>
      <c r="AC205" s="39">
        <v>466</v>
      </c>
      <c r="AD205" s="39">
        <v>1</v>
      </c>
      <c r="AE205" s="40"/>
      <c r="AF205" s="39">
        <v>1266</v>
      </c>
      <c r="AG205" s="40"/>
      <c r="AH205" s="40"/>
      <c r="AI205" s="40"/>
      <c r="AJ205" s="39">
        <v>266</v>
      </c>
      <c r="AK205" s="40"/>
      <c r="AL205" s="40"/>
      <c r="AM205" s="40"/>
      <c r="AN205" s="39">
        <v>0</v>
      </c>
      <c r="AO205" s="40"/>
      <c r="AP205" s="39">
        <v>35</v>
      </c>
      <c r="AQ205" s="40"/>
      <c r="AR205" s="40"/>
      <c r="AS205" s="40"/>
      <c r="AT205" s="39">
        <v>0</v>
      </c>
    </row>
    <row r="206" spans="1:46" ht="20.100000000000001" customHeight="1" x14ac:dyDescent="0.2">
      <c r="D206" s="2" t="s">
        <v>115</v>
      </c>
      <c r="F206" s="35">
        <v>239</v>
      </c>
      <c r="G206" s="35"/>
      <c r="H206" s="35"/>
      <c r="I206" s="35"/>
      <c r="J206" s="35">
        <v>1138</v>
      </c>
      <c r="K206" s="35">
        <v>71</v>
      </c>
      <c r="L206" s="35">
        <v>53</v>
      </c>
      <c r="M206" s="35"/>
      <c r="N206" s="35">
        <v>1262</v>
      </c>
      <c r="O206" s="35"/>
      <c r="P206" s="35"/>
      <c r="Q206" s="35"/>
      <c r="R206" s="35">
        <v>0</v>
      </c>
      <c r="S206" s="35">
        <v>64</v>
      </c>
      <c r="T206" s="35">
        <v>106</v>
      </c>
      <c r="U206" s="35">
        <v>170</v>
      </c>
      <c r="V206" s="35"/>
      <c r="W206" s="35">
        <v>132</v>
      </c>
      <c r="X206" s="35">
        <v>14</v>
      </c>
      <c r="Y206" s="35">
        <v>23</v>
      </c>
      <c r="Z206" s="35">
        <v>175</v>
      </c>
      <c r="AA206" s="35">
        <v>53</v>
      </c>
      <c r="AB206" s="35">
        <v>93</v>
      </c>
      <c r="AC206" s="35">
        <v>466</v>
      </c>
      <c r="AD206" s="35">
        <v>2</v>
      </c>
      <c r="AE206" s="35"/>
      <c r="AF206" s="35">
        <v>1298</v>
      </c>
      <c r="AG206" s="35"/>
      <c r="AH206" s="35"/>
      <c r="AI206" s="35"/>
      <c r="AJ206" s="35">
        <v>202</v>
      </c>
      <c r="AK206" s="35"/>
      <c r="AL206" s="35"/>
      <c r="AM206" s="35"/>
      <c r="AN206" s="35">
        <v>0</v>
      </c>
      <c r="AO206" s="35"/>
      <c r="AP206" s="35">
        <v>1</v>
      </c>
      <c r="AQ206" s="35"/>
      <c r="AR206" s="35"/>
      <c r="AS206" s="35"/>
      <c r="AT206" s="35">
        <v>0</v>
      </c>
    </row>
    <row r="207" spans="1:46" ht="19.5" customHeight="1" x14ac:dyDescent="0.2">
      <c r="D207" s="38" t="s">
        <v>102</v>
      </c>
      <c r="F207" s="39">
        <v>241</v>
      </c>
      <c r="G207" s="40"/>
      <c r="H207" s="40"/>
      <c r="I207" s="40"/>
      <c r="J207" s="39">
        <v>1232</v>
      </c>
      <c r="K207" s="39">
        <v>98</v>
      </c>
      <c r="L207" s="39">
        <v>60</v>
      </c>
      <c r="M207" s="40"/>
      <c r="N207" s="39">
        <v>1390</v>
      </c>
      <c r="O207" s="40"/>
      <c r="P207" s="40"/>
      <c r="Q207" s="40"/>
      <c r="R207" s="39">
        <v>1</v>
      </c>
      <c r="S207" s="39">
        <v>84</v>
      </c>
      <c r="T207" s="39">
        <v>148</v>
      </c>
      <c r="U207" s="39">
        <v>222</v>
      </c>
      <c r="V207" s="40"/>
      <c r="W207" s="39">
        <v>214</v>
      </c>
      <c r="X207" s="39">
        <v>9</v>
      </c>
      <c r="Y207" s="39">
        <v>14</v>
      </c>
      <c r="Z207" s="39">
        <v>197</v>
      </c>
      <c r="AA207" s="39">
        <v>40</v>
      </c>
      <c r="AB207" s="39">
        <v>62</v>
      </c>
      <c r="AC207" s="39">
        <v>419</v>
      </c>
      <c r="AD207" s="39">
        <v>6</v>
      </c>
      <c r="AE207" s="40"/>
      <c r="AF207" s="39">
        <v>1416</v>
      </c>
      <c r="AG207" s="40"/>
      <c r="AH207" s="40"/>
      <c r="AI207" s="40"/>
      <c r="AJ207" s="39">
        <v>215</v>
      </c>
      <c r="AK207" s="40"/>
      <c r="AL207" s="40"/>
      <c r="AM207" s="40"/>
      <c r="AN207" s="39">
        <v>0</v>
      </c>
      <c r="AO207" s="40"/>
      <c r="AP207" s="39">
        <v>0</v>
      </c>
      <c r="AQ207" s="40"/>
      <c r="AR207" s="40"/>
      <c r="AS207" s="40"/>
      <c r="AT207" s="39">
        <v>0</v>
      </c>
    </row>
    <row r="208" spans="1:46" ht="19.5" customHeight="1" x14ac:dyDescent="0.2">
      <c r="D208" s="41" t="s">
        <v>103</v>
      </c>
      <c r="F208" s="40">
        <v>258</v>
      </c>
      <c r="G208" s="40"/>
      <c r="H208" s="40"/>
      <c r="I208" s="40"/>
      <c r="J208" s="40">
        <v>1517</v>
      </c>
      <c r="K208" s="40">
        <v>99</v>
      </c>
      <c r="L208" s="40">
        <v>19</v>
      </c>
      <c r="M208" s="40"/>
      <c r="N208" s="40">
        <v>1635</v>
      </c>
      <c r="O208" s="40"/>
      <c r="P208" s="40"/>
      <c r="Q208" s="40"/>
      <c r="R208" s="40">
        <v>5</v>
      </c>
      <c r="S208" s="40">
        <v>85</v>
      </c>
      <c r="T208" s="40">
        <v>311</v>
      </c>
      <c r="U208" s="40">
        <v>163</v>
      </c>
      <c r="V208" s="40"/>
      <c r="W208" s="40">
        <v>167</v>
      </c>
      <c r="X208" s="40">
        <v>12</v>
      </c>
      <c r="Y208" s="40">
        <v>18</v>
      </c>
      <c r="Z208" s="40">
        <v>229</v>
      </c>
      <c r="AA208" s="40">
        <v>34</v>
      </c>
      <c r="AB208" s="40">
        <v>36</v>
      </c>
      <c r="AC208" s="40">
        <v>479</v>
      </c>
      <c r="AD208" s="40">
        <v>29</v>
      </c>
      <c r="AE208" s="40"/>
      <c r="AF208" s="40">
        <v>1568</v>
      </c>
      <c r="AG208" s="40"/>
      <c r="AH208" s="40"/>
      <c r="AI208" s="40"/>
      <c r="AJ208" s="40">
        <v>325</v>
      </c>
      <c r="AK208" s="40"/>
      <c r="AL208" s="40"/>
      <c r="AM208" s="40"/>
      <c r="AN208" s="40">
        <v>0</v>
      </c>
      <c r="AO208" s="40"/>
      <c r="AP208" s="40">
        <v>0</v>
      </c>
      <c r="AQ208" s="40"/>
      <c r="AR208" s="40"/>
      <c r="AS208" s="40"/>
      <c r="AT208" s="40">
        <v>0</v>
      </c>
    </row>
    <row r="209" spans="1:46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</row>
    <row r="210" spans="1:46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2599</v>
      </c>
      <c r="G210" s="45"/>
      <c r="H210" s="45"/>
      <c r="I210" s="45"/>
      <c r="J210" s="44">
        <v>11363</v>
      </c>
      <c r="K210" s="44">
        <v>745</v>
      </c>
      <c r="L210" s="44">
        <v>356</v>
      </c>
      <c r="M210" s="45"/>
      <c r="N210" s="44">
        <v>12464</v>
      </c>
      <c r="O210" s="45"/>
      <c r="P210" s="45"/>
      <c r="Q210" s="45"/>
      <c r="R210" s="44">
        <v>65</v>
      </c>
      <c r="S210" s="44">
        <v>607</v>
      </c>
      <c r="T210" s="44">
        <v>1293</v>
      </c>
      <c r="U210" s="44">
        <v>1278</v>
      </c>
      <c r="V210" s="45"/>
      <c r="W210" s="44">
        <v>1578</v>
      </c>
      <c r="X210" s="44">
        <v>98</v>
      </c>
      <c r="Y210" s="44">
        <v>166</v>
      </c>
      <c r="Z210" s="44">
        <v>1619</v>
      </c>
      <c r="AA210" s="44">
        <v>466</v>
      </c>
      <c r="AB210" s="44">
        <v>593</v>
      </c>
      <c r="AC210" s="44">
        <v>4141</v>
      </c>
      <c r="AD210" s="44">
        <v>95</v>
      </c>
      <c r="AE210" s="45"/>
      <c r="AF210" s="44">
        <v>11999</v>
      </c>
      <c r="AG210" s="45"/>
      <c r="AH210" s="45"/>
      <c r="AI210" s="45"/>
      <c r="AJ210" s="44">
        <v>3008</v>
      </c>
      <c r="AK210" s="45"/>
      <c r="AL210" s="45"/>
      <c r="AM210" s="45"/>
      <c r="AN210" s="44">
        <v>0</v>
      </c>
      <c r="AO210" s="45"/>
      <c r="AP210" s="44">
        <v>56</v>
      </c>
      <c r="AQ210" s="45"/>
      <c r="AR210" s="45"/>
      <c r="AS210" s="45"/>
      <c r="AT210" s="44">
        <v>806</v>
      </c>
    </row>
    <row r="211" spans="1:46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</row>
    <row r="212" spans="1:46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</row>
    <row r="213" spans="1:46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>
        <v>0</v>
      </c>
      <c r="M213" s="35"/>
      <c r="N213" s="35">
        <v>0</v>
      </c>
      <c r="O213" s="35"/>
      <c r="P213" s="35"/>
      <c r="Q213" s="35"/>
      <c r="R213" s="35">
        <v>0</v>
      </c>
      <c r="S213" s="35">
        <v>0</v>
      </c>
      <c r="T213" s="35">
        <v>0</v>
      </c>
      <c r="U213" s="35">
        <v>0</v>
      </c>
      <c r="V213" s="35"/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/>
      <c r="AF213" s="35">
        <v>0</v>
      </c>
      <c r="AG213" s="35"/>
      <c r="AH213" s="35"/>
      <c r="AI213" s="35"/>
      <c r="AJ213" s="35">
        <v>0</v>
      </c>
      <c r="AK213" s="35"/>
      <c r="AL213" s="35"/>
      <c r="AM213" s="35"/>
      <c r="AN213" s="35">
        <v>0</v>
      </c>
      <c r="AO213" s="35"/>
      <c r="AP213" s="35">
        <v>0</v>
      </c>
      <c r="AQ213" s="35"/>
      <c r="AR213" s="35"/>
      <c r="AS213" s="35"/>
      <c r="AT213" s="35">
        <v>0</v>
      </c>
    </row>
    <row r="214" spans="1:46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39">
        <v>0</v>
      </c>
      <c r="M214" s="40"/>
      <c r="N214" s="39">
        <v>0</v>
      </c>
      <c r="O214" s="40"/>
      <c r="P214" s="40"/>
      <c r="Q214" s="40"/>
      <c r="R214" s="39">
        <v>0</v>
      </c>
      <c r="S214" s="39">
        <v>0</v>
      </c>
      <c r="T214" s="39">
        <v>0</v>
      </c>
      <c r="U214" s="39">
        <v>0</v>
      </c>
      <c r="V214" s="40"/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40"/>
      <c r="AF214" s="39">
        <v>0</v>
      </c>
      <c r="AG214" s="40"/>
      <c r="AH214" s="40"/>
      <c r="AI214" s="40"/>
      <c r="AJ214" s="39">
        <v>0</v>
      </c>
      <c r="AK214" s="40"/>
      <c r="AL214" s="40"/>
      <c r="AM214" s="40"/>
      <c r="AN214" s="39">
        <v>0</v>
      </c>
      <c r="AO214" s="40"/>
      <c r="AP214" s="39">
        <v>0</v>
      </c>
      <c r="AQ214" s="40"/>
      <c r="AR214" s="40"/>
      <c r="AS214" s="40"/>
      <c r="AT214" s="39">
        <v>0</v>
      </c>
    </row>
    <row r="215" spans="1:46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>
        <v>0</v>
      </c>
      <c r="M215" s="35"/>
      <c r="N215" s="35">
        <v>0</v>
      </c>
      <c r="O215" s="35"/>
      <c r="P215" s="35"/>
      <c r="Q215" s="35"/>
      <c r="R215" s="35">
        <v>0</v>
      </c>
      <c r="S215" s="35">
        <v>0</v>
      </c>
      <c r="T215" s="35">
        <v>0</v>
      </c>
      <c r="U215" s="35">
        <v>0</v>
      </c>
      <c r="V215" s="35"/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/>
      <c r="AF215" s="35">
        <v>0</v>
      </c>
      <c r="AG215" s="35"/>
      <c r="AH215" s="35"/>
      <c r="AI215" s="35"/>
      <c r="AJ215" s="35">
        <v>0</v>
      </c>
      <c r="AK215" s="35"/>
      <c r="AL215" s="35"/>
      <c r="AM215" s="35"/>
      <c r="AN215" s="35">
        <v>0</v>
      </c>
      <c r="AO215" s="35"/>
      <c r="AP215" s="35">
        <v>0</v>
      </c>
      <c r="AQ215" s="35"/>
      <c r="AR215" s="35"/>
      <c r="AS215" s="35"/>
      <c r="AT215" s="35">
        <v>0</v>
      </c>
    </row>
    <row r="216" spans="1:46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39">
        <v>0</v>
      </c>
      <c r="M216" s="40"/>
      <c r="N216" s="39">
        <v>0</v>
      </c>
      <c r="O216" s="40"/>
      <c r="P216" s="40"/>
      <c r="Q216" s="40"/>
      <c r="R216" s="39">
        <v>0</v>
      </c>
      <c r="S216" s="39">
        <v>0</v>
      </c>
      <c r="T216" s="39">
        <v>0</v>
      </c>
      <c r="U216" s="39">
        <v>0</v>
      </c>
      <c r="V216" s="40"/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40"/>
      <c r="AF216" s="39">
        <v>0</v>
      </c>
      <c r="AG216" s="40"/>
      <c r="AH216" s="40"/>
      <c r="AI216" s="40"/>
      <c r="AJ216" s="39">
        <v>0</v>
      </c>
      <c r="AK216" s="40"/>
      <c r="AL216" s="40"/>
      <c r="AM216" s="40"/>
      <c r="AN216" s="39">
        <v>0</v>
      </c>
      <c r="AO216" s="40"/>
      <c r="AP216" s="39">
        <v>0</v>
      </c>
      <c r="AQ216" s="40"/>
      <c r="AR216" s="40"/>
      <c r="AS216" s="40"/>
      <c r="AT216" s="39">
        <v>0</v>
      </c>
    </row>
    <row r="217" spans="1:46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>
        <v>0</v>
      </c>
      <c r="M217" s="35"/>
      <c r="N217" s="35">
        <v>0</v>
      </c>
      <c r="O217" s="35"/>
      <c r="P217" s="35"/>
      <c r="Q217" s="35"/>
      <c r="R217" s="35">
        <v>0</v>
      </c>
      <c r="S217" s="35">
        <v>0</v>
      </c>
      <c r="T217" s="35">
        <v>0</v>
      </c>
      <c r="U217" s="35">
        <v>0</v>
      </c>
      <c r="V217" s="35"/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/>
      <c r="AF217" s="35">
        <v>0</v>
      </c>
      <c r="AG217" s="35"/>
      <c r="AH217" s="35"/>
      <c r="AI217" s="35"/>
      <c r="AJ217" s="35">
        <v>0</v>
      </c>
      <c r="AK217" s="35"/>
      <c r="AL217" s="35"/>
      <c r="AM217" s="35"/>
      <c r="AN217" s="35">
        <v>0</v>
      </c>
      <c r="AO217" s="35"/>
      <c r="AP217" s="35">
        <v>0</v>
      </c>
      <c r="AQ217" s="35"/>
      <c r="AR217" s="35"/>
      <c r="AS217" s="35"/>
      <c r="AT217" s="35">
        <v>0</v>
      </c>
    </row>
    <row r="218" spans="1:46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39">
        <v>0</v>
      </c>
      <c r="M218" s="40"/>
      <c r="N218" s="39">
        <v>0</v>
      </c>
      <c r="O218" s="40"/>
      <c r="P218" s="40"/>
      <c r="Q218" s="40"/>
      <c r="R218" s="39">
        <v>0</v>
      </c>
      <c r="S218" s="39">
        <v>0</v>
      </c>
      <c r="T218" s="39">
        <v>0</v>
      </c>
      <c r="U218" s="39">
        <v>0</v>
      </c>
      <c r="V218" s="40"/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40"/>
      <c r="AF218" s="39">
        <v>0</v>
      </c>
      <c r="AG218" s="40"/>
      <c r="AH218" s="40"/>
      <c r="AI218" s="40"/>
      <c r="AJ218" s="39">
        <v>0</v>
      </c>
      <c r="AK218" s="40"/>
      <c r="AL218" s="40"/>
      <c r="AM218" s="40"/>
      <c r="AN218" s="39">
        <v>0</v>
      </c>
      <c r="AO218" s="40"/>
      <c r="AP218" s="39">
        <v>0</v>
      </c>
      <c r="AQ218" s="40"/>
      <c r="AR218" s="40"/>
      <c r="AS218" s="40"/>
      <c r="AT218" s="39">
        <v>0</v>
      </c>
    </row>
    <row r="219" spans="1:46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>
        <v>0</v>
      </c>
      <c r="M219" s="35"/>
      <c r="N219" s="35">
        <v>0</v>
      </c>
      <c r="O219" s="35"/>
      <c r="P219" s="35"/>
      <c r="Q219" s="35"/>
      <c r="R219" s="35">
        <v>0</v>
      </c>
      <c r="S219" s="35">
        <v>0</v>
      </c>
      <c r="T219" s="35">
        <v>0</v>
      </c>
      <c r="U219" s="35">
        <v>0</v>
      </c>
      <c r="V219" s="35"/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/>
      <c r="AF219" s="35">
        <v>0</v>
      </c>
      <c r="AG219" s="35"/>
      <c r="AH219" s="35"/>
      <c r="AI219" s="35"/>
      <c r="AJ219" s="35">
        <v>0</v>
      </c>
      <c r="AK219" s="35"/>
      <c r="AL219" s="35"/>
      <c r="AM219" s="35"/>
      <c r="AN219" s="35">
        <v>0</v>
      </c>
      <c r="AO219" s="35"/>
      <c r="AP219" s="35">
        <v>0</v>
      </c>
      <c r="AQ219" s="35"/>
      <c r="AR219" s="35"/>
      <c r="AS219" s="35"/>
      <c r="AT219" s="35">
        <v>0</v>
      </c>
    </row>
    <row r="220" spans="1:46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</row>
    <row r="221" spans="1:46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4">
        <v>0</v>
      </c>
      <c r="M221" s="45"/>
      <c r="N221" s="44">
        <v>0</v>
      </c>
      <c r="O221" s="45"/>
      <c r="P221" s="45"/>
      <c r="Q221" s="45"/>
      <c r="R221" s="44">
        <v>0</v>
      </c>
      <c r="S221" s="44">
        <v>0</v>
      </c>
      <c r="T221" s="44">
        <v>0</v>
      </c>
      <c r="U221" s="44">
        <v>0</v>
      </c>
      <c r="V221" s="45"/>
      <c r="W221" s="44">
        <v>0</v>
      </c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0</v>
      </c>
      <c r="AD221" s="44">
        <v>0</v>
      </c>
      <c r="AE221" s="45"/>
      <c r="AF221" s="44">
        <v>0</v>
      </c>
      <c r="AG221" s="45"/>
      <c r="AH221" s="45"/>
      <c r="AI221" s="45"/>
      <c r="AJ221" s="44">
        <v>0</v>
      </c>
      <c r="AK221" s="45"/>
      <c r="AL221" s="45"/>
      <c r="AM221" s="45"/>
      <c r="AN221" s="44">
        <v>0</v>
      </c>
      <c r="AO221" s="45"/>
      <c r="AP221" s="44">
        <v>0</v>
      </c>
      <c r="AQ221" s="45"/>
      <c r="AR221" s="45"/>
      <c r="AS221" s="45"/>
      <c r="AT221" s="44">
        <v>0</v>
      </c>
    </row>
    <row r="222" spans="1:46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</row>
    <row r="223" spans="1:46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</row>
    <row r="224" spans="1:46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/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>
        <v>0</v>
      </c>
      <c r="AG224" s="35"/>
      <c r="AH224" s="35"/>
      <c r="AI224" s="35"/>
      <c r="AJ224" s="35">
        <v>0</v>
      </c>
      <c r="AK224" s="35"/>
      <c r="AL224" s="35"/>
      <c r="AM224" s="35"/>
      <c r="AN224" s="35">
        <v>0</v>
      </c>
      <c r="AO224" s="35"/>
      <c r="AP224" s="35">
        <v>0</v>
      </c>
      <c r="AQ224" s="35"/>
      <c r="AR224" s="35"/>
      <c r="AS224" s="35"/>
      <c r="AT224" s="35">
        <v>0</v>
      </c>
    </row>
    <row r="225" spans="1:46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/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>
        <v>0</v>
      </c>
      <c r="AG225" s="35"/>
      <c r="AH225" s="35"/>
      <c r="AI225" s="35"/>
      <c r="AJ225" s="35">
        <v>0</v>
      </c>
      <c r="AK225" s="35"/>
      <c r="AL225" s="35"/>
      <c r="AM225" s="35"/>
      <c r="AN225" s="35">
        <v>0</v>
      </c>
      <c r="AO225" s="35"/>
      <c r="AP225" s="35">
        <v>0</v>
      </c>
      <c r="AQ225" s="35"/>
      <c r="AR225" s="35"/>
      <c r="AS225" s="35"/>
      <c r="AT225" s="35">
        <v>0</v>
      </c>
    </row>
    <row r="226" spans="1:46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</row>
    <row r="227" spans="1:46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5"/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5"/>
      <c r="AF227" s="44">
        <v>0</v>
      </c>
      <c r="AG227" s="45"/>
      <c r="AH227" s="45"/>
      <c r="AI227" s="45"/>
      <c r="AJ227" s="44">
        <v>0</v>
      </c>
      <c r="AK227" s="45"/>
      <c r="AL227" s="45"/>
      <c r="AM227" s="45"/>
      <c r="AN227" s="44">
        <v>0</v>
      </c>
      <c r="AO227" s="45"/>
      <c r="AP227" s="44">
        <v>0</v>
      </c>
      <c r="AQ227" s="45"/>
      <c r="AR227" s="45"/>
      <c r="AS227" s="45"/>
      <c r="AT227" s="44">
        <v>0</v>
      </c>
    </row>
    <row r="228" spans="1:46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</row>
    <row r="229" spans="1:46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2599</v>
      </c>
      <c r="G229" s="45"/>
      <c r="H229" s="45"/>
      <c r="I229" s="45"/>
      <c r="J229" s="50">
        <v>11363</v>
      </c>
      <c r="K229" s="50">
        <v>745</v>
      </c>
      <c r="L229" s="50">
        <v>356</v>
      </c>
      <c r="M229" s="45"/>
      <c r="N229" s="50">
        <v>12464</v>
      </c>
      <c r="O229" s="45"/>
      <c r="P229" s="45"/>
      <c r="Q229" s="45"/>
      <c r="R229" s="50">
        <v>65</v>
      </c>
      <c r="S229" s="50">
        <v>607</v>
      </c>
      <c r="T229" s="50">
        <v>1293</v>
      </c>
      <c r="U229" s="50">
        <v>1278</v>
      </c>
      <c r="V229" s="45"/>
      <c r="W229" s="50">
        <v>1578</v>
      </c>
      <c r="X229" s="50">
        <v>98</v>
      </c>
      <c r="Y229" s="50">
        <v>166</v>
      </c>
      <c r="Z229" s="50">
        <v>1619</v>
      </c>
      <c r="AA229" s="50">
        <v>466</v>
      </c>
      <c r="AB229" s="50">
        <v>593</v>
      </c>
      <c r="AC229" s="50">
        <v>4141</v>
      </c>
      <c r="AD229" s="50">
        <v>95</v>
      </c>
      <c r="AE229" s="45"/>
      <c r="AF229" s="50">
        <v>11999</v>
      </c>
      <c r="AG229" s="45"/>
      <c r="AH229" s="45"/>
      <c r="AI229" s="45"/>
      <c r="AJ229" s="50">
        <v>3008</v>
      </c>
      <c r="AK229" s="45"/>
      <c r="AL229" s="45"/>
      <c r="AM229" s="45"/>
      <c r="AN229" s="50">
        <v>0</v>
      </c>
      <c r="AO229" s="45"/>
      <c r="AP229" s="50">
        <v>56</v>
      </c>
      <c r="AQ229" s="45"/>
      <c r="AR229" s="45"/>
      <c r="AS229" s="45"/>
      <c r="AT229" s="50">
        <v>806</v>
      </c>
    </row>
    <row r="230" spans="1:46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</row>
    <row r="231" spans="1:46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</row>
    <row r="232" spans="1:46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</row>
    <row r="233" spans="1:46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>
        <v>0</v>
      </c>
      <c r="M233" s="35"/>
      <c r="N233" s="35">
        <v>0</v>
      </c>
      <c r="O233" s="35"/>
      <c r="P233" s="35"/>
      <c r="Q233" s="35"/>
      <c r="R233" s="35">
        <v>0</v>
      </c>
      <c r="S233" s="35">
        <v>0</v>
      </c>
      <c r="T233" s="35">
        <v>0</v>
      </c>
      <c r="U233" s="35">
        <v>0</v>
      </c>
      <c r="V233" s="35"/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>
        <v>0</v>
      </c>
      <c r="AG233" s="35"/>
      <c r="AH233" s="35"/>
      <c r="AI233" s="35"/>
      <c r="AJ233" s="35">
        <v>0</v>
      </c>
      <c r="AK233" s="35"/>
      <c r="AL233" s="35"/>
      <c r="AM233" s="35"/>
      <c r="AN233" s="35">
        <v>0</v>
      </c>
      <c r="AO233" s="35"/>
      <c r="AP233" s="35">
        <v>0</v>
      </c>
      <c r="AQ233" s="35"/>
      <c r="AR233" s="35"/>
      <c r="AS233" s="35"/>
      <c r="AT233" s="35">
        <v>0</v>
      </c>
    </row>
    <row r="234" spans="1:46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39">
        <v>0</v>
      </c>
      <c r="M234" s="40"/>
      <c r="N234" s="39">
        <v>0</v>
      </c>
      <c r="O234" s="40"/>
      <c r="P234" s="40"/>
      <c r="Q234" s="40"/>
      <c r="R234" s="39">
        <v>0</v>
      </c>
      <c r="S234" s="39">
        <v>0</v>
      </c>
      <c r="T234" s="39">
        <v>0</v>
      </c>
      <c r="U234" s="39">
        <v>0</v>
      </c>
      <c r="V234" s="40"/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40"/>
      <c r="AF234" s="39">
        <v>0</v>
      </c>
      <c r="AG234" s="40"/>
      <c r="AH234" s="40"/>
      <c r="AI234" s="40"/>
      <c r="AJ234" s="39">
        <v>0</v>
      </c>
      <c r="AK234" s="40"/>
      <c r="AL234" s="40"/>
      <c r="AM234" s="40"/>
      <c r="AN234" s="39">
        <v>0</v>
      </c>
      <c r="AO234" s="40"/>
      <c r="AP234" s="39">
        <v>0</v>
      </c>
      <c r="AQ234" s="40"/>
      <c r="AR234" s="40"/>
      <c r="AS234" s="40"/>
      <c r="AT234" s="39">
        <v>0</v>
      </c>
    </row>
    <row r="235" spans="1:46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>
        <v>0</v>
      </c>
      <c r="M235" s="35"/>
      <c r="N235" s="35">
        <v>0</v>
      </c>
      <c r="O235" s="35"/>
      <c r="P235" s="35"/>
      <c r="Q235" s="35"/>
      <c r="R235" s="35">
        <v>0</v>
      </c>
      <c r="S235" s="35">
        <v>0</v>
      </c>
      <c r="T235" s="35">
        <v>0</v>
      </c>
      <c r="U235" s="35">
        <v>0</v>
      </c>
      <c r="V235" s="35"/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>
        <v>0</v>
      </c>
      <c r="AG235" s="35"/>
      <c r="AH235" s="35"/>
      <c r="AI235" s="35"/>
      <c r="AJ235" s="35">
        <v>0</v>
      </c>
      <c r="AK235" s="35"/>
      <c r="AL235" s="35"/>
      <c r="AM235" s="35"/>
      <c r="AN235" s="35">
        <v>0</v>
      </c>
      <c r="AO235" s="35"/>
      <c r="AP235" s="35">
        <v>0</v>
      </c>
      <c r="AQ235" s="35"/>
      <c r="AR235" s="35"/>
      <c r="AS235" s="35"/>
      <c r="AT235" s="35">
        <v>0</v>
      </c>
    </row>
    <row r="236" spans="1:46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39">
        <v>0</v>
      </c>
      <c r="M236" s="40"/>
      <c r="N236" s="39">
        <v>0</v>
      </c>
      <c r="O236" s="40"/>
      <c r="P236" s="40"/>
      <c r="Q236" s="40"/>
      <c r="R236" s="39">
        <v>0</v>
      </c>
      <c r="S236" s="39">
        <v>0</v>
      </c>
      <c r="T236" s="39">
        <v>0</v>
      </c>
      <c r="U236" s="39">
        <v>0</v>
      </c>
      <c r="V236" s="40"/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40"/>
      <c r="AF236" s="39">
        <v>0</v>
      </c>
      <c r="AG236" s="40"/>
      <c r="AH236" s="40"/>
      <c r="AI236" s="40"/>
      <c r="AJ236" s="39">
        <v>0</v>
      </c>
      <c r="AK236" s="40"/>
      <c r="AL236" s="40"/>
      <c r="AM236" s="40"/>
      <c r="AN236" s="39">
        <v>0</v>
      </c>
      <c r="AO236" s="40"/>
      <c r="AP236" s="39">
        <v>0</v>
      </c>
      <c r="AQ236" s="40"/>
      <c r="AR236" s="40"/>
      <c r="AS236" s="40"/>
      <c r="AT236" s="39">
        <v>0</v>
      </c>
    </row>
    <row r="237" spans="1:46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>
        <v>0</v>
      </c>
      <c r="M237" s="35"/>
      <c r="N237" s="35">
        <v>0</v>
      </c>
      <c r="O237" s="35"/>
      <c r="P237" s="35"/>
      <c r="Q237" s="35"/>
      <c r="R237" s="35">
        <v>0</v>
      </c>
      <c r="S237" s="35">
        <v>0</v>
      </c>
      <c r="T237" s="35">
        <v>0</v>
      </c>
      <c r="U237" s="35">
        <v>0</v>
      </c>
      <c r="V237" s="35"/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>
        <v>0</v>
      </c>
      <c r="AG237" s="35"/>
      <c r="AH237" s="35"/>
      <c r="AI237" s="35"/>
      <c r="AJ237" s="35">
        <v>0</v>
      </c>
      <c r="AK237" s="35"/>
      <c r="AL237" s="35"/>
      <c r="AM237" s="35"/>
      <c r="AN237" s="35">
        <v>0</v>
      </c>
      <c r="AO237" s="35"/>
      <c r="AP237" s="35">
        <v>0</v>
      </c>
      <c r="AQ237" s="35"/>
      <c r="AR237" s="35"/>
      <c r="AS237" s="35"/>
      <c r="AT237" s="35">
        <v>0</v>
      </c>
    </row>
    <row r="238" spans="1:46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39">
        <v>0</v>
      </c>
      <c r="M238" s="40"/>
      <c r="N238" s="39">
        <v>0</v>
      </c>
      <c r="O238" s="40"/>
      <c r="P238" s="40"/>
      <c r="Q238" s="40"/>
      <c r="R238" s="39">
        <v>0</v>
      </c>
      <c r="S238" s="39">
        <v>0</v>
      </c>
      <c r="T238" s="39">
        <v>0</v>
      </c>
      <c r="U238" s="39">
        <v>0</v>
      </c>
      <c r="V238" s="40"/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40"/>
      <c r="AF238" s="39">
        <v>0</v>
      </c>
      <c r="AG238" s="40"/>
      <c r="AH238" s="40"/>
      <c r="AI238" s="40"/>
      <c r="AJ238" s="39">
        <v>0</v>
      </c>
      <c r="AK238" s="40"/>
      <c r="AL238" s="40"/>
      <c r="AM238" s="40"/>
      <c r="AN238" s="39">
        <v>0</v>
      </c>
      <c r="AO238" s="40"/>
      <c r="AP238" s="39">
        <v>0</v>
      </c>
      <c r="AQ238" s="40"/>
      <c r="AR238" s="40"/>
      <c r="AS238" s="40"/>
      <c r="AT238" s="39">
        <v>0</v>
      </c>
    </row>
    <row r="239" spans="1:46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</row>
    <row r="240" spans="1:46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4">
        <v>0</v>
      </c>
      <c r="M240" s="45"/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5"/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5"/>
      <c r="AF240" s="44">
        <v>0</v>
      </c>
      <c r="AG240" s="45"/>
      <c r="AH240" s="45"/>
      <c r="AI240" s="45"/>
      <c r="AJ240" s="44">
        <v>0</v>
      </c>
      <c r="AK240" s="45"/>
      <c r="AL240" s="45"/>
      <c r="AM240" s="45"/>
      <c r="AN240" s="44">
        <v>0</v>
      </c>
      <c r="AO240" s="45"/>
      <c r="AP240" s="44">
        <v>0</v>
      </c>
      <c r="AQ240" s="45"/>
      <c r="AR240" s="45"/>
      <c r="AS240" s="45"/>
      <c r="AT240" s="44">
        <v>0</v>
      </c>
    </row>
    <row r="241" spans="1:46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</row>
    <row r="242" spans="1:46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</row>
    <row r="243" spans="1:46" ht="20.100000000000001" customHeight="1" x14ac:dyDescent="0.2">
      <c r="D243" s="2" t="s">
        <v>183</v>
      </c>
      <c r="F243" s="35">
        <v>1663</v>
      </c>
      <c r="G243" s="35"/>
      <c r="H243" s="35"/>
      <c r="I243" s="35"/>
      <c r="J243" s="35">
        <v>1120</v>
      </c>
      <c r="K243" s="35">
        <v>51</v>
      </c>
      <c r="L243" s="35">
        <v>9</v>
      </c>
      <c r="M243" s="35"/>
      <c r="N243" s="35">
        <v>1180</v>
      </c>
      <c r="O243" s="35"/>
      <c r="P243" s="35"/>
      <c r="Q243" s="35"/>
      <c r="R243" s="35">
        <v>0</v>
      </c>
      <c r="S243" s="35">
        <v>98</v>
      </c>
      <c r="T243" s="35">
        <v>200</v>
      </c>
      <c r="U243" s="35">
        <v>46</v>
      </c>
      <c r="V243" s="35"/>
      <c r="W243" s="35">
        <v>72</v>
      </c>
      <c r="X243" s="35">
        <v>7</v>
      </c>
      <c r="Y243" s="35">
        <v>208</v>
      </c>
      <c r="Z243" s="35">
        <v>98</v>
      </c>
      <c r="AA243" s="35">
        <v>68</v>
      </c>
      <c r="AB243" s="35">
        <v>250</v>
      </c>
      <c r="AC243" s="35">
        <v>640</v>
      </c>
      <c r="AD243" s="35">
        <v>2</v>
      </c>
      <c r="AE243" s="35"/>
      <c r="AF243" s="35">
        <v>1689</v>
      </c>
      <c r="AG243" s="35"/>
      <c r="AH243" s="35"/>
      <c r="AI243" s="35"/>
      <c r="AJ243" s="35">
        <v>548</v>
      </c>
      <c r="AK243" s="35"/>
      <c r="AL243" s="35"/>
      <c r="AM243" s="35"/>
      <c r="AN243" s="35">
        <v>0</v>
      </c>
      <c r="AO243" s="35"/>
      <c r="AP243" s="35">
        <v>606</v>
      </c>
      <c r="AQ243" s="35"/>
      <c r="AR243" s="35"/>
      <c r="AS243" s="35"/>
      <c r="AT243" s="35">
        <v>437</v>
      </c>
    </row>
    <row r="244" spans="1:46" ht="19.5" customHeight="1" x14ac:dyDescent="0.2">
      <c r="D244" s="38" t="s">
        <v>96</v>
      </c>
      <c r="F244" s="39">
        <v>1453</v>
      </c>
      <c r="G244" s="40"/>
      <c r="H244" s="40"/>
      <c r="I244" s="40"/>
      <c r="J244" s="39">
        <v>1123</v>
      </c>
      <c r="K244" s="39">
        <v>79</v>
      </c>
      <c r="L244" s="39">
        <v>59</v>
      </c>
      <c r="M244" s="40"/>
      <c r="N244" s="39">
        <v>1261</v>
      </c>
      <c r="O244" s="40"/>
      <c r="P244" s="40"/>
      <c r="Q244" s="40"/>
      <c r="R244" s="39">
        <v>0</v>
      </c>
      <c r="S244" s="39">
        <v>81</v>
      </c>
      <c r="T244" s="39">
        <v>287</v>
      </c>
      <c r="U244" s="39">
        <v>49</v>
      </c>
      <c r="V244" s="40"/>
      <c r="W244" s="39">
        <v>99</v>
      </c>
      <c r="X244" s="39">
        <v>7</v>
      </c>
      <c r="Y244" s="39">
        <v>158</v>
      </c>
      <c r="Z244" s="39">
        <v>127</v>
      </c>
      <c r="AA244" s="39">
        <v>72</v>
      </c>
      <c r="AB244" s="39">
        <v>340</v>
      </c>
      <c r="AC244" s="39">
        <v>645</v>
      </c>
      <c r="AD244" s="39">
        <v>1</v>
      </c>
      <c r="AE244" s="40"/>
      <c r="AF244" s="39">
        <v>1866</v>
      </c>
      <c r="AG244" s="40"/>
      <c r="AH244" s="40"/>
      <c r="AI244" s="40"/>
      <c r="AJ244" s="39">
        <v>500</v>
      </c>
      <c r="AK244" s="40"/>
      <c r="AL244" s="40"/>
      <c r="AM244" s="40"/>
      <c r="AN244" s="39">
        <v>0</v>
      </c>
      <c r="AO244" s="40"/>
      <c r="AP244" s="39">
        <v>348</v>
      </c>
      <c r="AQ244" s="40"/>
      <c r="AR244" s="40"/>
      <c r="AS244" s="40"/>
      <c r="AT244" s="39">
        <v>0</v>
      </c>
    </row>
    <row r="245" spans="1:46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1114</v>
      </c>
      <c r="K245" s="40">
        <v>24</v>
      </c>
      <c r="L245" s="40">
        <v>4</v>
      </c>
      <c r="M245" s="40"/>
      <c r="N245" s="40">
        <v>1142</v>
      </c>
      <c r="O245" s="40"/>
      <c r="P245" s="40"/>
      <c r="Q245" s="40"/>
      <c r="R245" s="40">
        <v>0</v>
      </c>
      <c r="S245" s="40">
        <v>106</v>
      </c>
      <c r="T245" s="40">
        <v>160</v>
      </c>
      <c r="U245" s="40">
        <v>69</v>
      </c>
      <c r="V245" s="40"/>
      <c r="W245" s="40">
        <v>156</v>
      </c>
      <c r="X245" s="40">
        <v>7</v>
      </c>
      <c r="Y245" s="40">
        <v>83</v>
      </c>
      <c r="Z245" s="40">
        <v>177</v>
      </c>
      <c r="AA245" s="40">
        <v>59</v>
      </c>
      <c r="AB245" s="40">
        <v>134</v>
      </c>
      <c r="AC245" s="40">
        <v>811</v>
      </c>
      <c r="AD245" s="40">
        <v>0</v>
      </c>
      <c r="AE245" s="40"/>
      <c r="AF245" s="40">
        <v>1762</v>
      </c>
      <c r="AG245" s="40"/>
      <c r="AH245" s="40"/>
      <c r="AI245" s="40"/>
      <c r="AJ245" s="40">
        <v>319</v>
      </c>
      <c r="AK245" s="40"/>
      <c r="AL245" s="40"/>
      <c r="AM245" s="40"/>
      <c r="AN245" s="40">
        <v>939</v>
      </c>
      <c r="AO245" s="40"/>
      <c r="AP245" s="40">
        <v>0</v>
      </c>
      <c r="AQ245" s="40"/>
      <c r="AR245" s="40"/>
      <c r="AS245" s="40"/>
      <c r="AT245" s="40">
        <v>302</v>
      </c>
    </row>
    <row r="246" spans="1:46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</row>
    <row r="247" spans="1:46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3116</v>
      </c>
      <c r="G247" s="45"/>
      <c r="H247" s="45"/>
      <c r="I247" s="45"/>
      <c r="J247" s="44">
        <v>3357</v>
      </c>
      <c r="K247" s="44">
        <v>154</v>
      </c>
      <c r="L247" s="44">
        <v>72</v>
      </c>
      <c r="M247" s="45"/>
      <c r="N247" s="44">
        <v>3583</v>
      </c>
      <c r="O247" s="45"/>
      <c r="P247" s="45"/>
      <c r="Q247" s="45"/>
      <c r="R247" s="44">
        <v>0</v>
      </c>
      <c r="S247" s="44">
        <v>285</v>
      </c>
      <c r="T247" s="44">
        <v>647</v>
      </c>
      <c r="U247" s="44">
        <v>164</v>
      </c>
      <c r="V247" s="45"/>
      <c r="W247" s="44">
        <v>327</v>
      </c>
      <c r="X247" s="44">
        <v>21</v>
      </c>
      <c r="Y247" s="44">
        <v>449</v>
      </c>
      <c r="Z247" s="44">
        <v>402</v>
      </c>
      <c r="AA247" s="44">
        <v>199</v>
      </c>
      <c r="AB247" s="44">
        <v>724</v>
      </c>
      <c r="AC247" s="44">
        <v>2096</v>
      </c>
      <c r="AD247" s="44">
        <v>3</v>
      </c>
      <c r="AE247" s="45"/>
      <c r="AF247" s="44">
        <v>5317</v>
      </c>
      <c r="AG247" s="45"/>
      <c r="AH247" s="45"/>
      <c r="AI247" s="45"/>
      <c r="AJ247" s="44">
        <v>1367</v>
      </c>
      <c r="AK247" s="45"/>
      <c r="AL247" s="45"/>
      <c r="AM247" s="45"/>
      <c r="AN247" s="44">
        <v>939</v>
      </c>
      <c r="AO247" s="45"/>
      <c r="AP247" s="44">
        <v>954</v>
      </c>
      <c r="AQ247" s="45"/>
      <c r="AR247" s="45"/>
      <c r="AS247" s="45"/>
      <c r="AT247" s="44">
        <v>739</v>
      </c>
    </row>
    <row r="248" spans="1:46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</row>
    <row r="249" spans="1:46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</row>
    <row r="250" spans="1:46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>
        <v>0</v>
      </c>
      <c r="M250" s="35"/>
      <c r="N250" s="35">
        <v>0</v>
      </c>
      <c r="O250" s="35"/>
      <c r="P250" s="35"/>
      <c r="Q250" s="35"/>
      <c r="R250" s="35">
        <v>0</v>
      </c>
      <c r="S250" s="35">
        <v>0</v>
      </c>
      <c r="T250" s="35">
        <v>0</v>
      </c>
      <c r="U250" s="35">
        <v>0</v>
      </c>
      <c r="V250" s="35"/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/>
      <c r="AF250" s="35">
        <v>0</v>
      </c>
      <c r="AG250" s="35"/>
      <c r="AH250" s="35"/>
      <c r="AI250" s="35"/>
      <c r="AJ250" s="35">
        <v>0</v>
      </c>
      <c r="AK250" s="35"/>
      <c r="AL250" s="35"/>
      <c r="AM250" s="35"/>
      <c r="AN250" s="35">
        <v>0</v>
      </c>
      <c r="AO250" s="35"/>
      <c r="AP250" s="35">
        <v>0</v>
      </c>
      <c r="AQ250" s="35"/>
      <c r="AR250" s="35"/>
      <c r="AS250" s="35"/>
      <c r="AT250" s="35">
        <v>0</v>
      </c>
    </row>
    <row r="251" spans="1:46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39">
        <v>0</v>
      </c>
      <c r="M251" s="40"/>
      <c r="N251" s="39">
        <v>0</v>
      </c>
      <c r="O251" s="40"/>
      <c r="P251" s="40"/>
      <c r="Q251" s="40"/>
      <c r="R251" s="39">
        <v>0</v>
      </c>
      <c r="S251" s="39">
        <v>0</v>
      </c>
      <c r="T251" s="39">
        <v>0</v>
      </c>
      <c r="U251" s="39">
        <v>0</v>
      </c>
      <c r="V251" s="40"/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  <c r="AE251" s="40"/>
      <c r="AF251" s="39">
        <v>0</v>
      </c>
      <c r="AG251" s="40"/>
      <c r="AH251" s="40"/>
      <c r="AI251" s="40"/>
      <c r="AJ251" s="39">
        <v>0</v>
      </c>
      <c r="AK251" s="40"/>
      <c r="AL251" s="40"/>
      <c r="AM251" s="40"/>
      <c r="AN251" s="39">
        <v>0</v>
      </c>
      <c r="AO251" s="40"/>
      <c r="AP251" s="39">
        <v>0</v>
      </c>
      <c r="AQ251" s="40"/>
      <c r="AR251" s="40"/>
      <c r="AS251" s="40"/>
      <c r="AT251" s="39">
        <v>0</v>
      </c>
    </row>
    <row r="252" spans="1:46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>
        <v>0</v>
      </c>
      <c r="M252" s="35"/>
      <c r="N252" s="35">
        <v>0</v>
      </c>
      <c r="O252" s="35"/>
      <c r="P252" s="35"/>
      <c r="Q252" s="35"/>
      <c r="R252" s="35">
        <v>0</v>
      </c>
      <c r="S252" s="35">
        <v>0</v>
      </c>
      <c r="T252" s="35">
        <v>0</v>
      </c>
      <c r="U252" s="35">
        <v>0</v>
      </c>
      <c r="V252" s="35"/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/>
      <c r="AF252" s="35">
        <v>0</v>
      </c>
      <c r="AG252" s="35"/>
      <c r="AH252" s="35"/>
      <c r="AI252" s="35"/>
      <c r="AJ252" s="35">
        <v>0</v>
      </c>
      <c r="AK252" s="35"/>
      <c r="AL252" s="35"/>
      <c r="AM252" s="35"/>
      <c r="AN252" s="35">
        <v>0</v>
      </c>
      <c r="AO252" s="35"/>
      <c r="AP252" s="35">
        <v>0</v>
      </c>
      <c r="AQ252" s="35"/>
      <c r="AR252" s="35"/>
      <c r="AS252" s="35"/>
      <c r="AT252" s="35">
        <v>0</v>
      </c>
    </row>
    <row r="253" spans="1:46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39">
        <v>0</v>
      </c>
      <c r="M253" s="40"/>
      <c r="N253" s="39">
        <v>0</v>
      </c>
      <c r="O253" s="40"/>
      <c r="P253" s="40"/>
      <c r="Q253" s="40"/>
      <c r="R253" s="39">
        <v>0</v>
      </c>
      <c r="S253" s="39">
        <v>0</v>
      </c>
      <c r="T253" s="39">
        <v>0</v>
      </c>
      <c r="U253" s="39">
        <v>0</v>
      </c>
      <c r="V253" s="40"/>
      <c r="W253" s="39">
        <v>0</v>
      </c>
      <c r="X253" s="39">
        <v>0</v>
      </c>
      <c r="Y253" s="39">
        <v>0</v>
      </c>
      <c r="Z253" s="39">
        <v>0</v>
      </c>
      <c r="AA253" s="39">
        <v>0</v>
      </c>
      <c r="AB253" s="39">
        <v>0</v>
      </c>
      <c r="AC253" s="39">
        <v>0</v>
      </c>
      <c r="AD253" s="39">
        <v>0</v>
      </c>
      <c r="AE253" s="40"/>
      <c r="AF253" s="39">
        <v>0</v>
      </c>
      <c r="AG253" s="40"/>
      <c r="AH253" s="40"/>
      <c r="AI253" s="40"/>
      <c r="AJ253" s="39">
        <v>0</v>
      </c>
      <c r="AK253" s="40"/>
      <c r="AL253" s="40"/>
      <c r="AM253" s="40"/>
      <c r="AN253" s="39">
        <v>0</v>
      </c>
      <c r="AO253" s="40"/>
      <c r="AP253" s="39">
        <v>0</v>
      </c>
      <c r="AQ253" s="40"/>
      <c r="AR253" s="40"/>
      <c r="AS253" s="40"/>
      <c r="AT253" s="39">
        <v>0</v>
      </c>
    </row>
    <row r="254" spans="1:46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>
        <v>0</v>
      </c>
      <c r="M254" s="40"/>
      <c r="N254" s="40">
        <v>0</v>
      </c>
      <c r="O254" s="40"/>
      <c r="P254" s="40"/>
      <c r="Q254" s="40"/>
      <c r="R254" s="40">
        <v>0</v>
      </c>
      <c r="S254" s="40">
        <v>0</v>
      </c>
      <c r="T254" s="40">
        <v>0</v>
      </c>
      <c r="U254" s="40">
        <v>0</v>
      </c>
      <c r="V254" s="40"/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40"/>
      <c r="AF254" s="40">
        <v>0</v>
      </c>
      <c r="AG254" s="40"/>
      <c r="AH254" s="40"/>
      <c r="AI254" s="40"/>
      <c r="AJ254" s="40">
        <v>0</v>
      </c>
      <c r="AK254" s="40"/>
      <c r="AL254" s="40"/>
      <c r="AM254" s="40"/>
      <c r="AN254" s="40">
        <v>0</v>
      </c>
      <c r="AO254" s="40"/>
      <c r="AP254" s="40">
        <v>0</v>
      </c>
      <c r="AQ254" s="40"/>
      <c r="AR254" s="40"/>
      <c r="AS254" s="40"/>
      <c r="AT254" s="40">
        <v>0</v>
      </c>
    </row>
    <row r="255" spans="1:46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</row>
    <row r="256" spans="1:46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4">
        <v>0</v>
      </c>
      <c r="M256" s="45"/>
      <c r="N256" s="44">
        <v>0</v>
      </c>
      <c r="O256" s="45"/>
      <c r="P256" s="45"/>
      <c r="Q256" s="45"/>
      <c r="R256" s="44">
        <v>0</v>
      </c>
      <c r="S256" s="44">
        <v>0</v>
      </c>
      <c r="T256" s="44">
        <v>0</v>
      </c>
      <c r="U256" s="44">
        <v>0</v>
      </c>
      <c r="V256" s="45"/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0</v>
      </c>
      <c r="AE256" s="45"/>
      <c r="AF256" s="44">
        <v>0</v>
      </c>
      <c r="AG256" s="45"/>
      <c r="AH256" s="45"/>
      <c r="AI256" s="45"/>
      <c r="AJ256" s="44">
        <v>0</v>
      </c>
      <c r="AK256" s="45"/>
      <c r="AL256" s="45"/>
      <c r="AM256" s="45"/>
      <c r="AN256" s="44">
        <v>0</v>
      </c>
      <c r="AO256" s="45"/>
      <c r="AP256" s="44">
        <v>0</v>
      </c>
      <c r="AQ256" s="45"/>
      <c r="AR256" s="45"/>
      <c r="AS256" s="45"/>
      <c r="AT256" s="44">
        <v>0</v>
      </c>
    </row>
    <row r="257" spans="1:46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</row>
    <row r="258" spans="1:46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3116</v>
      </c>
      <c r="G258" s="45"/>
      <c r="H258" s="45"/>
      <c r="I258" s="45"/>
      <c r="J258" s="50">
        <v>3357</v>
      </c>
      <c r="K258" s="50">
        <v>154</v>
      </c>
      <c r="L258" s="50">
        <v>72</v>
      </c>
      <c r="M258" s="45"/>
      <c r="N258" s="50">
        <v>3583</v>
      </c>
      <c r="O258" s="45"/>
      <c r="P258" s="45"/>
      <c r="Q258" s="45"/>
      <c r="R258" s="50">
        <v>0</v>
      </c>
      <c r="S258" s="50">
        <v>285</v>
      </c>
      <c r="T258" s="50">
        <v>647</v>
      </c>
      <c r="U258" s="50">
        <v>164</v>
      </c>
      <c r="V258" s="45"/>
      <c r="W258" s="50">
        <v>327</v>
      </c>
      <c r="X258" s="50">
        <v>21</v>
      </c>
      <c r="Y258" s="50">
        <v>449</v>
      </c>
      <c r="Z258" s="50">
        <v>402</v>
      </c>
      <c r="AA258" s="50">
        <v>199</v>
      </c>
      <c r="AB258" s="50">
        <v>724</v>
      </c>
      <c r="AC258" s="50">
        <v>2096</v>
      </c>
      <c r="AD258" s="50">
        <v>3</v>
      </c>
      <c r="AE258" s="45"/>
      <c r="AF258" s="50">
        <v>5317</v>
      </c>
      <c r="AG258" s="45"/>
      <c r="AH258" s="45"/>
      <c r="AI258" s="45"/>
      <c r="AJ258" s="50">
        <v>1367</v>
      </c>
      <c r="AK258" s="45"/>
      <c r="AL258" s="45"/>
      <c r="AM258" s="45"/>
      <c r="AN258" s="50">
        <v>939</v>
      </c>
      <c r="AO258" s="45"/>
      <c r="AP258" s="50">
        <v>954</v>
      </c>
      <c r="AQ258" s="45"/>
      <c r="AR258" s="45"/>
      <c r="AS258" s="45"/>
      <c r="AT258" s="50">
        <v>739</v>
      </c>
    </row>
    <row r="259" spans="1:46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</row>
    <row r="260" spans="1:46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</row>
    <row r="261" spans="1:46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</row>
    <row r="262" spans="1:46" ht="20.100000000000001" customHeight="1" x14ac:dyDescent="0.2">
      <c r="D262" s="2" t="s">
        <v>95</v>
      </c>
      <c r="F262" s="35">
        <v>110</v>
      </c>
      <c r="G262" s="35"/>
      <c r="H262" s="35"/>
      <c r="I262" s="35"/>
      <c r="J262" s="35">
        <v>567</v>
      </c>
      <c r="K262" s="35">
        <v>10</v>
      </c>
      <c r="L262" s="35">
        <v>12</v>
      </c>
      <c r="M262" s="35"/>
      <c r="N262" s="35">
        <v>589</v>
      </c>
      <c r="O262" s="35"/>
      <c r="P262" s="35"/>
      <c r="Q262" s="35"/>
      <c r="R262" s="35">
        <v>0</v>
      </c>
      <c r="S262" s="35">
        <v>35</v>
      </c>
      <c r="T262" s="35">
        <v>80</v>
      </c>
      <c r="U262" s="35">
        <v>6</v>
      </c>
      <c r="V262" s="35"/>
      <c r="W262" s="35">
        <v>172</v>
      </c>
      <c r="X262" s="35">
        <v>1</v>
      </c>
      <c r="Y262" s="35">
        <v>10</v>
      </c>
      <c r="Z262" s="35">
        <v>62</v>
      </c>
      <c r="AA262" s="35">
        <v>25</v>
      </c>
      <c r="AB262" s="35">
        <v>35</v>
      </c>
      <c r="AC262" s="35">
        <v>151</v>
      </c>
      <c r="AD262" s="35">
        <v>0</v>
      </c>
      <c r="AE262" s="35"/>
      <c r="AF262" s="35">
        <v>577</v>
      </c>
      <c r="AG262" s="35"/>
      <c r="AH262" s="35"/>
      <c r="AI262" s="35"/>
      <c r="AJ262" s="35">
        <v>122</v>
      </c>
      <c r="AK262" s="35"/>
      <c r="AL262" s="35"/>
      <c r="AM262" s="35"/>
      <c r="AN262" s="35">
        <v>0</v>
      </c>
      <c r="AO262" s="35"/>
      <c r="AP262" s="35">
        <v>0</v>
      </c>
      <c r="AQ262" s="35"/>
      <c r="AR262" s="35"/>
      <c r="AS262" s="35"/>
      <c r="AT262" s="35">
        <v>29</v>
      </c>
    </row>
    <row r="263" spans="1:46" ht="19.5" customHeight="1" x14ac:dyDescent="0.2">
      <c r="D263" s="38" t="s">
        <v>135</v>
      </c>
      <c r="F263" s="39">
        <v>104</v>
      </c>
      <c r="G263" s="40"/>
      <c r="H263" s="40"/>
      <c r="I263" s="40"/>
      <c r="J263" s="39">
        <v>674</v>
      </c>
      <c r="K263" s="39">
        <v>36</v>
      </c>
      <c r="L263" s="39">
        <v>11</v>
      </c>
      <c r="M263" s="40"/>
      <c r="N263" s="39">
        <v>721</v>
      </c>
      <c r="O263" s="40"/>
      <c r="P263" s="40"/>
      <c r="Q263" s="40"/>
      <c r="R263" s="39">
        <v>0</v>
      </c>
      <c r="S263" s="39">
        <v>29</v>
      </c>
      <c r="T263" s="39">
        <v>110</v>
      </c>
      <c r="U263" s="39">
        <v>42</v>
      </c>
      <c r="V263" s="40"/>
      <c r="W263" s="39">
        <v>114</v>
      </c>
      <c r="X263" s="39">
        <v>0</v>
      </c>
      <c r="Y263" s="39">
        <v>0</v>
      </c>
      <c r="Z263" s="39">
        <v>104</v>
      </c>
      <c r="AA263" s="39">
        <v>19</v>
      </c>
      <c r="AB263" s="39">
        <v>30</v>
      </c>
      <c r="AC263" s="39">
        <v>286</v>
      </c>
      <c r="AD263" s="39">
        <v>0</v>
      </c>
      <c r="AE263" s="40"/>
      <c r="AF263" s="39">
        <v>734</v>
      </c>
      <c r="AG263" s="40"/>
      <c r="AH263" s="40"/>
      <c r="AI263" s="40"/>
      <c r="AJ263" s="39">
        <v>91</v>
      </c>
      <c r="AK263" s="40"/>
      <c r="AL263" s="40"/>
      <c r="AM263" s="40"/>
      <c r="AN263" s="39">
        <v>0</v>
      </c>
      <c r="AO263" s="40"/>
      <c r="AP263" s="39">
        <v>0</v>
      </c>
      <c r="AQ263" s="40"/>
      <c r="AR263" s="40"/>
      <c r="AS263" s="40"/>
      <c r="AT263" s="39">
        <v>0</v>
      </c>
    </row>
    <row r="264" spans="1:46" ht="20.100000000000001" customHeight="1" x14ac:dyDescent="0.2">
      <c r="D264" s="2" t="s">
        <v>97</v>
      </c>
      <c r="F264" s="35">
        <v>87</v>
      </c>
      <c r="G264" s="35"/>
      <c r="H264" s="35"/>
      <c r="I264" s="35"/>
      <c r="J264" s="35">
        <v>763</v>
      </c>
      <c r="K264" s="35">
        <v>11</v>
      </c>
      <c r="L264" s="35">
        <v>19</v>
      </c>
      <c r="M264" s="35"/>
      <c r="N264" s="35">
        <v>793</v>
      </c>
      <c r="O264" s="35"/>
      <c r="P264" s="35"/>
      <c r="Q264" s="35"/>
      <c r="R264" s="35">
        <v>1</v>
      </c>
      <c r="S264" s="35">
        <v>25</v>
      </c>
      <c r="T264" s="35">
        <v>28</v>
      </c>
      <c r="U264" s="35">
        <v>12</v>
      </c>
      <c r="V264" s="35"/>
      <c r="W264" s="35">
        <v>236</v>
      </c>
      <c r="X264" s="35">
        <v>8</v>
      </c>
      <c r="Y264" s="35">
        <v>13</v>
      </c>
      <c r="Z264" s="35">
        <v>44</v>
      </c>
      <c r="AA264" s="35">
        <v>108</v>
      </c>
      <c r="AB264" s="35">
        <v>28</v>
      </c>
      <c r="AC264" s="35">
        <v>246</v>
      </c>
      <c r="AD264" s="35">
        <v>7</v>
      </c>
      <c r="AE264" s="35"/>
      <c r="AF264" s="35">
        <v>756</v>
      </c>
      <c r="AG264" s="35"/>
      <c r="AH264" s="35"/>
      <c r="AI264" s="35"/>
      <c r="AJ264" s="35">
        <v>124</v>
      </c>
      <c r="AK264" s="35"/>
      <c r="AL264" s="35"/>
      <c r="AM264" s="35"/>
      <c r="AN264" s="35">
        <v>0</v>
      </c>
      <c r="AO264" s="35"/>
      <c r="AP264" s="35">
        <v>0</v>
      </c>
      <c r="AQ264" s="35"/>
      <c r="AR264" s="35"/>
      <c r="AS264" s="35"/>
      <c r="AT264" s="35">
        <v>0</v>
      </c>
    </row>
    <row r="265" spans="1:46" ht="19.5" customHeight="1" x14ac:dyDescent="0.2">
      <c r="D265" s="38" t="s">
        <v>136</v>
      </c>
      <c r="F265" s="39">
        <v>25</v>
      </c>
      <c r="G265" s="40"/>
      <c r="H265" s="40"/>
      <c r="I265" s="40"/>
      <c r="J265" s="39">
        <v>118</v>
      </c>
      <c r="K265" s="39">
        <v>3</v>
      </c>
      <c r="L265" s="39">
        <v>2</v>
      </c>
      <c r="M265" s="40"/>
      <c r="N265" s="39">
        <v>123</v>
      </c>
      <c r="O265" s="40"/>
      <c r="P265" s="40"/>
      <c r="Q265" s="40"/>
      <c r="R265" s="39">
        <v>1</v>
      </c>
      <c r="S265" s="39">
        <v>12</v>
      </c>
      <c r="T265" s="39">
        <v>14</v>
      </c>
      <c r="U265" s="39">
        <v>7</v>
      </c>
      <c r="V265" s="40"/>
      <c r="W265" s="39">
        <v>12</v>
      </c>
      <c r="X265" s="39">
        <v>1</v>
      </c>
      <c r="Y265" s="39">
        <v>0</v>
      </c>
      <c r="Z265" s="39">
        <v>4</v>
      </c>
      <c r="AA265" s="39">
        <v>5</v>
      </c>
      <c r="AB265" s="39">
        <v>4</v>
      </c>
      <c r="AC265" s="39">
        <v>54</v>
      </c>
      <c r="AD265" s="39">
        <v>0</v>
      </c>
      <c r="AE265" s="40"/>
      <c r="AF265" s="39">
        <v>114</v>
      </c>
      <c r="AG265" s="40"/>
      <c r="AH265" s="40"/>
      <c r="AI265" s="40"/>
      <c r="AJ265" s="39">
        <v>34</v>
      </c>
      <c r="AK265" s="40"/>
      <c r="AL265" s="40"/>
      <c r="AM265" s="40"/>
      <c r="AN265" s="39">
        <v>0</v>
      </c>
      <c r="AO265" s="40"/>
      <c r="AP265" s="39">
        <v>0</v>
      </c>
      <c r="AQ265" s="40"/>
      <c r="AR265" s="40"/>
      <c r="AS265" s="40"/>
      <c r="AT265" s="39">
        <v>0</v>
      </c>
    </row>
    <row r="266" spans="1:46" ht="20.100000000000001" customHeight="1" x14ac:dyDescent="0.2">
      <c r="D266" s="2" t="s">
        <v>99</v>
      </c>
      <c r="F266" s="35">
        <v>13</v>
      </c>
      <c r="G266" s="35"/>
      <c r="H266" s="35"/>
      <c r="I266" s="35"/>
      <c r="J266" s="35">
        <v>135</v>
      </c>
      <c r="K266" s="35">
        <v>9</v>
      </c>
      <c r="L266" s="35">
        <v>4</v>
      </c>
      <c r="M266" s="35"/>
      <c r="N266" s="35">
        <v>148</v>
      </c>
      <c r="O266" s="35"/>
      <c r="P266" s="35"/>
      <c r="Q266" s="35"/>
      <c r="R266" s="35">
        <v>0</v>
      </c>
      <c r="S266" s="35">
        <v>21</v>
      </c>
      <c r="T266" s="35">
        <v>26</v>
      </c>
      <c r="U266" s="35">
        <v>11</v>
      </c>
      <c r="V266" s="35"/>
      <c r="W266" s="35">
        <v>12</v>
      </c>
      <c r="X266" s="35">
        <v>0</v>
      </c>
      <c r="Y266" s="35">
        <v>1</v>
      </c>
      <c r="Z266" s="35">
        <v>7</v>
      </c>
      <c r="AA266" s="35">
        <v>2</v>
      </c>
      <c r="AB266" s="35">
        <v>2</v>
      </c>
      <c r="AC266" s="35">
        <v>65</v>
      </c>
      <c r="AD266" s="35">
        <v>0</v>
      </c>
      <c r="AE266" s="35"/>
      <c r="AF266" s="35">
        <v>147</v>
      </c>
      <c r="AG266" s="35"/>
      <c r="AH266" s="35"/>
      <c r="AI266" s="35"/>
      <c r="AJ266" s="35">
        <v>14</v>
      </c>
      <c r="AK266" s="35"/>
      <c r="AL266" s="35"/>
      <c r="AM266" s="35"/>
      <c r="AN266" s="35">
        <v>0</v>
      </c>
      <c r="AO266" s="35"/>
      <c r="AP266" s="35">
        <v>0</v>
      </c>
      <c r="AQ266" s="35"/>
      <c r="AR266" s="35"/>
      <c r="AS266" s="35"/>
      <c r="AT266" s="35">
        <v>0</v>
      </c>
    </row>
    <row r="267" spans="1:46" ht="19.5" customHeight="1" x14ac:dyDescent="0.2">
      <c r="D267" s="38" t="s">
        <v>100</v>
      </c>
      <c r="F267" s="39">
        <v>29</v>
      </c>
      <c r="G267" s="40"/>
      <c r="H267" s="40"/>
      <c r="I267" s="40"/>
      <c r="J267" s="39">
        <v>132</v>
      </c>
      <c r="K267" s="39">
        <v>6</v>
      </c>
      <c r="L267" s="39">
        <v>2</v>
      </c>
      <c r="M267" s="40"/>
      <c r="N267" s="39">
        <v>140</v>
      </c>
      <c r="O267" s="40"/>
      <c r="P267" s="40"/>
      <c r="Q267" s="40"/>
      <c r="R267" s="39">
        <v>0</v>
      </c>
      <c r="S267" s="39">
        <v>13</v>
      </c>
      <c r="T267" s="39">
        <v>14</v>
      </c>
      <c r="U267" s="39">
        <v>6</v>
      </c>
      <c r="V267" s="40"/>
      <c r="W267" s="39">
        <v>21</v>
      </c>
      <c r="X267" s="39">
        <v>0</v>
      </c>
      <c r="Y267" s="39">
        <v>0</v>
      </c>
      <c r="Z267" s="39">
        <v>6</v>
      </c>
      <c r="AA267" s="39">
        <v>4</v>
      </c>
      <c r="AB267" s="39">
        <v>10</v>
      </c>
      <c r="AC267" s="39">
        <v>68</v>
      </c>
      <c r="AD267" s="39">
        <v>0</v>
      </c>
      <c r="AE267" s="40"/>
      <c r="AF267" s="39">
        <v>142</v>
      </c>
      <c r="AG267" s="40"/>
      <c r="AH267" s="40"/>
      <c r="AI267" s="40"/>
      <c r="AJ267" s="39">
        <v>27</v>
      </c>
      <c r="AK267" s="40"/>
      <c r="AL267" s="40"/>
      <c r="AM267" s="40"/>
      <c r="AN267" s="39">
        <v>0</v>
      </c>
      <c r="AO267" s="40"/>
      <c r="AP267" s="39">
        <v>0</v>
      </c>
      <c r="AQ267" s="40"/>
      <c r="AR267" s="40"/>
      <c r="AS267" s="40"/>
      <c r="AT267" s="39">
        <v>0</v>
      </c>
    </row>
    <row r="268" spans="1:46" ht="20.100000000000001" customHeight="1" x14ac:dyDescent="0.2">
      <c r="D268" s="2" t="s">
        <v>115</v>
      </c>
      <c r="F268" s="35">
        <v>87</v>
      </c>
      <c r="G268" s="35"/>
      <c r="H268" s="35"/>
      <c r="I268" s="35"/>
      <c r="J268" s="35">
        <v>335</v>
      </c>
      <c r="K268" s="35">
        <v>17</v>
      </c>
      <c r="L268" s="35">
        <v>7</v>
      </c>
      <c r="M268" s="35"/>
      <c r="N268" s="35">
        <v>359</v>
      </c>
      <c r="O268" s="35"/>
      <c r="P268" s="35"/>
      <c r="Q268" s="35"/>
      <c r="R268" s="35">
        <v>0</v>
      </c>
      <c r="S268" s="35">
        <v>22</v>
      </c>
      <c r="T268" s="35">
        <v>42</v>
      </c>
      <c r="U268" s="35">
        <v>9</v>
      </c>
      <c r="V268" s="35"/>
      <c r="W268" s="35">
        <v>74</v>
      </c>
      <c r="X268" s="35">
        <v>1</v>
      </c>
      <c r="Y268" s="35">
        <v>3</v>
      </c>
      <c r="Z268" s="35">
        <v>46</v>
      </c>
      <c r="AA268" s="35">
        <v>13</v>
      </c>
      <c r="AB268" s="35">
        <v>10</v>
      </c>
      <c r="AC268" s="35">
        <v>150</v>
      </c>
      <c r="AD268" s="35">
        <v>5</v>
      </c>
      <c r="AE268" s="35"/>
      <c r="AF268" s="35">
        <v>375</v>
      </c>
      <c r="AG268" s="35"/>
      <c r="AH268" s="35"/>
      <c r="AI268" s="35"/>
      <c r="AJ268" s="35">
        <v>71</v>
      </c>
      <c r="AK268" s="35"/>
      <c r="AL268" s="35"/>
      <c r="AM268" s="35"/>
      <c r="AN268" s="35">
        <v>0</v>
      </c>
      <c r="AO268" s="35"/>
      <c r="AP268" s="35">
        <v>0</v>
      </c>
      <c r="AQ268" s="35"/>
      <c r="AR268" s="35"/>
      <c r="AS268" s="35"/>
      <c r="AT268" s="35">
        <v>0</v>
      </c>
    </row>
    <row r="269" spans="1:46" ht="19.5" customHeight="1" x14ac:dyDescent="0.2">
      <c r="D269" s="38" t="s">
        <v>102</v>
      </c>
      <c r="F269" s="39">
        <v>200</v>
      </c>
      <c r="G269" s="40"/>
      <c r="H269" s="40"/>
      <c r="I269" s="40"/>
      <c r="J269" s="39">
        <v>347</v>
      </c>
      <c r="K269" s="39">
        <v>15</v>
      </c>
      <c r="L269" s="39">
        <v>7</v>
      </c>
      <c r="M269" s="40"/>
      <c r="N269" s="39">
        <v>369</v>
      </c>
      <c r="O269" s="40"/>
      <c r="P269" s="40"/>
      <c r="Q269" s="40"/>
      <c r="R269" s="39">
        <v>5</v>
      </c>
      <c r="S269" s="39">
        <v>41</v>
      </c>
      <c r="T269" s="39">
        <v>27</v>
      </c>
      <c r="U269" s="39">
        <v>11</v>
      </c>
      <c r="V269" s="40"/>
      <c r="W269" s="39">
        <v>34</v>
      </c>
      <c r="X269" s="39">
        <v>1</v>
      </c>
      <c r="Y269" s="39">
        <v>3</v>
      </c>
      <c r="Z269" s="39">
        <v>158</v>
      </c>
      <c r="AA269" s="39">
        <v>13</v>
      </c>
      <c r="AB269" s="39">
        <v>6</v>
      </c>
      <c r="AC269" s="39">
        <v>149</v>
      </c>
      <c r="AD269" s="39">
        <v>1</v>
      </c>
      <c r="AE269" s="40"/>
      <c r="AF269" s="39">
        <v>449</v>
      </c>
      <c r="AG269" s="40"/>
      <c r="AH269" s="40"/>
      <c r="AI269" s="40"/>
      <c r="AJ269" s="39">
        <v>120</v>
      </c>
      <c r="AK269" s="40"/>
      <c r="AL269" s="40"/>
      <c r="AM269" s="40"/>
      <c r="AN269" s="39">
        <v>0</v>
      </c>
      <c r="AO269" s="40"/>
      <c r="AP269" s="39">
        <v>0</v>
      </c>
      <c r="AQ269" s="40"/>
      <c r="AR269" s="40"/>
      <c r="AS269" s="40"/>
      <c r="AT269" s="39">
        <v>0</v>
      </c>
    </row>
    <row r="270" spans="1:46" ht="20.100000000000001" customHeight="1" x14ac:dyDescent="0.2">
      <c r="D270" s="2" t="s">
        <v>103</v>
      </c>
      <c r="F270" s="35">
        <v>20</v>
      </c>
      <c r="G270" s="35"/>
      <c r="H270" s="35"/>
      <c r="I270" s="35"/>
      <c r="J270" s="35">
        <v>98</v>
      </c>
      <c r="K270" s="35">
        <v>5</v>
      </c>
      <c r="L270" s="35">
        <v>5</v>
      </c>
      <c r="M270" s="35"/>
      <c r="N270" s="35">
        <v>108</v>
      </c>
      <c r="O270" s="35"/>
      <c r="P270" s="35"/>
      <c r="Q270" s="35"/>
      <c r="R270" s="35">
        <v>0</v>
      </c>
      <c r="S270" s="35">
        <v>8</v>
      </c>
      <c r="T270" s="35">
        <v>15</v>
      </c>
      <c r="U270" s="35">
        <v>10</v>
      </c>
      <c r="V270" s="35"/>
      <c r="W270" s="35">
        <v>4</v>
      </c>
      <c r="X270" s="35">
        <v>0</v>
      </c>
      <c r="Y270" s="35">
        <v>2</v>
      </c>
      <c r="Z270" s="35">
        <v>9</v>
      </c>
      <c r="AA270" s="35">
        <v>1</v>
      </c>
      <c r="AB270" s="35">
        <v>9</v>
      </c>
      <c r="AC270" s="35">
        <v>45</v>
      </c>
      <c r="AD270" s="35">
        <v>0</v>
      </c>
      <c r="AE270" s="35"/>
      <c r="AF270" s="35">
        <v>103</v>
      </c>
      <c r="AG270" s="35"/>
      <c r="AH270" s="35"/>
      <c r="AI270" s="35"/>
      <c r="AJ270" s="35">
        <v>25</v>
      </c>
      <c r="AK270" s="35"/>
      <c r="AL270" s="35"/>
      <c r="AM270" s="35"/>
      <c r="AN270" s="35">
        <v>0</v>
      </c>
      <c r="AO270" s="35"/>
      <c r="AP270" s="35">
        <v>0</v>
      </c>
      <c r="AQ270" s="35"/>
      <c r="AR270" s="35"/>
      <c r="AS270" s="35"/>
      <c r="AT270" s="35">
        <v>0</v>
      </c>
    </row>
    <row r="271" spans="1:46" ht="19.5" customHeight="1" x14ac:dyDescent="0.2">
      <c r="D271" s="38" t="s">
        <v>116</v>
      </c>
      <c r="F271" s="39">
        <v>61</v>
      </c>
      <c r="G271" s="40"/>
      <c r="H271" s="40"/>
      <c r="I271" s="40"/>
      <c r="J271" s="39">
        <v>555</v>
      </c>
      <c r="K271" s="39">
        <v>52</v>
      </c>
      <c r="L271" s="39">
        <v>9</v>
      </c>
      <c r="M271" s="40"/>
      <c r="N271" s="39">
        <v>616</v>
      </c>
      <c r="O271" s="40"/>
      <c r="P271" s="40"/>
      <c r="Q271" s="40"/>
      <c r="R271" s="39">
        <v>0</v>
      </c>
      <c r="S271" s="39">
        <v>35</v>
      </c>
      <c r="T271" s="39">
        <v>46</v>
      </c>
      <c r="U271" s="39">
        <v>44</v>
      </c>
      <c r="V271" s="40"/>
      <c r="W271" s="39">
        <v>115</v>
      </c>
      <c r="X271" s="39">
        <v>2</v>
      </c>
      <c r="Y271" s="39">
        <v>21</v>
      </c>
      <c r="Z271" s="39">
        <v>37</v>
      </c>
      <c r="AA271" s="39">
        <v>73</v>
      </c>
      <c r="AB271" s="39">
        <v>12</v>
      </c>
      <c r="AC271" s="39">
        <v>201</v>
      </c>
      <c r="AD271" s="39">
        <v>2</v>
      </c>
      <c r="AE271" s="40"/>
      <c r="AF271" s="39">
        <v>588</v>
      </c>
      <c r="AG271" s="40"/>
      <c r="AH271" s="40"/>
      <c r="AI271" s="40"/>
      <c r="AJ271" s="39">
        <v>89</v>
      </c>
      <c r="AK271" s="40"/>
      <c r="AL271" s="40"/>
      <c r="AM271" s="40"/>
      <c r="AN271" s="39">
        <v>0</v>
      </c>
      <c r="AO271" s="40"/>
      <c r="AP271" s="39">
        <v>0</v>
      </c>
      <c r="AQ271" s="40"/>
      <c r="AR271" s="40"/>
      <c r="AS271" s="40"/>
      <c r="AT271" s="39">
        <v>0</v>
      </c>
    </row>
    <row r="272" spans="1:46" ht="20.100000000000001" customHeight="1" x14ac:dyDescent="0.2">
      <c r="D272" s="2" t="s">
        <v>158</v>
      </c>
      <c r="F272" s="35">
        <v>81</v>
      </c>
      <c r="G272" s="35"/>
      <c r="H272" s="35"/>
      <c r="I272" s="35"/>
      <c r="J272" s="35">
        <v>806</v>
      </c>
      <c r="K272" s="35">
        <v>44</v>
      </c>
      <c r="L272" s="35">
        <v>16</v>
      </c>
      <c r="M272" s="35"/>
      <c r="N272" s="35">
        <v>866</v>
      </c>
      <c r="O272" s="35"/>
      <c r="P272" s="35"/>
      <c r="Q272" s="35"/>
      <c r="R272" s="35">
        <v>1</v>
      </c>
      <c r="S272" s="35">
        <v>48</v>
      </c>
      <c r="T272" s="35">
        <v>125</v>
      </c>
      <c r="U272" s="35">
        <v>26</v>
      </c>
      <c r="V272" s="35"/>
      <c r="W272" s="35">
        <v>202</v>
      </c>
      <c r="X272" s="35">
        <v>2</v>
      </c>
      <c r="Y272" s="35">
        <v>1</v>
      </c>
      <c r="Z272" s="35">
        <v>37</v>
      </c>
      <c r="AA272" s="35">
        <v>66</v>
      </c>
      <c r="AB272" s="35">
        <v>32</v>
      </c>
      <c r="AC272" s="35">
        <v>283</v>
      </c>
      <c r="AD272" s="35">
        <v>3</v>
      </c>
      <c r="AE272" s="35"/>
      <c r="AF272" s="35">
        <v>826</v>
      </c>
      <c r="AG272" s="35"/>
      <c r="AH272" s="35"/>
      <c r="AI272" s="35"/>
      <c r="AJ272" s="35">
        <v>121</v>
      </c>
      <c r="AK272" s="35"/>
      <c r="AL272" s="35"/>
      <c r="AM272" s="35"/>
      <c r="AN272" s="35">
        <v>0</v>
      </c>
      <c r="AO272" s="35"/>
      <c r="AP272" s="35">
        <v>0</v>
      </c>
      <c r="AQ272" s="35"/>
      <c r="AR272" s="35"/>
      <c r="AS272" s="35"/>
      <c r="AT272" s="35">
        <v>0</v>
      </c>
    </row>
    <row r="273" spans="1:46" ht="19.5" customHeight="1" x14ac:dyDescent="0.2">
      <c r="D273" s="38" t="s">
        <v>193</v>
      </c>
      <c r="F273" s="39">
        <v>84</v>
      </c>
      <c r="G273" s="40"/>
      <c r="H273" s="40"/>
      <c r="I273" s="40"/>
      <c r="J273" s="39">
        <v>651</v>
      </c>
      <c r="K273" s="39">
        <v>30</v>
      </c>
      <c r="L273" s="39">
        <v>12</v>
      </c>
      <c r="M273" s="40"/>
      <c r="N273" s="39">
        <v>693</v>
      </c>
      <c r="O273" s="40"/>
      <c r="P273" s="40"/>
      <c r="Q273" s="40"/>
      <c r="R273" s="39">
        <v>0</v>
      </c>
      <c r="S273" s="39">
        <v>49</v>
      </c>
      <c r="T273" s="39">
        <v>67</v>
      </c>
      <c r="U273" s="39">
        <v>23</v>
      </c>
      <c r="V273" s="40"/>
      <c r="W273" s="39">
        <v>160</v>
      </c>
      <c r="X273" s="39">
        <v>4</v>
      </c>
      <c r="Y273" s="39">
        <v>17</v>
      </c>
      <c r="Z273" s="39">
        <v>50</v>
      </c>
      <c r="AA273" s="39">
        <v>32</v>
      </c>
      <c r="AB273" s="39">
        <v>27</v>
      </c>
      <c r="AC273" s="39">
        <v>245</v>
      </c>
      <c r="AD273" s="39">
        <v>0</v>
      </c>
      <c r="AE273" s="40"/>
      <c r="AF273" s="39">
        <v>674</v>
      </c>
      <c r="AG273" s="40"/>
      <c r="AH273" s="40"/>
      <c r="AI273" s="40"/>
      <c r="AJ273" s="39">
        <v>103</v>
      </c>
      <c r="AK273" s="40"/>
      <c r="AL273" s="40"/>
      <c r="AM273" s="40"/>
      <c r="AN273" s="39">
        <v>0</v>
      </c>
      <c r="AO273" s="40"/>
      <c r="AP273" s="39">
        <v>0</v>
      </c>
      <c r="AQ273" s="40"/>
      <c r="AR273" s="40"/>
      <c r="AS273" s="40"/>
      <c r="AT273" s="39">
        <v>0</v>
      </c>
    </row>
    <row r="274" spans="1:46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</row>
    <row r="275" spans="1:46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901</v>
      </c>
      <c r="G275" s="45"/>
      <c r="H275" s="45"/>
      <c r="I275" s="45"/>
      <c r="J275" s="44">
        <v>5181</v>
      </c>
      <c r="K275" s="44">
        <v>238</v>
      </c>
      <c r="L275" s="44">
        <v>106</v>
      </c>
      <c r="M275" s="45"/>
      <c r="N275" s="44">
        <v>5525</v>
      </c>
      <c r="O275" s="45"/>
      <c r="P275" s="45"/>
      <c r="Q275" s="45"/>
      <c r="R275" s="44">
        <v>8</v>
      </c>
      <c r="S275" s="44">
        <v>338</v>
      </c>
      <c r="T275" s="44">
        <v>594</v>
      </c>
      <c r="U275" s="44">
        <v>207</v>
      </c>
      <c r="V275" s="45"/>
      <c r="W275" s="44">
        <v>1156</v>
      </c>
      <c r="X275" s="44">
        <v>20</v>
      </c>
      <c r="Y275" s="44">
        <v>71</v>
      </c>
      <c r="Z275" s="44">
        <v>564</v>
      </c>
      <c r="AA275" s="44">
        <v>361</v>
      </c>
      <c r="AB275" s="44">
        <v>205</v>
      </c>
      <c r="AC275" s="44">
        <v>1943</v>
      </c>
      <c r="AD275" s="44">
        <v>18</v>
      </c>
      <c r="AE275" s="45"/>
      <c r="AF275" s="44">
        <v>5485</v>
      </c>
      <c r="AG275" s="45"/>
      <c r="AH275" s="45"/>
      <c r="AI275" s="45"/>
      <c r="AJ275" s="44">
        <v>941</v>
      </c>
      <c r="AK275" s="45"/>
      <c r="AL275" s="45"/>
      <c r="AM275" s="45"/>
      <c r="AN275" s="44">
        <v>0</v>
      </c>
      <c r="AO275" s="45"/>
      <c r="AP275" s="44">
        <v>0</v>
      </c>
      <c r="AQ275" s="45"/>
      <c r="AR275" s="45"/>
      <c r="AS275" s="45"/>
      <c r="AT275" s="44">
        <v>29</v>
      </c>
    </row>
    <row r="276" spans="1:46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</row>
    <row r="277" spans="1:46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901</v>
      </c>
      <c r="G277" s="45"/>
      <c r="H277" s="45"/>
      <c r="I277" s="45"/>
      <c r="J277" s="50">
        <v>5181</v>
      </c>
      <c r="K277" s="50">
        <v>238</v>
      </c>
      <c r="L277" s="50">
        <v>106</v>
      </c>
      <c r="M277" s="45"/>
      <c r="N277" s="50">
        <v>5525</v>
      </c>
      <c r="O277" s="45"/>
      <c r="P277" s="45"/>
      <c r="Q277" s="45"/>
      <c r="R277" s="50">
        <v>8</v>
      </c>
      <c r="S277" s="50">
        <v>338</v>
      </c>
      <c r="T277" s="50">
        <v>594</v>
      </c>
      <c r="U277" s="50">
        <v>207</v>
      </c>
      <c r="V277" s="45"/>
      <c r="W277" s="50">
        <v>1156</v>
      </c>
      <c r="X277" s="50">
        <v>20</v>
      </c>
      <c r="Y277" s="50">
        <v>71</v>
      </c>
      <c r="Z277" s="50">
        <v>564</v>
      </c>
      <c r="AA277" s="50">
        <v>361</v>
      </c>
      <c r="AB277" s="50">
        <v>205</v>
      </c>
      <c r="AC277" s="50">
        <v>1943</v>
      </c>
      <c r="AD277" s="50">
        <v>18</v>
      </c>
      <c r="AE277" s="45"/>
      <c r="AF277" s="50">
        <v>5485</v>
      </c>
      <c r="AG277" s="45"/>
      <c r="AH277" s="45"/>
      <c r="AI277" s="45"/>
      <c r="AJ277" s="50">
        <v>941</v>
      </c>
      <c r="AK277" s="45"/>
      <c r="AL277" s="45"/>
      <c r="AM277" s="45"/>
      <c r="AN277" s="50">
        <v>0</v>
      </c>
      <c r="AO277" s="45"/>
      <c r="AP277" s="50">
        <v>0</v>
      </c>
      <c r="AQ277" s="45"/>
      <c r="AR277" s="45"/>
      <c r="AS277" s="45"/>
      <c r="AT277" s="50">
        <v>29</v>
      </c>
    </row>
    <row r="278" spans="1:46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</row>
    <row r="279" spans="1:46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</row>
    <row r="280" spans="1:46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</row>
    <row r="281" spans="1:46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1</v>
      </c>
      <c r="K281" s="35">
        <v>1</v>
      </c>
      <c r="L281" s="35">
        <v>1</v>
      </c>
      <c r="M281" s="35"/>
      <c r="N281" s="35">
        <v>3</v>
      </c>
      <c r="O281" s="35"/>
      <c r="P281" s="35"/>
      <c r="Q281" s="35"/>
      <c r="R281" s="35">
        <v>0</v>
      </c>
      <c r="S281" s="35">
        <v>1</v>
      </c>
      <c r="T281" s="35">
        <v>0</v>
      </c>
      <c r="U281" s="35">
        <v>0</v>
      </c>
      <c r="V281" s="35"/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/>
      <c r="AF281" s="35">
        <v>1</v>
      </c>
      <c r="AG281" s="35"/>
      <c r="AH281" s="35"/>
      <c r="AI281" s="35"/>
      <c r="AJ281" s="35">
        <v>2</v>
      </c>
      <c r="AK281" s="35"/>
      <c r="AL281" s="35"/>
      <c r="AM281" s="35"/>
      <c r="AN281" s="35">
        <v>0</v>
      </c>
      <c r="AO281" s="35"/>
      <c r="AP281" s="35">
        <v>0</v>
      </c>
      <c r="AQ281" s="35"/>
      <c r="AR281" s="35"/>
      <c r="AS281" s="35"/>
      <c r="AT281" s="35">
        <v>0</v>
      </c>
    </row>
    <row r="282" spans="1:46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2</v>
      </c>
      <c r="K282" s="39">
        <v>0</v>
      </c>
      <c r="L282" s="39">
        <v>0</v>
      </c>
      <c r="M282" s="40"/>
      <c r="N282" s="39">
        <v>2</v>
      </c>
      <c r="O282" s="40"/>
      <c r="P282" s="40"/>
      <c r="Q282" s="40"/>
      <c r="R282" s="39">
        <v>0</v>
      </c>
      <c r="S282" s="39">
        <v>2</v>
      </c>
      <c r="T282" s="39">
        <v>0</v>
      </c>
      <c r="U282" s="39">
        <v>0</v>
      </c>
      <c r="V282" s="40"/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40"/>
      <c r="AF282" s="39">
        <v>2</v>
      </c>
      <c r="AG282" s="40"/>
      <c r="AH282" s="40"/>
      <c r="AI282" s="40"/>
      <c r="AJ282" s="39">
        <v>0</v>
      </c>
      <c r="AK282" s="40"/>
      <c r="AL282" s="40"/>
      <c r="AM282" s="40"/>
      <c r="AN282" s="39">
        <v>0</v>
      </c>
      <c r="AO282" s="40"/>
      <c r="AP282" s="39">
        <v>0</v>
      </c>
      <c r="AQ282" s="40"/>
      <c r="AR282" s="40"/>
      <c r="AS282" s="40"/>
      <c r="AT282" s="39">
        <v>0</v>
      </c>
    </row>
    <row r="283" spans="1:46" ht="20.100000000000001" customHeight="1" x14ac:dyDescent="0.2">
      <c r="D283" s="2" t="s">
        <v>112</v>
      </c>
      <c r="F283" s="35">
        <v>1</v>
      </c>
      <c r="G283" s="35"/>
      <c r="H283" s="35"/>
      <c r="I283" s="35"/>
      <c r="J283" s="35">
        <v>5</v>
      </c>
      <c r="K283" s="35">
        <v>0</v>
      </c>
      <c r="L283" s="35">
        <v>0</v>
      </c>
      <c r="M283" s="35"/>
      <c r="N283" s="35">
        <v>5</v>
      </c>
      <c r="O283" s="35"/>
      <c r="P283" s="35"/>
      <c r="Q283" s="35"/>
      <c r="R283" s="35">
        <v>0</v>
      </c>
      <c r="S283" s="35">
        <v>5</v>
      </c>
      <c r="T283" s="35">
        <v>0</v>
      </c>
      <c r="U283" s="35">
        <v>0</v>
      </c>
      <c r="V283" s="35"/>
      <c r="W283" s="35">
        <v>0</v>
      </c>
      <c r="X283" s="35">
        <v>0</v>
      </c>
      <c r="Y283" s="35">
        <v>0</v>
      </c>
      <c r="Z283" s="35">
        <v>1</v>
      </c>
      <c r="AA283" s="35">
        <v>0</v>
      </c>
      <c r="AB283" s="35">
        <v>0</v>
      </c>
      <c r="AC283" s="35">
        <v>0</v>
      </c>
      <c r="AD283" s="35">
        <v>0</v>
      </c>
      <c r="AE283" s="35"/>
      <c r="AF283" s="35">
        <v>6</v>
      </c>
      <c r="AG283" s="35"/>
      <c r="AH283" s="35"/>
      <c r="AI283" s="35"/>
      <c r="AJ283" s="35">
        <v>0</v>
      </c>
      <c r="AK283" s="35"/>
      <c r="AL283" s="35"/>
      <c r="AM283" s="35"/>
      <c r="AN283" s="35">
        <v>0</v>
      </c>
      <c r="AO283" s="35"/>
      <c r="AP283" s="35">
        <v>0</v>
      </c>
      <c r="AQ283" s="35"/>
      <c r="AR283" s="35"/>
      <c r="AS283" s="35"/>
      <c r="AT283" s="35">
        <v>0</v>
      </c>
    </row>
    <row r="284" spans="1:46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40"/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40"/>
      <c r="AF284" s="39">
        <v>0</v>
      </c>
      <c r="AG284" s="40"/>
      <c r="AH284" s="40"/>
      <c r="AI284" s="40"/>
      <c r="AJ284" s="39">
        <v>0</v>
      </c>
      <c r="AK284" s="40"/>
      <c r="AL284" s="40"/>
      <c r="AM284" s="40"/>
      <c r="AN284" s="39">
        <v>0</v>
      </c>
      <c r="AO284" s="40"/>
      <c r="AP284" s="39">
        <v>0</v>
      </c>
      <c r="AQ284" s="40"/>
      <c r="AR284" s="40"/>
      <c r="AS284" s="40"/>
      <c r="AT284" s="39">
        <v>0</v>
      </c>
    </row>
    <row r="285" spans="1:46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>
        <v>0</v>
      </c>
      <c r="M285" s="35"/>
      <c r="N285" s="35">
        <v>0</v>
      </c>
      <c r="O285" s="35"/>
      <c r="P285" s="35"/>
      <c r="Q285" s="35"/>
      <c r="R285" s="35">
        <v>0</v>
      </c>
      <c r="S285" s="35">
        <v>0</v>
      </c>
      <c r="T285" s="35">
        <v>0</v>
      </c>
      <c r="U285" s="35">
        <v>0</v>
      </c>
      <c r="V285" s="35"/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>
        <v>0</v>
      </c>
      <c r="AG285" s="35"/>
      <c r="AH285" s="35"/>
      <c r="AI285" s="35"/>
      <c r="AJ285" s="35">
        <v>0</v>
      </c>
      <c r="AK285" s="35"/>
      <c r="AL285" s="35"/>
      <c r="AM285" s="35"/>
      <c r="AN285" s="35">
        <v>0</v>
      </c>
      <c r="AO285" s="35"/>
      <c r="AP285" s="35">
        <v>0</v>
      </c>
      <c r="AQ285" s="35"/>
      <c r="AR285" s="35"/>
      <c r="AS285" s="35"/>
      <c r="AT285" s="35">
        <v>0</v>
      </c>
    </row>
    <row r="286" spans="1:46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</row>
    <row r="287" spans="1:46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</v>
      </c>
      <c r="G287" s="45"/>
      <c r="H287" s="45"/>
      <c r="I287" s="45"/>
      <c r="J287" s="44">
        <v>8</v>
      </c>
      <c r="K287" s="44">
        <v>1</v>
      </c>
      <c r="L287" s="44">
        <v>1</v>
      </c>
      <c r="M287" s="45"/>
      <c r="N287" s="44">
        <v>10</v>
      </c>
      <c r="O287" s="45"/>
      <c r="P287" s="45"/>
      <c r="Q287" s="45"/>
      <c r="R287" s="44">
        <v>0</v>
      </c>
      <c r="S287" s="44">
        <v>8</v>
      </c>
      <c r="T287" s="44">
        <v>0</v>
      </c>
      <c r="U287" s="44">
        <v>0</v>
      </c>
      <c r="V287" s="45"/>
      <c r="W287" s="44">
        <v>0</v>
      </c>
      <c r="X287" s="44">
        <v>0</v>
      </c>
      <c r="Y287" s="44">
        <v>0</v>
      </c>
      <c r="Z287" s="44">
        <v>1</v>
      </c>
      <c r="AA287" s="44">
        <v>0</v>
      </c>
      <c r="AB287" s="44">
        <v>0</v>
      </c>
      <c r="AC287" s="44">
        <v>0</v>
      </c>
      <c r="AD287" s="44">
        <v>0</v>
      </c>
      <c r="AE287" s="45"/>
      <c r="AF287" s="44">
        <v>9</v>
      </c>
      <c r="AG287" s="45"/>
      <c r="AH287" s="45"/>
      <c r="AI287" s="45"/>
      <c r="AJ287" s="44">
        <v>2</v>
      </c>
      <c r="AK287" s="45"/>
      <c r="AL287" s="45"/>
      <c r="AM287" s="45"/>
      <c r="AN287" s="44">
        <v>0</v>
      </c>
      <c r="AO287" s="45"/>
      <c r="AP287" s="44">
        <v>0</v>
      </c>
      <c r="AQ287" s="45"/>
      <c r="AR287" s="45"/>
      <c r="AS287" s="45"/>
      <c r="AT287" s="44">
        <v>0</v>
      </c>
    </row>
    <row r="288" spans="1:46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</row>
    <row r="289" spans="1:46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</row>
    <row r="290" spans="1:46" ht="20.100000000000001" customHeight="1" x14ac:dyDescent="0.2">
      <c r="D290" s="2" t="s">
        <v>197</v>
      </c>
      <c r="F290" s="35">
        <v>167</v>
      </c>
      <c r="G290" s="35"/>
      <c r="H290" s="35"/>
      <c r="I290" s="35"/>
      <c r="J290" s="35">
        <v>801</v>
      </c>
      <c r="K290" s="35">
        <v>51</v>
      </c>
      <c r="L290" s="35">
        <v>38</v>
      </c>
      <c r="M290" s="35"/>
      <c r="N290" s="35">
        <v>890</v>
      </c>
      <c r="O290" s="35"/>
      <c r="P290" s="35"/>
      <c r="Q290" s="35"/>
      <c r="R290" s="35">
        <v>0</v>
      </c>
      <c r="S290" s="35">
        <v>123</v>
      </c>
      <c r="T290" s="35">
        <v>148</v>
      </c>
      <c r="U290" s="35">
        <v>76</v>
      </c>
      <c r="V290" s="35"/>
      <c r="W290" s="35">
        <v>82</v>
      </c>
      <c r="X290" s="35">
        <v>3</v>
      </c>
      <c r="Y290" s="35">
        <v>8</v>
      </c>
      <c r="Z290" s="35">
        <v>86</v>
      </c>
      <c r="AA290" s="35">
        <v>46</v>
      </c>
      <c r="AB290" s="35">
        <v>49</v>
      </c>
      <c r="AC290" s="35">
        <v>278</v>
      </c>
      <c r="AD290" s="35">
        <v>0</v>
      </c>
      <c r="AE290" s="35"/>
      <c r="AF290" s="35">
        <v>899</v>
      </c>
      <c r="AG290" s="35"/>
      <c r="AH290" s="35"/>
      <c r="AI290" s="35"/>
      <c r="AJ290" s="35">
        <v>158</v>
      </c>
      <c r="AK290" s="35"/>
      <c r="AL290" s="35"/>
      <c r="AM290" s="35"/>
      <c r="AN290" s="35">
        <v>0</v>
      </c>
      <c r="AO290" s="35"/>
      <c r="AP290" s="35">
        <v>0</v>
      </c>
      <c r="AQ290" s="35"/>
      <c r="AR290" s="35"/>
      <c r="AS290" s="35"/>
      <c r="AT290" s="35">
        <v>58</v>
      </c>
    </row>
    <row r="291" spans="1:46" ht="19.5" customHeight="1" x14ac:dyDescent="0.2">
      <c r="D291" s="38" t="s">
        <v>198</v>
      </c>
      <c r="F291" s="39">
        <v>269</v>
      </c>
      <c r="G291" s="40"/>
      <c r="H291" s="40"/>
      <c r="I291" s="40"/>
      <c r="J291" s="39">
        <v>813</v>
      </c>
      <c r="K291" s="39">
        <v>39</v>
      </c>
      <c r="L291" s="39">
        <v>14</v>
      </c>
      <c r="M291" s="40"/>
      <c r="N291" s="39">
        <v>866</v>
      </c>
      <c r="O291" s="40"/>
      <c r="P291" s="40"/>
      <c r="Q291" s="40"/>
      <c r="R291" s="39">
        <v>4</v>
      </c>
      <c r="S291" s="39">
        <v>161</v>
      </c>
      <c r="T291" s="39">
        <v>77</v>
      </c>
      <c r="U291" s="39">
        <v>22</v>
      </c>
      <c r="V291" s="40"/>
      <c r="W291" s="39">
        <v>78</v>
      </c>
      <c r="X291" s="39">
        <v>2</v>
      </c>
      <c r="Y291" s="39">
        <v>12</v>
      </c>
      <c r="Z291" s="39">
        <v>107</v>
      </c>
      <c r="AA291" s="39">
        <v>41</v>
      </c>
      <c r="AB291" s="39">
        <v>54</v>
      </c>
      <c r="AC291" s="39">
        <v>356</v>
      </c>
      <c r="AD291" s="39">
        <v>1</v>
      </c>
      <c r="AE291" s="40"/>
      <c r="AF291" s="39">
        <v>915</v>
      </c>
      <c r="AG291" s="40"/>
      <c r="AH291" s="40"/>
      <c r="AI291" s="40"/>
      <c r="AJ291" s="39">
        <v>220</v>
      </c>
      <c r="AK291" s="40"/>
      <c r="AL291" s="40"/>
      <c r="AM291" s="40"/>
      <c r="AN291" s="39">
        <v>0</v>
      </c>
      <c r="AO291" s="40"/>
      <c r="AP291" s="39">
        <v>0</v>
      </c>
      <c r="AQ291" s="40"/>
      <c r="AR291" s="40"/>
      <c r="AS291" s="40"/>
      <c r="AT291" s="39">
        <v>132</v>
      </c>
    </row>
    <row r="292" spans="1:46" ht="20.100000000000001" customHeight="1" x14ac:dyDescent="0.2">
      <c r="D292" s="2" t="s">
        <v>199</v>
      </c>
      <c r="F292" s="35">
        <v>211</v>
      </c>
      <c r="G292" s="35"/>
      <c r="H292" s="35"/>
      <c r="I292" s="35"/>
      <c r="J292" s="35">
        <v>810</v>
      </c>
      <c r="K292" s="35">
        <v>47</v>
      </c>
      <c r="L292" s="35">
        <v>23</v>
      </c>
      <c r="M292" s="35"/>
      <c r="N292" s="35">
        <v>880</v>
      </c>
      <c r="O292" s="35"/>
      <c r="P292" s="35"/>
      <c r="Q292" s="35"/>
      <c r="R292" s="35">
        <v>0</v>
      </c>
      <c r="S292" s="35">
        <v>39</v>
      </c>
      <c r="T292" s="35">
        <v>202</v>
      </c>
      <c r="U292" s="35">
        <v>165</v>
      </c>
      <c r="V292" s="35"/>
      <c r="W292" s="35">
        <v>69</v>
      </c>
      <c r="X292" s="35">
        <v>4</v>
      </c>
      <c r="Y292" s="35">
        <v>13</v>
      </c>
      <c r="Z292" s="35">
        <v>67</v>
      </c>
      <c r="AA292" s="35">
        <v>38</v>
      </c>
      <c r="AB292" s="35">
        <v>41</v>
      </c>
      <c r="AC292" s="35">
        <v>282</v>
      </c>
      <c r="AD292" s="35">
        <v>1</v>
      </c>
      <c r="AE292" s="35"/>
      <c r="AF292" s="35">
        <v>921</v>
      </c>
      <c r="AG292" s="35"/>
      <c r="AH292" s="35"/>
      <c r="AI292" s="35"/>
      <c r="AJ292" s="35">
        <v>170</v>
      </c>
      <c r="AK292" s="35"/>
      <c r="AL292" s="35"/>
      <c r="AM292" s="35"/>
      <c r="AN292" s="35">
        <v>0</v>
      </c>
      <c r="AO292" s="35"/>
      <c r="AP292" s="35">
        <v>0</v>
      </c>
      <c r="AQ292" s="35"/>
      <c r="AR292" s="35"/>
      <c r="AS292" s="35"/>
      <c r="AT292" s="35">
        <v>194</v>
      </c>
    </row>
    <row r="293" spans="1:46" ht="19.5" customHeight="1" x14ac:dyDescent="0.2">
      <c r="D293" s="38" t="s">
        <v>200</v>
      </c>
      <c r="F293" s="39">
        <v>206</v>
      </c>
      <c r="G293" s="40"/>
      <c r="H293" s="40"/>
      <c r="I293" s="40"/>
      <c r="J293" s="39">
        <v>810</v>
      </c>
      <c r="K293" s="39">
        <v>40</v>
      </c>
      <c r="L293" s="39">
        <v>21</v>
      </c>
      <c r="M293" s="40"/>
      <c r="N293" s="39">
        <v>871</v>
      </c>
      <c r="O293" s="40"/>
      <c r="P293" s="40"/>
      <c r="Q293" s="40"/>
      <c r="R293" s="39">
        <v>0</v>
      </c>
      <c r="S293" s="39">
        <v>69</v>
      </c>
      <c r="T293" s="39">
        <v>123</v>
      </c>
      <c r="U293" s="39">
        <v>148</v>
      </c>
      <c r="V293" s="40"/>
      <c r="W293" s="39">
        <v>72</v>
      </c>
      <c r="X293" s="39">
        <v>6</v>
      </c>
      <c r="Y293" s="39">
        <v>9</v>
      </c>
      <c r="Z293" s="39">
        <v>123</v>
      </c>
      <c r="AA293" s="39">
        <v>43</v>
      </c>
      <c r="AB293" s="39">
        <v>47</v>
      </c>
      <c r="AC293" s="39">
        <v>282</v>
      </c>
      <c r="AD293" s="39">
        <v>0</v>
      </c>
      <c r="AE293" s="40"/>
      <c r="AF293" s="39">
        <v>922</v>
      </c>
      <c r="AG293" s="40"/>
      <c r="AH293" s="40"/>
      <c r="AI293" s="40"/>
      <c r="AJ293" s="39">
        <v>155</v>
      </c>
      <c r="AK293" s="40"/>
      <c r="AL293" s="40"/>
      <c r="AM293" s="40"/>
      <c r="AN293" s="39">
        <v>0</v>
      </c>
      <c r="AO293" s="40"/>
      <c r="AP293" s="39">
        <v>0</v>
      </c>
      <c r="AQ293" s="40"/>
      <c r="AR293" s="40"/>
      <c r="AS293" s="40"/>
      <c r="AT293" s="39">
        <v>0</v>
      </c>
    </row>
    <row r="294" spans="1:46" ht="20.100000000000001" customHeight="1" x14ac:dyDescent="0.2">
      <c r="D294" s="2" t="s">
        <v>201</v>
      </c>
      <c r="F294" s="35">
        <v>145</v>
      </c>
      <c r="G294" s="35"/>
      <c r="H294" s="35"/>
      <c r="I294" s="35"/>
      <c r="J294" s="35">
        <v>794</v>
      </c>
      <c r="K294" s="35">
        <v>21</v>
      </c>
      <c r="L294" s="35">
        <v>30</v>
      </c>
      <c r="M294" s="35"/>
      <c r="N294" s="35">
        <v>845</v>
      </c>
      <c r="O294" s="35"/>
      <c r="P294" s="35"/>
      <c r="Q294" s="35"/>
      <c r="R294" s="35">
        <v>4</v>
      </c>
      <c r="S294" s="35">
        <v>36</v>
      </c>
      <c r="T294" s="35">
        <v>148</v>
      </c>
      <c r="U294" s="35">
        <v>147</v>
      </c>
      <c r="V294" s="35"/>
      <c r="W294" s="35">
        <v>83</v>
      </c>
      <c r="X294" s="35">
        <v>0</v>
      </c>
      <c r="Y294" s="35">
        <v>31</v>
      </c>
      <c r="Z294" s="35">
        <v>81</v>
      </c>
      <c r="AA294" s="35">
        <v>26</v>
      </c>
      <c r="AB294" s="35">
        <v>53</v>
      </c>
      <c r="AC294" s="35">
        <v>257</v>
      </c>
      <c r="AD294" s="35">
        <v>2</v>
      </c>
      <c r="AE294" s="35"/>
      <c r="AF294" s="35">
        <v>868</v>
      </c>
      <c r="AG294" s="35"/>
      <c r="AH294" s="35"/>
      <c r="AI294" s="35"/>
      <c r="AJ294" s="35">
        <v>122</v>
      </c>
      <c r="AK294" s="35"/>
      <c r="AL294" s="35"/>
      <c r="AM294" s="35"/>
      <c r="AN294" s="35">
        <v>0</v>
      </c>
      <c r="AO294" s="35"/>
      <c r="AP294" s="35">
        <v>0</v>
      </c>
      <c r="AQ294" s="35"/>
      <c r="AR294" s="35"/>
      <c r="AS294" s="35"/>
      <c r="AT294" s="35">
        <v>0</v>
      </c>
    </row>
    <row r="295" spans="1:46" ht="19.5" customHeight="1" x14ac:dyDescent="0.2">
      <c r="D295" s="38" t="s">
        <v>202</v>
      </c>
      <c r="F295" s="39">
        <v>168</v>
      </c>
      <c r="G295" s="40"/>
      <c r="H295" s="40"/>
      <c r="I295" s="40"/>
      <c r="J295" s="39">
        <v>810</v>
      </c>
      <c r="K295" s="39">
        <v>43</v>
      </c>
      <c r="L295" s="39">
        <v>17</v>
      </c>
      <c r="M295" s="40"/>
      <c r="N295" s="39">
        <v>870</v>
      </c>
      <c r="O295" s="40"/>
      <c r="P295" s="40"/>
      <c r="Q295" s="40"/>
      <c r="R295" s="39">
        <v>5</v>
      </c>
      <c r="S295" s="39">
        <v>177</v>
      </c>
      <c r="T295" s="39">
        <v>146</v>
      </c>
      <c r="U295" s="39">
        <v>33</v>
      </c>
      <c r="V295" s="40"/>
      <c r="W295" s="39">
        <v>56</v>
      </c>
      <c r="X295" s="39">
        <v>9</v>
      </c>
      <c r="Y295" s="39">
        <v>10</v>
      </c>
      <c r="Z295" s="39">
        <v>72</v>
      </c>
      <c r="AA295" s="39">
        <v>38</v>
      </c>
      <c r="AB295" s="39">
        <v>57</v>
      </c>
      <c r="AC295" s="39">
        <v>261</v>
      </c>
      <c r="AD295" s="39">
        <v>0</v>
      </c>
      <c r="AE295" s="40"/>
      <c r="AF295" s="39">
        <v>864</v>
      </c>
      <c r="AG295" s="40"/>
      <c r="AH295" s="40"/>
      <c r="AI295" s="40"/>
      <c r="AJ295" s="39">
        <v>174</v>
      </c>
      <c r="AK295" s="40"/>
      <c r="AL295" s="40"/>
      <c r="AM295" s="40"/>
      <c r="AN295" s="39">
        <v>0</v>
      </c>
      <c r="AO295" s="40"/>
      <c r="AP295" s="39">
        <v>0</v>
      </c>
      <c r="AQ295" s="40"/>
      <c r="AR295" s="40"/>
      <c r="AS295" s="40"/>
      <c r="AT295" s="39">
        <v>29</v>
      </c>
    </row>
    <row r="296" spans="1:46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82</v>
      </c>
      <c r="K296" s="40">
        <v>0</v>
      </c>
      <c r="L296" s="40">
        <v>0</v>
      </c>
      <c r="M296" s="40"/>
      <c r="N296" s="40">
        <v>82</v>
      </c>
      <c r="O296" s="40"/>
      <c r="P296" s="40"/>
      <c r="Q296" s="40"/>
      <c r="R296" s="40">
        <v>0</v>
      </c>
      <c r="S296" s="40">
        <v>3</v>
      </c>
      <c r="T296" s="40">
        <v>10</v>
      </c>
      <c r="U296" s="40">
        <v>1</v>
      </c>
      <c r="V296" s="40"/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/>
      <c r="AF296" s="40">
        <v>14</v>
      </c>
      <c r="AG296" s="40"/>
      <c r="AH296" s="40"/>
      <c r="AI296" s="40"/>
      <c r="AJ296" s="40">
        <v>68</v>
      </c>
      <c r="AK296" s="40"/>
      <c r="AL296" s="40"/>
      <c r="AM296" s="40"/>
      <c r="AN296" s="40">
        <v>0</v>
      </c>
      <c r="AO296" s="40"/>
      <c r="AP296" s="40">
        <v>0</v>
      </c>
      <c r="AQ296" s="40"/>
      <c r="AR296" s="40"/>
      <c r="AS296" s="40"/>
      <c r="AT296" s="40">
        <v>0</v>
      </c>
    </row>
    <row r="297" spans="1:46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79</v>
      </c>
      <c r="K297" s="39">
        <v>0</v>
      </c>
      <c r="L297" s="39">
        <v>0</v>
      </c>
      <c r="M297" s="40"/>
      <c r="N297" s="39">
        <v>79</v>
      </c>
      <c r="O297" s="40"/>
      <c r="P297" s="40"/>
      <c r="Q297" s="40"/>
      <c r="R297" s="39">
        <v>0</v>
      </c>
      <c r="S297" s="39">
        <v>2</v>
      </c>
      <c r="T297" s="39">
        <v>5</v>
      </c>
      <c r="U297" s="39">
        <v>0</v>
      </c>
      <c r="V297" s="40"/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7</v>
      </c>
      <c r="AG297" s="40"/>
      <c r="AH297" s="40"/>
      <c r="AI297" s="40"/>
      <c r="AJ297" s="39">
        <v>72</v>
      </c>
      <c r="AK297" s="40"/>
      <c r="AL297" s="40"/>
      <c r="AM297" s="40"/>
      <c r="AN297" s="39">
        <v>0</v>
      </c>
      <c r="AO297" s="40"/>
      <c r="AP297" s="39">
        <v>0</v>
      </c>
      <c r="AQ297" s="40"/>
      <c r="AR297" s="40"/>
      <c r="AS297" s="40"/>
      <c r="AT297" s="39">
        <v>0</v>
      </c>
    </row>
    <row r="298" spans="1:46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</row>
    <row r="299" spans="1:46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1166</v>
      </c>
      <c r="G299" s="45"/>
      <c r="H299" s="45"/>
      <c r="I299" s="45"/>
      <c r="J299" s="44">
        <v>4999</v>
      </c>
      <c r="K299" s="44">
        <v>241</v>
      </c>
      <c r="L299" s="44">
        <v>143</v>
      </c>
      <c r="M299" s="45"/>
      <c r="N299" s="44">
        <v>5383</v>
      </c>
      <c r="O299" s="45"/>
      <c r="P299" s="45"/>
      <c r="Q299" s="45"/>
      <c r="R299" s="44">
        <v>13</v>
      </c>
      <c r="S299" s="44">
        <v>610</v>
      </c>
      <c r="T299" s="44">
        <v>859</v>
      </c>
      <c r="U299" s="44">
        <v>592</v>
      </c>
      <c r="V299" s="45"/>
      <c r="W299" s="44">
        <v>440</v>
      </c>
      <c r="X299" s="44">
        <v>24</v>
      </c>
      <c r="Y299" s="44">
        <v>83</v>
      </c>
      <c r="Z299" s="44">
        <v>536</v>
      </c>
      <c r="AA299" s="44">
        <v>232</v>
      </c>
      <c r="AB299" s="44">
        <v>301</v>
      </c>
      <c r="AC299" s="44">
        <v>1716</v>
      </c>
      <c r="AD299" s="44">
        <v>4</v>
      </c>
      <c r="AE299" s="45"/>
      <c r="AF299" s="44">
        <v>5410</v>
      </c>
      <c r="AG299" s="45"/>
      <c r="AH299" s="45"/>
      <c r="AI299" s="45"/>
      <c r="AJ299" s="44">
        <v>1139</v>
      </c>
      <c r="AK299" s="45"/>
      <c r="AL299" s="45"/>
      <c r="AM299" s="45"/>
      <c r="AN299" s="44">
        <v>0</v>
      </c>
      <c r="AO299" s="45"/>
      <c r="AP299" s="44">
        <v>0</v>
      </c>
      <c r="AQ299" s="45"/>
      <c r="AR299" s="45"/>
      <c r="AS299" s="45"/>
      <c r="AT299" s="44">
        <v>413</v>
      </c>
    </row>
    <row r="300" spans="1:46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</row>
    <row r="301" spans="1:46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</row>
    <row r="302" spans="1:46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/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>
        <v>0</v>
      </c>
      <c r="AG302" s="35"/>
      <c r="AH302" s="35"/>
      <c r="AI302" s="35"/>
      <c r="AJ302" s="35">
        <v>0</v>
      </c>
      <c r="AK302" s="35"/>
      <c r="AL302" s="35"/>
      <c r="AM302" s="35"/>
      <c r="AN302" s="35">
        <v>0</v>
      </c>
      <c r="AO302" s="35"/>
      <c r="AP302" s="35">
        <v>0</v>
      </c>
      <c r="AQ302" s="35"/>
      <c r="AR302" s="35"/>
      <c r="AS302" s="35"/>
      <c r="AT302" s="35">
        <v>0</v>
      </c>
    </row>
    <row r="303" spans="1:46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</row>
    <row r="304" spans="1:46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5"/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5"/>
      <c r="AF304" s="44">
        <v>0</v>
      </c>
      <c r="AG304" s="45"/>
      <c r="AH304" s="45"/>
      <c r="AI304" s="45"/>
      <c r="AJ304" s="44">
        <v>0</v>
      </c>
      <c r="AK304" s="45"/>
      <c r="AL304" s="45"/>
      <c r="AM304" s="45"/>
      <c r="AN304" s="44">
        <v>0</v>
      </c>
      <c r="AO304" s="45"/>
      <c r="AP304" s="44">
        <v>0</v>
      </c>
      <c r="AQ304" s="45"/>
      <c r="AR304" s="45"/>
      <c r="AS304" s="45"/>
      <c r="AT304" s="44">
        <v>0</v>
      </c>
    </row>
    <row r="305" spans="1:46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</row>
    <row r="306" spans="1:46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</row>
    <row r="307" spans="1:46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>
        <v>0</v>
      </c>
      <c r="M307" s="35"/>
      <c r="N307" s="35">
        <v>0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/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>
        <v>0</v>
      </c>
      <c r="AG307" s="35"/>
      <c r="AH307" s="35"/>
      <c r="AI307" s="35"/>
      <c r="AJ307" s="35">
        <v>0</v>
      </c>
      <c r="AK307" s="35"/>
      <c r="AL307" s="35"/>
      <c r="AM307" s="35"/>
      <c r="AN307" s="35">
        <v>0</v>
      </c>
      <c r="AO307" s="35"/>
      <c r="AP307" s="35">
        <v>0</v>
      </c>
      <c r="AQ307" s="35"/>
      <c r="AR307" s="35"/>
      <c r="AS307" s="35"/>
      <c r="AT307" s="35">
        <v>0</v>
      </c>
    </row>
    <row r="308" spans="1:46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40"/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  <c r="AQ308" s="40"/>
      <c r="AR308" s="40"/>
      <c r="AS308" s="40"/>
      <c r="AT308" s="39">
        <v>0</v>
      </c>
    </row>
    <row r="309" spans="1:46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</row>
    <row r="310" spans="1:46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4">
        <v>0</v>
      </c>
      <c r="M310" s="45"/>
      <c r="N310" s="44">
        <v>0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5"/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5"/>
      <c r="AF310" s="44">
        <v>0</v>
      </c>
      <c r="AG310" s="45"/>
      <c r="AH310" s="45"/>
      <c r="AI310" s="45"/>
      <c r="AJ310" s="44">
        <v>0</v>
      </c>
      <c r="AK310" s="45"/>
      <c r="AL310" s="45"/>
      <c r="AM310" s="45"/>
      <c r="AN310" s="44">
        <v>0</v>
      </c>
      <c r="AO310" s="45"/>
      <c r="AP310" s="44">
        <v>0</v>
      </c>
      <c r="AQ310" s="45"/>
      <c r="AR310" s="45"/>
      <c r="AS310" s="45"/>
      <c r="AT310" s="44">
        <v>0</v>
      </c>
    </row>
    <row r="311" spans="1:46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</row>
    <row r="312" spans="1:46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</row>
    <row r="313" spans="1:46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/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  <c r="AQ313" s="35"/>
      <c r="AR313" s="35"/>
      <c r="AS313" s="35"/>
      <c r="AT313" s="35">
        <v>0</v>
      </c>
    </row>
    <row r="314" spans="1:46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40"/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  <c r="AQ314" s="40"/>
      <c r="AR314" s="40"/>
      <c r="AS314" s="40"/>
      <c r="AT314" s="39">
        <v>0</v>
      </c>
    </row>
    <row r="315" spans="1:46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/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  <c r="AQ315" s="35"/>
      <c r="AR315" s="35"/>
      <c r="AS315" s="35"/>
      <c r="AT315" s="35">
        <v>0</v>
      </c>
    </row>
    <row r="316" spans="1:46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40"/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  <c r="AQ316" s="40"/>
      <c r="AR316" s="40"/>
      <c r="AS316" s="40"/>
      <c r="AT316" s="39">
        <v>0</v>
      </c>
    </row>
    <row r="317" spans="1:46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</row>
    <row r="318" spans="1:46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5"/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  <c r="AQ318" s="45"/>
      <c r="AR318" s="45"/>
      <c r="AS318" s="45"/>
      <c r="AT318" s="44">
        <v>0</v>
      </c>
    </row>
    <row r="319" spans="1:46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</row>
    <row r="320" spans="1:46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1167</v>
      </c>
      <c r="G320" s="45"/>
      <c r="H320" s="45"/>
      <c r="I320" s="45"/>
      <c r="J320" s="50">
        <v>5007</v>
      </c>
      <c r="K320" s="50">
        <v>242</v>
      </c>
      <c r="L320" s="50">
        <v>144</v>
      </c>
      <c r="M320" s="45"/>
      <c r="N320" s="50">
        <v>5393</v>
      </c>
      <c r="O320" s="45"/>
      <c r="P320" s="45"/>
      <c r="Q320" s="45"/>
      <c r="R320" s="50">
        <v>13</v>
      </c>
      <c r="S320" s="50">
        <v>618</v>
      </c>
      <c r="T320" s="50">
        <v>859</v>
      </c>
      <c r="U320" s="50">
        <v>592</v>
      </c>
      <c r="V320" s="45"/>
      <c r="W320" s="50">
        <v>440</v>
      </c>
      <c r="X320" s="50">
        <v>24</v>
      </c>
      <c r="Y320" s="50">
        <v>83</v>
      </c>
      <c r="Z320" s="50">
        <v>537</v>
      </c>
      <c r="AA320" s="50">
        <v>232</v>
      </c>
      <c r="AB320" s="50">
        <v>301</v>
      </c>
      <c r="AC320" s="50">
        <v>1716</v>
      </c>
      <c r="AD320" s="50">
        <v>4</v>
      </c>
      <c r="AE320" s="45"/>
      <c r="AF320" s="50">
        <v>5419</v>
      </c>
      <c r="AG320" s="45"/>
      <c r="AH320" s="45"/>
      <c r="AI320" s="45"/>
      <c r="AJ320" s="50">
        <v>1141</v>
      </c>
      <c r="AK320" s="45"/>
      <c r="AL320" s="45"/>
      <c r="AM320" s="45"/>
      <c r="AN320" s="50">
        <v>0</v>
      </c>
      <c r="AO320" s="45"/>
      <c r="AP320" s="50">
        <v>0</v>
      </c>
      <c r="AQ320" s="45"/>
      <c r="AR320" s="45"/>
      <c r="AS320" s="45"/>
      <c r="AT320" s="50">
        <v>413</v>
      </c>
    </row>
    <row r="321" spans="1:46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</row>
    <row r="322" spans="1:46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</row>
    <row r="323" spans="1:46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</row>
    <row r="324" spans="1:46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/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  <c r="AQ324" s="35"/>
      <c r="AR324" s="35"/>
      <c r="AS324" s="35"/>
      <c r="AT324" s="35">
        <v>0</v>
      </c>
    </row>
    <row r="325" spans="1:46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40"/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  <c r="AQ325" s="40"/>
      <c r="AR325" s="40"/>
      <c r="AS325" s="40"/>
      <c r="AT325" s="39">
        <v>0</v>
      </c>
    </row>
    <row r="326" spans="1:46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</row>
    <row r="327" spans="1:46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5"/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  <c r="AQ327" s="45"/>
      <c r="AR327" s="45"/>
      <c r="AS327" s="45"/>
      <c r="AT327" s="44">
        <v>0</v>
      </c>
    </row>
    <row r="328" spans="1:46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</row>
    <row r="329" spans="1:46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</row>
    <row r="330" spans="1:46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40"/>
      <c r="W330" s="39">
        <v>0</v>
      </c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0</v>
      </c>
      <c r="AG330" s="40"/>
      <c r="AH330" s="40"/>
      <c r="AI330" s="40"/>
      <c r="AJ330" s="39">
        <v>0</v>
      </c>
      <c r="AK330" s="40"/>
      <c r="AL330" s="40"/>
      <c r="AM330" s="40"/>
      <c r="AN330" s="39">
        <v>0</v>
      </c>
      <c r="AO330" s="40"/>
      <c r="AP330" s="39">
        <v>0</v>
      </c>
      <c r="AQ330" s="40"/>
      <c r="AR330" s="40"/>
      <c r="AS330" s="40"/>
      <c r="AT330" s="39">
        <v>0</v>
      </c>
    </row>
    <row r="331" spans="1:46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</row>
    <row r="332" spans="1:46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5"/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0</v>
      </c>
      <c r="AG332" s="45"/>
      <c r="AH332" s="45"/>
      <c r="AI332" s="45"/>
      <c r="AJ332" s="44">
        <v>0</v>
      </c>
      <c r="AK332" s="45"/>
      <c r="AL332" s="45"/>
      <c r="AM332" s="45"/>
      <c r="AN332" s="44">
        <v>0</v>
      </c>
      <c r="AO332" s="45"/>
      <c r="AP332" s="44">
        <v>0</v>
      </c>
      <c r="AQ332" s="45"/>
      <c r="AR332" s="45"/>
      <c r="AS332" s="45"/>
      <c r="AT332" s="44">
        <v>0</v>
      </c>
    </row>
    <row r="333" spans="1:46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</row>
    <row r="334" spans="1:46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</row>
    <row r="335" spans="1:46" ht="20.100000000000001" customHeight="1" x14ac:dyDescent="0.2">
      <c r="D335" s="2" t="s">
        <v>95</v>
      </c>
      <c r="F335" s="35">
        <v>42</v>
      </c>
      <c r="G335" s="35"/>
      <c r="H335" s="35"/>
      <c r="I335" s="35"/>
      <c r="J335" s="35">
        <v>261</v>
      </c>
      <c r="K335" s="35">
        <v>7</v>
      </c>
      <c r="L335" s="35">
        <v>5</v>
      </c>
      <c r="M335" s="35"/>
      <c r="N335" s="35">
        <v>273</v>
      </c>
      <c r="O335" s="35"/>
      <c r="P335" s="35"/>
      <c r="Q335" s="35"/>
      <c r="R335" s="35">
        <v>0</v>
      </c>
      <c r="S335" s="35">
        <v>17</v>
      </c>
      <c r="T335" s="35">
        <v>79</v>
      </c>
      <c r="U335" s="35">
        <v>11</v>
      </c>
      <c r="V335" s="35"/>
      <c r="W335" s="35">
        <v>56</v>
      </c>
      <c r="X335" s="35">
        <v>0</v>
      </c>
      <c r="Y335" s="35">
        <v>2</v>
      </c>
      <c r="Z335" s="35">
        <v>29</v>
      </c>
      <c r="AA335" s="35">
        <v>15</v>
      </c>
      <c r="AB335" s="35">
        <v>10</v>
      </c>
      <c r="AC335" s="35">
        <v>61</v>
      </c>
      <c r="AD335" s="35">
        <v>0</v>
      </c>
      <c r="AE335" s="35"/>
      <c r="AF335" s="35">
        <v>280</v>
      </c>
      <c r="AG335" s="35"/>
      <c r="AH335" s="35"/>
      <c r="AI335" s="35"/>
      <c r="AJ335" s="35">
        <v>35</v>
      </c>
      <c r="AK335" s="35"/>
      <c r="AL335" s="35"/>
      <c r="AM335" s="35"/>
      <c r="AN335" s="35">
        <v>0</v>
      </c>
      <c r="AO335" s="35"/>
      <c r="AP335" s="35">
        <v>0</v>
      </c>
      <c r="AQ335" s="35"/>
      <c r="AR335" s="35"/>
      <c r="AS335" s="35"/>
      <c r="AT335" s="35">
        <v>30</v>
      </c>
    </row>
    <row r="336" spans="1:46" ht="19.5" customHeight="1" x14ac:dyDescent="0.2">
      <c r="D336" s="38" t="s">
        <v>135</v>
      </c>
      <c r="F336" s="39">
        <v>92</v>
      </c>
      <c r="G336" s="40"/>
      <c r="H336" s="40"/>
      <c r="I336" s="40"/>
      <c r="J336" s="39">
        <v>271</v>
      </c>
      <c r="K336" s="39">
        <v>11</v>
      </c>
      <c r="L336" s="39">
        <v>0</v>
      </c>
      <c r="M336" s="40"/>
      <c r="N336" s="39">
        <v>282</v>
      </c>
      <c r="O336" s="40"/>
      <c r="P336" s="40"/>
      <c r="Q336" s="40"/>
      <c r="R336" s="39">
        <v>0</v>
      </c>
      <c r="S336" s="39">
        <v>30</v>
      </c>
      <c r="T336" s="39">
        <v>80</v>
      </c>
      <c r="U336" s="39">
        <v>12</v>
      </c>
      <c r="V336" s="40"/>
      <c r="W336" s="39">
        <v>28</v>
      </c>
      <c r="X336" s="39">
        <v>0</v>
      </c>
      <c r="Y336" s="39">
        <v>1</v>
      </c>
      <c r="Z336" s="39">
        <v>22</v>
      </c>
      <c r="AA336" s="39">
        <v>2</v>
      </c>
      <c r="AB336" s="39">
        <v>5</v>
      </c>
      <c r="AC336" s="39">
        <v>109</v>
      </c>
      <c r="AD336" s="39">
        <v>0</v>
      </c>
      <c r="AE336" s="40"/>
      <c r="AF336" s="39">
        <v>289</v>
      </c>
      <c r="AG336" s="40"/>
      <c r="AH336" s="40"/>
      <c r="AI336" s="40"/>
      <c r="AJ336" s="39">
        <v>83</v>
      </c>
      <c r="AK336" s="40"/>
      <c r="AL336" s="40"/>
      <c r="AM336" s="40"/>
      <c r="AN336" s="39">
        <v>0</v>
      </c>
      <c r="AO336" s="40"/>
      <c r="AP336" s="39">
        <v>2</v>
      </c>
      <c r="AQ336" s="40"/>
      <c r="AR336" s="40"/>
      <c r="AS336" s="40"/>
      <c r="AT336" s="39">
        <v>0</v>
      </c>
    </row>
    <row r="337" spans="1:46" ht="20.100000000000001" customHeight="1" x14ac:dyDescent="0.2">
      <c r="D337" s="2" t="s">
        <v>112</v>
      </c>
      <c r="F337" s="35">
        <v>91</v>
      </c>
      <c r="G337" s="35"/>
      <c r="H337" s="35"/>
      <c r="I337" s="35"/>
      <c r="J337" s="35">
        <v>258</v>
      </c>
      <c r="K337" s="35">
        <v>5</v>
      </c>
      <c r="L337" s="35">
        <v>7</v>
      </c>
      <c r="M337" s="35"/>
      <c r="N337" s="35">
        <v>270</v>
      </c>
      <c r="O337" s="35"/>
      <c r="P337" s="35"/>
      <c r="Q337" s="35"/>
      <c r="R337" s="35">
        <v>0</v>
      </c>
      <c r="S337" s="35">
        <v>12</v>
      </c>
      <c r="T337" s="35">
        <v>58</v>
      </c>
      <c r="U337" s="35">
        <v>9</v>
      </c>
      <c r="V337" s="35"/>
      <c r="W337" s="35">
        <v>40</v>
      </c>
      <c r="X337" s="35">
        <v>0</v>
      </c>
      <c r="Y337" s="35">
        <v>5</v>
      </c>
      <c r="Z337" s="35">
        <v>20</v>
      </c>
      <c r="AA337" s="35">
        <v>9</v>
      </c>
      <c r="AB337" s="35">
        <v>15</v>
      </c>
      <c r="AC337" s="35">
        <v>119</v>
      </c>
      <c r="AD337" s="35">
        <v>0</v>
      </c>
      <c r="AE337" s="35"/>
      <c r="AF337" s="35">
        <v>287</v>
      </c>
      <c r="AG337" s="35"/>
      <c r="AH337" s="35"/>
      <c r="AI337" s="35"/>
      <c r="AJ337" s="35">
        <v>74</v>
      </c>
      <c r="AK337" s="35"/>
      <c r="AL337" s="35"/>
      <c r="AM337" s="35"/>
      <c r="AN337" s="35">
        <v>0</v>
      </c>
      <c r="AO337" s="35"/>
      <c r="AP337" s="35">
        <v>0</v>
      </c>
      <c r="AQ337" s="35"/>
      <c r="AR337" s="35"/>
      <c r="AS337" s="35"/>
      <c r="AT337" s="35">
        <v>30</v>
      </c>
    </row>
    <row r="338" spans="1:46" ht="19.5" customHeight="1" x14ac:dyDescent="0.2">
      <c r="D338" s="38" t="s">
        <v>98</v>
      </c>
      <c r="F338" s="39">
        <v>57</v>
      </c>
      <c r="G338" s="40"/>
      <c r="H338" s="40"/>
      <c r="I338" s="40"/>
      <c r="J338" s="39">
        <v>225</v>
      </c>
      <c r="K338" s="39">
        <v>8</v>
      </c>
      <c r="L338" s="39">
        <v>2</v>
      </c>
      <c r="M338" s="40"/>
      <c r="N338" s="39">
        <v>235</v>
      </c>
      <c r="O338" s="40"/>
      <c r="P338" s="40"/>
      <c r="Q338" s="40"/>
      <c r="R338" s="39">
        <v>0</v>
      </c>
      <c r="S338" s="39">
        <v>10</v>
      </c>
      <c r="T338" s="39">
        <v>37</v>
      </c>
      <c r="U338" s="39">
        <v>30</v>
      </c>
      <c r="V338" s="40"/>
      <c r="W338" s="39">
        <v>38</v>
      </c>
      <c r="X338" s="39">
        <v>1</v>
      </c>
      <c r="Y338" s="39">
        <v>1</v>
      </c>
      <c r="Z338" s="39">
        <v>25</v>
      </c>
      <c r="AA338" s="39">
        <v>7</v>
      </c>
      <c r="AB338" s="39">
        <v>11</v>
      </c>
      <c r="AC338" s="39">
        <v>91</v>
      </c>
      <c r="AD338" s="39">
        <v>0</v>
      </c>
      <c r="AE338" s="40"/>
      <c r="AF338" s="39">
        <v>251</v>
      </c>
      <c r="AG338" s="40"/>
      <c r="AH338" s="40"/>
      <c r="AI338" s="40"/>
      <c r="AJ338" s="39">
        <v>41</v>
      </c>
      <c r="AK338" s="40"/>
      <c r="AL338" s="40"/>
      <c r="AM338" s="40"/>
      <c r="AN338" s="39">
        <v>0</v>
      </c>
      <c r="AO338" s="40"/>
      <c r="AP338" s="39">
        <v>0</v>
      </c>
      <c r="AQ338" s="40"/>
      <c r="AR338" s="40"/>
      <c r="AS338" s="40"/>
      <c r="AT338" s="39">
        <v>0</v>
      </c>
    </row>
    <row r="339" spans="1:46" ht="20.100000000000001" customHeight="1" x14ac:dyDescent="0.2">
      <c r="D339" s="2" t="s">
        <v>113</v>
      </c>
      <c r="F339" s="35">
        <v>9</v>
      </c>
      <c r="G339" s="35"/>
      <c r="H339" s="35"/>
      <c r="I339" s="35"/>
      <c r="J339" s="35">
        <v>243</v>
      </c>
      <c r="K339" s="35">
        <v>24</v>
      </c>
      <c r="L339" s="35">
        <v>1</v>
      </c>
      <c r="M339" s="35"/>
      <c r="N339" s="35">
        <v>268</v>
      </c>
      <c r="O339" s="35"/>
      <c r="P339" s="35"/>
      <c r="Q339" s="35"/>
      <c r="R339" s="35">
        <v>0</v>
      </c>
      <c r="S339" s="35">
        <v>21</v>
      </c>
      <c r="T339" s="35">
        <v>122</v>
      </c>
      <c r="U339" s="35">
        <v>13</v>
      </c>
      <c r="V339" s="35"/>
      <c r="W339" s="35">
        <v>21</v>
      </c>
      <c r="X339" s="35">
        <v>0</v>
      </c>
      <c r="Y339" s="35">
        <v>0</v>
      </c>
      <c r="Z339" s="35">
        <v>6</v>
      </c>
      <c r="AA339" s="35">
        <v>9</v>
      </c>
      <c r="AB339" s="35">
        <v>10</v>
      </c>
      <c r="AC339" s="35">
        <v>76</v>
      </c>
      <c r="AD339" s="35">
        <v>0</v>
      </c>
      <c r="AE339" s="35"/>
      <c r="AF339" s="35">
        <v>278</v>
      </c>
      <c r="AG339" s="35"/>
      <c r="AH339" s="35"/>
      <c r="AI339" s="35"/>
      <c r="AJ339" s="35">
        <v>-1</v>
      </c>
      <c r="AK339" s="35"/>
      <c r="AL339" s="35"/>
      <c r="AM339" s="35"/>
      <c r="AN339" s="35">
        <v>0</v>
      </c>
      <c r="AO339" s="35"/>
      <c r="AP339" s="35">
        <v>0</v>
      </c>
      <c r="AQ339" s="35"/>
      <c r="AR339" s="35"/>
      <c r="AS339" s="35"/>
      <c r="AT339" s="35">
        <v>0</v>
      </c>
    </row>
    <row r="340" spans="1:46" ht="19.5" customHeight="1" x14ac:dyDescent="0.2">
      <c r="D340" s="38" t="s">
        <v>114</v>
      </c>
      <c r="F340" s="39">
        <v>80</v>
      </c>
      <c r="G340" s="40"/>
      <c r="H340" s="40"/>
      <c r="I340" s="40"/>
      <c r="J340" s="39">
        <v>237</v>
      </c>
      <c r="K340" s="39">
        <v>7</v>
      </c>
      <c r="L340" s="39">
        <v>3</v>
      </c>
      <c r="M340" s="40"/>
      <c r="N340" s="39">
        <v>247</v>
      </c>
      <c r="O340" s="40"/>
      <c r="P340" s="40"/>
      <c r="Q340" s="40"/>
      <c r="R340" s="39">
        <v>1</v>
      </c>
      <c r="S340" s="39">
        <v>12</v>
      </c>
      <c r="T340" s="39">
        <v>83</v>
      </c>
      <c r="U340" s="39">
        <v>21</v>
      </c>
      <c r="V340" s="40"/>
      <c r="W340" s="39">
        <v>25</v>
      </c>
      <c r="X340" s="39">
        <v>0</v>
      </c>
      <c r="Y340" s="39">
        <v>1</v>
      </c>
      <c r="Z340" s="39">
        <v>18</v>
      </c>
      <c r="AA340" s="39">
        <v>3</v>
      </c>
      <c r="AB340" s="39">
        <v>11</v>
      </c>
      <c r="AC340" s="39">
        <v>81</v>
      </c>
      <c r="AD340" s="39">
        <v>0</v>
      </c>
      <c r="AE340" s="40"/>
      <c r="AF340" s="39">
        <v>256</v>
      </c>
      <c r="AG340" s="40"/>
      <c r="AH340" s="40"/>
      <c r="AI340" s="40"/>
      <c r="AJ340" s="39">
        <v>71</v>
      </c>
      <c r="AK340" s="40"/>
      <c r="AL340" s="40"/>
      <c r="AM340" s="40"/>
      <c r="AN340" s="39">
        <v>0</v>
      </c>
      <c r="AO340" s="40"/>
      <c r="AP340" s="39">
        <v>0</v>
      </c>
      <c r="AQ340" s="40"/>
      <c r="AR340" s="40"/>
      <c r="AS340" s="40"/>
      <c r="AT340" s="39">
        <v>10</v>
      </c>
    </row>
    <row r="341" spans="1:46" ht="20.100000000000001" customHeight="1" x14ac:dyDescent="0.2">
      <c r="D341" s="2" t="s">
        <v>115</v>
      </c>
      <c r="F341" s="35">
        <v>44</v>
      </c>
      <c r="G341" s="35"/>
      <c r="H341" s="35"/>
      <c r="I341" s="35"/>
      <c r="J341" s="35">
        <v>131</v>
      </c>
      <c r="K341" s="35">
        <v>2</v>
      </c>
      <c r="L341" s="35">
        <v>1</v>
      </c>
      <c r="M341" s="35"/>
      <c r="N341" s="35">
        <v>134</v>
      </c>
      <c r="O341" s="35"/>
      <c r="P341" s="35"/>
      <c r="Q341" s="35"/>
      <c r="R341" s="35">
        <v>1</v>
      </c>
      <c r="S341" s="35">
        <v>2</v>
      </c>
      <c r="T341" s="35">
        <v>29</v>
      </c>
      <c r="U341" s="35">
        <v>7</v>
      </c>
      <c r="V341" s="35"/>
      <c r="W341" s="35">
        <v>15</v>
      </c>
      <c r="X341" s="35">
        <v>0</v>
      </c>
      <c r="Y341" s="35">
        <v>0</v>
      </c>
      <c r="Z341" s="35">
        <v>5</v>
      </c>
      <c r="AA341" s="35">
        <v>2</v>
      </c>
      <c r="AB341" s="35">
        <v>2</v>
      </c>
      <c r="AC341" s="35">
        <v>65</v>
      </c>
      <c r="AD341" s="35">
        <v>0</v>
      </c>
      <c r="AE341" s="35"/>
      <c r="AF341" s="35">
        <v>128</v>
      </c>
      <c r="AG341" s="35"/>
      <c r="AH341" s="35"/>
      <c r="AI341" s="35"/>
      <c r="AJ341" s="35">
        <v>50</v>
      </c>
      <c r="AK341" s="35"/>
      <c r="AL341" s="35"/>
      <c r="AM341" s="35"/>
      <c r="AN341" s="35">
        <v>0</v>
      </c>
      <c r="AO341" s="35"/>
      <c r="AP341" s="35">
        <v>0</v>
      </c>
      <c r="AQ341" s="35"/>
      <c r="AR341" s="35"/>
      <c r="AS341" s="35"/>
      <c r="AT341" s="35">
        <v>0</v>
      </c>
    </row>
    <row r="342" spans="1:46" ht="19.5" customHeight="1" x14ac:dyDescent="0.2">
      <c r="D342" s="38" t="s">
        <v>102</v>
      </c>
      <c r="F342" s="39">
        <v>34</v>
      </c>
      <c r="G342" s="40"/>
      <c r="H342" s="40"/>
      <c r="I342" s="40"/>
      <c r="J342" s="39">
        <v>129</v>
      </c>
      <c r="K342" s="39">
        <v>4</v>
      </c>
      <c r="L342" s="39">
        <v>4</v>
      </c>
      <c r="M342" s="40"/>
      <c r="N342" s="39">
        <v>137</v>
      </c>
      <c r="O342" s="40"/>
      <c r="P342" s="40"/>
      <c r="Q342" s="40"/>
      <c r="R342" s="39">
        <v>2</v>
      </c>
      <c r="S342" s="39">
        <v>12</v>
      </c>
      <c r="T342" s="39">
        <v>30</v>
      </c>
      <c r="U342" s="39">
        <v>18</v>
      </c>
      <c r="V342" s="40"/>
      <c r="W342" s="39">
        <v>14</v>
      </c>
      <c r="X342" s="39">
        <v>0</v>
      </c>
      <c r="Y342" s="39">
        <v>1</v>
      </c>
      <c r="Z342" s="39">
        <v>10</v>
      </c>
      <c r="AA342" s="39">
        <v>10</v>
      </c>
      <c r="AB342" s="39">
        <v>0</v>
      </c>
      <c r="AC342" s="39">
        <v>46</v>
      </c>
      <c r="AD342" s="39">
        <v>4</v>
      </c>
      <c r="AE342" s="40"/>
      <c r="AF342" s="39">
        <v>147</v>
      </c>
      <c r="AG342" s="40"/>
      <c r="AH342" s="40"/>
      <c r="AI342" s="40"/>
      <c r="AJ342" s="39">
        <v>24</v>
      </c>
      <c r="AK342" s="40"/>
      <c r="AL342" s="40"/>
      <c r="AM342" s="40"/>
      <c r="AN342" s="39">
        <v>0</v>
      </c>
      <c r="AO342" s="40"/>
      <c r="AP342" s="39">
        <v>0</v>
      </c>
      <c r="AQ342" s="40"/>
      <c r="AR342" s="40"/>
      <c r="AS342" s="40"/>
      <c r="AT342" s="39">
        <v>0</v>
      </c>
    </row>
    <row r="343" spans="1:46" ht="20.100000000000001" customHeight="1" x14ac:dyDescent="0.2">
      <c r="D343" s="2" t="s">
        <v>214</v>
      </c>
      <c r="F343" s="35">
        <v>26</v>
      </c>
      <c r="G343" s="35"/>
      <c r="H343" s="35"/>
      <c r="I343" s="35"/>
      <c r="J343" s="35">
        <v>96</v>
      </c>
      <c r="K343" s="35">
        <v>2</v>
      </c>
      <c r="L343" s="35">
        <v>3</v>
      </c>
      <c r="M343" s="35"/>
      <c r="N343" s="35">
        <v>101</v>
      </c>
      <c r="O343" s="35"/>
      <c r="P343" s="35"/>
      <c r="Q343" s="35"/>
      <c r="R343" s="35">
        <v>2</v>
      </c>
      <c r="S343" s="35">
        <v>4</v>
      </c>
      <c r="T343" s="35">
        <v>23</v>
      </c>
      <c r="U343" s="35">
        <v>1</v>
      </c>
      <c r="V343" s="35"/>
      <c r="W343" s="35">
        <v>3</v>
      </c>
      <c r="X343" s="35">
        <v>0</v>
      </c>
      <c r="Y343" s="35">
        <v>0</v>
      </c>
      <c r="Z343" s="35">
        <v>3</v>
      </c>
      <c r="AA343" s="35">
        <v>2</v>
      </c>
      <c r="AB343" s="35">
        <v>3</v>
      </c>
      <c r="AC343" s="35">
        <v>36</v>
      </c>
      <c r="AD343" s="35">
        <v>0</v>
      </c>
      <c r="AE343" s="35"/>
      <c r="AF343" s="35">
        <v>77</v>
      </c>
      <c r="AG343" s="35"/>
      <c r="AH343" s="35"/>
      <c r="AI343" s="35"/>
      <c r="AJ343" s="35">
        <v>50</v>
      </c>
      <c r="AK343" s="35"/>
      <c r="AL343" s="35"/>
      <c r="AM343" s="35"/>
      <c r="AN343" s="35">
        <v>0</v>
      </c>
      <c r="AO343" s="35"/>
      <c r="AP343" s="35">
        <v>0</v>
      </c>
      <c r="AQ343" s="35"/>
      <c r="AR343" s="35"/>
      <c r="AS343" s="35"/>
      <c r="AT343" s="35">
        <v>0</v>
      </c>
    </row>
    <row r="344" spans="1:46" ht="19.5" customHeight="1" x14ac:dyDescent="0.2">
      <c r="D344" s="38" t="s">
        <v>215</v>
      </c>
      <c r="F344" s="39">
        <v>77</v>
      </c>
      <c r="G344" s="40"/>
      <c r="H344" s="40"/>
      <c r="I344" s="40"/>
      <c r="J344" s="39">
        <v>189</v>
      </c>
      <c r="K344" s="39">
        <v>8</v>
      </c>
      <c r="L344" s="39">
        <v>2</v>
      </c>
      <c r="M344" s="40"/>
      <c r="N344" s="39">
        <v>199</v>
      </c>
      <c r="O344" s="40"/>
      <c r="P344" s="40"/>
      <c r="Q344" s="40"/>
      <c r="R344" s="39">
        <v>0</v>
      </c>
      <c r="S344" s="39">
        <v>16</v>
      </c>
      <c r="T344" s="39">
        <v>27</v>
      </c>
      <c r="U344" s="39">
        <v>6</v>
      </c>
      <c r="V344" s="40"/>
      <c r="W344" s="39">
        <v>15</v>
      </c>
      <c r="X344" s="39">
        <v>0</v>
      </c>
      <c r="Y344" s="39">
        <v>0</v>
      </c>
      <c r="Z344" s="39">
        <v>10</v>
      </c>
      <c r="AA344" s="39">
        <v>5</v>
      </c>
      <c r="AB344" s="39">
        <v>5</v>
      </c>
      <c r="AC344" s="39">
        <v>135</v>
      </c>
      <c r="AD344" s="39">
        <v>0</v>
      </c>
      <c r="AE344" s="40"/>
      <c r="AF344" s="39">
        <v>219</v>
      </c>
      <c r="AG344" s="40"/>
      <c r="AH344" s="40"/>
      <c r="AI344" s="40"/>
      <c r="AJ344" s="39">
        <v>57</v>
      </c>
      <c r="AK344" s="40"/>
      <c r="AL344" s="40"/>
      <c r="AM344" s="40"/>
      <c r="AN344" s="39">
        <v>0</v>
      </c>
      <c r="AO344" s="40"/>
      <c r="AP344" s="39">
        <v>0</v>
      </c>
      <c r="AQ344" s="40"/>
      <c r="AR344" s="40"/>
      <c r="AS344" s="40"/>
      <c r="AT344" s="39">
        <v>15</v>
      </c>
    </row>
    <row r="345" spans="1:46" ht="20.100000000000001" customHeight="1" x14ac:dyDescent="0.2">
      <c r="D345" s="2" t="s">
        <v>216</v>
      </c>
      <c r="F345" s="35">
        <v>19</v>
      </c>
      <c r="G345" s="35"/>
      <c r="H345" s="35"/>
      <c r="I345" s="35"/>
      <c r="J345" s="35">
        <v>108</v>
      </c>
      <c r="K345" s="35">
        <v>8</v>
      </c>
      <c r="L345" s="35">
        <v>1</v>
      </c>
      <c r="M345" s="35"/>
      <c r="N345" s="35">
        <v>117</v>
      </c>
      <c r="O345" s="35"/>
      <c r="P345" s="35"/>
      <c r="Q345" s="35"/>
      <c r="R345" s="35">
        <v>0</v>
      </c>
      <c r="S345" s="35">
        <v>15</v>
      </c>
      <c r="T345" s="35">
        <v>27</v>
      </c>
      <c r="U345" s="35">
        <v>15</v>
      </c>
      <c r="V345" s="35"/>
      <c r="W345" s="35">
        <v>2</v>
      </c>
      <c r="X345" s="35">
        <v>0</v>
      </c>
      <c r="Y345" s="35">
        <v>0</v>
      </c>
      <c r="Z345" s="35">
        <v>1</v>
      </c>
      <c r="AA345" s="35">
        <v>0</v>
      </c>
      <c r="AB345" s="35">
        <v>3</v>
      </c>
      <c r="AC345" s="35">
        <v>38</v>
      </c>
      <c r="AD345" s="35">
        <v>0</v>
      </c>
      <c r="AE345" s="35"/>
      <c r="AF345" s="35">
        <v>101</v>
      </c>
      <c r="AG345" s="35"/>
      <c r="AH345" s="35"/>
      <c r="AI345" s="35"/>
      <c r="AJ345" s="35">
        <v>35</v>
      </c>
      <c r="AK345" s="35"/>
      <c r="AL345" s="35"/>
      <c r="AM345" s="35"/>
      <c r="AN345" s="35">
        <v>0</v>
      </c>
      <c r="AO345" s="35"/>
      <c r="AP345" s="35">
        <v>0</v>
      </c>
      <c r="AQ345" s="35"/>
      <c r="AR345" s="35"/>
      <c r="AS345" s="35"/>
      <c r="AT345" s="35">
        <v>0</v>
      </c>
    </row>
    <row r="346" spans="1:46" ht="19.5" customHeight="1" x14ac:dyDescent="0.2">
      <c r="D346" s="38" t="s">
        <v>122</v>
      </c>
      <c r="F346" s="39">
        <v>51</v>
      </c>
      <c r="G346" s="40"/>
      <c r="H346" s="40"/>
      <c r="I346" s="40"/>
      <c r="J346" s="39">
        <v>256</v>
      </c>
      <c r="K346" s="39">
        <v>8</v>
      </c>
      <c r="L346" s="39">
        <v>3</v>
      </c>
      <c r="M346" s="40"/>
      <c r="N346" s="39">
        <v>267</v>
      </c>
      <c r="O346" s="40"/>
      <c r="P346" s="40"/>
      <c r="Q346" s="40"/>
      <c r="R346" s="39">
        <v>0</v>
      </c>
      <c r="S346" s="39">
        <v>24</v>
      </c>
      <c r="T346" s="39">
        <v>73</v>
      </c>
      <c r="U346" s="39">
        <v>15</v>
      </c>
      <c r="V346" s="40"/>
      <c r="W346" s="39">
        <v>23</v>
      </c>
      <c r="X346" s="39">
        <v>3</v>
      </c>
      <c r="Y346" s="39">
        <v>2</v>
      </c>
      <c r="Z346" s="39">
        <v>21</v>
      </c>
      <c r="AA346" s="39">
        <v>9</v>
      </c>
      <c r="AB346" s="39">
        <v>8</v>
      </c>
      <c r="AC346" s="39">
        <v>92</v>
      </c>
      <c r="AD346" s="39">
        <v>0</v>
      </c>
      <c r="AE346" s="40"/>
      <c r="AF346" s="39">
        <v>270</v>
      </c>
      <c r="AG346" s="40"/>
      <c r="AH346" s="40"/>
      <c r="AI346" s="40"/>
      <c r="AJ346" s="39">
        <v>48</v>
      </c>
      <c r="AK346" s="40"/>
      <c r="AL346" s="40"/>
      <c r="AM346" s="40"/>
      <c r="AN346" s="39">
        <v>0</v>
      </c>
      <c r="AO346" s="40"/>
      <c r="AP346" s="39">
        <v>0</v>
      </c>
      <c r="AQ346" s="40"/>
      <c r="AR346" s="40"/>
      <c r="AS346" s="40"/>
      <c r="AT346" s="39">
        <v>0</v>
      </c>
    </row>
    <row r="347" spans="1:46" ht="20.100000000000001" customHeight="1" x14ac:dyDescent="0.2">
      <c r="D347" s="2" t="s">
        <v>117</v>
      </c>
      <c r="F347" s="35">
        <v>80</v>
      </c>
      <c r="G347" s="35"/>
      <c r="H347" s="35"/>
      <c r="I347" s="35"/>
      <c r="J347" s="35">
        <v>191</v>
      </c>
      <c r="K347" s="35">
        <v>4</v>
      </c>
      <c r="L347" s="35">
        <v>3</v>
      </c>
      <c r="M347" s="35"/>
      <c r="N347" s="35">
        <v>198</v>
      </c>
      <c r="O347" s="35"/>
      <c r="P347" s="35"/>
      <c r="Q347" s="35"/>
      <c r="R347" s="35">
        <v>0</v>
      </c>
      <c r="S347" s="35">
        <v>20</v>
      </c>
      <c r="T347" s="35">
        <v>21</v>
      </c>
      <c r="U347" s="35">
        <v>19</v>
      </c>
      <c r="V347" s="35"/>
      <c r="W347" s="35">
        <v>13</v>
      </c>
      <c r="X347" s="35">
        <v>2</v>
      </c>
      <c r="Y347" s="35">
        <v>0</v>
      </c>
      <c r="Z347" s="35">
        <v>5</v>
      </c>
      <c r="AA347" s="35">
        <v>2</v>
      </c>
      <c r="AB347" s="35">
        <v>6</v>
      </c>
      <c r="AC347" s="35">
        <v>145</v>
      </c>
      <c r="AD347" s="35">
        <v>0</v>
      </c>
      <c r="AE347" s="35"/>
      <c r="AF347" s="35">
        <v>233</v>
      </c>
      <c r="AG347" s="35"/>
      <c r="AH347" s="35"/>
      <c r="AI347" s="35"/>
      <c r="AJ347" s="35">
        <v>45</v>
      </c>
      <c r="AK347" s="35"/>
      <c r="AL347" s="35"/>
      <c r="AM347" s="35"/>
      <c r="AN347" s="35">
        <v>0</v>
      </c>
      <c r="AO347" s="35"/>
      <c r="AP347" s="35">
        <v>0</v>
      </c>
      <c r="AQ347" s="35"/>
      <c r="AR347" s="35"/>
      <c r="AS347" s="35"/>
      <c r="AT347" s="35">
        <v>13</v>
      </c>
    </row>
    <row r="348" spans="1:46" ht="19.5" customHeight="1" x14ac:dyDescent="0.2">
      <c r="D348" s="38" t="s">
        <v>217</v>
      </c>
      <c r="F348" s="39">
        <v>79</v>
      </c>
      <c r="G348" s="40"/>
      <c r="H348" s="40"/>
      <c r="I348" s="40"/>
      <c r="J348" s="39">
        <v>235</v>
      </c>
      <c r="K348" s="39">
        <v>6</v>
      </c>
      <c r="L348" s="39">
        <v>2</v>
      </c>
      <c r="M348" s="40"/>
      <c r="N348" s="39">
        <v>243</v>
      </c>
      <c r="O348" s="40"/>
      <c r="P348" s="40"/>
      <c r="Q348" s="40"/>
      <c r="R348" s="39">
        <v>0</v>
      </c>
      <c r="S348" s="39">
        <v>19</v>
      </c>
      <c r="T348" s="39">
        <v>62</v>
      </c>
      <c r="U348" s="39">
        <v>11</v>
      </c>
      <c r="V348" s="40"/>
      <c r="W348" s="39">
        <v>29</v>
      </c>
      <c r="X348" s="39">
        <v>0</v>
      </c>
      <c r="Y348" s="39">
        <v>1</v>
      </c>
      <c r="Z348" s="39">
        <v>27</v>
      </c>
      <c r="AA348" s="39">
        <v>7</v>
      </c>
      <c r="AB348" s="39">
        <v>9</v>
      </c>
      <c r="AC348" s="39">
        <v>97</v>
      </c>
      <c r="AD348" s="39">
        <v>0</v>
      </c>
      <c r="AE348" s="40"/>
      <c r="AF348" s="39">
        <v>262</v>
      </c>
      <c r="AG348" s="40"/>
      <c r="AH348" s="40"/>
      <c r="AI348" s="40"/>
      <c r="AJ348" s="39">
        <v>60</v>
      </c>
      <c r="AK348" s="40"/>
      <c r="AL348" s="40"/>
      <c r="AM348" s="40"/>
      <c r="AN348" s="39">
        <v>0</v>
      </c>
      <c r="AO348" s="40"/>
      <c r="AP348" s="39">
        <v>0</v>
      </c>
      <c r="AQ348" s="40"/>
      <c r="AR348" s="40"/>
      <c r="AS348" s="40"/>
      <c r="AT348" s="39">
        <v>0</v>
      </c>
    </row>
    <row r="349" spans="1:46" ht="19.5" customHeight="1" x14ac:dyDescent="0.2">
      <c r="D349" s="41" t="s">
        <v>118</v>
      </c>
      <c r="F349" s="40">
        <v>74</v>
      </c>
      <c r="G349" s="40"/>
      <c r="H349" s="40"/>
      <c r="I349" s="40"/>
      <c r="J349" s="40">
        <v>271</v>
      </c>
      <c r="K349" s="40">
        <v>19</v>
      </c>
      <c r="L349" s="40">
        <v>6</v>
      </c>
      <c r="M349" s="40"/>
      <c r="N349" s="40">
        <v>296</v>
      </c>
      <c r="O349" s="40"/>
      <c r="P349" s="40"/>
      <c r="Q349" s="40"/>
      <c r="R349" s="40">
        <v>4</v>
      </c>
      <c r="S349" s="40">
        <v>9</v>
      </c>
      <c r="T349" s="40">
        <v>101</v>
      </c>
      <c r="U349" s="40">
        <v>9</v>
      </c>
      <c r="V349" s="40"/>
      <c r="W349" s="40">
        <v>30</v>
      </c>
      <c r="X349" s="40">
        <v>1</v>
      </c>
      <c r="Y349" s="40">
        <v>0</v>
      </c>
      <c r="Z349" s="40">
        <v>10</v>
      </c>
      <c r="AA349" s="40">
        <v>20</v>
      </c>
      <c r="AB349" s="40">
        <v>6</v>
      </c>
      <c r="AC349" s="40">
        <v>94</v>
      </c>
      <c r="AD349" s="40">
        <v>0</v>
      </c>
      <c r="AE349" s="40"/>
      <c r="AF349" s="40">
        <v>284</v>
      </c>
      <c r="AG349" s="40"/>
      <c r="AH349" s="40"/>
      <c r="AI349" s="40"/>
      <c r="AJ349" s="40">
        <v>86</v>
      </c>
      <c r="AK349" s="40"/>
      <c r="AL349" s="40"/>
      <c r="AM349" s="40"/>
      <c r="AN349" s="40">
        <v>0</v>
      </c>
      <c r="AO349" s="40"/>
      <c r="AP349" s="40">
        <v>0</v>
      </c>
      <c r="AQ349" s="40"/>
      <c r="AR349" s="40"/>
      <c r="AS349" s="40"/>
      <c r="AT349" s="40">
        <v>0</v>
      </c>
    </row>
    <row r="350" spans="1:46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</row>
    <row r="351" spans="1:46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855</v>
      </c>
      <c r="G351" s="45"/>
      <c r="H351" s="45"/>
      <c r="I351" s="45"/>
      <c r="J351" s="44">
        <v>3101</v>
      </c>
      <c r="K351" s="44">
        <v>123</v>
      </c>
      <c r="L351" s="44">
        <v>43</v>
      </c>
      <c r="M351" s="45"/>
      <c r="N351" s="44">
        <v>3267</v>
      </c>
      <c r="O351" s="45"/>
      <c r="P351" s="45"/>
      <c r="Q351" s="45"/>
      <c r="R351" s="44">
        <v>10</v>
      </c>
      <c r="S351" s="44">
        <v>223</v>
      </c>
      <c r="T351" s="44">
        <v>852</v>
      </c>
      <c r="U351" s="44">
        <v>197</v>
      </c>
      <c r="V351" s="45"/>
      <c r="W351" s="44">
        <v>352</v>
      </c>
      <c r="X351" s="44">
        <v>7</v>
      </c>
      <c r="Y351" s="44">
        <v>14</v>
      </c>
      <c r="Z351" s="44">
        <v>212</v>
      </c>
      <c r="AA351" s="44">
        <v>102</v>
      </c>
      <c r="AB351" s="44">
        <v>104</v>
      </c>
      <c r="AC351" s="44">
        <v>1285</v>
      </c>
      <c r="AD351" s="44">
        <v>4</v>
      </c>
      <c r="AE351" s="45"/>
      <c r="AF351" s="44">
        <v>3362</v>
      </c>
      <c r="AG351" s="45"/>
      <c r="AH351" s="45"/>
      <c r="AI351" s="45"/>
      <c r="AJ351" s="44">
        <v>758</v>
      </c>
      <c r="AK351" s="45"/>
      <c r="AL351" s="45"/>
      <c r="AM351" s="45"/>
      <c r="AN351" s="44">
        <v>0</v>
      </c>
      <c r="AO351" s="45"/>
      <c r="AP351" s="44">
        <v>2</v>
      </c>
      <c r="AQ351" s="45"/>
      <c r="AR351" s="45"/>
      <c r="AS351" s="45"/>
      <c r="AT351" s="44">
        <v>98</v>
      </c>
    </row>
    <row r="352" spans="1:46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</row>
    <row r="353" spans="1:46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855</v>
      </c>
      <c r="G353" s="45"/>
      <c r="H353" s="45"/>
      <c r="I353" s="45"/>
      <c r="J353" s="50">
        <v>3101</v>
      </c>
      <c r="K353" s="50">
        <v>123</v>
      </c>
      <c r="L353" s="50">
        <v>43</v>
      </c>
      <c r="M353" s="45"/>
      <c r="N353" s="50">
        <v>3267</v>
      </c>
      <c r="O353" s="45"/>
      <c r="P353" s="45"/>
      <c r="Q353" s="45"/>
      <c r="R353" s="50">
        <v>10</v>
      </c>
      <c r="S353" s="50">
        <v>223</v>
      </c>
      <c r="T353" s="50">
        <v>852</v>
      </c>
      <c r="U353" s="50">
        <v>197</v>
      </c>
      <c r="V353" s="45"/>
      <c r="W353" s="50">
        <v>352</v>
      </c>
      <c r="X353" s="50">
        <v>7</v>
      </c>
      <c r="Y353" s="50">
        <v>14</v>
      </c>
      <c r="Z353" s="50">
        <v>212</v>
      </c>
      <c r="AA353" s="50">
        <v>102</v>
      </c>
      <c r="AB353" s="50">
        <v>104</v>
      </c>
      <c r="AC353" s="50">
        <v>1285</v>
      </c>
      <c r="AD353" s="50">
        <v>4</v>
      </c>
      <c r="AE353" s="45"/>
      <c r="AF353" s="50">
        <v>3362</v>
      </c>
      <c r="AG353" s="45"/>
      <c r="AH353" s="45"/>
      <c r="AI353" s="45"/>
      <c r="AJ353" s="50">
        <v>758</v>
      </c>
      <c r="AK353" s="45"/>
      <c r="AL353" s="45"/>
      <c r="AM353" s="45"/>
      <c r="AN353" s="50">
        <v>0</v>
      </c>
      <c r="AO353" s="45"/>
      <c r="AP353" s="50">
        <v>2</v>
      </c>
      <c r="AQ353" s="45"/>
      <c r="AR353" s="45"/>
      <c r="AS353" s="45"/>
      <c r="AT353" s="50">
        <v>98</v>
      </c>
    </row>
    <row r="354" spans="1:46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</row>
    <row r="355" spans="1:46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</row>
    <row r="356" spans="1:46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</row>
    <row r="357" spans="1:46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/>
      <c r="W357" s="40">
        <v>0</v>
      </c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0</v>
      </c>
      <c r="AG357" s="40"/>
      <c r="AH357" s="40"/>
      <c r="AI357" s="40"/>
      <c r="AJ357" s="40">
        <v>0</v>
      </c>
      <c r="AK357" s="40"/>
      <c r="AL357" s="40"/>
      <c r="AM357" s="40"/>
      <c r="AN357" s="40">
        <v>0</v>
      </c>
      <c r="AO357" s="40"/>
      <c r="AP357" s="40">
        <v>0</v>
      </c>
      <c r="AQ357" s="40"/>
      <c r="AR357" s="40"/>
      <c r="AS357" s="40"/>
      <c r="AT357" s="40">
        <v>0</v>
      </c>
    </row>
    <row r="358" spans="1:46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</row>
    <row r="359" spans="1:46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5"/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0</v>
      </c>
      <c r="AG359" s="45"/>
      <c r="AH359" s="45"/>
      <c r="AI359" s="45"/>
      <c r="AJ359" s="44">
        <v>0</v>
      </c>
      <c r="AK359" s="45"/>
      <c r="AL359" s="45"/>
      <c r="AM359" s="45"/>
      <c r="AN359" s="44">
        <v>0</v>
      </c>
      <c r="AO359" s="45"/>
      <c r="AP359" s="44">
        <v>0</v>
      </c>
      <c r="AQ359" s="45"/>
      <c r="AR359" s="45"/>
      <c r="AS359" s="45"/>
      <c r="AT359" s="44">
        <v>0</v>
      </c>
    </row>
    <row r="360" spans="1:46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</row>
    <row r="361" spans="1:46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</row>
    <row r="362" spans="1:46" ht="20.100000000000001" customHeight="1" x14ac:dyDescent="0.2">
      <c r="D362" s="2" t="s">
        <v>221</v>
      </c>
      <c r="F362" s="35">
        <v>173</v>
      </c>
      <c r="G362" s="35"/>
      <c r="H362" s="35"/>
      <c r="I362" s="35"/>
      <c r="J362" s="35">
        <v>1031</v>
      </c>
      <c r="K362" s="35">
        <v>11</v>
      </c>
      <c r="L362" s="35">
        <v>14</v>
      </c>
      <c r="M362" s="35"/>
      <c r="N362" s="35">
        <v>1056</v>
      </c>
      <c r="O362" s="35"/>
      <c r="P362" s="35"/>
      <c r="Q362" s="35"/>
      <c r="R362" s="35">
        <v>1</v>
      </c>
      <c r="S362" s="35">
        <v>36</v>
      </c>
      <c r="T362" s="35">
        <v>63</v>
      </c>
      <c r="U362" s="35">
        <v>128</v>
      </c>
      <c r="V362" s="35"/>
      <c r="W362" s="35">
        <v>125</v>
      </c>
      <c r="X362" s="35">
        <v>3</v>
      </c>
      <c r="Y362" s="35">
        <v>25</v>
      </c>
      <c r="Z362" s="35">
        <v>427</v>
      </c>
      <c r="AA362" s="35">
        <v>23</v>
      </c>
      <c r="AB362" s="35">
        <v>39</v>
      </c>
      <c r="AC362" s="35">
        <v>259</v>
      </c>
      <c r="AD362" s="35">
        <v>0</v>
      </c>
      <c r="AE362" s="35"/>
      <c r="AF362" s="35">
        <v>1129</v>
      </c>
      <c r="AG362" s="35"/>
      <c r="AH362" s="35"/>
      <c r="AI362" s="35"/>
      <c r="AJ362" s="35">
        <v>100</v>
      </c>
      <c r="AK362" s="35"/>
      <c r="AL362" s="35"/>
      <c r="AM362" s="35"/>
      <c r="AN362" s="35">
        <v>0</v>
      </c>
      <c r="AO362" s="35"/>
      <c r="AP362" s="35">
        <v>0</v>
      </c>
      <c r="AQ362" s="35"/>
      <c r="AR362" s="35"/>
      <c r="AS362" s="35"/>
      <c r="AT362" s="35">
        <v>191</v>
      </c>
    </row>
    <row r="363" spans="1:46" ht="19.5" customHeight="1" x14ac:dyDescent="0.2">
      <c r="D363" s="38" t="s">
        <v>222</v>
      </c>
      <c r="F363" s="39">
        <v>262</v>
      </c>
      <c r="G363" s="40"/>
      <c r="H363" s="40"/>
      <c r="I363" s="40"/>
      <c r="J363" s="39">
        <v>983</v>
      </c>
      <c r="K363" s="39">
        <v>18</v>
      </c>
      <c r="L363" s="39">
        <v>9</v>
      </c>
      <c r="M363" s="40"/>
      <c r="N363" s="39">
        <v>1010</v>
      </c>
      <c r="O363" s="40"/>
      <c r="P363" s="40"/>
      <c r="Q363" s="40"/>
      <c r="R363" s="39">
        <v>0</v>
      </c>
      <c r="S363" s="39">
        <v>23</v>
      </c>
      <c r="T363" s="39">
        <v>76</v>
      </c>
      <c r="U363" s="39">
        <v>73</v>
      </c>
      <c r="V363" s="40"/>
      <c r="W363" s="39">
        <v>241</v>
      </c>
      <c r="X363" s="39">
        <v>2</v>
      </c>
      <c r="Y363" s="39">
        <v>21</v>
      </c>
      <c r="Z363" s="39">
        <v>354</v>
      </c>
      <c r="AA363" s="39">
        <v>24</v>
      </c>
      <c r="AB363" s="39">
        <v>13</v>
      </c>
      <c r="AC363" s="39">
        <v>273</v>
      </c>
      <c r="AD363" s="39">
        <v>0</v>
      </c>
      <c r="AE363" s="40"/>
      <c r="AF363" s="39">
        <v>1100</v>
      </c>
      <c r="AG363" s="40"/>
      <c r="AH363" s="40"/>
      <c r="AI363" s="40"/>
      <c r="AJ363" s="39">
        <v>172</v>
      </c>
      <c r="AK363" s="40"/>
      <c r="AL363" s="40"/>
      <c r="AM363" s="40"/>
      <c r="AN363" s="39">
        <v>0</v>
      </c>
      <c r="AO363" s="40"/>
      <c r="AP363" s="39">
        <v>0</v>
      </c>
      <c r="AQ363" s="40"/>
      <c r="AR363" s="40"/>
      <c r="AS363" s="40"/>
      <c r="AT363" s="39">
        <v>32</v>
      </c>
    </row>
    <row r="364" spans="1:46" ht="20.100000000000001" customHeight="1" x14ac:dyDescent="0.2">
      <c r="D364" s="2" t="s">
        <v>223</v>
      </c>
      <c r="F364" s="35">
        <v>187</v>
      </c>
      <c r="G364" s="35"/>
      <c r="H364" s="35"/>
      <c r="I364" s="35"/>
      <c r="J364" s="35">
        <v>789</v>
      </c>
      <c r="K364" s="35">
        <v>9</v>
      </c>
      <c r="L364" s="35">
        <v>9</v>
      </c>
      <c r="M364" s="35"/>
      <c r="N364" s="35">
        <v>807</v>
      </c>
      <c r="O364" s="35"/>
      <c r="P364" s="35"/>
      <c r="Q364" s="35"/>
      <c r="R364" s="35">
        <v>1</v>
      </c>
      <c r="S364" s="35">
        <v>13</v>
      </c>
      <c r="T364" s="35">
        <v>25</v>
      </c>
      <c r="U364" s="35">
        <v>31</v>
      </c>
      <c r="V364" s="35"/>
      <c r="W364" s="35">
        <v>260</v>
      </c>
      <c r="X364" s="35">
        <v>2</v>
      </c>
      <c r="Y364" s="35">
        <v>20</v>
      </c>
      <c r="Z364" s="35">
        <v>231</v>
      </c>
      <c r="AA364" s="35">
        <v>32</v>
      </c>
      <c r="AB364" s="35">
        <v>16</v>
      </c>
      <c r="AC364" s="35">
        <v>219</v>
      </c>
      <c r="AD364" s="35">
        <v>0</v>
      </c>
      <c r="AE364" s="35"/>
      <c r="AF364" s="35">
        <v>850</v>
      </c>
      <c r="AG364" s="35"/>
      <c r="AH364" s="35"/>
      <c r="AI364" s="35"/>
      <c r="AJ364" s="35">
        <v>144</v>
      </c>
      <c r="AK364" s="35"/>
      <c r="AL364" s="35"/>
      <c r="AM364" s="35"/>
      <c r="AN364" s="35">
        <v>0</v>
      </c>
      <c r="AO364" s="35"/>
      <c r="AP364" s="35">
        <v>0</v>
      </c>
      <c r="AQ364" s="35"/>
      <c r="AR364" s="35"/>
      <c r="AS364" s="35"/>
      <c r="AT364" s="35">
        <v>85</v>
      </c>
    </row>
    <row r="365" spans="1:46" ht="19.5" customHeight="1" x14ac:dyDescent="0.2">
      <c r="D365" s="38" t="s">
        <v>224</v>
      </c>
      <c r="F365" s="39">
        <v>253</v>
      </c>
      <c r="G365" s="40"/>
      <c r="H365" s="40"/>
      <c r="I365" s="40"/>
      <c r="J365" s="39">
        <v>1025</v>
      </c>
      <c r="K365" s="39">
        <v>18</v>
      </c>
      <c r="L365" s="39">
        <v>10</v>
      </c>
      <c r="M365" s="40"/>
      <c r="N365" s="39">
        <v>1053</v>
      </c>
      <c r="O365" s="40"/>
      <c r="P365" s="40"/>
      <c r="Q365" s="40"/>
      <c r="R365" s="39">
        <v>0</v>
      </c>
      <c r="S365" s="39">
        <v>20</v>
      </c>
      <c r="T365" s="39">
        <v>72</v>
      </c>
      <c r="U365" s="39">
        <v>54</v>
      </c>
      <c r="V365" s="40"/>
      <c r="W365" s="39">
        <v>173</v>
      </c>
      <c r="X365" s="39">
        <v>11</v>
      </c>
      <c r="Y365" s="39">
        <v>31</v>
      </c>
      <c r="Z365" s="39">
        <v>348</v>
      </c>
      <c r="AA365" s="39">
        <v>17</v>
      </c>
      <c r="AB365" s="39">
        <v>24</v>
      </c>
      <c r="AC365" s="39">
        <v>320</v>
      </c>
      <c r="AD365" s="39">
        <v>5</v>
      </c>
      <c r="AE365" s="40"/>
      <c r="AF365" s="39">
        <v>1075</v>
      </c>
      <c r="AG365" s="40"/>
      <c r="AH365" s="40"/>
      <c r="AI365" s="40"/>
      <c r="AJ365" s="39">
        <v>231</v>
      </c>
      <c r="AK365" s="40"/>
      <c r="AL365" s="40"/>
      <c r="AM365" s="40"/>
      <c r="AN365" s="39">
        <v>0</v>
      </c>
      <c r="AO365" s="40"/>
      <c r="AP365" s="39">
        <v>0</v>
      </c>
      <c r="AQ365" s="40"/>
      <c r="AR365" s="40"/>
      <c r="AS365" s="40"/>
      <c r="AT365" s="39">
        <v>140</v>
      </c>
    </row>
    <row r="366" spans="1:46" ht="19.5" customHeight="1" x14ac:dyDescent="0.2">
      <c r="D366" s="41" t="s">
        <v>225</v>
      </c>
      <c r="F366" s="40">
        <v>227</v>
      </c>
      <c r="G366" s="40"/>
      <c r="H366" s="40"/>
      <c r="I366" s="40"/>
      <c r="J366" s="40">
        <v>1002</v>
      </c>
      <c r="K366" s="40">
        <v>15</v>
      </c>
      <c r="L366" s="40">
        <v>36</v>
      </c>
      <c r="M366" s="40"/>
      <c r="N366" s="40">
        <v>1053</v>
      </c>
      <c r="O366" s="40"/>
      <c r="P366" s="40"/>
      <c r="Q366" s="40"/>
      <c r="R366" s="40">
        <v>0</v>
      </c>
      <c r="S366" s="40">
        <v>39</v>
      </c>
      <c r="T366" s="40">
        <v>104</v>
      </c>
      <c r="U366" s="40">
        <v>70</v>
      </c>
      <c r="V366" s="40"/>
      <c r="W366" s="40">
        <v>104</v>
      </c>
      <c r="X366" s="40">
        <v>29</v>
      </c>
      <c r="Y366" s="40">
        <v>164</v>
      </c>
      <c r="Z366" s="40">
        <v>236</v>
      </c>
      <c r="AA366" s="40">
        <v>35</v>
      </c>
      <c r="AB366" s="40">
        <v>17</v>
      </c>
      <c r="AC366" s="40">
        <v>304</v>
      </c>
      <c r="AD366" s="40">
        <v>0</v>
      </c>
      <c r="AE366" s="40"/>
      <c r="AF366" s="40">
        <v>1102</v>
      </c>
      <c r="AG366" s="40"/>
      <c r="AH366" s="40"/>
      <c r="AI366" s="40"/>
      <c r="AJ366" s="40">
        <v>178</v>
      </c>
      <c r="AK366" s="40"/>
      <c r="AL366" s="40"/>
      <c r="AM366" s="40"/>
      <c r="AN366" s="40">
        <v>0</v>
      </c>
      <c r="AO366" s="40"/>
      <c r="AP366" s="40">
        <v>0</v>
      </c>
      <c r="AQ366" s="40"/>
      <c r="AR366" s="40"/>
      <c r="AS366" s="40"/>
      <c r="AT366" s="40">
        <v>0</v>
      </c>
    </row>
    <row r="367" spans="1:46" ht="19.5" customHeight="1" x14ac:dyDescent="0.2">
      <c r="D367" s="38" t="s">
        <v>226</v>
      </c>
      <c r="F367" s="39">
        <v>191</v>
      </c>
      <c r="G367" s="40"/>
      <c r="H367" s="40"/>
      <c r="I367" s="40"/>
      <c r="J367" s="39">
        <v>878</v>
      </c>
      <c r="K367" s="39">
        <v>19</v>
      </c>
      <c r="L367" s="39">
        <v>7</v>
      </c>
      <c r="M367" s="40"/>
      <c r="N367" s="39">
        <v>904</v>
      </c>
      <c r="O367" s="40"/>
      <c r="P367" s="40"/>
      <c r="Q367" s="40"/>
      <c r="R367" s="39">
        <v>0</v>
      </c>
      <c r="S367" s="39">
        <v>17</v>
      </c>
      <c r="T367" s="39">
        <v>99</v>
      </c>
      <c r="U367" s="39">
        <v>22</v>
      </c>
      <c r="V367" s="40"/>
      <c r="W367" s="39">
        <v>264</v>
      </c>
      <c r="X367" s="39">
        <v>1</v>
      </c>
      <c r="Y367" s="39">
        <v>13</v>
      </c>
      <c r="Z367" s="39">
        <v>287</v>
      </c>
      <c r="AA367" s="39">
        <v>30</v>
      </c>
      <c r="AB367" s="39">
        <v>9</v>
      </c>
      <c r="AC367" s="39">
        <v>216</v>
      </c>
      <c r="AD367" s="39">
        <v>0</v>
      </c>
      <c r="AE367" s="40"/>
      <c r="AF367" s="39">
        <v>958</v>
      </c>
      <c r="AG367" s="40"/>
      <c r="AH367" s="40"/>
      <c r="AI367" s="40"/>
      <c r="AJ367" s="39">
        <v>137</v>
      </c>
      <c r="AK367" s="40"/>
      <c r="AL367" s="40"/>
      <c r="AM367" s="40"/>
      <c r="AN367" s="39">
        <v>0</v>
      </c>
      <c r="AO367" s="40"/>
      <c r="AP367" s="39">
        <v>0</v>
      </c>
      <c r="AQ367" s="40"/>
      <c r="AR367" s="40"/>
      <c r="AS367" s="40"/>
      <c r="AT367" s="39">
        <v>0</v>
      </c>
    </row>
    <row r="368" spans="1:46" ht="20.100000000000001" customHeight="1" x14ac:dyDescent="0.2">
      <c r="D368" s="2" t="s">
        <v>227</v>
      </c>
      <c r="F368" s="35">
        <v>200</v>
      </c>
      <c r="G368" s="35"/>
      <c r="H368" s="35"/>
      <c r="I368" s="35"/>
      <c r="J368" s="35">
        <v>727</v>
      </c>
      <c r="K368" s="35">
        <v>44</v>
      </c>
      <c r="L368" s="35">
        <v>12</v>
      </c>
      <c r="M368" s="35"/>
      <c r="N368" s="35">
        <v>783</v>
      </c>
      <c r="O368" s="35"/>
      <c r="P368" s="35"/>
      <c r="Q368" s="35"/>
      <c r="R368" s="35">
        <v>2</v>
      </c>
      <c r="S368" s="35">
        <v>29</v>
      </c>
      <c r="T368" s="35">
        <v>96</v>
      </c>
      <c r="U368" s="35">
        <v>45</v>
      </c>
      <c r="V368" s="35"/>
      <c r="W368" s="35">
        <v>94</v>
      </c>
      <c r="X368" s="35">
        <v>3</v>
      </c>
      <c r="Y368" s="35">
        <v>30</v>
      </c>
      <c r="Z368" s="35">
        <v>158</v>
      </c>
      <c r="AA368" s="35">
        <v>14</v>
      </c>
      <c r="AB368" s="35">
        <v>44</v>
      </c>
      <c r="AC368" s="35">
        <v>258</v>
      </c>
      <c r="AD368" s="35">
        <v>0</v>
      </c>
      <c r="AE368" s="35"/>
      <c r="AF368" s="35">
        <v>773</v>
      </c>
      <c r="AG368" s="35"/>
      <c r="AH368" s="35"/>
      <c r="AI368" s="35"/>
      <c r="AJ368" s="35">
        <v>210</v>
      </c>
      <c r="AK368" s="35"/>
      <c r="AL368" s="35"/>
      <c r="AM368" s="35"/>
      <c r="AN368" s="35">
        <v>0</v>
      </c>
      <c r="AO368" s="35"/>
      <c r="AP368" s="35">
        <v>0</v>
      </c>
      <c r="AQ368" s="35"/>
      <c r="AR368" s="35"/>
      <c r="AS368" s="35"/>
      <c r="AT368" s="35">
        <v>171</v>
      </c>
    </row>
    <row r="369" spans="1:46" ht="19.5" customHeight="1" x14ac:dyDescent="0.2">
      <c r="D369" s="38" t="s">
        <v>228</v>
      </c>
      <c r="F369" s="39">
        <v>183</v>
      </c>
      <c r="G369" s="40"/>
      <c r="H369" s="40"/>
      <c r="I369" s="40"/>
      <c r="J369" s="39">
        <v>733</v>
      </c>
      <c r="K369" s="39">
        <v>12</v>
      </c>
      <c r="L369" s="39">
        <v>27</v>
      </c>
      <c r="M369" s="40"/>
      <c r="N369" s="39">
        <v>772</v>
      </c>
      <c r="O369" s="40"/>
      <c r="P369" s="40"/>
      <c r="Q369" s="40"/>
      <c r="R369" s="39">
        <v>0</v>
      </c>
      <c r="S369" s="39">
        <v>32</v>
      </c>
      <c r="T369" s="39">
        <v>43</v>
      </c>
      <c r="U369" s="39">
        <v>35</v>
      </c>
      <c r="V369" s="40"/>
      <c r="W369" s="39">
        <v>178</v>
      </c>
      <c r="X369" s="39">
        <v>2</v>
      </c>
      <c r="Y369" s="39">
        <v>9</v>
      </c>
      <c r="Z369" s="39">
        <v>207</v>
      </c>
      <c r="AA369" s="39">
        <v>16</v>
      </c>
      <c r="AB369" s="39">
        <v>25</v>
      </c>
      <c r="AC369" s="39">
        <v>272</v>
      </c>
      <c r="AD369" s="39">
        <v>0</v>
      </c>
      <c r="AE369" s="40"/>
      <c r="AF369" s="39">
        <v>819</v>
      </c>
      <c r="AG369" s="40"/>
      <c r="AH369" s="40"/>
      <c r="AI369" s="40"/>
      <c r="AJ369" s="39">
        <v>136</v>
      </c>
      <c r="AK369" s="40"/>
      <c r="AL369" s="40"/>
      <c r="AM369" s="40"/>
      <c r="AN369" s="39">
        <v>0</v>
      </c>
      <c r="AO369" s="40"/>
      <c r="AP369" s="39">
        <v>0</v>
      </c>
      <c r="AQ369" s="40"/>
      <c r="AR369" s="40"/>
      <c r="AS369" s="40"/>
      <c r="AT369" s="39">
        <v>70</v>
      </c>
    </row>
    <row r="370" spans="1:46" ht="20.100000000000001" customHeight="1" x14ac:dyDescent="0.2">
      <c r="D370" s="2" t="s">
        <v>229</v>
      </c>
      <c r="F370" s="35">
        <v>91</v>
      </c>
      <c r="G370" s="35"/>
      <c r="H370" s="35"/>
      <c r="I370" s="35"/>
      <c r="J370" s="35">
        <v>162</v>
      </c>
      <c r="K370" s="35">
        <v>10</v>
      </c>
      <c r="L370" s="35">
        <v>3</v>
      </c>
      <c r="M370" s="35"/>
      <c r="N370" s="35">
        <v>175</v>
      </c>
      <c r="O370" s="35"/>
      <c r="P370" s="35"/>
      <c r="Q370" s="35"/>
      <c r="R370" s="35">
        <v>1</v>
      </c>
      <c r="S370" s="35">
        <v>8</v>
      </c>
      <c r="T370" s="35">
        <v>20</v>
      </c>
      <c r="U370" s="35">
        <v>24</v>
      </c>
      <c r="V370" s="35"/>
      <c r="W370" s="35">
        <v>14</v>
      </c>
      <c r="X370" s="35">
        <v>0</v>
      </c>
      <c r="Y370" s="35">
        <v>0</v>
      </c>
      <c r="Z370" s="35">
        <v>11</v>
      </c>
      <c r="AA370" s="35">
        <v>4</v>
      </c>
      <c r="AB370" s="35">
        <v>22</v>
      </c>
      <c r="AC370" s="35">
        <v>91</v>
      </c>
      <c r="AD370" s="35">
        <v>0</v>
      </c>
      <c r="AE370" s="35"/>
      <c r="AF370" s="35">
        <v>195</v>
      </c>
      <c r="AG370" s="35"/>
      <c r="AH370" s="35"/>
      <c r="AI370" s="35"/>
      <c r="AJ370" s="35">
        <v>71</v>
      </c>
      <c r="AK370" s="35"/>
      <c r="AL370" s="35"/>
      <c r="AM370" s="35"/>
      <c r="AN370" s="35">
        <v>0</v>
      </c>
      <c r="AO370" s="35"/>
      <c r="AP370" s="35">
        <v>0</v>
      </c>
      <c r="AQ370" s="35"/>
      <c r="AR370" s="35"/>
      <c r="AS370" s="35"/>
      <c r="AT370" s="35">
        <v>0</v>
      </c>
    </row>
    <row r="371" spans="1:46" ht="19.5" customHeight="1" x14ac:dyDescent="0.2">
      <c r="D371" s="38" t="s">
        <v>230</v>
      </c>
      <c r="F371" s="39">
        <v>35</v>
      </c>
      <c r="G371" s="40"/>
      <c r="H371" s="40"/>
      <c r="I371" s="40"/>
      <c r="J371" s="39">
        <v>114</v>
      </c>
      <c r="K371" s="39">
        <v>21</v>
      </c>
      <c r="L371" s="39">
        <v>1</v>
      </c>
      <c r="M371" s="40"/>
      <c r="N371" s="39">
        <v>136</v>
      </c>
      <c r="O371" s="40"/>
      <c r="P371" s="40"/>
      <c r="Q371" s="40"/>
      <c r="R371" s="39">
        <v>0</v>
      </c>
      <c r="S371" s="39">
        <v>9</v>
      </c>
      <c r="T371" s="39">
        <v>13</v>
      </c>
      <c r="U371" s="39">
        <v>13</v>
      </c>
      <c r="V371" s="40"/>
      <c r="W371" s="39">
        <v>10</v>
      </c>
      <c r="X371" s="39">
        <v>3</v>
      </c>
      <c r="Y371" s="39">
        <v>1</v>
      </c>
      <c r="Z371" s="39">
        <v>17</v>
      </c>
      <c r="AA371" s="39">
        <v>4</v>
      </c>
      <c r="AB371" s="39">
        <v>11</v>
      </c>
      <c r="AC371" s="39">
        <v>62</v>
      </c>
      <c r="AD371" s="39">
        <v>0</v>
      </c>
      <c r="AE371" s="40"/>
      <c r="AF371" s="39">
        <v>143</v>
      </c>
      <c r="AG371" s="40"/>
      <c r="AH371" s="40"/>
      <c r="AI371" s="40"/>
      <c r="AJ371" s="39">
        <v>28</v>
      </c>
      <c r="AK371" s="40"/>
      <c r="AL371" s="40"/>
      <c r="AM371" s="40"/>
      <c r="AN371" s="39">
        <v>0</v>
      </c>
      <c r="AO371" s="40"/>
      <c r="AP371" s="39">
        <v>0</v>
      </c>
      <c r="AQ371" s="40"/>
      <c r="AR371" s="40"/>
      <c r="AS371" s="40"/>
      <c r="AT371" s="39">
        <v>0</v>
      </c>
    </row>
    <row r="372" spans="1:46" ht="20.100000000000001" customHeight="1" x14ac:dyDescent="0.2">
      <c r="D372" s="41" t="s">
        <v>231</v>
      </c>
      <c r="F372" s="35">
        <v>67</v>
      </c>
      <c r="G372" s="35"/>
      <c r="H372" s="35"/>
      <c r="I372" s="35"/>
      <c r="J372" s="35">
        <v>233</v>
      </c>
      <c r="K372" s="35">
        <v>3</v>
      </c>
      <c r="L372" s="35">
        <v>4</v>
      </c>
      <c r="M372" s="35"/>
      <c r="N372" s="35">
        <v>240</v>
      </c>
      <c r="O372" s="35"/>
      <c r="P372" s="35"/>
      <c r="Q372" s="35"/>
      <c r="R372" s="35">
        <v>0</v>
      </c>
      <c r="S372" s="35">
        <v>13</v>
      </c>
      <c r="T372" s="35">
        <v>14</v>
      </c>
      <c r="U372" s="35">
        <v>31</v>
      </c>
      <c r="V372" s="35"/>
      <c r="W372" s="35">
        <v>18</v>
      </c>
      <c r="X372" s="35">
        <v>0</v>
      </c>
      <c r="Y372" s="35">
        <v>1</v>
      </c>
      <c r="Z372" s="35">
        <v>20</v>
      </c>
      <c r="AA372" s="35">
        <v>8</v>
      </c>
      <c r="AB372" s="35">
        <v>16</v>
      </c>
      <c r="AC372" s="35">
        <v>145</v>
      </c>
      <c r="AD372" s="35">
        <v>1</v>
      </c>
      <c r="AE372" s="35"/>
      <c r="AF372" s="35">
        <v>267</v>
      </c>
      <c r="AG372" s="35"/>
      <c r="AH372" s="35"/>
      <c r="AI372" s="35"/>
      <c r="AJ372" s="35">
        <v>37</v>
      </c>
      <c r="AK372" s="35"/>
      <c r="AL372" s="35"/>
      <c r="AM372" s="35"/>
      <c r="AN372" s="35">
        <v>0</v>
      </c>
      <c r="AO372" s="35"/>
      <c r="AP372" s="35">
        <v>3</v>
      </c>
      <c r="AQ372" s="35"/>
      <c r="AR372" s="35"/>
      <c r="AS372" s="35"/>
      <c r="AT372" s="35">
        <v>0</v>
      </c>
    </row>
    <row r="373" spans="1:46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</row>
    <row r="374" spans="1:46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1869</v>
      </c>
      <c r="G374" s="45"/>
      <c r="H374" s="45"/>
      <c r="I374" s="45"/>
      <c r="J374" s="44">
        <v>7677</v>
      </c>
      <c r="K374" s="44">
        <v>180</v>
      </c>
      <c r="L374" s="44">
        <v>132</v>
      </c>
      <c r="M374" s="45"/>
      <c r="N374" s="44">
        <v>7989</v>
      </c>
      <c r="O374" s="45"/>
      <c r="P374" s="45"/>
      <c r="Q374" s="45"/>
      <c r="R374" s="44">
        <v>5</v>
      </c>
      <c r="S374" s="44">
        <v>239</v>
      </c>
      <c r="T374" s="44">
        <v>625</v>
      </c>
      <c r="U374" s="44">
        <v>526</v>
      </c>
      <c r="V374" s="45"/>
      <c r="W374" s="44">
        <v>1481</v>
      </c>
      <c r="X374" s="44">
        <v>56</v>
      </c>
      <c r="Y374" s="44">
        <v>315</v>
      </c>
      <c r="Z374" s="44">
        <v>2296</v>
      </c>
      <c r="AA374" s="44">
        <v>207</v>
      </c>
      <c r="AB374" s="44">
        <v>236</v>
      </c>
      <c r="AC374" s="44">
        <v>2419</v>
      </c>
      <c r="AD374" s="44">
        <v>6</v>
      </c>
      <c r="AE374" s="45"/>
      <c r="AF374" s="44">
        <v>8411</v>
      </c>
      <c r="AG374" s="45"/>
      <c r="AH374" s="45"/>
      <c r="AI374" s="45"/>
      <c r="AJ374" s="44">
        <v>1444</v>
      </c>
      <c r="AK374" s="45"/>
      <c r="AL374" s="45"/>
      <c r="AM374" s="45"/>
      <c r="AN374" s="44">
        <v>0</v>
      </c>
      <c r="AO374" s="45"/>
      <c r="AP374" s="44">
        <v>3</v>
      </c>
      <c r="AQ374" s="45"/>
      <c r="AR374" s="45"/>
      <c r="AS374" s="45"/>
      <c r="AT374" s="44">
        <v>689</v>
      </c>
    </row>
    <row r="375" spans="1:46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</row>
    <row r="376" spans="1:46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1869</v>
      </c>
      <c r="G376" s="45"/>
      <c r="H376" s="45"/>
      <c r="I376" s="45"/>
      <c r="J376" s="50">
        <v>7677</v>
      </c>
      <c r="K376" s="50">
        <v>180</v>
      </c>
      <c r="L376" s="50">
        <v>132</v>
      </c>
      <c r="M376" s="45"/>
      <c r="N376" s="50">
        <v>7989</v>
      </c>
      <c r="O376" s="45"/>
      <c r="P376" s="45"/>
      <c r="Q376" s="45"/>
      <c r="R376" s="50">
        <v>5</v>
      </c>
      <c r="S376" s="50">
        <v>239</v>
      </c>
      <c r="T376" s="50">
        <v>625</v>
      </c>
      <c r="U376" s="50">
        <v>526</v>
      </c>
      <c r="V376" s="45"/>
      <c r="W376" s="50">
        <v>1481</v>
      </c>
      <c r="X376" s="50">
        <v>56</v>
      </c>
      <c r="Y376" s="50">
        <v>315</v>
      </c>
      <c r="Z376" s="50">
        <v>2296</v>
      </c>
      <c r="AA376" s="50">
        <v>207</v>
      </c>
      <c r="AB376" s="50">
        <v>236</v>
      </c>
      <c r="AC376" s="50">
        <v>2419</v>
      </c>
      <c r="AD376" s="50">
        <v>6</v>
      </c>
      <c r="AE376" s="45"/>
      <c r="AF376" s="50">
        <v>8411</v>
      </c>
      <c r="AG376" s="45"/>
      <c r="AH376" s="45"/>
      <c r="AI376" s="45"/>
      <c r="AJ376" s="50">
        <v>1444</v>
      </c>
      <c r="AK376" s="45"/>
      <c r="AL376" s="45"/>
      <c r="AM376" s="45"/>
      <c r="AN376" s="50">
        <v>0</v>
      </c>
      <c r="AO376" s="45"/>
      <c r="AP376" s="50">
        <v>3</v>
      </c>
      <c r="AQ376" s="45"/>
      <c r="AR376" s="45"/>
      <c r="AS376" s="45"/>
      <c r="AT376" s="50">
        <v>689</v>
      </c>
    </row>
    <row r="377" spans="1:46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</row>
    <row r="378" spans="1:46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</row>
    <row r="379" spans="1:46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</row>
    <row r="380" spans="1:46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/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0</v>
      </c>
      <c r="AG380" s="40"/>
      <c r="AH380" s="40"/>
      <c r="AI380" s="40"/>
      <c r="AJ380" s="40">
        <v>0</v>
      </c>
      <c r="AK380" s="40"/>
      <c r="AL380" s="40"/>
      <c r="AM380" s="40"/>
      <c r="AN380" s="40">
        <v>0</v>
      </c>
      <c r="AO380" s="40"/>
      <c r="AP380" s="40">
        <v>0</v>
      </c>
      <c r="AQ380" s="40"/>
      <c r="AR380" s="40"/>
      <c r="AS380" s="40"/>
      <c r="AT380" s="40">
        <v>0</v>
      </c>
    </row>
    <row r="381" spans="1:46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</row>
    <row r="382" spans="1:46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5"/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0</v>
      </c>
      <c r="AG382" s="45"/>
      <c r="AH382" s="45"/>
      <c r="AI382" s="45"/>
      <c r="AJ382" s="44">
        <v>0</v>
      </c>
      <c r="AK382" s="45"/>
      <c r="AL382" s="45"/>
      <c r="AM382" s="45"/>
      <c r="AN382" s="44">
        <v>0</v>
      </c>
      <c r="AO382" s="45"/>
      <c r="AP382" s="44">
        <v>0</v>
      </c>
      <c r="AQ382" s="45"/>
      <c r="AR382" s="45"/>
      <c r="AS382" s="45"/>
      <c r="AT382" s="44">
        <v>0</v>
      </c>
    </row>
    <row r="383" spans="1:46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</row>
    <row r="384" spans="1:46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</row>
    <row r="385" spans="1:46" ht="20.100000000000001" customHeight="1" x14ac:dyDescent="0.2">
      <c r="D385" s="2" t="s">
        <v>95</v>
      </c>
      <c r="F385" s="35">
        <v>71</v>
      </c>
      <c r="G385" s="35"/>
      <c r="H385" s="35"/>
      <c r="I385" s="35"/>
      <c r="J385" s="35">
        <v>383</v>
      </c>
      <c r="K385" s="35">
        <v>14</v>
      </c>
      <c r="L385" s="35">
        <v>5</v>
      </c>
      <c r="M385" s="35"/>
      <c r="N385" s="35">
        <v>402</v>
      </c>
      <c r="O385" s="35"/>
      <c r="P385" s="35"/>
      <c r="Q385" s="35"/>
      <c r="R385" s="35">
        <v>2</v>
      </c>
      <c r="S385" s="35">
        <v>15</v>
      </c>
      <c r="T385" s="35">
        <v>69</v>
      </c>
      <c r="U385" s="35">
        <v>27</v>
      </c>
      <c r="V385" s="35"/>
      <c r="W385" s="35">
        <v>48</v>
      </c>
      <c r="X385" s="35">
        <v>1</v>
      </c>
      <c r="Y385" s="35">
        <v>2</v>
      </c>
      <c r="Z385" s="35">
        <v>57</v>
      </c>
      <c r="AA385" s="35">
        <v>16</v>
      </c>
      <c r="AB385" s="35">
        <v>8</v>
      </c>
      <c r="AC385" s="35">
        <v>160</v>
      </c>
      <c r="AD385" s="35">
        <v>5</v>
      </c>
      <c r="AE385" s="35"/>
      <c r="AF385" s="35">
        <v>410</v>
      </c>
      <c r="AG385" s="35"/>
      <c r="AH385" s="35"/>
      <c r="AI385" s="35"/>
      <c r="AJ385" s="35">
        <v>63</v>
      </c>
      <c r="AK385" s="35"/>
      <c r="AL385" s="35"/>
      <c r="AM385" s="35"/>
      <c r="AN385" s="35">
        <v>0</v>
      </c>
      <c r="AO385" s="35"/>
      <c r="AP385" s="35">
        <v>0</v>
      </c>
      <c r="AQ385" s="35"/>
      <c r="AR385" s="35"/>
      <c r="AS385" s="35"/>
      <c r="AT385" s="35">
        <v>0</v>
      </c>
    </row>
    <row r="386" spans="1:46" ht="19.5" customHeight="1" x14ac:dyDescent="0.2">
      <c r="D386" s="38" t="s">
        <v>96</v>
      </c>
      <c r="F386" s="39">
        <v>78</v>
      </c>
      <c r="G386" s="40"/>
      <c r="H386" s="40"/>
      <c r="I386" s="40"/>
      <c r="J386" s="39">
        <v>362</v>
      </c>
      <c r="K386" s="39">
        <v>15</v>
      </c>
      <c r="L386" s="39">
        <v>13</v>
      </c>
      <c r="M386" s="40"/>
      <c r="N386" s="39">
        <v>390</v>
      </c>
      <c r="O386" s="40"/>
      <c r="P386" s="40"/>
      <c r="Q386" s="40"/>
      <c r="R386" s="39">
        <v>0</v>
      </c>
      <c r="S386" s="39">
        <v>6</v>
      </c>
      <c r="T386" s="39">
        <v>107</v>
      </c>
      <c r="U386" s="39">
        <v>18</v>
      </c>
      <c r="V386" s="40"/>
      <c r="W386" s="39">
        <v>34</v>
      </c>
      <c r="X386" s="39">
        <v>0</v>
      </c>
      <c r="Y386" s="39">
        <v>2</v>
      </c>
      <c r="Z386" s="39">
        <v>33</v>
      </c>
      <c r="AA386" s="39">
        <v>16</v>
      </c>
      <c r="AB386" s="39">
        <v>16</v>
      </c>
      <c r="AC386" s="39">
        <v>171</v>
      </c>
      <c r="AD386" s="39">
        <v>1</v>
      </c>
      <c r="AE386" s="40"/>
      <c r="AF386" s="39">
        <v>404</v>
      </c>
      <c r="AG386" s="40"/>
      <c r="AH386" s="40"/>
      <c r="AI386" s="40"/>
      <c r="AJ386" s="39">
        <v>64</v>
      </c>
      <c r="AK386" s="40"/>
      <c r="AL386" s="40"/>
      <c r="AM386" s="40"/>
      <c r="AN386" s="39">
        <v>0</v>
      </c>
      <c r="AO386" s="40"/>
      <c r="AP386" s="39">
        <v>0</v>
      </c>
      <c r="AQ386" s="40"/>
      <c r="AR386" s="40"/>
      <c r="AS386" s="40"/>
      <c r="AT386" s="39">
        <v>35</v>
      </c>
    </row>
    <row r="387" spans="1:46" ht="20.100000000000001" customHeight="1" x14ac:dyDescent="0.2">
      <c r="D387" s="2" t="s">
        <v>112</v>
      </c>
      <c r="F387" s="35">
        <v>54</v>
      </c>
      <c r="G387" s="35"/>
      <c r="H387" s="35"/>
      <c r="I387" s="35"/>
      <c r="J387" s="35">
        <v>328</v>
      </c>
      <c r="K387" s="35">
        <v>6</v>
      </c>
      <c r="L387" s="35">
        <v>11</v>
      </c>
      <c r="M387" s="35"/>
      <c r="N387" s="35">
        <v>345</v>
      </c>
      <c r="O387" s="35"/>
      <c r="P387" s="35"/>
      <c r="Q387" s="35"/>
      <c r="R387" s="35">
        <v>0</v>
      </c>
      <c r="S387" s="35">
        <v>7</v>
      </c>
      <c r="T387" s="35">
        <v>59</v>
      </c>
      <c r="U387" s="35">
        <v>7</v>
      </c>
      <c r="V387" s="35"/>
      <c r="W387" s="35">
        <v>45</v>
      </c>
      <c r="X387" s="35">
        <v>1</v>
      </c>
      <c r="Y387" s="35">
        <v>1</v>
      </c>
      <c r="Z387" s="35">
        <v>42</v>
      </c>
      <c r="AA387" s="35">
        <v>10</v>
      </c>
      <c r="AB387" s="35">
        <v>9</v>
      </c>
      <c r="AC387" s="35">
        <v>158</v>
      </c>
      <c r="AD387" s="35">
        <v>4</v>
      </c>
      <c r="AE387" s="35"/>
      <c r="AF387" s="35">
        <v>343</v>
      </c>
      <c r="AG387" s="35"/>
      <c r="AH387" s="35"/>
      <c r="AI387" s="35"/>
      <c r="AJ387" s="35">
        <v>56</v>
      </c>
      <c r="AK387" s="35"/>
      <c r="AL387" s="35"/>
      <c r="AM387" s="35"/>
      <c r="AN387" s="35">
        <v>0</v>
      </c>
      <c r="AO387" s="35"/>
      <c r="AP387" s="35">
        <v>0</v>
      </c>
      <c r="AQ387" s="35"/>
      <c r="AR387" s="35"/>
      <c r="AS387" s="35"/>
      <c r="AT387" s="35">
        <v>0</v>
      </c>
    </row>
    <row r="388" spans="1:46" ht="19.5" customHeight="1" x14ac:dyDescent="0.2">
      <c r="D388" s="38" t="s">
        <v>98</v>
      </c>
      <c r="F388" s="39">
        <v>53</v>
      </c>
      <c r="G388" s="40"/>
      <c r="H388" s="40"/>
      <c r="I388" s="40"/>
      <c r="J388" s="39">
        <v>394</v>
      </c>
      <c r="K388" s="39">
        <v>15</v>
      </c>
      <c r="L388" s="39">
        <v>9</v>
      </c>
      <c r="M388" s="40"/>
      <c r="N388" s="39">
        <v>418</v>
      </c>
      <c r="O388" s="40"/>
      <c r="P388" s="40"/>
      <c r="Q388" s="40"/>
      <c r="R388" s="39">
        <v>2</v>
      </c>
      <c r="S388" s="39">
        <v>12</v>
      </c>
      <c r="T388" s="39">
        <v>85</v>
      </c>
      <c r="U388" s="39">
        <v>10</v>
      </c>
      <c r="V388" s="40"/>
      <c r="W388" s="39">
        <v>55</v>
      </c>
      <c r="X388" s="39">
        <v>0</v>
      </c>
      <c r="Y388" s="39">
        <v>2</v>
      </c>
      <c r="Z388" s="39">
        <v>33</v>
      </c>
      <c r="AA388" s="39">
        <v>10</v>
      </c>
      <c r="AB388" s="39">
        <v>3</v>
      </c>
      <c r="AC388" s="39">
        <v>187</v>
      </c>
      <c r="AD388" s="39">
        <v>1</v>
      </c>
      <c r="AE388" s="40"/>
      <c r="AF388" s="39">
        <v>400</v>
      </c>
      <c r="AG388" s="40"/>
      <c r="AH388" s="40"/>
      <c r="AI388" s="40"/>
      <c r="AJ388" s="39">
        <v>68</v>
      </c>
      <c r="AK388" s="40"/>
      <c r="AL388" s="40"/>
      <c r="AM388" s="40"/>
      <c r="AN388" s="39">
        <v>0</v>
      </c>
      <c r="AO388" s="40"/>
      <c r="AP388" s="39">
        <v>3</v>
      </c>
      <c r="AQ388" s="40"/>
      <c r="AR388" s="40"/>
      <c r="AS388" s="40"/>
      <c r="AT388" s="39">
        <v>0</v>
      </c>
    </row>
    <row r="389" spans="1:46" ht="20.100000000000001" customHeight="1" x14ac:dyDescent="0.2">
      <c r="D389" s="2" t="s">
        <v>113</v>
      </c>
      <c r="F389" s="35">
        <v>55</v>
      </c>
      <c r="G389" s="35"/>
      <c r="H389" s="35"/>
      <c r="I389" s="35"/>
      <c r="J389" s="35">
        <v>115</v>
      </c>
      <c r="K389" s="35">
        <v>2</v>
      </c>
      <c r="L389" s="35">
        <v>1</v>
      </c>
      <c r="M389" s="35"/>
      <c r="N389" s="35">
        <v>118</v>
      </c>
      <c r="O389" s="35"/>
      <c r="P389" s="35"/>
      <c r="Q389" s="35"/>
      <c r="R389" s="35">
        <v>0</v>
      </c>
      <c r="S389" s="35">
        <v>3</v>
      </c>
      <c r="T389" s="35">
        <v>29</v>
      </c>
      <c r="U389" s="35">
        <v>10</v>
      </c>
      <c r="V389" s="35"/>
      <c r="W389" s="35">
        <v>10</v>
      </c>
      <c r="X389" s="35">
        <v>0</v>
      </c>
      <c r="Y389" s="35">
        <v>1</v>
      </c>
      <c r="Z389" s="35">
        <v>3</v>
      </c>
      <c r="AA389" s="35">
        <v>3</v>
      </c>
      <c r="AB389" s="35">
        <v>0</v>
      </c>
      <c r="AC389" s="35">
        <v>62</v>
      </c>
      <c r="AD389" s="35">
        <v>0</v>
      </c>
      <c r="AE389" s="35"/>
      <c r="AF389" s="35">
        <v>121</v>
      </c>
      <c r="AG389" s="35"/>
      <c r="AH389" s="35"/>
      <c r="AI389" s="35"/>
      <c r="AJ389" s="35">
        <v>52</v>
      </c>
      <c r="AK389" s="35"/>
      <c r="AL389" s="35"/>
      <c r="AM389" s="35"/>
      <c r="AN389" s="35">
        <v>0</v>
      </c>
      <c r="AO389" s="35"/>
      <c r="AP389" s="35">
        <v>0</v>
      </c>
      <c r="AQ389" s="35"/>
      <c r="AR389" s="35"/>
      <c r="AS389" s="35"/>
      <c r="AT389" s="35">
        <v>0</v>
      </c>
    </row>
    <row r="390" spans="1:46" ht="19.5" customHeight="1" x14ac:dyDescent="0.2">
      <c r="D390" s="38" t="s">
        <v>114</v>
      </c>
      <c r="F390" s="39">
        <v>48</v>
      </c>
      <c r="G390" s="40"/>
      <c r="H390" s="40"/>
      <c r="I390" s="40"/>
      <c r="J390" s="39">
        <v>407</v>
      </c>
      <c r="K390" s="39">
        <v>20</v>
      </c>
      <c r="L390" s="39">
        <v>13</v>
      </c>
      <c r="M390" s="40"/>
      <c r="N390" s="39">
        <v>440</v>
      </c>
      <c r="O390" s="40"/>
      <c r="P390" s="40"/>
      <c r="Q390" s="40"/>
      <c r="R390" s="39">
        <v>1</v>
      </c>
      <c r="S390" s="39">
        <v>20</v>
      </c>
      <c r="T390" s="39">
        <v>130</v>
      </c>
      <c r="U390" s="39">
        <v>28</v>
      </c>
      <c r="V390" s="40"/>
      <c r="W390" s="39">
        <v>47</v>
      </c>
      <c r="X390" s="39">
        <v>0</v>
      </c>
      <c r="Y390" s="39">
        <v>1</v>
      </c>
      <c r="Z390" s="39">
        <v>22</v>
      </c>
      <c r="AA390" s="39">
        <v>17</v>
      </c>
      <c r="AB390" s="39">
        <v>10</v>
      </c>
      <c r="AC390" s="39">
        <v>154</v>
      </c>
      <c r="AD390" s="39">
        <v>1</v>
      </c>
      <c r="AE390" s="40"/>
      <c r="AF390" s="39">
        <v>432</v>
      </c>
      <c r="AG390" s="40"/>
      <c r="AH390" s="40"/>
      <c r="AI390" s="40"/>
      <c r="AJ390" s="39">
        <v>54</v>
      </c>
      <c r="AK390" s="40"/>
      <c r="AL390" s="40"/>
      <c r="AM390" s="40"/>
      <c r="AN390" s="39">
        <v>0</v>
      </c>
      <c r="AO390" s="40"/>
      <c r="AP390" s="39">
        <v>0</v>
      </c>
      <c r="AQ390" s="40"/>
      <c r="AR390" s="40"/>
      <c r="AS390" s="40"/>
      <c r="AT390" s="39">
        <v>8</v>
      </c>
    </row>
    <row r="391" spans="1:46" ht="20.100000000000001" customHeight="1" x14ac:dyDescent="0.2">
      <c r="D391" s="41" t="s">
        <v>115</v>
      </c>
      <c r="F391" s="40">
        <v>25</v>
      </c>
      <c r="G391" s="40"/>
      <c r="H391" s="40"/>
      <c r="I391" s="40"/>
      <c r="J391" s="40">
        <v>117</v>
      </c>
      <c r="K391" s="40">
        <v>4</v>
      </c>
      <c r="L391" s="40">
        <v>5</v>
      </c>
      <c r="M391" s="40"/>
      <c r="N391" s="40">
        <v>126</v>
      </c>
      <c r="O391" s="40"/>
      <c r="P391" s="40"/>
      <c r="Q391" s="40"/>
      <c r="R391" s="40">
        <v>0</v>
      </c>
      <c r="S391" s="40">
        <v>5</v>
      </c>
      <c r="T391" s="40">
        <v>20</v>
      </c>
      <c r="U391" s="40">
        <v>9</v>
      </c>
      <c r="V391" s="40"/>
      <c r="W391" s="40">
        <v>7</v>
      </c>
      <c r="X391" s="40">
        <v>0</v>
      </c>
      <c r="Y391" s="40">
        <v>0</v>
      </c>
      <c r="Z391" s="40">
        <v>9</v>
      </c>
      <c r="AA391" s="40">
        <v>13</v>
      </c>
      <c r="AB391" s="40">
        <v>8</v>
      </c>
      <c r="AC391" s="40">
        <v>50</v>
      </c>
      <c r="AD391" s="40">
        <v>0</v>
      </c>
      <c r="AE391" s="40"/>
      <c r="AF391" s="40">
        <v>121</v>
      </c>
      <c r="AG391" s="40"/>
      <c r="AH391" s="40"/>
      <c r="AI391" s="40"/>
      <c r="AJ391" s="40">
        <v>30</v>
      </c>
      <c r="AK391" s="40"/>
      <c r="AL391" s="40"/>
      <c r="AM391" s="40"/>
      <c r="AN391" s="40">
        <v>0</v>
      </c>
      <c r="AO391" s="40"/>
      <c r="AP391" s="40">
        <v>0</v>
      </c>
      <c r="AQ391" s="40"/>
      <c r="AR391" s="40"/>
      <c r="AS391" s="40"/>
      <c r="AT391" s="40">
        <v>0</v>
      </c>
    </row>
    <row r="392" spans="1:46" ht="20.100000000000001" customHeight="1" x14ac:dyDescent="0.2">
      <c r="D392" s="38" t="s">
        <v>102</v>
      </c>
      <c r="F392" s="39">
        <v>73</v>
      </c>
      <c r="G392" s="40"/>
      <c r="H392" s="40"/>
      <c r="I392" s="40"/>
      <c r="J392" s="39">
        <v>398</v>
      </c>
      <c r="K392" s="39">
        <v>17</v>
      </c>
      <c r="L392" s="39">
        <v>4</v>
      </c>
      <c r="M392" s="40"/>
      <c r="N392" s="39">
        <v>419</v>
      </c>
      <c r="O392" s="40"/>
      <c r="P392" s="40"/>
      <c r="Q392" s="40"/>
      <c r="R392" s="39">
        <v>4</v>
      </c>
      <c r="S392" s="39">
        <v>11</v>
      </c>
      <c r="T392" s="39">
        <v>65</v>
      </c>
      <c r="U392" s="39">
        <v>38</v>
      </c>
      <c r="V392" s="40"/>
      <c r="W392" s="39">
        <v>59</v>
      </c>
      <c r="X392" s="39">
        <v>3</v>
      </c>
      <c r="Y392" s="39">
        <v>1</v>
      </c>
      <c r="Z392" s="39">
        <v>55</v>
      </c>
      <c r="AA392" s="39">
        <v>9</v>
      </c>
      <c r="AB392" s="39">
        <v>11</v>
      </c>
      <c r="AC392" s="39">
        <v>164</v>
      </c>
      <c r="AD392" s="39">
        <v>0</v>
      </c>
      <c r="AE392" s="40"/>
      <c r="AF392" s="39">
        <v>420</v>
      </c>
      <c r="AG392" s="40"/>
      <c r="AH392" s="40"/>
      <c r="AI392" s="40"/>
      <c r="AJ392" s="39">
        <v>72</v>
      </c>
      <c r="AK392" s="40"/>
      <c r="AL392" s="40"/>
      <c r="AM392" s="40"/>
      <c r="AN392" s="39">
        <v>0</v>
      </c>
      <c r="AO392" s="40"/>
      <c r="AP392" s="39">
        <v>0</v>
      </c>
      <c r="AQ392" s="40"/>
      <c r="AR392" s="40"/>
      <c r="AS392" s="40"/>
      <c r="AT392" s="39">
        <v>0</v>
      </c>
    </row>
    <row r="393" spans="1:46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</row>
    <row r="394" spans="1:46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457</v>
      </c>
      <c r="G394" s="45"/>
      <c r="H394" s="45"/>
      <c r="I394" s="45"/>
      <c r="J394" s="44">
        <v>2504</v>
      </c>
      <c r="K394" s="44">
        <v>93</v>
      </c>
      <c r="L394" s="44">
        <v>61</v>
      </c>
      <c r="M394" s="45"/>
      <c r="N394" s="44">
        <v>2658</v>
      </c>
      <c r="O394" s="45"/>
      <c r="P394" s="45"/>
      <c r="Q394" s="45"/>
      <c r="R394" s="44">
        <v>9</v>
      </c>
      <c r="S394" s="44">
        <v>79</v>
      </c>
      <c r="T394" s="44">
        <v>564</v>
      </c>
      <c r="U394" s="44">
        <v>147</v>
      </c>
      <c r="V394" s="45"/>
      <c r="W394" s="44">
        <v>305</v>
      </c>
      <c r="X394" s="44">
        <v>5</v>
      </c>
      <c r="Y394" s="44">
        <v>10</v>
      </c>
      <c r="Z394" s="44">
        <v>254</v>
      </c>
      <c r="AA394" s="44">
        <v>94</v>
      </c>
      <c r="AB394" s="44">
        <v>65</v>
      </c>
      <c r="AC394" s="44">
        <v>1106</v>
      </c>
      <c r="AD394" s="44">
        <v>12</v>
      </c>
      <c r="AE394" s="45"/>
      <c r="AF394" s="44">
        <v>2651</v>
      </c>
      <c r="AG394" s="45"/>
      <c r="AH394" s="45"/>
      <c r="AI394" s="45"/>
      <c r="AJ394" s="44">
        <v>459</v>
      </c>
      <c r="AK394" s="45"/>
      <c r="AL394" s="45"/>
      <c r="AM394" s="45"/>
      <c r="AN394" s="44">
        <v>0</v>
      </c>
      <c r="AO394" s="45"/>
      <c r="AP394" s="44">
        <v>3</v>
      </c>
      <c r="AQ394" s="45"/>
      <c r="AR394" s="45"/>
      <c r="AS394" s="45"/>
      <c r="AT394" s="44">
        <v>43</v>
      </c>
    </row>
    <row r="395" spans="1:46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</row>
    <row r="396" spans="1:46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457</v>
      </c>
      <c r="G396" s="45"/>
      <c r="H396" s="45"/>
      <c r="I396" s="45"/>
      <c r="J396" s="50">
        <v>2504</v>
      </c>
      <c r="K396" s="50">
        <v>93</v>
      </c>
      <c r="L396" s="50">
        <v>61</v>
      </c>
      <c r="M396" s="45"/>
      <c r="N396" s="50">
        <v>2658</v>
      </c>
      <c r="O396" s="45"/>
      <c r="P396" s="45"/>
      <c r="Q396" s="45"/>
      <c r="R396" s="50">
        <v>9</v>
      </c>
      <c r="S396" s="50">
        <v>79</v>
      </c>
      <c r="T396" s="50">
        <v>564</v>
      </c>
      <c r="U396" s="50">
        <v>147</v>
      </c>
      <c r="V396" s="45"/>
      <c r="W396" s="50">
        <v>305</v>
      </c>
      <c r="X396" s="50">
        <v>5</v>
      </c>
      <c r="Y396" s="50">
        <v>10</v>
      </c>
      <c r="Z396" s="50">
        <v>254</v>
      </c>
      <c r="AA396" s="50">
        <v>94</v>
      </c>
      <c r="AB396" s="50">
        <v>65</v>
      </c>
      <c r="AC396" s="50">
        <v>1106</v>
      </c>
      <c r="AD396" s="50">
        <v>12</v>
      </c>
      <c r="AE396" s="45"/>
      <c r="AF396" s="50">
        <v>2651</v>
      </c>
      <c r="AG396" s="45"/>
      <c r="AH396" s="45"/>
      <c r="AI396" s="45"/>
      <c r="AJ396" s="50">
        <v>459</v>
      </c>
      <c r="AK396" s="45"/>
      <c r="AL396" s="45"/>
      <c r="AM396" s="45"/>
      <c r="AN396" s="50">
        <v>0</v>
      </c>
      <c r="AO396" s="45"/>
      <c r="AP396" s="50">
        <v>3</v>
      </c>
      <c r="AQ396" s="45"/>
      <c r="AR396" s="45"/>
      <c r="AS396" s="45"/>
      <c r="AT396" s="50">
        <v>43</v>
      </c>
    </row>
    <row r="397" spans="1:46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</row>
    <row r="398" spans="1:46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</row>
    <row r="399" spans="1:46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</row>
    <row r="400" spans="1:46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/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0</v>
      </c>
      <c r="AG400" s="40"/>
      <c r="AH400" s="40"/>
      <c r="AI400" s="40"/>
      <c r="AJ400" s="40">
        <v>0</v>
      </c>
      <c r="AK400" s="40"/>
      <c r="AL400" s="40"/>
      <c r="AM400" s="40"/>
      <c r="AN400" s="40">
        <v>0</v>
      </c>
      <c r="AO400" s="40"/>
      <c r="AP400" s="40">
        <v>0</v>
      </c>
      <c r="AQ400" s="40"/>
      <c r="AR400" s="40"/>
      <c r="AS400" s="40"/>
      <c r="AT400" s="40">
        <v>0</v>
      </c>
    </row>
    <row r="401" spans="1:46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</row>
    <row r="402" spans="1:46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5"/>
      <c r="W402" s="44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0</v>
      </c>
      <c r="AG402" s="45"/>
      <c r="AH402" s="45"/>
      <c r="AI402" s="45"/>
      <c r="AJ402" s="44">
        <v>0</v>
      </c>
      <c r="AK402" s="45"/>
      <c r="AL402" s="45"/>
      <c r="AM402" s="45"/>
      <c r="AN402" s="44">
        <v>0</v>
      </c>
      <c r="AO402" s="45"/>
      <c r="AP402" s="44">
        <v>0</v>
      </c>
      <c r="AQ402" s="45"/>
      <c r="AR402" s="45"/>
      <c r="AS402" s="45"/>
      <c r="AT402" s="44">
        <v>0</v>
      </c>
    </row>
    <row r="403" spans="1:46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</row>
    <row r="404" spans="1:46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</row>
    <row r="405" spans="1:46" ht="20.100000000000001" customHeight="1" x14ac:dyDescent="0.2">
      <c r="D405" s="2" t="s">
        <v>238</v>
      </c>
      <c r="F405" s="35">
        <v>58</v>
      </c>
      <c r="G405" s="35"/>
      <c r="H405" s="35"/>
      <c r="I405" s="35"/>
      <c r="J405" s="35">
        <v>284</v>
      </c>
      <c r="K405" s="35">
        <v>2</v>
      </c>
      <c r="L405" s="35">
        <v>4</v>
      </c>
      <c r="M405" s="35"/>
      <c r="N405" s="35">
        <v>290</v>
      </c>
      <c r="O405" s="35"/>
      <c r="P405" s="35"/>
      <c r="Q405" s="35"/>
      <c r="R405" s="35">
        <v>0</v>
      </c>
      <c r="S405" s="35">
        <v>13</v>
      </c>
      <c r="T405" s="35">
        <v>77</v>
      </c>
      <c r="U405" s="35">
        <v>12</v>
      </c>
      <c r="V405" s="35"/>
      <c r="W405" s="35">
        <v>18</v>
      </c>
      <c r="X405" s="35">
        <v>1</v>
      </c>
      <c r="Y405" s="35">
        <v>1</v>
      </c>
      <c r="Z405" s="35">
        <v>11</v>
      </c>
      <c r="AA405" s="35">
        <v>23</v>
      </c>
      <c r="AB405" s="35">
        <v>30</v>
      </c>
      <c r="AC405" s="35">
        <v>113</v>
      </c>
      <c r="AD405" s="35">
        <v>0</v>
      </c>
      <c r="AE405" s="35"/>
      <c r="AF405" s="35">
        <v>299</v>
      </c>
      <c r="AG405" s="35"/>
      <c r="AH405" s="35"/>
      <c r="AI405" s="35"/>
      <c r="AJ405" s="35">
        <v>49</v>
      </c>
      <c r="AK405" s="35"/>
      <c r="AL405" s="35"/>
      <c r="AM405" s="35"/>
      <c r="AN405" s="35">
        <v>0</v>
      </c>
      <c r="AO405" s="35"/>
      <c r="AP405" s="35">
        <v>0</v>
      </c>
      <c r="AQ405" s="35"/>
      <c r="AR405" s="35"/>
      <c r="AS405" s="35"/>
      <c r="AT405" s="35">
        <v>0</v>
      </c>
    </row>
    <row r="406" spans="1:46" ht="19.5" customHeight="1" x14ac:dyDescent="0.2">
      <c r="D406" s="38" t="s">
        <v>239</v>
      </c>
      <c r="F406" s="39">
        <v>27</v>
      </c>
      <c r="G406" s="40"/>
      <c r="H406" s="40"/>
      <c r="I406" s="40"/>
      <c r="J406" s="39">
        <v>249</v>
      </c>
      <c r="K406" s="39">
        <v>11</v>
      </c>
      <c r="L406" s="39">
        <v>2</v>
      </c>
      <c r="M406" s="40"/>
      <c r="N406" s="39">
        <v>262</v>
      </c>
      <c r="O406" s="40"/>
      <c r="P406" s="40"/>
      <c r="Q406" s="40"/>
      <c r="R406" s="39">
        <v>1</v>
      </c>
      <c r="S406" s="39">
        <v>12</v>
      </c>
      <c r="T406" s="39">
        <v>114</v>
      </c>
      <c r="U406" s="39">
        <v>8</v>
      </c>
      <c r="V406" s="40"/>
      <c r="W406" s="39">
        <v>38</v>
      </c>
      <c r="X406" s="39">
        <v>0</v>
      </c>
      <c r="Y406" s="39">
        <v>0</v>
      </c>
      <c r="Z406" s="39">
        <v>9</v>
      </c>
      <c r="AA406" s="39">
        <v>7</v>
      </c>
      <c r="AB406" s="39">
        <v>4</v>
      </c>
      <c r="AC406" s="39">
        <v>76</v>
      </c>
      <c r="AD406" s="39">
        <v>0</v>
      </c>
      <c r="AE406" s="40"/>
      <c r="AF406" s="39">
        <v>269</v>
      </c>
      <c r="AG406" s="40"/>
      <c r="AH406" s="40"/>
      <c r="AI406" s="40"/>
      <c r="AJ406" s="39">
        <v>20</v>
      </c>
      <c r="AK406" s="40"/>
      <c r="AL406" s="40"/>
      <c r="AM406" s="40"/>
      <c r="AN406" s="39">
        <v>0</v>
      </c>
      <c r="AO406" s="40"/>
      <c r="AP406" s="39">
        <v>0</v>
      </c>
      <c r="AQ406" s="40"/>
      <c r="AR406" s="40"/>
      <c r="AS406" s="40"/>
      <c r="AT406" s="39">
        <v>0</v>
      </c>
    </row>
    <row r="407" spans="1:46" ht="20.100000000000001" customHeight="1" x14ac:dyDescent="0.2">
      <c r="D407" s="2" t="s">
        <v>240</v>
      </c>
      <c r="F407" s="35">
        <v>63</v>
      </c>
      <c r="G407" s="35"/>
      <c r="H407" s="35"/>
      <c r="I407" s="35"/>
      <c r="J407" s="35">
        <v>237</v>
      </c>
      <c r="K407" s="35">
        <v>2</v>
      </c>
      <c r="L407" s="35">
        <v>3</v>
      </c>
      <c r="M407" s="35"/>
      <c r="N407" s="35">
        <v>242</v>
      </c>
      <c r="O407" s="35"/>
      <c r="P407" s="35"/>
      <c r="Q407" s="35"/>
      <c r="R407" s="35">
        <v>0</v>
      </c>
      <c r="S407" s="35">
        <v>4</v>
      </c>
      <c r="T407" s="35">
        <v>73</v>
      </c>
      <c r="U407" s="35">
        <v>7</v>
      </c>
      <c r="V407" s="35"/>
      <c r="W407" s="35">
        <v>25</v>
      </c>
      <c r="X407" s="35">
        <v>3</v>
      </c>
      <c r="Y407" s="35">
        <v>0</v>
      </c>
      <c r="Z407" s="35">
        <v>14</v>
      </c>
      <c r="AA407" s="35">
        <v>16</v>
      </c>
      <c r="AB407" s="35">
        <v>13</v>
      </c>
      <c r="AC407" s="35">
        <v>113</v>
      </c>
      <c r="AD407" s="35">
        <v>0</v>
      </c>
      <c r="AE407" s="35"/>
      <c r="AF407" s="35">
        <v>268</v>
      </c>
      <c r="AG407" s="35"/>
      <c r="AH407" s="35"/>
      <c r="AI407" s="35"/>
      <c r="AJ407" s="35">
        <v>37</v>
      </c>
      <c r="AK407" s="35"/>
      <c r="AL407" s="35"/>
      <c r="AM407" s="35"/>
      <c r="AN407" s="35">
        <v>0</v>
      </c>
      <c r="AO407" s="35"/>
      <c r="AP407" s="35">
        <v>0</v>
      </c>
      <c r="AQ407" s="35"/>
      <c r="AR407" s="35"/>
      <c r="AS407" s="35"/>
      <c r="AT407" s="35">
        <v>59</v>
      </c>
    </row>
    <row r="408" spans="1:46" ht="19.5" customHeight="1" x14ac:dyDescent="0.2">
      <c r="D408" s="38" t="s">
        <v>241</v>
      </c>
      <c r="F408" s="39">
        <v>38</v>
      </c>
      <c r="G408" s="40"/>
      <c r="H408" s="40"/>
      <c r="I408" s="40"/>
      <c r="J408" s="39">
        <v>243</v>
      </c>
      <c r="K408" s="39">
        <v>5</v>
      </c>
      <c r="L408" s="39">
        <v>2</v>
      </c>
      <c r="M408" s="40"/>
      <c r="N408" s="39">
        <v>250</v>
      </c>
      <c r="O408" s="40"/>
      <c r="P408" s="40"/>
      <c r="Q408" s="40"/>
      <c r="R408" s="39">
        <v>0</v>
      </c>
      <c r="S408" s="39">
        <v>9</v>
      </c>
      <c r="T408" s="39">
        <v>81</v>
      </c>
      <c r="U408" s="39">
        <v>13</v>
      </c>
      <c r="V408" s="40"/>
      <c r="W408" s="39">
        <v>26</v>
      </c>
      <c r="X408" s="39">
        <v>0</v>
      </c>
      <c r="Y408" s="39">
        <v>2</v>
      </c>
      <c r="Z408" s="39">
        <v>11</v>
      </c>
      <c r="AA408" s="39">
        <v>9</v>
      </c>
      <c r="AB408" s="39">
        <v>8</v>
      </c>
      <c r="AC408" s="39">
        <v>96</v>
      </c>
      <c r="AD408" s="39">
        <v>0</v>
      </c>
      <c r="AE408" s="40"/>
      <c r="AF408" s="39">
        <v>255</v>
      </c>
      <c r="AG408" s="40"/>
      <c r="AH408" s="40"/>
      <c r="AI408" s="40"/>
      <c r="AJ408" s="39">
        <v>33</v>
      </c>
      <c r="AK408" s="40"/>
      <c r="AL408" s="40"/>
      <c r="AM408" s="40"/>
      <c r="AN408" s="39">
        <v>0</v>
      </c>
      <c r="AO408" s="40"/>
      <c r="AP408" s="39">
        <v>0</v>
      </c>
      <c r="AQ408" s="40"/>
      <c r="AR408" s="40"/>
      <c r="AS408" s="40"/>
      <c r="AT408" s="39">
        <v>1</v>
      </c>
    </row>
    <row r="409" spans="1:46" ht="20.100000000000001" customHeight="1" x14ac:dyDescent="0.2">
      <c r="D409" s="41" t="s">
        <v>242</v>
      </c>
      <c r="F409" s="40">
        <v>53</v>
      </c>
      <c r="G409" s="40"/>
      <c r="H409" s="40"/>
      <c r="I409" s="40"/>
      <c r="J409" s="40">
        <v>251</v>
      </c>
      <c r="K409" s="40">
        <v>4</v>
      </c>
      <c r="L409" s="40">
        <v>1</v>
      </c>
      <c r="M409" s="40"/>
      <c r="N409" s="40">
        <v>256</v>
      </c>
      <c r="O409" s="40"/>
      <c r="P409" s="40"/>
      <c r="Q409" s="40"/>
      <c r="R409" s="40">
        <v>1</v>
      </c>
      <c r="S409" s="40">
        <v>9</v>
      </c>
      <c r="T409" s="40">
        <v>92</v>
      </c>
      <c r="U409" s="40">
        <v>22</v>
      </c>
      <c r="V409" s="40"/>
      <c r="W409" s="40">
        <v>23</v>
      </c>
      <c r="X409" s="40">
        <v>0</v>
      </c>
      <c r="Y409" s="40">
        <v>0</v>
      </c>
      <c r="Z409" s="40">
        <v>16</v>
      </c>
      <c r="AA409" s="40">
        <v>12</v>
      </c>
      <c r="AB409" s="40">
        <v>8</v>
      </c>
      <c r="AC409" s="40">
        <v>92</v>
      </c>
      <c r="AD409" s="40">
        <v>0</v>
      </c>
      <c r="AE409" s="40"/>
      <c r="AF409" s="40">
        <v>275</v>
      </c>
      <c r="AG409" s="40"/>
      <c r="AH409" s="40"/>
      <c r="AI409" s="40"/>
      <c r="AJ409" s="40">
        <v>34</v>
      </c>
      <c r="AK409" s="40"/>
      <c r="AL409" s="40"/>
      <c r="AM409" s="40"/>
      <c r="AN409" s="40">
        <v>0</v>
      </c>
      <c r="AO409" s="40"/>
      <c r="AP409" s="40">
        <v>0</v>
      </c>
      <c r="AQ409" s="40"/>
      <c r="AR409" s="40"/>
      <c r="AS409" s="40"/>
      <c r="AT409" s="40">
        <v>0</v>
      </c>
    </row>
    <row r="410" spans="1:46" ht="19.5" customHeight="1" x14ac:dyDescent="0.2">
      <c r="D410" s="38" t="s">
        <v>243</v>
      </c>
      <c r="F410" s="39">
        <v>34</v>
      </c>
      <c r="G410" s="40"/>
      <c r="H410" s="40"/>
      <c r="I410" s="40"/>
      <c r="J410" s="39">
        <v>251</v>
      </c>
      <c r="K410" s="39">
        <v>10</v>
      </c>
      <c r="L410" s="39">
        <v>4</v>
      </c>
      <c r="M410" s="40"/>
      <c r="N410" s="39">
        <v>265</v>
      </c>
      <c r="O410" s="40"/>
      <c r="P410" s="40"/>
      <c r="Q410" s="40"/>
      <c r="R410" s="39">
        <v>2</v>
      </c>
      <c r="S410" s="39">
        <v>7</v>
      </c>
      <c r="T410" s="39">
        <v>117</v>
      </c>
      <c r="U410" s="39">
        <v>11</v>
      </c>
      <c r="V410" s="40"/>
      <c r="W410" s="39">
        <v>27</v>
      </c>
      <c r="X410" s="39">
        <v>0</v>
      </c>
      <c r="Y410" s="39">
        <v>0</v>
      </c>
      <c r="Z410" s="39">
        <v>9</v>
      </c>
      <c r="AA410" s="39">
        <v>8</v>
      </c>
      <c r="AB410" s="39">
        <v>10</v>
      </c>
      <c r="AC410" s="39">
        <v>75</v>
      </c>
      <c r="AD410" s="39">
        <v>1</v>
      </c>
      <c r="AE410" s="40"/>
      <c r="AF410" s="39">
        <v>267</v>
      </c>
      <c r="AG410" s="40"/>
      <c r="AH410" s="40"/>
      <c r="AI410" s="40"/>
      <c r="AJ410" s="39">
        <v>32</v>
      </c>
      <c r="AK410" s="40"/>
      <c r="AL410" s="40"/>
      <c r="AM410" s="40"/>
      <c r="AN410" s="39">
        <v>0</v>
      </c>
      <c r="AO410" s="40"/>
      <c r="AP410" s="39">
        <v>0</v>
      </c>
      <c r="AQ410" s="40"/>
      <c r="AR410" s="40"/>
      <c r="AS410" s="40"/>
      <c r="AT410" s="39">
        <v>0</v>
      </c>
    </row>
    <row r="411" spans="1:46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191</v>
      </c>
      <c r="K411" s="40">
        <v>2</v>
      </c>
      <c r="L411" s="40">
        <v>0</v>
      </c>
      <c r="M411" s="40"/>
      <c r="N411" s="40">
        <v>193</v>
      </c>
      <c r="O411" s="40"/>
      <c r="P411" s="40"/>
      <c r="Q411" s="40"/>
      <c r="R411" s="40">
        <v>1</v>
      </c>
      <c r="S411" s="40">
        <v>7</v>
      </c>
      <c r="T411" s="40">
        <v>51</v>
      </c>
      <c r="U411" s="40">
        <v>6</v>
      </c>
      <c r="V411" s="40"/>
      <c r="W411" s="40">
        <v>5</v>
      </c>
      <c r="X411" s="40">
        <v>0</v>
      </c>
      <c r="Y411" s="40">
        <v>0</v>
      </c>
      <c r="Z411" s="40">
        <v>7</v>
      </c>
      <c r="AA411" s="40">
        <v>11</v>
      </c>
      <c r="AB411" s="40">
        <v>6</v>
      </c>
      <c r="AC411" s="40">
        <v>56</v>
      </c>
      <c r="AD411" s="40">
        <v>0</v>
      </c>
      <c r="AE411" s="40"/>
      <c r="AF411" s="40">
        <v>150</v>
      </c>
      <c r="AG411" s="40"/>
      <c r="AH411" s="40"/>
      <c r="AI411" s="40"/>
      <c r="AJ411" s="40">
        <v>43</v>
      </c>
      <c r="AK411" s="40"/>
      <c r="AL411" s="40"/>
      <c r="AM411" s="40"/>
      <c r="AN411" s="40">
        <v>0</v>
      </c>
      <c r="AO411" s="40"/>
      <c r="AP411" s="40">
        <v>0</v>
      </c>
      <c r="AQ411" s="40"/>
      <c r="AR411" s="40"/>
      <c r="AS411" s="40"/>
      <c r="AT411" s="40">
        <v>0</v>
      </c>
    </row>
    <row r="412" spans="1:46" ht="20.100000000000001" customHeight="1" x14ac:dyDescent="0.2">
      <c r="D412" s="38" t="s">
        <v>245</v>
      </c>
      <c r="F412" s="39">
        <v>22</v>
      </c>
      <c r="G412" s="40"/>
      <c r="H412" s="40"/>
      <c r="I412" s="40"/>
      <c r="J412" s="39">
        <v>156</v>
      </c>
      <c r="K412" s="39">
        <v>7</v>
      </c>
      <c r="L412" s="39">
        <v>1</v>
      </c>
      <c r="M412" s="40"/>
      <c r="N412" s="39">
        <v>164</v>
      </c>
      <c r="O412" s="40"/>
      <c r="P412" s="40"/>
      <c r="Q412" s="40"/>
      <c r="R412" s="39">
        <v>0</v>
      </c>
      <c r="S412" s="39">
        <v>6</v>
      </c>
      <c r="T412" s="39">
        <v>55</v>
      </c>
      <c r="U412" s="39">
        <v>5</v>
      </c>
      <c r="V412" s="40"/>
      <c r="W412" s="39">
        <v>22</v>
      </c>
      <c r="X412" s="39">
        <v>1</v>
      </c>
      <c r="Y412" s="39">
        <v>0</v>
      </c>
      <c r="Z412" s="39">
        <v>10</v>
      </c>
      <c r="AA412" s="39">
        <v>2</v>
      </c>
      <c r="AB412" s="39">
        <v>2</v>
      </c>
      <c r="AC412" s="39">
        <v>69</v>
      </c>
      <c r="AD412" s="39">
        <v>0</v>
      </c>
      <c r="AE412" s="40"/>
      <c r="AF412" s="39">
        <v>172</v>
      </c>
      <c r="AG412" s="40"/>
      <c r="AH412" s="40"/>
      <c r="AI412" s="40"/>
      <c r="AJ412" s="39">
        <v>14</v>
      </c>
      <c r="AK412" s="40"/>
      <c r="AL412" s="40"/>
      <c r="AM412" s="40"/>
      <c r="AN412" s="39">
        <v>0</v>
      </c>
      <c r="AO412" s="40"/>
      <c r="AP412" s="39">
        <v>0</v>
      </c>
      <c r="AQ412" s="40"/>
      <c r="AR412" s="40"/>
      <c r="AS412" s="40"/>
      <c r="AT412" s="39">
        <v>0</v>
      </c>
    </row>
    <row r="413" spans="1:46" ht="19.5" customHeight="1" x14ac:dyDescent="0.2">
      <c r="D413" s="41" t="s">
        <v>246</v>
      </c>
      <c r="F413" s="40">
        <v>55</v>
      </c>
      <c r="G413" s="40"/>
      <c r="H413" s="40"/>
      <c r="I413" s="40"/>
      <c r="J413" s="40">
        <v>180</v>
      </c>
      <c r="K413" s="40">
        <v>6</v>
      </c>
      <c r="L413" s="40">
        <v>7</v>
      </c>
      <c r="M413" s="40"/>
      <c r="N413" s="40">
        <v>193</v>
      </c>
      <c r="O413" s="40"/>
      <c r="P413" s="40"/>
      <c r="Q413" s="40"/>
      <c r="R413" s="40">
        <v>0</v>
      </c>
      <c r="S413" s="40">
        <v>10</v>
      </c>
      <c r="T413" s="40">
        <v>33</v>
      </c>
      <c r="U413" s="40">
        <v>9</v>
      </c>
      <c r="V413" s="40"/>
      <c r="W413" s="40">
        <v>30</v>
      </c>
      <c r="X413" s="40">
        <v>1</v>
      </c>
      <c r="Y413" s="40">
        <v>6</v>
      </c>
      <c r="Z413" s="40">
        <v>29</v>
      </c>
      <c r="AA413" s="40">
        <v>3</v>
      </c>
      <c r="AB413" s="40">
        <v>4</v>
      </c>
      <c r="AC413" s="40">
        <v>82</v>
      </c>
      <c r="AD413" s="40">
        <v>0</v>
      </c>
      <c r="AE413" s="40"/>
      <c r="AF413" s="40">
        <v>207</v>
      </c>
      <c r="AG413" s="40"/>
      <c r="AH413" s="40"/>
      <c r="AI413" s="40"/>
      <c r="AJ413" s="40">
        <v>41</v>
      </c>
      <c r="AK413" s="40"/>
      <c r="AL413" s="40"/>
      <c r="AM413" s="40"/>
      <c r="AN413" s="40">
        <v>0</v>
      </c>
      <c r="AO413" s="40"/>
      <c r="AP413" s="40">
        <v>0</v>
      </c>
      <c r="AQ413" s="40"/>
      <c r="AR413" s="40"/>
      <c r="AS413" s="40"/>
      <c r="AT413" s="40">
        <v>0</v>
      </c>
    </row>
    <row r="414" spans="1:46" ht="20.100000000000001" customHeight="1" x14ac:dyDescent="0.2">
      <c r="D414" s="38" t="s">
        <v>247</v>
      </c>
      <c r="F414" s="39">
        <v>51</v>
      </c>
      <c r="G414" s="40"/>
      <c r="H414" s="40"/>
      <c r="I414" s="40"/>
      <c r="J414" s="39">
        <v>151</v>
      </c>
      <c r="K414" s="39">
        <v>3</v>
      </c>
      <c r="L414" s="39">
        <v>7</v>
      </c>
      <c r="M414" s="40"/>
      <c r="N414" s="39">
        <v>161</v>
      </c>
      <c r="O414" s="40"/>
      <c r="P414" s="40"/>
      <c r="Q414" s="40"/>
      <c r="R414" s="39">
        <v>0</v>
      </c>
      <c r="S414" s="39">
        <v>7</v>
      </c>
      <c r="T414" s="39">
        <v>39</v>
      </c>
      <c r="U414" s="39">
        <v>5</v>
      </c>
      <c r="V414" s="40"/>
      <c r="W414" s="39">
        <v>24</v>
      </c>
      <c r="X414" s="39">
        <v>1</v>
      </c>
      <c r="Y414" s="39">
        <v>3</v>
      </c>
      <c r="Z414" s="39">
        <v>9</v>
      </c>
      <c r="AA414" s="39">
        <v>3</v>
      </c>
      <c r="AB414" s="39">
        <v>9</v>
      </c>
      <c r="AC414" s="39">
        <v>88</v>
      </c>
      <c r="AD414" s="39">
        <v>0</v>
      </c>
      <c r="AE414" s="40"/>
      <c r="AF414" s="39">
        <v>188</v>
      </c>
      <c r="AG414" s="40"/>
      <c r="AH414" s="40"/>
      <c r="AI414" s="40"/>
      <c r="AJ414" s="39">
        <v>24</v>
      </c>
      <c r="AK414" s="40"/>
      <c r="AL414" s="40"/>
      <c r="AM414" s="40"/>
      <c r="AN414" s="39">
        <v>0</v>
      </c>
      <c r="AO414" s="40"/>
      <c r="AP414" s="39">
        <v>0</v>
      </c>
      <c r="AQ414" s="40"/>
      <c r="AR414" s="40"/>
      <c r="AS414" s="40"/>
      <c r="AT414" s="39">
        <v>0</v>
      </c>
    </row>
    <row r="415" spans="1:46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83</v>
      </c>
      <c r="K415" s="40">
        <v>2</v>
      </c>
      <c r="L415" s="40">
        <v>0</v>
      </c>
      <c r="M415" s="40"/>
      <c r="N415" s="40">
        <v>85</v>
      </c>
      <c r="O415" s="40"/>
      <c r="P415" s="40"/>
      <c r="Q415" s="40"/>
      <c r="R415" s="40">
        <v>0</v>
      </c>
      <c r="S415" s="40">
        <v>3</v>
      </c>
      <c r="T415" s="40">
        <v>14</v>
      </c>
      <c r="U415" s="40">
        <v>2</v>
      </c>
      <c r="V415" s="40"/>
      <c r="W415" s="40">
        <v>4</v>
      </c>
      <c r="X415" s="40">
        <v>0</v>
      </c>
      <c r="Y415" s="40">
        <v>0</v>
      </c>
      <c r="Z415" s="40">
        <v>5</v>
      </c>
      <c r="AA415" s="40">
        <v>1</v>
      </c>
      <c r="AB415" s="40">
        <v>1</v>
      </c>
      <c r="AC415" s="40">
        <v>25</v>
      </c>
      <c r="AD415" s="40">
        <v>0</v>
      </c>
      <c r="AE415" s="40"/>
      <c r="AF415" s="40">
        <v>55</v>
      </c>
      <c r="AG415" s="40"/>
      <c r="AH415" s="40"/>
      <c r="AI415" s="40"/>
      <c r="AJ415" s="40">
        <v>30</v>
      </c>
      <c r="AK415" s="40"/>
      <c r="AL415" s="40"/>
      <c r="AM415" s="40"/>
      <c r="AN415" s="40">
        <v>0</v>
      </c>
      <c r="AO415" s="40"/>
      <c r="AP415" s="40">
        <v>0</v>
      </c>
      <c r="AQ415" s="40"/>
      <c r="AR415" s="40"/>
      <c r="AS415" s="40"/>
      <c r="AT415" s="40">
        <v>0</v>
      </c>
    </row>
    <row r="416" spans="1:46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</row>
    <row r="417" spans="1:46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401</v>
      </c>
      <c r="G417" s="45"/>
      <c r="H417" s="45"/>
      <c r="I417" s="45"/>
      <c r="J417" s="44">
        <v>2276</v>
      </c>
      <c r="K417" s="44">
        <v>54</v>
      </c>
      <c r="L417" s="44">
        <v>31</v>
      </c>
      <c r="M417" s="45"/>
      <c r="N417" s="44">
        <v>2361</v>
      </c>
      <c r="O417" s="45"/>
      <c r="P417" s="45"/>
      <c r="Q417" s="45"/>
      <c r="R417" s="44">
        <v>5</v>
      </c>
      <c r="S417" s="44">
        <v>87</v>
      </c>
      <c r="T417" s="44">
        <v>746</v>
      </c>
      <c r="U417" s="44">
        <v>100</v>
      </c>
      <c r="V417" s="45"/>
      <c r="W417" s="44">
        <v>242</v>
      </c>
      <c r="X417" s="44">
        <v>7</v>
      </c>
      <c r="Y417" s="44">
        <v>12</v>
      </c>
      <c r="Z417" s="44">
        <v>130</v>
      </c>
      <c r="AA417" s="44">
        <v>95</v>
      </c>
      <c r="AB417" s="44">
        <v>95</v>
      </c>
      <c r="AC417" s="44">
        <v>885</v>
      </c>
      <c r="AD417" s="44">
        <v>1</v>
      </c>
      <c r="AE417" s="45"/>
      <c r="AF417" s="44">
        <v>2405</v>
      </c>
      <c r="AG417" s="45"/>
      <c r="AH417" s="45"/>
      <c r="AI417" s="45"/>
      <c r="AJ417" s="44">
        <v>357</v>
      </c>
      <c r="AK417" s="45"/>
      <c r="AL417" s="45"/>
      <c r="AM417" s="45"/>
      <c r="AN417" s="44">
        <v>0</v>
      </c>
      <c r="AO417" s="45"/>
      <c r="AP417" s="44">
        <v>0</v>
      </c>
      <c r="AQ417" s="45"/>
      <c r="AR417" s="45"/>
      <c r="AS417" s="45"/>
      <c r="AT417" s="44">
        <v>60</v>
      </c>
    </row>
    <row r="418" spans="1:46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</row>
    <row r="419" spans="1:46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401</v>
      </c>
      <c r="G419" s="45"/>
      <c r="H419" s="45"/>
      <c r="I419" s="45"/>
      <c r="J419" s="50">
        <v>2276</v>
      </c>
      <c r="K419" s="50">
        <v>54</v>
      </c>
      <c r="L419" s="50">
        <v>31</v>
      </c>
      <c r="M419" s="45"/>
      <c r="N419" s="50">
        <v>2361</v>
      </c>
      <c r="O419" s="45"/>
      <c r="P419" s="45"/>
      <c r="Q419" s="45"/>
      <c r="R419" s="50">
        <v>5</v>
      </c>
      <c r="S419" s="50">
        <v>87</v>
      </c>
      <c r="T419" s="50">
        <v>746</v>
      </c>
      <c r="U419" s="50">
        <v>100</v>
      </c>
      <c r="V419" s="45"/>
      <c r="W419" s="50">
        <v>242</v>
      </c>
      <c r="X419" s="50">
        <v>7</v>
      </c>
      <c r="Y419" s="50">
        <v>12</v>
      </c>
      <c r="Z419" s="50">
        <v>130</v>
      </c>
      <c r="AA419" s="50">
        <v>95</v>
      </c>
      <c r="AB419" s="50">
        <v>95</v>
      </c>
      <c r="AC419" s="50">
        <v>885</v>
      </c>
      <c r="AD419" s="50">
        <v>1</v>
      </c>
      <c r="AE419" s="45"/>
      <c r="AF419" s="50">
        <v>2405</v>
      </c>
      <c r="AG419" s="45"/>
      <c r="AH419" s="45"/>
      <c r="AI419" s="45"/>
      <c r="AJ419" s="50">
        <v>357</v>
      </c>
      <c r="AK419" s="45"/>
      <c r="AL419" s="45"/>
      <c r="AM419" s="45"/>
      <c r="AN419" s="50">
        <v>0</v>
      </c>
      <c r="AO419" s="45"/>
      <c r="AP419" s="50">
        <v>0</v>
      </c>
      <c r="AQ419" s="45"/>
      <c r="AR419" s="45"/>
      <c r="AS419" s="45"/>
      <c r="AT419" s="50">
        <v>60</v>
      </c>
    </row>
    <row r="420" spans="1:46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</row>
    <row r="421" spans="1:46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</row>
    <row r="422" spans="1:46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</row>
    <row r="423" spans="1:46" ht="20.100000000000001" customHeight="1" x14ac:dyDescent="0.2">
      <c r="D423" s="2" t="s">
        <v>95</v>
      </c>
      <c r="F423" s="35">
        <v>122</v>
      </c>
      <c r="G423" s="35"/>
      <c r="H423" s="35"/>
      <c r="I423" s="35"/>
      <c r="J423" s="35">
        <v>316</v>
      </c>
      <c r="K423" s="35">
        <v>15</v>
      </c>
      <c r="L423" s="35">
        <v>11</v>
      </c>
      <c r="M423" s="35"/>
      <c r="N423" s="35">
        <v>342</v>
      </c>
      <c r="O423" s="35"/>
      <c r="P423" s="35"/>
      <c r="Q423" s="35"/>
      <c r="R423" s="35">
        <v>2</v>
      </c>
      <c r="S423" s="35">
        <v>33</v>
      </c>
      <c r="T423" s="35">
        <v>85</v>
      </c>
      <c r="U423" s="35">
        <v>10</v>
      </c>
      <c r="V423" s="35"/>
      <c r="W423" s="35">
        <v>36</v>
      </c>
      <c r="X423" s="35">
        <v>1</v>
      </c>
      <c r="Y423" s="35">
        <v>1</v>
      </c>
      <c r="Z423" s="35">
        <v>49</v>
      </c>
      <c r="AA423" s="35">
        <v>13</v>
      </c>
      <c r="AB423" s="35">
        <v>26</v>
      </c>
      <c r="AC423" s="35">
        <v>137</v>
      </c>
      <c r="AD423" s="35">
        <v>0</v>
      </c>
      <c r="AE423" s="35"/>
      <c r="AF423" s="35">
        <v>393</v>
      </c>
      <c r="AG423" s="35"/>
      <c r="AH423" s="35"/>
      <c r="AI423" s="35"/>
      <c r="AJ423" s="35">
        <v>71</v>
      </c>
      <c r="AK423" s="35"/>
      <c r="AL423" s="35"/>
      <c r="AM423" s="35"/>
      <c r="AN423" s="35">
        <v>0</v>
      </c>
      <c r="AO423" s="35"/>
      <c r="AP423" s="35">
        <v>0</v>
      </c>
      <c r="AQ423" s="35"/>
      <c r="AR423" s="35"/>
      <c r="AS423" s="35"/>
      <c r="AT423" s="35">
        <v>58</v>
      </c>
    </row>
    <row r="424" spans="1:46" ht="19.5" customHeight="1" x14ac:dyDescent="0.2">
      <c r="D424" s="38" t="s">
        <v>96</v>
      </c>
      <c r="F424" s="39">
        <v>43</v>
      </c>
      <c r="G424" s="40"/>
      <c r="H424" s="40"/>
      <c r="I424" s="40"/>
      <c r="J424" s="39">
        <v>287</v>
      </c>
      <c r="K424" s="39">
        <v>0</v>
      </c>
      <c r="L424" s="39">
        <v>27</v>
      </c>
      <c r="M424" s="40"/>
      <c r="N424" s="39">
        <v>314</v>
      </c>
      <c r="O424" s="40"/>
      <c r="P424" s="40"/>
      <c r="Q424" s="40"/>
      <c r="R424" s="39">
        <v>1</v>
      </c>
      <c r="S424" s="39">
        <v>31</v>
      </c>
      <c r="T424" s="39">
        <v>77</v>
      </c>
      <c r="U424" s="39">
        <v>16</v>
      </c>
      <c r="V424" s="40"/>
      <c r="W424" s="39">
        <v>24</v>
      </c>
      <c r="X424" s="39">
        <v>1</v>
      </c>
      <c r="Y424" s="39">
        <v>0</v>
      </c>
      <c r="Z424" s="39">
        <v>27</v>
      </c>
      <c r="AA424" s="39">
        <v>14</v>
      </c>
      <c r="AB424" s="39">
        <v>7</v>
      </c>
      <c r="AC424" s="39">
        <v>136</v>
      </c>
      <c r="AD424" s="39">
        <v>0</v>
      </c>
      <c r="AE424" s="40"/>
      <c r="AF424" s="39">
        <v>334</v>
      </c>
      <c r="AG424" s="40"/>
      <c r="AH424" s="40"/>
      <c r="AI424" s="40"/>
      <c r="AJ424" s="39">
        <v>23</v>
      </c>
      <c r="AK424" s="40"/>
      <c r="AL424" s="40"/>
      <c r="AM424" s="40"/>
      <c r="AN424" s="39">
        <v>0</v>
      </c>
      <c r="AO424" s="40"/>
      <c r="AP424" s="39">
        <v>0</v>
      </c>
      <c r="AQ424" s="40"/>
      <c r="AR424" s="40"/>
      <c r="AS424" s="40"/>
      <c r="AT424" s="39">
        <v>10</v>
      </c>
    </row>
    <row r="425" spans="1:46" ht="20.100000000000001" customHeight="1" x14ac:dyDescent="0.2">
      <c r="D425" s="2" t="s">
        <v>112</v>
      </c>
      <c r="F425" s="35">
        <v>83</v>
      </c>
      <c r="G425" s="35"/>
      <c r="H425" s="35"/>
      <c r="I425" s="35"/>
      <c r="J425" s="35">
        <v>311</v>
      </c>
      <c r="K425" s="35">
        <v>7</v>
      </c>
      <c r="L425" s="35">
        <v>7</v>
      </c>
      <c r="M425" s="35"/>
      <c r="N425" s="35">
        <v>325</v>
      </c>
      <c r="O425" s="35"/>
      <c r="P425" s="35"/>
      <c r="Q425" s="35"/>
      <c r="R425" s="35">
        <v>0</v>
      </c>
      <c r="S425" s="35">
        <v>22</v>
      </c>
      <c r="T425" s="35">
        <v>40</v>
      </c>
      <c r="U425" s="35">
        <v>50</v>
      </c>
      <c r="V425" s="35"/>
      <c r="W425" s="35">
        <v>26</v>
      </c>
      <c r="X425" s="35">
        <v>0</v>
      </c>
      <c r="Y425" s="35">
        <v>2</v>
      </c>
      <c r="Z425" s="35">
        <v>37</v>
      </c>
      <c r="AA425" s="35">
        <v>11</v>
      </c>
      <c r="AB425" s="35">
        <v>12</v>
      </c>
      <c r="AC425" s="35">
        <v>124</v>
      </c>
      <c r="AD425" s="35">
        <v>0</v>
      </c>
      <c r="AE425" s="35"/>
      <c r="AF425" s="35">
        <v>324</v>
      </c>
      <c r="AG425" s="35"/>
      <c r="AH425" s="35"/>
      <c r="AI425" s="35"/>
      <c r="AJ425" s="35">
        <v>74</v>
      </c>
      <c r="AK425" s="35"/>
      <c r="AL425" s="35"/>
      <c r="AM425" s="35"/>
      <c r="AN425" s="35">
        <v>0</v>
      </c>
      <c r="AO425" s="35"/>
      <c r="AP425" s="35">
        <v>10</v>
      </c>
      <c r="AQ425" s="35"/>
      <c r="AR425" s="35"/>
      <c r="AS425" s="35"/>
      <c r="AT425" s="35">
        <v>39</v>
      </c>
    </row>
    <row r="426" spans="1:46" ht="19.5" customHeight="1" x14ac:dyDescent="0.2">
      <c r="D426" s="38" t="s">
        <v>98</v>
      </c>
      <c r="F426" s="39">
        <v>70</v>
      </c>
      <c r="G426" s="40"/>
      <c r="H426" s="40"/>
      <c r="I426" s="40"/>
      <c r="J426" s="39">
        <v>296</v>
      </c>
      <c r="K426" s="39">
        <v>10</v>
      </c>
      <c r="L426" s="39">
        <v>4</v>
      </c>
      <c r="M426" s="40"/>
      <c r="N426" s="39">
        <v>310</v>
      </c>
      <c r="O426" s="40"/>
      <c r="P426" s="40"/>
      <c r="Q426" s="40"/>
      <c r="R426" s="39">
        <v>15</v>
      </c>
      <c r="S426" s="39">
        <v>24</v>
      </c>
      <c r="T426" s="39">
        <v>56</v>
      </c>
      <c r="U426" s="39">
        <v>17</v>
      </c>
      <c r="V426" s="40"/>
      <c r="W426" s="39">
        <v>24</v>
      </c>
      <c r="X426" s="39">
        <v>1</v>
      </c>
      <c r="Y426" s="39">
        <v>2</v>
      </c>
      <c r="Z426" s="39">
        <v>54</v>
      </c>
      <c r="AA426" s="39">
        <v>7</v>
      </c>
      <c r="AB426" s="39">
        <v>10</v>
      </c>
      <c r="AC426" s="39">
        <v>94</v>
      </c>
      <c r="AD426" s="39">
        <v>10</v>
      </c>
      <c r="AE426" s="40"/>
      <c r="AF426" s="39">
        <v>314</v>
      </c>
      <c r="AG426" s="40"/>
      <c r="AH426" s="40"/>
      <c r="AI426" s="40"/>
      <c r="AJ426" s="39">
        <v>58</v>
      </c>
      <c r="AK426" s="40"/>
      <c r="AL426" s="40"/>
      <c r="AM426" s="40"/>
      <c r="AN426" s="39">
        <v>0</v>
      </c>
      <c r="AO426" s="40"/>
      <c r="AP426" s="39">
        <v>8</v>
      </c>
      <c r="AQ426" s="40"/>
      <c r="AR426" s="40"/>
      <c r="AS426" s="40"/>
      <c r="AT426" s="39">
        <v>39</v>
      </c>
    </row>
    <row r="427" spans="1:46" ht="20.100000000000001" customHeight="1" x14ac:dyDescent="0.2">
      <c r="D427" s="2" t="s">
        <v>113</v>
      </c>
      <c r="F427" s="35">
        <v>78</v>
      </c>
      <c r="G427" s="35"/>
      <c r="H427" s="35"/>
      <c r="I427" s="35"/>
      <c r="J427" s="35">
        <v>317</v>
      </c>
      <c r="K427" s="35">
        <v>7</v>
      </c>
      <c r="L427" s="35">
        <v>2</v>
      </c>
      <c r="M427" s="35"/>
      <c r="N427" s="35">
        <v>326</v>
      </c>
      <c r="O427" s="35"/>
      <c r="P427" s="35"/>
      <c r="Q427" s="35"/>
      <c r="R427" s="35">
        <v>0</v>
      </c>
      <c r="S427" s="35">
        <v>11</v>
      </c>
      <c r="T427" s="35">
        <v>29</v>
      </c>
      <c r="U427" s="35">
        <v>23</v>
      </c>
      <c r="V427" s="35"/>
      <c r="W427" s="35">
        <v>21</v>
      </c>
      <c r="X427" s="35">
        <v>1</v>
      </c>
      <c r="Y427" s="35">
        <v>0</v>
      </c>
      <c r="Z427" s="35">
        <v>27</v>
      </c>
      <c r="AA427" s="35">
        <v>6</v>
      </c>
      <c r="AB427" s="35">
        <v>15</v>
      </c>
      <c r="AC427" s="35">
        <v>211</v>
      </c>
      <c r="AD427" s="35">
        <v>0</v>
      </c>
      <c r="AE427" s="35"/>
      <c r="AF427" s="35">
        <v>344</v>
      </c>
      <c r="AG427" s="35"/>
      <c r="AH427" s="35"/>
      <c r="AI427" s="35"/>
      <c r="AJ427" s="35">
        <v>60</v>
      </c>
      <c r="AK427" s="35"/>
      <c r="AL427" s="35"/>
      <c r="AM427" s="35"/>
      <c r="AN427" s="35">
        <v>0</v>
      </c>
      <c r="AO427" s="35"/>
      <c r="AP427" s="35">
        <v>0</v>
      </c>
      <c r="AQ427" s="35"/>
      <c r="AR427" s="35"/>
      <c r="AS427" s="35"/>
      <c r="AT427" s="35">
        <v>0</v>
      </c>
    </row>
    <row r="428" spans="1:46" ht="19.5" customHeight="1" x14ac:dyDescent="0.2">
      <c r="D428" s="38" t="s">
        <v>114</v>
      </c>
      <c r="F428" s="39">
        <v>63</v>
      </c>
      <c r="G428" s="40"/>
      <c r="H428" s="40"/>
      <c r="I428" s="40"/>
      <c r="J428" s="39">
        <v>249</v>
      </c>
      <c r="K428" s="39">
        <v>5</v>
      </c>
      <c r="L428" s="39">
        <v>2</v>
      </c>
      <c r="M428" s="40"/>
      <c r="N428" s="39">
        <v>256</v>
      </c>
      <c r="O428" s="40"/>
      <c r="P428" s="40"/>
      <c r="Q428" s="40"/>
      <c r="R428" s="39">
        <v>1</v>
      </c>
      <c r="S428" s="39">
        <v>12</v>
      </c>
      <c r="T428" s="39">
        <v>38</v>
      </c>
      <c r="U428" s="39">
        <v>8</v>
      </c>
      <c r="V428" s="40"/>
      <c r="W428" s="39">
        <v>18</v>
      </c>
      <c r="X428" s="39">
        <v>0</v>
      </c>
      <c r="Y428" s="39">
        <v>2</v>
      </c>
      <c r="Z428" s="39">
        <v>37</v>
      </c>
      <c r="AA428" s="39">
        <v>8</v>
      </c>
      <c r="AB428" s="39">
        <v>20</v>
      </c>
      <c r="AC428" s="39">
        <v>124</v>
      </c>
      <c r="AD428" s="39">
        <v>0</v>
      </c>
      <c r="AE428" s="40"/>
      <c r="AF428" s="39">
        <v>268</v>
      </c>
      <c r="AG428" s="40"/>
      <c r="AH428" s="40"/>
      <c r="AI428" s="40"/>
      <c r="AJ428" s="39">
        <v>51</v>
      </c>
      <c r="AK428" s="40"/>
      <c r="AL428" s="40"/>
      <c r="AM428" s="40"/>
      <c r="AN428" s="39">
        <v>0</v>
      </c>
      <c r="AO428" s="40"/>
      <c r="AP428" s="39">
        <v>0</v>
      </c>
      <c r="AQ428" s="40"/>
      <c r="AR428" s="40"/>
      <c r="AS428" s="40"/>
      <c r="AT428" s="39">
        <v>23</v>
      </c>
    </row>
    <row r="429" spans="1:46" ht="20.100000000000001" customHeight="1" x14ac:dyDescent="0.2">
      <c r="D429" s="2" t="s">
        <v>115</v>
      </c>
      <c r="F429" s="35">
        <v>83</v>
      </c>
      <c r="G429" s="35"/>
      <c r="H429" s="35"/>
      <c r="I429" s="35"/>
      <c r="J429" s="35">
        <v>342</v>
      </c>
      <c r="K429" s="35">
        <v>9</v>
      </c>
      <c r="L429" s="35">
        <v>4</v>
      </c>
      <c r="M429" s="35"/>
      <c r="N429" s="35">
        <v>355</v>
      </c>
      <c r="O429" s="35"/>
      <c r="P429" s="35"/>
      <c r="Q429" s="35"/>
      <c r="R429" s="35">
        <v>1</v>
      </c>
      <c r="S429" s="35">
        <v>35</v>
      </c>
      <c r="T429" s="35">
        <v>40</v>
      </c>
      <c r="U429" s="35">
        <v>10</v>
      </c>
      <c r="V429" s="35"/>
      <c r="W429" s="35">
        <v>44</v>
      </c>
      <c r="X429" s="35">
        <v>1</v>
      </c>
      <c r="Y429" s="35">
        <v>1</v>
      </c>
      <c r="Z429" s="35">
        <v>44</v>
      </c>
      <c r="AA429" s="35">
        <v>17</v>
      </c>
      <c r="AB429" s="35">
        <v>17</v>
      </c>
      <c r="AC429" s="35">
        <v>143</v>
      </c>
      <c r="AD429" s="35">
        <v>0</v>
      </c>
      <c r="AE429" s="35"/>
      <c r="AF429" s="35">
        <v>353</v>
      </c>
      <c r="AG429" s="35"/>
      <c r="AH429" s="35"/>
      <c r="AI429" s="35"/>
      <c r="AJ429" s="35">
        <v>85</v>
      </c>
      <c r="AK429" s="35"/>
      <c r="AL429" s="35"/>
      <c r="AM429" s="35"/>
      <c r="AN429" s="35">
        <v>0</v>
      </c>
      <c r="AO429" s="35"/>
      <c r="AP429" s="35">
        <v>0</v>
      </c>
      <c r="AQ429" s="35"/>
      <c r="AR429" s="35"/>
      <c r="AS429" s="35"/>
      <c r="AT429" s="35">
        <v>0</v>
      </c>
    </row>
    <row r="430" spans="1:46" ht="19.5" customHeight="1" x14ac:dyDescent="0.2">
      <c r="D430" s="38" t="s">
        <v>102</v>
      </c>
      <c r="F430" s="39">
        <v>89</v>
      </c>
      <c r="G430" s="40"/>
      <c r="H430" s="40"/>
      <c r="I430" s="40"/>
      <c r="J430" s="39">
        <v>228</v>
      </c>
      <c r="K430" s="39">
        <v>2</v>
      </c>
      <c r="L430" s="39">
        <v>5</v>
      </c>
      <c r="M430" s="40"/>
      <c r="N430" s="39">
        <v>235</v>
      </c>
      <c r="O430" s="40"/>
      <c r="P430" s="40"/>
      <c r="Q430" s="40"/>
      <c r="R430" s="39">
        <v>1</v>
      </c>
      <c r="S430" s="39">
        <v>8</v>
      </c>
      <c r="T430" s="39">
        <v>25</v>
      </c>
      <c r="U430" s="39">
        <v>7</v>
      </c>
      <c r="V430" s="40"/>
      <c r="W430" s="39">
        <v>30</v>
      </c>
      <c r="X430" s="39">
        <v>4</v>
      </c>
      <c r="Y430" s="39">
        <v>3</v>
      </c>
      <c r="Z430" s="39">
        <v>35</v>
      </c>
      <c r="AA430" s="39">
        <v>10</v>
      </c>
      <c r="AB430" s="39">
        <v>18</v>
      </c>
      <c r="AC430" s="39">
        <v>111</v>
      </c>
      <c r="AD430" s="39">
        <v>0</v>
      </c>
      <c r="AE430" s="40"/>
      <c r="AF430" s="39">
        <v>252</v>
      </c>
      <c r="AG430" s="40"/>
      <c r="AH430" s="40"/>
      <c r="AI430" s="40"/>
      <c r="AJ430" s="39">
        <v>71</v>
      </c>
      <c r="AK430" s="40"/>
      <c r="AL430" s="40"/>
      <c r="AM430" s="40"/>
      <c r="AN430" s="39">
        <v>0</v>
      </c>
      <c r="AO430" s="40"/>
      <c r="AP430" s="39">
        <v>1</v>
      </c>
      <c r="AQ430" s="40"/>
      <c r="AR430" s="40"/>
      <c r="AS430" s="40"/>
      <c r="AT430" s="39">
        <v>62</v>
      </c>
    </row>
    <row r="431" spans="1:46" ht="20.100000000000001" customHeight="1" x14ac:dyDescent="0.2">
      <c r="D431" s="2" t="s">
        <v>103</v>
      </c>
      <c r="F431" s="35">
        <v>78</v>
      </c>
      <c r="G431" s="35"/>
      <c r="H431" s="35"/>
      <c r="I431" s="35"/>
      <c r="J431" s="35">
        <v>317</v>
      </c>
      <c r="K431" s="35">
        <v>11</v>
      </c>
      <c r="L431" s="35">
        <v>3</v>
      </c>
      <c r="M431" s="35"/>
      <c r="N431" s="35">
        <v>331</v>
      </c>
      <c r="O431" s="35"/>
      <c r="P431" s="35"/>
      <c r="Q431" s="35"/>
      <c r="R431" s="35">
        <v>1</v>
      </c>
      <c r="S431" s="35">
        <v>26</v>
      </c>
      <c r="T431" s="35">
        <v>57</v>
      </c>
      <c r="U431" s="35">
        <v>29</v>
      </c>
      <c r="V431" s="35"/>
      <c r="W431" s="35">
        <v>30</v>
      </c>
      <c r="X431" s="35">
        <v>3</v>
      </c>
      <c r="Y431" s="35">
        <v>2</v>
      </c>
      <c r="Z431" s="35">
        <v>27</v>
      </c>
      <c r="AA431" s="35">
        <v>10</v>
      </c>
      <c r="AB431" s="35">
        <v>6</v>
      </c>
      <c r="AC431" s="35">
        <v>133</v>
      </c>
      <c r="AD431" s="35">
        <v>1</v>
      </c>
      <c r="AE431" s="35"/>
      <c r="AF431" s="35">
        <v>325</v>
      </c>
      <c r="AG431" s="35"/>
      <c r="AH431" s="35"/>
      <c r="AI431" s="35"/>
      <c r="AJ431" s="35">
        <v>78</v>
      </c>
      <c r="AK431" s="35"/>
      <c r="AL431" s="35"/>
      <c r="AM431" s="35"/>
      <c r="AN431" s="35">
        <v>0</v>
      </c>
      <c r="AO431" s="35"/>
      <c r="AP431" s="35">
        <v>6</v>
      </c>
      <c r="AQ431" s="35"/>
      <c r="AR431" s="35"/>
      <c r="AS431" s="35"/>
      <c r="AT431" s="35">
        <v>0</v>
      </c>
    </row>
    <row r="432" spans="1:46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</row>
    <row r="433" spans="1:46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709</v>
      </c>
      <c r="G433" s="45"/>
      <c r="H433" s="45"/>
      <c r="I433" s="45"/>
      <c r="J433" s="44">
        <v>2663</v>
      </c>
      <c r="K433" s="44">
        <v>66</v>
      </c>
      <c r="L433" s="44">
        <v>65</v>
      </c>
      <c r="M433" s="45"/>
      <c r="N433" s="44">
        <v>2794</v>
      </c>
      <c r="O433" s="45"/>
      <c r="P433" s="45"/>
      <c r="Q433" s="45"/>
      <c r="R433" s="44">
        <v>22</v>
      </c>
      <c r="S433" s="44">
        <v>202</v>
      </c>
      <c r="T433" s="44">
        <v>447</v>
      </c>
      <c r="U433" s="44">
        <v>170</v>
      </c>
      <c r="V433" s="45"/>
      <c r="W433" s="44">
        <v>253</v>
      </c>
      <c r="X433" s="44">
        <v>12</v>
      </c>
      <c r="Y433" s="44">
        <v>13</v>
      </c>
      <c r="Z433" s="44">
        <v>337</v>
      </c>
      <c r="AA433" s="44">
        <v>96</v>
      </c>
      <c r="AB433" s="44">
        <v>131</v>
      </c>
      <c r="AC433" s="44">
        <v>1213</v>
      </c>
      <c r="AD433" s="44">
        <v>11</v>
      </c>
      <c r="AE433" s="45"/>
      <c r="AF433" s="44">
        <v>2907</v>
      </c>
      <c r="AG433" s="45"/>
      <c r="AH433" s="45"/>
      <c r="AI433" s="45"/>
      <c r="AJ433" s="44">
        <v>571</v>
      </c>
      <c r="AK433" s="45"/>
      <c r="AL433" s="45"/>
      <c r="AM433" s="45"/>
      <c r="AN433" s="44">
        <v>0</v>
      </c>
      <c r="AO433" s="45"/>
      <c r="AP433" s="44">
        <v>25</v>
      </c>
      <c r="AQ433" s="45"/>
      <c r="AR433" s="45"/>
      <c r="AS433" s="45"/>
      <c r="AT433" s="44">
        <v>231</v>
      </c>
    </row>
    <row r="434" spans="1:46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</row>
    <row r="435" spans="1:46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709</v>
      </c>
      <c r="G435" s="45"/>
      <c r="H435" s="45"/>
      <c r="I435" s="45"/>
      <c r="J435" s="50">
        <v>2663</v>
      </c>
      <c r="K435" s="50">
        <v>66</v>
      </c>
      <c r="L435" s="50">
        <v>65</v>
      </c>
      <c r="M435" s="45"/>
      <c r="N435" s="50">
        <v>2794</v>
      </c>
      <c r="O435" s="45"/>
      <c r="P435" s="45"/>
      <c r="Q435" s="45"/>
      <c r="R435" s="50">
        <v>22</v>
      </c>
      <c r="S435" s="50">
        <v>202</v>
      </c>
      <c r="T435" s="50">
        <v>447</v>
      </c>
      <c r="U435" s="50">
        <v>170</v>
      </c>
      <c r="V435" s="45"/>
      <c r="W435" s="50">
        <v>253</v>
      </c>
      <c r="X435" s="50">
        <v>12</v>
      </c>
      <c r="Y435" s="50">
        <v>13</v>
      </c>
      <c r="Z435" s="50">
        <v>337</v>
      </c>
      <c r="AA435" s="50">
        <v>96</v>
      </c>
      <c r="AB435" s="50">
        <v>131</v>
      </c>
      <c r="AC435" s="50">
        <v>1213</v>
      </c>
      <c r="AD435" s="50">
        <v>11</v>
      </c>
      <c r="AE435" s="45"/>
      <c r="AF435" s="50">
        <v>2907</v>
      </c>
      <c r="AG435" s="45"/>
      <c r="AH435" s="45"/>
      <c r="AI435" s="45"/>
      <c r="AJ435" s="50">
        <v>571</v>
      </c>
      <c r="AK435" s="45"/>
      <c r="AL435" s="45"/>
      <c r="AM435" s="45"/>
      <c r="AN435" s="50">
        <v>0</v>
      </c>
      <c r="AO435" s="45"/>
      <c r="AP435" s="50">
        <v>25</v>
      </c>
      <c r="AQ435" s="45"/>
      <c r="AR435" s="45"/>
      <c r="AS435" s="45"/>
      <c r="AT435" s="50">
        <v>231</v>
      </c>
    </row>
    <row r="436" spans="1:46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</row>
    <row r="437" spans="1:46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</row>
    <row r="438" spans="1:46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</row>
    <row r="439" spans="1:46" ht="20.100000000000001" customHeight="1" x14ac:dyDescent="0.2">
      <c r="D439" s="2" t="s">
        <v>95</v>
      </c>
      <c r="F439" s="35">
        <v>132</v>
      </c>
      <c r="G439" s="35"/>
      <c r="H439" s="35"/>
      <c r="I439" s="35"/>
      <c r="J439" s="35">
        <v>373</v>
      </c>
      <c r="K439" s="35">
        <v>12</v>
      </c>
      <c r="L439" s="35">
        <v>0</v>
      </c>
      <c r="M439" s="35"/>
      <c r="N439" s="35">
        <v>385</v>
      </c>
      <c r="O439" s="35"/>
      <c r="P439" s="35"/>
      <c r="Q439" s="35"/>
      <c r="R439" s="35">
        <v>0</v>
      </c>
      <c r="S439" s="35">
        <v>12</v>
      </c>
      <c r="T439" s="35">
        <v>35</v>
      </c>
      <c r="U439" s="35">
        <v>27</v>
      </c>
      <c r="V439" s="35"/>
      <c r="W439" s="35">
        <v>75</v>
      </c>
      <c r="X439" s="35">
        <v>0</v>
      </c>
      <c r="Y439" s="35">
        <v>6</v>
      </c>
      <c r="Z439" s="35">
        <v>72</v>
      </c>
      <c r="AA439" s="35">
        <v>25</v>
      </c>
      <c r="AB439" s="35">
        <v>18</v>
      </c>
      <c r="AC439" s="35">
        <v>161</v>
      </c>
      <c r="AD439" s="35">
        <v>1</v>
      </c>
      <c r="AE439" s="35"/>
      <c r="AF439" s="35">
        <v>432</v>
      </c>
      <c r="AG439" s="35"/>
      <c r="AH439" s="35"/>
      <c r="AI439" s="35"/>
      <c r="AJ439" s="35">
        <v>85</v>
      </c>
      <c r="AK439" s="35"/>
      <c r="AL439" s="35"/>
      <c r="AM439" s="35"/>
      <c r="AN439" s="35">
        <v>0</v>
      </c>
      <c r="AO439" s="35"/>
      <c r="AP439" s="35">
        <v>0</v>
      </c>
      <c r="AQ439" s="35"/>
      <c r="AR439" s="35"/>
      <c r="AS439" s="35"/>
      <c r="AT439" s="35">
        <v>0</v>
      </c>
    </row>
    <row r="440" spans="1:46" ht="19.5" customHeight="1" x14ac:dyDescent="0.2">
      <c r="D440" s="38" t="s">
        <v>96</v>
      </c>
      <c r="F440" s="39">
        <v>92</v>
      </c>
      <c r="G440" s="40"/>
      <c r="H440" s="40"/>
      <c r="I440" s="40"/>
      <c r="J440" s="39">
        <v>350</v>
      </c>
      <c r="K440" s="39">
        <v>10</v>
      </c>
      <c r="L440" s="39">
        <v>2</v>
      </c>
      <c r="M440" s="40"/>
      <c r="N440" s="39">
        <v>362</v>
      </c>
      <c r="O440" s="40"/>
      <c r="P440" s="40"/>
      <c r="Q440" s="40"/>
      <c r="R440" s="39">
        <v>16</v>
      </c>
      <c r="S440" s="39">
        <v>12</v>
      </c>
      <c r="T440" s="39">
        <v>36</v>
      </c>
      <c r="U440" s="39">
        <v>18</v>
      </c>
      <c r="V440" s="40"/>
      <c r="W440" s="39">
        <v>55</v>
      </c>
      <c r="X440" s="39">
        <v>1</v>
      </c>
      <c r="Y440" s="39">
        <v>19</v>
      </c>
      <c r="Z440" s="39">
        <v>49</v>
      </c>
      <c r="AA440" s="39">
        <v>10</v>
      </c>
      <c r="AB440" s="39">
        <v>41</v>
      </c>
      <c r="AC440" s="39">
        <v>126</v>
      </c>
      <c r="AD440" s="39">
        <v>0</v>
      </c>
      <c r="AE440" s="40"/>
      <c r="AF440" s="39">
        <v>383</v>
      </c>
      <c r="AG440" s="40"/>
      <c r="AH440" s="40"/>
      <c r="AI440" s="40"/>
      <c r="AJ440" s="39">
        <v>71</v>
      </c>
      <c r="AK440" s="40"/>
      <c r="AL440" s="40"/>
      <c r="AM440" s="40"/>
      <c r="AN440" s="39">
        <v>0</v>
      </c>
      <c r="AO440" s="40"/>
      <c r="AP440" s="39">
        <v>0</v>
      </c>
      <c r="AQ440" s="40"/>
      <c r="AR440" s="40"/>
      <c r="AS440" s="40"/>
      <c r="AT440" s="39">
        <v>0</v>
      </c>
    </row>
    <row r="441" spans="1:46" ht="20.100000000000001" customHeight="1" x14ac:dyDescent="0.2">
      <c r="D441" s="2" t="s">
        <v>112</v>
      </c>
      <c r="F441" s="35">
        <v>138</v>
      </c>
      <c r="G441" s="35"/>
      <c r="H441" s="35"/>
      <c r="I441" s="35"/>
      <c r="J441" s="35">
        <v>399</v>
      </c>
      <c r="K441" s="35">
        <v>9</v>
      </c>
      <c r="L441" s="35">
        <v>2</v>
      </c>
      <c r="M441" s="35"/>
      <c r="N441" s="35">
        <v>410</v>
      </c>
      <c r="O441" s="35"/>
      <c r="P441" s="35"/>
      <c r="Q441" s="35"/>
      <c r="R441" s="35">
        <v>3</v>
      </c>
      <c r="S441" s="35">
        <v>11</v>
      </c>
      <c r="T441" s="35">
        <v>35</v>
      </c>
      <c r="U441" s="35">
        <v>29</v>
      </c>
      <c r="V441" s="35"/>
      <c r="W441" s="35">
        <v>66</v>
      </c>
      <c r="X441" s="35">
        <v>1</v>
      </c>
      <c r="Y441" s="35">
        <v>9</v>
      </c>
      <c r="Z441" s="35">
        <v>82</v>
      </c>
      <c r="AA441" s="35">
        <v>7</v>
      </c>
      <c r="AB441" s="35">
        <v>20</v>
      </c>
      <c r="AC441" s="35">
        <v>182</v>
      </c>
      <c r="AD441" s="35">
        <v>1</v>
      </c>
      <c r="AE441" s="35"/>
      <c r="AF441" s="35">
        <v>446</v>
      </c>
      <c r="AG441" s="35"/>
      <c r="AH441" s="35"/>
      <c r="AI441" s="35"/>
      <c r="AJ441" s="35">
        <v>102</v>
      </c>
      <c r="AK441" s="35"/>
      <c r="AL441" s="35"/>
      <c r="AM441" s="35"/>
      <c r="AN441" s="35">
        <v>0</v>
      </c>
      <c r="AO441" s="35"/>
      <c r="AP441" s="35">
        <v>0</v>
      </c>
      <c r="AQ441" s="35"/>
      <c r="AR441" s="35"/>
      <c r="AS441" s="35"/>
      <c r="AT441" s="35">
        <v>4</v>
      </c>
    </row>
    <row r="442" spans="1:46" ht="19.5" customHeight="1" x14ac:dyDescent="0.2">
      <c r="D442" s="38" t="s">
        <v>98</v>
      </c>
      <c r="F442" s="39">
        <v>109</v>
      </c>
      <c r="G442" s="40"/>
      <c r="H442" s="40"/>
      <c r="I442" s="40"/>
      <c r="J442" s="39">
        <v>328</v>
      </c>
      <c r="K442" s="39">
        <v>6</v>
      </c>
      <c r="L442" s="39">
        <v>2</v>
      </c>
      <c r="M442" s="40"/>
      <c r="N442" s="39">
        <v>336</v>
      </c>
      <c r="O442" s="40"/>
      <c r="P442" s="40"/>
      <c r="Q442" s="40"/>
      <c r="R442" s="39">
        <v>1</v>
      </c>
      <c r="S442" s="39">
        <v>7</v>
      </c>
      <c r="T442" s="39">
        <v>21</v>
      </c>
      <c r="U442" s="39">
        <v>36</v>
      </c>
      <c r="V442" s="40"/>
      <c r="W442" s="39">
        <v>45</v>
      </c>
      <c r="X442" s="39">
        <v>0</v>
      </c>
      <c r="Y442" s="39">
        <v>11</v>
      </c>
      <c r="Z442" s="39">
        <v>68</v>
      </c>
      <c r="AA442" s="39">
        <v>12</v>
      </c>
      <c r="AB442" s="39">
        <v>24</v>
      </c>
      <c r="AC442" s="39">
        <v>135</v>
      </c>
      <c r="AD442" s="39">
        <v>0</v>
      </c>
      <c r="AE442" s="40"/>
      <c r="AF442" s="39">
        <v>360</v>
      </c>
      <c r="AG442" s="40"/>
      <c r="AH442" s="40"/>
      <c r="AI442" s="40"/>
      <c r="AJ442" s="39">
        <v>85</v>
      </c>
      <c r="AK442" s="40"/>
      <c r="AL442" s="40"/>
      <c r="AM442" s="40"/>
      <c r="AN442" s="39">
        <v>0</v>
      </c>
      <c r="AO442" s="40"/>
      <c r="AP442" s="39">
        <v>0</v>
      </c>
      <c r="AQ442" s="40"/>
      <c r="AR442" s="40"/>
      <c r="AS442" s="40"/>
      <c r="AT442" s="39">
        <v>0</v>
      </c>
    </row>
    <row r="443" spans="1:46" ht="20.100000000000001" customHeight="1" x14ac:dyDescent="0.2">
      <c r="D443" s="2" t="s">
        <v>113</v>
      </c>
      <c r="F443" s="35">
        <v>62</v>
      </c>
      <c r="G443" s="35"/>
      <c r="H443" s="35"/>
      <c r="I443" s="35"/>
      <c r="J443" s="35">
        <v>322</v>
      </c>
      <c r="K443" s="35">
        <v>17</v>
      </c>
      <c r="L443" s="35">
        <v>3</v>
      </c>
      <c r="M443" s="35"/>
      <c r="N443" s="35">
        <v>342</v>
      </c>
      <c r="O443" s="35"/>
      <c r="P443" s="35"/>
      <c r="Q443" s="35"/>
      <c r="R443" s="35">
        <v>0</v>
      </c>
      <c r="S443" s="35">
        <v>24</v>
      </c>
      <c r="T443" s="35">
        <v>75</v>
      </c>
      <c r="U443" s="35">
        <v>25</v>
      </c>
      <c r="V443" s="35"/>
      <c r="W443" s="35">
        <v>54</v>
      </c>
      <c r="X443" s="35">
        <v>2</v>
      </c>
      <c r="Y443" s="35">
        <v>0</v>
      </c>
      <c r="Z443" s="35">
        <v>47</v>
      </c>
      <c r="AA443" s="35">
        <v>5</v>
      </c>
      <c r="AB443" s="35">
        <v>18</v>
      </c>
      <c r="AC443" s="35">
        <v>95</v>
      </c>
      <c r="AD443" s="35">
        <v>1</v>
      </c>
      <c r="AE443" s="35"/>
      <c r="AF443" s="35">
        <v>346</v>
      </c>
      <c r="AG443" s="35"/>
      <c r="AH443" s="35"/>
      <c r="AI443" s="35"/>
      <c r="AJ443" s="35">
        <v>58</v>
      </c>
      <c r="AK443" s="35"/>
      <c r="AL443" s="35"/>
      <c r="AM443" s="35"/>
      <c r="AN443" s="35">
        <v>0</v>
      </c>
      <c r="AO443" s="35"/>
      <c r="AP443" s="35">
        <v>0</v>
      </c>
      <c r="AQ443" s="35"/>
      <c r="AR443" s="35"/>
      <c r="AS443" s="35"/>
      <c r="AT443" s="35">
        <v>0</v>
      </c>
    </row>
    <row r="444" spans="1:46" ht="19.5" customHeight="1" x14ac:dyDescent="0.2">
      <c r="D444" s="38" t="s">
        <v>114</v>
      </c>
      <c r="F444" s="39">
        <v>60</v>
      </c>
      <c r="G444" s="40"/>
      <c r="H444" s="40"/>
      <c r="I444" s="40"/>
      <c r="J444" s="39">
        <v>254</v>
      </c>
      <c r="K444" s="39">
        <v>10</v>
      </c>
      <c r="L444" s="39">
        <v>4</v>
      </c>
      <c r="M444" s="40"/>
      <c r="N444" s="39">
        <v>268</v>
      </c>
      <c r="O444" s="40"/>
      <c r="P444" s="40"/>
      <c r="Q444" s="40"/>
      <c r="R444" s="39">
        <v>13</v>
      </c>
      <c r="S444" s="39">
        <v>13</v>
      </c>
      <c r="T444" s="39">
        <v>29</v>
      </c>
      <c r="U444" s="39">
        <v>8</v>
      </c>
      <c r="V444" s="40"/>
      <c r="W444" s="39">
        <v>47</v>
      </c>
      <c r="X444" s="39">
        <v>0</v>
      </c>
      <c r="Y444" s="39">
        <v>0</v>
      </c>
      <c r="Z444" s="39">
        <v>26</v>
      </c>
      <c r="AA444" s="39">
        <v>5</v>
      </c>
      <c r="AB444" s="39">
        <v>12</v>
      </c>
      <c r="AC444" s="39">
        <v>109</v>
      </c>
      <c r="AD444" s="39">
        <v>1</v>
      </c>
      <c r="AE444" s="40"/>
      <c r="AF444" s="39">
        <v>263</v>
      </c>
      <c r="AG444" s="40"/>
      <c r="AH444" s="40"/>
      <c r="AI444" s="40"/>
      <c r="AJ444" s="39">
        <v>65</v>
      </c>
      <c r="AK444" s="40"/>
      <c r="AL444" s="40"/>
      <c r="AM444" s="40"/>
      <c r="AN444" s="39">
        <v>0</v>
      </c>
      <c r="AO444" s="40"/>
      <c r="AP444" s="39">
        <v>0</v>
      </c>
      <c r="AQ444" s="40"/>
      <c r="AR444" s="40"/>
      <c r="AS444" s="40"/>
      <c r="AT444" s="39">
        <v>0</v>
      </c>
    </row>
    <row r="445" spans="1:46" ht="20.100000000000001" customHeight="1" x14ac:dyDescent="0.2">
      <c r="D445" s="2" t="s">
        <v>115</v>
      </c>
      <c r="F445" s="35">
        <v>144</v>
      </c>
      <c r="G445" s="35"/>
      <c r="H445" s="35"/>
      <c r="I445" s="35"/>
      <c r="J445" s="35">
        <v>364</v>
      </c>
      <c r="K445" s="35">
        <v>7</v>
      </c>
      <c r="L445" s="35">
        <v>15</v>
      </c>
      <c r="M445" s="35"/>
      <c r="N445" s="35">
        <v>386</v>
      </c>
      <c r="O445" s="35"/>
      <c r="P445" s="35"/>
      <c r="Q445" s="35"/>
      <c r="R445" s="35">
        <v>1</v>
      </c>
      <c r="S445" s="35">
        <v>19</v>
      </c>
      <c r="T445" s="35">
        <v>38</v>
      </c>
      <c r="U445" s="35">
        <v>10</v>
      </c>
      <c r="V445" s="35"/>
      <c r="W445" s="35">
        <v>72</v>
      </c>
      <c r="X445" s="35">
        <v>1</v>
      </c>
      <c r="Y445" s="35">
        <v>3</v>
      </c>
      <c r="Z445" s="35">
        <v>25</v>
      </c>
      <c r="AA445" s="35">
        <v>14</v>
      </c>
      <c r="AB445" s="35">
        <v>34</v>
      </c>
      <c r="AC445" s="35">
        <v>211</v>
      </c>
      <c r="AD445" s="35">
        <v>0</v>
      </c>
      <c r="AE445" s="35"/>
      <c r="AF445" s="35">
        <v>428</v>
      </c>
      <c r="AG445" s="35"/>
      <c r="AH445" s="35"/>
      <c r="AI445" s="35"/>
      <c r="AJ445" s="35">
        <v>102</v>
      </c>
      <c r="AK445" s="35"/>
      <c r="AL445" s="35"/>
      <c r="AM445" s="35"/>
      <c r="AN445" s="35">
        <v>0</v>
      </c>
      <c r="AO445" s="35"/>
      <c r="AP445" s="35">
        <v>0</v>
      </c>
      <c r="AQ445" s="35"/>
      <c r="AR445" s="35"/>
      <c r="AS445" s="35"/>
      <c r="AT445" s="35">
        <v>0</v>
      </c>
    </row>
    <row r="446" spans="1:46" ht="19.5" customHeight="1" x14ac:dyDescent="0.2">
      <c r="D446" s="38" t="s">
        <v>102</v>
      </c>
      <c r="F446" s="39">
        <v>140</v>
      </c>
      <c r="G446" s="40"/>
      <c r="H446" s="40"/>
      <c r="I446" s="40"/>
      <c r="J446" s="39">
        <v>287</v>
      </c>
      <c r="K446" s="39">
        <v>14</v>
      </c>
      <c r="L446" s="39">
        <v>6</v>
      </c>
      <c r="M446" s="40"/>
      <c r="N446" s="39">
        <v>307</v>
      </c>
      <c r="O446" s="40"/>
      <c r="P446" s="40"/>
      <c r="Q446" s="40"/>
      <c r="R446" s="39">
        <v>0</v>
      </c>
      <c r="S446" s="39">
        <v>14</v>
      </c>
      <c r="T446" s="39">
        <v>59</v>
      </c>
      <c r="U446" s="39">
        <v>4</v>
      </c>
      <c r="V446" s="40"/>
      <c r="W446" s="39">
        <v>34</v>
      </c>
      <c r="X446" s="39">
        <v>2</v>
      </c>
      <c r="Y446" s="39">
        <v>5</v>
      </c>
      <c r="Z446" s="39">
        <v>44</v>
      </c>
      <c r="AA446" s="39">
        <v>16</v>
      </c>
      <c r="AB446" s="39">
        <v>25</v>
      </c>
      <c r="AC446" s="39">
        <v>165</v>
      </c>
      <c r="AD446" s="39">
        <v>6</v>
      </c>
      <c r="AE446" s="40"/>
      <c r="AF446" s="39">
        <v>374</v>
      </c>
      <c r="AG446" s="40"/>
      <c r="AH446" s="40"/>
      <c r="AI446" s="40"/>
      <c r="AJ446" s="39">
        <v>73</v>
      </c>
      <c r="AK446" s="40"/>
      <c r="AL446" s="40"/>
      <c r="AM446" s="40"/>
      <c r="AN446" s="39">
        <v>0</v>
      </c>
      <c r="AO446" s="40"/>
      <c r="AP446" s="39">
        <v>0</v>
      </c>
      <c r="AQ446" s="40"/>
      <c r="AR446" s="40"/>
      <c r="AS446" s="40"/>
      <c r="AT446" s="39">
        <v>0</v>
      </c>
    </row>
    <row r="447" spans="1:46" ht="20.100000000000001" customHeight="1" x14ac:dyDescent="0.2">
      <c r="D447" s="2" t="s">
        <v>103</v>
      </c>
      <c r="F447" s="35">
        <v>225</v>
      </c>
      <c r="G447" s="35"/>
      <c r="H447" s="35"/>
      <c r="I447" s="35"/>
      <c r="J447" s="35">
        <v>356</v>
      </c>
      <c r="K447" s="35">
        <v>12</v>
      </c>
      <c r="L447" s="35">
        <v>4</v>
      </c>
      <c r="M447" s="35"/>
      <c r="N447" s="35">
        <v>372</v>
      </c>
      <c r="O447" s="35"/>
      <c r="P447" s="35"/>
      <c r="Q447" s="35"/>
      <c r="R447" s="35">
        <v>3</v>
      </c>
      <c r="S447" s="35">
        <v>26</v>
      </c>
      <c r="T447" s="35">
        <v>47</v>
      </c>
      <c r="U447" s="35">
        <v>25</v>
      </c>
      <c r="V447" s="35"/>
      <c r="W447" s="35">
        <v>41</v>
      </c>
      <c r="X447" s="35">
        <v>0</v>
      </c>
      <c r="Y447" s="35">
        <v>4</v>
      </c>
      <c r="Z447" s="35">
        <v>35</v>
      </c>
      <c r="AA447" s="35">
        <v>12</v>
      </c>
      <c r="AB447" s="35">
        <v>11</v>
      </c>
      <c r="AC447" s="35">
        <v>268</v>
      </c>
      <c r="AD447" s="35">
        <v>0</v>
      </c>
      <c r="AE447" s="35"/>
      <c r="AF447" s="35">
        <v>472</v>
      </c>
      <c r="AG447" s="35"/>
      <c r="AH447" s="35"/>
      <c r="AI447" s="35"/>
      <c r="AJ447" s="35">
        <v>125</v>
      </c>
      <c r="AK447" s="35"/>
      <c r="AL447" s="35"/>
      <c r="AM447" s="35"/>
      <c r="AN447" s="35">
        <v>0</v>
      </c>
      <c r="AO447" s="35"/>
      <c r="AP447" s="35">
        <v>0</v>
      </c>
      <c r="AQ447" s="35"/>
      <c r="AR447" s="35"/>
      <c r="AS447" s="35"/>
      <c r="AT447" s="35">
        <v>0</v>
      </c>
    </row>
    <row r="448" spans="1:46" ht="19.5" customHeight="1" x14ac:dyDescent="0.2">
      <c r="D448" s="38" t="s">
        <v>116</v>
      </c>
      <c r="F448" s="39">
        <v>99</v>
      </c>
      <c r="G448" s="40"/>
      <c r="H448" s="40"/>
      <c r="I448" s="40"/>
      <c r="J448" s="39">
        <v>370</v>
      </c>
      <c r="K448" s="39">
        <v>15</v>
      </c>
      <c r="L448" s="39">
        <v>3</v>
      </c>
      <c r="M448" s="40"/>
      <c r="N448" s="39">
        <v>388</v>
      </c>
      <c r="O448" s="40"/>
      <c r="P448" s="40"/>
      <c r="Q448" s="40"/>
      <c r="R448" s="39">
        <v>2</v>
      </c>
      <c r="S448" s="39">
        <v>23</v>
      </c>
      <c r="T448" s="39">
        <v>60</v>
      </c>
      <c r="U448" s="39">
        <v>40</v>
      </c>
      <c r="V448" s="40"/>
      <c r="W448" s="39">
        <v>31</v>
      </c>
      <c r="X448" s="39">
        <v>0</v>
      </c>
      <c r="Y448" s="39">
        <v>1</v>
      </c>
      <c r="Z448" s="39">
        <v>34</v>
      </c>
      <c r="AA448" s="39">
        <v>10</v>
      </c>
      <c r="AB448" s="39">
        <v>6</v>
      </c>
      <c r="AC448" s="39">
        <v>193</v>
      </c>
      <c r="AD448" s="39">
        <v>0</v>
      </c>
      <c r="AE448" s="40"/>
      <c r="AF448" s="39">
        <v>400</v>
      </c>
      <c r="AG448" s="40"/>
      <c r="AH448" s="40"/>
      <c r="AI448" s="40"/>
      <c r="AJ448" s="39">
        <v>87</v>
      </c>
      <c r="AK448" s="40"/>
      <c r="AL448" s="40"/>
      <c r="AM448" s="40"/>
      <c r="AN448" s="39">
        <v>0</v>
      </c>
      <c r="AO448" s="40"/>
      <c r="AP448" s="39">
        <v>0</v>
      </c>
      <c r="AQ448" s="40"/>
      <c r="AR448" s="40"/>
      <c r="AS448" s="40"/>
      <c r="AT448" s="39">
        <v>0</v>
      </c>
    </row>
    <row r="449" spans="1:46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</row>
    <row r="450" spans="1:46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1201</v>
      </c>
      <c r="G450" s="45"/>
      <c r="H450" s="45"/>
      <c r="I450" s="45"/>
      <c r="J450" s="44">
        <v>3403</v>
      </c>
      <c r="K450" s="44">
        <v>112</v>
      </c>
      <c r="L450" s="44">
        <v>41</v>
      </c>
      <c r="M450" s="45"/>
      <c r="N450" s="44">
        <v>3556</v>
      </c>
      <c r="O450" s="45"/>
      <c r="P450" s="45"/>
      <c r="Q450" s="45"/>
      <c r="R450" s="44">
        <v>39</v>
      </c>
      <c r="S450" s="44">
        <v>161</v>
      </c>
      <c r="T450" s="44">
        <v>435</v>
      </c>
      <c r="U450" s="44">
        <v>222</v>
      </c>
      <c r="V450" s="45"/>
      <c r="W450" s="44">
        <v>520</v>
      </c>
      <c r="X450" s="44">
        <v>7</v>
      </c>
      <c r="Y450" s="44">
        <v>58</v>
      </c>
      <c r="Z450" s="44">
        <v>482</v>
      </c>
      <c r="AA450" s="44">
        <v>116</v>
      </c>
      <c r="AB450" s="44">
        <v>209</v>
      </c>
      <c r="AC450" s="44">
        <v>1645</v>
      </c>
      <c r="AD450" s="44">
        <v>10</v>
      </c>
      <c r="AE450" s="45"/>
      <c r="AF450" s="44">
        <v>3904</v>
      </c>
      <c r="AG450" s="45"/>
      <c r="AH450" s="45"/>
      <c r="AI450" s="45"/>
      <c r="AJ450" s="44">
        <v>853</v>
      </c>
      <c r="AK450" s="45"/>
      <c r="AL450" s="45"/>
      <c r="AM450" s="45"/>
      <c r="AN450" s="44">
        <v>0</v>
      </c>
      <c r="AO450" s="45"/>
      <c r="AP450" s="44">
        <v>0</v>
      </c>
      <c r="AQ450" s="45"/>
      <c r="AR450" s="45"/>
      <c r="AS450" s="45"/>
      <c r="AT450" s="44">
        <v>4</v>
      </c>
    </row>
    <row r="451" spans="1:46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</row>
    <row r="452" spans="1:46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</row>
    <row r="453" spans="1:46" ht="20.100000000000001" customHeight="1" x14ac:dyDescent="0.2">
      <c r="D453" s="2" t="s">
        <v>254</v>
      </c>
      <c r="F453" s="35">
        <v>8</v>
      </c>
      <c r="G453" s="35"/>
      <c r="H453" s="35"/>
      <c r="I453" s="35"/>
      <c r="J453" s="35">
        <v>15</v>
      </c>
      <c r="K453" s="35">
        <v>0</v>
      </c>
      <c r="L453" s="35">
        <v>0</v>
      </c>
      <c r="M453" s="35"/>
      <c r="N453" s="35">
        <v>15</v>
      </c>
      <c r="O453" s="35"/>
      <c r="P453" s="35"/>
      <c r="Q453" s="35"/>
      <c r="R453" s="35">
        <v>0</v>
      </c>
      <c r="S453" s="35">
        <v>1</v>
      </c>
      <c r="T453" s="35">
        <v>3</v>
      </c>
      <c r="U453" s="35">
        <v>0</v>
      </c>
      <c r="V453" s="35"/>
      <c r="W453" s="35">
        <v>2</v>
      </c>
      <c r="X453" s="35">
        <v>1</v>
      </c>
      <c r="Y453" s="35">
        <v>0</v>
      </c>
      <c r="Z453" s="35">
        <v>1</v>
      </c>
      <c r="AA453" s="35">
        <v>0</v>
      </c>
      <c r="AB453" s="35">
        <v>0</v>
      </c>
      <c r="AC453" s="35">
        <v>14</v>
      </c>
      <c r="AD453" s="35">
        <v>0</v>
      </c>
      <c r="AE453" s="35"/>
      <c r="AF453" s="35">
        <v>22</v>
      </c>
      <c r="AG453" s="35"/>
      <c r="AH453" s="35"/>
      <c r="AI453" s="35"/>
      <c r="AJ453" s="35">
        <v>1</v>
      </c>
      <c r="AK453" s="35"/>
      <c r="AL453" s="35"/>
      <c r="AM453" s="35"/>
      <c r="AN453" s="35">
        <v>0</v>
      </c>
      <c r="AO453" s="35"/>
      <c r="AP453" s="35">
        <v>0</v>
      </c>
      <c r="AQ453" s="35"/>
      <c r="AR453" s="35"/>
      <c r="AS453" s="35"/>
      <c r="AT453" s="35">
        <v>0</v>
      </c>
    </row>
    <row r="454" spans="1:46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</row>
    <row r="455" spans="1:46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8</v>
      </c>
      <c r="G455" s="45"/>
      <c r="H455" s="45"/>
      <c r="I455" s="45"/>
      <c r="J455" s="44">
        <v>15</v>
      </c>
      <c r="K455" s="44">
        <v>0</v>
      </c>
      <c r="L455" s="44">
        <v>0</v>
      </c>
      <c r="M455" s="45"/>
      <c r="N455" s="44">
        <v>15</v>
      </c>
      <c r="O455" s="45"/>
      <c r="P455" s="45"/>
      <c r="Q455" s="45"/>
      <c r="R455" s="44">
        <v>0</v>
      </c>
      <c r="S455" s="44">
        <v>1</v>
      </c>
      <c r="T455" s="44">
        <v>3</v>
      </c>
      <c r="U455" s="44">
        <v>0</v>
      </c>
      <c r="V455" s="45"/>
      <c r="W455" s="44">
        <v>2</v>
      </c>
      <c r="X455" s="44">
        <v>1</v>
      </c>
      <c r="Y455" s="44">
        <v>0</v>
      </c>
      <c r="Z455" s="44">
        <v>1</v>
      </c>
      <c r="AA455" s="44">
        <v>0</v>
      </c>
      <c r="AB455" s="44">
        <v>0</v>
      </c>
      <c r="AC455" s="44">
        <v>14</v>
      </c>
      <c r="AD455" s="44">
        <v>0</v>
      </c>
      <c r="AE455" s="45"/>
      <c r="AF455" s="44">
        <v>22</v>
      </c>
      <c r="AG455" s="45"/>
      <c r="AH455" s="45"/>
      <c r="AI455" s="45"/>
      <c r="AJ455" s="44">
        <v>1</v>
      </c>
      <c r="AK455" s="45"/>
      <c r="AL455" s="45"/>
      <c r="AM455" s="45"/>
      <c r="AN455" s="44">
        <v>0</v>
      </c>
      <c r="AO455" s="45"/>
      <c r="AP455" s="44">
        <v>0</v>
      </c>
      <c r="AQ455" s="45"/>
      <c r="AR455" s="45"/>
      <c r="AS455" s="45"/>
      <c r="AT455" s="44">
        <v>0</v>
      </c>
    </row>
    <row r="456" spans="1:46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</row>
    <row r="457" spans="1:46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1209</v>
      </c>
      <c r="G457" s="45"/>
      <c r="H457" s="45"/>
      <c r="I457" s="45"/>
      <c r="J457" s="50">
        <v>3418</v>
      </c>
      <c r="K457" s="50">
        <v>112</v>
      </c>
      <c r="L457" s="50">
        <v>41</v>
      </c>
      <c r="M457" s="45"/>
      <c r="N457" s="50">
        <v>3571</v>
      </c>
      <c r="O457" s="45"/>
      <c r="P457" s="45"/>
      <c r="Q457" s="45"/>
      <c r="R457" s="50">
        <v>39</v>
      </c>
      <c r="S457" s="50">
        <v>162</v>
      </c>
      <c r="T457" s="50">
        <v>438</v>
      </c>
      <c r="U457" s="50">
        <v>222</v>
      </c>
      <c r="V457" s="45"/>
      <c r="W457" s="50">
        <v>522</v>
      </c>
      <c r="X457" s="50">
        <v>8</v>
      </c>
      <c r="Y457" s="50">
        <v>58</v>
      </c>
      <c r="Z457" s="50">
        <v>483</v>
      </c>
      <c r="AA457" s="50">
        <v>116</v>
      </c>
      <c r="AB457" s="50">
        <v>209</v>
      </c>
      <c r="AC457" s="50">
        <v>1659</v>
      </c>
      <c r="AD457" s="50">
        <v>10</v>
      </c>
      <c r="AE457" s="45"/>
      <c r="AF457" s="50">
        <v>3926</v>
      </c>
      <c r="AG457" s="45"/>
      <c r="AH457" s="45"/>
      <c r="AI457" s="45"/>
      <c r="AJ457" s="50">
        <v>854</v>
      </c>
      <c r="AK457" s="45"/>
      <c r="AL457" s="45"/>
      <c r="AM457" s="45"/>
      <c r="AN457" s="50">
        <v>0</v>
      </c>
      <c r="AO457" s="45"/>
      <c r="AP457" s="50">
        <v>0</v>
      </c>
      <c r="AQ457" s="45"/>
      <c r="AR457" s="45"/>
      <c r="AS457" s="45"/>
      <c r="AT457" s="50">
        <v>4</v>
      </c>
    </row>
    <row r="458" spans="1:46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</row>
    <row r="459" spans="1:46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</row>
    <row r="460" spans="1:46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</row>
    <row r="461" spans="1:46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/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0</v>
      </c>
      <c r="AG461" s="35"/>
      <c r="AH461" s="35"/>
      <c r="AI461" s="35"/>
      <c r="AJ461" s="35">
        <v>0</v>
      </c>
      <c r="AK461" s="35"/>
      <c r="AL461" s="35"/>
      <c r="AM461" s="35"/>
      <c r="AN461" s="35">
        <v>0</v>
      </c>
      <c r="AO461" s="35"/>
      <c r="AP461" s="35">
        <v>0</v>
      </c>
      <c r="AQ461" s="35"/>
      <c r="AR461" s="35"/>
      <c r="AS461" s="35"/>
      <c r="AT461" s="35">
        <v>0</v>
      </c>
    </row>
    <row r="462" spans="1:46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</row>
    <row r="463" spans="1:46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5"/>
      <c r="W463" s="44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0</v>
      </c>
      <c r="AG463" s="45"/>
      <c r="AH463" s="45"/>
      <c r="AI463" s="45"/>
      <c r="AJ463" s="44">
        <v>0</v>
      </c>
      <c r="AK463" s="45"/>
      <c r="AL463" s="45"/>
      <c r="AM463" s="45"/>
      <c r="AN463" s="44">
        <v>0</v>
      </c>
      <c r="AO463" s="45"/>
      <c r="AP463" s="44">
        <v>0</v>
      </c>
      <c r="AQ463" s="45"/>
      <c r="AR463" s="45"/>
      <c r="AS463" s="45"/>
      <c r="AT463" s="44">
        <v>0</v>
      </c>
    </row>
    <row r="464" spans="1:46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</row>
    <row r="465" spans="1:46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</row>
    <row r="466" spans="1:46" ht="20.100000000000001" customHeight="1" x14ac:dyDescent="0.2">
      <c r="D466" s="2" t="s">
        <v>95</v>
      </c>
      <c r="F466" s="35">
        <v>56</v>
      </c>
      <c r="G466" s="35"/>
      <c r="H466" s="35"/>
      <c r="I466" s="35"/>
      <c r="J466" s="35">
        <v>325</v>
      </c>
      <c r="K466" s="35">
        <v>2</v>
      </c>
      <c r="L466" s="35">
        <v>4</v>
      </c>
      <c r="M466" s="35"/>
      <c r="N466" s="35">
        <v>331</v>
      </c>
      <c r="O466" s="35"/>
      <c r="P466" s="35"/>
      <c r="Q466" s="35"/>
      <c r="R466" s="35">
        <v>0</v>
      </c>
      <c r="S466" s="35">
        <v>8</v>
      </c>
      <c r="T466" s="35">
        <v>34</v>
      </c>
      <c r="U466" s="35">
        <v>72</v>
      </c>
      <c r="V466" s="35"/>
      <c r="W466" s="35">
        <v>43</v>
      </c>
      <c r="X466" s="35">
        <v>2</v>
      </c>
      <c r="Y466" s="35">
        <v>2</v>
      </c>
      <c r="Z466" s="35">
        <v>42</v>
      </c>
      <c r="AA466" s="35">
        <v>7</v>
      </c>
      <c r="AB466" s="35">
        <v>8</v>
      </c>
      <c r="AC466" s="35">
        <v>120</v>
      </c>
      <c r="AD466" s="35">
        <v>0</v>
      </c>
      <c r="AE466" s="35"/>
      <c r="AF466" s="35">
        <v>338</v>
      </c>
      <c r="AG466" s="35"/>
      <c r="AH466" s="35"/>
      <c r="AI466" s="35"/>
      <c r="AJ466" s="35">
        <v>47</v>
      </c>
      <c r="AK466" s="35"/>
      <c r="AL466" s="35"/>
      <c r="AM466" s="35"/>
      <c r="AN466" s="35">
        <v>0</v>
      </c>
      <c r="AO466" s="35"/>
      <c r="AP466" s="35">
        <v>2</v>
      </c>
      <c r="AQ466" s="35"/>
      <c r="AR466" s="35"/>
      <c r="AS466" s="35"/>
      <c r="AT466" s="35">
        <v>0</v>
      </c>
    </row>
    <row r="467" spans="1:46" ht="19.5" customHeight="1" x14ac:dyDescent="0.2">
      <c r="D467" s="38" t="s">
        <v>135</v>
      </c>
      <c r="F467" s="39">
        <v>79</v>
      </c>
      <c r="G467" s="40"/>
      <c r="H467" s="40"/>
      <c r="I467" s="40"/>
      <c r="J467" s="39">
        <v>476</v>
      </c>
      <c r="K467" s="39">
        <v>47</v>
      </c>
      <c r="L467" s="39">
        <v>5</v>
      </c>
      <c r="M467" s="40"/>
      <c r="N467" s="39">
        <v>528</v>
      </c>
      <c r="O467" s="40"/>
      <c r="P467" s="40"/>
      <c r="Q467" s="40"/>
      <c r="R467" s="39">
        <v>2</v>
      </c>
      <c r="S467" s="39">
        <v>64</v>
      </c>
      <c r="T467" s="39">
        <v>173</v>
      </c>
      <c r="U467" s="39">
        <v>24</v>
      </c>
      <c r="V467" s="40"/>
      <c r="W467" s="39">
        <v>84</v>
      </c>
      <c r="X467" s="39">
        <v>3</v>
      </c>
      <c r="Y467" s="39">
        <v>1</v>
      </c>
      <c r="Z467" s="39">
        <v>41</v>
      </c>
      <c r="AA467" s="39">
        <v>6</v>
      </c>
      <c r="AB467" s="39">
        <v>4</v>
      </c>
      <c r="AC467" s="39">
        <v>133</v>
      </c>
      <c r="AD467" s="39">
        <v>0</v>
      </c>
      <c r="AE467" s="40"/>
      <c r="AF467" s="39">
        <v>535</v>
      </c>
      <c r="AG467" s="40"/>
      <c r="AH467" s="40"/>
      <c r="AI467" s="40"/>
      <c r="AJ467" s="39">
        <v>72</v>
      </c>
      <c r="AK467" s="40"/>
      <c r="AL467" s="40"/>
      <c r="AM467" s="40"/>
      <c r="AN467" s="39">
        <v>0</v>
      </c>
      <c r="AO467" s="40"/>
      <c r="AP467" s="39">
        <v>0</v>
      </c>
      <c r="AQ467" s="40"/>
      <c r="AR467" s="40"/>
      <c r="AS467" s="40"/>
      <c r="AT467" s="39">
        <v>0</v>
      </c>
    </row>
    <row r="468" spans="1:46" ht="20.100000000000001" customHeight="1" x14ac:dyDescent="0.2">
      <c r="D468" s="2" t="s">
        <v>112</v>
      </c>
      <c r="F468" s="35">
        <v>144</v>
      </c>
      <c r="G468" s="35"/>
      <c r="H468" s="35"/>
      <c r="I468" s="35"/>
      <c r="J468" s="35">
        <v>629</v>
      </c>
      <c r="K468" s="35">
        <v>22</v>
      </c>
      <c r="L468" s="35">
        <v>13</v>
      </c>
      <c r="M468" s="35"/>
      <c r="N468" s="35">
        <v>664</v>
      </c>
      <c r="O468" s="35"/>
      <c r="P468" s="35"/>
      <c r="Q468" s="35"/>
      <c r="R468" s="35">
        <v>0</v>
      </c>
      <c r="S468" s="35">
        <v>54</v>
      </c>
      <c r="T468" s="35">
        <v>87</v>
      </c>
      <c r="U468" s="35">
        <v>78</v>
      </c>
      <c r="V468" s="35"/>
      <c r="W468" s="35">
        <v>109</v>
      </c>
      <c r="X468" s="35">
        <v>0</v>
      </c>
      <c r="Y468" s="35">
        <v>0</v>
      </c>
      <c r="Z468" s="35">
        <v>70</v>
      </c>
      <c r="AA468" s="35">
        <v>8</v>
      </c>
      <c r="AB468" s="35">
        <v>26</v>
      </c>
      <c r="AC468" s="35">
        <v>292</v>
      </c>
      <c r="AD468" s="35">
        <v>1</v>
      </c>
      <c r="AE468" s="35"/>
      <c r="AF468" s="35">
        <v>725</v>
      </c>
      <c r="AG468" s="35"/>
      <c r="AH468" s="35"/>
      <c r="AI468" s="35"/>
      <c r="AJ468" s="35">
        <v>83</v>
      </c>
      <c r="AK468" s="35"/>
      <c r="AL468" s="35"/>
      <c r="AM468" s="35"/>
      <c r="AN468" s="35">
        <v>0</v>
      </c>
      <c r="AO468" s="35"/>
      <c r="AP468" s="35">
        <v>0</v>
      </c>
      <c r="AQ468" s="35"/>
      <c r="AR468" s="35"/>
      <c r="AS468" s="35"/>
      <c r="AT468" s="35">
        <v>0</v>
      </c>
    </row>
    <row r="469" spans="1:46" ht="19.5" customHeight="1" x14ac:dyDescent="0.2">
      <c r="D469" s="38" t="s">
        <v>98</v>
      </c>
      <c r="F469" s="39">
        <v>110</v>
      </c>
      <c r="G469" s="40"/>
      <c r="H469" s="40"/>
      <c r="I469" s="40"/>
      <c r="J469" s="39">
        <v>326</v>
      </c>
      <c r="K469" s="39">
        <v>13</v>
      </c>
      <c r="L469" s="39">
        <v>4</v>
      </c>
      <c r="M469" s="40"/>
      <c r="N469" s="39">
        <v>343</v>
      </c>
      <c r="O469" s="40"/>
      <c r="P469" s="40"/>
      <c r="Q469" s="40"/>
      <c r="R469" s="39">
        <v>0</v>
      </c>
      <c r="S469" s="39">
        <v>43</v>
      </c>
      <c r="T469" s="39">
        <v>37</v>
      </c>
      <c r="U469" s="39">
        <v>15</v>
      </c>
      <c r="V469" s="40"/>
      <c r="W469" s="39">
        <v>58</v>
      </c>
      <c r="X469" s="39">
        <v>1</v>
      </c>
      <c r="Y469" s="39">
        <v>2</v>
      </c>
      <c r="Z469" s="39">
        <v>52</v>
      </c>
      <c r="AA469" s="39">
        <v>11</v>
      </c>
      <c r="AB469" s="39">
        <v>11</v>
      </c>
      <c r="AC469" s="39">
        <v>139</v>
      </c>
      <c r="AD469" s="39">
        <v>0</v>
      </c>
      <c r="AE469" s="40"/>
      <c r="AF469" s="39">
        <v>369</v>
      </c>
      <c r="AG469" s="40"/>
      <c r="AH469" s="40"/>
      <c r="AI469" s="40"/>
      <c r="AJ469" s="39">
        <v>84</v>
      </c>
      <c r="AK469" s="40"/>
      <c r="AL469" s="40"/>
      <c r="AM469" s="40"/>
      <c r="AN469" s="39">
        <v>0</v>
      </c>
      <c r="AO469" s="40"/>
      <c r="AP469" s="39">
        <v>0</v>
      </c>
      <c r="AQ469" s="40"/>
      <c r="AR469" s="40"/>
      <c r="AS469" s="40"/>
      <c r="AT469" s="39">
        <v>0</v>
      </c>
    </row>
    <row r="470" spans="1:46" ht="20.100000000000001" customHeight="1" x14ac:dyDescent="0.2">
      <c r="D470" s="2" t="s">
        <v>113</v>
      </c>
      <c r="F470" s="35">
        <v>129</v>
      </c>
      <c r="G470" s="35"/>
      <c r="H470" s="35"/>
      <c r="I470" s="35"/>
      <c r="J470" s="35">
        <v>423</v>
      </c>
      <c r="K470" s="35">
        <v>7</v>
      </c>
      <c r="L470" s="35">
        <v>8</v>
      </c>
      <c r="M470" s="35"/>
      <c r="N470" s="35">
        <v>438</v>
      </c>
      <c r="O470" s="35"/>
      <c r="P470" s="35"/>
      <c r="Q470" s="35"/>
      <c r="R470" s="35">
        <v>0</v>
      </c>
      <c r="S470" s="35">
        <v>31</v>
      </c>
      <c r="T470" s="35">
        <v>75</v>
      </c>
      <c r="U470" s="35">
        <v>54</v>
      </c>
      <c r="V470" s="35"/>
      <c r="W470" s="35">
        <v>61</v>
      </c>
      <c r="X470" s="35">
        <v>4</v>
      </c>
      <c r="Y470" s="35">
        <v>1</v>
      </c>
      <c r="Z470" s="35">
        <v>50</v>
      </c>
      <c r="AA470" s="35">
        <v>15</v>
      </c>
      <c r="AB470" s="35">
        <v>8</v>
      </c>
      <c r="AC470" s="35">
        <v>169</v>
      </c>
      <c r="AD470" s="35">
        <v>0</v>
      </c>
      <c r="AE470" s="35"/>
      <c r="AF470" s="35">
        <v>468</v>
      </c>
      <c r="AG470" s="35"/>
      <c r="AH470" s="35"/>
      <c r="AI470" s="35"/>
      <c r="AJ470" s="35">
        <v>99</v>
      </c>
      <c r="AK470" s="35"/>
      <c r="AL470" s="35"/>
      <c r="AM470" s="35"/>
      <c r="AN470" s="35">
        <v>0</v>
      </c>
      <c r="AO470" s="35"/>
      <c r="AP470" s="35">
        <v>0</v>
      </c>
      <c r="AQ470" s="35"/>
      <c r="AR470" s="35"/>
      <c r="AS470" s="35"/>
      <c r="AT470" s="35">
        <v>17</v>
      </c>
    </row>
    <row r="471" spans="1:46" ht="19.5" customHeight="1" x14ac:dyDescent="0.2">
      <c r="D471" s="38" t="s">
        <v>114</v>
      </c>
      <c r="F471" s="39">
        <v>55</v>
      </c>
      <c r="G471" s="40"/>
      <c r="H471" s="40"/>
      <c r="I471" s="40"/>
      <c r="J471" s="39">
        <v>219</v>
      </c>
      <c r="K471" s="39">
        <v>8</v>
      </c>
      <c r="L471" s="39">
        <v>1</v>
      </c>
      <c r="M471" s="40"/>
      <c r="N471" s="39">
        <v>228</v>
      </c>
      <c r="O471" s="40"/>
      <c r="P471" s="40"/>
      <c r="Q471" s="40"/>
      <c r="R471" s="39">
        <v>0</v>
      </c>
      <c r="S471" s="39">
        <v>20</v>
      </c>
      <c r="T471" s="39">
        <v>27</v>
      </c>
      <c r="U471" s="39">
        <v>31</v>
      </c>
      <c r="V471" s="40"/>
      <c r="W471" s="39">
        <v>12</v>
      </c>
      <c r="X471" s="39">
        <v>0</v>
      </c>
      <c r="Y471" s="39">
        <v>4</v>
      </c>
      <c r="Z471" s="39">
        <v>14</v>
      </c>
      <c r="AA471" s="39">
        <v>0</v>
      </c>
      <c r="AB471" s="39">
        <v>7</v>
      </c>
      <c r="AC471" s="39">
        <v>90</v>
      </c>
      <c r="AD471" s="39">
        <v>0</v>
      </c>
      <c r="AE471" s="40"/>
      <c r="AF471" s="39">
        <v>205</v>
      </c>
      <c r="AG471" s="40"/>
      <c r="AH471" s="40"/>
      <c r="AI471" s="40"/>
      <c r="AJ471" s="39">
        <v>78</v>
      </c>
      <c r="AK471" s="40"/>
      <c r="AL471" s="40"/>
      <c r="AM471" s="40"/>
      <c r="AN471" s="39">
        <v>0</v>
      </c>
      <c r="AO471" s="40"/>
      <c r="AP471" s="39">
        <v>0</v>
      </c>
      <c r="AQ471" s="40"/>
      <c r="AR471" s="40"/>
      <c r="AS471" s="40"/>
      <c r="AT471" s="39">
        <v>0</v>
      </c>
    </row>
    <row r="472" spans="1:46" ht="20.100000000000001" customHeight="1" x14ac:dyDescent="0.2">
      <c r="D472" s="2" t="s">
        <v>115</v>
      </c>
      <c r="F472" s="35">
        <v>41</v>
      </c>
      <c r="G472" s="35"/>
      <c r="H472" s="35"/>
      <c r="I472" s="35"/>
      <c r="J472" s="35">
        <v>167</v>
      </c>
      <c r="K472" s="35">
        <v>4</v>
      </c>
      <c r="L472" s="35">
        <v>4</v>
      </c>
      <c r="M472" s="35"/>
      <c r="N472" s="35">
        <v>175</v>
      </c>
      <c r="O472" s="35"/>
      <c r="P472" s="35"/>
      <c r="Q472" s="35"/>
      <c r="R472" s="35">
        <v>0</v>
      </c>
      <c r="S472" s="35">
        <v>12</v>
      </c>
      <c r="T472" s="35">
        <v>17</v>
      </c>
      <c r="U472" s="35">
        <v>12</v>
      </c>
      <c r="V472" s="35"/>
      <c r="W472" s="35">
        <v>17</v>
      </c>
      <c r="X472" s="35">
        <v>0</v>
      </c>
      <c r="Y472" s="35">
        <v>1</v>
      </c>
      <c r="Z472" s="35">
        <v>13</v>
      </c>
      <c r="AA472" s="35">
        <v>4</v>
      </c>
      <c r="AB472" s="35">
        <v>1</v>
      </c>
      <c r="AC472" s="35">
        <v>101</v>
      </c>
      <c r="AD472" s="35">
        <v>0</v>
      </c>
      <c r="AE472" s="35"/>
      <c r="AF472" s="35">
        <v>178</v>
      </c>
      <c r="AG472" s="35"/>
      <c r="AH472" s="35"/>
      <c r="AI472" s="35"/>
      <c r="AJ472" s="35">
        <v>38</v>
      </c>
      <c r="AK472" s="35"/>
      <c r="AL472" s="35"/>
      <c r="AM472" s="35"/>
      <c r="AN472" s="35">
        <v>0</v>
      </c>
      <c r="AO472" s="35"/>
      <c r="AP472" s="35">
        <v>0</v>
      </c>
      <c r="AQ472" s="35"/>
      <c r="AR472" s="35"/>
      <c r="AS472" s="35"/>
      <c r="AT472" s="35">
        <v>0</v>
      </c>
    </row>
    <row r="473" spans="1:46" ht="19.5" customHeight="1" x14ac:dyDescent="0.2">
      <c r="D473" s="38" t="s">
        <v>102</v>
      </c>
      <c r="F473" s="39">
        <v>55</v>
      </c>
      <c r="G473" s="40"/>
      <c r="H473" s="40"/>
      <c r="I473" s="40"/>
      <c r="J473" s="39">
        <v>274</v>
      </c>
      <c r="K473" s="39">
        <v>15</v>
      </c>
      <c r="L473" s="39">
        <v>8</v>
      </c>
      <c r="M473" s="40"/>
      <c r="N473" s="39">
        <v>297</v>
      </c>
      <c r="O473" s="40"/>
      <c r="P473" s="40"/>
      <c r="Q473" s="40"/>
      <c r="R473" s="39">
        <v>0</v>
      </c>
      <c r="S473" s="39">
        <v>36</v>
      </c>
      <c r="T473" s="39">
        <v>44</v>
      </c>
      <c r="U473" s="39">
        <v>13</v>
      </c>
      <c r="V473" s="40"/>
      <c r="W473" s="39">
        <v>52</v>
      </c>
      <c r="X473" s="39">
        <v>1</v>
      </c>
      <c r="Y473" s="39">
        <v>1</v>
      </c>
      <c r="Z473" s="39">
        <v>27</v>
      </c>
      <c r="AA473" s="39">
        <v>12</v>
      </c>
      <c r="AB473" s="39">
        <v>13</v>
      </c>
      <c r="AC473" s="39">
        <v>119</v>
      </c>
      <c r="AD473" s="39">
        <v>0</v>
      </c>
      <c r="AE473" s="40"/>
      <c r="AF473" s="39">
        <v>318</v>
      </c>
      <c r="AG473" s="40"/>
      <c r="AH473" s="40"/>
      <c r="AI473" s="40"/>
      <c r="AJ473" s="39">
        <v>34</v>
      </c>
      <c r="AK473" s="40"/>
      <c r="AL473" s="40"/>
      <c r="AM473" s="40"/>
      <c r="AN473" s="39">
        <v>0</v>
      </c>
      <c r="AO473" s="40"/>
      <c r="AP473" s="39">
        <v>0</v>
      </c>
      <c r="AQ473" s="40"/>
      <c r="AR473" s="40"/>
      <c r="AS473" s="40"/>
      <c r="AT473" s="39">
        <v>0</v>
      </c>
    </row>
    <row r="474" spans="1:46" ht="19.5" customHeight="1" x14ac:dyDescent="0.2">
      <c r="D474" s="41" t="s">
        <v>103</v>
      </c>
      <c r="F474" s="40">
        <v>36</v>
      </c>
      <c r="G474" s="40"/>
      <c r="H474" s="40"/>
      <c r="I474" s="40"/>
      <c r="J474" s="40">
        <v>293</v>
      </c>
      <c r="K474" s="40">
        <v>14</v>
      </c>
      <c r="L474" s="40">
        <v>6</v>
      </c>
      <c r="M474" s="40"/>
      <c r="N474" s="40">
        <v>313</v>
      </c>
      <c r="O474" s="40"/>
      <c r="P474" s="40"/>
      <c r="Q474" s="40"/>
      <c r="R474" s="40">
        <v>0</v>
      </c>
      <c r="S474" s="40">
        <v>24</v>
      </c>
      <c r="T474" s="40">
        <v>108</v>
      </c>
      <c r="U474" s="40">
        <v>26</v>
      </c>
      <c r="V474" s="40"/>
      <c r="W474" s="40">
        <v>35</v>
      </c>
      <c r="X474" s="40">
        <v>0</v>
      </c>
      <c r="Y474" s="40">
        <v>4</v>
      </c>
      <c r="Z474" s="40">
        <v>22</v>
      </c>
      <c r="AA474" s="40">
        <v>3</v>
      </c>
      <c r="AB474" s="40">
        <v>4</v>
      </c>
      <c r="AC474" s="40">
        <v>95</v>
      </c>
      <c r="AD474" s="40">
        <v>0</v>
      </c>
      <c r="AE474" s="40"/>
      <c r="AF474" s="40">
        <v>321</v>
      </c>
      <c r="AG474" s="40"/>
      <c r="AH474" s="40"/>
      <c r="AI474" s="40"/>
      <c r="AJ474" s="40">
        <v>28</v>
      </c>
      <c r="AK474" s="40"/>
      <c r="AL474" s="40"/>
      <c r="AM474" s="40"/>
      <c r="AN474" s="40">
        <v>0</v>
      </c>
      <c r="AO474" s="40"/>
      <c r="AP474" s="40">
        <v>0</v>
      </c>
      <c r="AQ474" s="40"/>
      <c r="AR474" s="40"/>
      <c r="AS474" s="40"/>
      <c r="AT474" s="40">
        <v>3</v>
      </c>
    </row>
    <row r="475" spans="1:46" ht="19.5" customHeight="1" x14ac:dyDescent="0.2">
      <c r="D475" s="38" t="s">
        <v>104</v>
      </c>
      <c r="F475" s="39">
        <v>71</v>
      </c>
      <c r="G475" s="40"/>
      <c r="H475" s="40"/>
      <c r="I475" s="40"/>
      <c r="J475" s="39">
        <v>425</v>
      </c>
      <c r="K475" s="39">
        <v>20</v>
      </c>
      <c r="L475" s="39">
        <v>6</v>
      </c>
      <c r="M475" s="40"/>
      <c r="N475" s="39">
        <v>451</v>
      </c>
      <c r="O475" s="40"/>
      <c r="P475" s="40"/>
      <c r="Q475" s="40"/>
      <c r="R475" s="39">
        <v>0</v>
      </c>
      <c r="S475" s="39">
        <v>29</v>
      </c>
      <c r="T475" s="39">
        <v>56</v>
      </c>
      <c r="U475" s="39">
        <v>52</v>
      </c>
      <c r="V475" s="40"/>
      <c r="W475" s="39">
        <v>66</v>
      </c>
      <c r="X475" s="39">
        <v>1</v>
      </c>
      <c r="Y475" s="39">
        <v>5</v>
      </c>
      <c r="Z475" s="39">
        <v>49</v>
      </c>
      <c r="AA475" s="39">
        <v>5</v>
      </c>
      <c r="AB475" s="39">
        <v>8</v>
      </c>
      <c r="AC475" s="39">
        <v>181</v>
      </c>
      <c r="AD475" s="39">
        <v>0</v>
      </c>
      <c r="AE475" s="40"/>
      <c r="AF475" s="39">
        <v>452</v>
      </c>
      <c r="AG475" s="40"/>
      <c r="AH475" s="40"/>
      <c r="AI475" s="40"/>
      <c r="AJ475" s="39">
        <v>70</v>
      </c>
      <c r="AK475" s="40"/>
      <c r="AL475" s="40"/>
      <c r="AM475" s="40"/>
      <c r="AN475" s="39">
        <v>0</v>
      </c>
      <c r="AO475" s="40"/>
      <c r="AP475" s="39">
        <v>0</v>
      </c>
      <c r="AQ475" s="40"/>
      <c r="AR475" s="40"/>
      <c r="AS475" s="40"/>
      <c r="AT475" s="39">
        <v>0</v>
      </c>
    </row>
    <row r="476" spans="1:46" ht="19.5" customHeight="1" x14ac:dyDescent="0.2">
      <c r="D476" s="41" t="s">
        <v>105</v>
      </c>
      <c r="F476" s="40">
        <v>104</v>
      </c>
      <c r="G476" s="40"/>
      <c r="H476" s="40"/>
      <c r="I476" s="40"/>
      <c r="J476" s="40">
        <v>668</v>
      </c>
      <c r="K476" s="40">
        <v>30</v>
      </c>
      <c r="L476" s="40">
        <v>2</v>
      </c>
      <c r="M476" s="40"/>
      <c r="N476" s="40">
        <v>700</v>
      </c>
      <c r="O476" s="40"/>
      <c r="P476" s="40"/>
      <c r="Q476" s="40"/>
      <c r="R476" s="40">
        <v>1</v>
      </c>
      <c r="S476" s="40">
        <v>57</v>
      </c>
      <c r="T476" s="40">
        <v>76</v>
      </c>
      <c r="U476" s="40">
        <v>93</v>
      </c>
      <c r="V476" s="40"/>
      <c r="W476" s="40">
        <v>111</v>
      </c>
      <c r="X476" s="40">
        <v>11</v>
      </c>
      <c r="Y476" s="40">
        <v>10</v>
      </c>
      <c r="Z476" s="40">
        <v>71</v>
      </c>
      <c r="AA476" s="40">
        <v>23</v>
      </c>
      <c r="AB476" s="40">
        <v>13</v>
      </c>
      <c r="AC476" s="40">
        <v>225</v>
      </c>
      <c r="AD476" s="40">
        <v>0</v>
      </c>
      <c r="AE476" s="40"/>
      <c r="AF476" s="40">
        <v>691</v>
      </c>
      <c r="AG476" s="40"/>
      <c r="AH476" s="40"/>
      <c r="AI476" s="40"/>
      <c r="AJ476" s="40">
        <v>113</v>
      </c>
      <c r="AK476" s="40"/>
      <c r="AL476" s="40"/>
      <c r="AM476" s="40"/>
      <c r="AN476" s="40">
        <v>0</v>
      </c>
      <c r="AO476" s="40"/>
      <c r="AP476" s="40">
        <v>0</v>
      </c>
      <c r="AQ476" s="40"/>
      <c r="AR476" s="40"/>
      <c r="AS476" s="40"/>
      <c r="AT476" s="40">
        <v>0</v>
      </c>
    </row>
    <row r="477" spans="1:46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</row>
    <row r="478" spans="1:46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880</v>
      </c>
      <c r="G478" s="45"/>
      <c r="H478" s="45"/>
      <c r="I478" s="45"/>
      <c r="J478" s="44">
        <v>4225</v>
      </c>
      <c r="K478" s="44">
        <v>182</v>
      </c>
      <c r="L478" s="44">
        <v>61</v>
      </c>
      <c r="M478" s="45"/>
      <c r="N478" s="44">
        <v>4468</v>
      </c>
      <c r="O478" s="45"/>
      <c r="P478" s="45"/>
      <c r="Q478" s="45"/>
      <c r="R478" s="44">
        <v>3</v>
      </c>
      <c r="S478" s="44">
        <v>378</v>
      </c>
      <c r="T478" s="44">
        <v>734</v>
      </c>
      <c r="U478" s="44">
        <v>470</v>
      </c>
      <c r="V478" s="45"/>
      <c r="W478" s="44">
        <v>648</v>
      </c>
      <c r="X478" s="44">
        <v>23</v>
      </c>
      <c r="Y478" s="44">
        <v>31</v>
      </c>
      <c r="Z478" s="44">
        <v>451</v>
      </c>
      <c r="AA478" s="44">
        <v>94</v>
      </c>
      <c r="AB478" s="44">
        <v>103</v>
      </c>
      <c r="AC478" s="44">
        <v>1664</v>
      </c>
      <c r="AD478" s="44">
        <v>1</v>
      </c>
      <c r="AE478" s="45"/>
      <c r="AF478" s="44">
        <v>4600</v>
      </c>
      <c r="AG478" s="45"/>
      <c r="AH478" s="45"/>
      <c r="AI478" s="45"/>
      <c r="AJ478" s="44">
        <v>746</v>
      </c>
      <c r="AK478" s="45"/>
      <c r="AL478" s="45"/>
      <c r="AM478" s="45"/>
      <c r="AN478" s="44">
        <v>0</v>
      </c>
      <c r="AO478" s="45"/>
      <c r="AP478" s="44">
        <v>2</v>
      </c>
      <c r="AQ478" s="45"/>
      <c r="AR478" s="45"/>
      <c r="AS478" s="45"/>
      <c r="AT478" s="44">
        <v>20</v>
      </c>
    </row>
    <row r="479" spans="1:46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</row>
    <row r="480" spans="1:46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880</v>
      </c>
      <c r="G480" s="45"/>
      <c r="H480" s="45"/>
      <c r="I480" s="45"/>
      <c r="J480" s="50">
        <v>4225</v>
      </c>
      <c r="K480" s="50">
        <v>182</v>
      </c>
      <c r="L480" s="50">
        <v>61</v>
      </c>
      <c r="M480" s="45"/>
      <c r="N480" s="50">
        <v>4468</v>
      </c>
      <c r="O480" s="45"/>
      <c r="P480" s="45"/>
      <c r="Q480" s="45"/>
      <c r="R480" s="50">
        <v>3</v>
      </c>
      <c r="S480" s="50">
        <v>378</v>
      </c>
      <c r="T480" s="50">
        <v>734</v>
      </c>
      <c r="U480" s="50">
        <v>470</v>
      </c>
      <c r="V480" s="45"/>
      <c r="W480" s="50">
        <v>648</v>
      </c>
      <c r="X480" s="50">
        <v>23</v>
      </c>
      <c r="Y480" s="50">
        <v>31</v>
      </c>
      <c r="Z480" s="50">
        <v>451</v>
      </c>
      <c r="AA480" s="50">
        <v>94</v>
      </c>
      <c r="AB480" s="50">
        <v>103</v>
      </c>
      <c r="AC480" s="50">
        <v>1664</v>
      </c>
      <c r="AD480" s="50">
        <v>1</v>
      </c>
      <c r="AE480" s="45"/>
      <c r="AF480" s="50">
        <v>4600</v>
      </c>
      <c r="AG480" s="45"/>
      <c r="AH480" s="45"/>
      <c r="AI480" s="45"/>
      <c r="AJ480" s="50">
        <v>746</v>
      </c>
      <c r="AK480" s="45"/>
      <c r="AL480" s="45"/>
      <c r="AM480" s="45"/>
      <c r="AN480" s="50">
        <v>0</v>
      </c>
      <c r="AO480" s="45"/>
      <c r="AP480" s="50">
        <v>2</v>
      </c>
      <c r="AQ480" s="45"/>
      <c r="AR480" s="45"/>
      <c r="AS480" s="45"/>
      <c r="AT480" s="50">
        <v>20</v>
      </c>
    </row>
    <row r="481" spans="1:46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</row>
    <row r="482" spans="1:46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</row>
    <row r="483" spans="1:46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</row>
    <row r="484" spans="1:46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/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0</v>
      </c>
      <c r="AG484" s="40"/>
      <c r="AH484" s="40"/>
      <c r="AI484" s="40"/>
      <c r="AJ484" s="40">
        <v>0</v>
      </c>
      <c r="AK484" s="40"/>
      <c r="AL484" s="40"/>
      <c r="AM484" s="40"/>
      <c r="AN484" s="40">
        <v>0</v>
      </c>
      <c r="AO484" s="40"/>
      <c r="AP484" s="40">
        <v>0</v>
      </c>
      <c r="AQ484" s="40"/>
      <c r="AR484" s="40"/>
      <c r="AS484" s="40"/>
      <c r="AT484" s="40">
        <v>0</v>
      </c>
    </row>
    <row r="485" spans="1:46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</row>
    <row r="486" spans="1:46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5"/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0</v>
      </c>
      <c r="AG486" s="45"/>
      <c r="AH486" s="45"/>
      <c r="AI486" s="45"/>
      <c r="AJ486" s="44">
        <v>0</v>
      </c>
      <c r="AK486" s="45"/>
      <c r="AL486" s="45"/>
      <c r="AM486" s="45"/>
      <c r="AN486" s="44">
        <v>0</v>
      </c>
      <c r="AO486" s="45"/>
      <c r="AP486" s="44">
        <v>0</v>
      </c>
      <c r="AQ486" s="45"/>
      <c r="AR486" s="45"/>
      <c r="AS486" s="45"/>
      <c r="AT486" s="44">
        <v>0</v>
      </c>
    </row>
    <row r="487" spans="1:46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</row>
    <row r="488" spans="1:46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</row>
    <row r="489" spans="1:46" ht="20.100000000000001" customHeight="1" x14ac:dyDescent="0.2">
      <c r="D489" s="2" t="s">
        <v>121</v>
      </c>
      <c r="F489" s="35">
        <v>43</v>
      </c>
      <c r="G489" s="35"/>
      <c r="H489" s="35"/>
      <c r="I489" s="35"/>
      <c r="J489" s="35">
        <v>318</v>
      </c>
      <c r="K489" s="35">
        <v>3</v>
      </c>
      <c r="L489" s="35">
        <v>8</v>
      </c>
      <c r="M489" s="35"/>
      <c r="N489" s="35">
        <v>329</v>
      </c>
      <c r="O489" s="35"/>
      <c r="P489" s="35"/>
      <c r="Q489" s="35"/>
      <c r="R489" s="35">
        <v>1</v>
      </c>
      <c r="S489" s="35">
        <v>10</v>
      </c>
      <c r="T489" s="35">
        <v>41</v>
      </c>
      <c r="U489" s="35">
        <v>5</v>
      </c>
      <c r="V489" s="35"/>
      <c r="W489" s="35">
        <v>65</v>
      </c>
      <c r="X489" s="35">
        <v>0</v>
      </c>
      <c r="Y489" s="35">
        <v>0</v>
      </c>
      <c r="Z489" s="35">
        <v>24</v>
      </c>
      <c r="AA489" s="35">
        <v>7</v>
      </c>
      <c r="AB489" s="35">
        <v>13</v>
      </c>
      <c r="AC489" s="35">
        <v>148</v>
      </c>
      <c r="AD489" s="35">
        <v>0</v>
      </c>
      <c r="AE489" s="35"/>
      <c r="AF489" s="35">
        <v>314</v>
      </c>
      <c r="AG489" s="35"/>
      <c r="AH489" s="35"/>
      <c r="AI489" s="35"/>
      <c r="AJ489" s="35">
        <v>58</v>
      </c>
      <c r="AK489" s="35"/>
      <c r="AL489" s="35"/>
      <c r="AM489" s="35"/>
      <c r="AN489" s="35">
        <v>0</v>
      </c>
      <c r="AO489" s="35"/>
      <c r="AP489" s="35">
        <v>0</v>
      </c>
      <c r="AQ489" s="35"/>
      <c r="AR489" s="35"/>
      <c r="AS489" s="35"/>
      <c r="AT489" s="35">
        <v>0</v>
      </c>
    </row>
    <row r="490" spans="1:46" ht="19.5" customHeight="1" x14ac:dyDescent="0.2">
      <c r="D490" s="38" t="s">
        <v>96</v>
      </c>
      <c r="F490" s="39">
        <v>53</v>
      </c>
      <c r="G490" s="40"/>
      <c r="H490" s="40"/>
      <c r="I490" s="40"/>
      <c r="J490" s="39">
        <v>334</v>
      </c>
      <c r="K490" s="39">
        <v>9</v>
      </c>
      <c r="L490" s="39">
        <v>11</v>
      </c>
      <c r="M490" s="40"/>
      <c r="N490" s="39">
        <v>354</v>
      </c>
      <c r="O490" s="40"/>
      <c r="P490" s="40"/>
      <c r="Q490" s="40"/>
      <c r="R490" s="39">
        <v>0</v>
      </c>
      <c r="S490" s="39">
        <v>12</v>
      </c>
      <c r="T490" s="39">
        <v>56</v>
      </c>
      <c r="U490" s="39">
        <v>25</v>
      </c>
      <c r="V490" s="40"/>
      <c r="W490" s="39">
        <v>53</v>
      </c>
      <c r="X490" s="39">
        <v>1</v>
      </c>
      <c r="Y490" s="39">
        <v>0</v>
      </c>
      <c r="Z490" s="39">
        <v>15</v>
      </c>
      <c r="AA490" s="39">
        <v>12</v>
      </c>
      <c r="AB490" s="39">
        <v>16</v>
      </c>
      <c r="AC490" s="39">
        <v>133</v>
      </c>
      <c r="AD490" s="39">
        <v>0</v>
      </c>
      <c r="AE490" s="40"/>
      <c r="AF490" s="39">
        <v>323</v>
      </c>
      <c r="AG490" s="40"/>
      <c r="AH490" s="40"/>
      <c r="AI490" s="40"/>
      <c r="AJ490" s="39">
        <v>84</v>
      </c>
      <c r="AK490" s="40"/>
      <c r="AL490" s="40"/>
      <c r="AM490" s="40"/>
      <c r="AN490" s="39">
        <v>0</v>
      </c>
      <c r="AO490" s="40"/>
      <c r="AP490" s="39">
        <v>0</v>
      </c>
      <c r="AQ490" s="40"/>
      <c r="AR490" s="40"/>
      <c r="AS490" s="40"/>
      <c r="AT490" s="39">
        <v>0</v>
      </c>
    </row>
    <row r="491" spans="1:46" ht="20.100000000000001" customHeight="1" x14ac:dyDescent="0.2">
      <c r="D491" s="2" t="s">
        <v>112</v>
      </c>
      <c r="F491" s="35">
        <v>63</v>
      </c>
      <c r="G491" s="35"/>
      <c r="H491" s="35"/>
      <c r="I491" s="35"/>
      <c r="J491" s="35">
        <v>295</v>
      </c>
      <c r="K491" s="35">
        <v>7</v>
      </c>
      <c r="L491" s="35">
        <v>8</v>
      </c>
      <c r="M491" s="35"/>
      <c r="N491" s="35">
        <v>310</v>
      </c>
      <c r="O491" s="35"/>
      <c r="P491" s="35"/>
      <c r="Q491" s="35"/>
      <c r="R491" s="35">
        <v>0</v>
      </c>
      <c r="S491" s="35">
        <v>6</v>
      </c>
      <c r="T491" s="35">
        <v>80</v>
      </c>
      <c r="U491" s="35">
        <v>4</v>
      </c>
      <c r="V491" s="35"/>
      <c r="W491" s="35">
        <v>53</v>
      </c>
      <c r="X491" s="35">
        <v>1</v>
      </c>
      <c r="Y491" s="35">
        <v>1</v>
      </c>
      <c r="Z491" s="35">
        <v>21</v>
      </c>
      <c r="AA491" s="35">
        <v>5</v>
      </c>
      <c r="AB491" s="35">
        <v>13</v>
      </c>
      <c r="AC491" s="35">
        <v>132</v>
      </c>
      <c r="AD491" s="35">
        <v>0</v>
      </c>
      <c r="AE491" s="35"/>
      <c r="AF491" s="35">
        <v>316</v>
      </c>
      <c r="AG491" s="35"/>
      <c r="AH491" s="35"/>
      <c r="AI491" s="35"/>
      <c r="AJ491" s="35">
        <v>57</v>
      </c>
      <c r="AK491" s="35"/>
      <c r="AL491" s="35"/>
      <c r="AM491" s="35"/>
      <c r="AN491" s="35">
        <v>0</v>
      </c>
      <c r="AO491" s="35"/>
      <c r="AP491" s="35">
        <v>0</v>
      </c>
      <c r="AQ491" s="35"/>
      <c r="AR491" s="35"/>
      <c r="AS491" s="35"/>
      <c r="AT491" s="35">
        <v>0</v>
      </c>
    </row>
    <row r="492" spans="1:46" ht="19.5" customHeight="1" x14ac:dyDescent="0.2">
      <c r="D492" s="38" t="s">
        <v>136</v>
      </c>
      <c r="F492" s="39">
        <v>63</v>
      </c>
      <c r="G492" s="40"/>
      <c r="H492" s="40"/>
      <c r="I492" s="40"/>
      <c r="J492" s="39">
        <v>318</v>
      </c>
      <c r="K492" s="39">
        <v>1</v>
      </c>
      <c r="L492" s="39">
        <v>4</v>
      </c>
      <c r="M492" s="40"/>
      <c r="N492" s="39">
        <v>323</v>
      </c>
      <c r="O492" s="40"/>
      <c r="P492" s="40"/>
      <c r="Q492" s="40"/>
      <c r="R492" s="39">
        <v>1</v>
      </c>
      <c r="S492" s="39">
        <v>8</v>
      </c>
      <c r="T492" s="39">
        <v>35</v>
      </c>
      <c r="U492" s="39">
        <v>12</v>
      </c>
      <c r="V492" s="40"/>
      <c r="W492" s="39">
        <v>71</v>
      </c>
      <c r="X492" s="39">
        <v>0</v>
      </c>
      <c r="Y492" s="39">
        <v>2</v>
      </c>
      <c r="Z492" s="39">
        <v>21</v>
      </c>
      <c r="AA492" s="39">
        <v>4</v>
      </c>
      <c r="AB492" s="39">
        <v>5</v>
      </c>
      <c r="AC492" s="39">
        <v>146</v>
      </c>
      <c r="AD492" s="39">
        <v>0</v>
      </c>
      <c r="AE492" s="40"/>
      <c r="AF492" s="39">
        <v>305</v>
      </c>
      <c r="AG492" s="40"/>
      <c r="AH492" s="40"/>
      <c r="AI492" s="40"/>
      <c r="AJ492" s="39">
        <v>81</v>
      </c>
      <c r="AK492" s="40"/>
      <c r="AL492" s="40"/>
      <c r="AM492" s="40"/>
      <c r="AN492" s="39">
        <v>0</v>
      </c>
      <c r="AO492" s="40"/>
      <c r="AP492" s="39">
        <v>0</v>
      </c>
      <c r="AQ492" s="40"/>
      <c r="AR492" s="40"/>
      <c r="AS492" s="40"/>
      <c r="AT492" s="39">
        <v>0</v>
      </c>
    </row>
    <row r="493" spans="1:46" ht="20.100000000000001" customHeight="1" x14ac:dyDescent="0.2">
      <c r="D493" s="2" t="s">
        <v>113</v>
      </c>
      <c r="F493" s="35">
        <v>71</v>
      </c>
      <c r="G493" s="35"/>
      <c r="H493" s="35"/>
      <c r="I493" s="35"/>
      <c r="J493" s="35">
        <v>311</v>
      </c>
      <c r="K493" s="35">
        <v>4</v>
      </c>
      <c r="L493" s="35">
        <v>2</v>
      </c>
      <c r="M493" s="35"/>
      <c r="N493" s="35">
        <v>317</v>
      </c>
      <c r="O493" s="35"/>
      <c r="P493" s="35"/>
      <c r="Q493" s="35"/>
      <c r="R493" s="35">
        <v>0</v>
      </c>
      <c r="S493" s="35">
        <v>11</v>
      </c>
      <c r="T493" s="35">
        <v>22</v>
      </c>
      <c r="U493" s="35">
        <v>7</v>
      </c>
      <c r="V493" s="35"/>
      <c r="W493" s="35">
        <v>58</v>
      </c>
      <c r="X493" s="35">
        <v>1</v>
      </c>
      <c r="Y493" s="35">
        <v>2</v>
      </c>
      <c r="Z493" s="35">
        <v>32</v>
      </c>
      <c r="AA493" s="35">
        <v>10</v>
      </c>
      <c r="AB493" s="35">
        <v>9</v>
      </c>
      <c r="AC493" s="35">
        <v>148</v>
      </c>
      <c r="AD493" s="35">
        <v>0</v>
      </c>
      <c r="AE493" s="35"/>
      <c r="AF493" s="35">
        <v>300</v>
      </c>
      <c r="AG493" s="35"/>
      <c r="AH493" s="35"/>
      <c r="AI493" s="35"/>
      <c r="AJ493" s="35">
        <v>87</v>
      </c>
      <c r="AK493" s="35"/>
      <c r="AL493" s="35"/>
      <c r="AM493" s="35"/>
      <c r="AN493" s="35">
        <v>0</v>
      </c>
      <c r="AO493" s="35"/>
      <c r="AP493" s="35">
        <v>1</v>
      </c>
      <c r="AQ493" s="35"/>
      <c r="AR493" s="35"/>
      <c r="AS493" s="35"/>
      <c r="AT493" s="35">
        <v>0</v>
      </c>
    </row>
    <row r="494" spans="1:46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</row>
    <row r="495" spans="1:46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293</v>
      </c>
      <c r="G495" s="45"/>
      <c r="H495" s="45"/>
      <c r="I495" s="45"/>
      <c r="J495" s="44">
        <v>1576</v>
      </c>
      <c r="K495" s="44">
        <v>24</v>
      </c>
      <c r="L495" s="44">
        <v>33</v>
      </c>
      <c r="M495" s="45"/>
      <c r="N495" s="44">
        <v>1633</v>
      </c>
      <c r="O495" s="45"/>
      <c r="P495" s="45"/>
      <c r="Q495" s="45"/>
      <c r="R495" s="44">
        <v>2</v>
      </c>
      <c r="S495" s="44">
        <v>47</v>
      </c>
      <c r="T495" s="44">
        <v>234</v>
      </c>
      <c r="U495" s="44">
        <v>53</v>
      </c>
      <c r="V495" s="45"/>
      <c r="W495" s="44">
        <v>300</v>
      </c>
      <c r="X495" s="44">
        <v>3</v>
      </c>
      <c r="Y495" s="44">
        <v>5</v>
      </c>
      <c r="Z495" s="44">
        <v>113</v>
      </c>
      <c r="AA495" s="44">
        <v>38</v>
      </c>
      <c r="AB495" s="44">
        <v>56</v>
      </c>
      <c r="AC495" s="44">
        <v>707</v>
      </c>
      <c r="AD495" s="44">
        <v>0</v>
      </c>
      <c r="AE495" s="45"/>
      <c r="AF495" s="44">
        <v>1558</v>
      </c>
      <c r="AG495" s="45"/>
      <c r="AH495" s="45"/>
      <c r="AI495" s="45"/>
      <c r="AJ495" s="44">
        <v>367</v>
      </c>
      <c r="AK495" s="45"/>
      <c r="AL495" s="45"/>
      <c r="AM495" s="45"/>
      <c r="AN495" s="44">
        <v>0</v>
      </c>
      <c r="AO495" s="45"/>
      <c r="AP495" s="44">
        <v>1</v>
      </c>
      <c r="AQ495" s="45"/>
      <c r="AR495" s="45"/>
      <c r="AS495" s="45"/>
      <c r="AT495" s="44">
        <v>0</v>
      </c>
    </row>
    <row r="496" spans="1:46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</row>
    <row r="497" spans="1:46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293</v>
      </c>
      <c r="G497" s="45"/>
      <c r="H497" s="45"/>
      <c r="I497" s="45"/>
      <c r="J497" s="50">
        <v>1576</v>
      </c>
      <c r="K497" s="50">
        <v>24</v>
      </c>
      <c r="L497" s="50">
        <v>33</v>
      </c>
      <c r="M497" s="45"/>
      <c r="N497" s="50">
        <v>1633</v>
      </c>
      <c r="O497" s="45"/>
      <c r="P497" s="45"/>
      <c r="Q497" s="45"/>
      <c r="R497" s="50">
        <v>2</v>
      </c>
      <c r="S497" s="50">
        <v>47</v>
      </c>
      <c r="T497" s="50">
        <v>234</v>
      </c>
      <c r="U497" s="50">
        <v>53</v>
      </c>
      <c r="V497" s="45"/>
      <c r="W497" s="50">
        <v>300</v>
      </c>
      <c r="X497" s="50">
        <v>3</v>
      </c>
      <c r="Y497" s="50">
        <v>5</v>
      </c>
      <c r="Z497" s="50">
        <v>113</v>
      </c>
      <c r="AA497" s="50">
        <v>38</v>
      </c>
      <c r="AB497" s="50">
        <v>56</v>
      </c>
      <c r="AC497" s="50">
        <v>707</v>
      </c>
      <c r="AD497" s="50">
        <v>0</v>
      </c>
      <c r="AE497" s="45"/>
      <c r="AF497" s="50">
        <v>1558</v>
      </c>
      <c r="AG497" s="45"/>
      <c r="AH497" s="45"/>
      <c r="AI497" s="45"/>
      <c r="AJ497" s="50">
        <v>367</v>
      </c>
      <c r="AK497" s="45"/>
      <c r="AL497" s="45"/>
      <c r="AM497" s="45"/>
      <c r="AN497" s="50">
        <v>0</v>
      </c>
      <c r="AO497" s="45"/>
      <c r="AP497" s="50">
        <v>1</v>
      </c>
      <c r="AQ497" s="45"/>
      <c r="AR497" s="45"/>
      <c r="AS497" s="45"/>
      <c r="AT497" s="50">
        <v>0</v>
      </c>
    </row>
    <row r="498" spans="1:46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</row>
    <row r="499" spans="1:46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</row>
    <row r="500" spans="1:46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</row>
    <row r="501" spans="1:46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/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  <c r="AQ501" s="35"/>
      <c r="AR501" s="35"/>
      <c r="AS501" s="35"/>
      <c r="AT501" s="35">
        <v>0</v>
      </c>
    </row>
    <row r="502" spans="1:46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40"/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  <c r="AQ502" s="40"/>
      <c r="AR502" s="40"/>
      <c r="AS502" s="40"/>
      <c r="AT502" s="39">
        <v>0</v>
      </c>
    </row>
    <row r="503" spans="1:46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/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  <c r="AQ503" s="35"/>
      <c r="AR503" s="35"/>
      <c r="AS503" s="35"/>
      <c r="AT503" s="35">
        <v>0</v>
      </c>
    </row>
    <row r="504" spans="1:46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40"/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  <c r="AQ504" s="40"/>
      <c r="AR504" s="40"/>
      <c r="AS504" s="40"/>
      <c r="AT504" s="39">
        <v>0</v>
      </c>
    </row>
    <row r="505" spans="1:46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/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  <c r="AQ505" s="35"/>
      <c r="AR505" s="35"/>
      <c r="AS505" s="35"/>
      <c r="AT505" s="35">
        <v>0</v>
      </c>
    </row>
    <row r="506" spans="1:46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40"/>
      <c r="W506" s="39">
        <v>0</v>
      </c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0</v>
      </c>
      <c r="AQ506" s="40"/>
      <c r="AR506" s="40"/>
      <c r="AS506" s="40"/>
      <c r="AT506" s="39">
        <v>0</v>
      </c>
    </row>
    <row r="507" spans="1:46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</row>
    <row r="508" spans="1:46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5"/>
      <c r="W508" s="44">
        <v>0</v>
      </c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0</v>
      </c>
      <c r="AQ508" s="45"/>
      <c r="AR508" s="45"/>
      <c r="AS508" s="45"/>
      <c r="AT508" s="44">
        <v>0</v>
      </c>
    </row>
    <row r="509" spans="1:46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</row>
    <row r="510" spans="1:46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</row>
    <row r="511" spans="1:46" ht="20.100000000000001" customHeight="1" x14ac:dyDescent="0.2">
      <c r="D511" s="2" t="s">
        <v>266</v>
      </c>
      <c r="F511" s="35">
        <v>265</v>
      </c>
      <c r="G511" s="35"/>
      <c r="H511" s="35"/>
      <c r="I511" s="35"/>
      <c r="J511" s="35">
        <v>990</v>
      </c>
      <c r="K511" s="35">
        <v>19</v>
      </c>
      <c r="L511" s="35">
        <v>19</v>
      </c>
      <c r="M511" s="35"/>
      <c r="N511" s="35">
        <v>1028</v>
      </c>
      <c r="O511" s="35"/>
      <c r="P511" s="35"/>
      <c r="Q511" s="35"/>
      <c r="R511" s="35">
        <v>1</v>
      </c>
      <c r="S511" s="35">
        <v>25</v>
      </c>
      <c r="T511" s="35">
        <v>72</v>
      </c>
      <c r="U511" s="35">
        <v>282</v>
      </c>
      <c r="V511" s="35"/>
      <c r="W511" s="35">
        <v>101</v>
      </c>
      <c r="X511" s="35">
        <v>0</v>
      </c>
      <c r="Y511" s="35">
        <v>10</v>
      </c>
      <c r="Z511" s="35">
        <v>109</v>
      </c>
      <c r="AA511" s="35">
        <v>50</v>
      </c>
      <c r="AB511" s="35">
        <v>21</v>
      </c>
      <c r="AC511" s="35">
        <v>392</v>
      </c>
      <c r="AD511" s="35">
        <v>1</v>
      </c>
      <c r="AE511" s="35"/>
      <c r="AF511" s="35">
        <v>1064</v>
      </c>
      <c r="AG511" s="35"/>
      <c r="AH511" s="35"/>
      <c r="AI511" s="35"/>
      <c r="AJ511" s="35">
        <v>229</v>
      </c>
      <c r="AK511" s="35"/>
      <c r="AL511" s="35"/>
      <c r="AM511" s="35"/>
      <c r="AN511" s="35">
        <v>0</v>
      </c>
      <c r="AO511" s="35"/>
      <c r="AP511" s="35">
        <v>0</v>
      </c>
      <c r="AQ511" s="35"/>
      <c r="AR511" s="35"/>
      <c r="AS511" s="35"/>
      <c r="AT511" s="35">
        <v>62</v>
      </c>
    </row>
    <row r="512" spans="1:46" ht="19.5" customHeight="1" x14ac:dyDescent="0.2">
      <c r="D512" s="38" t="s">
        <v>267</v>
      </c>
      <c r="F512" s="39">
        <v>154</v>
      </c>
      <c r="G512" s="40"/>
      <c r="H512" s="40"/>
      <c r="I512" s="40"/>
      <c r="J512" s="39">
        <v>985</v>
      </c>
      <c r="K512" s="39">
        <v>35</v>
      </c>
      <c r="L512" s="39">
        <v>10</v>
      </c>
      <c r="M512" s="40"/>
      <c r="N512" s="39">
        <v>1030</v>
      </c>
      <c r="O512" s="40"/>
      <c r="P512" s="40"/>
      <c r="Q512" s="40"/>
      <c r="R512" s="39">
        <v>1</v>
      </c>
      <c r="S512" s="39">
        <v>19</v>
      </c>
      <c r="T512" s="39">
        <v>238</v>
      </c>
      <c r="U512" s="39">
        <v>179</v>
      </c>
      <c r="V512" s="40"/>
      <c r="W512" s="39">
        <v>78</v>
      </c>
      <c r="X512" s="39">
        <v>6</v>
      </c>
      <c r="Y512" s="39">
        <v>17</v>
      </c>
      <c r="Z512" s="39">
        <v>104</v>
      </c>
      <c r="AA512" s="39">
        <v>39</v>
      </c>
      <c r="AB512" s="39">
        <v>30</v>
      </c>
      <c r="AC512" s="39">
        <v>335</v>
      </c>
      <c r="AD512" s="39">
        <v>1</v>
      </c>
      <c r="AE512" s="40"/>
      <c r="AF512" s="39">
        <v>1047</v>
      </c>
      <c r="AG512" s="40"/>
      <c r="AH512" s="40"/>
      <c r="AI512" s="40"/>
      <c r="AJ512" s="39">
        <v>137</v>
      </c>
      <c r="AK512" s="40"/>
      <c r="AL512" s="40"/>
      <c r="AM512" s="40"/>
      <c r="AN512" s="39">
        <v>0</v>
      </c>
      <c r="AO512" s="40"/>
      <c r="AP512" s="39">
        <v>0</v>
      </c>
      <c r="AQ512" s="40"/>
      <c r="AR512" s="40"/>
      <c r="AS512" s="40"/>
      <c r="AT512" s="39">
        <v>84</v>
      </c>
    </row>
    <row r="513" spans="1:46" ht="20.100000000000001" customHeight="1" x14ac:dyDescent="0.2">
      <c r="B513" s="5"/>
      <c r="D513" s="2" t="s">
        <v>268</v>
      </c>
      <c r="F513" s="35">
        <v>267</v>
      </c>
      <c r="G513" s="35"/>
      <c r="H513" s="35"/>
      <c r="I513" s="35"/>
      <c r="J513" s="35">
        <v>1024</v>
      </c>
      <c r="K513" s="35">
        <v>28</v>
      </c>
      <c r="L513" s="35">
        <v>16</v>
      </c>
      <c r="M513" s="35"/>
      <c r="N513" s="35">
        <v>1068</v>
      </c>
      <c r="O513" s="35"/>
      <c r="P513" s="35"/>
      <c r="Q513" s="35"/>
      <c r="R513" s="35">
        <v>0</v>
      </c>
      <c r="S513" s="35">
        <v>14</v>
      </c>
      <c r="T513" s="35">
        <v>168</v>
      </c>
      <c r="U513" s="35">
        <v>181</v>
      </c>
      <c r="V513" s="35"/>
      <c r="W513" s="35">
        <v>96</v>
      </c>
      <c r="X513" s="35">
        <v>2</v>
      </c>
      <c r="Y513" s="35">
        <v>10</v>
      </c>
      <c r="Z513" s="35">
        <v>137</v>
      </c>
      <c r="AA513" s="35">
        <v>43</v>
      </c>
      <c r="AB513" s="35">
        <v>40</v>
      </c>
      <c r="AC513" s="35">
        <v>443</v>
      </c>
      <c r="AD513" s="35">
        <v>3</v>
      </c>
      <c r="AE513" s="35"/>
      <c r="AF513" s="35">
        <v>1137</v>
      </c>
      <c r="AG513" s="35"/>
      <c r="AH513" s="35"/>
      <c r="AI513" s="35"/>
      <c r="AJ513" s="35">
        <v>198</v>
      </c>
      <c r="AK513" s="35"/>
      <c r="AL513" s="35"/>
      <c r="AM513" s="35"/>
      <c r="AN513" s="35">
        <v>0</v>
      </c>
      <c r="AO513" s="35"/>
      <c r="AP513" s="35">
        <v>0</v>
      </c>
      <c r="AQ513" s="35"/>
      <c r="AR513" s="35"/>
      <c r="AS513" s="35"/>
      <c r="AT513" s="35">
        <v>0</v>
      </c>
    </row>
    <row r="514" spans="1:46" ht="19.5" customHeight="1" x14ac:dyDescent="0.2">
      <c r="D514" s="38" t="s">
        <v>269</v>
      </c>
      <c r="F514" s="39">
        <v>361</v>
      </c>
      <c r="G514" s="40"/>
      <c r="H514" s="40"/>
      <c r="I514" s="40"/>
      <c r="J514" s="39">
        <v>1072</v>
      </c>
      <c r="K514" s="39">
        <v>39</v>
      </c>
      <c r="L514" s="39">
        <v>10</v>
      </c>
      <c r="M514" s="40"/>
      <c r="N514" s="39">
        <v>1121</v>
      </c>
      <c r="O514" s="40"/>
      <c r="P514" s="40"/>
      <c r="Q514" s="40"/>
      <c r="R514" s="39">
        <v>0</v>
      </c>
      <c r="S514" s="39">
        <v>28</v>
      </c>
      <c r="T514" s="39">
        <v>196</v>
      </c>
      <c r="U514" s="39">
        <v>181</v>
      </c>
      <c r="V514" s="40"/>
      <c r="W514" s="39">
        <v>128</v>
      </c>
      <c r="X514" s="39">
        <v>9</v>
      </c>
      <c r="Y514" s="39">
        <v>16</v>
      </c>
      <c r="Z514" s="39">
        <v>114</v>
      </c>
      <c r="AA514" s="39">
        <v>66</v>
      </c>
      <c r="AB514" s="39">
        <v>38</v>
      </c>
      <c r="AC514" s="39">
        <v>487</v>
      </c>
      <c r="AD514" s="39">
        <v>1</v>
      </c>
      <c r="AE514" s="40"/>
      <c r="AF514" s="39">
        <v>1264</v>
      </c>
      <c r="AG514" s="40"/>
      <c r="AH514" s="40"/>
      <c r="AI514" s="40"/>
      <c r="AJ514" s="39">
        <v>218</v>
      </c>
      <c r="AK514" s="40"/>
      <c r="AL514" s="40"/>
      <c r="AM514" s="40"/>
      <c r="AN514" s="39">
        <v>0</v>
      </c>
      <c r="AO514" s="40"/>
      <c r="AP514" s="39">
        <v>0</v>
      </c>
      <c r="AQ514" s="40"/>
      <c r="AR514" s="40"/>
      <c r="AS514" s="40"/>
      <c r="AT514" s="39">
        <v>119</v>
      </c>
    </row>
    <row r="515" spans="1:46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147</v>
      </c>
      <c r="K515" s="40">
        <v>0</v>
      </c>
      <c r="L515" s="40">
        <v>0</v>
      </c>
      <c r="M515" s="40"/>
      <c r="N515" s="40">
        <v>147</v>
      </c>
      <c r="O515" s="40"/>
      <c r="P515" s="40"/>
      <c r="Q515" s="40"/>
      <c r="R515" s="40">
        <v>0</v>
      </c>
      <c r="S515" s="40">
        <v>2</v>
      </c>
      <c r="T515" s="40">
        <v>34</v>
      </c>
      <c r="U515" s="40">
        <v>7</v>
      </c>
      <c r="V515" s="40"/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4</v>
      </c>
      <c r="AD515" s="40">
        <v>0</v>
      </c>
      <c r="AE515" s="40"/>
      <c r="AF515" s="40">
        <v>47</v>
      </c>
      <c r="AG515" s="40"/>
      <c r="AH515" s="40"/>
      <c r="AI515" s="40"/>
      <c r="AJ515" s="40">
        <v>100</v>
      </c>
      <c r="AK515" s="40"/>
      <c r="AL515" s="40"/>
      <c r="AM515" s="40"/>
      <c r="AN515" s="40">
        <v>0</v>
      </c>
      <c r="AO515" s="40"/>
      <c r="AP515" s="40">
        <v>0</v>
      </c>
      <c r="AQ515" s="40"/>
      <c r="AR515" s="40"/>
      <c r="AS515" s="40"/>
      <c r="AT515" s="40">
        <v>0</v>
      </c>
    </row>
    <row r="516" spans="1:46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</row>
    <row r="517" spans="1:46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1047</v>
      </c>
      <c r="G517" s="45"/>
      <c r="H517" s="45"/>
      <c r="I517" s="45"/>
      <c r="J517" s="44">
        <v>4218</v>
      </c>
      <c r="K517" s="44">
        <v>121</v>
      </c>
      <c r="L517" s="44">
        <v>55</v>
      </c>
      <c r="M517" s="45"/>
      <c r="N517" s="44">
        <v>4394</v>
      </c>
      <c r="O517" s="45"/>
      <c r="P517" s="45"/>
      <c r="Q517" s="45"/>
      <c r="R517" s="44">
        <v>2</v>
      </c>
      <c r="S517" s="44">
        <v>88</v>
      </c>
      <c r="T517" s="44">
        <v>708</v>
      </c>
      <c r="U517" s="44">
        <v>830</v>
      </c>
      <c r="V517" s="45"/>
      <c r="W517" s="44">
        <v>403</v>
      </c>
      <c r="X517" s="44">
        <v>17</v>
      </c>
      <c r="Y517" s="44">
        <v>53</v>
      </c>
      <c r="Z517" s="44">
        <v>464</v>
      </c>
      <c r="AA517" s="44">
        <v>198</v>
      </c>
      <c r="AB517" s="44">
        <v>129</v>
      </c>
      <c r="AC517" s="44">
        <v>1661</v>
      </c>
      <c r="AD517" s="44">
        <v>6</v>
      </c>
      <c r="AE517" s="45"/>
      <c r="AF517" s="44">
        <v>4559</v>
      </c>
      <c r="AG517" s="45"/>
      <c r="AH517" s="45"/>
      <c r="AI517" s="45"/>
      <c r="AJ517" s="44">
        <v>882</v>
      </c>
      <c r="AK517" s="45"/>
      <c r="AL517" s="45"/>
      <c r="AM517" s="45"/>
      <c r="AN517" s="44">
        <v>0</v>
      </c>
      <c r="AO517" s="45"/>
      <c r="AP517" s="44">
        <v>0</v>
      </c>
      <c r="AQ517" s="45"/>
      <c r="AR517" s="45"/>
      <c r="AS517" s="45"/>
      <c r="AT517" s="44">
        <v>265</v>
      </c>
    </row>
    <row r="518" spans="1:46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</row>
    <row r="519" spans="1:46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</row>
    <row r="520" spans="1:46" ht="20.100000000000001" customHeight="1" x14ac:dyDescent="0.2">
      <c r="B520" s="5"/>
      <c r="D520" s="51" t="s">
        <v>272</v>
      </c>
      <c r="F520" s="35">
        <v>22</v>
      </c>
      <c r="G520" s="35"/>
      <c r="H520" s="35"/>
      <c r="I520" s="35"/>
      <c r="J520" s="35">
        <v>387</v>
      </c>
      <c r="K520" s="35">
        <v>11</v>
      </c>
      <c r="L520" s="35">
        <v>3</v>
      </c>
      <c r="M520" s="35"/>
      <c r="N520" s="35">
        <v>401</v>
      </c>
      <c r="O520" s="35"/>
      <c r="P520" s="35"/>
      <c r="Q520" s="35"/>
      <c r="R520" s="35">
        <v>2</v>
      </c>
      <c r="S520" s="35">
        <v>25</v>
      </c>
      <c r="T520" s="35">
        <v>23</v>
      </c>
      <c r="U520" s="35">
        <v>16</v>
      </c>
      <c r="V520" s="35"/>
      <c r="W520" s="35">
        <v>68</v>
      </c>
      <c r="X520" s="35">
        <v>0</v>
      </c>
      <c r="Y520" s="35">
        <v>4</v>
      </c>
      <c r="Z520" s="35">
        <v>52</v>
      </c>
      <c r="AA520" s="35">
        <v>16</v>
      </c>
      <c r="AB520" s="35">
        <v>17</v>
      </c>
      <c r="AC520" s="35">
        <v>142</v>
      </c>
      <c r="AD520" s="35">
        <v>0</v>
      </c>
      <c r="AE520" s="35"/>
      <c r="AF520" s="35">
        <v>365</v>
      </c>
      <c r="AG520" s="35"/>
      <c r="AH520" s="35"/>
      <c r="AI520" s="35"/>
      <c r="AJ520" s="35">
        <v>58</v>
      </c>
      <c r="AK520" s="35"/>
      <c r="AL520" s="35"/>
      <c r="AM520" s="35"/>
      <c r="AN520" s="35">
        <v>0</v>
      </c>
      <c r="AO520" s="35"/>
      <c r="AP520" s="35">
        <v>0</v>
      </c>
      <c r="AQ520" s="35"/>
      <c r="AR520" s="35"/>
      <c r="AS520" s="35"/>
      <c r="AT520" s="35">
        <v>0</v>
      </c>
    </row>
    <row r="521" spans="1:46" ht="19.5" customHeight="1" x14ac:dyDescent="0.2">
      <c r="D521" s="38" t="s">
        <v>273</v>
      </c>
      <c r="F521" s="39">
        <v>68</v>
      </c>
      <c r="G521" s="40"/>
      <c r="H521" s="40"/>
      <c r="I521" s="40"/>
      <c r="J521" s="39">
        <v>404</v>
      </c>
      <c r="K521" s="39">
        <v>17</v>
      </c>
      <c r="L521" s="39">
        <v>3</v>
      </c>
      <c r="M521" s="40"/>
      <c r="N521" s="39">
        <v>424</v>
      </c>
      <c r="O521" s="40"/>
      <c r="P521" s="40"/>
      <c r="Q521" s="40"/>
      <c r="R521" s="39">
        <v>0</v>
      </c>
      <c r="S521" s="39">
        <v>27</v>
      </c>
      <c r="T521" s="39">
        <v>79</v>
      </c>
      <c r="U521" s="39">
        <v>31</v>
      </c>
      <c r="V521" s="40"/>
      <c r="W521" s="39">
        <v>37</v>
      </c>
      <c r="X521" s="39">
        <v>0</v>
      </c>
      <c r="Y521" s="39">
        <v>1</v>
      </c>
      <c r="Z521" s="39">
        <v>36</v>
      </c>
      <c r="AA521" s="39">
        <v>10</v>
      </c>
      <c r="AB521" s="39">
        <v>8</v>
      </c>
      <c r="AC521" s="39">
        <v>172</v>
      </c>
      <c r="AD521" s="39">
        <v>0</v>
      </c>
      <c r="AE521" s="40"/>
      <c r="AF521" s="39">
        <v>401</v>
      </c>
      <c r="AG521" s="40"/>
      <c r="AH521" s="40"/>
      <c r="AI521" s="40"/>
      <c r="AJ521" s="39">
        <v>91</v>
      </c>
      <c r="AK521" s="40"/>
      <c r="AL521" s="40"/>
      <c r="AM521" s="40"/>
      <c r="AN521" s="39">
        <v>0</v>
      </c>
      <c r="AO521" s="40"/>
      <c r="AP521" s="39">
        <v>0</v>
      </c>
      <c r="AQ521" s="40"/>
      <c r="AR521" s="40"/>
      <c r="AS521" s="40"/>
      <c r="AT521" s="39">
        <v>0</v>
      </c>
    </row>
    <row r="522" spans="1:46" ht="20.100000000000001" customHeight="1" x14ac:dyDescent="0.2">
      <c r="B522" s="5"/>
      <c r="D522" s="51" t="s">
        <v>274</v>
      </c>
      <c r="F522" s="35">
        <v>46</v>
      </c>
      <c r="G522" s="35"/>
      <c r="H522" s="35"/>
      <c r="I522" s="35"/>
      <c r="J522" s="35">
        <v>325</v>
      </c>
      <c r="K522" s="35">
        <v>10</v>
      </c>
      <c r="L522" s="35">
        <v>7</v>
      </c>
      <c r="M522" s="35"/>
      <c r="N522" s="35">
        <v>342</v>
      </c>
      <c r="O522" s="35"/>
      <c r="P522" s="35"/>
      <c r="Q522" s="35"/>
      <c r="R522" s="35">
        <v>0</v>
      </c>
      <c r="S522" s="35">
        <v>16</v>
      </c>
      <c r="T522" s="35">
        <v>18</v>
      </c>
      <c r="U522" s="35">
        <v>22</v>
      </c>
      <c r="V522" s="35"/>
      <c r="W522" s="35">
        <v>67</v>
      </c>
      <c r="X522" s="35">
        <v>5</v>
      </c>
      <c r="Y522" s="35">
        <v>2</v>
      </c>
      <c r="Z522" s="35">
        <v>43</v>
      </c>
      <c r="AA522" s="35">
        <v>9</v>
      </c>
      <c r="AB522" s="35">
        <v>16</v>
      </c>
      <c r="AC522" s="35">
        <v>105</v>
      </c>
      <c r="AD522" s="35">
        <v>1</v>
      </c>
      <c r="AE522" s="35"/>
      <c r="AF522" s="35">
        <v>304</v>
      </c>
      <c r="AG522" s="35"/>
      <c r="AH522" s="35"/>
      <c r="AI522" s="35"/>
      <c r="AJ522" s="35">
        <v>84</v>
      </c>
      <c r="AK522" s="35"/>
      <c r="AL522" s="35"/>
      <c r="AM522" s="35"/>
      <c r="AN522" s="35">
        <v>0</v>
      </c>
      <c r="AO522" s="35"/>
      <c r="AP522" s="35">
        <v>0</v>
      </c>
      <c r="AQ522" s="35"/>
      <c r="AR522" s="35"/>
      <c r="AS522" s="35"/>
      <c r="AT522" s="35">
        <v>0</v>
      </c>
    </row>
    <row r="523" spans="1:46" ht="19.5" customHeight="1" x14ac:dyDescent="0.2">
      <c r="D523" s="38" t="s">
        <v>275</v>
      </c>
      <c r="F523" s="39">
        <v>50</v>
      </c>
      <c r="G523" s="40"/>
      <c r="H523" s="40"/>
      <c r="I523" s="40"/>
      <c r="J523" s="39">
        <v>350</v>
      </c>
      <c r="K523" s="39">
        <v>0</v>
      </c>
      <c r="L523" s="39">
        <v>25</v>
      </c>
      <c r="M523" s="40"/>
      <c r="N523" s="39">
        <v>375</v>
      </c>
      <c r="O523" s="40"/>
      <c r="P523" s="40"/>
      <c r="Q523" s="40"/>
      <c r="R523" s="39">
        <v>1</v>
      </c>
      <c r="S523" s="39">
        <v>20</v>
      </c>
      <c r="T523" s="39">
        <v>36</v>
      </c>
      <c r="U523" s="39">
        <v>3</v>
      </c>
      <c r="V523" s="40"/>
      <c r="W523" s="39">
        <v>64</v>
      </c>
      <c r="X523" s="39">
        <v>0</v>
      </c>
      <c r="Y523" s="39">
        <v>1</v>
      </c>
      <c r="Z523" s="39">
        <v>30</v>
      </c>
      <c r="AA523" s="39">
        <v>11</v>
      </c>
      <c r="AB523" s="39">
        <v>21</v>
      </c>
      <c r="AC523" s="39">
        <v>174</v>
      </c>
      <c r="AD523" s="39">
        <v>0</v>
      </c>
      <c r="AE523" s="40"/>
      <c r="AF523" s="39">
        <v>361</v>
      </c>
      <c r="AG523" s="40"/>
      <c r="AH523" s="40"/>
      <c r="AI523" s="40"/>
      <c r="AJ523" s="39">
        <v>64</v>
      </c>
      <c r="AK523" s="40"/>
      <c r="AL523" s="40"/>
      <c r="AM523" s="40"/>
      <c r="AN523" s="39">
        <v>0</v>
      </c>
      <c r="AO523" s="40"/>
      <c r="AP523" s="39">
        <v>0</v>
      </c>
      <c r="AQ523" s="40"/>
      <c r="AR523" s="40"/>
      <c r="AS523" s="40"/>
      <c r="AT523" s="39">
        <v>0</v>
      </c>
    </row>
    <row r="524" spans="1:46" ht="20.100000000000001" customHeight="1" x14ac:dyDescent="0.2">
      <c r="D524" s="51" t="s">
        <v>276</v>
      </c>
      <c r="F524" s="35">
        <v>52</v>
      </c>
      <c r="G524" s="35"/>
      <c r="H524" s="35"/>
      <c r="I524" s="35"/>
      <c r="J524" s="35">
        <v>339</v>
      </c>
      <c r="K524" s="35">
        <v>1</v>
      </c>
      <c r="L524" s="35">
        <v>7</v>
      </c>
      <c r="M524" s="35"/>
      <c r="N524" s="35">
        <v>347</v>
      </c>
      <c r="O524" s="35"/>
      <c r="P524" s="35"/>
      <c r="Q524" s="35"/>
      <c r="R524" s="35">
        <v>0</v>
      </c>
      <c r="S524" s="35">
        <v>12</v>
      </c>
      <c r="T524" s="35">
        <v>16</v>
      </c>
      <c r="U524" s="35">
        <v>10</v>
      </c>
      <c r="V524" s="35"/>
      <c r="W524" s="35">
        <v>96</v>
      </c>
      <c r="X524" s="35">
        <v>4</v>
      </c>
      <c r="Y524" s="35">
        <v>1</v>
      </c>
      <c r="Z524" s="35">
        <v>33</v>
      </c>
      <c r="AA524" s="35">
        <v>24</v>
      </c>
      <c r="AB524" s="35">
        <v>12</v>
      </c>
      <c r="AC524" s="35">
        <v>120</v>
      </c>
      <c r="AD524" s="35">
        <v>1</v>
      </c>
      <c r="AE524" s="35"/>
      <c r="AF524" s="35">
        <v>329</v>
      </c>
      <c r="AG524" s="35"/>
      <c r="AH524" s="35"/>
      <c r="AI524" s="35"/>
      <c r="AJ524" s="35">
        <v>70</v>
      </c>
      <c r="AK524" s="35"/>
      <c r="AL524" s="35"/>
      <c r="AM524" s="35"/>
      <c r="AN524" s="35">
        <v>0</v>
      </c>
      <c r="AO524" s="35"/>
      <c r="AP524" s="35">
        <v>0</v>
      </c>
      <c r="AQ524" s="35"/>
      <c r="AR524" s="35"/>
      <c r="AS524" s="35"/>
      <c r="AT524" s="35">
        <v>0</v>
      </c>
    </row>
    <row r="525" spans="1:46" ht="19.5" customHeight="1" x14ac:dyDescent="0.2">
      <c r="D525" s="38" t="s">
        <v>277</v>
      </c>
      <c r="F525" s="39">
        <v>85</v>
      </c>
      <c r="G525" s="40"/>
      <c r="H525" s="40"/>
      <c r="I525" s="40"/>
      <c r="J525" s="39">
        <v>391</v>
      </c>
      <c r="K525" s="39">
        <v>4</v>
      </c>
      <c r="L525" s="39">
        <v>7</v>
      </c>
      <c r="M525" s="40"/>
      <c r="N525" s="39">
        <v>402</v>
      </c>
      <c r="O525" s="40"/>
      <c r="P525" s="40"/>
      <c r="Q525" s="40"/>
      <c r="R525" s="39">
        <v>1</v>
      </c>
      <c r="S525" s="39">
        <v>12</v>
      </c>
      <c r="T525" s="39">
        <v>8</v>
      </c>
      <c r="U525" s="39">
        <v>19</v>
      </c>
      <c r="V525" s="40"/>
      <c r="W525" s="39">
        <v>70</v>
      </c>
      <c r="X525" s="39">
        <v>2</v>
      </c>
      <c r="Y525" s="39">
        <v>5</v>
      </c>
      <c r="Z525" s="39">
        <v>57</v>
      </c>
      <c r="AA525" s="39">
        <v>8</v>
      </c>
      <c r="AB525" s="39">
        <v>6</v>
      </c>
      <c r="AC525" s="39">
        <v>166</v>
      </c>
      <c r="AD525" s="39">
        <v>2</v>
      </c>
      <c r="AE525" s="40"/>
      <c r="AF525" s="39">
        <v>356</v>
      </c>
      <c r="AG525" s="40"/>
      <c r="AH525" s="40"/>
      <c r="AI525" s="40"/>
      <c r="AJ525" s="39">
        <v>131</v>
      </c>
      <c r="AK525" s="40"/>
      <c r="AL525" s="40"/>
      <c r="AM525" s="40"/>
      <c r="AN525" s="39">
        <v>0</v>
      </c>
      <c r="AO525" s="40"/>
      <c r="AP525" s="39">
        <v>0</v>
      </c>
      <c r="AQ525" s="40"/>
      <c r="AR525" s="40"/>
      <c r="AS525" s="40"/>
      <c r="AT525" s="39">
        <v>0</v>
      </c>
    </row>
    <row r="526" spans="1:46" ht="20.100000000000001" customHeight="1" x14ac:dyDescent="0.2">
      <c r="D526" s="51" t="s">
        <v>278</v>
      </c>
      <c r="F526" s="35">
        <v>68</v>
      </c>
      <c r="G526" s="35"/>
      <c r="H526" s="35"/>
      <c r="I526" s="35"/>
      <c r="J526" s="35">
        <v>282</v>
      </c>
      <c r="K526" s="35">
        <v>5</v>
      </c>
      <c r="L526" s="35">
        <v>1</v>
      </c>
      <c r="M526" s="35"/>
      <c r="N526" s="35">
        <v>288</v>
      </c>
      <c r="O526" s="35"/>
      <c r="P526" s="35"/>
      <c r="Q526" s="35"/>
      <c r="R526" s="35">
        <v>0</v>
      </c>
      <c r="S526" s="35">
        <v>7</v>
      </c>
      <c r="T526" s="35">
        <v>30</v>
      </c>
      <c r="U526" s="35">
        <v>11</v>
      </c>
      <c r="V526" s="35"/>
      <c r="W526" s="35">
        <v>39</v>
      </c>
      <c r="X526" s="35">
        <v>1</v>
      </c>
      <c r="Y526" s="35">
        <v>4</v>
      </c>
      <c r="Z526" s="35">
        <v>29</v>
      </c>
      <c r="AA526" s="35">
        <v>13</v>
      </c>
      <c r="AB526" s="35">
        <v>10</v>
      </c>
      <c r="AC526" s="35">
        <v>134</v>
      </c>
      <c r="AD526" s="35">
        <v>0</v>
      </c>
      <c r="AE526" s="35"/>
      <c r="AF526" s="35">
        <v>278</v>
      </c>
      <c r="AG526" s="35"/>
      <c r="AH526" s="35"/>
      <c r="AI526" s="35"/>
      <c r="AJ526" s="35">
        <v>78</v>
      </c>
      <c r="AK526" s="35"/>
      <c r="AL526" s="35"/>
      <c r="AM526" s="35"/>
      <c r="AN526" s="35">
        <v>0</v>
      </c>
      <c r="AO526" s="35"/>
      <c r="AP526" s="35">
        <v>0</v>
      </c>
      <c r="AQ526" s="35"/>
      <c r="AR526" s="35"/>
      <c r="AS526" s="35"/>
      <c r="AT526" s="35">
        <v>0</v>
      </c>
    </row>
    <row r="527" spans="1:46" ht="19.5" customHeight="1" x14ac:dyDescent="0.2">
      <c r="D527" s="38" t="s">
        <v>279</v>
      </c>
      <c r="F527" s="39">
        <v>63</v>
      </c>
      <c r="G527" s="40"/>
      <c r="H527" s="40"/>
      <c r="I527" s="40"/>
      <c r="J527" s="39">
        <v>248</v>
      </c>
      <c r="K527" s="39">
        <v>0</v>
      </c>
      <c r="L527" s="39">
        <v>5</v>
      </c>
      <c r="M527" s="40"/>
      <c r="N527" s="39">
        <v>253</v>
      </c>
      <c r="O527" s="40"/>
      <c r="P527" s="40"/>
      <c r="Q527" s="40"/>
      <c r="R527" s="39">
        <v>0</v>
      </c>
      <c r="S527" s="39">
        <v>7</v>
      </c>
      <c r="T527" s="39">
        <v>39</v>
      </c>
      <c r="U527" s="39">
        <v>9</v>
      </c>
      <c r="V527" s="40"/>
      <c r="W527" s="39">
        <v>28</v>
      </c>
      <c r="X527" s="39">
        <v>1</v>
      </c>
      <c r="Y527" s="39">
        <v>4</v>
      </c>
      <c r="Z527" s="39">
        <v>45</v>
      </c>
      <c r="AA527" s="39">
        <v>2</v>
      </c>
      <c r="AB527" s="39">
        <v>4</v>
      </c>
      <c r="AC527" s="39">
        <v>94</v>
      </c>
      <c r="AD527" s="39">
        <v>0</v>
      </c>
      <c r="AE527" s="40"/>
      <c r="AF527" s="39">
        <v>233</v>
      </c>
      <c r="AG527" s="40"/>
      <c r="AH527" s="40"/>
      <c r="AI527" s="40"/>
      <c r="AJ527" s="39">
        <v>83</v>
      </c>
      <c r="AK527" s="40"/>
      <c r="AL527" s="40"/>
      <c r="AM527" s="40"/>
      <c r="AN527" s="39">
        <v>0</v>
      </c>
      <c r="AO527" s="40"/>
      <c r="AP527" s="39">
        <v>0</v>
      </c>
      <c r="AQ527" s="40"/>
      <c r="AR527" s="40"/>
      <c r="AS527" s="40"/>
      <c r="AT527" s="39">
        <v>0</v>
      </c>
    </row>
    <row r="528" spans="1:46" ht="20.100000000000001" customHeight="1" x14ac:dyDescent="0.2">
      <c r="D528" s="51" t="s">
        <v>280</v>
      </c>
      <c r="F528" s="35">
        <v>71</v>
      </c>
      <c r="G528" s="35"/>
      <c r="H528" s="35"/>
      <c r="I528" s="35"/>
      <c r="J528" s="35">
        <v>289</v>
      </c>
      <c r="K528" s="35">
        <v>9</v>
      </c>
      <c r="L528" s="35">
        <v>6</v>
      </c>
      <c r="M528" s="35"/>
      <c r="N528" s="35">
        <v>304</v>
      </c>
      <c r="O528" s="35"/>
      <c r="P528" s="35"/>
      <c r="Q528" s="35"/>
      <c r="R528" s="35">
        <v>0</v>
      </c>
      <c r="S528" s="35">
        <v>8</v>
      </c>
      <c r="T528" s="35">
        <v>22</v>
      </c>
      <c r="U528" s="35">
        <v>36</v>
      </c>
      <c r="V528" s="35"/>
      <c r="W528" s="35">
        <v>21</v>
      </c>
      <c r="X528" s="35">
        <v>0</v>
      </c>
      <c r="Y528" s="35">
        <v>7</v>
      </c>
      <c r="Z528" s="35">
        <v>51</v>
      </c>
      <c r="AA528" s="35">
        <v>7</v>
      </c>
      <c r="AB528" s="35">
        <v>14</v>
      </c>
      <c r="AC528" s="35">
        <v>119</v>
      </c>
      <c r="AD528" s="35">
        <v>0</v>
      </c>
      <c r="AE528" s="35"/>
      <c r="AF528" s="35">
        <v>285</v>
      </c>
      <c r="AG528" s="35"/>
      <c r="AH528" s="35"/>
      <c r="AI528" s="35"/>
      <c r="AJ528" s="35">
        <v>90</v>
      </c>
      <c r="AK528" s="35"/>
      <c r="AL528" s="35"/>
      <c r="AM528" s="35"/>
      <c r="AN528" s="35">
        <v>0</v>
      </c>
      <c r="AO528" s="35"/>
      <c r="AP528" s="35">
        <v>0</v>
      </c>
      <c r="AQ528" s="35"/>
      <c r="AR528" s="35"/>
      <c r="AS528" s="35"/>
      <c r="AT528" s="35">
        <v>0</v>
      </c>
    </row>
    <row r="529" spans="1:46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</row>
    <row r="530" spans="1:46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525</v>
      </c>
      <c r="G530" s="45"/>
      <c r="H530" s="45"/>
      <c r="I530" s="45"/>
      <c r="J530" s="44">
        <v>3015</v>
      </c>
      <c r="K530" s="44">
        <v>57</v>
      </c>
      <c r="L530" s="44">
        <v>64</v>
      </c>
      <c r="M530" s="45"/>
      <c r="N530" s="44">
        <v>3136</v>
      </c>
      <c r="O530" s="45"/>
      <c r="P530" s="45"/>
      <c r="Q530" s="45"/>
      <c r="R530" s="44">
        <v>4</v>
      </c>
      <c r="S530" s="44">
        <v>134</v>
      </c>
      <c r="T530" s="44">
        <v>271</v>
      </c>
      <c r="U530" s="44">
        <v>157</v>
      </c>
      <c r="V530" s="45"/>
      <c r="W530" s="44">
        <v>490</v>
      </c>
      <c r="X530" s="44">
        <v>13</v>
      </c>
      <c r="Y530" s="44">
        <v>29</v>
      </c>
      <c r="Z530" s="44">
        <v>376</v>
      </c>
      <c r="AA530" s="44">
        <v>100</v>
      </c>
      <c r="AB530" s="44">
        <v>108</v>
      </c>
      <c r="AC530" s="44">
        <v>1226</v>
      </c>
      <c r="AD530" s="44">
        <v>4</v>
      </c>
      <c r="AE530" s="45"/>
      <c r="AF530" s="44">
        <v>2912</v>
      </c>
      <c r="AG530" s="45"/>
      <c r="AH530" s="45"/>
      <c r="AI530" s="45"/>
      <c r="AJ530" s="44">
        <v>749</v>
      </c>
      <c r="AK530" s="45"/>
      <c r="AL530" s="45"/>
      <c r="AM530" s="45"/>
      <c r="AN530" s="44">
        <v>0</v>
      </c>
      <c r="AO530" s="45"/>
      <c r="AP530" s="44">
        <v>0</v>
      </c>
      <c r="AQ530" s="45"/>
      <c r="AR530" s="45"/>
      <c r="AS530" s="45"/>
      <c r="AT530" s="44">
        <v>0</v>
      </c>
    </row>
    <row r="531" spans="1:46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</row>
    <row r="532" spans="1:46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1572</v>
      </c>
      <c r="G532" s="45"/>
      <c r="H532" s="45"/>
      <c r="I532" s="45"/>
      <c r="J532" s="50">
        <v>7233</v>
      </c>
      <c r="K532" s="50">
        <v>178</v>
      </c>
      <c r="L532" s="50">
        <v>119</v>
      </c>
      <c r="M532" s="45"/>
      <c r="N532" s="50">
        <v>7530</v>
      </c>
      <c r="O532" s="45"/>
      <c r="P532" s="45"/>
      <c r="Q532" s="45"/>
      <c r="R532" s="50">
        <v>6</v>
      </c>
      <c r="S532" s="50">
        <v>222</v>
      </c>
      <c r="T532" s="50">
        <v>979</v>
      </c>
      <c r="U532" s="50">
        <v>987</v>
      </c>
      <c r="V532" s="45"/>
      <c r="W532" s="50">
        <v>893</v>
      </c>
      <c r="X532" s="50">
        <v>30</v>
      </c>
      <c r="Y532" s="50">
        <v>82</v>
      </c>
      <c r="Z532" s="50">
        <v>840</v>
      </c>
      <c r="AA532" s="50">
        <v>298</v>
      </c>
      <c r="AB532" s="50">
        <v>237</v>
      </c>
      <c r="AC532" s="50">
        <v>2887</v>
      </c>
      <c r="AD532" s="50">
        <v>10</v>
      </c>
      <c r="AE532" s="45"/>
      <c r="AF532" s="50">
        <v>7471</v>
      </c>
      <c r="AG532" s="45"/>
      <c r="AH532" s="45"/>
      <c r="AI532" s="45"/>
      <c r="AJ532" s="50">
        <v>1631</v>
      </c>
      <c r="AK532" s="45"/>
      <c r="AL532" s="45"/>
      <c r="AM532" s="45"/>
      <c r="AN532" s="50">
        <v>0</v>
      </c>
      <c r="AO532" s="45"/>
      <c r="AP532" s="50">
        <v>0</v>
      </c>
      <c r="AQ532" s="45"/>
      <c r="AR532" s="45"/>
      <c r="AS532" s="45"/>
      <c r="AT532" s="50">
        <v>265</v>
      </c>
    </row>
    <row r="533" spans="1:46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</row>
    <row r="534" spans="1:46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</row>
    <row r="535" spans="1:46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</row>
    <row r="536" spans="1:46" ht="20.100000000000001" customHeight="1" x14ac:dyDescent="0.2">
      <c r="D536" s="2" t="s">
        <v>95</v>
      </c>
      <c r="F536" s="35">
        <v>64</v>
      </c>
      <c r="G536" s="35"/>
      <c r="H536" s="35"/>
      <c r="I536" s="35"/>
      <c r="J536" s="35">
        <v>213</v>
      </c>
      <c r="K536" s="35">
        <v>9</v>
      </c>
      <c r="L536" s="35">
        <v>6</v>
      </c>
      <c r="M536" s="35"/>
      <c r="N536" s="35">
        <v>228</v>
      </c>
      <c r="O536" s="35"/>
      <c r="P536" s="35"/>
      <c r="Q536" s="35"/>
      <c r="R536" s="35">
        <v>0</v>
      </c>
      <c r="S536" s="35">
        <v>22</v>
      </c>
      <c r="T536" s="35">
        <v>60</v>
      </c>
      <c r="U536" s="35">
        <v>23</v>
      </c>
      <c r="V536" s="35"/>
      <c r="W536" s="35">
        <v>20</v>
      </c>
      <c r="X536" s="35">
        <v>0</v>
      </c>
      <c r="Y536" s="35">
        <v>1</v>
      </c>
      <c r="Z536" s="35">
        <v>13</v>
      </c>
      <c r="AA536" s="35">
        <v>5</v>
      </c>
      <c r="AB536" s="35">
        <v>4</v>
      </c>
      <c r="AC536" s="35">
        <v>67</v>
      </c>
      <c r="AD536" s="35">
        <v>0</v>
      </c>
      <c r="AE536" s="35"/>
      <c r="AF536" s="35">
        <v>215</v>
      </c>
      <c r="AG536" s="35"/>
      <c r="AH536" s="35"/>
      <c r="AI536" s="35"/>
      <c r="AJ536" s="35">
        <v>77</v>
      </c>
      <c r="AK536" s="35"/>
      <c r="AL536" s="35"/>
      <c r="AM536" s="35"/>
      <c r="AN536" s="35">
        <v>0</v>
      </c>
      <c r="AO536" s="35"/>
      <c r="AP536" s="35">
        <v>0</v>
      </c>
      <c r="AQ536" s="35"/>
      <c r="AR536" s="35"/>
      <c r="AS536" s="35"/>
      <c r="AT536" s="35">
        <v>0</v>
      </c>
    </row>
    <row r="537" spans="1:46" ht="19.5" customHeight="1" x14ac:dyDescent="0.2">
      <c r="D537" s="38" t="s">
        <v>96</v>
      </c>
      <c r="F537" s="39">
        <v>51</v>
      </c>
      <c r="G537" s="40"/>
      <c r="H537" s="40"/>
      <c r="I537" s="40"/>
      <c r="J537" s="39">
        <v>227</v>
      </c>
      <c r="K537" s="39">
        <v>14</v>
      </c>
      <c r="L537" s="39">
        <v>6</v>
      </c>
      <c r="M537" s="40"/>
      <c r="N537" s="39">
        <v>247</v>
      </c>
      <c r="O537" s="40"/>
      <c r="P537" s="40"/>
      <c r="Q537" s="40"/>
      <c r="R537" s="39">
        <v>0</v>
      </c>
      <c r="S537" s="39">
        <v>23</v>
      </c>
      <c r="T537" s="39">
        <v>55</v>
      </c>
      <c r="U537" s="39">
        <v>10</v>
      </c>
      <c r="V537" s="40"/>
      <c r="W537" s="39">
        <v>24</v>
      </c>
      <c r="X537" s="39">
        <v>3</v>
      </c>
      <c r="Y537" s="39">
        <v>1</v>
      </c>
      <c r="Z537" s="39">
        <v>16</v>
      </c>
      <c r="AA537" s="39">
        <v>14</v>
      </c>
      <c r="AB537" s="39">
        <v>13</v>
      </c>
      <c r="AC537" s="39">
        <v>85</v>
      </c>
      <c r="AD537" s="39">
        <v>3</v>
      </c>
      <c r="AE537" s="40"/>
      <c r="AF537" s="39">
        <v>247</v>
      </c>
      <c r="AG537" s="40"/>
      <c r="AH537" s="40"/>
      <c r="AI537" s="40"/>
      <c r="AJ537" s="39">
        <v>51</v>
      </c>
      <c r="AK537" s="40"/>
      <c r="AL537" s="40"/>
      <c r="AM537" s="40"/>
      <c r="AN537" s="39">
        <v>0</v>
      </c>
      <c r="AO537" s="40"/>
      <c r="AP537" s="39">
        <v>0</v>
      </c>
      <c r="AQ537" s="40"/>
      <c r="AR537" s="40"/>
      <c r="AS537" s="40"/>
      <c r="AT537" s="39">
        <v>0</v>
      </c>
    </row>
    <row r="538" spans="1:46" ht="20.100000000000001" customHeight="1" x14ac:dyDescent="0.2">
      <c r="B538" s="5"/>
      <c r="D538" s="2" t="s">
        <v>112</v>
      </c>
      <c r="F538" s="35">
        <v>125</v>
      </c>
      <c r="G538" s="35"/>
      <c r="H538" s="35"/>
      <c r="I538" s="35"/>
      <c r="J538" s="35">
        <v>519</v>
      </c>
      <c r="K538" s="35">
        <v>16</v>
      </c>
      <c r="L538" s="35">
        <v>16</v>
      </c>
      <c r="M538" s="35"/>
      <c r="N538" s="35">
        <v>551</v>
      </c>
      <c r="O538" s="35"/>
      <c r="P538" s="35"/>
      <c r="Q538" s="35"/>
      <c r="R538" s="35">
        <v>0</v>
      </c>
      <c r="S538" s="35">
        <v>46</v>
      </c>
      <c r="T538" s="35">
        <v>84</v>
      </c>
      <c r="U538" s="35">
        <v>50</v>
      </c>
      <c r="V538" s="35"/>
      <c r="W538" s="35">
        <v>57</v>
      </c>
      <c r="X538" s="35">
        <v>0</v>
      </c>
      <c r="Y538" s="35">
        <v>4</v>
      </c>
      <c r="Z538" s="35">
        <v>42</v>
      </c>
      <c r="AA538" s="35">
        <v>16</v>
      </c>
      <c r="AB538" s="35">
        <v>6</v>
      </c>
      <c r="AC538" s="35">
        <v>275</v>
      </c>
      <c r="AD538" s="35">
        <v>1</v>
      </c>
      <c r="AE538" s="35"/>
      <c r="AF538" s="35">
        <v>581</v>
      </c>
      <c r="AG538" s="35"/>
      <c r="AH538" s="35"/>
      <c r="AI538" s="35"/>
      <c r="AJ538" s="35">
        <v>63</v>
      </c>
      <c r="AK538" s="35"/>
      <c r="AL538" s="35"/>
      <c r="AM538" s="35"/>
      <c r="AN538" s="35">
        <v>0</v>
      </c>
      <c r="AO538" s="35"/>
      <c r="AP538" s="35">
        <v>32</v>
      </c>
      <c r="AQ538" s="35"/>
      <c r="AR538" s="35"/>
      <c r="AS538" s="35"/>
      <c r="AT538" s="35">
        <v>0</v>
      </c>
    </row>
    <row r="539" spans="1:46" ht="19.5" customHeight="1" x14ac:dyDescent="0.2">
      <c r="D539" s="38" t="s">
        <v>136</v>
      </c>
      <c r="F539" s="39">
        <v>52</v>
      </c>
      <c r="G539" s="40"/>
      <c r="H539" s="40"/>
      <c r="I539" s="40"/>
      <c r="J539" s="39">
        <v>182</v>
      </c>
      <c r="K539" s="39">
        <v>5</v>
      </c>
      <c r="L539" s="39">
        <v>9</v>
      </c>
      <c r="M539" s="40"/>
      <c r="N539" s="39">
        <v>196</v>
      </c>
      <c r="O539" s="40"/>
      <c r="P539" s="40"/>
      <c r="Q539" s="40"/>
      <c r="R539" s="39">
        <v>0</v>
      </c>
      <c r="S539" s="39">
        <v>13</v>
      </c>
      <c r="T539" s="39">
        <v>19</v>
      </c>
      <c r="U539" s="39">
        <v>12</v>
      </c>
      <c r="V539" s="40"/>
      <c r="W539" s="39">
        <v>26</v>
      </c>
      <c r="X539" s="39">
        <v>0</v>
      </c>
      <c r="Y539" s="39">
        <v>2</v>
      </c>
      <c r="Z539" s="39">
        <v>17</v>
      </c>
      <c r="AA539" s="39">
        <v>5</v>
      </c>
      <c r="AB539" s="39">
        <v>10</v>
      </c>
      <c r="AC539" s="39">
        <v>92</v>
      </c>
      <c r="AD539" s="39">
        <v>0</v>
      </c>
      <c r="AE539" s="40"/>
      <c r="AF539" s="39">
        <v>196</v>
      </c>
      <c r="AG539" s="40"/>
      <c r="AH539" s="40"/>
      <c r="AI539" s="40"/>
      <c r="AJ539" s="39">
        <v>42</v>
      </c>
      <c r="AK539" s="40"/>
      <c r="AL539" s="40"/>
      <c r="AM539" s="40"/>
      <c r="AN539" s="39">
        <v>0</v>
      </c>
      <c r="AO539" s="40"/>
      <c r="AP539" s="39">
        <v>10</v>
      </c>
      <c r="AQ539" s="40"/>
      <c r="AR539" s="40"/>
      <c r="AS539" s="40"/>
      <c r="AT539" s="39">
        <v>22</v>
      </c>
    </row>
    <row r="540" spans="1:46" ht="20.100000000000001" customHeight="1" x14ac:dyDescent="0.2">
      <c r="D540" s="2" t="s">
        <v>113</v>
      </c>
      <c r="F540" s="35">
        <v>68</v>
      </c>
      <c r="G540" s="35"/>
      <c r="H540" s="35"/>
      <c r="I540" s="35"/>
      <c r="J540" s="35">
        <v>531</v>
      </c>
      <c r="K540" s="35">
        <v>13</v>
      </c>
      <c r="L540" s="35">
        <v>11</v>
      </c>
      <c r="M540" s="35"/>
      <c r="N540" s="35">
        <v>555</v>
      </c>
      <c r="O540" s="35"/>
      <c r="P540" s="35"/>
      <c r="Q540" s="35"/>
      <c r="R540" s="35">
        <v>0</v>
      </c>
      <c r="S540" s="35">
        <v>16</v>
      </c>
      <c r="T540" s="35">
        <v>54</v>
      </c>
      <c r="U540" s="35">
        <v>18</v>
      </c>
      <c r="V540" s="35"/>
      <c r="W540" s="35">
        <v>162</v>
      </c>
      <c r="X540" s="35">
        <v>1</v>
      </c>
      <c r="Y540" s="35">
        <v>1</v>
      </c>
      <c r="Z540" s="35">
        <v>58</v>
      </c>
      <c r="AA540" s="35">
        <v>76</v>
      </c>
      <c r="AB540" s="35">
        <v>19</v>
      </c>
      <c r="AC540" s="35">
        <v>150</v>
      </c>
      <c r="AD540" s="35">
        <v>0</v>
      </c>
      <c r="AE540" s="35"/>
      <c r="AF540" s="35">
        <v>555</v>
      </c>
      <c r="AG540" s="35"/>
      <c r="AH540" s="35"/>
      <c r="AI540" s="35"/>
      <c r="AJ540" s="35">
        <v>68</v>
      </c>
      <c r="AK540" s="35"/>
      <c r="AL540" s="35"/>
      <c r="AM540" s="35"/>
      <c r="AN540" s="35">
        <v>0</v>
      </c>
      <c r="AO540" s="35"/>
      <c r="AP540" s="35">
        <v>0</v>
      </c>
      <c r="AQ540" s="35"/>
      <c r="AR540" s="35"/>
      <c r="AS540" s="35"/>
      <c r="AT540" s="35">
        <v>0</v>
      </c>
    </row>
    <row r="541" spans="1:46" ht="19.5" customHeight="1" x14ac:dyDescent="0.2">
      <c r="D541" s="38" t="s">
        <v>114</v>
      </c>
      <c r="F541" s="39">
        <v>55</v>
      </c>
      <c r="G541" s="40"/>
      <c r="H541" s="40"/>
      <c r="I541" s="40"/>
      <c r="J541" s="39">
        <v>489</v>
      </c>
      <c r="K541" s="39">
        <v>20</v>
      </c>
      <c r="L541" s="39">
        <v>3</v>
      </c>
      <c r="M541" s="40"/>
      <c r="N541" s="39">
        <v>512</v>
      </c>
      <c r="O541" s="40"/>
      <c r="P541" s="40"/>
      <c r="Q541" s="40"/>
      <c r="R541" s="39">
        <v>1</v>
      </c>
      <c r="S541" s="39">
        <v>33</v>
      </c>
      <c r="T541" s="39">
        <v>65</v>
      </c>
      <c r="U541" s="39">
        <v>70</v>
      </c>
      <c r="V541" s="40"/>
      <c r="W541" s="39">
        <v>161</v>
      </c>
      <c r="X541" s="39">
        <v>2</v>
      </c>
      <c r="Y541" s="39">
        <v>0</v>
      </c>
      <c r="Z541" s="39">
        <v>64</v>
      </c>
      <c r="AA541" s="39">
        <v>27</v>
      </c>
      <c r="AB541" s="39">
        <v>5</v>
      </c>
      <c r="AC541" s="39">
        <v>105</v>
      </c>
      <c r="AD541" s="39">
        <v>0</v>
      </c>
      <c r="AE541" s="40"/>
      <c r="AF541" s="39">
        <v>533</v>
      </c>
      <c r="AG541" s="40"/>
      <c r="AH541" s="40"/>
      <c r="AI541" s="40"/>
      <c r="AJ541" s="39">
        <v>34</v>
      </c>
      <c r="AK541" s="40"/>
      <c r="AL541" s="40"/>
      <c r="AM541" s="40"/>
      <c r="AN541" s="39">
        <v>0</v>
      </c>
      <c r="AO541" s="40"/>
      <c r="AP541" s="39">
        <v>0</v>
      </c>
      <c r="AQ541" s="40"/>
      <c r="AR541" s="40"/>
      <c r="AS541" s="40"/>
      <c r="AT541" s="39">
        <v>0</v>
      </c>
    </row>
    <row r="542" spans="1:46" ht="20.100000000000001" customHeight="1" x14ac:dyDescent="0.2">
      <c r="D542" s="2" t="s">
        <v>101</v>
      </c>
      <c r="F542" s="35">
        <v>122</v>
      </c>
      <c r="G542" s="35"/>
      <c r="H542" s="35"/>
      <c r="I542" s="35"/>
      <c r="J542" s="35">
        <v>531</v>
      </c>
      <c r="K542" s="35">
        <v>21</v>
      </c>
      <c r="L542" s="35">
        <v>0</v>
      </c>
      <c r="M542" s="35"/>
      <c r="N542" s="35">
        <v>552</v>
      </c>
      <c r="O542" s="35"/>
      <c r="P542" s="35"/>
      <c r="Q542" s="35"/>
      <c r="R542" s="35">
        <v>0</v>
      </c>
      <c r="S542" s="35">
        <v>39</v>
      </c>
      <c r="T542" s="35">
        <v>81</v>
      </c>
      <c r="U542" s="35">
        <v>77</v>
      </c>
      <c r="V542" s="35"/>
      <c r="W542" s="35">
        <v>60</v>
      </c>
      <c r="X542" s="35">
        <v>0</v>
      </c>
      <c r="Y542" s="35">
        <v>2</v>
      </c>
      <c r="Z542" s="35">
        <v>46</v>
      </c>
      <c r="AA542" s="35">
        <v>11</v>
      </c>
      <c r="AB542" s="35">
        <v>14</v>
      </c>
      <c r="AC542" s="35">
        <v>240</v>
      </c>
      <c r="AD542" s="35">
        <v>0</v>
      </c>
      <c r="AE542" s="35"/>
      <c r="AF542" s="35">
        <v>570</v>
      </c>
      <c r="AG542" s="35"/>
      <c r="AH542" s="35"/>
      <c r="AI542" s="35"/>
      <c r="AJ542" s="35">
        <v>68</v>
      </c>
      <c r="AK542" s="35"/>
      <c r="AL542" s="35"/>
      <c r="AM542" s="35"/>
      <c r="AN542" s="35">
        <v>0</v>
      </c>
      <c r="AO542" s="35"/>
      <c r="AP542" s="35">
        <v>36</v>
      </c>
      <c r="AQ542" s="35"/>
      <c r="AR542" s="35"/>
      <c r="AS542" s="35"/>
      <c r="AT542" s="35">
        <v>0</v>
      </c>
    </row>
    <row r="543" spans="1:46" ht="19.5" customHeight="1" x14ac:dyDescent="0.2">
      <c r="D543" s="38" t="s">
        <v>102</v>
      </c>
      <c r="F543" s="39">
        <v>40</v>
      </c>
      <c r="G543" s="40"/>
      <c r="H543" s="40"/>
      <c r="I543" s="40"/>
      <c r="J543" s="39">
        <v>443</v>
      </c>
      <c r="K543" s="39">
        <v>5</v>
      </c>
      <c r="L543" s="39">
        <v>5</v>
      </c>
      <c r="M543" s="40"/>
      <c r="N543" s="39">
        <v>453</v>
      </c>
      <c r="O543" s="40"/>
      <c r="P543" s="40"/>
      <c r="Q543" s="40"/>
      <c r="R543" s="39">
        <v>0</v>
      </c>
      <c r="S543" s="39">
        <v>16</v>
      </c>
      <c r="T543" s="39">
        <v>50</v>
      </c>
      <c r="U543" s="39">
        <v>24</v>
      </c>
      <c r="V543" s="40"/>
      <c r="W543" s="39">
        <v>286</v>
      </c>
      <c r="X543" s="39">
        <v>1</v>
      </c>
      <c r="Y543" s="39">
        <v>0</v>
      </c>
      <c r="Z543" s="39">
        <v>13</v>
      </c>
      <c r="AA543" s="39">
        <v>8</v>
      </c>
      <c r="AB543" s="39">
        <v>7</v>
      </c>
      <c r="AC543" s="39">
        <v>50</v>
      </c>
      <c r="AD543" s="39">
        <v>0</v>
      </c>
      <c r="AE543" s="40"/>
      <c r="AF543" s="39">
        <v>455</v>
      </c>
      <c r="AG543" s="40"/>
      <c r="AH543" s="40"/>
      <c r="AI543" s="40"/>
      <c r="AJ543" s="39">
        <v>38</v>
      </c>
      <c r="AK543" s="40"/>
      <c r="AL543" s="40"/>
      <c r="AM543" s="40"/>
      <c r="AN543" s="39">
        <v>0</v>
      </c>
      <c r="AO543" s="40"/>
      <c r="AP543" s="39">
        <v>0</v>
      </c>
      <c r="AQ543" s="40"/>
      <c r="AR543" s="40"/>
      <c r="AS543" s="40"/>
      <c r="AT543" s="39">
        <v>0</v>
      </c>
    </row>
    <row r="544" spans="1:46" ht="20.100000000000001" customHeight="1" x14ac:dyDescent="0.2">
      <c r="B544" s="5"/>
      <c r="D544" s="2" t="s">
        <v>103</v>
      </c>
      <c r="F544" s="35">
        <v>60</v>
      </c>
      <c r="G544" s="35"/>
      <c r="H544" s="35"/>
      <c r="I544" s="35"/>
      <c r="J544" s="35">
        <v>210</v>
      </c>
      <c r="K544" s="35">
        <v>10</v>
      </c>
      <c r="L544" s="35">
        <v>3</v>
      </c>
      <c r="M544" s="35"/>
      <c r="N544" s="35">
        <v>223</v>
      </c>
      <c r="O544" s="35"/>
      <c r="P544" s="35"/>
      <c r="Q544" s="35"/>
      <c r="R544" s="35">
        <v>1</v>
      </c>
      <c r="S544" s="35">
        <v>27</v>
      </c>
      <c r="T544" s="35">
        <v>53</v>
      </c>
      <c r="U544" s="35">
        <v>8</v>
      </c>
      <c r="V544" s="35"/>
      <c r="W544" s="35">
        <v>14</v>
      </c>
      <c r="X544" s="35">
        <v>1</v>
      </c>
      <c r="Y544" s="35">
        <v>9</v>
      </c>
      <c r="Z544" s="35">
        <v>20</v>
      </c>
      <c r="AA544" s="35">
        <v>9</v>
      </c>
      <c r="AB544" s="35">
        <v>14</v>
      </c>
      <c r="AC544" s="35">
        <v>70</v>
      </c>
      <c r="AD544" s="35">
        <v>1</v>
      </c>
      <c r="AE544" s="35"/>
      <c r="AF544" s="35">
        <v>227</v>
      </c>
      <c r="AG544" s="35"/>
      <c r="AH544" s="35"/>
      <c r="AI544" s="35"/>
      <c r="AJ544" s="35">
        <v>56</v>
      </c>
      <c r="AK544" s="35"/>
      <c r="AL544" s="35"/>
      <c r="AM544" s="35"/>
      <c r="AN544" s="35">
        <v>0</v>
      </c>
      <c r="AO544" s="35"/>
      <c r="AP544" s="35">
        <v>0</v>
      </c>
      <c r="AQ544" s="35"/>
      <c r="AR544" s="35"/>
      <c r="AS544" s="35"/>
      <c r="AT544" s="35">
        <v>9</v>
      </c>
    </row>
    <row r="545" spans="1:46" ht="19.5" customHeight="1" x14ac:dyDescent="0.2">
      <c r="D545" s="38" t="s">
        <v>116</v>
      </c>
      <c r="F545" s="39">
        <v>67</v>
      </c>
      <c r="G545" s="40"/>
      <c r="H545" s="40"/>
      <c r="I545" s="40"/>
      <c r="J545" s="39">
        <v>189</v>
      </c>
      <c r="K545" s="39">
        <v>20</v>
      </c>
      <c r="L545" s="39">
        <v>13</v>
      </c>
      <c r="M545" s="40"/>
      <c r="N545" s="39">
        <v>222</v>
      </c>
      <c r="O545" s="40"/>
      <c r="P545" s="40"/>
      <c r="Q545" s="40"/>
      <c r="R545" s="39">
        <v>0</v>
      </c>
      <c r="S545" s="39">
        <v>35</v>
      </c>
      <c r="T545" s="39">
        <v>54</v>
      </c>
      <c r="U545" s="39">
        <v>8</v>
      </c>
      <c r="V545" s="40"/>
      <c r="W545" s="39">
        <v>14</v>
      </c>
      <c r="X545" s="39">
        <v>0</v>
      </c>
      <c r="Y545" s="39">
        <v>7</v>
      </c>
      <c r="Z545" s="39">
        <v>23</v>
      </c>
      <c r="AA545" s="39">
        <v>13</v>
      </c>
      <c r="AB545" s="39">
        <v>11</v>
      </c>
      <c r="AC545" s="39">
        <v>75</v>
      </c>
      <c r="AD545" s="39">
        <v>1</v>
      </c>
      <c r="AE545" s="40"/>
      <c r="AF545" s="39">
        <v>241</v>
      </c>
      <c r="AG545" s="40"/>
      <c r="AH545" s="40"/>
      <c r="AI545" s="40"/>
      <c r="AJ545" s="39">
        <v>48</v>
      </c>
      <c r="AK545" s="40"/>
      <c r="AL545" s="40"/>
      <c r="AM545" s="40"/>
      <c r="AN545" s="39">
        <v>0</v>
      </c>
      <c r="AO545" s="40"/>
      <c r="AP545" s="39">
        <v>0</v>
      </c>
      <c r="AQ545" s="40"/>
      <c r="AR545" s="40"/>
      <c r="AS545" s="40"/>
      <c r="AT545" s="39">
        <v>16</v>
      </c>
    </row>
    <row r="546" spans="1:46" ht="20.100000000000001" customHeight="1" x14ac:dyDescent="0.2">
      <c r="B546" s="5"/>
      <c r="D546" s="2" t="s">
        <v>158</v>
      </c>
      <c r="F546" s="35">
        <v>69</v>
      </c>
      <c r="G546" s="35"/>
      <c r="H546" s="35"/>
      <c r="I546" s="35"/>
      <c r="J546" s="35">
        <v>167</v>
      </c>
      <c r="K546" s="35">
        <v>6</v>
      </c>
      <c r="L546" s="35">
        <v>10</v>
      </c>
      <c r="M546" s="35"/>
      <c r="N546" s="35">
        <v>183</v>
      </c>
      <c r="O546" s="35"/>
      <c r="P546" s="35"/>
      <c r="Q546" s="35"/>
      <c r="R546" s="35">
        <v>1</v>
      </c>
      <c r="S546" s="35">
        <v>18</v>
      </c>
      <c r="T546" s="35">
        <v>27</v>
      </c>
      <c r="U546" s="35">
        <v>2</v>
      </c>
      <c r="V546" s="35"/>
      <c r="W546" s="35">
        <v>28</v>
      </c>
      <c r="X546" s="35">
        <v>0</v>
      </c>
      <c r="Y546" s="35">
        <v>2</v>
      </c>
      <c r="Z546" s="35">
        <v>21</v>
      </c>
      <c r="AA546" s="35">
        <v>7</v>
      </c>
      <c r="AB546" s="35">
        <v>13</v>
      </c>
      <c r="AC546" s="35">
        <v>79</v>
      </c>
      <c r="AD546" s="35">
        <v>0</v>
      </c>
      <c r="AE546" s="35"/>
      <c r="AF546" s="35">
        <v>198</v>
      </c>
      <c r="AG546" s="35"/>
      <c r="AH546" s="35"/>
      <c r="AI546" s="35"/>
      <c r="AJ546" s="35">
        <v>43</v>
      </c>
      <c r="AK546" s="35"/>
      <c r="AL546" s="35"/>
      <c r="AM546" s="35"/>
      <c r="AN546" s="35">
        <v>0</v>
      </c>
      <c r="AO546" s="35"/>
      <c r="AP546" s="35">
        <v>11</v>
      </c>
      <c r="AQ546" s="35"/>
      <c r="AR546" s="35"/>
      <c r="AS546" s="35"/>
      <c r="AT546" s="35">
        <v>24</v>
      </c>
    </row>
    <row r="547" spans="1:46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328</v>
      </c>
      <c r="K547" s="39">
        <v>7</v>
      </c>
      <c r="L547" s="39">
        <v>7</v>
      </c>
      <c r="M547" s="40"/>
      <c r="N547" s="39">
        <v>342</v>
      </c>
      <c r="O547" s="40"/>
      <c r="P547" s="40"/>
      <c r="Q547" s="40"/>
      <c r="R547" s="39">
        <v>0</v>
      </c>
      <c r="S547" s="39">
        <v>22</v>
      </c>
      <c r="T547" s="39">
        <v>32</v>
      </c>
      <c r="U547" s="39">
        <v>11</v>
      </c>
      <c r="V547" s="40"/>
      <c r="W547" s="39">
        <v>72</v>
      </c>
      <c r="X547" s="39">
        <v>0</v>
      </c>
      <c r="Y547" s="39">
        <v>8</v>
      </c>
      <c r="Z547" s="39">
        <v>25</v>
      </c>
      <c r="AA547" s="39">
        <v>4</v>
      </c>
      <c r="AB547" s="39">
        <v>9</v>
      </c>
      <c r="AC547" s="39">
        <v>186</v>
      </c>
      <c r="AD547" s="39">
        <v>1</v>
      </c>
      <c r="AE547" s="40"/>
      <c r="AF547" s="39">
        <v>370</v>
      </c>
      <c r="AG547" s="40"/>
      <c r="AH547" s="40"/>
      <c r="AI547" s="40"/>
      <c r="AJ547" s="39">
        <v>87</v>
      </c>
      <c r="AK547" s="40"/>
      <c r="AL547" s="40"/>
      <c r="AM547" s="40"/>
      <c r="AN547" s="39">
        <v>115</v>
      </c>
      <c r="AO547" s="40"/>
      <c r="AP547" s="39">
        <v>0</v>
      </c>
      <c r="AQ547" s="40"/>
      <c r="AR547" s="40"/>
      <c r="AS547" s="40"/>
      <c r="AT547" s="39">
        <v>0</v>
      </c>
    </row>
    <row r="548" spans="1:46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</row>
    <row r="549" spans="1:46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773</v>
      </c>
      <c r="G549" s="45"/>
      <c r="H549" s="45"/>
      <c r="I549" s="45"/>
      <c r="J549" s="44">
        <v>4029</v>
      </c>
      <c r="K549" s="44">
        <v>146</v>
      </c>
      <c r="L549" s="44">
        <v>89</v>
      </c>
      <c r="M549" s="45"/>
      <c r="N549" s="44">
        <v>4264</v>
      </c>
      <c r="O549" s="45"/>
      <c r="P549" s="45"/>
      <c r="Q549" s="45"/>
      <c r="R549" s="44">
        <v>3</v>
      </c>
      <c r="S549" s="44">
        <v>310</v>
      </c>
      <c r="T549" s="44">
        <v>634</v>
      </c>
      <c r="U549" s="44">
        <v>313</v>
      </c>
      <c r="V549" s="45"/>
      <c r="W549" s="44">
        <v>924</v>
      </c>
      <c r="X549" s="44">
        <v>8</v>
      </c>
      <c r="Y549" s="44">
        <v>37</v>
      </c>
      <c r="Z549" s="44">
        <v>358</v>
      </c>
      <c r="AA549" s="44">
        <v>195</v>
      </c>
      <c r="AB549" s="44">
        <v>125</v>
      </c>
      <c r="AC549" s="44">
        <v>1474</v>
      </c>
      <c r="AD549" s="44">
        <v>7</v>
      </c>
      <c r="AE549" s="45"/>
      <c r="AF549" s="44">
        <v>4388</v>
      </c>
      <c r="AG549" s="45"/>
      <c r="AH549" s="45"/>
      <c r="AI549" s="45"/>
      <c r="AJ549" s="44">
        <v>675</v>
      </c>
      <c r="AK549" s="45"/>
      <c r="AL549" s="45"/>
      <c r="AM549" s="45"/>
      <c r="AN549" s="44">
        <v>115</v>
      </c>
      <c r="AO549" s="45"/>
      <c r="AP549" s="44">
        <v>89</v>
      </c>
      <c r="AQ549" s="45"/>
      <c r="AR549" s="45"/>
      <c r="AS549" s="45"/>
      <c r="AT549" s="44">
        <v>71</v>
      </c>
    </row>
    <row r="550" spans="1:46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</row>
    <row r="551" spans="1:46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773</v>
      </c>
      <c r="G551" s="45"/>
      <c r="H551" s="45"/>
      <c r="I551" s="45"/>
      <c r="J551" s="50">
        <v>4029</v>
      </c>
      <c r="K551" s="50">
        <v>146</v>
      </c>
      <c r="L551" s="50">
        <v>89</v>
      </c>
      <c r="M551" s="45"/>
      <c r="N551" s="50">
        <v>4264</v>
      </c>
      <c r="O551" s="45"/>
      <c r="P551" s="45"/>
      <c r="Q551" s="45"/>
      <c r="R551" s="50">
        <v>3</v>
      </c>
      <c r="S551" s="50">
        <v>310</v>
      </c>
      <c r="T551" s="50">
        <v>634</v>
      </c>
      <c r="U551" s="50">
        <v>313</v>
      </c>
      <c r="V551" s="45"/>
      <c r="W551" s="50">
        <v>924</v>
      </c>
      <c r="X551" s="50">
        <v>8</v>
      </c>
      <c r="Y551" s="50">
        <v>37</v>
      </c>
      <c r="Z551" s="50">
        <v>358</v>
      </c>
      <c r="AA551" s="50">
        <v>195</v>
      </c>
      <c r="AB551" s="50">
        <v>125</v>
      </c>
      <c r="AC551" s="50">
        <v>1474</v>
      </c>
      <c r="AD551" s="50">
        <v>7</v>
      </c>
      <c r="AE551" s="45"/>
      <c r="AF551" s="50">
        <v>4388</v>
      </c>
      <c r="AG551" s="45"/>
      <c r="AH551" s="45"/>
      <c r="AI551" s="45"/>
      <c r="AJ551" s="50">
        <v>675</v>
      </c>
      <c r="AK551" s="45"/>
      <c r="AL551" s="45"/>
      <c r="AM551" s="45"/>
      <c r="AN551" s="50">
        <v>115</v>
      </c>
      <c r="AO551" s="45"/>
      <c r="AP551" s="50">
        <v>89</v>
      </c>
      <c r="AQ551" s="45"/>
      <c r="AR551" s="45"/>
      <c r="AS551" s="45"/>
      <c r="AT551" s="50">
        <v>71</v>
      </c>
    </row>
    <row r="552" spans="1:46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</row>
    <row r="553" spans="1:46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</row>
    <row r="554" spans="1:46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</row>
    <row r="555" spans="1:46" ht="20.100000000000001" customHeight="1" x14ac:dyDescent="0.2">
      <c r="D555" s="2" t="s">
        <v>121</v>
      </c>
      <c r="F555" s="35">
        <v>159</v>
      </c>
      <c r="G555" s="35"/>
      <c r="H555" s="35"/>
      <c r="I555" s="35"/>
      <c r="J555" s="35">
        <v>1004</v>
      </c>
      <c r="K555" s="35">
        <v>13</v>
      </c>
      <c r="L555" s="35">
        <v>7</v>
      </c>
      <c r="M555" s="35"/>
      <c r="N555" s="35">
        <v>1024</v>
      </c>
      <c r="O555" s="35"/>
      <c r="P555" s="35"/>
      <c r="Q555" s="35"/>
      <c r="R555" s="35">
        <v>1</v>
      </c>
      <c r="S555" s="35">
        <v>32</v>
      </c>
      <c r="T555" s="35">
        <v>86</v>
      </c>
      <c r="U555" s="35">
        <v>20</v>
      </c>
      <c r="V555" s="35"/>
      <c r="W555" s="35">
        <v>574</v>
      </c>
      <c r="X555" s="35">
        <v>2</v>
      </c>
      <c r="Y555" s="35">
        <v>5</v>
      </c>
      <c r="Z555" s="35">
        <v>96</v>
      </c>
      <c r="AA555" s="35">
        <v>25</v>
      </c>
      <c r="AB555" s="35">
        <v>36</v>
      </c>
      <c r="AC555" s="35">
        <v>152</v>
      </c>
      <c r="AD555" s="35">
        <v>1</v>
      </c>
      <c r="AE555" s="35"/>
      <c r="AF555" s="35">
        <v>1030</v>
      </c>
      <c r="AG555" s="35"/>
      <c r="AH555" s="35"/>
      <c r="AI555" s="35"/>
      <c r="AJ555" s="35">
        <v>153</v>
      </c>
      <c r="AK555" s="35"/>
      <c r="AL555" s="35"/>
      <c r="AM555" s="35"/>
      <c r="AN555" s="35">
        <v>0</v>
      </c>
      <c r="AO555" s="35"/>
      <c r="AP555" s="35">
        <v>0</v>
      </c>
      <c r="AQ555" s="35"/>
      <c r="AR555" s="35"/>
      <c r="AS555" s="35"/>
      <c r="AT555" s="35">
        <v>0</v>
      </c>
    </row>
    <row r="556" spans="1:46" ht="19.5" customHeight="1" x14ac:dyDescent="0.2">
      <c r="D556" s="38" t="s">
        <v>96</v>
      </c>
      <c r="F556" s="39">
        <v>159</v>
      </c>
      <c r="G556" s="40"/>
      <c r="H556" s="40"/>
      <c r="I556" s="40"/>
      <c r="J556" s="39">
        <v>1011</v>
      </c>
      <c r="K556" s="39">
        <v>27</v>
      </c>
      <c r="L556" s="39">
        <v>12</v>
      </c>
      <c r="M556" s="40"/>
      <c r="N556" s="39">
        <v>1050</v>
      </c>
      <c r="O556" s="40"/>
      <c r="P556" s="40"/>
      <c r="Q556" s="40"/>
      <c r="R556" s="39">
        <v>1</v>
      </c>
      <c r="S556" s="39">
        <v>54</v>
      </c>
      <c r="T556" s="39">
        <v>95</v>
      </c>
      <c r="U556" s="39">
        <v>17</v>
      </c>
      <c r="V556" s="40"/>
      <c r="W556" s="39">
        <v>491</v>
      </c>
      <c r="X556" s="39">
        <v>1</v>
      </c>
      <c r="Y556" s="39">
        <v>1</v>
      </c>
      <c r="Z556" s="39">
        <v>122</v>
      </c>
      <c r="AA556" s="39">
        <v>15</v>
      </c>
      <c r="AB556" s="39">
        <v>23</v>
      </c>
      <c r="AC556" s="39">
        <v>243</v>
      </c>
      <c r="AD556" s="39">
        <v>0</v>
      </c>
      <c r="AE556" s="40"/>
      <c r="AF556" s="39">
        <v>1063</v>
      </c>
      <c r="AG556" s="40"/>
      <c r="AH556" s="40"/>
      <c r="AI556" s="40"/>
      <c r="AJ556" s="39">
        <v>146</v>
      </c>
      <c r="AK556" s="40"/>
      <c r="AL556" s="40"/>
      <c r="AM556" s="40"/>
      <c r="AN556" s="39">
        <v>0</v>
      </c>
      <c r="AO556" s="40"/>
      <c r="AP556" s="39">
        <v>0</v>
      </c>
      <c r="AQ556" s="40"/>
      <c r="AR556" s="40"/>
      <c r="AS556" s="40"/>
      <c r="AT556" s="39">
        <v>38</v>
      </c>
    </row>
    <row r="557" spans="1:46" ht="20.100000000000001" customHeight="1" x14ac:dyDescent="0.2">
      <c r="D557" s="2" t="s">
        <v>97</v>
      </c>
      <c r="F557" s="35">
        <v>132</v>
      </c>
      <c r="G557" s="35"/>
      <c r="H557" s="35"/>
      <c r="I557" s="35"/>
      <c r="J557" s="35">
        <v>1064</v>
      </c>
      <c r="K557" s="35">
        <v>15</v>
      </c>
      <c r="L557" s="35">
        <v>9</v>
      </c>
      <c r="M557" s="35"/>
      <c r="N557" s="35">
        <v>1088</v>
      </c>
      <c r="O557" s="35"/>
      <c r="P557" s="35"/>
      <c r="Q557" s="35"/>
      <c r="R557" s="35">
        <v>1</v>
      </c>
      <c r="S557" s="35">
        <v>51</v>
      </c>
      <c r="T557" s="35">
        <v>58</v>
      </c>
      <c r="U557" s="35">
        <v>37</v>
      </c>
      <c r="V557" s="35"/>
      <c r="W557" s="35">
        <v>480</v>
      </c>
      <c r="X557" s="35">
        <v>0</v>
      </c>
      <c r="Y557" s="35">
        <v>4</v>
      </c>
      <c r="Z557" s="35">
        <v>100</v>
      </c>
      <c r="AA557" s="35">
        <v>37</v>
      </c>
      <c r="AB557" s="35">
        <v>47</v>
      </c>
      <c r="AC557" s="35">
        <v>237</v>
      </c>
      <c r="AD557" s="35">
        <v>0</v>
      </c>
      <c r="AE557" s="35"/>
      <c r="AF557" s="35">
        <v>1052</v>
      </c>
      <c r="AG557" s="35"/>
      <c r="AH557" s="35"/>
      <c r="AI557" s="35"/>
      <c r="AJ557" s="35">
        <v>168</v>
      </c>
      <c r="AK557" s="35"/>
      <c r="AL557" s="35"/>
      <c r="AM557" s="35"/>
      <c r="AN557" s="35">
        <v>0</v>
      </c>
      <c r="AO557" s="35"/>
      <c r="AP557" s="35">
        <v>0</v>
      </c>
      <c r="AQ557" s="35"/>
      <c r="AR557" s="35"/>
      <c r="AS557" s="35"/>
      <c r="AT557" s="35">
        <v>12</v>
      </c>
    </row>
    <row r="558" spans="1:46" ht="19.5" customHeight="1" x14ac:dyDescent="0.2">
      <c r="D558" s="38" t="s">
        <v>98</v>
      </c>
      <c r="F558" s="39">
        <v>62</v>
      </c>
      <c r="G558" s="40"/>
      <c r="H558" s="40"/>
      <c r="I558" s="40"/>
      <c r="J558" s="39">
        <v>343</v>
      </c>
      <c r="K558" s="39">
        <v>11</v>
      </c>
      <c r="L558" s="39">
        <v>6</v>
      </c>
      <c r="M558" s="40"/>
      <c r="N558" s="39">
        <v>360</v>
      </c>
      <c r="O558" s="40"/>
      <c r="P558" s="40"/>
      <c r="Q558" s="40"/>
      <c r="R558" s="39">
        <v>0</v>
      </c>
      <c r="S558" s="39">
        <v>4</v>
      </c>
      <c r="T558" s="39">
        <v>53</v>
      </c>
      <c r="U558" s="39">
        <v>41</v>
      </c>
      <c r="V558" s="40"/>
      <c r="W558" s="39">
        <v>10</v>
      </c>
      <c r="X558" s="39">
        <v>0</v>
      </c>
      <c r="Y558" s="39">
        <v>0</v>
      </c>
      <c r="Z558" s="39">
        <v>45</v>
      </c>
      <c r="AA558" s="39">
        <v>7</v>
      </c>
      <c r="AB558" s="39">
        <v>18</v>
      </c>
      <c r="AC558" s="39">
        <v>185</v>
      </c>
      <c r="AD558" s="39">
        <v>2</v>
      </c>
      <c r="AE558" s="40"/>
      <c r="AF558" s="39">
        <v>365</v>
      </c>
      <c r="AG558" s="40"/>
      <c r="AH558" s="40"/>
      <c r="AI558" s="40"/>
      <c r="AJ558" s="39">
        <v>57</v>
      </c>
      <c r="AK558" s="40"/>
      <c r="AL558" s="40"/>
      <c r="AM558" s="40"/>
      <c r="AN558" s="39">
        <v>0</v>
      </c>
      <c r="AO558" s="40"/>
      <c r="AP558" s="39">
        <v>0</v>
      </c>
      <c r="AQ558" s="40"/>
      <c r="AR558" s="40"/>
      <c r="AS558" s="40"/>
      <c r="AT558" s="39">
        <v>0</v>
      </c>
    </row>
    <row r="559" spans="1:46" ht="20.100000000000001" customHeight="1" x14ac:dyDescent="0.2">
      <c r="D559" s="2" t="s">
        <v>113</v>
      </c>
      <c r="F559" s="35">
        <v>46</v>
      </c>
      <c r="G559" s="35"/>
      <c r="H559" s="35"/>
      <c r="I559" s="35"/>
      <c r="J559" s="35">
        <v>340</v>
      </c>
      <c r="K559" s="35">
        <v>9</v>
      </c>
      <c r="L559" s="35">
        <v>10</v>
      </c>
      <c r="M559" s="35"/>
      <c r="N559" s="35">
        <v>359</v>
      </c>
      <c r="O559" s="35"/>
      <c r="P559" s="35"/>
      <c r="Q559" s="35"/>
      <c r="R559" s="35">
        <v>0</v>
      </c>
      <c r="S559" s="35">
        <v>2</v>
      </c>
      <c r="T559" s="35">
        <v>54</v>
      </c>
      <c r="U559" s="35">
        <v>46</v>
      </c>
      <c r="V559" s="35"/>
      <c r="W559" s="35">
        <v>36</v>
      </c>
      <c r="X559" s="35">
        <v>0</v>
      </c>
      <c r="Y559" s="35">
        <v>2</v>
      </c>
      <c r="Z559" s="35">
        <v>51</v>
      </c>
      <c r="AA559" s="35">
        <v>8</v>
      </c>
      <c r="AB559" s="35">
        <v>10</v>
      </c>
      <c r="AC559" s="35">
        <v>158</v>
      </c>
      <c r="AD559" s="35">
        <v>1</v>
      </c>
      <c r="AE559" s="35"/>
      <c r="AF559" s="35">
        <v>368</v>
      </c>
      <c r="AG559" s="35"/>
      <c r="AH559" s="35"/>
      <c r="AI559" s="35"/>
      <c r="AJ559" s="35">
        <v>37</v>
      </c>
      <c r="AK559" s="35"/>
      <c r="AL559" s="35"/>
      <c r="AM559" s="35"/>
      <c r="AN559" s="35">
        <v>0</v>
      </c>
      <c r="AO559" s="35"/>
      <c r="AP559" s="35">
        <v>0</v>
      </c>
      <c r="AQ559" s="35"/>
      <c r="AR559" s="35"/>
      <c r="AS559" s="35"/>
      <c r="AT559" s="35">
        <v>0</v>
      </c>
    </row>
    <row r="560" spans="1:46" ht="19.5" customHeight="1" x14ac:dyDescent="0.2">
      <c r="D560" s="38" t="s">
        <v>114</v>
      </c>
      <c r="F560" s="39">
        <v>46</v>
      </c>
      <c r="G560" s="40"/>
      <c r="H560" s="40"/>
      <c r="I560" s="40"/>
      <c r="J560" s="39">
        <v>227</v>
      </c>
      <c r="K560" s="39">
        <v>7</v>
      </c>
      <c r="L560" s="39">
        <v>9</v>
      </c>
      <c r="M560" s="40"/>
      <c r="N560" s="39">
        <v>243</v>
      </c>
      <c r="O560" s="40"/>
      <c r="P560" s="40"/>
      <c r="Q560" s="40"/>
      <c r="R560" s="39">
        <v>4</v>
      </c>
      <c r="S560" s="39">
        <v>5</v>
      </c>
      <c r="T560" s="39">
        <v>17</v>
      </c>
      <c r="U560" s="39">
        <v>20</v>
      </c>
      <c r="V560" s="40"/>
      <c r="W560" s="39">
        <v>15</v>
      </c>
      <c r="X560" s="39">
        <v>1</v>
      </c>
      <c r="Y560" s="39">
        <v>2</v>
      </c>
      <c r="Z560" s="39">
        <v>53</v>
      </c>
      <c r="AA560" s="39">
        <v>11</v>
      </c>
      <c r="AB560" s="39">
        <v>8</v>
      </c>
      <c r="AC560" s="39">
        <v>111</v>
      </c>
      <c r="AD560" s="39">
        <v>3</v>
      </c>
      <c r="AE560" s="40"/>
      <c r="AF560" s="39">
        <v>250</v>
      </c>
      <c r="AG560" s="40"/>
      <c r="AH560" s="40"/>
      <c r="AI560" s="40"/>
      <c r="AJ560" s="39">
        <v>39</v>
      </c>
      <c r="AK560" s="40"/>
      <c r="AL560" s="40"/>
      <c r="AM560" s="40"/>
      <c r="AN560" s="39">
        <v>0</v>
      </c>
      <c r="AO560" s="40"/>
      <c r="AP560" s="39">
        <v>0</v>
      </c>
      <c r="AQ560" s="40"/>
      <c r="AR560" s="40"/>
      <c r="AS560" s="40"/>
      <c r="AT560" s="39">
        <v>4</v>
      </c>
    </row>
    <row r="561" spans="1:46" ht="20.100000000000001" customHeight="1" x14ac:dyDescent="0.2">
      <c r="D561" s="2" t="s">
        <v>115</v>
      </c>
      <c r="F561" s="35">
        <v>30</v>
      </c>
      <c r="G561" s="35"/>
      <c r="H561" s="35"/>
      <c r="I561" s="35"/>
      <c r="J561" s="35">
        <v>191</v>
      </c>
      <c r="K561" s="35">
        <v>10</v>
      </c>
      <c r="L561" s="35">
        <v>5</v>
      </c>
      <c r="M561" s="35"/>
      <c r="N561" s="35">
        <v>206</v>
      </c>
      <c r="O561" s="35"/>
      <c r="P561" s="35"/>
      <c r="Q561" s="35"/>
      <c r="R561" s="35">
        <v>0</v>
      </c>
      <c r="S561" s="35">
        <v>7</v>
      </c>
      <c r="T561" s="35">
        <v>23</v>
      </c>
      <c r="U561" s="35">
        <v>13</v>
      </c>
      <c r="V561" s="35"/>
      <c r="W561" s="35">
        <v>18</v>
      </c>
      <c r="X561" s="35">
        <v>0</v>
      </c>
      <c r="Y561" s="35">
        <v>0</v>
      </c>
      <c r="Z561" s="35">
        <v>44</v>
      </c>
      <c r="AA561" s="35">
        <v>1</v>
      </c>
      <c r="AB561" s="35">
        <v>9</v>
      </c>
      <c r="AC561" s="35">
        <v>81</v>
      </c>
      <c r="AD561" s="35">
        <v>0</v>
      </c>
      <c r="AE561" s="35"/>
      <c r="AF561" s="35">
        <v>196</v>
      </c>
      <c r="AG561" s="35"/>
      <c r="AH561" s="35"/>
      <c r="AI561" s="35"/>
      <c r="AJ561" s="35">
        <v>40</v>
      </c>
      <c r="AK561" s="35"/>
      <c r="AL561" s="35"/>
      <c r="AM561" s="35"/>
      <c r="AN561" s="35">
        <v>0</v>
      </c>
      <c r="AO561" s="35"/>
      <c r="AP561" s="35">
        <v>0</v>
      </c>
      <c r="AQ561" s="35"/>
      <c r="AR561" s="35"/>
      <c r="AS561" s="35"/>
      <c r="AT561" s="35">
        <v>0</v>
      </c>
    </row>
    <row r="562" spans="1:46" ht="19.5" customHeight="1" x14ac:dyDescent="0.2">
      <c r="D562" s="38" t="s">
        <v>102</v>
      </c>
      <c r="F562" s="39">
        <v>175</v>
      </c>
      <c r="G562" s="40"/>
      <c r="H562" s="40"/>
      <c r="I562" s="40"/>
      <c r="J562" s="39">
        <v>996</v>
      </c>
      <c r="K562" s="39">
        <v>25</v>
      </c>
      <c r="L562" s="39">
        <v>2</v>
      </c>
      <c r="M562" s="40"/>
      <c r="N562" s="39">
        <v>1023</v>
      </c>
      <c r="O562" s="40"/>
      <c r="P562" s="40"/>
      <c r="Q562" s="40"/>
      <c r="R562" s="39">
        <v>1</v>
      </c>
      <c r="S562" s="39">
        <v>32</v>
      </c>
      <c r="T562" s="39">
        <v>81</v>
      </c>
      <c r="U562" s="39">
        <v>26</v>
      </c>
      <c r="V562" s="40"/>
      <c r="W562" s="39">
        <v>500</v>
      </c>
      <c r="X562" s="39">
        <v>3</v>
      </c>
      <c r="Y562" s="39">
        <v>5</v>
      </c>
      <c r="Z562" s="39">
        <v>116</v>
      </c>
      <c r="AA562" s="39">
        <v>45</v>
      </c>
      <c r="AB562" s="39">
        <v>30</v>
      </c>
      <c r="AC562" s="39">
        <v>224</v>
      </c>
      <c r="AD562" s="39">
        <v>1</v>
      </c>
      <c r="AE562" s="40"/>
      <c r="AF562" s="39">
        <v>1064</v>
      </c>
      <c r="AG562" s="40"/>
      <c r="AH562" s="40"/>
      <c r="AI562" s="40"/>
      <c r="AJ562" s="39">
        <v>134</v>
      </c>
      <c r="AK562" s="40"/>
      <c r="AL562" s="40"/>
      <c r="AM562" s="40"/>
      <c r="AN562" s="39">
        <v>0</v>
      </c>
      <c r="AO562" s="40"/>
      <c r="AP562" s="39">
        <v>0</v>
      </c>
      <c r="AQ562" s="40"/>
      <c r="AR562" s="40"/>
      <c r="AS562" s="40"/>
      <c r="AT562" s="39">
        <v>22</v>
      </c>
    </row>
    <row r="563" spans="1:46" ht="20.100000000000001" customHeight="1" x14ac:dyDescent="0.2">
      <c r="D563" s="2" t="s">
        <v>103</v>
      </c>
      <c r="F563" s="35">
        <v>24</v>
      </c>
      <c r="G563" s="35"/>
      <c r="H563" s="35"/>
      <c r="I563" s="35"/>
      <c r="J563" s="35">
        <v>319</v>
      </c>
      <c r="K563" s="35">
        <v>3</v>
      </c>
      <c r="L563" s="35">
        <v>6</v>
      </c>
      <c r="M563" s="35"/>
      <c r="N563" s="35">
        <v>328</v>
      </c>
      <c r="O563" s="35"/>
      <c r="P563" s="35"/>
      <c r="Q563" s="35"/>
      <c r="R563" s="35">
        <v>1</v>
      </c>
      <c r="S563" s="35">
        <v>5</v>
      </c>
      <c r="T563" s="35">
        <v>11</v>
      </c>
      <c r="U563" s="35">
        <v>20</v>
      </c>
      <c r="V563" s="35"/>
      <c r="W563" s="35">
        <v>23</v>
      </c>
      <c r="X563" s="35">
        <v>2</v>
      </c>
      <c r="Y563" s="35">
        <v>1</v>
      </c>
      <c r="Z563" s="35">
        <v>41</v>
      </c>
      <c r="AA563" s="35">
        <v>10</v>
      </c>
      <c r="AB563" s="35">
        <v>29</v>
      </c>
      <c r="AC563" s="35">
        <v>197</v>
      </c>
      <c r="AD563" s="35">
        <v>0</v>
      </c>
      <c r="AE563" s="35"/>
      <c r="AF563" s="35">
        <v>340</v>
      </c>
      <c r="AG563" s="35"/>
      <c r="AH563" s="35"/>
      <c r="AI563" s="35"/>
      <c r="AJ563" s="35">
        <v>12</v>
      </c>
      <c r="AK563" s="35"/>
      <c r="AL563" s="35"/>
      <c r="AM563" s="35"/>
      <c r="AN563" s="35">
        <v>0</v>
      </c>
      <c r="AO563" s="35"/>
      <c r="AP563" s="35">
        <v>0</v>
      </c>
      <c r="AQ563" s="35"/>
      <c r="AR563" s="35"/>
      <c r="AS563" s="35"/>
      <c r="AT563" s="35">
        <v>0</v>
      </c>
    </row>
    <row r="564" spans="1:46" ht="19.5" customHeight="1" x14ac:dyDescent="0.2">
      <c r="D564" s="38" t="s">
        <v>116</v>
      </c>
      <c r="F564" s="39">
        <v>156</v>
      </c>
      <c r="G564" s="40"/>
      <c r="H564" s="40"/>
      <c r="I564" s="40"/>
      <c r="J564" s="39">
        <v>1066</v>
      </c>
      <c r="K564" s="39">
        <v>11</v>
      </c>
      <c r="L564" s="39">
        <v>5</v>
      </c>
      <c r="M564" s="40"/>
      <c r="N564" s="39">
        <v>1082</v>
      </c>
      <c r="O564" s="40"/>
      <c r="P564" s="40"/>
      <c r="Q564" s="40"/>
      <c r="R564" s="39">
        <v>0</v>
      </c>
      <c r="S564" s="39">
        <v>39</v>
      </c>
      <c r="T564" s="39">
        <v>74</v>
      </c>
      <c r="U564" s="39">
        <v>38</v>
      </c>
      <c r="V564" s="40"/>
      <c r="W564" s="39">
        <v>472</v>
      </c>
      <c r="X564" s="39">
        <v>1</v>
      </c>
      <c r="Y564" s="39">
        <v>5</v>
      </c>
      <c r="Z564" s="39">
        <v>94</v>
      </c>
      <c r="AA564" s="39">
        <v>30</v>
      </c>
      <c r="AB564" s="39">
        <v>39</v>
      </c>
      <c r="AC564" s="39">
        <v>281</v>
      </c>
      <c r="AD564" s="39">
        <v>1</v>
      </c>
      <c r="AE564" s="40"/>
      <c r="AF564" s="39">
        <v>1074</v>
      </c>
      <c r="AG564" s="40"/>
      <c r="AH564" s="40"/>
      <c r="AI564" s="40"/>
      <c r="AJ564" s="39">
        <v>164</v>
      </c>
      <c r="AK564" s="40"/>
      <c r="AL564" s="40"/>
      <c r="AM564" s="40"/>
      <c r="AN564" s="39">
        <v>0</v>
      </c>
      <c r="AO564" s="40"/>
      <c r="AP564" s="39">
        <v>0</v>
      </c>
      <c r="AQ564" s="40"/>
      <c r="AR564" s="40"/>
      <c r="AS564" s="40"/>
      <c r="AT564" s="39">
        <v>0</v>
      </c>
    </row>
    <row r="565" spans="1:46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</row>
    <row r="566" spans="1:46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989</v>
      </c>
      <c r="G566" s="45"/>
      <c r="H566" s="45"/>
      <c r="I566" s="45"/>
      <c r="J566" s="44">
        <v>6561</v>
      </c>
      <c r="K566" s="44">
        <v>131</v>
      </c>
      <c r="L566" s="44">
        <v>71</v>
      </c>
      <c r="M566" s="45"/>
      <c r="N566" s="44">
        <v>6763</v>
      </c>
      <c r="O566" s="45"/>
      <c r="P566" s="45"/>
      <c r="Q566" s="45"/>
      <c r="R566" s="44">
        <v>9</v>
      </c>
      <c r="S566" s="44">
        <v>231</v>
      </c>
      <c r="T566" s="44">
        <v>552</v>
      </c>
      <c r="U566" s="44">
        <v>278</v>
      </c>
      <c r="V566" s="45"/>
      <c r="W566" s="44">
        <v>2619</v>
      </c>
      <c r="X566" s="44">
        <v>10</v>
      </c>
      <c r="Y566" s="44">
        <v>25</v>
      </c>
      <c r="Z566" s="44">
        <v>762</v>
      </c>
      <c r="AA566" s="44">
        <v>189</v>
      </c>
      <c r="AB566" s="44">
        <v>249</v>
      </c>
      <c r="AC566" s="44">
        <v>1869</v>
      </c>
      <c r="AD566" s="44">
        <v>9</v>
      </c>
      <c r="AE566" s="45"/>
      <c r="AF566" s="44">
        <v>6802</v>
      </c>
      <c r="AG566" s="45"/>
      <c r="AH566" s="45"/>
      <c r="AI566" s="45"/>
      <c r="AJ566" s="44">
        <v>950</v>
      </c>
      <c r="AK566" s="45"/>
      <c r="AL566" s="45"/>
      <c r="AM566" s="45"/>
      <c r="AN566" s="44">
        <v>0</v>
      </c>
      <c r="AO566" s="45"/>
      <c r="AP566" s="44">
        <v>0</v>
      </c>
      <c r="AQ566" s="45"/>
      <c r="AR566" s="45"/>
      <c r="AS566" s="45"/>
      <c r="AT566" s="44">
        <v>76</v>
      </c>
    </row>
    <row r="567" spans="1:46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</row>
    <row r="568" spans="1:46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989</v>
      </c>
      <c r="G568" s="45"/>
      <c r="H568" s="45"/>
      <c r="I568" s="45"/>
      <c r="J568" s="50">
        <v>6561</v>
      </c>
      <c r="K568" s="50">
        <v>131</v>
      </c>
      <c r="L568" s="50">
        <v>71</v>
      </c>
      <c r="M568" s="45"/>
      <c r="N568" s="50">
        <v>6763</v>
      </c>
      <c r="O568" s="45"/>
      <c r="P568" s="45"/>
      <c r="Q568" s="45"/>
      <c r="R568" s="50">
        <v>9</v>
      </c>
      <c r="S568" s="50">
        <v>231</v>
      </c>
      <c r="T568" s="50">
        <v>552</v>
      </c>
      <c r="U568" s="50">
        <v>278</v>
      </c>
      <c r="V568" s="45"/>
      <c r="W568" s="50">
        <v>2619</v>
      </c>
      <c r="X568" s="50">
        <v>10</v>
      </c>
      <c r="Y568" s="50">
        <v>25</v>
      </c>
      <c r="Z568" s="50">
        <v>762</v>
      </c>
      <c r="AA568" s="50">
        <v>189</v>
      </c>
      <c r="AB568" s="50">
        <v>249</v>
      </c>
      <c r="AC568" s="50">
        <v>1869</v>
      </c>
      <c r="AD568" s="50">
        <v>9</v>
      </c>
      <c r="AE568" s="45"/>
      <c r="AF568" s="50">
        <v>6802</v>
      </c>
      <c r="AG568" s="45"/>
      <c r="AH568" s="45"/>
      <c r="AI568" s="45"/>
      <c r="AJ568" s="50">
        <v>950</v>
      </c>
      <c r="AK568" s="45"/>
      <c r="AL568" s="45"/>
      <c r="AM568" s="45"/>
      <c r="AN568" s="50">
        <v>0</v>
      </c>
      <c r="AO568" s="45"/>
      <c r="AP568" s="50">
        <v>0</v>
      </c>
      <c r="AQ568" s="45"/>
      <c r="AR568" s="45"/>
      <c r="AS568" s="45"/>
      <c r="AT568" s="50">
        <v>76</v>
      </c>
    </row>
    <row r="569" spans="1:46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</row>
    <row r="570" spans="1:46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</row>
    <row r="571" spans="1:46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</row>
    <row r="572" spans="1:46" ht="20.100000000000001" customHeight="1" x14ac:dyDescent="0.2">
      <c r="D572" s="2" t="s">
        <v>95</v>
      </c>
      <c r="F572" s="35">
        <v>274</v>
      </c>
      <c r="G572" s="35"/>
      <c r="H572" s="35"/>
      <c r="I572" s="35"/>
      <c r="J572" s="35">
        <v>908</v>
      </c>
      <c r="K572" s="35">
        <v>31</v>
      </c>
      <c r="L572" s="35">
        <v>26</v>
      </c>
      <c r="M572" s="35"/>
      <c r="N572" s="35">
        <v>965</v>
      </c>
      <c r="O572" s="35"/>
      <c r="P572" s="35"/>
      <c r="Q572" s="35"/>
      <c r="R572" s="35">
        <v>2</v>
      </c>
      <c r="S572" s="35">
        <v>47</v>
      </c>
      <c r="T572" s="35">
        <v>162</v>
      </c>
      <c r="U572" s="35">
        <v>29</v>
      </c>
      <c r="V572" s="35"/>
      <c r="W572" s="35">
        <v>97</v>
      </c>
      <c r="X572" s="35">
        <v>23</v>
      </c>
      <c r="Y572" s="35">
        <v>58</v>
      </c>
      <c r="Z572" s="35">
        <v>135</v>
      </c>
      <c r="AA572" s="35">
        <v>40</v>
      </c>
      <c r="AB572" s="35">
        <v>56</v>
      </c>
      <c r="AC572" s="35">
        <v>415</v>
      </c>
      <c r="AD572" s="35">
        <v>23</v>
      </c>
      <c r="AE572" s="35"/>
      <c r="AF572" s="35">
        <v>1087</v>
      </c>
      <c r="AG572" s="35"/>
      <c r="AH572" s="35"/>
      <c r="AI572" s="35"/>
      <c r="AJ572" s="35">
        <v>152</v>
      </c>
      <c r="AK572" s="35"/>
      <c r="AL572" s="35"/>
      <c r="AM572" s="35"/>
      <c r="AN572" s="35">
        <v>0</v>
      </c>
      <c r="AO572" s="35"/>
      <c r="AP572" s="35">
        <v>0</v>
      </c>
      <c r="AQ572" s="35"/>
      <c r="AR572" s="35"/>
      <c r="AS572" s="35"/>
      <c r="AT572" s="35">
        <v>359</v>
      </c>
    </row>
    <row r="573" spans="1:46" ht="19.5" customHeight="1" x14ac:dyDescent="0.2">
      <c r="D573" s="38" t="s">
        <v>96</v>
      </c>
      <c r="F573" s="39">
        <v>197</v>
      </c>
      <c r="G573" s="40"/>
      <c r="H573" s="40"/>
      <c r="I573" s="40"/>
      <c r="J573" s="39">
        <v>790</v>
      </c>
      <c r="K573" s="39">
        <v>29</v>
      </c>
      <c r="L573" s="39">
        <v>15</v>
      </c>
      <c r="M573" s="40"/>
      <c r="N573" s="39">
        <v>834</v>
      </c>
      <c r="O573" s="40"/>
      <c r="P573" s="40"/>
      <c r="Q573" s="40"/>
      <c r="R573" s="39">
        <v>1</v>
      </c>
      <c r="S573" s="39">
        <v>54</v>
      </c>
      <c r="T573" s="39">
        <v>212</v>
      </c>
      <c r="U573" s="39">
        <v>30</v>
      </c>
      <c r="V573" s="40"/>
      <c r="W573" s="39">
        <v>59</v>
      </c>
      <c r="X573" s="39">
        <v>16</v>
      </c>
      <c r="Y573" s="39">
        <v>30</v>
      </c>
      <c r="Z573" s="39">
        <v>71</v>
      </c>
      <c r="AA573" s="39">
        <v>31</v>
      </c>
      <c r="AB573" s="39">
        <v>30</v>
      </c>
      <c r="AC573" s="39">
        <v>375</v>
      </c>
      <c r="AD573" s="39">
        <v>0</v>
      </c>
      <c r="AE573" s="40"/>
      <c r="AF573" s="39">
        <v>909</v>
      </c>
      <c r="AG573" s="40"/>
      <c r="AH573" s="40"/>
      <c r="AI573" s="40"/>
      <c r="AJ573" s="39">
        <v>164</v>
      </c>
      <c r="AK573" s="40"/>
      <c r="AL573" s="40"/>
      <c r="AM573" s="40"/>
      <c r="AN573" s="39">
        <v>0</v>
      </c>
      <c r="AO573" s="40"/>
      <c r="AP573" s="39">
        <v>0</v>
      </c>
      <c r="AQ573" s="40"/>
      <c r="AR573" s="40"/>
      <c r="AS573" s="40"/>
      <c r="AT573" s="39">
        <v>2</v>
      </c>
    </row>
    <row r="574" spans="1:46" ht="20.100000000000001" customHeight="1" x14ac:dyDescent="0.2">
      <c r="D574" s="2" t="s">
        <v>112</v>
      </c>
      <c r="F574" s="35">
        <v>141</v>
      </c>
      <c r="G574" s="35"/>
      <c r="H574" s="35"/>
      <c r="I574" s="35"/>
      <c r="J574" s="35">
        <v>852</v>
      </c>
      <c r="K574" s="35">
        <v>41</v>
      </c>
      <c r="L574" s="35">
        <v>8</v>
      </c>
      <c r="M574" s="35"/>
      <c r="N574" s="35">
        <v>901</v>
      </c>
      <c r="O574" s="35"/>
      <c r="P574" s="35"/>
      <c r="Q574" s="35"/>
      <c r="R574" s="35">
        <v>3</v>
      </c>
      <c r="S574" s="35">
        <v>43</v>
      </c>
      <c r="T574" s="35">
        <v>191</v>
      </c>
      <c r="U574" s="35">
        <v>28</v>
      </c>
      <c r="V574" s="35"/>
      <c r="W574" s="35">
        <v>100</v>
      </c>
      <c r="X574" s="35">
        <v>5</v>
      </c>
      <c r="Y574" s="35">
        <v>23</v>
      </c>
      <c r="Z574" s="35">
        <v>91</v>
      </c>
      <c r="AA574" s="35">
        <v>13</v>
      </c>
      <c r="AB574" s="35">
        <v>22</v>
      </c>
      <c r="AC574" s="35">
        <v>392</v>
      </c>
      <c r="AD574" s="35">
        <v>0</v>
      </c>
      <c r="AE574" s="35"/>
      <c r="AF574" s="35">
        <v>911</v>
      </c>
      <c r="AG574" s="35"/>
      <c r="AH574" s="35"/>
      <c r="AI574" s="35"/>
      <c r="AJ574" s="35">
        <v>131</v>
      </c>
      <c r="AK574" s="35"/>
      <c r="AL574" s="35"/>
      <c r="AM574" s="35"/>
      <c r="AN574" s="35">
        <v>0</v>
      </c>
      <c r="AO574" s="35"/>
      <c r="AP574" s="35">
        <v>0</v>
      </c>
      <c r="AQ574" s="35"/>
      <c r="AR574" s="35"/>
      <c r="AS574" s="35"/>
      <c r="AT574" s="35">
        <v>262</v>
      </c>
    </row>
    <row r="575" spans="1:46" ht="19.5" customHeight="1" x14ac:dyDescent="0.2">
      <c r="D575" s="38" t="s">
        <v>98</v>
      </c>
      <c r="F575" s="39">
        <v>138</v>
      </c>
      <c r="G575" s="40"/>
      <c r="H575" s="40"/>
      <c r="I575" s="40"/>
      <c r="J575" s="39">
        <v>672</v>
      </c>
      <c r="K575" s="39">
        <v>16</v>
      </c>
      <c r="L575" s="39">
        <v>8</v>
      </c>
      <c r="M575" s="40"/>
      <c r="N575" s="39">
        <v>696</v>
      </c>
      <c r="O575" s="40"/>
      <c r="P575" s="40"/>
      <c r="Q575" s="40"/>
      <c r="R575" s="39">
        <v>0</v>
      </c>
      <c r="S575" s="39">
        <v>25</v>
      </c>
      <c r="T575" s="39">
        <v>172</v>
      </c>
      <c r="U575" s="39">
        <v>45</v>
      </c>
      <c r="V575" s="40"/>
      <c r="W575" s="39">
        <v>74</v>
      </c>
      <c r="X575" s="39">
        <v>5</v>
      </c>
      <c r="Y575" s="39">
        <v>22</v>
      </c>
      <c r="Z575" s="39">
        <v>65</v>
      </c>
      <c r="AA575" s="39">
        <v>32</v>
      </c>
      <c r="AB575" s="39">
        <v>13</v>
      </c>
      <c r="AC575" s="39">
        <v>187</v>
      </c>
      <c r="AD575" s="39">
        <v>0</v>
      </c>
      <c r="AE575" s="40"/>
      <c r="AF575" s="39">
        <v>640</v>
      </c>
      <c r="AG575" s="40"/>
      <c r="AH575" s="40"/>
      <c r="AI575" s="40"/>
      <c r="AJ575" s="39">
        <v>194</v>
      </c>
      <c r="AK575" s="40"/>
      <c r="AL575" s="40"/>
      <c r="AM575" s="40"/>
      <c r="AN575" s="39">
        <v>0</v>
      </c>
      <c r="AO575" s="40"/>
      <c r="AP575" s="39">
        <v>0</v>
      </c>
      <c r="AQ575" s="40"/>
      <c r="AR575" s="40"/>
      <c r="AS575" s="40"/>
      <c r="AT575" s="39">
        <v>153</v>
      </c>
    </row>
    <row r="576" spans="1:46" ht="20.100000000000001" customHeight="1" x14ac:dyDescent="0.2">
      <c r="D576" s="2" t="s">
        <v>113</v>
      </c>
      <c r="F576" s="35">
        <v>166</v>
      </c>
      <c r="G576" s="35"/>
      <c r="H576" s="35"/>
      <c r="I576" s="35"/>
      <c r="J576" s="35">
        <v>832</v>
      </c>
      <c r="K576" s="35">
        <v>26</v>
      </c>
      <c r="L576" s="35">
        <v>21</v>
      </c>
      <c r="M576" s="35"/>
      <c r="N576" s="35">
        <v>879</v>
      </c>
      <c r="O576" s="35"/>
      <c r="P576" s="35"/>
      <c r="Q576" s="35"/>
      <c r="R576" s="35">
        <v>1</v>
      </c>
      <c r="S576" s="35">
        <v>46</v>
      </c>
      <c r="T576" s="35">
        <v>176</v>
      </c>
      <c r="U576" s="35">
        <v>22</v>
      </c>
      <c r="V576" s="35"/>
      <c r="W576" s="35">
        <v>81</v>
      </c>
      <c r="X576" s="35">
        <v>9</v>
      </c>
      <c r="Y576" s="35">
        <v>24</v>
      </c>
      <c r="Z576" s="35">
        <v>117</v>
      </c>
      <c r="AA576" s="35">
        <v>65</v>
      </c>
      <c r="AB576" s="35">
        <v>23</v>
      </c>
      <c r="AC576" s="35">
        <v>335</v>
      </c>
      <c r="AD576" s="35">
        <v>2</v>
      </c>
      <c r="AE576" s="35"/>
      <c r="AF576" s="35">
        <v>902</v>
      </c>
      <c r="AG576" s="35"/>
      <c r="AH576" s="35"/>
      <c r="AI576" s="35"/>
      <c r="AJ576" s="35">
        <v>143</v>
      </c>
      <c r="AK576" s="35"/>
      <c r="AL576" s="35"/>
      <c r="AM576" s="35"/>
      <c r="AN576" s="35">
        <v>0</v>
      </c>
      <c r="AO576" s="35"/>
      <c r="AP576" s="35">
        <v>0</v>
      </c>
      <c r="AQ576" s="35"/>
      <c r="AR576" s="35"/>
      <c r="AS576" s="35"/>
      <c r="AT576" s="35">
        <v>246</v>
      </c>
    </row>
    <row r="577" spans="1:46" ht="19.5" customHeight="1" x14ac:dyDescent="0.2">
      <c r="D577" s="38" t="s">
        <v>114</v>
      </c>
      <c r="F577" s="39">
        <v>175</v>
      </c>
      <c r="G577" s="40"/>
      <c r="H577" s="40"/>
      <c r="I577" s="40"/>
      <c r="J577" s="39">
        <v>774</v>
      </c>
      <c r="K577" s="39">
        <v>40</v>
      </c>
      <c r="L577" s="39">
        <v>6</v>
      </c>
      <c r="M577" s="40"/>
      <c r="N577" s="39">
        <v>820</v>
      </c>
      <c r="O577" s="40"/>
      <c r="P577" s="40"/>
      <c r="Q577" s="40"/>
      <c r="R577" s="39">
        <v>4</v>
      </c>
      <c r="S577" s="39">
        <v>59</v>
      </c>
      <c r="T577" s="39">
        <v>146</v>
      </c>
      <c r="U577" s="39">
        <v>88</v>
      </c>
      <c r="V577" s="40"/>
      <c r="W577" s="39">
        <v>27</v>
      </c>
      <c r="X577" s="39">
        <v>0</v>
      </c>
      <c r="Y577" s="39">
        <v>29</v>
      </c>
      <c r="Z577" s="39">
        <v>96</v>
      </c>
      <c r="AA577" s="39">
        <v>12</v>
      </c>
      <c r="AB577" s="39">
        <v>38</v>
      </c>
      <c r="AC577" s="39">
        <v>364</v>
      </c>
      <c r="AD577" s="39">
        <v>0</v>
      </c>
      <c r="AE577" s="40"/>
      <c r="AF577" s="39">
        <v>863</v>
      </c>
      <c r="AG577" s="40"/>
      <c r="AH577" s="40"/>
      <c r="AI577" s="40"/>
      <c r="AJ577" s="39">
        <v>132</v>
      </c>
      <c r="AK577" s="40"/>
      <c r="AL577" s="40"/>
      <c r="AM577" s="40"/>
      <c r="AN577" s="39">
        <v>0</v>
      </c>
      <c r="AO577" s="40"/>
      <c r="AP577" s="39">
        <v>0</v>
      </c>
      <c r="AQ577" s="40"/>
      <c r="AR577" s="40"/>
      <c r="AS577" s="40"/>
      <c r="AT577" s="39">
        <v>0</v>
      </c>
    </row>
    <row r="578" spans="1:46" ht="20.100000000000001" customHeight="1" x14ac:dyDescent="0.2">
      <c r="D578" s="2" t="s">
        <v>115</v>
      </c>
      <c r="F578" s="35">
        <v>162</v>
      </c>
      <c r="G578" s="35"/>
      <c r="H578" s="35"/>
      <c r="I578" s="35"/>
      <c r="J578" s="35">
        <v>819</v>
      </c>
      <c r="K578" s="35">
        <v>24</v>
      </c>
      <c r="L578" s="35">
        <v>22</v>
      </c>
      <c r="M578" s="35"/>
      <c r="N578" s="35">
        <v>865</v>
      </c>
      <c r="O578" s="35"/>
      <c r="P578" s="35"/>
      <c r="Q578" s="35"/>
      <c r="R578" s="35">
        <v>3</v>
      </c>
      <c r="S578" s="35">
        <v>40</v>
      </c>
      <c r="T578" s="35">
        <v>185</v>
      </c>
      <c r="U578" s="35">
        <v>42</v>
      </c>
      <c r="V578" s="35"/>
      <c r="W578" s="35">
        <v>57</v>
      </c>
      <c r="X578" s="35">
        <v>0</v>
      </c>
      <c r="Y578" s="35">
        <v>26</v>
      </c>
      <c r="Z578" s="35">
        <v>110</v>
      </c>
      <c r="AA578" s="35">
        <v>14</v>
      </c>
      <c r="AB578" s="35">
        <v>11</v>
      </c>
      <c r="AC578" s="35">
        <v>370</v>
      </c>
      <c r="AD578" s="35">
        <v>0</v>
      </c>
      <c r="AE578" s="35"/>
      <c r="AF578" s="35">
        <v>858</v>
      </c>
      <c r="AG578" s="35"/>
      <c r="AH578" s="35"/>
      <c r="AI578" s="35"/>
      <c r="AJ578" s="35">
        <v>169</v>
      </c>
      <c r="AK578" s="35"/>
      <c r="AL578" s="35"/>
      <c r="AM578" s="35"/>
      <c r="AN578" s="35">
        <v>0</v>
      </c>
      <c r="AO578" s="35"/>
      <c r="AP578" s="35">
        <v>0</v>
      </c>
      <c r="AQ578" s="35"/>
      <c r="AR578" s="35"/>
      <c r="AS578" s="35"/>
      <c r="AT578" s="35">
        <v>0</v>
      </c>
    </row>
    <row r="579" spans="1:46" ht="19.5" customHeight="1" x14ac:dyDescent="0.2">
      <c r="D579" s="38" t="s">
        <v>102</v>
      </c>
      <c r="F579" s="39">
        <v>146</v>
      </c>
      <c r="G579" s="40"/>
      <c r="H579" s="40"/>
      <c r="I579" s="40"/>
      <c r="J579" s="39">
        <v>509</v>
      </c>
      <c r="K579" s="39">
        <v>20</v>
      </c>
      <c r="L579" s="39">
        <v>19</v>
      </c>
      <c r="M579" s="40"/>
      <c r="N579" s="39">
        <v>548</v>
      </c>
      <c r="O579" s="40"/>
      <c r="P579" s="40"/>
      <c r="Q579" s="40"/>
      <c r="R579" s="39">
        <v>1</v>
      </c>
      <c r="S579" s="39">
        <v>31</v>
      </c>
      <c r="T579" s="39">
        <v>123</v>
      </c>
      <c r="U579" s="39">
        <v>42</v>
      </c>
      <c r="V579" s="40"/>
      <c r="W579" s="39">
        <v>40</v>
      </c>
      <c r="X579" s="39">
        <v>1</v>
      </c>
      <c r="Y579" s="39">
        <v>24</v>
      </c>
      <c r="Z579" s="39">
        <v>115</v>
      </c>
      <c r="AA579" s="39">
        <v>17</v>
      </c>
      <c r="AB579" s="39">
        <v>18</v>
      </c>
      <c r="AC579" s="39">
        <v>139</v>
      </c>
      <c r="AD579" s="39">
        <v>0</v>
      </c>
      <c r="AE579" s="40"/>
      <c r="AF579" s="39">
        <v>551</v>
      </c>
      <c r="AG579" s="40"/>
      <c r="AH579" s="40"/>
      <c r="AI579" s="40"/>
      <c r="AJ579" s="39">
        <v>143</v>
      </c>
      <c r="AK579" s="40"/>
      <c r="AL579" s="40"/>
      <c r="AM579" s="40"/>
      <c r="AN579" s="39">
        <v>0</v>
      </c>
      <c r="AO579" s="40"/>
      <c r="AP579" s="39">
        <v>0</v>
      </c>
      <c r="AQ579" s="40"/>
      <c r="AR579" s="40"/>
      <c r="AS579" s="40"/>
      <c r="AT579" s="39">
        <v>0</v>
      </c>
    </row>
    <row r="580" spans="1:46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</row>
    <row r="581" spans="1:46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1399</v>
      </c>
      <c r="G581" s="45"/>
      <c r="H581" s="45"/>
      <c r="I581" s="45"/>
      <c r="J581" s="44">
        <v>6156</v>
      </c>
      <c r="K581" s="44">
        <v>227</v>
      </c>
      <c r="L581" s="44">
        <v>125</v>
      </c>
      <c r="M581" s="45"/>
      <c r="N581" s="44">
        <v>6508</v>
      </c>
      <c r="O581" s="45"/>
      <c r="P581" s="45"/>
      <c r="Q581" s="45"/>
      <c r="R581" s="44">
        <v>15</v>
      </c>
      <c r="S581" s="44">
        <v>345</v>
      </c>
      <c r="T581" s="44">
        <v>1367</v>
      </c>
      <c r="U581" s="44">
        <v>326</v>
      </c>
      <c r="V581" s="45"/>
      <c r="W581" s="44">
        <v>535</v>
      </c>
      <c r="X581" s="44">
        <v>59</v>
      </c>
      <c r="Y581" s="44">
        <v>236</v>
      </c>
      <c r="Z581" s="44">
        <v>800</v>
      </c>
      <c r="AA581" s="44">
        <v>224</v>
      </c>
      <c r="AB581" s="44">
        <v>211</v>
      </c>
      <c r="AC581" s="44">
        <v>2577</v>
      </c>
      <c r="AD581" s="44">
        <v>25</v>
      </c>
      <c r="AE581" s="45"/>
      <c r="AF581" s="44">
        <v>6721</v>
      </c>
      <c r="AG581" s="45"/>
      <c r="AH581" s="45"/>
      <c r="AI581" s="45"/>
      <c r="AJ581" s="44">
        <v>1228</v>
      </c>
      <c r="AK581" s="45"/>
      <c r="AL581" s="45"/>
      <c r="AM581" s="45"/>
      <c r="AN581" s="44">
        <v>0</v>
      </c>
      <c r="AO581" s="45"/>
      <c r="AP581" s="44">
        <v>0</v>
      </c>
      <c r="AQ581" s="45"/>
      <c r="AR581" s="45"/>
      <c r="AS581" s="45"/>
      <c r="AT581" s="44">
        <v>1022</v>
      </c>
    </row>
    <row r="582" spans="1:46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</row>
    <row r="583" spans="1:46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1399</v>
      </c>
      <c r="G583" s="45"/>
      <c r="H583" s="45"/>
      <c r="I583" s="45"/>
      <c r="J583" s="50">
        <v>6156</v>
      </c>
      <c r="K583" s="50">
        <v>227</v>
      </c>
      <c r="L583" s="50">
        <v>125</v>
      </c>
      <c r="M583" s="45"/>
      <c r="N583" s="50">
        <v>6508</v>
      </c>
      <c r="O583" s="45"/>
      <c r="P583" s="45"/>
      <c r="Q583" s="45"/>
      <c r="R583" s="50">
        <v>15</v>
      </c>
      <c r="S583" s="50">
        <v>345</v>
      </c>
      <c r="T583" s="50">
        <v>1367</v>
      </c>
      <c r="U583" s="50">
        <v>326</v>
      </c>
      <c r="V583" s="45"/>
      <c r="W583" s="50">
        <v>535</v>
      </c>
      <c r="X583" s="50">
        <v>59</v>
      </c>
      <c r="Y583" s="50">
        <v>236</v>
      </c>
      <c r="Z583" s="50">
        <v>800</v>
      </c>
      <c r="AA583" s="50">
        <v>224</v>
      </c>
      <c r="AB583" s="50">
        <v>211</v>
      </c>
      <c r="AC583" s="50">
        <v>2577</v>
      </c>
      <c r="AD583" s="50">
        <v>25</v>
      </c>
      <c r="AE583" s="45"/>
      <c r="AF583" s="50">
        <v>6721</v>
      </c>
      <c r="AG583" s="45"/>
      <c r="AH583" s="45"/>
      <c r="AI583" s="45"/>
      <c r="AJ583" s="50">
        <v>1228</v>
      </c>
      <c r="AK583" s="45"/>
      <c r="AL583" s="45"/>
      <c r="AM583" s="45"/>
      <c r="AN583" s="50">
        <v>0</v>
      </c>
      <c r="AO583" s="45"/>
      <c r="AP583" s="50">
        <v>0</v>
      </c>
      <c r="AQ583" s="45"/>
      <c r="AR583" s="45"/>
      <c r="AS583" s="45"/>
      <c r="AT583" s="50">
        <v>1022</v>
      </c>
    </row>
    <row r="584" spans="1:46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</row>
    <row r="585" spans="1:46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</row>
    <row r="586" spans="1:46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</row>
    <row r="587" spans="1:46" ht="20.100000000000001" customHeight="1" x14ac:dyDescent="0.2">
      <c r="D587" s="2" t="s">
        <v>95</v>
      </c>
      <c r="F587" s="35">
        <v>37</v>
      </c>
      <c r="G587" s="35"/>
      <c r="H587" s="35"/>
      <c r="I587" s="35"/>
      <c r="J587" s="35">
        <v>216</v>
      </c>
      <c r="K587" s="35">
        <v>16</v>
      </c>
      <c r="L587" s="35">
        <v>8</v>
      </c>
      <c r="M587" s="35"/>
      <c r="N587" s="35">
        <v>240</v>
      </c>
      <c r="O587" s="35"/>
      <c r="P587" s="35"/>
      <c r="Q587" s="35"/>
      <c r="R587" s="35">
        <v>0</v>
      </c>
      <c r="S587" s="35">
        <v>22</v>
      </c>
      <c r="T587" s="35">
        <v>41</v>
      </c>
      <c r="U587" s="35">
        <v>8</v>
      </c>
      <c r="V587" s="35"/>
      <c r="W587" s="35">
        <v>18</v>
      </c>
      <c r="X587" s="35">
        <v>0</v>
      </c>
      <c r="Y587" s="35">
        <v>1</v>
      </c>
      <c r="Z587" s="35">
        <v>17</v>
      </c>
      <c r="AA587" s="35">
        <v>14</v>
      </c>
      <c r="AB587" s="35">
        <v>17</v>
      </c>
      <c r="AC587" s="35">
        <v>107</v>
      </c>
      <c r="AD587" s="35">
        <v>0</v>
      </c>
      <c r="AE587" s="35"/>
      <c r="AF587" s="35">
        <v>245</v>
      </c>
      <c r="AG587" s="35"/>
      <c r="AH587" s="35"/>
      <c r="AI587" s="35"/>
      <c r="AJ587" s="35">
        <v>32</v>
      </c>
      <c r="AK587" s="35"/>
      <c r="AL587" s="35"/>
      <c r="AM587" s="35"/>
      <c r="AN587" s="35">
        <v>0</v>
      </c>
      <c r="AO587" s="35"/>
      <c r="AP587" s="35">
        <v>0</v>
      </c>
      <c r="AQ587" s="35"/>
      <c r="AR587" s="35"/>
      <c r="AS587" s="35"/>
      <c r="AT587" s="35">
        <v>35</v>
      </c>
    </row>
    <row r="588" spans="1:46" ht="19.5" customHeight="1" x14ac:dyDescent="0.2">
      <c r="D588" s="38" t="s">
        <v>96</v>
      </c>
      <c r="F588" s="39">
        <v>41</v>
      </c>
      <c r="G588" s="40"/>
      <c r="H588" s="40"/>
      <c r="I588" s="40"/>
      <c r="J588" s="39">
        <v>288</v>
      </c>
      <c r="K588" s="39">
        <v>9</v>
      </c>
      <c r="L588" s="39">
        <v>10</v>
      </c>
      <c r="M588" s="40"/>
      <c r="N588" s="39">
        <v>307</v>
      </c>
      <c r="O588" s="40"/>
      <c r="P588" s="40"/>
      <c r="Q588" s="40"/>
      <c r="R588" s="39">
        <v>0</v>
      </c>
      <c r="S588" s="39">
        <v>40</v>
      </c>
      <c r="T588" s="39">
        <v>27</v>
      </c>
      <c r="U588" s="39">
        <v>6</v>
      </c>
      <c r="V588" s="40"/>
      <c r="W588" s="39">
        <v>26</v>
      </c>
      <c r="X588" s="39">
        <v>1</v>
      </c>
      <c r="Y588" s="39">
        <v>1</v>
      </c>
      <c r="Z588" s="39">
        <v>18</v>
      </c>
      <c r="AA588" s="39">
        <v>13</v>
      </c>
      <c r="AB588" s="39">
        <v>9</v>
      </c>
      <c r="AC588" s="39">
        <v>162</v>
      </c>
      <c r="AD588" s="39">
        <v>0</v>
      </c>
      <c r="AE588" s="40"/>
      <c r="AF588" s="39">
        <v>304</v>
      </c>
      <c r="AG588" s="40"/>
      <c r="AH588" s="40"/>
      <c r="AI588" s="40"/>
      <c r="AJ588" s="39">
        <v>44</v>
      </c>
      <c r="AK588" s="40"/>
      <c r="AL588" s="40"/>
      <c r="AM588" s="40"/>
      <c r="AN588" s="39">
        <v>0</v>
      </c>
      <c r="AO588" s="40"/>
      <c r="AP588" s="39">
        <v>0</v>
      </c>
      <c r="AQ588" s="40"/>
      <c r="AR588" s="40"/>
      <c r="AS588" s="40"/>
      <c r="AT588" s="39">
        <v>15</v>
      </c>
    </row>
    <row r="589" spans="1:46" ht="20.100000000000001" customHeight="1" x14ac:dyDescent="0.2">
      <c r="D589" s="2" t="s">
        <v>112</v>
      </c>
      <c r="F589" s="35">
        <v>38</v>
      </c>
      <c r="G589" s="35"/>
      <c r="H589" s="35"/>
      <c r="I589" s="35"/>
      <c r="J589" s="35">
        <v>159</v>
      </c>
      <c r="K589" s="35">
        <v>8</v>
      </c>
      <c r="L589" s="35">
        <v>5</v>
      </c>
      <c r="M589" s="35"/>
      <c r="N589" s="35">
        <v>172</v>
      </c>
      <c r="O589" s="35"/>
      <c r="P589" s="35"/>
      <c r="Q589" s="35"/>
      <c r="R589" s="35">
        <v>0</v>
      </c>
      <c r="S589" s="35">
        <v>16</v>
      </c>
      <c r="T589" s="35">
        <v>4</v>
      </c>
      <c r="U589" s="35">
        <v>8</v>
      </c>
      <c r="V589" s="35"/>
      <c r="W589" s="35">
        <v>13</v>
      </c>
      <c r="X589" s="35">
        <v>0</v>
      </c>
      <c r="Y589" s="35">
        <v>2</v>
      </c>
      <c r="Z589" s="35">
        <v>18</v>
      </c>
      <c r="AA589" s="35">
        <v>4</v>
      </c>
      <c r="AB589" s="35">
        <v>9</v>
      </c>
      <c r="AC589" s="35">
        <v>85</v>
      </c>
      <c r="AD589" s="35">
        <v>0</v>
      </c>
      <c r="AE589" s="35"/>
      <c r="AF589" s="35">
        <v>159</v>
      </c>
      <c r="AG589" s="35"/>
      <c r="AH589" s="35"/>
      <c r="AI589" s="35"/>
      <c r="AJ589" s="35">
        <v>51</v>
      </c>
      <c r="AK589" s="35"/>
      <c r="AL589" s="35"/>
      <c r="AM589" s="35"/>
      <c r="AN589" s="35">
        <v>0</v>
      </c>
      <c r="AO589" s="35"/>
      <c r="AP589" s="35">
        <v>0</v>
      </c>
      <c r="AQ589" s="35"/>
      <c r="AR589" s="35"/>
      <c r="AS589" s="35"/>
      <c r="AT589" s="35">
        <v>0</v>
      </c>
    </row>
    <row r="590" spans="1:46" ht="19.5" customHeight="1" x14ac:dyDescent="0.2">
      <c r="D590" s="38" t="s">
        <v>98</v>
      </c>
      <c r="F590" s="39">
        <v>72</v>
      </c>
      <c r="G590" s="40"/>
      <c r="H590" s="40"/>
      <c r="I590" s="40"/>
      <c r="J590" s="39">
        <v>110</v>
      </c>
      <c r="K590" s="39">
        <v>2</v>
      </c>
      <c r="L590" s="39">
        <v>3</v>
      </c>
      <c r="M590" s="40"/>
      <c r="N590" s="39">
        <v>115</v>
      </c>
      <c r="O590" s="40"/>
      <c r="P590" s="40"/>
      <c r="Q590" s="40"/>
      <c r="R590" s="39">
        <v>2</v>
      </c>
      <c r="S590" s="39">
        <v>9</v>
      </c>
      <c r="T590" s="39">
        <v>4</v>
      </c>
      <c r="U590" s="39">
        <v>3</v>
      </c>
      <c r="V590" s="40"/>
      <c r="W590" s="39">
        <v>12</v>
      </c>
      <c r="X590" s="39">
        <v>0</v>
      </c>
      <c r="Y590" s="39">
        <v>6</v>
      </c>
      <c r="Z590" s="39">
        <v>47</v>
      </c>
      <c r="AA590" s="39">
        <v>2</v>
      </c>
      <c r="AB590" s="39">
        <v>3</v>
      </c>
      <c r="AC590" s="39">
        <v>75</v>
      </c>
      <c r="AD590" s="39">
        <v>0</v>
      </c>
      <c r="AE590" s="40"/>
      <c r="AF590" s="39">
        <v>163</v>
      </c>
      <c r="AG590" s="40"/>
      <c r="AH590" s="40"/>
      <c r="AI590" s="40"/>
      <c r="AJ590" s="39">
        <v>24</v>
      </c>
      <c r="AK590" s="40"/>
      <c r="AL590" s="40"/>
      <c r="AM590" s="40"/>
      <c r="AN590" s="39">
        <v>0</v>
      </c>
      <c r="AO590" s="40"/>
      <c r="AP590" s="39">
        <v>0</v>
      </c>
      <c r="AQ590" s="40"/>
      <c r="AR590" s="40"/>
      <c r="AS590" s="40"/>
      <c r="AT590" s="39">
        <v>0</v>
      </c>
    </row>
    <row r="591" spans="1:46" ht="20.100000000000001" customHeight="1" x14ac:dyDescent="0.2">
      <c r="D591" s="2" t="s">
        <v>115</v>
      </c>
      <c r="F591" s="35">
        <v>46</v>
      </c>
      <c r="G591" s="35"/>
      <c r="H591" s="35"/>
      <c r="I591" s="35"/>
      <c r="J591" s="35">
        <v>150</v>
      </c>
      <c r="K591" s="35">
        <v>8</v>
      </c>
      <c r="L591" s="35">
        <v>2</v>
      </c>
      <c r="M591" s="35"/>
      <c r="N591" s="35">
        <v>160</v>
      </c>
      <c r="O591" s="35"/>
      <c r="P591" s="35"/>
      <c r="Q591" s="35"/>
      <c r="R591" s="35">
        <v>4</v>
      </c>
      <c r="S591" s="35">
        <v>16</v>
      </c>
      <c r="T591" s="35">
        <v>14</v>
      </c>
      <c r="U591" s="35">
        <v>7</v>
      </c>
      <c r="V591" s="35"/>
      <c r="W591" s="35">
        <v>6</v>
      </c>
      <c r="X591" s="35">
        <v>1</v>
      </c>
      <c r="Y591" s="35">
        <v>0</v>
      </c>
      <c r="Z591" s="35">
        <v>11</v>
      </c>
      <c r="AA591" s="35">
        <v>1</v>
      </c>
      <c r="AB591" s="35">
        <v>4</v>
      </c>
      <c r="AC591" s="35">
        <v>87</v>
      </c>
      <c r="AD591" s="35">
        <v>0</v>
      </c>
      <c r="AE591" s="35"/>
      <c r="AF591" s="35">
        <v>151</v>
      </c>
      <c r="AG591" s="35"/>
      <c r="AH591" s="35"/>
      <c r="AI591" s="35"/>
      <c r="AJ591" s="35">
        <v>55</v>
      </c>
      <c r="AK591" s="35"/>
      <c r="AL591" s="35"/>
      <c r="AM591" s="35"/>
      <c r="AN591" s="35">
        <v>0</v>
      </c>
      <c r="AO591" s="35"/>
      <c r="AP591" s="35">
        <v>0</v>
      </c>
      <c r="AQ591" s="35"/>
      <c r="AR591" s="35"/>
      <c r="AS591" s="35"/>
      <c r="AT591" s="35">
        <v>0</v>
      </c>
    </row>
    <row r="592" spans="1:46" ht="19.5" customHeight="1" x14ac:dyDescent="0.2">
      <c r="D592" s="38" t="s">
        <v>102</v>
      </c>
      <c r="F592" s="39">
        <v>41</v>
      </c>
      <c r="G592" s="40"/>
      <c r="H592" s="40"/>
      <c r="I592" s="40"/>
      <c r="J592" s="39">
        <v>143</v>
      </c>
      <c r="K592" s="39">
        <v>2</v>
      </c>
      <c r="L592" s="39">
        <v>8</v>
      </c>
      <c r="M592" s="40"/>
      <c r="N592" s="39">
        <v>153</v>
      </c>
      <c r="O592" s="40"/>
      <c r="P592" s="40"/>
      <c r="Q592" s="40"/>
      <c r="R592" s="39">
        <v>1</v>
      </c>
      <c r="S592" s="39">
        <v>3</v>
      </c>
      <c r="T592" s="39">
        <v>15</v>
      </c>
      <c r="U592" s="39">
        <v>3</v>
      </c>
      <c r="V592" s="40"/>
      <c r="W592" s="39">
        <v>23</v>
      </c>
      <c r="X592" s="39">
        <v>0</v>
      </c>
      <c r="Y592" s="39">
        <v>0</v>
      </c>
      <c r="Z592" s="39">
        <v>18</v>
      </c>
      <c r="AA592" s="39">
        <v>5</v>
      </c>
      <c r="AB592" s="39">
        <v>1</v>
      </c>
      <c r="AC592" s="39">
        <v>73</v>
      </c>
      <c r="AD592" s="39">
        <v>0</v>
      </c>
      <c r="AE592" s="40"/>
      <c r="AF592" s="39">
        <v>142</v>
      </c>
      <c r="AG592" s="40"/>
      <c r="AH592" s="40"/>
      <c r="AI592" s="40"/>
      <c r="AJ592" s="39">
        <v>52</v>
      </c>
      <c r="AK592" s="40"/>
      <c r="AL592" s="40"/>
      <c r="AM592" s="40"/>
      <c r="AN592" s="39">
        <v>0</v>
      </c>
      <c r="AO592" s="40"/>
      <c r="AP592" s="39">
        <v>0</v>
      </c>
      <c r="AQ592" s="40"/>
      <c r="AR592" s="40"/>
      <c r="AS592" s="40"/>
      <c r="AT592" s="39">
        <v>0</v>
      </c>
    </row>
    <row r="593" spans="1:46" ht="20.100000000000001" customHeight="1" x14ac:dyDescent="0.2">
      <c r="D593" s="2" t="s">
        <v>103</v>
      </c>
      <c r="F593" s="35">
        <v>29</v>
      </c>
      <c r="G593" s="35"/>
      <c r="H593" s="35"/>
      <c r="I593" s="35"/>
      <c r="J593" s="35">
        <v>177</v>
      </c>
      <c r="K593" s="35">
        <v>6</v>
      </c>
      <c r="L593" s="35">
        <v>5</v>
      </c>
      <c r="M593" s="35"/>
      <c r="N593" s="35">
        <v>188</v>
      </c>
      <c r="O593" s="35"/>
      <c r="P593" s="35"/>
      <c r="Q593" s="35"/>
      <c r="R593" s="35">
        <v>1</v>
      </c>
      <c r="S593" s="35">
        <v>21</v>
      </c>
      <c r="T593" s="35">
        <v>19</v>
      </c>
      <c r="U593" s="35">
        <v>18</v>
      </c>
      <c r="V593" s="35"/>
      <c r="W593" s="35">
        <v>16</v>
      </c>
      <c r="X593" s="35">
        <v>1</v>
      </c>
      <c r="Y593" s="35">
        <v>0</v>
      </c>
      <c r="Z593" s="35">
        <v>21</v>
      </c>
      <c r="AA593" s="35">
        <v>7</v>
      </c>
      <c r="AB593" s="35">
        <v>8</v>
      </c>
      <c r="AC593" s="35">
        <v>69</v>
      </c>
      <c r="AD593" s="35">
        <v>0</v>
      </c>
      <c r="AE593" s="35"/>
      <c r="AF593" s="35">
        <v>181</v>
      </c>
      <c r="AG593" s="35"/>
      <c r="AH593" s="35"/>
      <c r="AI593" s="35"/>
      <c r="AJ593" s="35">
        <v>36</v>
      </c>
      <c r="AK593" s="35"/>
      <c r="AL593" s="35"/>
      <c r="AM593" s="35"/>
      <c r="AN593" s="35">
        <v>0</v>
      </c>
      <c r="AO593" s="35"/>
      <c r="AP593" s="35">
        <v>0</v>
      </c>
      <c r="AQ593" s="35"/>
      <c r="AR593" s="35"/>
      <c r="AS593" s="35"/>
      <c r="AT593" s="35">
        <v>0</v>
      </c>
    </row>
    <row r="594" spans="1:46" ht="19.5" customHeight="1" x14ac:dyDescent="0.2">
      <c r="D594" s="38" t="s">
        <v>116</v>
      </c>
      <c r="F594" s="39">
        <v>24</v>
      </c>
      <c r="G594" s="40"/>
      <c r="H594" s="40"/>
      <c r="I594" s="40"/>
      <c r="J594" s="39">
        <v>187</v>
      </c>
      <c r="K594" s="39">
        <v>2</v>
      </c>
      <c r="L594" s="39">
        <v>12</v>
      </c>
      <c r="M594" s="40"/>
      <c r="N594" s="39">
        <v>201</v>
      </c>
      <c r="O594" s="40"/>
      <c r="P594" s="40"/>
      <c r="Q594" s="40"/>
      <c r="R594" s="39">
        <v>0</v>
      </c>
      <c r="S594" s="39">
        <v>8</v>
      </c>
      <c r="T594" s="39">
        <v>23</v>
      </c>
      <c r="U594" s="39">
        <v>22</v>
      </c>
      <c r="V594" s="40"/>
      <c r="W594" s="39">
        <v>23</v>
      </c>
      <c r="X594" s="39">
        <v>0</v>
      </c>
      <c r="Y594" s="39">
        <v>1</v>
      </c>
      <c r="Z594" s="39">
        <v>19</v>
      </c>
      <c r="AA594" s="39">
        <v>5</v>
      </c>
      <c r="AB594" s="39">
        <v>1</v>
      </c>
      <c r="AC594" s="39">
        <v>99</v>
      </c>
      <c r="AD594" s="39">
        <v>0</v>
      </c>
      <c r="AE594" s="40"/>
      <c r="AF594" s="39">
        <v>201</v>
      </c>
      <c r="AG594" s="40"/>
      <c r="AH594" s="40"/>
      <c r="AI594" s="40"/>
      <c r="AJ594" s="39">
        <v>24</v>
      </c>
      <c r="AK594" s="40"/>
      <c r="AL594" s="40"/>
      <c r="AM594" s="40"/>
      <c r="AN594" s="39">
        <v>0</v>
      </c>
      <c r="AO594" s="40"/>
      <c r="AP594" s="39">
        <v>0</v>
      </c>
      <c r="AQ594" s="40"/>
      <c r="AR594" s="40"/>
      <c r="AS594" s="40"/>
      <c r="AT594" s="39">
        <v>24</v>
      </c>
    </row>
    <row r="595" spans="1:46" ht="20.100000000000001" customHeight="1" x14ac:dyDescent="0.2">
      <c r="D595" s="2" t="s">
        <v>105</v>
      </c>
      <c r="F595" s="35">
        <v>61</v>
      </c>
      <c r="G595" s="35"/>
      <c r="H595" s="35"/>
      <c r="I595" s="35"/>
      <c r="J595" s="35">
        <v>235</v>
      </c>
      <c r="K595" s="35">
        <v>13</v>
      </c>
      <c r="L595" s="35">
        <v>8</v>
      </c>
      <c r="M595" s="35"/>
      <c r="N595" s="35">
        <v>256</v>
      </c>
      <c r="O595" s="35"/>
      <c r="P595" s="35"/>
      <c r="Q595" s="35"/>
      <c r="R595" s="35">
        <v>1</v>
      </c>
      <c r="S595" s="35">
        <v>37</v>
      </c>
      <c r="T595" s="35">
        <v>40</v>
      </c>
      <c r="U595" s="35">
        <v>8</v>
      </c>
      <c r="V595" s="35"/>
      <c r="W595" s="35">
        <v>44</v>
      </c>
      <c r="X595" s="35">
        <v>1</v>
      </c>
      <c r="Y595" s="35">
        <v>1</v>
      </c>
      <c r="Z595" s="35">
        <v>18</v>
      </c>
      <c r="AA595" s="35">
        <v>14</v>
      </c>
      <c r="AB595" s="35">
        <v>6</v>
      </c>
      <c r="AC595" s="35">
        <v>110</v>
      </c>
      <c r="AD595" s="35">
        <v>0</v>
      </c>
      <c r="AE595" s="35"/>
      <c r="AF595" s="35">
        <v>280</v>
      </c>
      <c r="AG595" s="35"/>
      <c r="AH595" s="35"/>
      <c r="AI595" s="35"/>
      <c r="AJ595" s="35">
        <v>37</v>
      </c>
      <c r="AK595" s="35"/>
      <c r="AL595" s="35"/>
      <c r="AM595" s="35"/>
      <c r="AN595" s="35">
        <v>0</v>
      </c>
      <c r="AO595" s="35"/>
      <c r="AP595" s="35">
        <v>0</v>
      </c>
      <c r="AQ595" s="35"/>
      <c r="AR595" s="35"/>
      <c r="AS595" s="35"/>
      <c r="AT595" s="35">
        <v>19</v>
      </c>
    </row>
    <row r="596" spans="1:46" ht="19.5" customHeight="1" x14ac:dyDescent="0.2">
      <c r="D596" s="38" t="s">
        <v>193</v>
      </c>
      <c r="F596" s="39">
        <v>43</v>
      </c>
      <c r="G596" s="40"/>
      <c r="H596" s="40"/>
      <c r="I596" s="40"/>
      <c r="J596" s="39">
        <v>180</v>
      </c>
      <c r="K596" s="39">
        <v>2</v>
      </c>
      <c r="L596" s="39">
        <v>4</v>
      </c>
      <c r="M596" s="40"/>
      <c r="N596" s="39">
        <v>186</v>
      </c>
      <c r="O596" s="40"/>
      <c r="P596" s="40"/>
      <c r="Q596" s="40"/>
      <c r="R596" s="39">
        <v>3</v>
      </c>
      <c r="S596" s="39">
        <v>17</v>
      </c>
      <c r="T596" s="39">
        <v>13</v>
      </c>
      <c r="U596" s="39">
        <v>6</v>
      </c>
      <c r="V596" s="40"/>
      <c r="W596" s="39">
        <v>20</v>
      </c>
      <c r="X596" s="39">
        <v>0</v>
      </c>
      <c r="Y596" s="39">
        <v>1</v>
      </c>
      <c r="Z596" s="39">
        <v>11</v>
      </c>
      <c r="AA596" s="39">
        <v>8</v>
      </c>
      <c r="AB596" s="39">
        <v>10</v>
      </c>
      <c r="AC596" s="39">
        <v>74</v>
      </c>
      <c r="AD596" s="39">
        <v>0</v>
      </c>
      <c r="AE596" s="40"/>
      <c r="AF596" s="39">
        <v>163</v>
      </c>
      <c r="AG596" s="40"/>
      <c r="AH596" s="40"/>
      <c r="AI596" s="40"/>
      <c r="AJ596" s="39">
        <v>66</v>
      </c>
      <c r="AK596" s="40"/>
      <c r="AL596" s="40"/>
      <c r="AM596" s="40"/>
      <c r="AN596" s="39">
        <v>0</v>
      </c>
      <c r="AO596" s="40"/>
      <c r="AP596" s="39">
        <v>0</v>
      </c>
      <c r="AQ596" s="40"/>
      <c r="AR596" s="40"/>
      <c r="AS596" s="40"/>
      <c r="AT596" s="39">
        <v>56</v>
      </c>
    </row>
    <row r="597" spans="1:46" ht="20.100000000000001" customHeight="1" x14ac:dyDescent="0.2">
      <c r="D597" s="2" t="s">
        <v>107</v>
      </c>
      <c r="F597" s="35">
        <v>55</v>
      </c>
      <c r="G597" s="35"/>
      <c r="H597" s="35"/>
      <c r="I597" s="35"/>
      <c r="J597" s="35">
        <v>246</v>
      </c>
      <c r="K597" s="35">
        <v>10</v>
      </c>
      <c r="L597" s="35">
        <v>1</v>
      </c>
      <c r="M597" s="35"/>
      <c r="N597" s="35">
        <v>257</v>
      </c>
      <c r="O597" s="35"/>
      <c r="P597" s="35"/>
      <c r="Q597" s="35"/>
      <c r="R597" s="35">
        <v>0</v>
      </c>
      <c r="S597" s="35">
        <v>23</v>
      </c>
      <c r="T597" s="35">
        <v>33</v>
      </c>
      <c r="U597" s="35">
        <v>29</v>
      </c>
      <c r="V597" s="35"/>
      <c r="W597" s="35">
        <v>15</v>
      </c>
      <c r="X597" s="35">
        <v>0</v>
      </c>
      <c r="Y597" s="35">
        <v>5</v>
      </c>
      <c r="Z597" s="35">
        <v>21</v>
      </c>
      <c r="AA597" s="35">
        <v>7</v>
      </c>
      <c r="AB597" s="35">
        <v>6</v>
      </c>
      <c r="AC597" s="35">
        <v>111</v>
      </c>
      <c r="AD597" s="35">
        <v>1</v>
      </c>
      <c r="AE597" s="35"/>
      <c r="AF597" s="35">
        <v>251</v>
      </c>
      <c r="AG597" s="35"/>
      <c r="AH597" s="35"/>
      <c r="AI597" s="35"/>
      <c r="AJ597" s="35">
        <v>61</v>
      </c>
      <c r="AK597" s="35"/>
      <c r="AL597" s="35"/>
      <c r="AM597" s="35"/>
      <c r="AN597" s="35">
        <v>0</v>
      </c>
      <c r="AO597" s="35"/>
      <c r="AP597" s="35">
        <v>0</v>
      </c>
      <c r="AQ597" s="35"/>
      <c r="AR597" s="35"/>
      <c r="AS597" s="35"/>
      <c r="AT597" s="35">
        <v>0</v>
      </c>
    </row>
    <row r="598" spans="1:46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</row>
    <row r="599" spans="1:46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487</v>
      </c>
      <c r="G599" s="45"/>
      <c r="H599" s="45"/>
      <c r="I599" s="45"/>
      <c r="J599" s="44">
        <v>2091</v>
      </c>
      <c r="K599" s="44">
        <v>78</v>
      </c>
      <c r="L599" s="44">
        <v>66</v>
      </c>
      <c r="M599" s="45"/>
      <c r="N599" s="44">
        <v>2235</v>
      </c>
      <c r="O599" s="45"/>
      <c r="P599" s="45"/>
      <c r="Q599" s="45"/>
      <c r="R599" s="44">
        <v>12</v>
      </c>
      <c r="S599" s="44">
        <v>212</v>
      </c>
      <c r="T599" s="44">
        <v>233</v>
      </c>
      <c r="U599" s="44">
        <v>118</v>
      </c>
      <c r="V599" s="45"/>
      <c r="W599" s="44">
        <v>216</v>
      </c>
      <c r="X599" s="44">
        <v>4</v>
      </c>
      <c r="Y599" s="44">
        <v>18</v>
      </c>
      <c r="Z599" s="44">
        <v>219</v>
      </c>
      <c r="AA599" s="44">
        <v>80</v>
      </c>
      <c r="AB599" s="44">
        <v>74</v>
      </c>
      <c r="AC599" s="44">
        <v>1052</v>
      </c>
      <c r="AD599" s="44">
        <v>1</v>
      </c>
      <c r="AE599" s="45"/>
      <c r="AF599" s="44">
        <v>2240</v>
      </c>
      <c r="AG599" s="45"/>
      <c r="AH599" s="45"/>
      <c r="AI599" s="45"/>
      <c r="AJ599" s="44">
        <v>482</v>
      </c>
      <c r="AK599" s="45"/>
      <c r="AL599" s="45"/>
      <c r="AM599" s="45"/>
      <c r="AN599" s="44">
        <v>0</v>
      </c>
      <c r="AO599" s="45"/>
      <c r="AP599" s="44">
        <v>0</v>
      </c>
      <c r="AQ599" s="45"/>
      <c r="AR599" s="45"/>
      <c r="AS599" s="45"/>
      <c r="AT599" s="44">
        <v>149</v>
      </c>
    </row>
    <row r="600" spans="1:46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</row>
    <row r="601" spans="1:46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</row>
    <row r="602" spans="1:46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87</v>
      </c>
      <c r="G602" s="35"/>
      <c r="H602" s="35"/>
      <c r="I602" s="35"/>
      <c r="J602" s="35">
        <v>300</v>
      </c>
      <c r="K602" s="35">
        <v>11</v>
      </c>
      <c r="L602" s="35">
        <v>3</v>
      </c>
      <c r="M602" s="35"/>
      <c r="N602" s="35">
        <v>314</v>
      </c>
      <c r="O602" s="35"/>
      <c r="P602" s="35"/>
      <c r="Q602" s="35"/>
      <c r="R602" s="35">
        <v>0</v>
      </c>
      <c r="S602" s="35">
        <v>158</v>
      </c>
      <c r="T602" s="35">
        <v>35</v>
      </c>
      <c r="U602" s="35">
        <v>16</v>
      </c>
      <c r="V602" s="35"/>
      <c r="W602" s="35">
        <v>27</v>
      </c>
      <c r="X602" s="35">
        <v>1</v>
      </c>
      <c r="Y602" s="35">
        <v>1</v>
      </c>
      <c r="Z602" s="35">
        <v>24</v>
      </c>
      <c r="AA602" s="35">
        <v>6</v>
      </c>
      <c r="AB602" s="35">
        <v>8</v>
      </c>
      <c r="AC602" s="35">
        <v>93</v>
      </c>
      <c r="AD602" s="35">
        <v>0</v>
      </c>
      <c r="AE602" s="35"/>
      <c r="AF602" s="35">
        <v>369</v>
      </c>
      <c r="AG602" s="35"/>
      <c r="AH602" s="35"/>
      <c r="AI602" s="35"/>
      <c r="AJ602" s="35">
        <v>32</v>
      </c>
      <c r="AK602" s="35"/>
      <c r="AL602" s="35"/>
      <c r="AM602" s="35"/>
      <c r="AN602" s="35">
        <v>0</v>
      </c>
      <c r="AO602" s="35"/>
      <c r="AP602" s="35">
        <v>0</v>
      </c>
      <c r="AQ602" s="35"/>
      <c r="AR602" s="35"/>
      <c r="AS602" s="35"/>
      <c r="AT602" s="35">
        <v>0</v>
      </c>
    </row>
    <row r="603" spans="1:46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</row>
    <row r="604" spans="1:46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87</v>
      </c>
      <c r="G604" s="45"/>
      <c r="H604" s="45"/>
      <c r="I604" s="45"/>
      <c r="J604" s="44">
        <v>300</v>
      </c>
      <c r="K604" s="44">
        <v>11</v>
      </c>
      <c r="L604" s="44">
        <v>3</v>
      </c>
      <c r="M604" s="45"/>
      <c r="N604" s="44">
        <v>314</v>
      </c>
      <c r="O604" s="45"/>
      <c r="P604" s="45"/>
      <c r="Q604" s="45"/>
      <c r="R604" s="44">
        <v>0</v>
      </c>
      <c r="S604" s="44">
        <v>158</v>
      </c>
      <c r="T604" s="44">
        <v>35</v>
      </c>
      <c r="U604" s="44">
        <v>16</v>
      </c>
      <c r="V604" s="45"/>
      <c r="W604" s="44">
        <v>27</v>
      </c>
      <c r="X604" s="44">
        <v>1</v>
      </c>
      <c r="Y604" s="44">
        <v>1</v>
      </c>
      <c r="Z604" s="44">
        <v>24</v>
      </c>
      <c r="AA604" s="44">
        <v>6</v>
      </c>
      <c r="AB604" s="44">
        <v>8</v>
      </c>
      <c r="AC604" s="44">
        <v>93</v>
      </c>
      <c r="AD604" s="44">
        <v>0</v>
      </c>
      <c r="AE604" s="45"/>
      <c r="AF604" s="44">
        <v>369</v>
      </c>
      <c r="AG604" s="45"/>
      <c r="AH604" s="45"/>
      <c r="AI604" s="45"/>
      <c r="AJ604" s="44">
        <v>32</v>
      </c>
      <c r="AK604" s="45"/>
      <c r="AL604" s="45"/>
      <c r="AM604" s="45"/>
      <c r="AN604" s="44">
        <v>0</v>
      </c>
      <c r="AO604" s="45"/>
      <c r="AP604" s="44">
        <v>0</v>
      </c>
      <c r="AQ604" s="45"/>
      <c r="AR604" s="45"/>
      <c r="AS604" s="45"/>
      <c r="AT604" s="44">
        <v>0</v>
      </c>
    </row>
    <row r="605" spans="1:46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</row>
    <row r="606" spans="1:46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</row>
    <row r="607" spans="1:46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/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  <c r="AQ607" s="35"/>
      <c r="AR607" s="35"/>
      <c r="AS607" s="35"/>
      <c r="AT607" s="35">
        <v>0</v>
      </c>
    </row>
    <row r="608" spans="1:46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40"/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  <c r="AQ608" s="40"/>
      <c r="AR608" s="40"/>
      <c r="AS608" s="40"/>
      <c r="AT608" s="39">
        <v>0</v>
      </c>
    </row>
    <row r="609" spans="1:46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/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  <c r="AQ609" s="35"/>
      <c r="AR609" s="35"/>
      <c r="AS609" s="35"/>
      <c r="AT609" s="35">
        <v>0</v>
      </c>
    </row>
    <row r="610" spans="1:46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</row>
    <row r="611" spans="1:46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5"/>
      <c r="W611" s="44">
        <v>0</v>
      </c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  <c r="AQ611" s="45"/>
      <c r="AR611" s="45"/>
      <c r="AS611" s="45"/>
      <c r="AT611" s="44">
        <v>0</v>
      </c>
    </row>
    <row r="612" spans="1:46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</row>
    <row r="613" spans="1:46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574</v>
      </c>
      <c r="G613" s="45"/>
      <c r="H613" s="45"/>
      <c r="I613" s="45"/>
      <c r="J613" s="50">
        <v>2391</v>
      </c>
      <c r="K613" s="50">
        <v>89</v>
      </c>
      <c r="L613" s="50">
        <v>69</v>
      </c>
      <c r="M613" s="45"/>
      <c r="N613" s="50">
        <v>2549</v>
      </c>
      <c r="O613" s="45"/>
      <c r="P613" s="45"/>
      <c r="Q613" s="45"/>
      <c r="R613" s="50">
        <v>12</v>
      </c>
      <c r="S613" s="50">
        <v>370</v>
      </c>
      <c r="T613" s="50">
        <v>268</v>
      </c>
      <c r="U613" s="50">
        <v>134</v>
      </c>
      <c r="V613" s="45"/>
      <c r="W613" s="50">
        <v>243</v>
      </c>
      <c r="X613" s="50">
        <v>5</v>
      </c>
      <c r="Y613" s="50">
        <v>19</v>
      </c>
      <c r="Z613" s="50">
        <v>243</v>
      </c>
      <c r="AA613" s="50">
        <v>86</v>
      </c>
      <c r="AB613" s="50">
        <v>82</v>
      </c>
      <c r="AC613" s="50">
        <v>1145</v>
      </c>
      <c r="AD613" s="50">
        <v>1</v>
      </c>
      <c r="AE613" s="45"/>
      <c r="AF613" s="50">
        <v>2609</v>
      </c>
      <c r="AG613" s="45"/>
      <c r="AH613" s="45"/>
      <c r="AI613" s="45"/>
      <c r="AJ613" s="50">
        <v>514</v>
      </c>
      <c r="AK613" s="45"/>
      <c r="AL613" s="45"/>
      <c r="AM613" s="45"/>
      <c r="AN613" s="50">
        <v>0</v>
      </c>
      <c r="AO613" s="45"/>
      <c r="AP613" s="50">
        <v>0</v>
      </c>
      <c r="AQ613" s="45"/>
      <c r="AR613" s="45"/>
      <c r="AS613" s="45"/>
      <c r="AT613" s="50">
        <v>149</v>
      </c>
    </row>
    <row r="614" spans="1:46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</row>
    <row r="615" spans="1:46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</row>
    <row r="616" spans="1:46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</row>
    <row r="617" spans="1:46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/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  <c r="AQ617" s="35"/>
      <c r="AR617" s="35"/>
      <c r="AS617" s="35"/>
      <c r="AT617" s="35">
        <v>0</v>
      </c>
    </row>
    <row r="618" spans="1:46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40"/>
      <c r="W618" s="39">
        <v>0</v>
      </c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  <c r="AQ618" s="40"/>
      <c r="AR618" s="40"/>
      <c r="AS618" s="40"/>
      <c r="AT618" s="39">
        <v>0</v>
      </c>
    </row>
    <row r="619" spans="1:46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</row>
    <row r="620" spans="1:46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5"/>
      <c r="W620" s="44">
        <v>0</v>
      </c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  <c r="AQ620" s="45"/>
      <c r="AR620" s="45"/>
      <c r="AS620" s="45"/>
      <c r="AT620" s="44">
        <v>0</v>
      </c>
    </row>
    <row r="621" spans="1:46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</row>
    <row r="622" spans="1:46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</row>
    <row r="623" spans="1:46" ht="20.100000000000001" customHeight="1" x14ac:dyDescent="0.2">
      <c r="D623" s="2" t="s">
        <v>121</v>
      </c>
      <c r="F623" s="35">
        <v>68</v>
      </c>
      <c r="G623" s="35"/>
      <c r="H623" s="35"/>
      <c r="I623" s="35"/>
      <c r="J623" s="35">
        <v>538</v>
      </c>
      <c r="K623" s="35">
        <v>12</v>
      </c>
      <c r="L623" s="35">
        <v>9</v>
      </c>
      <c r="M623" s="35"/>
      <c r="N623" s="35">
        <v>559</v>
      </c>
      <c r="O623" s="35"/>
      <c r="P623" s="35"/>
      <c r="Q623" s="35"/>
      <c r="R623" s="35">
        <v>1</v>
      </c>
      <c r="S623" s="35">
        <v>15</v>
      </c>
      <c r="T623" s="35">
        <v>149</v>
      </c>
      <c r="U623" s="35">
        <v>36</v>
      </c>
      <c r="V623" s="35"/>
      <c r="W623" s="35">
        <v>89</v>
      </c>
      <c r="X623" s="35">
        <v>2</v>
      </c>
      <c r="Y623" s="35">
        <v>2</v>
      </c>
      <c r="Z623" s="35">
        <v>46</v>
      </c>
      <c r="AA623" s="35">
        <v>8</v>
      </c>
      <c r="AB623" s="35">
        <v>9</v>
      </c>
      <c r="AC623" s="35">
        <v>196</v>
      </c>
      <c r="AD623" s="35">
        <v>2</v>
      </c>
      <c r="AE623" s="35"/>
      <c r="AF623" s="35">
        <v>555</v>
      </c>
      <c r="AG623" s="35"/>
      <c r="AH623" s="35"/>
      <c r="AI623" s="35"/>
      <c r="AJ623" s="35">
        <v>71</v>
      </c>
      <c r="AK623" s="35"/>
      <c r="AL623" s="35"/>
      <c r="AM623" s="35"/>
      <c r="AN623" s="35">
        <v>0</v>
      </c>
      <c r="AO623" s="35"/>
      <c r="AP623" s="35">
        <v>1</v>
      </c>
      <c r="AQ623" s="35"/>
      <c r="AR623" s="35"/>
      <c r="AS623" s="35"/>
      <c r="AT623" s="35">
        <v>0</v>
      </c>
    </row>
    <row r="624" spans="1:46" ht="20.100000000000001" customHeight="1" x14ac:dyDescent="0.2">
      <c r="D624" s="38" t="s">
        <v>135</v>
      </c>
      <c r="F624" s="39">
        <v>35</v>
      </c>
      <c r="G624" s="40"/>
      <c r="H624" s="40"/>
      <c r="I624" s="40"/>
      <c r="J624" s="39">
        <v>372</v>
      </c>
      <c r="K624" s="39">
        <v>26</v>
      </c>
      <c r="L624" s="39">
        <v>4</v>
      </c>
      <c r="M624" s="40"/>
      <c r="N624" s="39">
        <v>402</v>
      </c>
      <c r="O624" s="40"/>
      <c r="P624" s="40"/>
      <c r="Q624" s="40"/>
      <c r="R624" s="39">
        <v>0</v>
      </c>
      <c r="S624" s="39">
        <v>36</v>
      </c>
      <c r="T624" s="39">
        <v>120</v>
      </c>
      <c r="U624" s="39">
        <v>45</v>
      </c>
      <c r="V624" s="40"/>
      <c r="W624" s="39">
        <v>41</v>
      </c>
      <c r="X624" s="39">
        <v>2</v>
      </c>
      <c r="Y624" s="39">
        <v>1</v>
      </c>
      <c r="Z624" s="39">
        <v>36</v>
      </c>
      <c r="AA624" s="39">
        <v>6</v>
      </c>
      <c r="AB624" s="39">
        <v>4</v>
      </c>
      <c r="AC624" s="39">
        <v>110</v>
      </c>
      <c r="AD624" s="39">
        <v>0</v>
      </c>
      <c r="AE624" s="40"/>
      <c r="AF624" s="39">
        <v>401</v>
      </c>
      <c r="AG624" s="40"/>
      <c r="AH624" s="40"/>
      <c r="AI624" s="40"/>
      <c r="AJ624" s="39">
        <v>36</v>
      </c>
      <c r="AK624" s="40"/>
      <c r="AL624" s="40"/>
      <c r="AM624" s="40"/>
      <c r="AN624" s="39">
        <v>0</v>
      </c>
      <c r="AO624" s="40"/>
      <c r="AP624" s="39">
        <v>0</v>
      </c>
      <c r="AQ624" s="40"/>
      <c r="AR624" s="40"/>
      <c r="AS624" s="40"/>
      <c r="AT624" s="39">
        <v>0</v>
      </c>
    </row>
    <row r="625" spans="1:46" ht="20.100000000000001" customHeight="1" x14ac:dyDescent="0.2">
      <c r="D625" s="2" t="s">
        <v>97</v>
      </c>
      <c r="F625" s="35">
        <v>51</v>
      </c>
      <c r="G625" s="35"/>
      <c r="H625" s="35"/>
      <c r="I625" s="35"/>
      <c r="J625" s="35">
        <v>399</v>
      </c>
      <c r="K625" s="35">
        <v>16</v>
      </c>
      <c r="L625" s="35">
        <v>2</v>
      </c>
      <c r="M625" s="35"/>
      <c r="N625" s="35">
        <v>417</v>
      </c>
      <c r="O625" s="35"/>
      <c r="P625" s="35"/>
      <c r="Q625" s="35"/>
      <c r="R625" s="35">
        <v>0</v>
      </c>
      <c r="S625" s="35">
        <v>24</v>
      </c>
      <c r="T625" s="35">
        <v>125</v>
      </c>
      <c r="U625" s="35">
        <v>37</v>
      </c>
      <c r="V625" s="35"/>
      <c r="W625" s="35">
        <v>51</v>
      </c>
      <c r="X625" s="35">
        <v>0</v>
      </c>
      <c r="Y625" s="35">
        <v>3</v>
      </c>
      <c r="Z625" s="35">
        <v>29</v>
      </c>
      <c r="AA625" s="35">
        <v>8</v>
      </c>
      <c r="AB625" s="35">
        <v>7</v>
      </c>
      <c r="AC625" s="35">
        <v>129</v>
      </c>
      <c r="AD625" s="35">
        <v>0</v>
      </c>
      <c r="AE625" s="35"/>
      <c r="AF625" s="35">
        <v>413</v>
      </c>
      <c r="AG625" s="35"/>
      <c r="AH625" s="35"/>
      <c r="AI625" s="35"/>
      <c r="AJ625" s="35">
        <v>55</v>
      </c>
      <c r="AK625" s="35"/>
      <c r="AL625" s="35"/>
      <c r="AM625" s="35"/>
      <c r="AN625" s="35">
        <v>0</v>
      </c>
      <c r="AO625" s="35"/>
      <c r="AP625" s="35">
        <v>0</v>
      </c>
      <c r="AQ625" s="35"/>
      <c r="AR625" s="35"/>
      <c r="AS625" s="35"/>
      <c r="AT625" s="35">
        <v>0</v>
      </c>
    </row>
    <row r="626" spans="1:46" ht="20.100000000000001" customHeight="1" x14ac:dyDescent="0.2">
      <c r="D626" s="38" t="s">
        <v>136</v>
      </c>
      <c r="F626" s="39">
        <v>26</v>
      </c>
      <c r="G626" s="40"/>
      <c r="H626" s="40"/>
      <c r="I626" s="40"/>
      <c r="J626" s="39">
        <v>363</v>
      </c>
      <c r="K626" s="39">
        <v>14</v>
      </c>
      <c r="L626" s="39">
        <v>3</v>
      </c>
      <c r="M626" s="40"/>
      <c r="N626" s="39">
        <v>380</v>
      </c>
      <c r="O626" s="40"/>
      <c r="P626" s="40"/>
      <c r="Q626" s="40"/>
      <c r="R626" s="39">
        <v>0</v>
      </c>
      <c r="S626" s="39">
        <v>28</v>
      </c>
      <c r="T626" s="39">
        <v>107</v>
      </c>
      <c r="U626" s="39">
        <v>16</v>
      </c>
      <c r="V626" s="40"/>
      <c r="W626" s="39">
        <v>50</v>
      </c>
      <c r="X626" s="39">
        <v>0</v>
      </c>
      <c r="Y626" s="39">
        <v>3</v>
      </c>
      <c r="Z626" s="39">
        <v>32</v>
      </c>
      <c r="AA626" s="39">
        <v>4</v>
      </c>
      <c r="AB626" s="39">
        <v>10</v>
      </c>
      <c r="AC626" s="39">
        <v>115</v>
      </c>
      <c r="AD626" s="39">
        <v>1</v>
      </c>
      <c r="AE626" s="40"/>
      <c r="AF626" s="39">
        <v>366</v>
      </c>
      <c r="AG626" s="40"/>
      <c r="AH626" s="40"/>
      <c r="AI626" s="40"/>
      <c r="AJ626" s="39">
        <v>40</v>
      </c>
      <c r="AK626" s="40"/>
      <c r="AL626" s="40"/>
      <c r="AM626" s="40"/>
      <c r="AN626" s="39">
        <v>0</v>
      </c>
      <c r="AO626" s="40"/>
      <c r="AP626" s="39">
        <v>0</v>
      </c>
      <c r="AQ626" s="40"/>
      <c r="AR626" s="40"/>
      <c r="AS626" s="40"/>
      <c r="AT626" s="39">
        <v>0</v>
      </c>
    </row>
    <row r="627" spans="1:46" ht="20.100000000000001" customHeight="1" x14ac:dyDescent="0.2">
      <c r="D627" s="2" t="s">
        <v>113</v>
      </c>
      <c r="F627" s="35">
        <v>68</v>
      </c>
      <c r="G627" s="35"/>
      <c r="H627" s="35"/>
      <c r="I627" s="35"/>
      <c r="J627" s="35">
        <v>484</v>
      </c>
      <c r="K627" s="35">
        <v>28</v>
      </c>
      <c r="L627" s="35">
        <v>6</v>
      </c>
      <c r="M627" s="35"/>
      <c r="N627" s="35">
        <v>518</v>
      </c>
      <c r="O627" s="35"/>
      <c r="P627" s="35"/>
      <c r="Q627" s="35"/>
      <c r="R627" s="35">
        <v>0</v>
      </c>
      <c r="S627" s="35">
        <v>39</v>
      </c>
      <c r="T627" s="35">
        <v>119</v>
      </c>
      <c r="U627" s="35">
        <v>25</v>
      </c>
      <c r="V627" s="35"/>
      <c r="W627" s="35">
        <v>72</v>
      </c>
      <c r="X627" s="35">
        <v>0</v>
      </c>
      <c r="Y627" s="35">
        <v>0</v>
      </c>
      <c r="Z627" s="35">
        <v>48</v>
      </c>
      <c r="AA627" s="35">
        <v>7</v>
      </c>
      <c r="AB627" s="35">
        <v>7</v>
      </c>
      <c r="AC627" s="35">
        <v>188</v>
      </c>
      <c r="AD627" s="35">
        <v>0</v>
      </c>
      <c r="AE627" s="35"/>
      <c r="AF627" s="35">
        <v>505</v>
      </c>
      <c r="AG627" s="35"/>
      <c r="AH627" s="35"/>
      <c r="AI627" s="35"/>
      <c r="AJ627" s="35">
        <v>81</v>
      </c>
      <c r="AK627" s="35"/>
      <c r="AL627" s="35"/>
      <c r="AM627" s="35"/>
      <c r="AN627" s="35">
        <v>0</v>
      </c>
      <c r="AO627" s="35"/>
      <c r="AP627" s="35">
        <v>0</v>
      </c>
      <c r="AQ627" s="35"/>
      <c r="AR627" s="35"/>
      <c r="AS627" s="35"/>
      <c r="AT627" s="35">
        <v>0</v>
      </c>
    </row>
    <row r="628" spans="1:46" ht="20.100000000000001" customHeight="1" x14ac:dyDescent="0.2">
      <c r="D628" s="38" t="s">
        <v>114</v>
      </c>
      <c r="F628" s="39">
        <v>71</v>
      </c>
      <c r="G628" s="40"/>
      <c r="H628" s="40"/>
      <c r="I628" s="40"/>
      <c r="J628" s="39">
        <v>468</v>
      </c>
      <c r="K628" s="39">
        <v>35</v>
      </c>
      <c r="L628" s="39">
        <v>0</v>
      </c>
      <c r="M628" s="40"/>
      <c r="N628" s="39">
        <v>503</v>
      </c>
      <c r="O628" s="40"/>
      <c r="P628" s="40"/>
      <c r="Q628" s="40"/>
      <c r="R628" s="39">
        <v>0</v>
      </c>
      <c r="S628" s="39">
        <v>30</v>
      </c>
      <c r="T628" s="39">
        <v>147</v>
      </c>
      <c r="U628" s="39">
        <v>71</v>
      </c>
      <c r="V628" s="40"/>
      <c r="W628" s="39">
        <v>56</v>
      </c>
      <c r="X628" s="39">
        <v>1</v>
      </c>
      <c r="Y628" s="39">
        <v>9</v>
      </c>
      <c r="Z628" s="39">
        <v>58</v>
      </c>
      <c r="AA628" s="39">
        <v>10</v>
      </c>
      <c r="AB628" s="39">
        <v>9</v>
      </c>
      <c r="AC628" s="39">
        <v>122</v>
      </c>
      <c r="AD628" s="39">
        <v>0</v>
      </c>
      <c r="AE628" s="40"/>
      <c r="AF628" s="39">
        <v>513</v>
      </c>
      <c r="AG628" s="40"/>
      <c r="AH628" s="40"/>
      <c r="AI628" s="40"/>
      <c r="AJ628" s="39">
        <v>61</v>
      </c>
      <c r="AK628" s="40"/>
      <c r="AL628" s="40"/>
      <c r="AM628" s="40"/>
      <c r="AN628" s="39">
        <v>0</v>
      </c>
      <c r="AO628" s="40"/>
      <c r="AP628" s="39">
        <v>0</v>
      </c>
      <c r="AQ628" s="40"/>
      <c r="AR628" s="40"/>
      <c r="AS628" s="40"/>
      <c r="AT628" s="39">
        <v>0</v>
      </c>
    </row>
    <row r="629" spans="1:46" ht="20.100000000000001" customHeight="1" x14ac:dyDescent="0.2">
      <c r="D629" s="2" t="s">
        <v>115</v>
      </c>
      <c r="F629" s="35">
        <v>68</v>
      </c>
      <c r="G629" s="35"/>
      <c r="H629" s="35"/>
      <c r="I629" s="35"/>
      <c r="J629" s="35">
        <v>453</v>
      </c>
      <c r="K629" s="35">
        <v>23</v>
      </c>
      <c r="L629" s="35">
        <v>2</v>
      </c>
      <c r="M629" s="35"/>
      <c r="N629" s="35">
        <v>478</v>
      </c>
      <c r="O629" s="35"/>
      <c r="P629" s="35"/>
      <c r="Q629" s="35"/>
      <c r="R629" s="35">
        <v>0</v>
      </c>
      <c r="S629" s="35">
        <v>39</v>
      </c>
      <c r="T629" s="35">
        <v>130</v>
      </c>
      <c r="U629" s="35">
        <v>20</v>
      </c>
      <c r="V629" s="35"/>
      <c r="W629" s="35">
        <v>65</v>
      </c>
      <c r="X629" s="35">
        <v>3</v>
      </c>
      <c r="Y629" s="35">
        <v>2</v>
      </c>
      <c r="Z629" s="35">
        <v>55</v>
      </c>
      <c r="AA629" s="35">
        <v>9</v>
      </c>
      <c r="AB629" s="35">
        <v>6</v>
      </c>
      <c r="AC629" s="35">
        <v>159</v>
      </c>
      <c r="AD629" s="35">
        <v>0</v>
      </c>
      <c r="AE629" s="35"/>
      <c r="AF629" s="35">
        <v>488</v>
      </c>
      <c r="AG629" s="35"/>
      <c r="AH629" s="35"/>
      <c r="AI629" s="35"/>
      <c r="AJ629" s="35">
        <v>58</v>
      </c>
      <c r="AK629" s="35"/>
      <c r="AL629" s="35"/>
      <c r="AM629" s="35"/>
      <c r="AN629" s="35">
        <v>0</v>
      </c>
      <c r="AO629" s="35"/>
      <c r="AP629" s="35">
        <v>0</v>
      </c>
      <c r="AQ629" s="35"/>
      <c r="AR629" s="35"/>
      <c r="AS629" s="35"/>
      <c r="AT629" s="35">
        <v>0</v>
      </c>
    </row>
    <row r="630" spans="1:46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</row>
    <row r="631" spans="1:46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387</v>
      </c>
      <c r="G631" s="45"/>
      <c r="H631" s="45"/>
      <c r="I631" s="45"/>
      <c r="J631" s="44">
        <v>3077</v>
      </c>
      <c r="K631" s="44">
        <v>154</v>
      </c>
      <c r="L631" s="44">
        <v>26</v>
      </c>
      <c r="M631" s="45"/>
      <c r="N631" s="44">
        <v>3257</v>
      </c>
      <c r="O631" s="45"/>
      <c r="P631" s="45"/>
      <c r="Q631" s="45"/>
      <c r="R631" s="44">
        <v>1</v>
      </c>
      <c r="S631" s="44">
        <v>211</v>
      </c>
      <c r="T631" s="44">
        <v>897</v>
      </c>
      <c r="U631" s="44">
        <v>250</v>
      </c>
      <c r="V631" s="45"/>
      <c r="W631" s="44">
        <v>424</v>
      </c>
      <c r="X631" s="44">
        <v>8</v>
      </c>
      <c r="Y631" s="44">
        <v>20</v>
      </c>
      <c r="Z631" s="44">
        <v>304</v>
      </c>
      <c r="AA631" s="44">
        <v>52</v>
      </c>
      <c r="AB631" s="44">
        <v>52</v>
      </c>
      <c r="AC631" s="44">
        <v>1019</v>
      </c>
      <c r="AD631" s="44">
        <v>3</v>
      </c>
      <c r="AE631" s="45"/>
      <c r="AF631" s="44">
        <v>3241</v>
      </c>
      <c r="AG631" s="45"/>
      <c r="AH631" s="45"/>
      <c r="AI631" s="45"/>
      <c r="AJ631" s="44">
        <v>402</v>
      </c>
      <c r="AK631" s="45"/>
      <c r="AL631" s="45"/>
      <c r="AM631" s="45"/>
      <c r="AN631" s="44">
        <v>0</v>
      </c>
      <c r="AO631" s="45"/>
      <c r="AP631" s="44">
        <v>1</v>
      </c>
      <c r="AQ631" s="45"/>
      <c r="AR631" s="45"/>
      <c r="AS631" s="45"/>
      <c r="AT631" s="44">
        <v>0</v>
      </c>
    </row>
    <row r="632" spans="1:46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</row>
    <row r="633" spans="1:46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</row>
    <row r="634" spans="1:46" ht="19.5" customHeight="1" x14ac:dyDescent="0.2">
      <c r="D634" s="41" t="s">
        <v>95</v>
      </c>
      <c r="F634" s="40">
        <v>36</v>
      </c>
      <c r="G634" s="40"/>
      <c r="H634" s="40"/>
      <c r="I634" s="40"/>
      <c r="J634" s="40">
        <v>393</v>
      </c>
      <c r="K634" s="40">
        <v>8</v>
      </c>
      <c r="L634" s="40">
        <v>5</v>
      </c>
      <c r="M634" s="40"/>
      <c r="N634" s="40">
        <v>406</v>
      </c>
      <c r="O634" s="40"/>
      <c r="P634" s="40"/>
      <c r="Q634" s="40"/>
      <c r="R634" s="40">
        <v>0</v>
      </c>
      <c r="S634" s="40">
        <v>60</v>
      </c>
      <c r="T634" s="40">
        <v>199</v>
      </c>
      <c r="U634" s="40">
        <v>11</v>
      </c>
      <c r="V634" s="40"/>
      <c r="W634" s="40">
        <v>15</v>
      </c>
      <c r="X634" s="40">
        <v>1</v>
      </c>
      <c r="Y634" s="40">
        <v>0</v>
      </c>
      <c r="Z634" s="40">
        <v>9</v>
      </c>
      <c r="AA634" s="40">
        <v>1</v>
      </c>
      <c r="AB634" s="40">
        <v>4</v>
      </c>
      <c r="AC634" s="40">
        <v>80</v>
      </c>
      <c r="AD634" s="40">
        <v>0</v>
      </c>
      <c r="AE634" s="40"/>
      <c r="AF634" s="40">
        <v>380</v>
      </c>
      <c r="AG634" s="40"/>
      <c r="AH634" s="40"/>
      <c r="AI634" s="40"/>
      <c r="AJ634" s="40">
        <v>62</v>
      </c>
      <c r="AK634" s="40"/>
      <c r="AL634" s="40"/>
      <c r="AM634" s="40"/>
      <c r="AN634" s="40">
        <v>0</v>
      </c>
      <c r="AO634" s="40"/>
      <c r="AP634" s="40">
        <v>0</v>
      </c>
      <c r="AQ634" s="40"/>
      <c r="AR634" s="40"/>
      <c r="AS634" s="40"/>
      <c r="AT634" s="40">
        <v>26</v>
      </c>
    </row>
    <row r="635" spans="1:46" ht="19.5" customHeight="1" x14ac:dyDescent="0.2">
      <c r="D635" s="38" t="s">
        <v>96</v>
      </c>
      <c r="F635" s="39">
        <v>56</v>
      </c>
      <c r="G635" s="40"/>
      <c r="H635" s="40"/>
      <c r="I635" s="40"/>
      <c r="J635" s="39">
        <v>364</v>
      </c>
      <c r="K635" s="39">
        <v>16</v>
      </c>
      <c r="L635" s="39">
        <v>5</v>
      </c>
      <c r="M635" s="40"/>
      <c r="N635" s="39">
        <v>385</v>
      </c>
      <c r="O635" s="40"/>
      <c r="P635" s="40"/>
      <c r="Q635" s="40"/>
      <c r="R635" s="39">
        <v>0</v>
      </c>
      <c r="S635" s="39">
        <v>63</v>
      </c>
      <c r="T635" s="39">
        <v>178</v>
      </c>
      <c r="U635" s="39">
        <v>7</v>
      </c>
      <c r="V635" s="40"/>
      <c r="W635" s="39">
        <v>18</v>
      </c>
      <c r="X635" s="39">
        <v>1</v>
      </c>
      <c r="Y635" s="39">
        <v>1</v>
      </c>
      <c r="Z635" s="39">
        <v>5</v>
      </c>
      <c r="AA635" s="39">
        <v>6</v>
      </c>
      <c r="AB635" s="39">
        <v>9</v>
      </c>
      <c r="AC635" s="39">
        <v>93</v>
      </c>
      <c r="AD635" s="39">
        <v>0</v>
      </c>
      <c r="AE635" s="40"/>
      <c r="AF635" s="39">
        <v>381</v>
      </c>
      <c r="AG635" s="40"/>
      <c r="AH635" s="40"/>
      <c r="AI635" s="40"/>
      <c r="AJ635" s="39">
        <v>60</v>
      </c>
      <c r="AK635" s="40"/>
      <c r="AL635" s="40"/>
      <c r="AM635" s="40"/>
      <c r="AN635" s="39">
        <v>0</v>
      </c>
      <c r="AO635" s="40"/>
      <c r="AP635" s="39">
        <v>0</v>
      </c>
      <c r="AQ635" s="40"/>
      <c r="AR635" s="40"/>
      <c r="AS635" s="40"/>
      <c r="AT635" s="39">
        <v>16</v>
      </c>
    </row>
    <row r="636" spans="1:46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</row>
    <row r="637" spans="1:46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92</v>
      </c>
      <c r="G637" s="45"/>
      <c r="H637" s="45"/>
      <c r="I637" s="45"/>
      <c r="J637" s="44">
        <v>757</v>
      </c>
      <c r="K637" s="44">
        <v>24</v>
      </c>
      <c r="L637" s="44">
        <v>10</v>
      </c>
      <c r="M637" s="45"/>
      <c r="N637" s="44">
        <v>791</v>
      </c>
      <c r="O637" s="45"/>
      <c r="P637" s="45"/>
      <c r="Q637" s="45"/>
      <c r="R637" s="44">
        <v>0</v>
      </c>
      <c r="S637" s="44">
        <v>123</v>
      </c>
      <c r="T637" s="44">
        <v>377</v>
      </c>
      <c r="U637" s="44">
        <v>18</v>
      </c>
      <c r="V637" s="45"/>
      <c r="W637" s="44">
        <v>33</v>
      </c>
      <c r="X637" s="44">
        <v>2</v>
      </c>
      <c r="Y637" s="44">
        <v>1</v>
      </c>
      <c r="Z637" s="44">
        <v>14</v>
      </c>
      <c r="AA637" s="44">
        <v>7</v>
      </c>
      <c r="AB637" s="44">
        <v>13</v>
      </c>
      <c r="AC637" s="44">
        <v>173</v>
      </c>
      <c r="AD637" s="44">
        <v>0</v>
      </c>
      <c r="AE637" s="45"/>
      <c r="AF637" s="44">
        <v>761</v>
      </c>
      <c r="AG637" s="45"/>
      <c r="AH637" s="45"/>
      <c r="AI637" s="45"/>
      <c r="AJ637" s="44">
        <v>122</v>
      </c>
      <c r="AK637" s="45"/>
      <c r="AL637" s="45"/>
      <c r="AM637" s="45"/>
      <c r="AN637" s="44">
        <v>0</v>
      </c>
      <c r="AO637" s="45"/>
      <c r="AP637" s="44">
        <v>0</v>
      </c>
      <c r="AQ637" s="45"/>
      <c r="AR637" s="45"/>
      <c r="AS637" s="45"/>
      <c r="AT637" s="44">
        <v>42</v>
      </c>
    </row>
    <row r="638" spans="1:46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</row>
    <row r="639" spans="1:46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479</v>
      </c>
      <c r="G639" s="45"/>
      <c r="H639" s="45"/>
      <c r="I639" s="45"/>
      <c r="J639" s="50">
        <v>3834</v>
      </c>
      <c r="K639" s="50">
        <v>178</v>
      </c>
      <c r="L639" s="50">
        <v>36</v>
      </c>
      <c r="M639" s="45"/>
      <c r="N639" s="50">
        <v>4048</v>
      </c>
      <c r="O639" s="45"/>
      <c r="P639" s="45"/>
      <c r="Q639" s="45"/>
      <c r="R639" s="50">
        <v>1</v>
      </c>
      <c r="S639" s="50">
        <v>334</v>
      </c>
      <c r="T639" s="50">
        <v>1274</v>
      </c>
      <c r="U639" s="50">
        <v>268</v>
      </c>
      <c r="V639" s="45"/>
      <c r="W639" s="50">
        <v>457</v>
      </c>
      <c r="X639" s="50">
        <v>10</v>
      </c>
      <c r="Y639" s="50">
        <v>21</v>
      </c>
      <c r="Z639" s="50">
        <v>318</v>
      </c>
      <c r="AA639" s="50">
        <v>59</v>
      </c>
      <c r="AB639" s="50">
        <v>65</v>
      </c>
      <c r="AC639" s="50">
        <v>1192</v>
      </c>
      <c r="AD639" s="50">
        <v>3</v>
      </c>
      <c r="AE639" s="45"/>
      <c r="AF639" s="50">
        <v>4002</v>
      </c>
      <c r="AG639" s="45"/>
      <c r="AH639" s="45"/>
      <c r="AI639" s="45"/>
      <c r="AJ639" s="50">
        <v>524</v>
      </c>
      <c r="AK639" s="45"/>
      <c r="AL639" s="45"/>
      <c r="AM639" s="45"/>
      <c r="AN639" s="50">
        <v>0</v>
      </c>
      <c r="AO639" s="45"/>
      <c r="AP639" s="50">
        <v>1</v>
      </c>
      <c r="AQ639" s="45"/>
      <c r="AR639" s="45"/>
      <c r="AS639" s="45"/>
      <c r="AT639" s="50">
        <v>42</v>
      </c>
    </row>
    <row r="640" spans="1:46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</row>
    <row r="641" spans="1:46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</row>
    <row r="642" spans="1:46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</row>
    <row r="643" spans="1:46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/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0</v>
      </c>
      <c r="AK643" s="40"/>
      <c r="AL643" s="40"/>
      <c r="AM643" s="40"/>
      <c r="AN643" s="40">
        <v>0</v>
      </c>
      <c r="AO643" s="40"/>
      <c r="AP643" s="40">
        <v>0</v>
      </c>
      <c r="AQ643" s="40"/>
      <c r="AR643" s="40"/>
      <c r="AS643" s="40"/>
      <c r="AT643" s="40">
        <v>0</v>
      </c>
    </row>
    <row r="644" spans="1:46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</row>
    <row r="645" spans="1:46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5"/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0</v>
      </c>
      <c r="AK645" s="45"/>
      <c r="AL645" s="45"/>
      <c r="AM645" s="45"/>
      <c r="AN645" s="44">
        <v>0</v>
      </c>
      <c r="AO645" s="45"/>
      <c r="AP645" s="44">
        <v>0</v>
      </c>
      <c r="AQ645" s="45"/>
      <c r="AR645" s="45"/>
      <c r="AS645" s="45"/>
      <c r="AT645" s="44">
        <v>0</v>
      </c>
    </row>
    <row r="646" spans="1:46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</row>
    <row r="647" spans="1:46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</row>
    <row r="648" spans="1:46" ht="20.100000000000001" customHeight="1" x14ac:dyDescent="0.2">
      <c r="D648" s="2" t="s">
        <v>121</v>
      </c>
      <c r="F648" s="35">
        <v>40</v>
      </c>
      <c r="G648" s="35"/>
      <c r="H648" s="35"/>
      <c r="I648" s="35"/>
      <c r="J648" s="35">
        <v>233</v>
      </c>
      <c r="K648" s="35">
        <v>16</v>
      </c>
      <c r="L648" s="35">
        <v>3</v>
      </c>
      <c r="M648" s="35"/>
      <c r="N648" s="35">
        <v>252</v>
      </c>
      <c r="O648" s="35"/>
      <c r="P648" s="35"/>
      <c r="Q648" s="35"/>
      <c r="R648" s="35">
        <v>0</v>
      </c>
      <c r="S648" s="35">
        <v>31</v>
      </c>
      <c r="T648" s="35">
        <v>62</v>
      </c>
      <c r="U648" s="35">
        <v>5</v>
      </c>
      <c r="V648" s="35"/>
      <c r="W648" s="35">
        <v>25</v>
      </c>
      <c r="X648" s="35">
        <v>0</v>
      </c>
      <c r="Y648" s="35">
        <v>1</v>
      </c>
      <c r="Z648" s="35">
        <v>18</v>
      </c>
      <c r="AA648" s="35">
        <v>12</v>
      </c>
      <c r="AB648" s="35">
        <v>9</v>
      </c>
      <c r="AC648" s="35">
        <v>80</v>
      </c>
      <c r="AD648" s="35">
        <v>0</v>
      </c>
      <c r="AE648" s="35"/>
      <c r="AF648" s="35">
        <v>243</v>
      </c>
      <c r="AG648" s="35"/>
      <c r="AH648" s="35"/>
      <c r="AI648" s="35"/>
      <c r="AJ648" s="35">
        <v>49</v>
      </c>
      <c r="AK648" s="35"/>
      <c r="AL648" s="35"/>
      <c r="AM648" s="35"/>
      <c r="AN648" s="35">
        <v>0</v>
      </c>
      <c r="AO648" s="35"/>
      <c r="AP648" s="35">
        <v>0</v>
      </c>
      <c r="AQ648" s="35"/>
      <c r="AR648" s="35"/>
      <c r="AS648" s="35"/>
      <c r="AT648" s="35">
        <v>0</v>
      </c>
    </row>
    <row r="649" spans="1:46" ht="19.5" customHeight="1" x14ac:dyDescent="0.2">
      <c r="D649" s="38" t="s">
        <v>135</v>
      </c>
      <c r="F649" s="39">
        <v>61</v>
      </c>
      <c r="G649" s="40"/>
      <c r="H649" s="40"/>
      <c r="I649" s="40"/>
      <c r="J649" s="39">
        <v>326</v>
      </c>
      <c r="K649" s="39">
        <v>14</v>
      </c>
      <c r="L649" s="39">
        <v>2</v>
      </c>
      <c r="M649" s="40"/>
      <c r="N649" s="39">
        <v>342</v>
      </c>
      <c r="O649" s="40"/>
      <c r="P649" s="40"/>
      <c r="Q649" s="40"/>
      <c r="R649" s="39">
        <v>3</v>
      </c>
      <c r="S649" s="39">
        <v>7</v>
      </c>
      <c r="T649" s="39">
        <v>48</v>
      </c>
      <c r="U649" s="39">
        <v>13</v>
      </c>
      <c r="V649" s="40"/>
      <c r="W649" s="39">
        <v>84</v>
      </c>
      <c r="X649" s="39">
        <v>4</v>
      </c>
      <c r="Y649" s="39">
        <v>3</v>
      </c>
      <c r="Z649" s="39">
        <v>69</v>
      </c>
      <c r="AA649" s="39">
        <v>18</v>
      </c>
      <c r="AB649" s="39">
        <v>13</v>
      </c>
      <c r="AC649" s="39">
        <v>93</v>
      </c>
      <c r="AD649" s="39">
        <v>2</v>
      </c>
      <c r="AE649" s="40"/>
      <c r="AF649" s="39">
        <v>357</v>
      </c>
      <c r="AG649" s="40"/>
      <c r="AH649" s="40"/>
      <c r="AI649" s="40"/>
      <c r="AJ649" s="39">
        <v>46</v>
      </c>
      <c r="AK649" s="40"/>
      <c r="AL649" s="40"/>
      <c r="AM649" s="40"/>
      <c r="AN649" s="39">
        <v>0</v>
      </c>
      <c r="AO649" s="40"/>
      <c r="AP649" s="39">
        <v>0</v>
      </c>
      <c r="AQ649" s="40"/>
      <c r="AR649" s="40"/>
      <c r="AS649" s="40"/>
      <c r="AT649" s="39">
        <v>0</v>
      </c>
    </row>
    <row r="650" spans="1:46" ht="20.100000000000001" customHeight="1" x14ac:dyDescent="0.2">
      <c r="D650" s="2" t="s">
        <v>97</v>
      </c>
      <c r="F650" s="35">
        <v>116</v>
      </c>
      <c r="G650" s="35"/>
      <c r="H650" s="35"/>
      <c r="I650" s="35"/>
      <c r="J650" s="35">
        <v>345</v>
      </c>
      <c r="K650" s="35">
        <v>5</v>
      </c>
      <c r="L650" s="35">
        <v>7</v>
      </c>
      <c r="M650" s="35"/>
      <c r="N650" s="35">
        <v>357</v>
      </c>
      <c r="O650" s="35"/>
      <c r="P650" s="35"/>
      <c r="Q650" s="35"/>
      <c r="R650" s="35">
        <v>0</v>
      </c>
      <c r="S650" s="35">
        <v>3</v>
      </c>
      <c r="T650" s="35">
        <v>19</v>
      </c>
      <c r="U650" s="35">
        <v>22</v>
      </c>
      <c r="V650" s="35"/>
      <c r="W650" s="35">
        <v>80</v>
      </c>
      <c r="X650" s="35">
        <v>0</v>
      </c>
      <c r="Y650" s="35">
        <v>3</v>
      </c>
      <c r="Z650" s="35">
        <v>75</v>
      </c>
      <c r="AA650" s="35">
        <v>11</v>
      </c>
      <c r="AB650" s="35">
        <v>15</v>
      </c>
      <c r="AC650" s="35">
        <v>139</v>
      </c>
      <c r="AD650" s="35">
        <v>2</v>
      </c>
      <c r="AE650" s="35"/>
      <c r="AF650" s="35">
        <v>369</v>
      </c>
      <c r="AG650" s="35"/>
      <c r="AH650" s="35"/>
      <c r="AI650" s="35"/>
      <c r="AJ650" s="35">
        <v>104</v>
      </c>
      <c r="AK650" s="35"/>
      <c r="AL650" s="35"/>
      <c r="AM650" s="35"/>
      <c r="AN650" s="35">
        <v>0</v>
      </c>
      <c r="AO650" s="35"/>
      <c r="AP650" s="35">
        <v>0</v>
      </c>
      <c r="AQ650" s="35"/>
      <c r="AR650" s="35"/>
      <c r="AS650" s="35"/>
      <c r="AT650" s="35">
        <v>28</v>
      </c>
    </row>
    <row r="651" spans="1:46" ht="19.5" customHeight="1" x14ac:dyDescent="0.2">
      <c r="D651" s="38" t="s">
        <v>136</v>
      </c>
      <c r="F651" s="39">
        <v>94</v>
      </c>
      <c r="G651" s="40"/>
      <c r="H651" s="40"/>
      <c r="I651" s="40"/>
      <c r="J651" s="39">
        <v>324</v>
      </c>
      <c r="K651" s="39">
        <v>6</v>
      </c>
      <c r="L651" s="39">
        <v>3</v>
      </c>
      <c r="M651" s="40"/>
      <c r="N651" s="39">
        <v>333</v>
      </c>
      <c r="O651" s="40"/>
      <c r="P651" s="40"/>
      <c r="Q651" s="40"/>
      <c r="R651" s="39">
        <v>0</v>
      </c>
      <c r="S651" s="39">
        <v>10</v>
      </c>
      <c r="T651" s="39">
        <v>31</v>
      </c>
      <c r="U651" s="39">
        <v>20</v>
      </c>
      <c r="V651" s="40"/>
      <c r="W651" s="39">
        <v>34</v>
      </c>
      <c r="X651" s="39">
        <v>2</v>
      </c>
      <c r="Y651" s="39">
        <v>7</v>
      </c>
      <c r="Z651" s="39">
        <v>107</v>
      </c>
      <c r="AA651" s="39">
        <v>9</v>
      </c>
      <c r="AB651" s="39">
        <v>9</v>
      </c>
      <c r="AC651" s="39">
        <v>107</v>
      </c>
      <c r="AD651" s="39">
        <v>1</v>
      </c>
      <c r="AE651" s="40"/>
      <c r="AF651" s="39">
        <v>337</v>
      </c>
      <c r="AG651" s="40"/>
      <c r="AH651" s="40"/>
      <c r="AI651" s="40"/>
      <c r="AJ651" s="39">
        <v>90</v>
      </c>
      <c r="AK651" s="40"/>
      <c r="AL651" s="40"/>
      <c r="AM651" s="40"/>
      <c r="AN651" s="39">
        <v>0</v>
      </c>
      <c r="AO651" s="40"/>
      <c r="AP651" s="39">
        <v>0</v>
      </c>
      <c r="AQ651" s="40"/>
      <c r="AR651" s="40"/>
      <c r="AS651" s="40"/>
      <c r="AT651" s="39">
        <v>0</v>
      </c>
    </row>
    <row r="652" spans="1:46" ht="20.100000000000001" customHeight="1" x14ac:dyDescent="0.2">
      <c r="D652" s="2" t="s">
        <v>99</v>
      </c>
      <c r="F652" s="35">
        <v>21</v>
      </c>
      <c r="G652" s="35"/>
      <c r="H652" s="35"/>
      <c r="I652" s="35"/>
      <c r="J652" s="35">
        <v>80</v>
      </c>
      <c r="K652" s="35">
        <v>5</v>
      </c>
      <c r="L652" s="35">
        <v>1</v>
      </c>
      <c r="M652" s="35"/>
      <c r="N652" s="35">
        <v>86</v>
      </c>
      <c r="O652" s="35"/>
      <c r="P652" s="35"/>
      <c r="Q652" s="35"/>
      <c r="R652" s="35">
        <v>0</v>
      </c>
      <c r="S652" s="35">
        <v>3</v>
      </c>
      <c r="T652" s="35">
        <v>16</v>
      </c>
      <c r="U652" s="35">
        <v>8</v>
      </c>
      <c r="V652" s="35"/>
      <c r="W652" s="35">
        <v>10</v>
      </c>
      <c r="X652" s="35">
        <v>0</v>
      </c>
      <c r="Y652" s="35">
        <v>0</v>
      </c>
      <c r="Z652" s="35">
        <v>6</v>
      </c>
      <c r="AA652" s="35">
        <v>1</v>
      </c>
      <c r="AB652" s="35">
        <v>6</v>
      </c>
      <c r="AC652" s="35">
        <v>36</v>
      </c>
      <c r="AD652" s="35">
        <v>0</v>
      </c>
      <c r="AE652" s="35"/>
      <c r="AF652" s="35">
        <v>86</v>
      </c>
      <c r="AG652" s="35"/>
      <c r="AH652" s="35"/>
      <c r="AI652" s="35"/>
      <c r="AJ652" s="35">
        <v>21</v>
      </c>
      <c r="AK652" s="35"/>
      <c r="AL652" s="35"/>
      <c r="AM652" s="35"/>
      <c r="AN652" s="35">
        <v>0</v>
      </c>
      <c r="AO652" s="35"/>
      <c r="AP652" s="35">
        <v>0</v>
      </c>
      <c r="AQ652" s="35"/>
      <c r="AR652" s="35"/>
      <c r="AS652" s="35"/>
      <c r="AT652" s="35">
        <v>0</v>
      </c>
    </row>
    <row r="653" spans="1:46" ht="19.5" customHeight="1" x14ac:dyDescent="0.2">
      <c r="D653" s="38" t="s">
        <v>100</v>
      </c>
      <c r="F653" s="39">
        <v>64</v>
      </c>
      <c r="G653" s="40"/>
      <c r="H653" s="40"/>
      <c r="I653" s="40"/>
      <c r="J653" s="39">
        <v>323</v>
      </c>
      <c r="K653" s="39">
        <v>12</v>
      </c>
      <c r="L653" s="39">
        <v>2</v>
      </c>
      <c r="M653" s="40"/>
      <c r="N653" s="39">
        <v>337</v>
      </c>
      <c r="O653" s="40"/>
      <c r="P653" s="40"/>
      <c r="Q653" s="40"/>
      <c r="R653" s="39">
        <v>2</v>
      </c>
      <c r="S653" s="39">
        <v>9</v>
      </c>
      <c r="T653" s="39">
        <v>45</v>
      </c>
      <c r="U653" s="39">
        <v>16</v>
      </c>
      <c r="V653" s="40"/>
      <c r="W653" s="39">
        <v>39</v>
      </c>
      <c r="X653" s="39">
        <v>0</v>
      </c>
      <c r="Y653" s="39">
        <v>9</v>
      </c>
      <c r="Z653" s="39">
        <v>106</v>
      </c>
      <c r="AA653" s="39">
        <v>3</v>
      </c>
      <c r="AB653" s="39">
        <v>14</v>
      </c>
      <c r="AC653" s="39">
        <v>81</v>
      </c>
      <c r="AD653" s="39">
        <v>0</v>
      </c>
      <c r="AE653" s="40"/>
      <c r="AF653" s="39">
        <v>324</v>
      </c>
      <c r="AG653" s="40"/>
      <c r="AH653" s="40"/>
      <c r="AI653" s="40"/>
      <c r="AJ653" s="39">
        <v>77</v>
      </c>
      <c r="AK653" s="40"/>
      <c r="AL653" s="40"/>
      <c r="AM653" s="40"/>
      <c r="AN653" s="39">
        <v>0</v>
      </c>
      <c r="AO653" s="40"/>
      <c r="AP653" s="39">
        <v>0</v>
      </c>
      <c r="AQ653" s="40"/>
      <c r="AR653" s="40"/>
      <c r="AS653" s="40"/>
      <c r="AT653" s="39">
        <v>0</v>
      </c>
    </row>
    <row r="654" spans="1:46" ht="20.100000000000001" customHeight="1" x14ac:dyDescent="0.2">
      <c r="B654" s="5"/>
      <c r="D654" s="2" t="s">
        <v>101</v>
      </c>
      <c r="F654" s="35">
        <v>59</v>
      </c>
      <c r="G654" s="35"/>
      <c r="H654" s="35"/>
      <c r="I654" s="35"/>
      <c r="J654" s="35">
        <v>269</v>
      </c>
      <c r="K654" s="35">
        <v>9</v>
      </c>
      <c r="L654" s="35">
        <v>4</v>
      </c>
      <c r="M654" s="35"/>
      <c r="N654" s="35">
        <v>282</v>
      </c>
      <c r="O654" s="35"/>
      <c r="P654" s="35"/>
      <c r="Q654" s="35"/>
      <c r="R654" s="35">
        <v>0</v>
      </c>
      <c r="S654" s="35">
        <v>12</v>
      </c>
      <c r="T654" s="35">
        <v>40</v>
      </c>
      <c r="U654" s="35">
        <v>18</v>
      </c>
      <c r="V654" s="35"/>
      <c r="W654" s="35">
        <v>36</v>
      </c>
      <c r="X654" s="35">
        <v>0</v>
      </c>
      <c r="Y654" s="35">
        <v>3</v>
      </c>
      <c r="Z654" s="35">
        <v>13</v>
      </c>
      <c r="AA654" s="35">
        <v>7</v>
      </c>
      <c r="AB654" s="35">
        <v>9</v>
      </c>
      <c r="AC654" s="35">
        <v>106</v>
      </c>
      <c r="AD654" s="35">
        <v>0</v>
      </c>
      <c r="AE654" s="35"/>
      <c r="AF654" s="35">
        <v>244</v>
      </c>
      <c r="AG654" s="35"/>
      <c r="AH654" s="35"/>
      <c r="AI654" s="35"/>
      <c r="AJ654" s="35">
        <v>97</v>
      </c>
      <c r="AK654" s="35"/>
      <c r="AL654" s="35"/>
      <c r="AM654" s="35"/>
      <c r="AN654" s="35">
        <v>0</v>
      </c>
      <c r="AO654" s="35"/>
      <c r="AP654" s="35">
        <v>0</v>
      </c>
      <c r="AQ654" s="35"/>
      <c r="AR654" s="35"/>
      <c r="AS654" s="35"/>
      <c r="AT654" s="35">
        <v>26</v>
      </c>
    </row>
    <row r="655" spans="1:46" ht="19.5" customHeight="1" x14ac:dyDescent="0.2">
      <c r="D655" s="38" t="s">
        <v>102</v>
      </c>
      <c r="F655" s="39">
        <v>96</v>
      </c>
      <c r="G655" s="40"/>
      <c r="H655" s="40"/>
      <c r="I655" s="40"/>
      <c r="J655" s="39">
        <v>349</v>
      </c>
      <c r="K655" s="39">
        <v>2</v>
      </c>
      <c r="L655" s="39">
        <v>4</v>
      </c>
      <c r="M655" s="40"/>
      <c r="N655" s="39">
        <v>355</v>
      </c>
      <c r="O655" s="40"/>
      <c r="P655" s="40"/>
      <c r="Q655" s="40"/>
      <c r="R655" s="39">
        <v>0</v>
      </c>
      <c r="S655" s="39">
        <v>8</v>
      </c>
      <c r="T655" s="39">
        <v>37</v>
      </c>
      <c r="U655" s="39">
        <v>21</v>
      </c>
      <c r="V655" s="40"/>
      <c r="W655" s="39">
        <v>71</v>
      </c>
      <c r="X655" s="39">
        <v>3</v>
      </c>
      <c r="Y655" s="39">
        <v>8</v>
      </c>
      <c r="Z655" s="39">
        <v>82</v>
      </c>
      <c r="AA655" s="39">
        <v>19</v>
      </c>
      <c r="AB655" s="39">
        <v>15</v>
      </c>
      <c r="AC655" s="39">
        <v>99</v>
      </c>
      <c r="AD655" s="39">
        <v>1</v>
      </c>
      <c r="AE655" s="40"/>
      <c r="AF655" s="39">
        <v>364</v>
      </c>
      <c r="AG655" s="40"/>
      <c r="AH655" s="40"/>
      <c r="AI655" s="40"/>
      <c r="AJ655" s="39">
        <v>87</v>
      </c>
      <c r="AK655" s="40"/>
      <c r="AL655" s="40"/>
      <c r="AM655" s="40"/>
      <c r="AN655" s="39">
        <v>0</v>
      </c>
      <c r="AO655" s="40"/>
      <c r="AP655" s="39">
        <v>0</v>
      </c>
      <c r="AQ655" s="40"/>
      <c r="AR655" s="40"/>
      <c r="AS655" s="40"/>
      <c r="AT655" s="39">
        <v>0</v>
      </c>
    </row>
    <row r="656" spans="1:46" ht="20.100000000000001" customHeight="1" x14ac:dyDescent="0.2">
      <c r="B656" s="5"/>
      <c r="D656" s="41" t="s">
        <v>137</v>
      </c>
      <c r="F656" s="40">
        <v>57</v>
      </c>
      <c r="G656" s="40"/>
      <c r="H656" s="40"/>
      <c r="I656" s="40"/>
      <c r="J656" s="40">
        <v>81</v>
      </c>
      <c r="K656" s="40">
        <v>10</v>
      </c>
      <c r="L656" s="40">
        <v>0</v>
      </c>
      <c r="M656" s="40"/>
      <c r="N656" s="40">
        <v>91</v>
      </c>
      <c r="O656" s="40"/>
      <c r="P656" s="40"/>
      <c r="Q656" s="40"/>
      <c r="R656" s="40">
        <v>2</v>
      </c>
      <c r="S656" s="40">
        <v>4</v>
      </c>
      <c r="T656" s="40">
        <v>20</v>
      </c>
      <c r="U656" s="40">
        <v>6</v>
      </c>
      <c r="V656" s="40"/>
      <c r="W656" s="40">
        <v>16</v>
      </c>
      <c r="X656" s="40">
        <v>0</v>
      </c>
      <c r="Y656" s="40">
        <v>1</v>
      </c>
      <c r="Z656" s="40">
        <v>30</v>
      </c>
      <c r="AA656" s="40">
        <v>6</v>
      </c>
      <c r="AB656" s="40">
        <v>2</v>
      </c>
      <c r="AC656" s="40">
        <v>51</v>
      </c>
      <c r="AD656" s="40">
        <v>0</v>
      </c>
      <c r="AE656" s="40"/>
      <c r="AF656" s="40">
        <v>139</v>
      </c>
      <c r="AG656" s="40"/>
      <c r="AH656" s="40"/>
      <c r="AI656" s="40"/>
      <c r="AJ656" s="40">
        <v>9</v>
      </c>
      <c r="AK656" s="40"/>
      <c r="AL656" s="40"/>
      <c r="AM656" s="40"/>
      <c r="AN656" s="40">
        <v>0</v>
      </c>
      <c r="AO656" s="40"/>
      <c r="AP656" s="40">
        <v>0</v>
      </c>
      <c r="AQ656" s="40"/>
      <c r="AR656" s="40"/>
      <c r="AS656" s="40"/>
      <c r="AT656" s="40">
        <v>0</v>
      </c>
    </row>
    <row r="657" spans="1:46" ht="19.5" customHeight="1" x14ac:dyDescent="0.2">
      <c r="D657" s="38" t="s">
        <v>104</v>
      </c>
      <c r="F657" s="39">
        <v>54</v>
      </c>
      <c r="G657" s="40"/>
      <c r="H657" s="40"/>
      <c r="I657" s="40"/>
      <c r="J657" s="39">
        <v>292</v>
      </c>
      <c r="K657" s="39">
        <v>17</v>
      </c>
      <c r="L657" s="39">
        <v>2</v>
      </c>
      <c r="M657" s="40"/>
      <c r="N657" s="39">
        <v>311</v>
      </c>
      <c r="O657" s="40"/>
      <c r="P657" s="40"/>
      <c r="Q657" s="40"/>
      <c r="R657" s="39">
        <v>0</v>
      </c>
      <c r="S657" s="39">
        <v>29</v>
      </c>
      <c r="T657" s="39">
        <v>78</v>
      </c>
      <c r="U657" s="39">
        <v>22</v>
      </c>
      <c r="V657" s="40"/>
      <c r="W657" s="39">
        <v>48</v>
      </c>
      <c r="X657" s="39">
        <v>0</v>
      </c>
      <c r="Y657" s="39">
        <v>1</v>
      </c>
      <c r="Z657" s="39">
        <v>22</v>
      </c>
      <c r="AA657" s="39">
        <v>11</v>
      </c>
      <c r="AB657" s="39">
        <v>5</v>
      </c>
      <c r="AC657" s="39">
        <v>114</v>
      </c>
      <c r="AD657" s="39">
        <v>0</v>
      </c>
      <c r="AE657" s="40"/>
      <c r="AF657" s="39">
        <v>330</v>
      </c>
      <c r="AG657" s="40"/>
      <c r="AH657" s="40"/>
      <c r="AI657" s="40"/>
      <c r="AJ657" s="39">
        <v>35</v>
      </c>
      <c r="AK657" s="40"/>
      <c r="AL657" s="40"/>
      <c r="AM657" s="40"/>
      <c r="AN657" s="39">
        <v>0</v>
      </c>
      <c r="AO657" s="40"/>
      <c r="AP657" s="39">
        <v>0</v>
      </c>
      <c r="AQ657" s="40"/>
      <c r="AR657" s="40"/>
      <c r="AS657" s="40"/>
      <c r="AT657" s="39">
        <v>0</v>
      </c>
    </row>
    <row r="658" spans="1:46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</row>
    <row r="659" spans="1:46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662</v>
      </c>
      <c r="G659" s="45"/>
      <c r="H659" s="45"/>
      <c r="I659" s="45"/>
      <c r="J659" s="44">
        <v>2622</v>
      </c>
      <c r="K659" s="44">
        <v>96</v>
      </c>
      <c r="L659" s="44">
        <v>28</v>
      </c>
      <c r="M659" s="45"/>
      <c r="N659" s="44">
        <v>2746</v>
      </c>
      <c r="O659" s="45"/>
      <c r="P659" s="45"/>
      <c r="Q659" s="45"/>
      <c r="R659" s="44">
        <v>7</v>
      </c>
      <c r="S659" s="44">
        <v>116</v>
      </c>
      <c r="T659" s="44">
        <v>396</v>
      </c>
      <c r="U659" s="44">
        <v>151</v>
      </c>
      <c r="V659" s="45"/>
      <c r="W659" s="44">
        <v>443</v>
      </c>
      <c r="X659" s="44">
        <v>9</v>
      </c>
      <c r="Y659" s="44">
        <v>36</v>
      </c>
      <c r="Z659" s="44">
        <v>528</v>
      </c>
      <c r="AA659" s="44">
        <v>97</v>
      </c>
      <c r="AB659" s="44">
        <v>97</v>
      </c>
      <c r="AC659" s="44">
        <v>906</v>
      </c>
      <c r="AD659" s="44">
        <v>6</v>
      </c>
      <c r="AE659" s="45"/>
      <c r="AF659" s="44">
        <v>2793</v>
      </c>
      <c r="AG659" s="45"/>
      <c r="AH659" s="45"/>
      <c r="AI659" s="45"/>
      <c r="AJ659" s="44">
        <v>615</v>
      </c>
      <c r="AK659" s="45"/>
      <c r="AL659" s="45"/>
      <c r="AM659" s="45"/>
      <c r="AN659" s="44">
        <v>0</v>
      </c>
      <c r="AO659" s="45"/>
      <c r="AP659" s="44">
        <v>0</v>
      </c>
      <c r="AQ659" s="45"/>
      <c r="AR659" s="45"/>
      <c r="AS659" s="45"/>
      <c r="AT659" s="44">
        <v>54</v>
      </c>
    </row>
    <row r="660" spans="1:46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</row>
    <row r="661" spans="1:46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662</v>
      </c>
      <c r="G661" s="45"/>
      <c r="H661" s="45"/>
      <c r="I661" s="45"/>
      <c r="J661" s="50">
        <v>2622</v>
      </c>
      <c r="K661" s="50">
        <v>96</v>
      </c>
      <c r="L661" s="50">
        <v>28</v>
      </c>
      <c r="M661" s="45"/>
      <c r="N661" s="50">
        <v>2746</v>
      </c>
      <c r="O661" s="45"/>
      <c r="P661" s="45"/>
      <c r="Q661" s="45"/>
      <c r="R661" s="50">
        <v>7</v>
      </c>
      <c r="S661" s="50">
        <v>116</v>
      </c>
      <c r="T661" s="50">
        <v>396</v>
      </c>
      <c r="U661" s="50">
        <v>151</v>
      </c>
      <c r="V661" s="45"/>
      <c r="W661" s="50">
        <v>443</v>
      </c>
      <c r="X661" s="50">
        <v>9</v>
      </c>
      <c r="Y661" s="50">
        <v>36</v>
      </c>
      <c r="Z661" s="50">
        <v>528</v>
      </c>
      <c r="AA661" s="50">
        <v>97</v>
      </c>
      <c r="AB661" s="50">
        <v>97</v>
      </c>
      <c r="AC661" s="50">
        <v>906</v>
      </c>
      <c r="AD661" s="50">
        <v>6</v>
      </c>
      <c r="AE661" s="45"/>
      <c r="AF661" s="50">
        <v>2793</v>
      </c>
      <c r="AG661" s="45"/>
      <c r="AH661" s="45"/>
      <c r="AI661" s="45"/>
      <c r="AJ661" s="50">
        <v>615</v>
      </c>
      <c r="AK661" s="45"/>
      <c r="AL661" s="45"/>
      <c r="AM661" s="45"/>
      <c r="AN661" s="50">
        <v>0</v>
      </c>
      <c r="AO661" s="45"/>
      <c r="AP661" s="50">
        <v>0</v>
      </c>
      <c r="AQ661" s="45"/>
      <c r="AR661" s="45"/>
      <c r="AS661" s="45"/>
      <c r="AT661" s="50">
        <v>54</v>
      </c>
    </row>
    <row r="662" spans="1:46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</row>
    <row r="663" spans="1:46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</row>
    <row r="664" spans="1:46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</row>
    <row r="665" spans="1:46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/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  <c r="AQ665" s="35"/>
      <c r="AR665" s="35"/>
      <c r="AS665" s="35"/>
      <c r="AT665" s="35">
        <v>0</v>
      </c>
    </row>
    <row r="666" spans="1:46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40"/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  <c r="AQ666" s="40"/>
      <c r="AR666" s="40"/>
      <c r="AS666" s="40"/>
      <c r="AT666" s="39">
        <v>0</v>
      </c>
    </row>
    <row r="667" spans="1:46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</row>
    <row r="668" spans="1:46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5"/>
      <c r="W668" s="44">
        <v>0</v>
      </c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  <c r="AQ668" s="45"/>
      <c r="AR668" s="45"/>
      <c r="AS668" s="45"/>
      <c r="AT668" s="44">
        <v>0</v>
      </c>
    </row>
    <row r="669" spans="1:46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</row>
    <row r="670" spans="1:46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</row>
    <row r="671" spans="1:46" ht="20.100000000000001" customHeight="1" x14ac:dyDescent="0.2">
      <c r="D671" s="2" t="s">
        <v>95</v>
      </c>
      <c r="F671" s="35">
        <v>141</v>
      </c>
      <c r="G671" s="35"/>
      <c r="H671" s="35"/>
      <c r="I671" s="35"/>
      <c r="J671" s="35">
        <v>786</v>
      </c>
      <c r="K671" s="35">
        <v>23</v>
      </c>
      <c r="L671" s="35">
        <v>8</v>
      </c>
      <c r="M671" s="35"/>
      <c r="N671" s="35">
        <v>817</v>
      </c>
      <c r="O671" s="35"/>
      <c r="P671" s="35"/>
      <c r="Q671" s="35"/>
      <c r="R671" s="35">
        <v>0</v>
      </c>
      <c r="S671" s="35">
        <v>5</v>
      </c>
      <c r="T671" s="35">
        <v>138</v>
      </c>
      <c r="U671" s="35">
        <v>47</v>
      </c>
      <c r="V671" s="35"/>
      <c r="W671" s="35">
        <v>59</v>
      </c>
      <c r="X671" s="35">
        <v>3</v>
      </c>
      <c r="Y671" s="35">
        <v>19</v>
      </c>
      <c r="Z671" s="35">
        <v>219</v>
      </c>
      <c r="AA671" s="35">
        <v>44</v>
      </c>
      <c r="AB671" s="35">
        <v>65</v>
      </c>
      <c r="AC671" s="35">
        <v>261</v>
      </c>
      <c r="AD671" s="35">
        <v>0</v>
      </c>
      <c r="AE671" s="35"/>
      <c r="AF671" s="35">
        <v>860</v>
      </c>
      <c r="AG671" s="35"/>
      <c r="AH671" s="35"/>
      <c r="AI671" s="35"/>
      <c r="AJ671" s="35">
        <v>98</v>
      </c>
      <c r="AK671" s="35"/>
      <c r="AL671" s="35"/>
      <c r="AM671" s="35"/>
      <c r="AN671" s="35">
        <v>0</v>
      </c>
      <c r="AO671" s="35"/>
      <c r="AP671" s="35">
        <v>0</v>
      </c>
      <c r="AQ671" s="35"/>
      <c r="AR671" s="35"/>
      <c r="AS671" s="35"/>
      <c r="AT671" s="35">
        <v>0</v>
      </c>
    </row>
    <row r="672" spans="1:46" ht="19.5" customHeight="1" x14ac:dyDescent="0.2">
      <c r="D672" s="38" t="s">
        <v>96</v>
      </c>
      <c r="F672" s="39">
        <v>114</v>
      </c>
      <c r="G672" s="40"/>
      <c r="H672" s="40"/>
      <c r="I672" s="40"/>
      <c r="J672" s="39">
        <v>814</v>
      </c>
      <c r="K672" s="39">
        <v>11</v>
      </c>
      <c r="L672" s="39">
        <v>4</v>
      </c>
      <c r="M672" s="40"/>
      <c r="N672" s="39">
        <v>829</v>
      </c>
      <c r="O672" s="40"/>
      <c r="P672" s="40"/>
      <c r="Q672" s="40"/>
      <c r="R672" s="39">
        <v>0</v>
      </c>
      <c r="S672" s="39">
        <v>10</v>
      </c>
      <c r="T672" s="39">
        <v>108</v>
      </c>
      <c r="U672" s="39">
        <v>51</v>
      </c>
      <c r="V672" s="40"/>
      <c r="W672" s="39">
        <v>165</v>
      </c>
      <c r="X672" s="39">
        <v>7</v>
      </c>
      <c r="Y672" s="39">
        <v>28</v>
      </c>
      <c r="Z672" s="39">
        <v>161</v>
      </c>
      <c r="AA672" s="39">
        <v>41</v>
      </c>
      <c r="AB672" s="39">
        <v>81</v>
      </c>
      <c r="AC672" s="39">
        <v>201</v>
      </c>
      <c r="AD672" s="39">
        <v>7</v>
      </c>
      <c r="AE672" s="40"/>
      <c r="AF672" s="39">
        <v>860</v>
      </c>
      <c r="AG672" s="40"/>
      <c r="AH672" s="40"/>
      <c r="AI672" s="40"/>
      <c r="AJ672" s="39">
        <v>83</v>
      </c>
      <c r="AK672" s="40"/>
      <c r="AL672" s="40"/>
      <c r="AM672" s="40"/>
      <c r="AN672" s="39">
        <v>0</v>
      </c>
      <c r="AO672" s="40"/>
      <c r="AP672" s="39">
        <v>0</v>
      </c>
      <c r="AQ672" s="40"/>
      <c r="AR672" s="40"/>
      <c r="AS672" s="40"/>
      <c r="AT672" s="39">
        <v>0</v>
      </c>
    </row>
    <row r="673" spans="1:46" ht="20.100000000000001" customHeight="1" x14ac:dyDescent="0.2">
      <c r="D673" s="41" t="s">
        <v>112</v>
      </c>
      <c r="F673" s="40">
        <v>138</v>
      </c>
      <c r="G673" s="40"/>
      <c r="H673" s="40"/>
      <c r="I673" s="40"/>
      <c r="J673" s="40">
        <v>746</v>
      </c>
      <c r="K673" s="40">
        <v>15</v>
      </c>
      <c r="L673" s="40">
        <v>8</v>
      </c>
      <c r="M673" s="40"/>
      <c r="N673" s="40">
        <v>769</v>
      </c>
      <c r="O673" s="40"/>
      <c r="P673" s="40"/>
      <c r="Q673" s="40"/>
      <c r="R673" s="40">
        <v>0</v>
      </c>
      <c r="S673" s="40">
        <v>15</v>
      </c>
      <c r="T673" s="40">
        <v>60</v>
      </c>
      <c r="U673" s="40">
        <v>23</v>
      </c>
      <c r="V673" s="40"/>
      <c r="W673" s="40">
        <v>29</v>
      </c>
      <c r="X673" s="40">
        <v>2</v>
      </c>
      <c r="Y673" s="40">
        <v>34</v>
      </c>
      <c r="Z673" s="40">
        <v>312</v>
      </c>
      <c r="AA673" s="40">
        <v>10</v>
      </c>
      <c r="AB673" s="40">
        <v>72</v>
      </c>
      <c r="AC673" s="40">
        <v>247</v>
      </c>
      <c r="AD673" s="40">
        <v>0</v>
      </c>
      <c r="AE673" s="40"/>
      <c r="AF673" s="40">
        <v>804</v>
      </c>
      <c r="AG673" s="40"/>
      <c r="AH673" s="40"/>
      <c r="AI673" s="40"/>
      <c r="AJ673" s="40">
        <v>103</v>
      </c>
      <c r="AK673" s="40"/>
      <c r="AL673" s="40"/>
      <c r="AM673" s="40"/>
      <c r="AN673" s="40">
        <v>0</v>
      </c>
      <c r="AO673" s="40"/>
      <c r="AP673" s="40">
        <v>0</v>
      </c>
      <c r="AQ673" s="40"/>
      <c r="AR673" s="40"/>
      <c r="AS673" s="40"/>
      <c r="AT673" s="40">
        <v>4</v>
      </c>
    </row>
    <row r="674" spans="1:46" ht="19.5" customHeight="1" x14ac:dyDescent="0.2">
      <c r="D674" s="38" t="s">
        <v>98</v>
      </c>
      <c r="F674" s="39">
        <v>114</v>
      </c>
      <c r="G674" s="40"/>
      <c r="H674" s="40"/>
      <c r="I674" s="40"/>
      <c r="J674" s="39">
        <v>727</v>
      </c>
      <c r="K674" s="39">
        <v>12</v>
      </c>
      <c r="L674" s="39">
        <v>9</v>
      </c>
      <c r="M674" s="40"/>
      <c r="N674" s="39">
        <v>748</v>
      </c>
      <c r="O674" s="40"/>
      <c r="P674" s="40"/>
      <c r="Q674" s="40"/>
      <c r="R674" s="39">
        <v>0</v>
      </c>
      <c r="S674" s="39">
        <v>11</v>
      </c>
      <c r="T674" s="39">
        <v>54</v>
      </c>
      <c r="U674" s="39">
        <v>11</v>
      </c>
      <c r="V674" s="40"/>
      <c r="W674" s="39">
        <v>80</v>
      </c>
      <c r="X674" s="39">
        <v>2</v>
      </c>
      <c r="Y674" s="39">
        <v>18</v>
      </c>
      <c r="Z674" s="39">
        <v>264</v>
      </c>
      <c r="AA674" s="39">
        <v>23</v>
      </c>
      <c r="AB674" s="39">
        <v>65</v>
      </c>
      <c r="AC674" s="39">
        <v>226</v>
      </c>
      <c r="AD674" s="39">
        <v>2</v>
      </c>
      <c r="AE674" s="40"/>
      <c r="AF674" s="39">
        <v>756</v>
      </c>
      <c r="AG674" s="40"/>
      <c r="AH674" s="40"/>
      <c r="AI674" s="40"/>
      <c r="AJ674" s="39">
        <v>106</v>
      </c>
      <c r="AK674" s="40"/>
      <c r="AL674" s="40"/>
      <c r="AM674" s="40"/>
      <c r="AN674" s="39">
        <v>0</v>
      </c>
      <c r="AO674" s="40"/>
      <c r="AP674" s="39">
        <v>0</v>
      </c>
      <c r="AQ674" s="40"/>
      <c r="AR674" s="40"/>
      <c r="AS674" s="40"/>
      <c r="AT674" s="39">
        <v>0</v>
      </c>
    </row>
    <row r="675" spans="1:46" ht="20.100000000000001" customHeight="1" x14ac:dyDescent="0.2">
      <c r="D675" s="41" t="s">
        <v>99</v>
      </c>
      <c r="F675" s="40">
        <v>100</v>
      </c>
      <c r="G675" s="40"/>
      <c r="H675" s="40"/>
      <c r="I675" s="40"/>
      <c r="J675" s="40">
        <v>721</v>
      </c>
      <c r="K675" s="40">
        <v>4</v>
      </c>
      <c r="L675" s="40">
        <v>7</v>
      </c>
      <c r="M675" s="40"/>
      <c r="N675" s="40">
        <v>732</v>
      </c>
      <c r="O675" s="40"/>
      <c r="P675" s="40"/>
      <c r="Q675" s="40"/>
      <c r="R675" s="40">
        <v>2</v>
      </c>
      <c r="S675" s="40">
        <v>2</v>
      </c>
      <c r="T675" s="40">
        <v>78</v>
      </c>
      <c r="U675" s="40">
        <v>35</v>
      </c>
      <c r="V675" s="40"/>
      <c r="W675" s="40">
        <v>104</v>
      </c>
      <c r="X675" s="40">
        <v>0</v>
      </c>
      <c r="Y675" s="40">
        <v>32</v>
      </c>
      <c r="Z675" s="40">
        <v>235</v>
      </c>
      <c r="AA675" s="40">
        <v>40</v>
      </c>
      <c r="AB675" s="40">
        <v>39</v>
      </c>
      <c r="AC675" s="40">
        <v>185</v>
      </c>
      <c r="AD675" s="40">
        <v>2</v>
      </c>
      <c r="AE675" s="40"/>
      <c r="AF675" s="40">
        <v>754</v>
      </c>
      <c r="AG675" s="40"/>
      <c r="AH675" s="40"/>
      <c r="AI675" s="40"/>
      <c r="AJ675" s="40">
        <v>78</v>
      </c>
      <c r="AK675" s="40"/>
      <c r="AL675" s="40"/>
      <c r="AM675" s="40"/>
      <c r="AN675" s="40">
        <v>0</v>
      </c>
      <c r="AO675" s="40"/>
      <c r="AP675" s="40">
        <v>0</v>
      </c>
      <c r="AQ675" s="40"/>
      <c r="AR675" s="40"/>
      <c r="AS675" s="40"/>
      <c r="AT675" s="40">
        <v>0</v>
      </c>
    </row>
    <row r="676" spans="1:46" ht="20.100000000000001" customHeight="1" x14ac:dyDescent="0.2">
      <c r="D676" s="38" t="s">
        <v>114</v>
      </c>
      <c r="F676" s="39">
        <v>72</v>
      </c>
      <c r="G676" s="40"/>
      <c r="H676" s="40"/>
      <c r="I676" s="40"/>
      <c r="J676" s="39">
        <v>740</v>
      </c>
      <c r="K676" s="39">
        <v>8</v>
      </c>
      <c r="L676" s="39">
        <v>6</v>
      </c>
      <c r="M676" s="40"/>
      <c r="N676" s="39">
        <v>754</v>
      </c>
      <c r="O676" s="40"/>
      <c r="P676" s="40"/>
      <c r="Q676" s="40"/>
      <c r="R676" s="39">
        <v>0</v>
      </c>
      <c r="S676" s="39">
        <v>16</v>
      </c>
      <c r="T676" s="39">
        <v>54</v>
      </c>
      <c r="U676" s="39">
        <v>63</v>
      </c>
      <c r="V676" s="40"/>
      <c r="W676" s="39">
        <v>93</v>
      </c>
      <c r="X676" s="39">
        <v>2</v>
      </c>
      <c r="Y676" s="39">
        <v>24</v>
      </c>
      <c r="Z676" s="39">
        <v>318</v>
      </c>
      <c r="AA676" s="39">
        <v>49</v>
      </c>
      <c r="AB676" s="39">
        <v>29</v>
      </c>
      <c r="AC676" s="39">
        <v>121</v>
      </c>
      <c r="AD676" s="39">
        <v>1</v>
      </c>
      <c r="AE676" s="40"/>
      <c r="AF676" s="39">
        <v>770</v>
      </c>
      <c r="AG676" s="40"/>
      <c r="AH676" s="40"/>
      <c r="AI676" s="40"/>
      <c r="AJ676" s="39">
        <v>55</v>
      </c>
      <c r="AK676" s="40"/>
      <c r="AL676" s="40"/>
      <c r="AM676" s="40"/>
      <c r="AN676" s="39">
        <v>0</v>
      </c>
      <c r="AO676" s="40"/>
      <c r="AP676" s="39">
        <v>1</v>
      </c>
      <c r="AQ676" s="40"/>
      <c r="AR676" s="40"/>
      <c r="AS676" s="40"/>
      <c r="AT676" s="39">
        <v>0</v>
      </c>
    </row>
    <row r="677" spans="1:46" ht="20.100000000000001" customHeight="1" x14ac:dyDescent="0.2">
      <c r="D677" s="41" t="s">
        <v>115</v>
      </c>
      <c r="F677" s="40">
        <v>143</v>
      </c>
      <c r="G677" s="40"/>
      <c r="H677" s="40"/>
      <c r="I677" s="40"/>
      <c r="J677" s="40">
        <v>740</v>
      </c>
      <c r="K677" s="40">
        <v>5</v>
      </c>
      <c r="L677" s="40">
        <v>5</v>
      </c>
      <c r="M677" s="40"/>
      <c r="N677" s="40">
        <v>750</v>
      </c>
      <c r="O677" s="40"/>
      <c r="P677" s="40"/>
      <c r="Q677" s="40"/>
      <c r="R677" s="40">
        <v>0</v>
      </c>
      <c r="S677" s="40">
        <v>8</v>
      </c>
      <c r="T677" s="40">
        <v>33</v>
      </c>
      <c r="U677" s="40">
        <v>47</v>
      </c>
      <c r="V677" s="40"/>
      <c r="W677" s="40">
        <v>34</v>
      </c>
      <c r="X677" s="40">
        <v>1</v>
      </c>
      <c r="Y677" s="40">
        <v>34</v>
      </c>
      <c r="Z677" s="40">
        <v>228</v>
      </c>
      <c r="AA677" s="40">
        <v>22</v>
      </c>
      <c r="AB677" s="40">
        <v>83</v>
      </c>
      <c r="AC677" s="40">
        <v>301</v>
      </c>
      <c r="AD677" s="40">
        <v>0</v>
      </c>
      <c r="AE677" s="40"/>
      <c r="AF677" s="40">
        <v>791</v>
      </c>
      <c r="AG677" s="40"/>
      <c r="AH677" s="40"/>
      <c r="AI677" s="40"/>
      <c r="AJ677" s="40">
        <v>102</v>
      </c>
      <c r="AK677" s="40"/>
      <c r="AL677" s="40"/>
      <c r="AM677" s="40"/>
      <c r="AN677" s="40">
        <v>0</v>
      </c>
      <c r="AO677" s="40"/>
      <c r="AP677" s="40">
        <v>0</v>
      </c>
      <c r="AQ677" s="40"/>
      <c r="AR677" s="40"/>
      <c r="AS677" s="40"/>
      <c r="AT677" s="40">
        <v>0</v>
      </c>
    </row>
    <row r="678" spans="1:46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</row>
    <row r="679" spans="1:46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822</v>
      </c>
      <c r="G679" s="45"/>
      <c r="H679" s="45"/>
      <c r="I679" s="45"/>
      <c r="J679" s="44">
        <v>5274</v>
      </c>
      <c r="K679" s="44">
        <v>78</v>
      </c>
      <c r="L679" s="44">
        <v>47</v>
      </c>
      <c r="M679" s="45"/>
      <c r="N679" s="44">
        <v>5399</v>
      </c>
      <c r="O679" s="45"/>
      <c r="P679" s="45"/>
      <c r="Q679" s="45"/>
      <c r="R679" s="44">
        <v>2</v>
      </c>
      <c r="S679" s="44">
        <v>67</v>
      </c>
      <c r="T679" s="44">
        <v>525</v>
      </c>
      <c r="U679" s="44">
        <v>277</v>
      </c>
      <c r="V679" s="45"/>
      <c r="W679" s="44">
        <v>564</v>
      </c>
      <c r="X679" s="44">
        <v>17</v>
      </c>
      <c r="Y679" s="44">
        <v>189</v>
      </c>
      <c r="Z679" s="44">
        <v>1737</v>
      </c>
      <c r="AA679" s="44">
        <v>229</v>
      </c>
      <c r="AB679" s="44">
        <v>434</v>
      </c>
      <c r="AC679" s="44">
        <v>1542</v>
      </c>
      <c r="AD679" s="44">
        <v>12</v>
      </c>
      <c r="AE679" s="45"/>
      <c r="AF679" s="44">
        <v>5595</v>
      </c>
      <c r="AG679" s="45"/>
      <c r="AH679" s="45"/>
      <c r="AI679" s="45"/>
      <c r="AJ679" s="44">
        <v>625</v>
      </c>
      <c r="AK679" s="45"/>
      <c r="AL679" s="45"/>
      <c r="AM679" s="45"/>
      <c r="AN679" s="44">
        <v>0</v>
      </c>
      <c r="AO679" s="45"/>
      <c r="AP679" s="44">
        <v>1</v>
      </c>
      <c r="AQ679" s="45"/>
      <c r="AR679" s="45"/>
      <c r="AS679" s="45"/>
      <c r="AT679" s="44">
        <v>4</v>
      </c>
    </row>
    <row r="680" spans="1:46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</row>
    <row r="681" spans="1:46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822</v>
      </c>
      <c r="G681" s="45"/>
      <c r="H681" s="45"/>
      <c r="I681" s="45"/>
      <c r="J681" s="50">
        <v>5274</v>
      </c>
      <c r="K681" s="50">
        <v>78</v>
      </c>
      <c r="L681" s="50">
        <v>47</v>
      </c>
      <c r="M681" s="45"/>
      <c r="N681" s="50">
        <v>5399</v>
      </c>
      <c r="O681" s="45"/>
      <c r="P681" s="45"/>
      <c r="Q681" s="45"/>
      <c r="R681" s="50">
        <v>2</v>
      </c>
      <c r="S681" s="50">
        <v>67</v>
      </c>
      <c r="T681" s="50">
        <v>525</v>
      </c>
      <c r="U681" s="50">
        <v>277</v>
      </c>
      <c r="V681" s="45"/>
      <c r="W681" s="50">
        <v>564</v>
      </c>
      <c r="X681" s="50">
        <v>17</v>
      </c>
      <c r="Y681" s="50">
        <v>189</v>
      </c>
      <c r="Z681" s="50">
        <v>1737</v>
      </c>
      <c r="AA681" s="50">
        <v>229</v>
      </c>
      <c r="AB681" s="50">
        <v>434</v>
      </c>
      <c r="AC681" s="50">
        <v>1542</v>
      </c>
      <c r="AD681" s="50">
        <v>12</v>
      </c>
      <c r="AE681" s="45"/>
      <c r="AF681" s="50">
        <v>5595</v>
      </c>
      <c r="AG681" s="45"/>
      <c r="AH681" s="45"/>
      <c r="AI681" s="45"/>
      <c r="AJ681" s="50">
        <v>625</v>
      </c>
      <c r="AK681" s="45"/>
      <c r="AL681" s="45"/>
      <c r="AM681" s="45"/>
      <c r="AN681" s="50">
        <v>0</v>
      </c>
      <c r="AO681" s="45"/>
      <c r="AP681" s="50">
        <v>1</v>
      </c>
      <c r="AQ681" s="45"/>
      <c r="AR681" s="45"/>
      <c r="AS681" s="45"/>
      <c r="AT681" s="50">
        <v>4</v>
      </c>
    </row>
    <row r="682" spans="1:46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</row>
    <row r="683" spans="1:46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</row>
    <row r="684" spans="1:46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</row>
    <row r="685" spans="1:46" ht="20.100000000000001" customHeight="1" x14ac:dyDescent="0.2">
      <c r="D685" s="2" t="s">
        <v>95</v>
      </c>
      <c r="F685" s="35">
        <v>90</v>
      </c>
      <c r="G685" s="35"/>
      <c r="H685" s="35"/>
      <c r="I685" s="35"/>
      <c r="J685" s="35">
        <v>1131</v>
      </c>
      <c r="K685" s="35">
        <v>3</v>
      </c>
      <c r="L685" s="35">
        <v>166</v>
      </c>
      <c r="M685" s="35"/>
      <c r="N685" s="35">
        <v>1300</v>
      </c>
      <c r="O685" s="35"/>
      <c r="P685" s="35"/>
      <c r="Q685" s="35"/>
      <c r="R685" s="35">
        <v>0</v>
      </c>
      <c r="S685" s="35">
        <v>21</v>
      </c>
      <c r="T685" s="35">
        <v>65</v>
      </c>
      <c r="U685" s="35">
        <v>29</v>
      </c>
      <c r="V685" s="35"/>
      <c r="W685" s="35">
        <v>59</v>
      </c>
      <c r="X685" s="35">
        <v>297</v>
      </c>
      <c r="Y685" s="35">
        <v>199</v>
      </c>
      <c r="Z685" s="35">
        <v>172</v>
      </c>
      <c r="AA685" s="35">
        <v>62</v>
      </c>
      <c r="AB685" s="35">
        <v>183</v>
      </c>
      <c r="AC685" s="35">
        <v>105</v>
      </c>
      <c r="AD685" s="35">
        <v>2</v>
      </c>
      <c r="AE685" s="35"/>
      <c r="AF685" s="35">
        <v>1194</v>
      </c>
      <c r="AG685" s="35"/>
      <c r="AH685" s="35"/>
      <c r="AI685" s="35"/>
      <c r="AJ685" s="35">
        <v>196</v>
      </c>
      <c r="AK685" s="35"/>
      <c r="AL685" s="35"/>
      <c r="AM685" s="35"/>
      <c r="AN685" s="35">
        <v>0</v>
      </c>
      <c r="AO685" s="35"/>
      <c r="AP685" s="35">
        <v>0</v>
      </c>
      <c r="AQ685" s="35"/>
      <c r="AR685" s="35"/>
      <c r="AS685" s="35"/>
      <c r="AT685" s="35">
        <v>234</v>
      </c>
    </row>
    <row r="686" spans="1:46" ht="19.5" customHeight="1" x14ac:dyDescent="0.2">
      <c r="D686" s="38" t="s">
        <v>96</v>
      </c>
      <c r="F686" s="39">
        <v>62</v>
      </c>
      <c r="G686" s="40"/>
      <c r="H686" s="40"/>
      <c r="I686" s="40"/>
      <c r="J686" s="39">
        <v>1156</v>
      </c>
      <c r="K686" s="39">
        <v>4</v>
      </c>
      <c r="L686" s="39">
        <v>87</v>
      </c>
      <c r="M686" s="40"/>
      <c r="N686" s="39">
        <v>1247</v>
      </c>
      <c r="O686" s="40"/>
      <c r="P686" s="40"/>
      <c r="Q686" s="40"/>
      <c r="R686" s="39">
        <v>0</v>
      </c>
      <c r="S686" s="39">
        <v>47</v>
      </c>
      <c r="T686" s="39">
        <v>36</v>
      </c>
      <c r="U686" s="39">
        <v>48</v>
      </c>
      <c r="V686" s="40"/>
      <c r="W686" s="39">
        <v>48</v>
      </c>
      <c r="X686" s="39">
        <v>30</v>
      </c>
      <c r="Y686" s="39">
        <v>424</v>
      </c>
      <c r="Z686" s="39">
        <v>178</v>
      </c>
      <c r="AA686" s="39">
        <v>59</v>
      </c>
      <c r="AB686" s="39">
        <v>18</v>
      </c>
      <c r="AC686" s="39">
        <v>210</v>
      </c>
      <c r="AD686" s="39">
        <v>7</v>
      </c>
      <c r="AE686" s="40"/>
      <c r="AF686" s="39">
        <v>1105</v>
      </c>
      <c r="AG686" s="40"/>
      <c r="AH686" s="40"/>
      <c r="AI686" s="40"/>
      <c r="AJ686" s="39">
        <v>204</v>
      </c>
      <c r="AK686" s="40"/>
      <c r="AL686" s="40"/>
      <c r="AM686" s="40"/>
      <c r="AN686" s="39">
        <v>0</v>
      </c>
      <c r="AO686" s="40"/>
      <c r="AP686" s="39">
        <v>0</v>
      </c>
      <c r="AQ686" s="40"/>
      <c r="AR686" s="40"/>
      <c r="AS686" s="40"/>
      <c r="AT686" s="39">
        <v>56</v>
      </c>
    </row>
    <row r="687" spans="1:46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</row>
    <row r="688" spans="1:46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152</v>
      </c>
      <c r="G688" s="45"/>
      <c r="H688" s="45"/>
      <c r="I688" s="45"/>
      <c r="J688" s="44">
        <v>2287</v>
      </c>
      <c r="K688" s="44">
        <v>7</v>
      </c>
      <c r="L688" s="44">
        <v>253</v>
      </c>
      <c r="M688" s="45"/>
      <c r="N688" s="44">
        <v>2547</v>
      </c>
      <c r="O688" s="45"/>
      <c r="P688" s="45"/>
      <c r="Q688" s="45"/>
      <c r="R688" s="44">
        <v>0</v>
      </c>
      <c r="S688" s="44">
        <v>68</v>
      </c>
      <c r="T688" s="44">
        <v>101</v>
      </c>
      <c r="U688" s="44">
        <v>77</v>
      </c>
      <c r="V688" s="45"/>
      <c r="W688" s="44">
        <v>107</v>
      </c>
      <c r="X688" s="44">
        <v>327</v>
      </c>
      <c r="Y688" s="44">
        <v>623</v>
      </c>
      <c r="Z688" s="44">
        <v>350</v>
      </c>
      <c r="AA688" s="44">
        <v>121</v>
      </c>
      <c r="AB688" s="44">
        <v>201</v>
      </c>
      <c r="AC688" s="44">
        <v>315</v>
      </c>
      <c r="AD688" s="44">
        <v>9</v>
      </c>
      <c r="AE688" s="45"/>
      <c r="AF688" s="44">
        <v>2299</v>
      </c>
      <c r="AG688" s="45"/>
      <c r="AH688" s="45"/>
      <c r="AI688" s="45"/>
      <c r="AJ688" s="44">
        <v>400</v>
      </c>
      <c r="AK688" s="45"/>
      <c r="AL688" s="45"/>
      <c r="AM688" s="45"/>
      <c r="AN688" s="44">
        <v>0</v>
      </c>
      <c r="AO688" s="45"/>
      <c r="AP688" s="44">
        <v>0</v>
      </c>
      <c r="AQ688" s="45"/>
      <c r="AR688" s="45"/>
      <c r="AS688" s="45"/>
      <c r="AT688" s="44">
        <v>290</v>
      </c>
    </row>
    <row r="689" spans="1:46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</row>
    <row r="690" spans="1:46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152</v>
      </c>
      <c r="G690" s="45"/>
      <c r="H690" s="45"/>
      <c r="I690" s="45"/>
      <c r="J690" s="50">
        <v>2287</v>
      </c>
      <c r="K690" s="50">
        <v>7</v>
      </c>
      <c r="L690" s="50">
        <v>253</v>
      </c>
      <c r="M690" s="45"/>
      <c r="N690" s="50">
        <v>2547</v>
      </c>
      <c r="O690" s="45"/>
      <c r="P690" s="45"/>
      <c r="Q690" s="45"/>
      <c r="R690" s="50">
        <v>0</v>
      </c>
      <c r="S690" s="50">
        <v>68</v>
      </c>
      <c r="T690" s="50">
        <v>101</v>
      </c>
      <c r="U690" s="50">
        <v>77</v>
      </c>
      <c r="V690" s="45"/>
      <c r="W690" s="50">
        <v>107</v>
      </c>
      <c r="X690" s="50">
        <v>327</v>
      </c>
      <c r="Y690" s="50">
        <v>623</v>
      </c>
      <c r="Z690" s="50">
        <v>350</v>
      </c>
      <c r="AA690" s="50">
        <v>121</v>
      </c>
      <c r="AB690" s="50">
        <v>201</v>
      </c>
      <c r="AC690" s="50">
        <v>315</v>
      </c>
      <c r="AD690" s="50">
        <v>9</v>
      </c>
      <c r="AE690" s="45"/>
      <c r="AF690" s="50">
        <v>2299</v>
      </c>
      <c r="AG690" s="45"/>
      <c r="AH690" s="45"/>
      <c r="AI690" s="45"/>
      <c r="AJ690" s="50">
        <v>400</v>
      </c>
      <c r="AK690" s="45"/>
      <c r="AL690" s="45"/>
      <c r="AM690" s="45"/>
      <c r="AN690" s="50">
        <v>0</v>
      </c>
      <c r="AO690" s="45"/>
      <c r="AP690" s="50">
        <v>0</v>
      </c>
      <c r="AQ690" s="45"/>
      <c r="AR690" s="45"/>
      <c r="AS690" s="45"/>
      <c r="AT690" s="50">
        <v>290</v>
      </c>
    </row>
    <row r="691" spans="1:46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</row>
    <row r="692" spans="1:46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</row>
    <row r="693" spans="1:46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</row>
    <row r="694" spans="1:46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/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  <c r="AQ694" s="35"/>
      <c r="AR694" s="35"/>
      <c r="AS694" s="35"/>
      <c r="AT694" s="35">
        <v>0</v>
      </c>
    </row>
    <row r="695" spans="1:46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40"/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  <c r="AQ695" s="40"/>
      <c r="AR695" s="40"/>
      <c r="AS695" s="40"/>
      <c r="AT695" s="39">
        <v>0</v>
      </c>
    </row>
    <row r="696" spans="1:46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</row>
    <row r="697" spans="1:46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5"/>
      <c r="W697" s="44">
        <v>0</v>
      </c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  <c r="AQ697" s="45"/>
      <c r="AR697" s="45"/>
      <c r="AS697" s="45"/>
      <c r="AT697" s="44">
        <v>0</v>
      </c>
    </row>
    <row r="698" spans="1:46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</row>
    <row r="699" spans="1:46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</row>
    <row r="700" spans="1:46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/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/>
      <c r="AF700" s="35">
        <v>0</v>
      </c>
      <c r="AG700" s="35"/>
      <c r="AH700" s="35"/>
      <c r="AI700" s="35"/>
      <c r="AJ700" s="35">
        <v>0</v>
      </c>
      <c r="AK700" s="35"/>
      <c r="AL700" s="35"/>
      <c r="AM700" s="35"/>
      <c r="AN700" s="35">
        <v>0</v>
      </c>
      <c r="AO700" s="35"/>
      <c r="AP700" s="35">
        <v>0</v>
      </c>
      <c r="AQ700" s="35"/>
      <c r="AR700" s="35"/>
      <c r="AS700" s="35"/>
      <c r="AT700" s="35">
        <v>0</v>
      </c>
    </row>
    <row r="701" spans="1:46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40"/>
      <c r="W701" s="39">
        <v>0</v>
      </c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40"/>
      <c r="AF701" s="39">
        <v>0</v>
      </c>
      <c r="AG701" s="40"/>
      <c r="AH701" s="40"/>
      <c r="AI701" s="40"/>
      <c r="AJ701" s="39">
        <v>0</v>
      </c>
      <c r="AK701" s="40"/>
      <c r="AL701" s="40"/>
      <c r="AM701" s="40"/>
      <c r="AN701" s="39">
        <v>0</v>
      </c>
      <c r="AO701" s="40"/>
      <c r="AP701" s="39">
        <v>0</v>
      </c>
      <c r="AQ701" s="40"/>
      <c r="AR701" s="40"/>
      <c r="AS701" s="40"/>
      <c r="AT701" s="39">
        <v>0</v>
      </c>
    </row>
    <row r="702" spans="1:46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/>
      <c r="W702" s="35">
        <v>0</v>
      </c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/>
      <c r="AF702" s="35">
        <v>0</v>
      </c>
      <c r="AG702" s="35"/>
      <c r="AH702" s="35"/>
      <c r="AI702" s="35"/>
      <c r="AJ702" s="35">
        <v>0</v>
      </c>
      <c r="AK702" s="35"/>
      <c r="AL702" s="35"/>
      <c r="AM702" s="35"/>
      <c r="AN702" s="35">
        <v>0</v>
      </c>
      <c r="AO702" s="35"/>
      <c r="AP702" s="35">
        <v>0</v>
      </c>
      <c r="AQ702" s="35"/>
      <c r="AR702" s="35"/>
      <c r="AS702" s="35"/>
      <c r="AT702" s="35">
        <v>0</v>
      </c>
    </row>
    <row r="703" spans="1:46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40"/>
      <c r="W703" s="39">
        <v>0</v>
      </c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  <c r="AE703" s="40"/>
      <c r="AF703" s="39">
        <v>0</v>
      </c>
      <c r="AG703" s="40"/>
      <c r="AH703" s="40"/>
      <c r="AI703" s="40"/>
      <c r="AJ703" s="39">
        <v>0</v>
      </c>
      <c r="AK703" s="40"/>
      <c r="AL703" s="40"/>
      <c r="AM703" s="40"/>
      <c r="AN703" s="39">
        <v>0</v>
      </c>
      <c r="AO703" s="40"/>
      <c r="AP703" s="39">
        <v>0</v>
      </c>
      <c r="AQ703" s="40"/>
      <c r="AR703" s="40"/>
      <c r="AS703" s="40"/>
      <c r="AT703" s="39">
        <v>0</v>
      </c>
    </row>
    <row r="704" spans="1:46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</row>
    <row r="705" spans="1:46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5"/>
      <c r="W705" s="44">
        <v>0</v>
      </c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5"/>
      <c r="AF705" s="44">
        <v>0</v>
      </c>
      <c r="AG705" s="45"/>
      <c r="AH705" s="45"/>
      <c r="AI705" s="45"/>
      <c r="AJ705" s="44">
        <v>0</v>
      </c>
      <c r="AK705" s="45"/>
      <c r="AL705" s="45"/>
      <c r="AM705" s="45"/>
      <c r="AN705" s="44">
        <v>0</v>
      </c>
      <c r="AO705" s="45"/>
      <c r="AP705" s="44">
        <v>0</v>
      </c>
      <c r="AQ705" s="45"/>
      <c r="AR705" s="45"/>
      <c r="AS705" s="45"/>
      <c r="AT705" s="44">
        <v>0</v>
      </c>
    </row>
    <row r="706" spans="1:46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</row>
    <row r="707" spans="1:46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</row>
    <row r="708" spans="1:46" ht="20.100000000000001" customHeight="1" x14ac:dyDescent="0.2">
      <c r="D708" s="2" t="s">
        <v>95</v>
      </c>
      <c r="F708" s="35">
        <v>363</v>
      </c>
      <c r="G708" s="35"/>
      <c r="H708" s="35"/>
      <c r="I708" s="35"/>
      <c r="J708" s="35">
        <v>1440</v>
      </c>
      <c r="K708" s="35">
        <v>36</v>
      </c>
      <c r="L708" s="35">
        <v>13</v>
      </c>
      <c r="M708" s="35"/>
      <c r="N708" s="35">
        <v>1489</v>
      </c>
      <c r="O708" s="35"/>
      <c r="P708" s="35"/>
      <c r="Q708" s="35"/>
      <c r="R708" s="35">
        <v>4</v>
      </c>
      <c r="S708" s="35">
        <v>16</v>
      </c>
      <c r="T708" s="35">
        <v>271</v>
      </c>
      <c r="U708" s="35">
        <v>82</v>
      </c>
      <c r="V708" s="35"/>
      <c r="W708" s="35">
        <v>377</v>
      </c>
      <c r="X708" s="35">
        <v>2</v>
      </c>
      <c r="Y708" s="35">
        <v>16</v>
      </c>
      <c r="Z708" s="35">
        <v>337</v>
      </c>
      <c r="AA708" s="35">
        <v>22</v>
      </c>
      <c r="AB708" s="35">
        <v>57</v>
      </c>
      <c r="AC708" s="35">
        <v>364</v>
      </c>
      <c r="AD708" s="35">
        <v>0</v>
      </c>
      <c r="AE708" s="35"/>
      <c r="AF708" s="35">
        <v>1548</v>
      </c>
      <c r="AG708" s="35"/>
      <c r="AH708" s="35"/>
      <c r="AI708" s="35"/>
      <c r="AJ708" s="35">
        <v>304</v>
      </c>
      <c r="AK708" s="35"/>
      <c r="AL708" s="35"/>
      <c r="AM708" s="35"/>
      <c r="AN708" s="35">
        <v>0</v>
      </c>
      <c r="AO708" s="35"/>
      <c r="AP708" s="35">
        <v>0</v>
      </c>
      <c r="AQ708" s="35"/>
      <c r="AR708" s="35"/>
      <c r="AS708" s="35"/>
      <c r="AT708" s="35">
        <v>225</v>
      </c>
    </row>
    <row r="709" spans="1:46" ht="19.5" customHeight="1" x14ac:dyDescent="0.2">
      <c r="D709" s="38" t="s">
        <v>96</v>
      </c>
      <c r="F709" s="39">
        <v>287</v>
      </c>
      <c r="G709" s="40"/>
      <c r="H709" s="40"/>
      <c r="I709" s="40"/>
      <c r="J709" s="39">
        <v>1457</v>
      </c>
      <c r="K709" s="39">
        <v>27</v>
      </c>
      <c r="L709" s="39">
        <v>37</v>
      </c>
      <c r="M709" s="40"/>
      <c r="N709" s="39">
        <v>1521</v>
      </c>
      <c r="O709" s="40"/>
      <c r="P709" s="40"/>
      <c r="Q709" s="40"/>
      <c r="R709" s="39">
        <v>2</v>
      </c>
      <c r="S709" s="39">
        <v>14</v>
      </c>
      <c r="T709" s="39">
        <v>191</v>
      </c>
      <c r="U709" s="39">
        <v>46</v>
      </c>
      <c r="V709" s="40"/>
      <c r="W709" s="39">
        <v>607</v>
      </c>
      <c r="X709" s="39">
        <v>1</v>
      </c>
      <c r="Y709" s="39">
        <v>7</v>
      </c>
      <c r="Z709" s="39">
        <v>239</v>
      </c>
      <c r="AA709" s="39">
        <v>29</v>
      </c>
      <c r="AB709" s="39">
        <v>24</v>
      </c>
      <c r="AC709" s="39">
        <v>389</v>
      </c>
      <c r="AD709" s="39">
        <v>2</v>
      </c>
      <c r="AE709" s="40"/>
      <c r="AF709" s="39">
        <v>1551</v>
      </c>
      <c r="AG709" s="40"/>
      <c r="AH709" s="40"/>
      <c r="AI709" s="40"/>
      <c r="AJ709" s="39">
        <v>257</v>
      </c>
      <c r="AK709" s="40"/>
      <c r="AL709" s="40"/>
      <c r="AM709" s="40"/>
      <c r="AN709" s="39">
        <v>0</v>
      </c>
      <c r="AO709" s="40"/>
      <c r="AP709" s="39">
        <v>0</v>
      </c>
      <c r="AQ709" s="40"/>
      <c r="AR709" s="40"/>
      <c r="AS709" s="40"/>
      <c r="AT709" s="39">
        <v>160</v>
      </c>
    </row>
    <row r="710" spans="1:46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</row>
    <row r="711" spans="1:46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650</v>
      </c>
      <c r="G711" s="45"/>
      <c r="H711" s="45"/>
      <c r="I711" s="45"/>
      <c r="J711" s="44">
        <v>2897</v>
      </c>
      <c r="K711" s="44">
        <v>63</v>
      </c>
      <c r="L711" s="44">
        <v>50</v>
      </c>
      <c r="M711" s="45"/>
      <c r="N711" s="44">
        <v>3010</v>
      </c>
      <c r="O711" s="45"/>
      <c r="P711" s="45"/>
      <c r="Q711" s="45"/>
      <c r="R711" s="44">
        <v>6</v>
      </c>
      <c r="S711" s="44">
        <v>30</v>
      </c>
      <c r="T711" s="44">
        <v>462</v>
      </c>
      <c r="U711" s="44">
        <v>128</v>
      </c>
      <c r="V711" s="45"/>
      <c r="W711" s="44">
        <v>984</v>
      </c>
      <c r="X711" s="44">
        <v>3</v>
      </c>
      <c r="Y711" s="44">
        <v>23</v>
      </c>
      <c r="Z711" s="44">
        <v>576</v>
      </c>
      <c r="AA711" s="44">
        <v>51</v>
      </c>
      <c r="AB711" s="44">
        <v>81</v>
      </c>
      <c r="AC711" s="44">
        <v>753</v>
      </c>
      <c r="AD711" s="44">
        <v>2</v>
      </c>
      <c r="AE711" s="45"/>
      <c r="AF711" s="44">
        <v>3099</v>
      </c>
      <c r="AG711" s="45"/>
      <c r="AH711" s="45"/>
      <c r="AI711" s="45"/>
      <c r="AJ711" s="44">
        <v>561</v>
      </c>
      <c r="AK711" s="45"/>
      <c r="AL711" s="45"/>
      <c r="AM711" s="45"/>
      <c r="AN711" s="44">
        <v>0</v>
      </c>
      <c r="AO711" s="45"/>
      <c r="AP711" s="44">
        <v>0</v>
      </c>
      <c r="AQ711" s="45"/>
      <c r="AR711" s="45"/>
      <c r="AS711" s="45"/>
      <c r="AT711" s="44">
        <v>385</v>
      </c>
    </row>
    <row r="712" spans="1:46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</row>
    <row r="713" spans="1:46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650</v>
      </c>
      <c r="G713" s="45"/>
      <c r="H713" s="45"/>
      <c r="I713" s="45"/>
      <c r="J713" s="50">
        <v>2897</v>
      </c>
      <c r="K713" s="50">
        <v>63</v>
      </c>
      <c r="L713" s="50">
        <v>50</v>
      </c>
      <c r="M713" s="45"/>
      <c r="N713" s="50">
        <v>3010</v>
      </c>
      <c r="O713" s="45"/>
      <c r="P713" s="45"/>
      <c r="Q713" s="45"/>
      <c r="R713" s="50">
        <v>6</v>
      </c>
      <c r="S713" s="50">
        <v>30</v>
      </c>
      <c r="T713" s="50">
        <v>462</v>
      </c>
      <c r="U713" s="50">
        <v>128</v>
      </c>
      <c r="V713" s="45"/>
      <c r="W713" s="50">
        <v>984</v>
      </c>
      <c r="X713" s="50">
        <v>3</v>
      </c>
      <c r="Y713" s="50">
        <v>23</v>
      </c>
      <c r="Z713" s="50">
        <v>576</v>
      </c>
      <c r="AA713" s="50">
        <v>51</v>
      </c>
      <c r="AB713" s="50">
        <v>81</v>
      </c>
      <c r="AC713" s="50">
        <v>753</v>
      </c>
      <c r="AD713" s="50">
        <v>2</v>
      </c>
      <c r="AE713" s="45"/>
      <c r="AF713" s="50">
        <v>3099</v>
      </c>
      <c r="AG713" s="45"/>
      <c r="AH713" s="45"/>
      <c r="AI713" s="45"/>
      <c r="AJ713" s="50">
        <v>561</v>
      </c>
      <c r="AK713" s="45"/>
      <c r="AL713" s="45"/>
      <c r="AM713" s="45"/>
      <c r="AN713" s="50">
        <v>0</v>
      </c>
      <c r="AO713" s="45"/>
      <c r="AP713" s="50">
        <v>0</v>
      </c>
      <c r="AQ713" s="45"/>
      <c r="AR713" s="45"/>
      <c r="AS713" s="45"/>
      <c r="AT713" s="50">
        <v>385</v>
      </c>
    </row>
    <row r="714" spans="1:46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</row>
    <row r="715" spans="1:46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</row>
    <row r="716" spans="1:46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</row>
    <row r="717" spans="1:46" ht="20.100000000000001" customHeight="1" x14ac:dyDescent="0.2">
      <c r="B717" s="5"/>
      <c r="D717" s="2" t="s">
        <v>95</v>
      </c>
      <c r="F717" s="35">
        <v>89</v>
      </c>
      <c r="G717" s="35"/>
      <c r="H717" s="35"/>
      <c r="I717" s="35"/>
      <c r="J717" s="35">
        <v>375</v>
      </c>
      <c r="K717" s="35">
        <v>13</v>
      </c>
      <c r="L717" s="35">
        <v>1</v>
      </c>
      <c r="M717" s="35"/>
      <c r="N717" s="35">
        <v>389</v>
      </c>
      <c r="O717" s="35"/>
      <c r="P717" s="35"/>
      <c r="Q717" s="35"/>
      <c r="R717" s="35">
        <v>2</v>
      </c>
      <c r="S717" s="35">
        <v>20</v>
      </c>
      <c r="T717" s="35">
        <v>84</v>
      </c>
      <c r="U717" s="35">
        <v>43</v>
      </c>
      <c r="V717" s="35"/>
      <c r="W717" s="35">
        <v>49</v>
      </c>
      <c r="X717" s="35">
        <v>4</v>
      </c>
      <c r="Y717" s="35">
        <v>0</v>
      </c>
      <c r="Z717" s="35">
        <v>25</v>
      </c>
      <c r="AA717" s="35">
        <v>4</v>
      </c>
      <c r="AB717" s="35">
        <v>4</v>
      </c>
      <c r="AC717" s="35">
        <v>152</v>
      </c>
      <c r="AD717" s="35">
        <v>0</v>
      </c>
      <c r="AE717" s="35"/>
      <c r="AF717" s="35">
        <v>387</v>
      </c>
      <c r="AG717" s="35"/>
      <c r="AH717" s="35"/>
      <c r="AI717" s="35"/>
      <c r="AJ717" s="35">
        <v>91</v>
      </c>
      <c r="AK717" s="35"/>
      <c r="AL717" s="35"/>
      <c r="AM717" s="35"/>
      <c r="AN717" s="35">
        <v>0</v>
      </c>
      <c r="AO717" s="35"/>
      <c r="AP717" s="35">
        <v>0</v>
      </c>
      <c r="AQ717" s="35"/>
      <c r="AR717" s="35"/>
      <c r="AS717" s="35"/>
      <c r="AT717" s="35">
        <v>0</v>
      </c>
    </row>
    <row r="718" spans="1:46" ht="19.5" customHeight="1" x14ac:dyDescent="0.2">
      <c r="D718" s="38" t="s">
        <v>96</v>
      </c>
      <c r="F718" s="39">
        <v>66</v>
      </c>
      <c r="G718" s="40"/>
      <c r="H718" s="40"/>
      <c r="I718" s="40"/>
      <c r="J718" s="39">
        <v>375</v>
      </c>
      <c r="K718" s="39">
        <v>24</v>
      </c>
      <c r="L718" s="39">
        <v>5</v>
      </c>
      <c r="M718" s="40"/>
      <c r="N718" s="39">
        <v>404</v>
      </c>
      <c r="O718" s="40"/>
      <c r="P718" s="40"/>
      <c r="Q718" s="40"/>
      <c r="R718" s="39">
        <v>0</v>
      </c>
      <c r="S718" s="39">
        <v>20</v>
      </c>
      <c r="T718" s="39">
        <v>78</v>
      </c>
      <c r="U718" s="39">
        <v>10</v>
      </c>
      <c r="V718" s="40"/>
      <c r="W718" s="39">
        <v>54</v>
      </c>
      <c r="X718" s="39">
        <v>2</v>
      </c>
      <c r="Y718" s="39">
        <v>1</v>
      </c>
      <c r="Z718" s="39">
        <v>28</v>
      </c>
      <c r="AA718" s="39">
        <v>10</v>
      </c>
      <c r="AB718" s="39">
        <v>16</v>
      </c>
      <c r="AC718" s="39">
        <v>168</v>
      </c>
      <c r="AD718" s="39">
        <v>0</v>
      </c>
      <c r="AE718" s="40"/>
      <c r="AF718" s="39">
        <v>387</v>
      </c>
      <c r="AG718" s="40"/>
      <c r="AH718" s="40"/>
      <c r="AI718" s="40"/>
      <c r="AJ718" s="39">
        <v>83</v>
      </c>
      <c r="AK718" s="40"/>
      <c r="AL718" s="40"/>
      <c r="AM718" s="40"/>
      <c r="AN718" s="39">
        <v>0</v>
      </c>
      <c r="AO718" s="40"/>
      <c r="AP718" s="39">
        <v>0</v>
      </c>
      <c r="AQ718" s="40"/>
      <c r="AR718" s="40"/>
      <c r="AS718" s="40"/>
      <c r="AT718" s="39">
        <v>0</v>
      </c>
    </row>
    <row r="719" spans="1:46" ht="20.100000000000001" customHeight="1" x14ac:dyDescent="0.2">
      <c r="D719" s="2" t="s">
        <v>112</v>
      </c>
      <c r="F719" s="35">
        <v>127</v>
      </c>
      <c r="G719" s="35"/>
      <c r="H719" s="35"/>
      <c r="I719" s="35"/>
      <c r="J719" s="35">
        <v>406</v>
      </c>
      <c r="K719" s="35">
        <v>9</v>
      </c>
      <c r="L719" s="35">
        <v>8</v>
      </c>
      <c r="M719" s="35"/>
      <c r="N719" s="35">
        <v>423</v>
      </c>
      <c r="O719" s="35"/>
      <c r="P719" s="35"/>
      <c r="Q719" s="35"/>
      <c r="R719" s="35">
        <v>1</v>
      </c>
      <c r="S719" s="35">
        <v>39</v>
      </c>
      <c r="T719" s="35">
        <v>18</v>
      </c>
      <c r="U719" s="35">
        <v>4</v>
      </c>
      <c r="V719" s="35"/>
      <c r="W719" s="35">
        <v>41</v>
      </c>
      <c r="X719" s="35">
        <v>3</v>
      </c>
      <c r="Y719" s="35">
        <v>36</v>
      </c>
      <c r="Z719" s="35">
        <v>38</v>
      </c>
      <c r="AA719" s="35">
        <v>11</v>
      </c>
      <c r="AB719" s="35">
        <v>16</v>
      </c>
      <c r="AC719" s="35">
        <v>187</v>
      </c>
      <c r="AD719" s="35">
        <v>0</v>
      </c>
      <c r="AE719" s="35"/>
      <c r="AF719" s="35">
        <v>394</v>
      </c>
      <c r="AG719" s="35"/>
      <c r="AH719" s="35"/>
      <c r="AI719" s="35"/>
      <c r="AJ719" s="35">
        <v>156</v>
      </c>
      <c r="AK719" s="35"/>
      <c r="AL719" s="35"/>
      <c r="AM719" s="35"/>
      <c r="AN719" s="35">
        <v>0</v>
      </c>
      <c r="AO719" s="35"/>
      <c r="AP719" s="35">
        <v>0</v>
      </c>
      <c r="AQ719" s="35"/>
      <c r="AR719" s="35"/>
      <c r="AS719" s="35"/>
      <c r="AT719" s="35">
        <v>0</v>
      </c>
    </row>
    <row r="720" spans="1:46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</row>
    <row r="721" spans="1:46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282</v>
      </c>
      <c r="G721" s="45"/>
      <c r="H721" s="45"/>
      <c r="I721" s="45"/>
      <c r="J721" s="44">
        <v>1156</v>
      </c>
      <c r="K721" s="44">
        <v>46</v>
      </c>
      <c r="L721" s="44">
        <v>14</v>
      </c>
      <c r="M721" s="45"/>
      <c r="N721" s="44">
        <v>1216</v>
      </c>
      <c r="O721" s="45"/>
      <c r="P721" s="45"/>
      <c r="Q721" s="45"/>
      <c r="R721" s="44">
        <v>3</v>
      </c>
      <c r="S721" s="44">
        <v>79</v>
      </c>
      <c r="T721" s="44">
        <v>180</v>
      </c>
      <c r="U721" s="44">
        <v>57</v>
      </c>
      <c r="V721" s="45"/>
      <c r="W721" s="44">
        <v>144</v>
      </c>
      <c r="X721" s="44">
        <v>9</v>
      </c>
      <c r="Y721" s="44">
        <v>37</v>
      </c>
      <c r="Z721" s="44">
        <v>91</v>
      </c>
      <c r="AA721" s="44">
        <v>25</v>
      </c>
      <c r="AB721" s="44">
        <v>36</v>
      </c>
      <c r="AC721" s="44">
        <v>507</v>
      </c>
      <c r="AD721" s="44">
        <v>0</v>
      </c>
      <c r="AE721" s="45"/>
      <c r="AF721" s="44">
        <v>1168</v>
      </c>
      <c r="AG721" s="45"/>
      <c r="AH721" s="45"/>
      <c r="AI721" s="45"/>
      <c r="AJ721" s="44">
        <v>330</v>
      </c>
      <c r="AK721" s="45"/>
      <c r="AL721" s="45"/>
      <c r="AM721" s="45"/>
      <c r="AN721" s="44">
        <v>0</v>
      </c>
      <c r="AO721" s="45"/>
      <c r="AP721" s="44">
        <v>0</v>
      </c>
      <c r="AQ721" s="45"/>
      <c r="AR721" s="45"/>
      <c r="AS721" s="45"/>
      <c r="AT721" s="44">
        <v>0</v>
      </c>
    </row>
    <row r="722" spans="1:46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</row>
    <row r="723" spans="1:46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282</v>
      </c>
      <c r="G723" s="45"/>
      <c r="H723" s="45"/>
      <c r="I723" s="45"/>
      <c r="J723" s="50">
        <v>1156</v>
      </c>
      <c r="K723" s="50">
        <v>46</v>
      </c>
      <c r="L723" s="50">
        <v>14</v>
      </c>
      <c r="M723" s="45"/>
      <c r="N723" s="50">
        <v>1216</v>
      </c>
      <c r="O723" s="45"/>
      <c r="P723" s="45"/>
      <c r="Q723" s="45"/>
      <c r="R723" s="50">
        <v>3</v>
      </c>
      <c r="S723" s="50">
        <v>79</v>
      </c>
      <c r="T723" s="50">
        <v>180</v>
      </c>
      <c r="U723" s="50">
        <v>57</v>
      </c>
      <c r="V723" s="45"/>
      <c r="W723" s="50">
        <v>144</v>
      </c>
      <c r="X723" s="50">
        <v>9</v>
      </c>
      <c r="Y723" s="50">
        <v>37</v>
      </c>
      <c r="Z723" s="50">
        <v>91</v>
      </c>
      <c r="AA723" s="50">
        <v>25</v>
      </c>
      <c r="AB723" s="50">
        <v>36</v>
      </c>
      <c r="AC723" s="50">
        <v>507</v>
      </c>
      <c r="AD723" s="50">
        <v>0</v>
      </c>
      <c r="AE723" s="45"/>
      <c r="AF723" s="50">
        <v>1168</v>
      </c>
      <c r="AG723" s="45"/>
      <c r="AH723" s="45"/>
      <c r="AI723" s="45"/>
      <c r="AJ723" s="50">
        <v>330</v>
      </c>
      <c r="AK723" s="45"/>
      <c r="AL723" s="45"/>
      <c r="AM723" s="45"/>
      <c r="AN723" s="50">
        <v>0</v>
      </c>
      <c r="AO723" s="45"/>
      <c r="AP723" s="50">
        <v>0</v>
      </c>
      <c r="AQ723" s="45"/>
      <c r="AR723" s="45"/>
      <c r="AS723" s="45"/>
      <c r="AT723" s="50">
        <v>0</v>
      </c>
    </row>
    <row r="724" spans="1:46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</row>
    <row r="725" spans="1:46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</row>
    <row r="726" spans="1:46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</row>
    <row r="727" spans="1:46" ht="20.100000000000001" customHeight="1" x14ac:dyDescent="0.2">
      <c r="B727" s="5"/>
      <c r="D727" s="2" t="s">
        <v>95</v>
      </c>
      <c r="F727" s="35">
        <v>138</v>
      </c>
      <c r="G727" s="35"/>
      <c r="H727" s="35"/>
      <c r="I727" s="35"/>
      <c r="J727" s="35">
        <v>683</v>
      </c>
      <c r="K727" s="35">
        <v>9</v>
      </c>
      <c r="L727" s="35">
        <v>15</v>
      </c>
      <c r="M727" s="35"/>
      <c r="N727" s="35">
        <v>707</v>
      </c>
      <c r="O727" s="35"/>
      <c r="P727" s="35"/>
      <c r="Q727" s="35"/>
      <c r="R727" s="35">
        <v>2</v>
      </c>
      <c r="S727" s="35">
        <v>14</v>
      </c>
      <c r="T727" s="35">
        <v>81</v>
      </c>
      <c r="U727" s="35">
        <v>14</v>
      </c>
      <c r="V727" s="35"/>
      <c r="W727" s="35">
        <v>82</v>
      </c>
      <c r="X727" s="35">
        <v>1</v>
      </c>
      <c r="Y727" s="35">
        <v>0</v>
      </c>
      <c r="Z727" s="35">
        <v>50</v>
      </c>
      <c r="AA727" s="35">
        <v>39</v>
      </c>
      <c r="AB727" s="35">
        <v>37</v>
      </c>
      <c r="AC727" s="35">
        <v>452</v>
      </c>
      <c r="AD727" s="35">
        <v>2</v>
      </c>
      <c r="AE727" s="35"/>
      <c r="AF727" s="35">
        <v>774</v>
      </c>
      <c r="AG727" s="35"/>
      <c r="AH727" s="35"/>
      <c r="AI727" s="35"/>
      <c r="AJ727" s="35">
        <v>71</v>
      </c>
      <c r="AK727" s="35"/>
      <c r="AL727" s="35"/>
      <c r="AM727" s="35"/>
      <c r="AN727" s="35">
        <v>0</v>
      </c>
      <c r="AO727" s="35"/>
      <c r="AP727" s="35">
        <v>0</v>
      </c>
      <c r="AQ727" s="35"/>
      <c r="AR727" s="35"/>
      <c r="AS727" s="35"/>
      <c r="AT727" s="35">
        <v>0</v>
      </c>
    </row>
    <row r="728" spans="1:46" ht="19.5" customHeight="1" x14ac:dyDescent="0.2">
      <c r="D728" s="38" t="s">
        <v>96</v>
      </c>
      <c r="F728" s="39">
        <v>155</v>
      </c>
      <c r="G728" s="40"/>
      <c r="H728" s="40"/>
      <c r="I728" s="40"/>
      <c r="J728" s="39">
        <v>681</v>
      </c>
      <c r="K728" s="39">
        <v>16</v>
      </c>
      <c r="L728" s="39">
        <v>19</v>
      </c>
      <c r="M728" s="40"/>
      <c r="N728" s="39">
        <v>716</v>
      </c>
      <c r="O728" s="40"/>
      <c r="P728" s="40"/>
      <c r="Q728" s="40"/>
      <c r="R728" s="39">
        <v>4</v>
      </c>
      <c r="S728" s="39">
        <v>10</v>
      </c>
      <c r="T728" s="39">
        <v>143</v>
      </c>
      <c r="U728" s="39">
        <v>22</v>
      </c>
      <c r="V728" s="40"/>
      <c r="W728" s="39">
        <v>73</v>
      </c>
      <c r="X728" s="39">
        <v>0</v>
      </c>
      <c r="Y728" s="39">
        <v>1</v>
      </c>
      <c r="Z728" s="39">
        <v>66</v>
      </c>
      <c r="AA728" s="39">
        <v>41</v>
      </c>
      <c r="AB728" s="39">
        <v>22</v>
      </c>
      <c r="AC728" s="39">
        <v>360</v>
      </c>
      <c r="AD728" s="39">
        <v>0</v>
      </c>
      <c r="AE728" s="40"/>
      <c r="AF728" s="39">
        <v>742</v>
      </c>
      <c r="AG728" s="40"/>
      <c r="AH728" s="40"/>
      <c r="AI728" s="40"/>
      <c r="AJ728" s="39">
        <v>129</v>
      </c>
      <c r="AK728" s="40"/>
      <c r="AL728" s="40"/>
      <c r="AM728" s="40"/>
      <c r="AN728" s="39">
        <v>0</v>
      </c>
      <c r="AO728" s="40"/>
      <c r="AP728" s="39">
        <v>0</v>
      </c>
      <c r="AQ728" s="40"/>
      <c r="AR728" s="40"/>
      <c r="AS728" s="40"/>
      <c r="AT728" s="39">
        <v>0</v>
      </c>
    </row>
    <row r="729" spans="1:46" ht="20.100000000000001" customHeight="1" x14ac:dyDescent="0.2">
      <c r="D729" s="2" t="s">
        <v>97</v>
      </c>
      <c r="F729" s="35">
        <v>134</v>
      </c>
      <c r="G729" s="35"/>
      <c r="H729" s="35"/>
      <c r="I729" s="35"/>
      <c r="J729" s="35">
        <v>598</v>
      </c>
      <c r="K729" s="35">
        <v>43</v>
      </c>
      <c r="L729" s="35">
        <v>11</v>
      </c>
      <c r="M729" s="35"/>
      <c r="N729" s="35">
        <v>652</v>
      </c>
      <c r="O729" s="35"/>
      <c r="P729" s="35"/>
      <c r="Q729" s="35"/>
      <c r="R729" s="35">
        <v>1</v>
      </c>
      <c r="S729" s="35">
        <v>28</v>
      </c>
      <c r="T729" s="35">
        <v>164</v>
      </c>
      <c r="U729" s="35">
        <v>22</v>
      </c>
      <c r="V729" s="35"/>
      <c r="W729" s="35">
        <v>65</v>
      </c>
      <c r="X729" s="35">
        <v>2</v>
      </c>
      <c r="Y729" s="35">
        <v>1</v>
      </c>
      <c r="Z729" s="35">
        <v>33</v>
      </c>
      <c r="AA729" s="35">
        <v>17</v>
      </c>
      <c r="AB729" s="35">
        <v>14</v>
      </c>
      <c r="AC729" s="35">
        <v>350</v>
      </c>
      <c r="AD729" s="35">
        <v>0</v>
      </c>
      <c r="AE729" s="35"/>
      <c r="AF729" s="35">
        <v>697</v>
      </c>
      <c r="AG729" s="35"/>
      <c r="AH729" s="35"/>
      <c r="AI729" s="35"/>
      <c r="AJ729" s="35">
        <v>89</v>
      </c>
      <c r="AK729" s="35"/>
      <c r="AL729" s="35"/>
      <c r="AM729" s="35"/>
      <c r="AN729" s="35">
        <v>0</v>
      </c>
      <c r="AO729" s="35"/>
      <c r="AP729" s="35">
        <v>0</v>
      </c>
      <c r="AQ729" s="35"/>
      <c r="AR729" s="35"/>
      <c r="AS729" s="35"/>
      <c r="AT729" s="35">
        <v>0</v>
      </c>
    </row>
    <row r="730" spans="1:46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</row>
    <row r="731" spans="1:46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427</v>
      </c>
      <c r="G731" s="45"/>
      <c r="H731" s="45"/>
      <c r="I731" s="45"/>
      <c r="J731" s="44">
        <v>1962</v>
      </c>
      <c r="K731" s="44">
        <v>68</v>
      </c>
      <c r="L731" s="44">
        <v>45</v>
      </c>
      <c r="M731" s="45"/>
      <c r="N731" s="44">
        <v>2075</v>
      </c>
      <c r="O731" s="45"/>
      <c r="P731" s="45"/>
      <c r="Q731" s="45"/>
      <c r="R731" s="44">
        <v>7</v>
      </c>
      <c r="S731" s="44">
        <v>52</v>
      </c>
      <c r="T731" s="44">
        <v>388</v>
      </c>
      <c r="U731" s="44">
        <v>58</v>
      </c>
      <c r="V731" s="45"/>
      <c r="W731" s="44">
        <v>220</v>
      </c>
      <c r="X731" s="44">
        <v>3</v>
      </c>
      <c r="Y731" s="44">
        <v>2</v>
      </c>
      <c r="Z731" s="44">
        <v>149</v>
      </c>
      <c r="AA731" s="44">
        <v>97</v>
      </c>
      <c r="AB731" s="44">
        <v>73</v>
      </c>
      <c r="AC731" s="44">
        <v>1162</v>
      </c>
      <c r="AD731" s="44">
        <v>2</v>
      </c>
      <c r="AE731" s="45"/>
      <c r="AF731" s="44">
        <v>2213</v>
      </c>
      <c r="AG731" s="45"/>
      <c r="AH731" s="45"/>
      <c r="AI731" s="45"/>
      <c r="AJ731" s="44">
        <v>289</v>
      </c>
      <c r="AK731" s="45"/>
      <c r="AL731" s="45"/>
      <c r="AM731" s="45"/>
      <c r="AN731" s="44">
        <v>0</v>
      </c>
      <c r="AO731" s="45"/>
      <c r="AP731" s="44">
        <v>0</v>
      </c>
      <c r="AQ731" s="45"/>
      <c r="AR731" s="45"/>
      <c r="AS731" s="45"/>
      <c r="AT731" s="44">
        <v>0</v>
      </c>
    </row>
    <row r="732" spans="1:46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</row>
    <row r="733" spans="1:46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427</v>
      </c>
      <c r="G733" s="45"/>
      <c r="H733" s="45"/>
      <c r="I733" s="45"/>
      <c r="J733" s="50">
        <v>1962</v>
      </c>
      <c r="K733" s="50">
        <v>68</v>
      </c>
      <c r="L733" s="50">
        <v>45</v>
      </c>
      <c r="M733" s="45"/>
      <c r="N733" s="50">
        <v>2075</v>
      </c>
      <c r="O733" s="45"/>
      <c r="P733" s="45"/>
      <c r="Q733" s="45"/>
      <c r="R733" s="50">
        <v>7</v>
      </c>
      <c r="S733" s="50">
        <v>52</v>
      </c>
      <c r="T733" s="50">
        <v>388</v>
      </c>
      <c r="U733" s="50">
        <v>58</v>
      </c>
      <c r="V733" s="45"/>
      <c r="W733" s="50">
        <v>220</v>
      </c>
      <c r="X733" s="50">
        <v>3</v>
      </c>
      <c r="Y733" s="50">
        <v>2</v>
      </c>
      <c r="Z733" s="50">
        <v>149</v>
      </c>
      <c r="AA733" s="50">
        <v>97</v>
      </c>
      <c r="AB733" s="50">
        <v>73</v>
      </c>
      <c r="AC733" s="50">
        <v>1162</v>
      </c>
      <c r="AD733" s="50">
        <v>2</v>
      </c>
      <c r="AE733" s="45"/>
      <c r="AF733" s="50">
        <v>2213</v>
      </c>
      <c r="AG733" s="45"/>
      <c r="AH733" s="45"/>
      <c r="AI733" s="45"/>
      <c r="AJ733" s="50">
        <v>289</v>
      </c>
      <c r="AK733" s="45"/>
      <c r="AL733" s="45"/>
      <c r="AM733" s="45"/>
      <c r="AN733" s="50">
        <v>0</v>
      </c>
      <c r="AO733" s="45"/>
      <c r="AP733" s="50">
        <v>0</v>
      </c>
      <c r="AQ733" s="45"/>
      <c r="AR733" s="45"/>
      <c r="AS733" s="45"/>
      <c r="AT733" s="50">
        <v>0</v>
      </c>
    </row>
    <row r="734" spans="1:46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</row>
    <row r="735" spans="1:46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</row>
    <row r="736" spans="1:46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</row>
    <row r="737" spans="1:46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/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/>
      <c r="AF737" s="35">
        <v>0</v>
      </c>
      <c r="AG737" s="35"/>
      <c r="AH737" s="35"/>
      <c r="AI737" s="35"/>
      <c r="AJ737" s="35">
        <v>0</v>
      </c>
      <c r="AK737" s="35"/>
      <c r="AL737" s="35"/>
      <c r="AM737" s="35"/>
      <c r="AN737" s="35">
        <v>0</v>
      </c>
      <c r="AO737" s="35"/>
      <c r="AP737" s="35">
        <v>0</v>
      </c>
      <c r="AQ737" s="35"/>
      <c r="AR737" s="35"/>
      <c r="AS737" s="35"/>
      <c r="AT737" s="35">
        <v>0</v>
      </c>
    </row>
    <row r="738" spans="1:46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</row>
    <row r="739" spans="1:46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5"/>
      <c r="W739" s="44">
        <v>0</v>
      </c>
      <c r="X739" s="44">
        <v>0</v>
      </c>
      <c r="Y739" s="44">
        <v>0</v>
      </c>
      <c r="Z739" s="44">
        <v>0</v>
      </c>
      <c r="AA739" s="44">
        <v>0</v>
      </c>
      <c r="AB739" s="44">
        <v>0</v>
      </c>
      <c r="AC739" s="44">
        <v>0</v>
      </c>
      <c r="AD739" s="44">
        <v>0</v>
      </c>
      <c r="AE739" s="45"/>
      <c r="AF739" s="44">
        <v>0</v>
      </c>
      <c r="AG739" s="45"/>
      <c r="AH739" s="45"/>
      <c r="AI739" s="45"/>
      <c r="AJ739" s="44">
        <v>0</v>
      </c>
      <c r="AK739" s="45"/>
      <c r="AL739" s="45"/>
      <c r="AM739" s="45"/>
      <c r="AN739" s="44">
        <v>0</v>
      </c>
      <c r="AO739" s="45"/>
      <c r="AP739" s="44">
        <v>0</v>
      </c>
      <c r="AQ739" s="45"/>
      <c r="AR739" s="45"/>
      <c r="AS739" s="45"/>
      <c r="AT739" s="44">
        <v>0</v>
      </c>
    </row>
    <row r="740" spans="1:46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</row>
    <row r="741" spans="1:46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</row>
    <row r="742" spans="1:46" ht="20.100000000000001" customHeight="1" x14ac:dyDescent="0.2">
      <c r="D742" s="2" t="s">
        <v>121</v>
      </c>
      <c r="F742" s="35">
        <v>84</v>
      </c>
      <c r="G742" s="35"/>
      <c r="H742" s="35"/>
      <c r="I742" s="35"/>
      <c r="J742" s="35">
        <v>593</v>
      </c>
      <c r="K742" s="35">
        <v>9</v>
      </c>
      <c r="L742" s="35">
        <v>4</v>
      </c>
      <c r="M742" s="35"/>
      <c r="N742" s="35">
        <v>606</v>
      </c>
      <c r="O742" s="35"/>
      <c r="P742" s="35"/>
      <c r="Q742" s="35"/>
      <c r="R742" s="35">
        <v>0</v>
      </c>
      <c r="S742" s="35">
        <v>7</v>
      </c>
      <c r="T742" s="35">
        <v>96</v>
      </c>
      <c r="U742" s="35">
        <v>33</v>
      </c>
      <c r="V742" s="35"/>
      <c r="W742" s="35">
        <v>74</v>
      </c>
      <c r="X742" s="35">
        <v>2</v>
      </c>
      <c r="Y742" s="35">
        <v>2</v>
      </c>
      <c r="Z742" s="35">
        <v>35</v>
      </c>
      <c r="AA742" s="35">
        <v>14</v>
      </c>
      <c r="AB742" s="35">
        <v>20</v>
      </c>
      <c r="AC742" s="35">
        <v>286</v>
      </c>
      <c r="AD742" s="35">
        <v>0</v>
      </c>
      <c r="AE742" s="35"/>
      <c r="AF742" s="35">
        <v>569</v>
      </c>
      <c r="AG742" s="35"/>
      <c r="AH742" s="35"/>
      <c r="AI742" s="35"/>
      <c r="AJ742" s="35">
        <v>121</v>
      </c>
      <c r="AK742" s="35"/>
      <c r="AL742" s="35"/>
      <c r="AM742" s="35"/>
      <c r="AN742" s="35">
        <v>0</v>
      </c>
      <c r="AO742" s="35"/>
      <c r="AP742" s="35">
        <v>0</v>
      </c>
      <c r="AQ742" s="35"/>
      <c r="AR742" s="35"/>
      <c r="AS742" s="35"/>
      <c r="AT742" s="35">
        <v>0</v>
      </c>
    </row>
    <row r="743" spans="1:46" ht="19.5" customHeight="1" x14ac:dyDescent="0.2">
      <c r="D743" s="38" t="s">
        <v>310</v>
      </c>
      <c r="F743" s="39">
        <v>114</v>
      </c>
      <c r="G743" s="40"/>
      <c r="H743" s="40"/>
      <c r="I743" s="40"/>
      <c r="J743" s="39">
        <v>769</v>
      </c>
      <c r="K743" s="39">
        <v>21</v>
      </c>
      <c r="L743" s="39">
        <v>10</v>
      </c>
      <c r="M743" s="40"/>
      <c r="N743" s="39">
        <v>800</v>
      </c>
      <c r="O743" s="40"/>
      <c r="P743" s="40"/>
      <c r="Q743" s="40"/>
      <c r="R743" s="39">
        <v>1</v>
      </c>
      <c r="S743" s="39">
        <v>6</v>
      </c>
      <c r="T743" s="39">
        <v>84</v>
      </c>
      <c r="U743" s="39">
        <v>447</v>
      </c>
      <c r="V743" s="40"/>
      <c r="W743" s="39">
        <v>35</v>
      </c>
      <c r="X743" s="39">
        <v>2</v>
      </c>
      <c r="Y743" s="39">
        <v>6</v>
      </c>
      <c r="Z743" s="39">
        <v>47</v>
      </c>
      <c r="AA743" s="39">
        <v>9</v>
      </c>
      <c r="AB743" s="39">
        <v>12</v>
      </c>
      <c r="AC743" s="39">
        <v>183</v>
      </c>
      <c r="AD743" s="39">
        <v>0</v>
      </c>
      <c r="AE743" s="40"/>
      <c r="AF743" s="39">
        <v>832</v>
      </c>
      <c r="AG743" s="40"/>
      <c r="AH743" s="40"/>
      <c r="AI743" s="40"/>
      <c r="AJ743" s="39">
        <v>82</v>
      </c>
      <c r="AK743" s="40"/>
      <c r="AL743" s="40"/>
      <c r="AM743" s="40"/>
      <c r="AN743" s="39">
        <v>0</v>
      </c>
      <c r="AO743" s="40"/>
      <c r="AP743" s="39">
        <v>0</v>
      </c>
      <c r="AQ743" s="40"/>
      <c r="AR743" s="40"/>
      <c r="AS743" s="40"/>
      <c r="AT743" s="39">
        <v>53</v>
      </c>
    </row>
    <row r="744" spans="1:46" ht="20.100000000000001" customHeight="1" x14ac:dyDescent="0.2">
      <c r="B744" s="5"/>
      <c r="D744" s="2" t="s">
        <v>311</v>
      </c>
      <c r="F744" s="35">
        <v>62</v>
      </c>
      <c r="G744" s="35"/>
      <c r="H744" s="35"/>
      <c r="I744" s="35"/>
      <c r="J744" s="35">
        <v>869</v>
      </c>
      <c r="K744" s="35">
        <v>21</v>
      </c>
      <c r="L744" s="35">
        <v>17</v>
      </c>
      <c r="M744" s="35"/>
      <c r="N744" s="35">
        <v>907</v>
      </c>
      <c r="O744" s="35"/>
      <c r="P744" s="35"/>
      <c r="Q744" s="35"/>
      <c r="R744" s="35">
        <v>0</v>
      </c>
      <c r="S744" s="35">
        <v>22</v>
      </c>
      <c r="T744" s="35">
        <v>97</v>
      </c>
      <c r="U744" s="35">
        <v>496</v>
      </c>
      <c r="V744" s="35"/>
      <c r="W744" s="35">
        <v>42</v>
      </c>
      <c r="X744" s="35">
        <v>1</v>
      </c>
      <c r="Y744" s="35">
        <v>4</v>
      </c>
      <c r="Z744" s="35">
        <v>48</v>
      </c>
      <c r="AA744" s="35">
        <v>13</v>
      </c>
      <c r="AB744" s="35">
        <v>10</v>
      </c>
      <c r="AC744" s="35">
        <v>211</v>
      </c>
      <c r="AD744" s="35">
        <v>1</v>
      </c>
      <c r="AE744" s="35"/>
      <c r="AF744" s="35">
        <v>945</v>
      </c>
      <c r="AG744" s="35"/>
      <c r="AH744" s="35"/>
      <c r="AI744" s="35"/>
      <c r="AJ744" s="35">
        <v>24</v>
      </c>
      <c r="AK744" s="35"/>
      <c r="AL744" s="35"/>
      <c r="AM744" s="35"/>
      <c r="AN744" s="35">
        <v>0</v>
      </c>
      <c r="AO744" s="35"/>
      <c r="AP744" s="35">
        <v>0</v>
      </c>
      <c r="AQ744" s="35"/>
      <c r="AR744" s="35"/>
      <c r="AS744" s="35"/>
      <c r="AT744" s="35">
        <v>0</v>
      </c>
    </row>
    <row r="745" spans="1:46" ht="19.5" customHeight="1" x14ac:dyDescent="0.2">
      <c r="D745" s="38" t="s">
        <v>312</v>
      </c>
      <c r="F745" s="39">
        <v>114</v>
      </c>
      <c r="G745" s="40"/>
      <c r="H745" s="40"/>
      <c r="I745" s="40"/>
      <c r="J745" s="39">
        <v>781</v>
      </c>
      <c r="K745" s="39">
        <v>5</v>
      </c>
      <c r="L745" s="39">
        <v>27</v>
      </c>
      <c r="M745" s="40"/>
      <c r="N745" s="39">
        <v>813</v>
      </c>
      <c r="O745" s="40"/>
      <c r="P745" s="40"/>
      <c r="Q745" s="40"/>
      <c r="R745" s="39">
        <v>0</v>
      </c>
      <c r="S745" s="39">
        <v>38</v>
      </c>
      <c r="T745" s="39">
        <v>62</v>
      </c>
      <c r="U745" s="39">
        <v>385</v>
      </c>
      <c r="V745" s="40"/>
      <c r="W745" s="39">
        <v>70</v>
      </c>
      <c r="X745" s="39">
        <v>0</v>
      </c>
      <c r="Y745" s="39">
        <v>7</v>
      </c>
      <c r="Z745" s="39">
        <v>63</v>
      </c>
      <c r="AA745" s="39">
        <v>13</v>
      </c>
      <c r="AB745" s="39">
        <v>13</v>
      </c>
      <c r="AC745" s="39">
        <v>192</v>
      </c>
      <c r="AD745" s="39">
        <v>0</v>
      </c>
      <c r="AE745" s="40"/>
      <c r="AF745" s="39">
        <v>843</v>
      </c>
      <c r="AG745" s="40"/>
      <c r="AH745" s="40"/>
      <c r="AI745" s="40"/>
      <c r="AJ745" s="39">
        <v>84</v>
      </c>
      <c r="AK745" s="40"/>
      <c r="AL745" s="40"/>
      <c r="AM745" s="40"/>
      <c r="AN745" s="39">
        <v>0</v>
      </c>
      <c r="AO745" s="40"/>
      <c r="AP745" s="39">
        <v>0</v>
      </c>
      <c r="AQ745" s="40"/>
      <c r="AR745" s="40"/>
      <c r="AS745" s="40"/>
      <c r="AT745" s="39">
        <v>14</v>
      </c>
    </row>
    <row r="746" spans="1:46" ht="20.100000000000001" customHeight="1" x14ac:dyDescent="0.2">
      <c r="D746" s="2" t="s">
        <v>313</v>
      </c>
      <c r="F746" s="35">
        <v>62</v>
      </c>
      <c r="G746" s="35"/>
      <c r="H746" s="35"/>
      <c r="I746" s="35"/>
      <c r="J746" s="35">
        <v>810</v>
      </c>
      <c r="K746" s="35">
        <v>33</v>
      </c>
      <c r="L746" s="35">
        <v>6</v>
      </c>
      <c r="M746" s="35"/>
      <c r="N746" s="35">
        <v>849</v>
      </c>
      <c r="O746" s="35"/>
      <c r="P746" s="35"/>
      <c r="Q746" s="35"/>
      <c r="R746" s="35">
        <v>0</v>
      </c>
      <c r="S746" s="35">
        <v>38</v>
      </c>
      <c r="T746" s="35">
        <v>46</v>
      </c>
      <c r="U746" s="35">
        <v>481</v>
      </c>
      <c r="V746" s="35"/>
      <c r="W746" s="35">
        <v>34</v>
      </c>
      <c r="X746" s="35">
        <v>0</v>
      </c>
      <c r="Y746" s="35">
        <v>0</v>
      </c>
      <c r="Z746" s="35">
        <v>59</v>
      </c>
      <c r="AA746" s="35">
        <v>7</v>
      </c>
      <c r="AB746" s="35">
        <v>7</v>
      </c>
      <c r="AC746" s="35">
        <v>165</v>
      </c>
      <c r="AD746" s="35">
        <v>0</v>
      </c>
      <c r="AE746" s="35"/>
      <c r="AF746" s="35">
        <v>837</v>
      </c>
      <c r="AG746" s="35"/>
      <c r="AH746" s="35"/>
      <c r="AI746" s="35"/>
      <c r="AJ746" s="35">
        <v>74</v>
      </c>
      <c r="AK746" s="35"/>
      <c r="AL746" s="35"/>
      <c r="AM746" s="35"/>
      <c r="AN746" s="35">
        <v>0</v>
      </c>
      <c r="AO746" s="35"/>
      <c r="AP746" s="35">
        <v>0</v>
      </c>
      <c r="AQ746" s="35"/>
      <c r="AR746" s="35"/>
      <c r="AS746" s="35"/>
      <c r="AT746" s="35">
        <v>0</v>
      </c>
    </row>
    <row r="747" spans="1:46" ht="19.5" customHeight="1" x14ac:dyDescent="0.2">
      <c r="D747" s="38" t="s">
        <v>100</v>
      </c>
      <c r="F747" s="39">
        <v>76</v>
      </c>
      <c r="G747" s="40"/>
      <c r="H747" s="40"/>
      <c r="I747" s="40"/>
      <c r="J747" s="39">
        <v>478</v>
      </c>
      <c r="K747" s="39">
        <v>13</v>
      </c>
      <c r="L747" s="39">
        <v>8</v>
      </c>
      <c r="M747" s="40"/>
      <c r="N747" s="39">
        <v>499</v>
      </c>
      <c r="O747" s="40"/>
      <c r="P747" s="40"/>
      <c r="Q747" s="40"/>
      <c r="R747" s="39">
        <v>0</v>
      </c>
      <c r="S747" s="39">
        <v>13</v>
      </c>
      <c r="T747" s="39">
        <v>106</v>
      </c>
      <c r="U747" s="39">
        <v>26</v>
      </c>
      <c r="V747" s="40"/>
      <c r="W747" s="39">
        <v>43</v>
      </c>
      <c r="X747" s="39">
        <v>4</v>
      </c>
      <c r="Y747" s="39">
        <v>2</v>
      </c>
      <c r="Z747" s="39">
        <v>29</v>
      </c>
      <c r="AA747" s="39">
        <v>15</v>
      </c>
      <c r="AB747" s="39">
        <v>19</v>
      </c>
      <c r="AC747" s="39">
        <v>206</v>
      </c>
      <c r="AD747" s="39">
        <v>0</v>
      </c>
      <c r="AE747" s="40"/>
      <c r="AF747" s="39">
        <v>463</v>
      </c>
      <c r="AG747" s="40"/>
      <c r="AH747" s="40"/>
      <c r="AI747" s="40"/>
      <c r="AJ747" s="39">
        <v>112</v>
      </c>
      <c r="AK747" s="40"/>
      <c r="AL747" s="40"/>
      <c r="AM747" s="40"/>
      <c r="AN747" s="39">
        <v>0</v>
      </c>
      <c r="AO747" s="40"/>
      <c r="AP747" s="39">
        <v>0</v>
      </c>
      <c r="AQ747" s="40"/>
      <c r="AR747" s="40"/>
      <c r="AS747" s="40"/>
      <c r="AT747" s="39">
        <v>0</v>
      </c>
    </row>
    <row r="748" spans="1:46" ht="20.100000000000001" customHeight="1" x14ac:dyDescent="0.2">
      <c r="D748" s="2" t="s">
        <v>314</v>
      </c>
      <c r="F748" s="35">
        <v>498</v>
      </c>
      <c r="G748" s="35"/>
      <c r="H748" s="35"/>
      <c r="I748" s="35"/>
      <c r="J748" s="35">
        <v>723</v>
      </c>
      <c r="K748" s="35">
        <v>17</v>
      </c>
      <c r="L748" s="35">
        <v>3</v>
      </c>
      <c r="M748" s="35"/>
      <c r="N748" s="35">
        <v>743</v>
      </c>
      <c r="O748" s="35"/>
      <c r="P748" s="35"/>
      <c r="Q748" s="35"/>
      <c r="R748" s="35">
        <v>0</v>
      </c>
      <c r="S748" s="35">
        <v>8</v>
      </c>
      <c r="T748" s="35">
        <v>44</v>
      </c>
      <c r="U748" s="35">
        <v>396</v>
      </c>
      <c r="V748" s="35"/>
      <c r="W748" s="35">
        <v>28</v>
      </c>
      <c r="X748" s="35">
        <v>0</v>
      </c>
      <c r="Y748" s="35">
        <v>9</v>
      </c>
      <c r="Z748" s="35">
        <v>60</v>
      </c>
      <c r="AA748" s="35">
        <v>8</v>
      </c>
      <c r="AB748" s="35">
        <v>6</v>
      </c>
      <c r="AC748" s="35">
        <v>579</v>
      </c>
      <c r="AD748" s="35">
        <v>0</v>
      </c>
      <c r="AE748" s="35"/>
      <c r="AF748" s="35">
        <v>1138</v>
      </c>
      <c r="AG748" s="35"/>
      <c r="AH748" s="35"/>
      <c r="AI748" s="35"/>
      <c r="AJ748" s="35">
        <v>103</v>
      </c>
      <c r="AK748" s="35"/>
      <c r="AL748" s="35"/>
      <c r="AM748" s="35"/>
      <c r="AN748" s="35">
        <v>0</v>
      </c>
      <c r="AO748" s="35"/>
      <c r="AP748" s="35">
        <v>0</v>
      </c>
      <c r="AQ748" s="35"/>
      <c r="AR748" s="35"/>
      <c r="AS748" s="35"/>
      <c r="AT748" s="35">
        <v>33</v>
      </c>
    </row>
    <row r="749" spans="1:46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504</v>
      </c>
      <c r="K749" s="39">
        <v>8</v>
      </c>
      <c r="L749" s="39">
        <v>0</v>
      </c>
      <c r="M749" s="40"/>
      <c r="N749" s="39">
        <v>512</v>
      </c>
      <c r="O749" s="40"/>
      <c r="P749" s="40"/>
      <c r="Q749" s="40"/>
      <c r="R749" s="39">
        <v>0</v>
      </c>
      <c r="S749" s="39">
        <v>9</v>
      </c>
      <c r="T749" s="39">
        <v>35</v>
      </c>
      <c r="U749" s="39">
        <v>197</v>
      </c>
      <c r="V749" s="40"/>
      <c r="W749" s="39">
        <v>28</v>
      </c>
      <c r="X749" s="39">
        <v>0</v>
      </c>
      <c r="Y749" s="39">
        <v>0</v>
      </c>
      <c r="Z749" s="39">
        <v>0</v>
      </c>
      <c r="AA749" s="39">
        <v>0</v>
      </c>
      <c r="AB749" s="39">
        <v>0</v>
      </c>
      <c r="AC749" s="39">
        <v>188</v>
      </c>
      <c r="AD749" s="39">
        <v>0</v>
      </c>
      <c r="AE749" s="40"/>
      <c r="AF749" s="39">
        <v>458</v>
      </c>
      <c r="AG749" s="40"/>
      <c r="AH749" s="40"/>
      <c r="AI749" s="40"/>
      <c r="AJ749" s="39">
        <v>54</v>
      </c>
      <c r="AK749" s="40"/>
      <c r="AL749" s="40"/>
      <c r="AM749" s="40"/>
      <c r="AN749" s="39">
        <v>0</v>
      </c>
      <c r="AO749" s="40"/>
      <c r="AP749" s="39">
        <v>0</v>
      </c>
      <c r="AQ749" s="40"/>
      <c r="AR749" s="40"/>
      <c r="AS749" s="40"/>
      <c r="AT749" s="39">
        <v>0</v>
      </c>
    </row>
    <row r="750" spans="1:46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</row>
    <row r="751" spans="1:46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1010</v>
      </c>
      <c r="G751" s="45"/>
      <c r="H751" s="45"/>
      <c r="I751" s="45"/>
      <c r="J751" s="44">
        <v>5527</v>
      </c>
      <c r="K751" s="44">
        <v>127</v>
      </c>
      <c r="L751" s="44">
        <v>75</v>
      </c>
      <c r="M751" s="45"/>
      <c r="N751" s="44">
        <v>5729</v>
      </c>
      <c r="O751" s="45"/>
      <c r="P751" s="45"/>
      <c r="Q751" s="45"/>
      <c r="R751" s="44">
        <v>1</v>
      </c>
      <c r="S751" s="44">
        <v>141</v>
      </c>
      <c r="T751" s="44">
        <v>570</v>
      </c>
      <c r="U751" s="44">
        <v>2461</v>
      </c>
      <c r="V751" s="45"/>
      <c r="W751" s="44">
        <v>354</v>
      </c>
      <c r="X751" s="44">
        <v>9</v>
      </c>
      <c r="Y751" s="44">
        <v>30</v>
      </c>
      <c r="Z751" s="44">
        <v>341</v>
      </c>
      <c r="AA751" s="44">
        <v>79</v>
      </c>
      <c r="AB751" s="44">
        <v>87</v>
      </c>
      <c r="AC751" s="44">
        <v>2010</v>
      </c>
      <c r="AD751" s="44">
        <v>1</v>
      </c>
      <c r="AE751" s="45"/>
      <c r="AF751" s="44">
        <v>6085</v>
      </c>
      <c r="AG751" s="45"/>
      <c r="AH751" s="45"/>
      <c r="AI751" s="45"/>
      <c r="AJ751" s="44">
        <v>654</v>
      </c>
      <c r="AK751" s="45"/>
      <c r="AL751" s="45"/>
      <c r="AM751" s="45"/>
      <c r="AN751" s="44">
        <v>0</v>
      </c>
      <c r="AO751" s="45"/>
      <c r="AP751" s="44">
        <v>0</v>
      </c>
      <c r="AQ751" s="45"/>
      <c r="AR751" s="45"/>
      <c r="AS751" s="45"/>
      <c r="AT751" s="44">
        <v>100</v>
      </c>
    </row>
    <row r="752" spans="1:46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</row>
    <row r="753" spans="1:46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1010</v>
      </c>
      <c r="G753" s="45"/>
      <c r="H753" s="45"/>
      <c r="I753" s="45"/>
      <c r="J753" s="50">
        <v>5527</v>
      </c>
      <c r="K753" s="50">
        <v>127</v>
      </c>
      <c r="L753" s="50">
        <v>75</v>
      </c>
      <c r="M753" s="45"/>
      <c r="N753" s="50">
        <v>5729</v>
      </c>
      <c r="O753" s="45"/>
      <c r="P753" s="45"/>
      <c r="Q753" s="45"/>
      <c r="R753" s="50">
        <v>1</v>
      </c>
      <c r="S753" s="50">
        <v>141</v>
      </c>
      <c r="T753" s="50">
        <v>570</v>
      </c>
      <c r="U753" s="50">
        <v>2461</v>
      </c>
      <c r="V753" s="45"/>
      <c r="W753" s="50">
        <v>354</v>
      </c>
      <c r="X753" s="50">
        <v>9</v>
      </c>
      <c r="Y753" s="50">
        <v>30</v>
      </c>
      <c r="Z753" s="50">
        <v>341</v>
      </c>
      <c r="AA753" s="50">
        <v>79</v>
      </c>
      <c r="AB753" s="50">
        <v>87</v>
      </c>
      <c r="AC753" s="50">
        <v>2010</v>
      </c>
      <c r="AD753" s="50">
        <v>1</v>
      </c>
      <c r="AE753" s="45"/>
      <c r="AF753" s="50">
        <v>6085</v>
      </c>
      <c r="AG753" s="45"/>
      <c r="AH753" s="45"/>
      <c r="AI753" s="45"/>
      <c r="AJ753" s="50">
        <v>654</v>
      </c>
      <c r="AK753" s="45"/>
      <c r="AL753" s="45"/>
      <c r="AM753" s="45"/>
      <c r="AN753" s="50">
        <v>0</v>
      </c>
      <c r="AO753" s="45"/>
      <c r="AP753" s="50">
        <v>0</v>
      </c>
      <c r="AQ753" s="45"/>
      <c r="AR753" s="45"/>
      <c r="AS753" s="45"/>
      <c r="AT753" s="50">
        <v>100</v>
      </c>
    </row>
    <row r="754" spans="1:46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</row>
    <row r="755" spans="1:46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</row>
    <row r="756" spans="1:46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</row>
    <row r="757" spans="1:46" ht="20.100000000000001" customHeight="1" x14ac:dyDescent="0.2">
      <c r="D757" s="2" t="s">
        <v>95</v>
      </c>
      <c r="F757" s="35">
        <v>127</v>
      </c>
      <c r="G757" s="35"/>
      <c r="H757" s="35"/>
      <c r="I757" s="35"/>
      <c r="J757" s="35">
        <v>336</v>
      </c>
      <c r="K757" s="35">
        <v>1</v>
      </c>
      <c r="L757" s="35">
        <v>10</v>
      </c>
      <c r="M757" s="35"/>
      <c r="N757" s="35">
        <v>347</v>
      </c>
      <c r="O757" s="35"/>
      <c r="P757" s="35"/>
      <c r="Q757" s="35"/>
      <c r="R757" s="35">
        <v>0</v>
      </c>
      <c r="S757" s="35">
        <v>4</v>
      </c>
      <c r="T757" s="35">
        <v>26</v>
      </c>
      <c r="U757" s="35">
        <v>19</v>
      </c>
      <c r="V757" s="35"/>
      <c r="W757" s="35">
        <v>15</v>
      </c>
      <c r="X757" s="35">
        <v>0</v>
      </c>
      <c r="Y757" s="35">
        <v>2</v>
      </c>
      <c r="Z757" s="35">
        <v>24</v>
      </c>
      <c r="AA757" s="35">
        <v>23</v>
      </c>
      <c r="AB757" s="35">
        <v>20</v>
      </c>
      <c r="AC757" s="35">
        <v>200</v>
      </c>
      <c r="AD757" s="35">
        <v>0</v>
      </c>
      <c r="AE757" s="35"/>
      <c r="AF757" s="35">
        <v>333</v>
      </c>
      <c r="AG757" s="35"/>
      <c r="AH757" s="35"/>
      <c r="AI757" s="35"/>
      <c r="AJ757" s="35">
        <v>141</v>
      </c>
      <c r="AK757" s="35"/>
      <c r="AL757" s="35"/>
      <c r="AM757" s="35"/>
      <c r="AN757" s="35">
        <v>0</v>
      </c>
      <c r="AO757" s="35"/>
      <c r="AP757" s="35">
        <v>0</v>
      </c>
      <c r="AQ757" s="35"/>
      <c r="AR757" s="35"/>
      <c r="AS757" s="35"/>
      <c r="AT757" s="35">
        <v>32</v>
      </c>
    </row>
    <row r="758" spans="1:46" ht="19.5" customHeight="1" x14ac:dyDescent="0.2">
      <c r="D758" s="38" t="s">
        <v>96</v>
      </c>
      <c r="F758" s="39">
        <v>57</v>
      </c>
      <c r="G758" s="40"/>
      <c r="H758" s="40"/>
      <c r="I758" s="40"/>
      <c r="J758" s="39">
        <v>342</v>
      </c>
      <c r="K758" s="39">
        <v>14</v>
      </c>
      <c r="L758" s="39">
        <v>1</v>
      </c>
      <c r="M758" s="40"/>
      <c r="N758" s="39">
        <v>357</v>
      </c>
      <c r="O758" s="40"/>
      <c r="P758" s="40"/>
      <c r="Q758" s="40"/>
      <c r="R758" s="39">
        <v>0</v>
      </c>
      <c r="S758" s="39">
        <v>23</v>
      </c>
      <c r="T758" s="39">
        <v>85</v>
      </c>
      <c r="U758" s="39">
        <v>15</v>
      </c>
      <c r="V758" s="40"/>
      <c r="W758" s="39">
        <v>43</v>
      </c>
      <c r="X758" s="39">
        <v>0</v>
      </c>
      <c r="Y758" s="39">
        <v>2</v>
      </c>
      <c r="Z758" s="39">
        <v>42</v>
      </c>
      <c r="AA758" s="39">
        <v>14</v>
      </c>
      <c r="AB758" s="39">
        <v>17</v>
      </c>
      <c r="AC758" s="39">
        <v>114</v>
      </c>
      <c r="AD758" s="39">
        <v>6</v>
      </c>
      <c r="AE758" s="40"/>
      <c r="AF758" s="39">
        <v>361</v>
      </c>
      <c r="AG758" s="40"/>
      <c r="AH758" s="40"/>
      <c r="AI758" s="40"/>
      <c r="AJ758" s="39">
        <v>53</v>
      </c>
      <c r="AK758" s="40"/>
      <c r="AL758" s="40"/>
      <c r="AM758" s="40"/>
      <c r="AN758" s="39">
        <v>0</v>
      </c>
      <c r="AO758" s="40"/>
      <c r="AP758" s="39">
        <v>0</v>
      </c>
      <c r="AQ758" s="40"/>
      <c r="AR758" s="40"/>
      <c r="AS758" s="40"/>
      <c r="AT758" s="39">
        <v>25</v>
      </c>
    </row>
    <row r="759" spans="1:46" ht="20.100000000000001" customHeight="1" x14ac:dyDescent="0.2">
      <c r="D759" s="2" t="s">
        <v>97</v>
      </c>
      <c r="F759" s="40">
        <v>52</v>
      </c>
      <c r="G759" s="40"/>
      <c r="H759" s="40"/>
      <c r="I759" s="40"/>
      <c r="J759" s="40">
        <v>340</v>
      </c>
      <c r="K759" s="40">
        <v>16</v>
      </c>
      <c r="L759" s="40">
        <v>4</v>
      </c>
      <c r="M759" s="40"/>
      <c r="N759" s="40">
        <v>360</v>
      </c>
      <c r="O759" s="40"/>
      <c r="P759" s="40"/>
      <c r="Q759" s="40"/>
      <c r="R759" s="40">
        <v>0</v>
      </c>
      <c r="S759" s="40">
        <v>6</v>
      </c>
      <c r="T759" s="40">
        <v>63</v>
      </c>
      <c r="U759" s="40">
        <v>38</v>
      </c>
      <c r="V759" s="40"/>
      <c r="W759" s="40">
        <v>27</v>
      </c>
      <c r="X759" s="40">
        <v>0</v>
      </c>
      <c r="Y759" s="40">
        <v>1</v>
      </c>
      <c r="Z759" s="40">
        <v>19</v>
      </c>
      <c r="AA759" s="40">
        <v>16</v>
      </c>
      <c r="AB759" s="40">
        <v>6</v>
      </c>
      <c r="AC759" s="40">
        <v>140</v>
      </c>
      <c r="AD759" s="40">
        <v>0</v>
      </c>
      <c r="AE759" s="40"/>
      <c r="AF759" s="40">
        <v>316</v>
      </c>
      <c r="AG759" s="40"/>
      <c r="AH759" s="40"/>
      <c r="AI759" s="40"/>
      <c r="AJ759" s="40">
        <v>96</v>
      </c>
      <c r="AK759" s="40"/>
      <c r="AL759" s="40"/>
      <c r="AM759" s="40"/>
      <c r="AN759" s="40">
        <v>0</v>
      </c>
      <c r="AO759" s="40"/>
      <c r="AP759" s="40">
        <v>0</v>
      </c>
      <c r="AQ759" s="40"/>
      <c r="AR759" s="40"/>
      <c r="AS759" s="40"/>
      <c r="AT759" s="40">
        <v>0</v>
      </c>
    </row>
    <row r="760" spans="1:46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</row>
    <row r="761" spans="1:46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236</v>
      </c>
      <c r="G761" s="45"/>
      <c r="H761" s="45"/>
      <c r="I761" s="45"/>
      <c r="J761" s="44">
        <v>1018</v>
      </c>
      <c r="K761" s="44">
        <v>31</v>
      </c>
      <c r="L761" s="44">
        <v>15</v>
      </c>
      <c r="M761" s="45"/>
      <c r="N761" s="44">
        <v>1064</v>
      </c>
      <c r="O761" s="45"/>
      <c r="P761" s="45"/>
      <c r="Q761" s="45"/>
      <c r="R761" s="44">
        <v>0</v>
      </c>
      <c r="S761" s="44">
        <v>33</v>
      </c>
      <c r="T761" s="44">
        <v>174</v>
      </c>
      <c r="U761" s="44">
        <v>72</v>
      </c>
      <c r="V761" s="45"/>
      <c r="W761" s="44">
        <v>85</v>
      </c>
      <c r="X761" s="44">
        <v>0</v>
      </c>
      <c r="Y761" s="44">
        <v>5</v>
      </c>
      <c r="Z761" s="44">
        <v>85</v>
      </c>
      <c r="AA761" s="44">
        <v>53</v>
      </c>
      <c r="AB761" s="44">
        <v>43</v>
      </c>
      <c r="AC761" s="44">
        <v>454</v>
      </c>
      <c r="AD761" s="44">
        <v>6</v>
      </c>
      <c r="AE761" s="45"/>
      <c r="AF761" s="44">
        <v>1010</v>
      </c>
      <c r="AG761" s="45"/>
      <c r="AH761" s="45"/>
      <c r="AI761" s="45"/>
      <c r="AJ761" s="44">
        <v>290</v>
      </c>
      <c r="AK761" s="45"/>
      <c r="AL761" s="45"/>
      <c r="AM761" s="45"/>
      <c r="AN761" s="44">
        <v>0</v>
      </c>
      <c r="AO761" s="45"/>
      <c r="AP761" s="44">
        <v>0</v>
      </c>
      <c r="AQ761" s="45"/>
      <c r="AR761" s="45"/>
      <c r="AS761" s="45"/>
      <c r="AT761" s="44">
        <v>57</v>
      </c>
    </row>
    <row r="762" spans="1:46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</row>
    <row r="763" spans="1:46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236</v>
      </c>
      <c r="G763" s="45"/>
      <c r="H763" s="45"/>
      <c r="I763" s="45"/>
      <c r="J763" s="50">
        <v>1018</v>
      </c>
      <c r="K763" s="50">
        <v>31</v>
      </c>
      <c r="L763" s="50">
        <v>15</v>
      </c>
      <c r="M763" s="45"/>
      <c r="N763" s="50">
        <v>1064</v>
      </c>
      <c r="O763" s="45"/>
      <c r="P763" s="45"/>
      <c r="Q763" s="45"/>
      <c r="R763" s="50">
        <v>0</v>
      </c>
      <c r="S763" s="50">
        <v>33</v>
      </c>
      <c r="T763" s="50">
        <v>174</v>
      </c>
      <c r="U763" s="50">
        <v>72</v>
      </c>
      <c r="V763" s="45"/>
      <c r="W763" s="50">
        <v>85</v>
      </c>
      <c r="X763" s="50">
        <v>0</v>
      </c>
      <c r="Y763" s="50">
        <v>5</v>
      </c>
      <c r="Z763" s="50">
        <v>85</v>
      </c>
      <c r="AA763" s="50">
        <v>53</v>
      </c>
      <c r="AB763" s="50">
        <v>43</v>
      </c>
      <c r="AC763" s="50">
        <v>454</v>
      </c>
      <c r="AD763" s="50">
        <v>6</v>
      </c>
      <c r="AE763" s="45"/>
      <c r="AF763" s="50">
        <v>1010</v>
      </c>
      <c r="AG763" s="45"/>
      <c r="AH763" s="45"/>
      <c r="AI763" s="45"/>
      <c r="AJ763" s="50">
        <v>290</v>
      </c>
      <c r="AK763" s="45"/>
      <c r="AL763" s="45"/>
      <c r="AM763" s="45"/>
      <c r="AN763" s="50">
        <v>0</v>
      </c>
      <c r="AO763" s="45"/>
      <c r="AP763" s="50">
        <v>0</v>
      </c>
      <c r="AQ763" s="45"/>
      <c r="AR763" s="45"/>
      <c r="AS763" s="45"/>
      <c r="AT763" s="50">
        <v>57</v>
      </c>
    </row>
    <row r="764" spans="1:46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</row>
    <row r="765" spans="1:46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</row>
    <row r="766" spans="1:46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</row>
    <row r="767" spans="1:46" ht="20.100000000000001" customHeight="1" x14ac:dyDescent="0.2">
      <c r="B767" s="5"/>
      <c r="D767" s="2" t="s">
        <v>95</v>
      </c>
      <c r="F767" s="35">
        <v>57</v>
      </c>
      <c r="G767" s="35"/>
      <c r="H767" s="35"/>
      <c r="I767" s="35"/>
      <c r="J767" s="35">
        <v>419</v>
      </c>
      <c r="K767" s="35">
        <v>13</v>
      </c>
      <c r="L767" s="35">
        <v>6</v>
      </c>
      <c r="M767" s="35"/>
      <c r="N767" s="35">
        <v>438</v>
      </c>
      <c r="O767" s="35"/>
      <c r="P767" s="35"/>
      <c r="Q767" s="35"/>
      <c r="R767" s="35">
        <v>2</v>
      </c>
      <c r="S767" s="35">
        <v>31</v>
      </c>
      <c r="T767" s="35">
        <v>152</v>
      </c>
      <c r="U767" s="35">
        <v>26</v>
      </c>
      <c r="V767" s="35"/>
      <c r="W767" s="35">
        <v>49</v>
      </c>
      <c r="X767" s="35">
        <v>0</v>
      </c>
      <c r="Y767" s="35">
        <v>0</v>
      </c>
      <c r="Z767" s="35">
        <v>28</v>
      </c>
      <c r="AA767" s="35">
        <v>9</v>
      </c>
      <c r="AB767" s="35">
        <v>3</v>
      </c>
      <c r="AC767" s="35">
        <v>125</v>
      </c>
      <c r="AD767" s="35">
        <v>0</v>
      </c>
      <c r="AE767" s="35"/>
      <c r="AF767" s="35">
        <v>425</v>
      </c>
      <c r="AG767" s="35"/>
      <c r="AH767" s="35"/>
      <c r="AI767" s="35"/>
      <c r="AJ767" s="35">
        <v>70</v>
      </c>
      <c r="AK767" s="35"/>
      <c r="AL767" s="35"/>
      <c r="AM767" s="35"/>
      <c r="AN767" s="35">
        <v>0</v>
      </c>
      <c r="AO767" s="35"/>
      <c r="AP767" s="35">
        <v>0</v>
      </c>
      <c r="AQ767" s="35"/>
      <c r="AR767" s="35"/>
      <c r="AS767" s="35"/>
      <c r="AT767" s="35">
        <v>0</v>
      </c>
    </row>
    <row r="768" spans="1:46" ht="19.5" customHeight="1" x14ac:dyDescent="0.2">
      <c r="D768" s="38" t="s">
        <v>96</v>
      </c>
      <c r="F768" s="39">
        <v>60</v>
      </c>
      <c r="G768" s="40"/>
      <c r="H768" s="40"/>
      <c r="I768" s="40"/>
      <c r="J768" s="39">
        <v>418</v>
      </c>
      <c r="K768" s="39">
        <v>18</v>
      </c>
      <c r="L768" s="39">
        <v>8</v>
      </c>
      <c r="M768" s="40"/>
      <c r="N768" s="39">
        <v>444</v>
      </c>
      <c r="O768" s="40"/>
      <c r="P768" s="40"/>
      <c r="Q768" s="40"/>
      <c r="R768" s="39">
        <v>0</v>
      </c>
      <c r="S768" s="39">
        <v>24</v>
      </c>
      <c r="T768" s="39">
        <v>197</v>
      </c>
      <c r="U768" s="39">
        <v>18</v>
      </c>
      <c r="V768" s="40"/>
      <c r="W768" s="39">
        <v>45</v>
      </c>
      <c r="X768" s="39">
        <v>0</v>
      </c>
      <c r="Y768" s="39">
        <v>0</v>
      </c>
      <c r="Z768" s="39">
        <v>25</v>
      </c>
      <c r="AA768" s="39">
        <v>19</v>
      </c>
      <c r="AB768" s="39">
        <v>1</v>
      </c>
      <c r="AC768" s="39">
        <v>118</v>
      </c>
      <c r="AD768" s="39">
        <v>1</v>
      </c>
      <c r="AE768" s="40"/>
      <c r="AF768" s="39">
        <v>448</v>
      </c>
      <c r="AG768" s="40"/>
      <c r="AH768" s="40"/>
      <c r="AI768" s="40"/>
      <c r="AJ768" s="39">
        <v>56</v>
      </c>
      <c r="AK768" s="40"/>
      <c r="AL768" s="40"/>
      <c r="AM768" s="40"/>
      <c r="AN768" s="39">
        <v>0</v>
      </c>
      <c r="AO768" s="40"/>
      <c r="AP768" s="39">
        <v>0</v>
      </c>
      <c r="AQ768" s="40"/>
      <c r="AR768" s="40"/>
      <c r="AS768" s="40"/>
      <c r="AT768" s="39">
        <v>0</v>
      </c>
    </row>
    <row r="769" spans="1:46" ht="20.100000000000001" customHeight="1" x14ac:dyDescent="0.2">
      <c r="D769" s="2" t="s">
        <v>112</v>
      </c>
      <c r="F769" s="35">
        <v>54</v>
      </c>
      <c r="G769" s="35"/>
      <c r="H769" s="35"/>
      <c r="I769" s="35"/>
      <c r="J769" s="35">
        <v>401</v>
      </c>
      <c r="K769" s="35">
        <v>14</v>
      </c>
      <c r="L769" s="35">
        <v>9</v>
      </c>
      <c r="M769" s="35"/>
      <c r="N769" s="35">
        <v>424</v>
      </c>
      <c r="O769" s="35"/>
      <c r="P769" s="35"/>
      <c r="Q769" s="35"/>
      <c r="R769" s="35">
        <v>0</v>
      </c>
      <c r="S769" s="35">
        <v>12</v>
      </c>
      <c r="T769" s="35">
        <v>131</v>
      </c>
      <c r="U769" s="35">
        <v>10</v>
      </c>
      <c r="V769" s="35"/>
      <c r="W769" s="35">
        <v>61</v>
      </c>
      <c r="X769" s="35">
        <v>0</v>
      </c>
      <c r="Y769" s="35">
        <v>0</v>
      </c>
      <c r="Z769" s="35">
        <v>28</v>
      </c>
      <c r="AA769" s="35">
        <v>24</v>
      </c>
      <c r="AB769" s="35">
        <v>16</v>
      </c>
      <c r="AC769" s="35">
        <v>151</v>
      </c>
      <c r="AD769" s="35">
        <v>0</v>
      </c>
      <c r="AE769" s="35"/>
      <c r="AF769" s="35">
        <v>433</v>
      </c>
      <c r="AG769" s="35"/>
      <c r="AH769" s="35"/>
      <c r="AI769" s="35"/>
      <c r="AJ769" s="35">
        <v>45</v>
      </c>
      <c r="AK769" s="35"/>
      <c r="AL769" s="35"/>
      <c r="AM769" s="35"/>
      <c r="AN769" s="35">
        <v>0</v>
      </c>
      <c r="AO769" s="35"/>
      <c r="AP769" s="35">
        <v>0</v>
      </c>
      <c r="AQ769" s="35"/>
      <c r="AR769" s="35"/>
      <c r="AS769" s="35"/>
      <c r="AT769" s="35">
        <v>63</v>
      </c>
    </row>
    <row r="770" spans="1:46" ht="19.5" customHeight="1" x14ac:dyDescent="0.2">
      <c r="D770" s="38" t="s">
        <v>136</v>
      </c>
      <c r="F770" s="39">
        <v>74</v>
      </c>
      <c r="G770" s="40"/>
      <c r="H770" s="40"/>
      <c r="I770" s="40"/>
      <c r="J770" s="39">
        <v>410</v>
      </c>
      <c r="K770" s="39">
        <v>6</v>
      </c>
      <c r="L770" s="39">
        <v>7</v>
      </c>
      <c r="M770" s="40"/>
      <c r="N770" s="39">
        <v>423</v>
      </c>
      <c r="O770" s="40"/>
      <c r="P770" s="40"/>
      <c r="Q770" s="40"/>
      <c r="R770" s="39">
        <v>0</v>
      </c>
      <c r="S770" s="39">
        <v>24</v>
      </c>
      <c r="T770" s="39">
        <v>145</v>
      </c>
      <c r="U770" s="39">
        <v>32</v>
      </c>
      <c r="V770" s="40"/>
      <c r="W770" s="39">
        <v>41</v>
      </c>
      <c r="X770" s="39">
        <v>0</v>
      </c>
      <c r="Y770" s="39">
        <v>0</v>
      </c>
      <c r="Z770" s="39">
        <v>20</v>
      </c>
      <c r="AA770" s="39">
        <v>17</v>
      </c>
      <c r="AB770" s="39">
        <v>8</v>
      </c>
      <c r="AC770" s="39">
        <v>157</v>
      </c>
      <c r="AD770" s="39">
        <v>0</v>
      </c>
      <c r="AE770" s="40"/>
      <c r="AF770" s="39">
        <v>444</v>
      </c>
      <c r="AG770" s="40"/>
      <c r="AH770" s="40"/>
      <c r="AI770" s="40"/>
      <c r="AJ770" s="39">
        <v>53</v>
      </c>
      <c r="AK770" s="40"/>
      <c r="AL770" s="40"/>
      <c r="AM770" s="40"/>
      <c r="AN770" s="39">
        <v>0</v>
      </c>
      <c r="AO770" s="40"/>
      <c r="AP770" s="39">
        <v>0</v>
      </c>
      <c r="AQ770" s="40"/>
      <c r="AR770" s="40"/>
      <c r="AS770" s="40"/>
      <c r="AT770" s="39">
        <v>0</v>
      </c>
    </row>
    <row r="771" spans="1:46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</row>
    <row r="772" spans="1:46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245</v>
      </c>
      <c r="G772" s="45"/>
      <c r="H772" s="45"/>
      <c r="I772" s="45"/>
      <c r="J772" s="44">
        <v>1648</v>
      </c>
      <c r="K772" s="44">
        <v>51</v>
      </c>
      <c r="L772" s="44">
        <v>30</v>
      </c>
      <c r="M772" s="45"/>
      <c r="N772" s="44">
        <v>1729</v>
      </c>
      <c r="O772" s="45"/>
      <c r="P772" s="45"/>
      <c r="Q772" s="45"/>
      <c r="R772" s="44">
        <v>2</v>
      </c>
      <c r="S772" s="44">
        <v>91</v>
      </c>
      <c r="T772" s="44">
        <v>625</v>
      </c>
      <c r="U772" s="44">
        <v>86</v>
      </c>
      <c r="V772" s="45"/>
      <c r="W772" s="44">
        <v>196</v>
      </c>
      <c r="X772" s="44">
        <v>0</v>
      </c>
      <c r="Y772" s="44">
        <v>0</v>
      </c>
      <c r="Z772" s="44">
        <v>101</v>
      </c>
      <c r="AA772" s="44">
        <v>69</v>
      </c>
      <c r="AB772" s="44">
        <v>28</v>
      </c>
      <c r="AC772" s="44">
        <v>551</v>
      </c>
      <c r="AD772" s="44">
        <v>1</v>
      </c>
      <c r="AE772" s="45"/>
      <c r="AF772" s="44">
        <v>1750</v>
      </c>
      <c r="AG772" s="45"/>
      <c r="AH772" s="45"/>
      <c r="AI772" s="45"/>
      <c r="AJ772" s="44">
        <v>224</v>
      </c>
      <c r="AK772" s="45"/>
      <c r="AL772" s="45"/>
      <c r="AM772" s="45"/>
      <c r="AN772" s="44">
        <v>0</v>
      </c>
      <c r="AO772" s="45"/>
      <c r="AP772" s="44">
        <v>0</v>
      </c>
      <c r="AQ772" s="45"/>
      <c r="AR772" s="45"/>
      <c r="AS772" s="45"/>
      <c r="AT772" s="44">
        <v>63</v>
      </c>
    </row>
    <row r="773" spans="1:46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</row>
    <row r="774" spans="1:46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245</v>
      </c>
      <c r="G774" s="45"/>
      <c r="H774" s="45"/>
      <c r="I774" s="45"/>
      <c r="J774" s="50">
        <v>1648</v>
      </c>
      <c r="K774" s="50">
        <v>51</v>
      </c>
      <c r="L774" s="50">
        <v>30</v>
      </c>
      <c r="M774" s="45"/>
      <c r="N774" s="50">
        <v>1729</v>
      </c>
      <c r="O774" s="45"/>
      <c r="P774" s="45"/>
      <c r="Q774" s="45"/>
      <c r="R774" s="50">
        <v>2</v>
      </c>
      <c r="S774" s="50">
        <v>91</v>
      </c>
      <c r="T774" s="50">
        <v>625</v>
      </c>
      <c r="U774" s="50">
        <v>86</v>
      </c>
      <c r="V774" s="45"/>
      <c r="W774" s="50">
        <v>196</v>
      </c>
      <c r="X774" s="50">
        <v>0</v>
      </c>
      <c r="Y774" s="50">
        <v>0</v>
      </c>
      <c r="Z774" s="50">
        <v>101</v>
      </c>
      <c r="AA774" s="50">
        <v>69</v>
      </c>
      <c r="AB774" s="50">
        <v>28</v>
      </c>
      <c r="AC774" s="50">
        <v>551</v>
      </c>
      <c r="AD774" s="50">
        <v>1</v>
      </c>
      <c r="AE774" s="45"/>
      <c r="AF774" s="50">
        <v>1750</v>
      </c>
      <c r="AG774" s="45"/>
      <c r="AH774" s="45"/>
      <c r="AI774" s="45"/>
      <c r="AJ774" s="50">
        <v>224</v>
      </c>
      <c r="AK774" s="45"/>
      <c r="AL774" s="45"/>
      <c r="AM774" s="45"/>
      <c r="AN774" s="50">
        <v>0</v>
      </c>
      <c r="AO774" s="45"/>
      <c r="AP774" s="50">
        <v>0</v>
      </c>
      <c r="AQ774" s="45"/>
      <c r="AR774" s="45"/>
      <c r="AS774" s="45"/>
      <c r="AT774" s="50">
        <v>63</v>
      </c>
    </row>
    <row r="775" spans="1:46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</row>
    <row r="776" spans="1:46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</row>
    <row r="777" spans="1:46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</row>
    <row r="778" spans="1:46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56</v>
      </c>
      <c r="G778" s="35"/>
      <c r="H778" s="35"/>
      <c r="I778" s="35"/>
      <c r="J778" s="35">
        <v>851</v>
      </c>
      <c r="K778" s="35">
        <v>9</v>
      </c>
      <c r="L778" s="35">
        <v>0</v>
      </c>
      <c r="M778" s="35"/>
      <c r="N778" s="35">
        <v>860</v>
      </c>
      <c r="O778" s="35"/>
      <c r="P778" s="35"/>
      <c r="Q778" s="35"/>
      <c r="R778" s="35">
        <v>1</v>
      </c>
      <c r="S778" s="35">
        <v>13</v>
      </c>
      <c r="T778" s="35">
        <v>28</v>
      </c>
      <c r="U778" s="35">
        <v>91</v>
      </c>
      <c r="V778" s="35"/>
      <c r="W778" s="35">
        <v>497</v>
      </c>
      <c r="X778" s="35">
        <v>0</v>
      </c>
      <c r="Y778" s="35">
        <v>1</v>
      </c>
      <c r="Z778" s="35">
        <v>46</v>
      </c>
      <c r="AA778" s="35">
        <v>16</v>
      </c>
      <c r="AB778" s="35">
        <v>13</v>
      </c>
      <c r="AC778" s="35">
        <v>109</v>
      </c>
      <c r="AD778" s="35">
        <v>5</v>
      </c>
      <c r="AE778" s="35"/>
      <c r="AF778" s="35">
        <v>820</v>
      </c>
      <c r="AG778" s="35"/>
      <c r="AH778" s="35"/>
      <c r="AI778" s="35"/>
      <c r="AJ778" s="35">
        <v>96</v>
      </c>
      <c r="AK778" s="35"/>
      <c r="AL778" s="35"/>
      <c r="AM778" s="35"/>
      <c r="AN778" s="35">
        <v>0</v>
      </c>
      <c r="AO778" s="35"/>
      <c r="AP778" s="35">
        <v>0</v>
      </c>
      <c r="AQ778" s="35"/>
      <c r="AR778" s="35"/>
      <c r="AS778" s="35"/>
      <c r="AT778" s="35">
        <v>0</v>
      </c>
    </row>
    <row r="779" spans="1:46" ht="19.5" customHeight="1" x14ac:dyDescent="0.2">
      <c r="D779" s="38" t="s">
        <v>135</v>
      </c>
      <c r="F779" s="39">
        <v>82</v>
      </c>
      <c r="G779" s="40"/>
      <c r="H779" s="40"/>
      <c r="I779" s="40"/>
      <c r="J779" s="39">
        <v>979</v>
      </c>
      <c r="K779" s="39">
        <v>3</v>
      </c>
      <c r="L779" s="39">
        <v>2</v>
      </c>
      <c r="M779" s="40"/>
      <c r="N779" s="39">
        <v>984</v>
      </c>
      <c r="O779" s="40"/>
      <c r="P779" s="40"/>
      <c r="Q779" s="40"/>
      <c r="R779" s="39">
        <v>1</v>
      </c>
      <c r="S779" s="39">
        <v>28</v>
      </c>
      <c r="T779" s="39">
        <v>24</v>
      </c>
      <c r="U779" s="39">
        <v>149</v>
      </c>
      <c r="V779" s="40"/>
      <c r="W779" s="39">
        <v>476</v>
      </c>
      <c r="X779" s="39">
        <v>1</v>
      </c>
      <c r="Y779" s="39">
        <v>2</v>
      </c>
      <c r="Z779" s="39">
        <v>52</v>
      </c>
      <c r="AA779" s="39">
        <v>22</v>
      </c>
      <c r="AB779" s="39">
        <v>21</v>
      </c>
      <c r="AC779" s="39">
        <v>179</v>
      </c>
      <c r="AD779" s="39">
        <v>0</v>
      </c>
      <c r="AE779" s="40"/>
      <c r="AF779" s="39">
        <v>955</v>
      </c>
      <c r="AG779" s="40"/>
      <c r="AH779" s="40"/>
      <c r="AI779" s="40"/>
      <c r="AJ779" s="39">
        <v>111</v>
      </c>
      <c r="AK779" s="40"/>
      <c r="AL779" s="40"/>
      <c r="AM779" s="40"/>
      <c r="AN779" s="39">
        <v>0</v>
      </c>
      <c r="AO779" s="40"/>
      <c r="AP779" s="39">
        <v>0</v>
      </c>
      <c r="AQ779" s="40"/>
      <c r="AR779" s="40"/>
      <c r="AS779" s="40"/>
      <c r="AT779" s="39">
        <v>0</v>
      </c>
    </row>
    <row r="780" spans="1:46" s="1" customFormat="1" ht="19.5" customHeight="1" x14ac:dyDescent="0.2">
      <c r="A780" s="3"/>
      <c r="B780" s="54"/>
      <c r="C780" s="3"/>
      <c r="D780" s="2" t="s">
        <v>112</v>
      </c>
      <c r="E780" s="5"/>
      <c r="F780" s="35">
        <v>72</v>
      </c>
      <c r="G780" s="35"/>
      <c r="H780" s="35"/>
      <c r="I780" s="35"/>
      <c r="J780" s="35">
        <v>754</v>
      </c>
      <c r="K780" s="35">
        <v>2</v>
      </c>
      <c r="L780" s="35">
        <v>1</v>
      </c>
      <c r="M780" s="35"/>
      <c r="N780" s="35">
        <v>757</v>
      </c>
      <c r="O780" s="35"/>
      <c r="P780" s="35"/>
      <c r="Q780" s="35"/>
      <c r="R780" s="35">
        <v>0</v>
      </c>
      <c r="S780" s="35">
        <v>7</v>
      </c>
      <c r="T780" s="35">
        <v>20</v>
      </c>
      <c r="U780" s="35">
        <v>27</v>
      </c>
      <c r="V780" s="35"/>
      <c r="W780" s="35">
        <v>466</v>
      </c>
      <c r="X780" s="35">
        <v>0</v>
      </c>
      <c r="Y780" s="35">
        <v>1</v>
      </c>
      <c r="Z780" s="35">
        <v>54</v>
      </c>
      <c r="AA780" s="35">
        <v>35</v>
      </c>
      <c r="AB780" s="35">
        <v>23</v>
      </c>
      <c r="AC780" s="35">
        <v>106</v>
      </c>
      <c r="AD780" s="35">
        <v>0</v>
      </c>
      <c r="AE780" s="35"/>
      <c r="AF780" s="35">
        <v>739</v>
      </c>
      <c r="AG780" s="35"/>
      <c r="AH780" s="35"/>
      <c r="AI780" s="35"/>
      <c r="AJ780" s="35">
        <v>90</v>
      </c>
      <c r="AK780" s="35"/>
      <c r="AL780" s="35"/>
      <c r="AM780" s="35"/>
      <c r="AN780" s="35">
        <v>0</v>
      </c>
      <c r="AO780" s="35"/>
      <c r="AP780" s="35">
        <v>0</v>
      </c>
      <c r="AQ780" s="35"/>
      <c r="AR780" s="35"/>
      <c r="AS780" s="35"/>
      <c r="AT780" s="35">
        <v>0</v>
      </c>
    </row>
    <row r="781" spans="1:46" s="1" customFormat="1" ht="19.5" customHeight="1" x14ac:dyDescent="0.2">
      <c r="A781" s="3"/>
      <c r="B781" s="54"/>
      <c r="C781" s="3"/>
      <c r="D781" s="38" t="s">
        <v>98</v>
      </c>
      <c r="E781" s="5"/>
      <c r="F781" s="39">
        <v>34</v>
      </c>
      <c r="G781" s="40"/>
      <c r="H781" s="40"/>
      <c r="I781" s="40"/>
      <c r="J781" s="39">
        <v>756</v>
      </c>
      <c r="K781" s="39">
        <v>5</v>
      </c>
      <c r="L781" s="39">
        <v>3</v>
      </c>
      <c r="M781" s="40"/>
      <c r="N781" s="39">
        <v>764</v>
      </c>
      <c r="O781" s="40"/>
      <c r="P781" s="40"/>
      <c r="Q781" s="40"/>
      <c r="R781" s="39">
        <v>0</v>
      </c>
      <c r="S781" s="39">
        <v>4</v>
      </c>
      <c r="T781" s="39">
        <v>36</v>
      </c>
      <c r="U781" s="39">
        <v>13</v>
      </c>
      <c r="V781" s="40"/>
      <c r="W781" s="39">
        <v>483</v>
      </c>
      <c r="X781" s="39">
        <v>3</v>
      </c>
      <c r="Y781" s="39">
        <v>5</v>
      </c>
      <c r="Z781" s="39">
        <v>34</v>
      </c>
      <c r="AA781" s="39">
        <v>24</v>
      </c>
      <c r="AB781" s="39">
        <v>18</v>
      </c>
      <c r="AC781" s="39">
        <v>104</v>
      </c>
      <c r="AD781" s="39">
        <v>0</v>
      </c>
      <c r="AE781" s="40"/>
      <c r="AF781" s="39">
        <v>724</v>
      </c>
      <c r="AG781" s="40"/>
      <c r="AH781" s="40"/>
      <c r="AI781" s="40"/>
      <c r="AJ781" s="39">
        <v>74</v>
      </c>
      <c r="AK781" s="40"/>
      <c r="AL781" s="40"/>
      <c r="AM781" s="40"/>
      <c r="AN781" s="39">
        <v>0</v>
      </c>
      <c r="AO781" s="40"/>
      <c r="AP781" s="39">
        <v>0</v>
      </c>
      <c r="AQ781" s="40"/>
      <c r="AR781" s="40"/>
      <c r="AS781" s="40"/>
      <c r="AT781" s="39">
        <v>0</v>
      </c>
    </row>
    <row r="782" spans="1:46" s="1" customFormat="1" ht="19.5" customHeight="1" x14ac:dyDescent="0.2">
      <c r="A782" s="3"/>
      <c r="B782" s="54"/>
      <c r="C782" s="3"/>
      <c r="D782" s="2" t="s">
        <v>113</v>
      </c>
      <c r="E782" s="5"/>
      <c r="F782" s="35">
        <v>74</v>
      </c>
      <c r="G782" s="35"/>
      <c r="H782" s="35"/>
      <c r="I782" s="35"/>
      <c r="J782" s="35">
        <v>980</v>
      </c>
      <c r="K782" s="35">
        <v>0</v>
      </c>
      <c r="L782" s="35">
        <v>3</v>
      </c>
      <c r="M782" s="35"/>
      <c r="N782" s="35">
        <v>983</v>
      </c>
      <c r="O782" s="35"/>
      <c r="P782" s="35"/>
      <c r="Q782" s="35"/>
      <c r="R782" s="35">
        <v>0</v>
      </c>
      <c r="S782" s="35">
        <v>5</v>
      </c>
      <c r="T782" s="35">
        <v>17</v>
      </c>
      <c r="U782" s="35">
        <v>114</v>
      </c>
      <c r="V782" s="35"/>
      <c r="W782" s="35">
        <v>482</v>
      </c>
      <c r="X782" s="35">
        <v>3</v>
      </c>
      <c r="Y782" s="35">
        <v>4</v>
      </c>
      <c r="Z782" s="35">
        <v>88</v>
      </c>
      <c r="AA782" s="35">
        <v>9</v>
      </c>
      <c r="AB782" s="35">
        <v>19</v>
      </c>
      <c r="AC782" s="35">
        <v>200</v>
      </c>
      <c r="AD782" s="35">
        <v>0</v>
      </c>
      <c r="AE782" s="35"/>
      <c r="AF782" s="35">
        <v>941</v>
      </c>
      <c r="AG782" s="35"/>
      <c r="AH782" s="35"/>
      <c r="AI782" s="35"/>
      <c r="AJ782" s="35">
        <v>109</v>
      </c>
      <c r="AK782" s="35"/>
      <c r="AL782" s="35"/>
      <c r="AM782" s="35"/>
      <c r="AN782" s="35">
        <v>0</v>
      </c>
      <c r="AO782" s="35"/>
      <c r="AP782" s="35">
        <v>7</v>
      </c>
      <c r="AQ782" s="35"/>
      <c r="AR782" s="35"/>
      <c r="AS782" s="35"/>
      <c r="AT782" s="35">
        <v>0</v>
      </c>
    </row>
    <row r="783" spans="1:46" s="1" customFormat="1" ht="19.5" customHeight="1" x14ac:dyDescent="0.2">
      <c r="A783" s="3"/>
      <c r="B783" s="54"/>
      <c r="C783" s="3"/>
      <c r="D783" s="38" t="s">
        <v>114</v>
      </c>
      <c r="E783" s="5"/>
      <c r="F783" s="39">
        <v>152</v>
      </c>
      <c r="G783" s="40"/>
      <c r="H783" s="40"/>
      <c r="I783" s="40"/>
      <c r="J783" s="39">
        <v>752</v>
      </c>
      <c r="K783" s="39">
        <v>5</v>
      </c>
      <c r="L783" s="39">
        <v>3</v>
      </c>
      <c r="M783" s="40"/>
      <c r="N783" s="39">
        <v>760</v>
      </c>
      <c r="O783" s="40"/>
      <c r="P783" s="40"/>
      <c r="Q783" s="40"/>
      <c r="R783" s="39">
        <v>0</v>
      </c>
      <c r="S783" s="39">
        <v>5</v>
      </c>
      <c r="T783" s="39">
        <v>41</v>
      </c>
      <c r="U783" s="39">
        <v>24</v>
      </c>
      <c r="V783" s="40"/>
      <c r="W783" s="39">
        <v>519</v>
      </c>
      <c r="X783" s="39">
        <v>2</v>
      </c>
      <c r="Y783" s="39">
        <v>1</v>
      </c>
      <c r="Z783" s="39">
        <v>77</v>
      </c>
      <c r="AA783" s="39">
        <v>46</v>
      </c>
      <c r="AB783" s="39">
        <v>17</v>
      </c>
      <c r="AC783" s="39">
        <v>116</v>
      </c>
      <c r="AD783" s="39">
        <v>0</v>
      </c>
      <c r="AE783" s="40"/>
      <c r="AF783" s="39">
        <v>848</v>
      </c>
      <c r="AG783" s="40"/>
      <c r="AH783" s="40"/>
      <c r="AI783" s="40"/>
      <c r="AJ783" s="39">
        <v>64</v>
      </c>
      <c r="AK783" s="40"/>
      <c r="AL783" s="40"/>
      <c r="AM783" s="40"/>
      <c r="AN783" s="39">
        <v>0</v>
      </c>
      <c r="AO783" s="40"/>
      <c r="AP783" s="39">
        <v>0</v>
      </c>
      <c r="AQ783" s="40"/>
      <c r="AR783" s="40"/>
      <c r="AS783" s="40"/>
      <c r="AT783" s="39">
        <v>0</v>
      </c>
    </row>
    <row r="784" spans="1:46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</row>
    <row r="785" spans="1:46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470</v>
      </c>
      <c r="G785" s="45"/>
      <c r="H785" s="45"/>
      <c r="I785" s="45"/>
      <c r="J785" s="44">
        <v>5072</v>
      </c>
      <c r="K785" s="44">
        <v>24</v>
      </c>
      <c r="L785" s="44">
        <v>12</v>
      </c>
      <c r="M785" s="45"/>
      <c r="N785" s="44">
        <v>5108</v>
      </c>
      <c r="O785" s="45"/>
      <c r="P785" s="45"/>
      <c r="Q785" s="45"/>
      <c r="R785" s="44">
        <v>2</v>
      </c>
      <c r="S785" s="44">
        <v>62</v>
      </c>
      <c r="T785" s="44">
        <v>166</v>
      </c>
      <c r="U785" s="44">
        <v>418</v>
      </c>
      <c r="V785" s="45"/>
      <c r="W785" s="44">
        <v>2923</v>
      </c>
      <c r="X785" s="44">
        <v>9</v>
      </c>
      <c r="Y785" s="44">
        <v>14</v>
      </c>
      <c r="Z785" s="44">
        <v>351</v>
      </c>
      <c r="AA785" s="44">
        <v>152</v>
      </c>
      <c r="AB785" s="44">
        <v>111</v>
      </c>
      <c r="AC785" s="44">
        <v>814</v>
      </c>
      <c r="AD785" s="44">
        <v>5</v>
      </c>
      <c r="AE785" s="45"/>
      <c r="AF785" s="44">
        <v>5027</v>
      </c>
      <c r="AG785" s="45"/>
      <c r="AH785" s="45"/>
      <c r="AI785" s="45"/>
      <c r="AJ785" s="44">
        <v>544</v>
      </c>
      <c r="AK785" s="45"/>
      <c r="AL785" s="45"/>
      <c r="AM785" s="45"/>
      <c r="AN785" s="44">
        <v>0</v>
      </c>
      <c r="AO785" s="45"/>
      <c r="AP785" s="44">
        <v>7</v>
      </c>
      <c r="AQ785" s="45"/>
      <c r="AR785" s="45"/>
      <c r="AS785" s="45"/>
      <c r="AT785" s="44">
        <v>0</v>
      </c>
    </row>
    <row r="786" spans="1:46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</row>
    <row r="787" spans="1:46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470</v>
      </c>
      <c r="G787" s="45"/>
      <c r="H787" s="45"/>
      <c r="I787" s="45"/>
      <c r="J787" s="50">
        <v>5072</v>
      </c>
      <c r="K787" s="50">
        <v>24</v>
      </c>
      <c r="L787" s="50">
        <v>12</v>
      </c>
      <c r="M787" s="45"/>
      <c r="N787" s="50">
        <v>5108</v>
      </c>
      <c r="O787" s="45"/>
      <c r="P787" s="45"/>
      <c r="Q787" s="45"/>
      <c r="R787" s="50">
        <v>2</v>
      </c>
      <c r="S787" s="50">
        <v>62</v>
      </c>
      <c r="T787" s="50">
        <v>166</v>
      </c>
      <c r="U787" s="50">
        <v>418</v>
      </c>
      <c r="V787" s="45"/>
      <c r="W787" s="50">
        <v>2923</v>
      </c>
      <c r="X787" s="50">
        <v>9</v>
      </c>
      <c r="Y787" s="50">
        <v>14</v>
      </c>
      <c r="Z787" s="50">
        <v>351</v>
      </c>
      <c r="AA787" s="50">
        <v>152</v>
      </c>
      <c r="AB787" s="50">
        <v>111</v>
      </c>
      <c r="AC787" s="50">
        <v>814</v>
      </c>
      <c r="AD787" s="50">
        <v>5</v>
      </c>
      <c r="AE787" s="45"/>
      <c r="AF787" s="50">
        <v>5027</v>
      </c>
      <c r="AG787" s="45"/>
      <c r="AH787" s="45"/>
      <c r="AI787" s="45"/>
      <c r="AJ787" s="50">
        <v>544</v>
      </c>
      <c r="AK787" s="45"/>
      <c r="AL787" s="45"/>
      <c r="AM787" s="45"/>
      <c r="AN787" s="50">
        <v>0</v>
      </c>
      <c r="AO787" s="45"/>
      <c r="AP787" s="50">
        <v>7</v>
      </c>
      <c r="AQ787" s="45"/>
      <c r="AR787" s="45"/>
      <c r="AS787" s="45"/>
      <c r="AT787" s="50">
        <v>0</v>
      </c>
    </row>
    <row r="788" spans="1:46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</row>
    <row r="789" spans="1:46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</row>
    <row r="790" spans="1:46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</row>
    <row r="791" spans="1:46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77</v>
      </c>
      <c r="G791" s="35"/>
      <c r="H791" s="35"/>
      <c r="I791" s="35"/>
      <c r="J791" s="35">
        <v>368</v>
      </c>
      <c r="K791" s="35">
        <v>8</v>
      </c>
      <c r="L791" s="35">
        <v>17</v>
      </c>
      <c r="M791" s="35"/>
      <c r="N791" s="35">
        <v>393</v>
      </c>
      <c r="O791" s="35"/>
      <c r="P791" s="35"/>
      <c r="Q791" s="35"/>
      <c r="R791" s="35">
        <v>0</v>
      </c>
      <c r="S791" s="35">
        <v>11</v>
      </c>
      <c r="T791" s="35">
        <v>120</v>
      </c>
      <c r="U791" s="35">
        <v>15</v>
      </c>
      <c r="V791" s="35"/>
      <c r="W791" s="35">
        <v>26</v>
      </c>
      <c r="X791" s="35">
        <v>0</v>
      </c>
      <c r="Y791" s="35">
        <v>3</v>
      </c>
      <c r="Z791" s="35">
        <v>24</v>
      </c>
      <c r="AA791" s="35">
        <v>4</v>
      </c>
      <c r="AB791" s="35">
        <v>8</v>
      </c>
      <c r="AC791" s="35">
        <v>161</v>
      </c>
      <c r="AD791" s="35">
        <v>0</v>
      </c>
      <c r="AE791" s="35"/>
      <c r="AF791" s="35">
        <v>372</v>
      </c>
      <c r="AG791" s="35"/>
      <c r="AH791" s="35"/>
      <c r="AI791" s="35"/>
      <c r="AJ791" s="35">
        <v>98</v>
      </c>
      <c r="AK791" s="35"/>
      <c r="AL791" s="35"/>
      <c r="AM791" s="35"/>
      <c r="AN791" s="35">
        <v>0</v>
      </c>
      <c r="AO791" s="35"/>
      <c r="AP791" s="35">
        <v>0</v>
      </c>
      <c r="AQ791" s="35"/>
      <c r="AR791" s="35"/>
      <c r="AS791" s="35"/>
      <c r="AT791" s="35">
        <v>0</v>
      </c>
    </row>
    <row r="792" spans="1:46" ht="19.5" customHeight="1" x14ac:dyDescent="0.2">
      <c r="D792" s="38" t="s">
        <v>96</v>
      </c>
      <c r="F792" s="39">
        <v>90</v>
      </c>
      <c r="G792" s="40"/>
      <c r="H792" s="40"/>
      <c r="I792" s="40"/>
      <c r="J792" s="39">
        <v>378</v>
      </c>
      <c r="K792" s="39">
        <v>14</v>
      </c>
      <c r="L792" s="39">
        <v>15</v>
      </c>
      <c r="M792" s="40"/>
      <c r="N792" s="39">
        <v>407</v>
      </c>
      <c r="O792" s="40"/>
      <c r="P792" s="40"/>
      <c r="Q792" s="40"/>
      <c r="R792" s="39">
        <v>0</v>
      </c>
      <c r="S792" s="39">
        <v>8</v>
      </c>
      <c r="T792" s="39">
        <v>120</v>
      </c>
      <c r="U792" s="39">
        <v>23</v>
      </c>
      <c r="V792" s="40"/>
      <c r="W792" s="39">
        <v>48</v>
      </c>
      <c r="X792" s="39">
        <v>0</v>
      </c>
      <c r="Y792" s="39">
        <v>3</v>
      </c>
      <c r="Z792" s="39">
        <v>27</v>
      </c>
      <c r="AA792" s="39">
        <v>5</v>
      </c>
      <c r="AB792" s="39">
        <v>13</v>
      </c>
      <c r="AC792" s="39">
        <v>175</v>
      </c>
      <c r="AD792" s="39">
        <v>0</v>
      </c>
      <c r="AE792" s="40"/>
      <c r="AF792" s="39">
        <v>422</v>
      </c>
      <c r="AG792" s="40"/>
      <c r="AH792" s="40"/>
      <c r="AI792" s="40"/>
      <c r="AJ792" s="39">
        <v>74</v>
      </c>
      <c r="AK792" s="40"/>
      <c r="AL792" s="40"/>
      <c r="AM792" s="40"/>
      <c r="AN792" s="39">
        <v>0</v>
      </c>
      <c r="AO792" s="40"/>
      <c r="AP792" s="39">
        <v>1</v>
      </c>
      <c r="AQ792" s="40"/>
      <c r="AR792" s="40"/>
      <c r="AS792" s="40"/>
      <c r="AT792" s="39">
        <v>95</v>
      </c>
    </row>
    <row r="793" spans="1:46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</row>
    <row r="794" spans="1:46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167</v>
      </c>
      <c r="G794" s="45"/>
      <c r="H794" s="45"/>
      <c r="I794" s="45"/>
      <c r="J794" s="44">
        <v>746</v>
      </c>
      <c r="K794" s="44">
        <v>22</v>
      </c>
      <c r="L794" s="44">
        <v>32</v>
      </c>
      <c r="M794" s="45"/>
      <c r="N794" s="44">
        <v>800</v>
      </c>
      <c r="O794" s="45"/>
      <c r="P794" s="45"/>
      <c r="Q794" s="45"/>
      <c r="R794" s="44">
        <v>0</v>
      </c>
      <c r="S794" s="44">
        <v>19</v>
      </c>
      <c r="T794" s="44">
        <v>240</v>
      </c>
      <c r="U794" s="44">
        <v>38</v>
      </c>
      <c r="V794" s="45"/>
      <c r="W794" s="44">
        <v>74</v>
      </c>
      <c r="X794" s="44">
        <v>0</v>
      </c>
      <c r="Y794" s="44">
        <v>6</v>
      </c>
      <c r="Z794" s="44">
        <v>51</v>
      </c>
      <c r="AA794" s="44">
        <v>9</v>
      </c>
      <c r="AB794" s="44">
        <v>21</v>
      </c>
      <c r="AC794" s="44">
        <v>336</v>
      </c>
      <c r="AD794" s="44">
        <v>0</v>
      </c>
      <c r="AE794" s="45"/>
      <c r="AF794" s="44">
        <v>794</v>
      </c>
      <c r="AG794" s="45"/>
      <c r="AH794" s="45"/>
      <c r="AI794" s="45"/>
      <c r="AJ794" s="44">
        <v>172</v>
      </c>
      <c r="AK794" s="45"/>
      <c r="AL794" s="45"/>
      <c r="AM794" s="45"/>
      <c r="AN794" s="44">
        <v>0</v>
      </c>
      <c r="AO794" s="45"/>
      <c r="AP794" s="44">
        <v>1</v>
      </c>
      <c r="AQ794" s="45"/>
      <c r="AR794" s="45"/>
      <c r="AS794" s="45"/>
      <c r="AT794" s="44">
        <v>95</v>
      </c>
    </row>
    <row r="795" spans="1:46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</row>
    <row r="796" spans="1:46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167</v>
      </c>
      <c r="G796" s="45"/>
      <c r="H796" s="45"/>
      <c r="I796" s="45"/>
      <c r="J796" s="50">
        <v>746</v>
      </c>
      <c r="K796" s="50">
        <v>22</v>
      </c>
      <c r="L796" s="50">
        <v>32</v>
      </c>
      <c r="M796" s="45"/>
      <c r="N796" s="50">
        <v>800</v>
      </c>
      <c r="O796" s="45"/>
      <c r="P796" s="45"/>
      <c r="Q796" s="45"/>
      <c r="R796" s="50">
        <v>0</v>
      </c>
      <c r="S796" s="50">
        <v>19</v>
      </c>
      <c r="T796" s="50">
        <v>240</v>
      </c>
      <c r="U796" s="50">
        <v>38</v>
      </c>
      <c r="V796" s="45"/>
      <c r="W796" s="50">
        <v>74</v>
      </c>
      <c r="X796" s="50">
        <v>0</v>
      </c>
      <c r="Y796" s="50">
        <v>6</v>
      </c>
      <c r="Z796" s="50">
        <v>51</v>
      </c>
      <c r="AA796" s="50">
        <v>9</v>
      </c>
      <c r="AB796" s="50">
        <v>21</v>
      </c>
      <c r="AC796" s="50">
        <v>336</v>
      </c>
      <c r="AD796" s="50">
        <v>0</v>
      </c>
      <c r="AE796" s="45"/>
      <c r="AF796" s="50">
        <v>794</v>
      </c>
      <c r="AG796" s="45"/>
      <c r="AH796" s="45"/>
      <c r="AI796" s="45"/>
      <c r="AJ796" s="50">
        <v>172</v>
      </c>
      <c r="AK796" s="45"/>
      <c r="AL796" s="45"/>
      <c r="AM796" s="45"/>
      <c r="AN796" s="50">
        <v>0</v>
      </c>
      <c r="AO796" s="45"/>
      <c r="AP796" s="50">
        <v>1</v>
      </c>
      <c r="AQ796" s="45"/>
      <c r="AR796" s="45"/>
      <c r="AS796" s="45"/>
      <c r="AT796" s="50">
        <v>95</v>
      </c>
    </row>
    <row r="797" spans="1:46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</row>
    <row r="798" spans="1:46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</row>
    <row r="799" spans="1:46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</row>
    <row r="800" spans="1:46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118</v>
      </c>
      <c r="G800" s="35"/>
      <c r="H800" s="35"/>
      <c r="I800" s="35"/>
      <c r="J800" s="35">
        <v>246</v>
      </c>
      <c r="K800" s="35">
        <v>17</v>
      </c>
      <c r="L800" s="35">
        <v>7</v>
      </c>
      <c r="M800" s="35"/>
      <c r="N800" s="35">
        <v>270</v>
      </c>
      <c r="O800" s="35"/>
      <c r="P800" s="35"/>
      <c r="Q800" s="35"/>
      <c r="R800" s="35">
        <v>10</v>
      </c>
      <c r="S800" s="35">
        <v>10</v>
      </c>
      <c r="T800" s="35">
        <v>34</v>
      </c>
      <c r="U800" s="35">
        <v>37</v>
      </c>
      <c r="V800" s="35"/>
      <c r="W800" s="35">
        <v>21</v>
      </c>
      <c r="X800" s="35">
        <v>0</v>
      </c>
      <c r="Y800" s="35">
        <v>1</v>
      </c>
      <c r="Z800" s="35">
        <v>20</v>
      </c>
      <c r="AA800" s="35">
        <v>5</v>
      </c>
      <c r="AB800" s="35">
        <v>6</v>
      </c>
      <c r="AC800" s="35">
        <v>87</v>
      </c>
      <c r="AD800" s="35">
        <v>6</v>
      </c>
      <c r="AE800" s="35"/>
      <c r="AF800" s="35">
        <v>237</v>
      </c>
      <c r="AG800" s="35"/>
      <c r="AH800" s="35"/>
      <c r="AI800" s="35"/>
      <c r="AJ800" s="35">
        <v>113</v>
      </c>
      <c r="AK800" s="35"/>
      <c r="AL800" s="35"/>
      <c r="AM800" s="35"/>
      <c r="AN800" s="35">
        <v>0</v>
      </c>
      <c r="AO800" s="35"/>
      <c r="AP800" s="35">
        <v>38</v>
      </c>
      <c r="AQ800" s="35"/>
      <c r="AR800" s="35"/>
      <c r="AS800" s="35"/>
      <c r="AT800" s="35">
        <v>0</v>
      </c>
    </row>
    <row r="801" spans="1:46" ht="19.5" customHeight="1" x14ac:dyDescent="0.2">
      <c r="D801" s="38" t="s">
        <v>96</v>
      </c>
      <c r="F801" s="39">
        <v>84</v>
      </c>
      <c r="G801" s="40"/>
      <c r="H801" s="40"/>
      <c r="I801" s="40"/>
      <c r="J801" s="39">
        <v>211</v>
      </c>
      <c r="K801" s="39">
        <v>20</v>
      </c>
      <c r="L801" s="39">
        <v>3</v>
      </c>
      <c r="M801" s="40"/>
      <c r="N801" s="39">
        <v>234</v>
      </c>
      <c r="O801" s="40"/>
      <c r="P801" s="40"/>
      <c r="Q801" s="40"/>
      <c r="R801" s="39">
        <v>6</v>
      </c>
      <c r="S801" s="39">
        <v>20</v>
      </c>
      <c r="T801" s="39">
        <v>45</v>
      </c>
      <c r="U801" s="39">
        <v>39</v>
      </c>
      <c r="V801" s="40"/>
      <c r="W801" s="39">
        <v>15</v>
      </c>
      <c r="X801" s="39">
        <v>0</v>
      </c>
      <c r="Y801" s="39">
        <v>1</v>
      </c>
      <c r="Z801" s="39">
        <v>15</v>
      </c>
      <c r="AA801" s="39">
        <v>3</v>
      </c>
      <c r="AB801" s="39">
        <v>1</v>
      </c>
      <c r="AC801" s="39">
        <v>101</v>
      </c>
      <c r="AD801" s="39">
        <v>0</v>
      </c>
      <c r="AE801" s="40"/>
      <c r="AF801" s="39">
        <v>246</v>
      </c>
      <c r="AG801" s="40"/>
      <c r="AH801" s="40"/>
      <c r="AI801" s="40"/>
      <c r="AJ801" s="39">
        <v>52</v>
      </c>
      <c r="AK801" s="40"/>
      <c r="AL801" s="40"/>
      <c r="AM801" s="40"/>
      <c r="AN801" s="39">
        <v>0</v>
      </c>
      <c r="AO801" s="40"/>
      <c r="AP801" s="39">
        <v>20</v>
      </c>
      <c r="AQ801" s="40"/>
      <c r="AR801" s="40"/>
      <c r="AS801" s="40"/>
      <c r="AT801" s="39">
        <v>0</v>
      </c>
    </row>
    <row r="802" spans="1:46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243</v>
      </c>
      <c r="K802" s="40">
        <v>4</v>
      </c>
      <c r="L802" s="40">
        <v>2</v>
      </c>
      <c r="M802" s="40"/>
      <c r="N802" s="40">
        <v>249</v>
      </c>
      <c r="O802" s="40"/>
      <c r="P802" s="40"/>
      <c r="Q802" s="40"/>
      <c r="R802" s="40">
        <v>8</v>
      </c>
      <c r="S802" s="40">
        <v>10</v>
      </c>
      <c r="T802" s="40">
        <v>37</v>
      </c>
      <c r="U802" s="40">
        <v>59</v>
      </c>
      <c r="V802" s="40"/>
      <c r="W802" s="40">
        <v>17</v>
      </c>
      <c r="X802" s="40">
        <v>0</v>
      </c>
      <c r="Y802" s="40">
        <v>0</v>
      </c>
      <c r="Z802" s="40">
        <v>18</v>
      </c>
      <c r="AA802" s="40">
        <v>5</v>
      </c>
      <c r="AB802" s="40">
        <v>5</v>
      </c>
      <c r="AC802" s="40">
        <v>109</v>
      </c>
      <c r="AD802" s="40">
        <v>0</v>
      </c>
      <c r="AE802" s="40"/>
      <c r="AF802" s="40">
        <v>268</v>
      </c>
      <c r="AG802" s="40"/>
      <c r="AH802" s="40"/>
      <c r="AI802" s="40"/>
      <c r="AJ802" s="40">
        <v>40</v>
      </c>
      <c r="AK802" s="40"/>
      <c r="AL802" s="40"/>
      <c r="AM802" s="40"/>
      <c r="AN802" s="40">
        <v>59</v>
      </c>
      <c r="AO802" s="40"/>
      <c r="AP802" s="40">
        <v>0</v>
      </c>
      <c r="AQ802" s="40"/>
      <c r="AR802" s="40"/>
      <c r="AS802" s="40"/>
      <c r="AT802" s="40">
        <v>0</v>
      </c>
    </row>
    <row r="803" spans="1:46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</row>
    <row r="804" spans="1:46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202</v>
      </c>
      <c r="G804" s="45"/>
      <c r="H804" s="45"/>
      <c r="I804" s="45"/>
      <c r="J804" s="44">
        <v>700</v>
      </c>
      <c r="K804" s="44">
        <v>41</v>
      </c>
      <c r="L804" s="44">
        <v>12</v>
      </c>
      <c r="M804" s="45"/>
      <c r="N804" s="44">
        <v>753</v>
      </c>
      <c r="O804" s="45"/>
      <c r="P804" s="45"/>
      <c r="Q804" s="45"/>
      <c r="R804" s="44">
        <v>24</v>
      </c>
      <c r="S804" s="44">
        <v>40</v>
      </c>
      <c r="T804" s="44">
        <v>116</v>
      </c>
      <c r="U804" s="44">
        <v>135</v>
      </c>
      <c r="V804" s="45"/>
      <c r="W804" s="44">
        <v>53</v>
      </c>
      <c r="X804" s="44">
        <v>0</v>
      </c>
      <c r="Y804" s="44">
        <v>2</v>
      </c>
      <c r="Z804" s="44">
        <v>53</v>
      </c>
      <c r="AA804" s="44">
        <v>13</v>
      </c>
      <c r="AB804" s="44">
        <v>12</v>
      </c>
      <c r="AC804" s="44">
        <v>297</v>
      </c>
      <c r="AD804" s="44">
        <v>6</v>
      </c>
      <c r="AE804" s="45"/>
      <c r="AF804" s="44">
        <v>751</v>
      </c>
      <c r="AG804" s="45"/>
      <c r="AH804" s="45"/>
      <c r="AI804" s="45"/>
      <c r="AJ804" s="44">
        <v>205</v>
      </c>
      <c r="AK804" s="45"/>
      <c r="AL804" s="45"/>
      <c r="AM804" s="45"/>
      <c r="AN804" s="44">
        <v>59</v>
      </c>
      <c r="AO804" s="45"/>
      <c r="AP804" s="44">
        <v>58</v>
      </c>
      <c r="AQ804" s="45"/>
      <c r="AR804" s="45"/>
      <c r="AS804" s="45"/>
      <c r="AT804" s="44">
        <v>0</v>
      </c>
    </row>
    <row r="805" spans="1:46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</row>
    <row r="806" spans="1:46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202</v>
      </c>
      <c r="G806" s="45"/>
      <c r="H806" s="45"/>
      <c r="I806" s="45"/>
      <c r="J806" s="50">
        <v>700</v>
      </c>
      <c r="K806" s="50">
        <v>41</v>
      </c>
      <c r="L806" s="50">
        <v>12</v>
      </c>
      <c r="M806" s="45"/>
      <c r="N806" s="50">
        <v>753</v>
      </c>
      <c r="O806" s="45"/>
      <c r="P806" s="45"/>
      <c r="Q806" s="45"/>
      <c r="R806" s="50">
        <v>24</v>
      </c>
      <c r="S806" s="50">
        <v>40</v>
      </c>
      <c r="T806" s="50">
        <v>116</v>
      </c>
      <c r="U806" s="50">
        <v>135</v>
      </c>
      <c r="V806" s="45"/>
      <c r="W806" s="50">
        <v>53</v>
      </c>
      <c r="X806" s="50">
        <v>0</v>
      </c>
      <c r="Y806" s="50">
        <v>2</v>
      </c>
      <c r="Z806" s="50">
        <v>53</v>
      </c>
      <c r="AA806" s="50">
        <v>13</v>
      </c>
      <c r="AB806" s="50">
        <v>12</v>
      </c>
      <c r="AC806" s="50">
        <v>297</v>
      </c>
      <c r="AD806" s="50">
        <v>6</v>
      </c>
      <c r="AE806" s="45"/>
      <c r="AF806" s="50">
        <v>751</v>
      </c>
      <c r="AG806" s="45"/>
      <c r="AH806" s="45"/>
      <c r="AI806" s="45"/>
      <c r="AJ806" s="50">
        <v>205</v>
      </c>
      <c r="AK806" s="45"/>
      <c r="AL806" s="45"/>
      <c r="AM806" s="45"/>
      <c r="AN806" s="50">
        <v>59</v>
      </c>
      <c r="AO806" s="45"/>
      <c r="AP806" s="50">
        <v>58</v>
      </c>
      <c r="AQ806" s="45"/>
      <c r="AR806" s="45"/>
      <c r="AS806" s="45"/>
      <c r="AT806" s="50">
        <v>0</v>
      </c>
    </row>
    <row r="807" spans="1:46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</row>
    <row r="808" spans="1:46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34200</v>
      </c>
      <c r="G808" s="45"/>
      <c r="H808" s="45"/>
      <c r="I808" s="45"/>
      <c r="J808" s="59">
        <v>151633</v>
      </c>
      <c r="K808" s="59">
        <v>5759</v>
      </c>
      <c r="L808" s="59">
        <v>4055</v>
      </c>
      <c r="M808" s="45"/>
      <c r="N808" s="59">
        <v>161447</v>
      </c>
      <c r="O808" s="45"/>
      <c r="P808" s="45"/>
      <c r="Q808" s="45"/>
      <c r="R808" s="59">
        <v>343</v>
      </c>
      <c r="S808" s="59">
        <v>9173</v>
      </c>
      <c r="T808" s="59">
        <v>23490</v>
      </c>
      <c r="U808" s="59">
        <v>18466</v>
      </c>
      <c r="V808" s="45"/>
      <c r="W808" s="59">
        <v>23459</v>
      </c>
      <c r="X808" s="59">
        <v>912</v>
      </c>
      <c r="Y808" s="59">
        <v>3120</v>
      </c>
      <c r="Z808" s="59">
        <v>18514</v>
      </c>
      <c r="AA808" s="59">
        <v>6138</v>
      </c>
      <c r="AB808" s="59">
        <v>8414</v>
      </c>
      <c r="AC808" s="59">
        <v>54400</v>
      </c>
      <c r="AD808" s="59">
        <v>369</v>
      </c>
      <c r="AE808" s="45"/>
      <c r="AF808" s="59">
        <v>166803</v>
      </c>
      <c r="AG808" s="45"/>
      <c r="AH808" s="45"/>
      <c r="AI808" s="45"/>
      <c r="AJ808" s="59">
        <v>29132</v>
      </c>
      <c r="AK808" s="45"/>
      <c r="AL808" s="45"/>
      <c r="AM808" s="45"/>
      <c r="AN808" s="59">
        <v>1459</v>
      </c>
      <c r="AO808" s="45"/>
      <c r="AP808" s="59">
        <v>1211</v>
      </c>
      <c r="AQ808" s="45"/>
      <c r="AR808" s="45"/>
      <c r="AS808" s="45"/>
      <c r="AT808" s="59">
        <v>6570</v>
      </c>
    </row>
  </sheetData>
  <autoFilter ref="A9:AT808"/>
  <mergeCells count="4">
    <mergeCell ref="A2:AT3"/>
    <mergeCell ref="A4:AT5"/>
    <mergeCell ref="F7:AT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AT808"/>
  <sheetViews>
    <sheetView view="pageBreakPreview" zoomScale="70" zoomScaleNormal="60" zoomScaleSheetLayoutView="70" workbookViewId="0">
      <pane ySplit="9" topLeftCell="A800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1" width="12.7109375" style="4" customWidth="1"/>
    <col min="22" max="22" width="1.7109375" style="4" customWidth="1"/>
    <col min="23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45" width="1.7109375" style="4" customWidth="1"/>
    <col min="46" max="46" width="12.7109375" style="4" customWidth="1"/>
    <col min="47" max="16384" width="11.42578125" style="7"/>
  </cols>
  <sheetData>
    <row r="2" spans="1:46" ht="12.75" x14ac:dyDescent="0.2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6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1:46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</row>
    <row r="5" spans="1:46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0" customHeight="1" thickBot="1" x14ac:dyDescent="0.3">
      <c r="A7" s="13"/>
      <c r="B7" s="13"/>
      <c r="C7" s="13"/>
      <c r="D7" s="14"/>
      <c r="E7" s="14"/>
      <c r="F7" s="81" t="s">
        <v>35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86</v>
      </c>
      <c r="V8" s="16"/>
      <c r="W8" s="18" t="s">
        <v>26</v>
      </c>
      <c r="X8" s="18" t="s">
        <v>27</v>
      </c>
      <c r="Y8" s="18" t="s">
        <v>28</v>
      </c>
      <c r="Z8" s="18" t="s">
        <v>29</v>
      </c>
      <c r="AA8" s="18" t="s">
        <v>30</v>
      </c>
      <c r="AB8" s="18" t="s">
        <v>31</v>
      </c>
      <c r="AC8" s="18" t="s">
        <v>32</v>
      </c>
      <c r="AD8" s="10" t="s">
        <v>11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  <c r="AQ8" s="17"/>
      <c r="AR8" s="17"/>
      <c r="AS8" s="17"/>
      <c r="AT8" s="18" t="s">
        <v>33</v>
      </c>
    </row>
    <row r="9" spans="1:46" ht="20.100000000000001" customHeight="1" x14ac:dyDescent="0.2"/>
    <row r="10" spans="1:46" ht="20.100000000000001" customHeight="1" x14ac:dyDescent="0.2">
      <c r="A10" s="2"/>
      <c r="B10" s="6" t="s">
        <v>93</v>
      </c>
    </row>
    <row r="11" spans="1:46" ht="20.100000000000001" customHeight="1" x14ac:dyDescent="0.2">
      <c r="A11" s="36"/>
      <c r="B11" s="37"/>
      <c r="C11" s="3" t="s">
        <v>94</v>
      </c>
    </row>
    <row r="12" spans="1:46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/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/>
      <c r="AF12" s="35">
        <v>0</v>
      </c>
      <c r="AG12" s="35"/>
      <c r="AH12" s="35"/>
      <c r="AI12" s="35"/>
      <c r="AJ12" s="35">
        <v>0</v>
      </c>
      <c r="AK12" s="35"/>
      <c r="AL12" s="35"/>
      <c r="AM12" s="35"/>
      <c r="AN12" s="35">
        <v>0</v>
      </c>
      <c r="AO12" s="35"/>
      <c r="AP12" s="35">
        <v>0</v>
      </c>
      <c r="AQ12" s="35"/>
      <c r="AR12" s="35"/>
      <c r="AS12" s="35"/>
      <c r="AT12" s="35">
        <v>0</v>
      </c>
    </row>
    <row r="13" spans="1:46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40"/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/>
      <c r="AF13" s="39">
        <v>0</v>
      </c>
      <c r="AG13" s="40"/>
      <c r="AH13" s="40"/>
      <c r="AI13" s="40"/>
      <c r="AJ13" s="39">
        <v>0</v>
      </c>
      <c r="AK13" s="40"/>
      <c r="AL13" s="40"/>
      <c r="AM13" s="40"/>
      <c r="AN13" s="39">
        <v>0</v>
      </c>
      <c r="AO13" s="40"/>
      <c r="AP13" s="39">
        <v>0</v>
      </c>
      <c r="AQ13" s="40"/>
      <c r="AR13" s="40"/>
      <c r="AS13" s="40"/>
      <c r="AT13" s="39">
        <v>0</v>
      </c>
    </row>
    <row r="14" spans="1:46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/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/>
      <c r="AF14" s="35">
        <v>0</v>
      </c>
      <c r="AG14" s="35"/>
      <c r="AH14" s="35"/>
      <c r="AI14" s="35"/>
      <c r="AJ14" s="35">
        <v>0</v>
      </c>
      <c r="AK14" s="35"/>
      <c r="AL14" s="35"/>
      <c r="AM14" s="35"/>
      <c r="AN14" s="35">
        <v>0</v>
      </c>
      <c r="AO14" s="35"/>
      <c r="AP14" s="35">
        <v>0</v>
      </c>
      <c r="AQ14" s="35"/>
      <c r="AR14" s="35"/>
      <c r="AS14" s="35"/>
      <c r="AT14" s="35">
        <v>0</v>
      </c>
    </row>
    <row r="15" spans="1:46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39">
        <v>0</v>
      </c>
      <c r="M15" s="40"/>
      <c r="N15" s="39">
        <v>0</v>
      </c>
      <c r="O15" s="40"/>
      <c r="P15" s="40"/>
      <c r="Q15" s="40"/>
      <c r="R15" s="39">
        <v>0</v>
      </c>
      <c r="S15" s="39">
        <v>0</v>
      </c>
      <c r="T15" s="39">
        <v>0</v>
      </c>
      <c r="U15" s="39">
        <v>0</v>
      </c>
      <c r="V15" s="40"/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/>
      <c r="AF15" s="39">
        <v>0</v>
      </c>
      <c r="AG15" s="40"/>
      <c r="AH15" s="40"/>
      <c r="AI15" s="40"/>
      <c r="AJ15" s="39">
        <v>0</v>
      </c>
      <c r="AK15" s="40"/>
      <c r="AL15" s="40"/>
      <c r="AM15" s="40"/>
      <c r="AN15" s="39">
        <v>0</v>
      </c>
      <c r="AO15" s="40"/>
      <c r="AP15" s="39">
        <v>0</v>
      </c>
      <c r="AQ15" s="40"/>
      <c r="AR15" s="40"/>
      <c r="AS15" s="40"/>
      <c r="AT15" s="39">
        <v>0</v>
      </c>
    </row>
    <row r="16" spans="1:46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/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/>
      <c r="AF16" s="35">
        <v>0</v>
      </c>
      <c r="AG16" s="35"/>
      <c r="AH16" s="35"/>
      <c r="AI16" s="35"/>
      <c r="AJ16" s="35">
        <v>0</v>
      </c>
      <c r="AK16" s="35"/>
      <c r="AL16" s="35"/>
      <c r="AM16" s="35"/>
      <c r="AN16" s="35">
        <v>0</v>
      </c>
      <c r="AO16" s="35"/>
      <c r="AP16" s="35">
        <v>0</v>
      </c>
      <c r="AQ16" s="35"/>
      <c r="AR16" s="35"/>
      <c r="AS16" s="35"/>
      <c r="AT16" s="35">
        <v>0</v>
      </c>
    </row>
    <row r="17" spans="1:46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40"/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/>
      <c r="AF17" s="39">
        <v>0</v>
      </c>
      <c r="AG17" s="40"/>
      <c r="AH17" s="40"/>
      <c r="AI17" s="40"/>
      <c r="AJ17" s="39">
        <v>0</v>
      </c>
      <c r="AK17" s="40"/>
      <c r="AL17" s="40"/>
      <c r="AM17" s="40"/>
      <c r="AN17" s="39">
        <v>0</v>
      </c>
      <c r="AO17" s="40"/>
      <c r="AP17" s="39">
        <v>0</v>
      </c>
      <c r="AQ17" s="40"/>
      <c r="AR17" s="40"/>
      <c r="AS17" s="40"/>
      <c r="AT17" s="39">
        <v>0</v>
      </c>
    </row>
    <row r="18" spans="1:46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/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>
        <v>0</v>
      </c>
      <c r="AG18" s="35"/>
      <c r="AH18" s="35"/>
      <c r="AI18" s="35"/>
      <c r="AJ18" s="35">
        <v>0</v>
      </c>
      <c r="AK18" s="35"/>
      <c r="AL18" s="35"/>
      <c r="AM18" s="35"/>
      <c r="AN18" s="35">
        <v>0</v>
      </c>
      <c r="AO18" s="35"/>
      <c r="AP18" s="35">
        <v>0</v>
      </c>
      <c r="AQ18" s="35"/>
      <c r="AR18" s="35"/>
      <c r="AS18" s="35"/>
      <c r="AT18" s="35">
        <v>0</v>
      </c>
    </row>
    <row r="19" spans="1:46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39">
        <v>0</v>
      </c>
      <c r="M19" s="40"/>
      <c r="N19" s="39">
        <v>0</v>
      </c>
      <c r="O19" s="40"/>
      <c r="P19" s="40"/>
      <c r="Q19" s="40"/>
      <c r="R19" s="39">
        <v>0</v>
      </c>
      <c r="S19" s="39">
        <v>0</v>
      </c>
      <c r="T19" s="39">
        <v>0</v>
      </c>
      <c r="U19" s="39">
        <v>0</v>
      </c>
      <c r="V19" s="40"/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/>
      <c r="AF19" s="39">
        <v>0</v>
      </c>
      <c r="AG19" s="40"/>
      <c r="AH19" s="40"/>
      <c r="AI19" s="40"/>
      <c r="AJ19" s="39">
        <v>0</v>
      </c>
      <c r="AK19" s="40"/>
      <c r="AL19" s="40"/>
      <c r="AM19" s="40"/>
      <c r="AN19" s="39">
        <v>0</v>
      </c>
      <c r="AO19" s="40"/>
      <c r="AP19" s="39">
        <v>0</v>
      </c>
      <c r="AQ19" s="40"/>
      <c r="AR19" s="40"/>
      <c r="AS19" s="40"/>
      <c r="AT19" s="39">
        <v>0</v>
      </c>
    </row>
    <row r="20" spans="1:46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/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/>
      <c r="AF20" s="35">
        <v>0</v>
      </c>
      <c r="AG20" s="35"/>
      <c r="AH20" s="35"/>
      <c r="AI20" s="35"/>
      <c r="AJ20" s="35">
        <v>0</v>
      </c>
      <c r="AK20" s="35"/>
      <c r="AL20" s="35"/>
      <c r="AM20" s="35"/>
      <c r="AN20" s="35">
        <v>0</v>
      </c>
      <c r="AO20" s="35"/>
      <c r="AP20" s="35">
        <v>0</v>
      </c>
      <c r="AQ20" s="35"/>
      <c r="AR20" s="35"/>
      <c r="AS20" s="35"/>
      <c r="AT20" s="35">
        <v>0</v>
      </c>
    </row>
    <row r="21" spans="1:46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2</v>
      </c>
      <c r="K21" s="39">
        <v>0</v>
      </c>
      <c r="L21" s="39">
        <v>0</v>
      </c>
      <c r="M21" s="40"/>
      <c r="N21" s="39">
        <v>2</v>
      </c>
      <c r="O21" s="40"/>
      <c r="P21" s="40"/>
      <c r="Q21" s="40"/>
      <c r="R21" s="39">
        <v>0</v>
      </c>
      <c r="S21" s="39">
        <v>2</v>
      </c>
      <c r="T21" s="39">
        <v>0</v>
      </c>
      <c r="U21" s="39">
        <v>0</v>
      </c>
      <c r="V21" s="40"/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/>
      <c r="AF21" s="39">
        <v>2</v>
      </c>
      <c r="AG21" s="40"/>
      <c r="AH21" s="40"/>
      <c r="AI21" s="40"/>
      <c r="AJ21" s="39">
        <v>0</v>
      </c>
      <c r="AK21" s="40"/>
      <c r="AL21" s="40"/>
      <c r="AM21" s="40"/>
      <c r="AN21" s="39">
        <v>0</v>
      </c>
      <c r="AO21" s="40"/>
      <c r="AP21" s="39">
        <v>0</v>
      </c>
      <c r="AQ21" s="40"/>
      <c r="AR21" s="40"/>
      <c r="AS21" s="40"/>
      <c r="AT21" s="39">
        <v>0</v>
      </c>
    </row>
    <row r="22" spans="1:46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/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/>
      <c r="AF22" s="35">
        <v>0</v>
      </c>
      <c r="AG22" s="35"/>
      <c r="AH22" s="35"/>
      <c r="AI22" s="35"/>
      <c r="AJ22" s="35">
        <v>0</v>
      </c>
      <c r="AK22" s="35"/>
      <c r="AL22" s="35"/>
      <c r="AM22" s="35"/>
      <c r="AN22" s="35">
        <v>0</v>
      </c>
      <c r="AO22" s="35"/>
      <c r="AP22" s="35">
        <v>0</v>
      </c>
      <c r="AQ22" s="35"/>
      <c r="AR22" s="35"/>
      <c r="AS22" s="35"/>
      <c r="AT22" s="35">
        <v>0</v>
      </c>
    </row>
    <row r="23" spans="1:46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40"/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/>
      <c r="AF23" s="39">
        <v>0</v>
      </c>
      <c r="AG23" s="40"/>
      <c r="AH23" s="40"/>
      <c r="AI23" s="40"/>
      <c r="AJ23" s="39">
        <v>0</v>
      </c>
      <c r="AK23" s="40"/>
      <c r="AL23" s="40"/>
      <c r="AM23" s="40"/>
      <c r="AN23" s="39">
        <v>0</v>
      </c>
      <c r="AO23" s="40"/>
      <c r="AP23" s="39">
        <v>0</v>
      </c>
      <c r="AQ23" s="40"/>
      <c r="AR23" s="40"/>
      <c r="AS23" s="40"/>
      <c r="AT23" s="39">
        <v>0</v>
      </c>
    </row>
    <row r="24" spans="1:46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/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/>
      <c r="AF24" s="35">
        <v>0</v>
      </c>
      <c r="AG24" s="35"/>
      <c r="AH24" s="35"/>
      <c r="AI24" s="35"/>
      <c r="AJ24" s="35">
        <v>0</v>
      </c>
      <c r="AK24" s="35"/>
      <c r="AL24" s="35"/>
      <c r="AM24" s="35"/>
      <c r="AN24" s="35">
        <v>0</v>
      </c>
      <c r="AO24" s="35"/>
      <c r="AP24" s="35">
        <v>0</v>
      </c>
      <c r="AQ24" s="35"/>
      <c r="AR24" s="35"/>
      <c r="AS24" s="35"/>
      <c r="AT24" s="35">
        <v>0</v>
      </c>
    </row>
    <row r="25" spans="1:46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40"/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/>
      <c r="AF25" s="39">
        <v>0</v>
      </c>
      <c r="AG25" s="40"/>
      <c r="AH25" s="40"/>
      <c r="AI25" s="40"/>
      <c r="AJ25" s="39">
        <v>0</v>
      </c>
      <c r="AK25" s="40"/>
      <c r="AL25" s="40"/>
      <c r="AM25" s="40"/>
      <c r="AN25" s="39">
        <v>0</v>
      </c>
      <c r="AO25" s="40"/>
      <c r="AP25" s="39">
        <v>0</v>
      </c>
      <c r="AQ25" s="40"/>
      <c r="AR25" s="40"/>
      <c r="AS25" s="40"/>
      <c r="AT25" s="39">
        <v>0</v>
      </c>
    </row>
    <row r="26" spans="1:46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/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/>
      <c r="AF26" s="40">
        <v>0</v>
      </c>
      <c r="AG26" s="40"/>
      <c r="AH26" s="40"/>
      <c r="AI26" s="40"/>
      <c r="AJ26" s="40">
        <v>0</v>
      </c>
      <c r="AK26" s="40"/>
      <c r="AL26" s="40"/>
      <c r="AM26" s="40"/>
      <c r="AN26" s="40">
        <v>0</v>
      </c>
      <c r="AO26" s="40"/>
      <c r="AP26" s="40">
        <v>0</v>
      </c>
      <c r="AQ26" s="40"/>
      <c r="AR26" s="40"/>
      <c r="AS26" s="40"/>
      <c r="AT26" s="40">
        <v>0</v>
      </c>
    </row>
    <row r="27" spans="1:46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39">
        <v>0</v>
      </c>
      <c r="M27" s="40"/>
      <c r="N27" s="39">
        <v>0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40"/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/>
      <c r="AF27" s="39">
        <v>0</v>
      </c>
      <c r="AG27" s="40"/>
      <c r="AH27" s="40"/>
      <c r="AI27" s="40"/>
      <c r="AJ27" s="39">
        <v>0</v>
      </c>
      <c r="AK27" s="40"/>
      <c r="AL27" s="40"/>
      <c r="AM27" s="40"/>
      <c r="AN27" s="39">
        <v>0</v>
      </c>
      <c r="AO27" s="40"/>
      <c r="AP27" s="39">
        <v>0</v>
      </c>
      <c r="AQ27" s="40"/>
      <c r="AR27" s="40"/>
      <c r="AS27" s="40"/>
      <c r="AT27" s="39">
        <v>0</v>
      </c>
    </row>
    <row r="28" spans="1:46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2</v>
      </c>
      <c r="K29" s="44">
        <v>0</v>
      </c>
      <c r="L29" s="44">
        <v>0</v>
      </c>
      <c r="M29" s="45"/>
      <c r="N29" s="44">
        <v>2</v>
      </c>
      <c r="O29" s="45"/>
      <c r="P29" s="45"/>
      <c r="Q29" s="45"/>
      <c r="R29" s="44">
        <v>0</v>
      </c>
      <c r="S29" s="44">
        <v>2</v>
      </c>
      <c r="T29" s="44">
        <v>0</v>
      </c>
      <c r="U29" s="44">
        <v>0</v>
      </c>
      <c r="V29" s="45"/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5"/>
      <c r="AF29" s="44">
        <v>2</v>
      </c>
      <c r="AG29" s="45"/>
      <c r="AH29" s="45"/>
      <c r="AI29" s="45"/>
      <c r="AJ29" s="44">
        <v>0</v>
      </c>
      <c r="AK29" s="45"/>
      <c r="AL29" s="45"/>
      <c r="AM29" s="45"/>
      <c r="AN29" s="44">
        <v>0</v>
      </c>
      <c r="AO29" s="45"/>
      <c r="AP29" s="44">
        <v>0</v>
      </c>
      <c r="AQ29" s="45"/>
      <c r="AR29" s="45"/>
      <c r="AS29" s="45"/>
      <c r="AT29" s="44">
        <v>0</v>
      </c>
    </row>
    <row r="30" spans="1:46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/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  <c r="AQ32" s="35"/>
      <c r="AR32" s="35"/>
      <c r="AS32" s="35"/>
      <c r="AT32" s="35">
        <v>0</v>
      </c>
    </row>
    <row r="33" spans="1:46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40"/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  <c r="AQ33" s="40"/>
      <c r="AR33" s="40"/>
      <c r="AS33" s="40"/>
      <c r="AT33" s="39">
        <v>0</v>
      </c>
    </row>
    <row r="34" spans="1:46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/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  <c r="AQ34" s="35"/>
      <c r="AR34" s="35"/>
      <c r="AS34" s="35"/>
      <c r="AT34" s="35">
        <v>0</v>
      </c>
    </row>
    <row r="35" spans="1:46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40"/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  <c r="AQ35" s="40"/>
      <c r="AR35" s="40"/>
      <c r="AS35" s="40"/>
      <c r="AT35" s="39">
        <v>0</v>
      </c>
    </row>
    <row r="36" spans="1:46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/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  <c r="AQ36" s="35"/>
      <c r="AR36" s="35"/>
      <c r="AS36" s="35"/>
      <c r="AT36" s="35">
        <v>0</v>
      </c>
    </row>
    <row r="37" spans="1:46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40"/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  <c r="AQ37" s="40"/>
      <c r="AR37" s="40"/>
      <c r="AS37" s="40"/>
      <c r="AT37" s="39">
        <v>0</v>
      </c>
    </row>
    <row r="38" spans="1:46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/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  <c r="AQ38" s="35"/>
      <c r="AR38" s="35"/>
      <c r="AS38" s="35"/>
      <c r="AT38" s="35">
        <v>0</v>
      </c>
    </row>
    <row r="39" spans="1:46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40"/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  <c r="AQ39" s="40"/>
      <c r="AR39" s="40"/>
      <c r="AS39" s="40"/>
      <c r="AT39" s="39">
        <v>0</v>
      </c>
    </row>
    <row r="40" spans="1:46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/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  <c r="AQ40" s="35"/>
      <c r="AR40" s="35"/>
      <c r="AS40" s="35"/>
      <c r="AT40" s="35">
        <v>0</v>
      </c>
    </row>
    <row r="41" spans="1:46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40"/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  <c r="AQ41" s="40"/>
      <c r="AR41" s="40"/>
      <c r="AS41" s="40"/>
      <c r="AT41" s="39">
        <v>0</v>
      </c>
    </row>
    <row r="42" spans="1:46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/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  <c r="AQ42" s="35"/>
      <c r="AR42" s="35"/>
      <c r="AS42" s="35"/>
      <c r="AT42" s="35">
        <v>0</v>
      </c>
    </row>
    <row r="43" spans="1:46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40"/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  <c r="AQ43" s="40"/>
      <c r="AR43" s="40"/>
      <c r="AS43" s="40"/>
      <c r="AT43" s="39">
        <v>0</v>
      </c>
    </row>
    <row r="44" spans="1:46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/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  <c r="AQ44" s="35"/>
      <c r="AR44" s="35"/>
      <c r="AS44" s="35"/>
      <c r="AT44" s="35">
        <v>0</v>
      </c>
    </row>
    <row r="45" spans="1:46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40"/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  <c r="AQ45" s="40"/>
      <c r="AR45" s="40"/>
      <c r="AS45" s="40"/>
      <c r="AT45" s="39">
        <v>0</v>
      </c>
    </row>
    <row r="46" spans="1:46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/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  <c r="AQ46" s="35"/>
      <c r="AR46" s="35"/>
      <c r="AS46" s="35"/>
      <c r="AT46" s="35">
        <v>0</v>
      </c>
    </row>
    <row r="47" spans="1:46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5"/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  <c r="AQ48" s="45"/>
      <c r="AR48" s="45"/>
      <c r="AS48" s="45"/>
      <c r="AT48" s="44">
        <v>0</v>
      </c>
    </row>
    <row r="49" spans="3:46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3:46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3:46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>
        <v>0</v>
      </c>
      <c r="M51" s="35"/>
      <c r="N51" s="35">
        <v>0</v>
      </c>
      <c r="O51" s="35"/>
      <c r="P51" s="35"/>
      <c r="Q51" s="35"/>
      <c r="R51" s="35">
        <v>0</v>
      </c>
      <c r="S51" s="35">
        <v>0</v>
      </c>
      <c r="T51" s="35">
        <v>0</v>
      </c>
      <c r="U51" s="35">
        <v>0</v>
      </c>
      <c r="V51" s="35"/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/>
      <c r="AF51" s="35">
        <v>0</v>
      </c>
      <c r="AG51" s="35"/>
      <c r="AH51" s="35"/>
      <c r="AI51" s="35"/>
      <c r="AJ51" s="35">
        <v>0</v>
      </c>
      <c r="AK51" s="35"/>
      <c r="AL51" s="35"/>
      <c r="AM51" s="35"/>
      <c r="AN51" s="35">
        <v>0</v>
      </c>
      <c r="AO51" s="35"/>
      <c r="AP51" s="35">
        <v>0</v>
      </c>
      <c r="AQ51" s="35"/>
      <c r="AR51" s="35"/>
      <c r="AS51" s="35"/>
      <c r="AT51" s="35">
        <v>0</v>
      </c>
    </row>
    <row r="52" spans="3:46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39">
        <v>0</v>
      </c>
      <c r="M52" s="40"/>
      <c r="N52" s="39">
        <v>0</v>
      </c>
      <c r="O52" s="40"/>
      <c r="P52" s="40"/>
      <c r="Q52" s="40"/>
      <c r="R52" s="39">
        <v>0</v>
      </c>
      <c r="S52" s="39">
        <v>0</v>
      </c>
      <c r="T52" s="39">
        <v>0</v>
      </c>
      <c r="U52" s="39">
        <v>0</v>
      </c>
      <c r="V52" s="40"/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/>
      <c r="AF52" s="39">
        <v>0</v>
      </c>
      <c r="AG52" s="40"/>
      <c r="AH52" s="40"/>
      <c r="AI52" s="40"/>
      <c r="AJ52" s="39">
        <v>0</v>
      </c>
      <c r="AK52" s="40"/>
      <c r="AL52" s="40"/>
      <c r="AM52" s="40"/>
      <c r="AN52" s="39">
        <v>0</v>
      </c>
      <c r="AO52" s="40"/>
      <c r="AP52" s="39">
        <v>0</v>
      </c>
      <c r="AQ52" s="40"/>
      <c r="AR52" s="40"/>
      <c r="AS52" s="40"/>
      <c r="AT52" s="39">
        <v>0</v>
      </c>
    </row>
    <row r="53" spans="3:46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>
        <v>0</v>
      </c>
      <c r="M53" s="35"/>
      <c r="N53" s="35">
        <v>0</v>
      </c>
      <c r="O53" s="35"/>
      <c r="P53" s="35"/>
      <c r="Q53" s="35"/>
      <c r="R53" s="35">
        <v>0</v>
      </c>
      <c r="S53" s="35">
        <v>0</v>
      </c>
      <c r="T53" s="35">
        <v>0</v>
      </c>
      <c r="U53" s="35">
        <v>0</v>
      </c>
      <c r="V53" s="35"/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/>
      <c r="AF53" s="35">
        <v>0</v>
      </c>
      <c r="AG53" s="35"/>
      <c r="AH53" s="35"/>
      <c r="AI53" s="35"/>
      <c r="AJ53" s="35">
        <v>0</v>
      </c>
      <c r="AK53" s="35"/>
      <c r="AL53" s="35"/>
      <c r="AM53" s="35"/>
      <c r="AN53" s="35">
        <v>0</v>
      </c>
      <c r="AO53" s="35"/>
      <c r="AP53" s="35">
        <v>0</v>
      </c>
      <c r="AQ53" s="35"/>
      <c r="AR53" s="35"/>
      <c r="AS53" s="35"/>
      <c r="AT53" s="35">
        <v>0</v>
      </c>
    </row>
    <row r="54" spans="3:46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39">
        <v>0</v>
      </c>
      <c r="M54" s="40"/>
      <c r="N54" s="39">
        <v>0</v>
      </c>
      <c r="O54" s="40"/>
      <c r="P54" s="40"/>
      <c r="Q54" s="40"/>
      <c r="R54" s="39">
        <v>0</v>
      </c>
      <c r="S54" s="39">
        <v>0</v>
      </c>
      <c r="T54" s="39">
        <v>0</v>
      </c>
      <c r="U54" s="39">
        <v>0</v>
      </c>
      <c r="V54" s="40"/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/>
      <c r="AF54" s="39">
        <v>0</v>
      </c>
      <c r="AG54" s="40"/>
      <c r="AH54" s="40"/>
      <c r="AI54" s="40"/>
      <c r="AJ54" s="39">
        <v>0</v>
      </c>
      <c r="AK54" s="40"/>
      <c r="AL54" s="40"/>
      <c r="AM54" s="40"/>
      <c r="AN54" s="39">
        <v>0</v>
      </c>
      <c r="AO54" s="40"/>
      <c r="AP54" s="39">
        <v>0</v>
      </c>
      <c r="AQ54" s="40"/>
      <c r="AR54" s="40"/>
      <c r="AS54" s="40"/>
      <c r="AT54" s="39">
        <v>0</v>
      </c>
    </row>
    <row r="55" spans="3:46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>
        <v>0</v>
      </c>
      <c r="M55" s="35"/>
      <c r="N55" s="35">
        <v>0</v>
      </c>
      <c r="O55" s="35"/>
      <c r="P55" s="35"/>
      <c r="Q55" s="35"/>
      <c r="R55" s="35">
        <v>0</v>
      </c>
      <c r="S55" s="35">
        <v>0</v>
      </c>
      <c r="T55" s="35">
        <v>0</v>
      </c>
      <c r="U55" s="35">
        <v>0</v>
      </c>
      <c r="V55" s="35"/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/>
      <c r="AF55" s="35">
        <v>0</v>
      </c>
      <c r="AG55" s="35"/>
      <c r="AH55" s="35"/>
      <c r="AI55" s="35"/>
      <c r="AJ55" s="35">
        <v>0</v>
      </c>
      <c r="AK55" s="35"/>
      <c r="AL55" s="35"/>
      <c r="AM55" s="35"/>
      <c r="AN55" s="35">
        <v>0</v>
      </c>
      <c r="AO55" s="35"/>
      <c r="AP55" s="35">
        <v>0</v>
      </c>
      <c r="AQ55" s="35"/>
      <c r="AR55" s="35"/>
      <c r="AS55" s="35"/>
      <c r="AT55" s="35">
        <v>0</v>
      </c>
    </row>
    <row r="56" spans="3:46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39">
        <v>0</v>
      </c>
      <c r="M56" s="40"/>
      <c r="N56" s="39">
        <v>0</v>
      </c>
      <c r="O56" s="40"/>
      <c r="P56" s="40"/>
      <c r="Q56" s="40"/>
      <c r="R56" s="39">
        <v>0</v>
      </c>
      <c r="S56" s="39">
        <v>0</v>
      </c>
      <c r="T56" s="39">
        <v>0</v>
      </c>
      <c r="U56" s="39">
        <v>0</v>
      </c>
      <c r="V56" s="40"/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/>
      <c r="AF56" s="39">
        <v>0</v>
      </c>
      <c r="AG56" s="40"/>
      <c r="AH56" s="40"/>
      <c r="AI56" s="40"/>
      <c r="AJ56" s="39">
        <v>0</v>
      </c>
      <c r="AK56" s="40"/>
      <c r="AL56" s="40"/>
      <c r="AM56" s="40"/>
      <c r="AN56" s="39">
        <v>0</v>
      </c>
      <c r="AO56" s="40"/>
      <c r="AP56" s="39">
        <v>0</v>
      </c>
      <c r="AQ56" s="40"/>
      <c r="AR56" s="40"/>
      <c r="AS56" s="40"/>
      <c r="AT56" s="39">
        <v>0</v>
      </c>
    </row>
    <row r="57" spans="3:46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>
        <v>0</v>
      </c>
      <c r="M57" s="35"/>
      <c r="N57" s="35">
        <v>0</v>
      </c>
      <c r="O57" s="35"/>
      <c r="P57" s="35"/>
      <c r="Q57" s="35"/>
      <c r="R57" s="35">
        <v>0</v>
      </c>
      <c r="S57" s="35">
        <v>0</v>
      </c>
      <c r="T57" s="35">
        <v>0</v>
      </c>
      <c r="U57" s="35">
        <v>0</v>
      </c>
      <c r="V57" s="35"/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/>
      <c r="AF57" s="35">
        <v>0</v>
      </c>
      <c r="AG57" s="35"/>
      <c r="AH57" s="35"/>
      <c r="AI57" s="35"/>
      <c r="AJ57" s="35">
        <v>0</v>
      </c>
      <c r="AK57" s="35"/>
      <c r="AL57" s="35"/>
      <c r="AM57" s="35"/>
      <c r="AN57" s="35">
        <v>0</v>
      </c>
      <c r="AO57" s="35"/>
      <c r="AP57" s="35">
        <v>0</v>
      </c>
      <c r="AQ57" s="35"/>
      <c r="AR57" s="35"/>
      <c r="AS57" s="35"/>
      <c r="AT57" s="35">
        <v>0</v>
      </c>
    </row>
    <row r="58" spans="3:46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39">
        <v>0</v>
      </c>
      <c r="M58" s="40"/>
      <c r="N58" s="39">
        <v>0</v>
      </c>
      <c r="O58" s="40"/>
      <c r="P58" s="40"/>
      <c r="Q58" s="40"/>
      <c r="R58" s="39">
        <v>0</v>
      </c>
      <c r="S58" s="39">
        <v>0</v>
      </c>
      <c r="T58" s="39">
        <v>0</v>
      </c>
      <c r="U58" s="39">
        <v>0</v>
      </c>
      <c r="V58" s="40"/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/>
      <c r="AF58" s="39">
        <v>0</v>
      </c>
      <c r="AG58" s="40"/>
      <c r="AH58" s="40"/>
      <c r="AI58" s="40"/>
      <c r="AJ58" s="39">
        <v>0</v>
      </c>
      <c r="AK58" s="40"/>
      <c r="AL58" s="40"/>
      <c r="AM58" s="40"/>
      <c r="AN58" s="39">
        <v>0</v>
      </c>
      <c r="AO58" s="40"/>
      <c r="AP58" s="39">
        <v>0</v>
      </c>
      <c r="AQ58" s="40"/>
      <c r="AR58" s="40"/>
      <c r="AS58" s="40"/>
      <c r="AT58" s="39">
        <v>0</v>
      </c>
    </row>
    <row r="59" spans="3:46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>
        <v>0</v>
      </c>
      <c r="M59" s="35"/>
      <c r="N59" s="35">
        <v>0</v>
      </c>
      <c r="O59" s="35"/>
      <c r="P59" s="35"/>
      <c r="Q59" s="35"/>
      <c r="R59" s="35">
        <v>0</v>
      </c>
      <c r="S59" s="35">
        <v>0</v>
      </c>
      <c r="T59" s="35">
        <v>0</v>
      </c>
      <c r="U59" s="35">
        <v>0</v>
      </c>
      <c r="V59" s="35"/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/>
      <c r="AF59" s="35">
        <v>0</v>
      </c>
      <c r="AG59" s="35"/>
      <c r="AH59" s="35"/>
      <c r="AI59" s="35"/>
      <c r="AJ59" s="35">
        <v>0</v>
      </c>
      <c r="AK59" s="35"/>
      <c r="AL59" s="35"/>
      <c r="AM59" s="35"/>
      <c r="AN59" s="35">
        <v>0</v>
      </c>
      <c r="AO59" s="35"/>
      <c r="AP59" s="35">
        <v>0</v>
      </c>
      <c r="AQ59" s="35"/>
      <c r="AR59" s="35"/>
      <c r="AS59" s="35"/>
      <c r="AT59" s="35">
        <v>0</v>
      </c>
    </row>
    <row r="60" spans="3:46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8</v>
      </c>
      <c r="K60" s="39">
        <v>0</v>
      </c>
      <c r="L60" s="39">
        <v>0</v>
      </c>
      <c r="M60" s="40"/>
      <c r="N60" s="39">
        <v>8</v>
      </c>
      <c r="O60" s="40"/>
      <c r="P60" s="40"/>
      <c r="Q60" s="40"/>
      <c r="R60" s="39">
        <v>0</v>
      </c>
      <c r="S60" s="39">
        <v>8</v>
      </c>
      <c r="T60" s="39">
        <v>0</v>
      </c>
      <c r="U60" s="39">
        <v>0</v>
      </c>
      <c r="V60" s="40"/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/>
      <c r="AF60" s="39">
        <v>8</v>
      </c>
      <c r="AG60" s="40"/>
      <c r="AH60" s="40"/>
      <c r="AI60" s="40"/>
      <c r="AJ60" s="39">
        <v>0</v>
      </c>
      <c r="AK60" s="40"/>
      <c r="AL60" s="40"/>
      <c r="AM60" s="40"/>
      <c r="AN60" s="39">
        <v>0</v>
      </c>
      <c r="AO60" s="40"/>
      <c r="AP60" s="39">
        <v>0</v>
      </c>
      <c r="AQ60" s="40"/>
      <c r="AR60" s="40"/>
      <c r="AS60" s="40"/>
      <c r="AT60" s="39">
        <v>0</v>
      </c>
    </row>
    <row r="61" spans="3:46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>
        <v>0</v>
      </c>
      <c r="M61" s="35"/>
      <c r="N61" s="35">
        <v>0</v>
      </c>
      <c r="O61" s="35"/>
      <c r="P61" s="35"/>
      <c r="Q61" s="35"/>
      <c r="R61" s="35">
        <v>0</v>
      </c>
      <c r="S61" s="35">
        <v>0</v>
      </c>
      <c r="T61" s="35">
        <v>0</v>
      </c>
      <c r="U61" s="35">
        <v>0</v>
      </c>
      <c r="V61" s="35"/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/>
      <c r="AF61" s="35">
        <v>0</v>
      </c>
      <c r="AG61" s="35"/>
      <c r="AH61" s="35"/>
      <c r="AI61" s="35"/>
      <c r="AJ61" s="35">
        <v>0</v>
      </c>
      <c r="AK61" s="35"/>
      <c r="AL61" s="35"/>
      <c r="AM61" s="35"/>
      <c r="AN61" s="35">
        <v>0</v>
      </c>
      <c r="AO61" s="35"/>
      <c r="AP61" s="35">
        <v>0</v>
      </c>
      <c r="AQ61" s="35"/>
      <c r="AR61" s="35"/>
      <c r="AS61" s="35"/>
      <c r="AT61" s="35">
        <v>0</v>
      </c>
    </row>
    <row r="62" spans="3:46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39">
        <v>0</v>
      </c>
      <c r="M62" s="40"/>
      <c r="N62" s="39">
        <v>0</v>
      </c>
      <c r="O62" s="40"/>
      <c r="P62" s="40"/>
      <c r="Q62" s="40"/>
      <c r="R62" s="39">
        <v>0</v>
      </c>
      <c r="S62" s="39">
        <v>0</v>
      </c>
      <c r="T62" s="39">
        <v>0</v>
      </c>
      <c r="U62" s="39">
        <v>0</v>
      </c>
      <c r="V62" s="40"/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/>
      <c r="AF62" s="39">
        <v>0</v>
      </c>
      <c r="AG62" s="40"/>
      <c r="AH62" s="40"/>
      <c r="AI62" s="40"/>
      <c r="AJ62" s="39">
        <v>0</v>
      </c>
      <c r="AK62" s="40"/>
      <c r="AL62" s="40"/>
      <c r="AM62" s="40"/>
      <c r="AN62" s="39">
        <v>0</v>
      </c>
      <c r="AO62" s="40"/>
      <c r="AP62" s="39">
        <v>0</v>
      </c>
      <c r="AQ62" s="40"/>
      <c r="AR62" s="40"/>
      <c r="AS62" s="40"/>
      <c r="AT62" s="39">
        <v>0</v>
      </c>
    </row>
    <row r="63" spans="3:46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>
        <v>0</v>
      </c>
      <c r="M63" s="35"/>
      <c r="N63" s="35">
        <v>0</v>
      </c>
      <c r="O63" s="35"/>
      <c r="P63" s="35"/>
      <c r="Q63" s="35"/>
      <c r="R63" s="35">
        <v>0</v>
      </c>
      <c r="S63" s="35">
        <v>0</v>
      </c>
      <c r="T63" s="35">
        <v>0</v>
      </c>
      <c r="U63" s="35">
        <v>0</v>
      </c>
      <c r="V63" s="35"/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/>
      <c r="AF63" s="35">
        <v>0</v>
      </c>
      <c r="AG63" s="35"/>
      <c r="AH63" s="35"/>
      <c r="AI63" s="35"/>
      <c r="AJ63" s="35">
        <v>0</v>
      </c>
      <c r="AK63" s="35"/>
      <c r="AL63" s="35"/>
      <c r="AM63" s="35"/>
      <c r="AN63" s="35">
        <v>0</v>
      </c>
      <c r="AO63" s="35"/>
      <c r="AP63" s="35">
        <v>0</v>
      </c>
      <c r="AQ63" s="35"/>
      <c r="AR63" s="35"/>
      <c r="AS63" s="35"/>
      <c r="AT63" s="35">
        <v>0</v>
      </c>
    </row>
    <row r="64" spans="3:46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39">
        <v>0</v>
      </c>
      <c r="M64" s="40"/>
      <c r="N64" s="39">
        <v>0</v>
      </c>
      <c r="O64" s="40"/>
      <c r="P64" s="40"/>
      <c r="Q64" s="40"/>
      <c r="R64" s="39">
        <v>0</v>
      </c>
      <c r="S64" s="39">
        <v>0</v>
      </c>
      <c r="T64" s="39">
        <v>0</v>
      </c>
      <c r="U64" s="39">
        <v>0</v>
      </c>
      <c r="V64" s="40"/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/>
      <c r="AF64" s="39">
        <v>0</v>
      </c>
      <c r="AG64" s="40"/>
      <c r="AH64" s="40"/>
      <c r="AI64" s="40"/>
      <c r="AJ64" s="39">
        <v>0</v>
      </c>
      <c r="AK64" s="40"/>
      <c r="AL64" s="40"/>
      <c r="AM64" s="40"/>
      <c r="AN64" s="39">
        <v>0</v>
      </c>
      <c r="AO64" s="40"/>
      <c r="AP64" s="39">
        <v>0</v>
      </c>
      <c r="AQ64" s="40"/>
      <c r="AR64" s="40"/>
      <c r="AS64" s="40"/>
      <c r="AT64" s="39">
        <v>0</v>
      </c>
    </row>
    <row r="65" spans="1:46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>
        <v>0</v>
      </c>
      <c r="M65" s="35"/>
      <c r="N65" s="35">
        <v>0</v>
      </c>
      <c r="O65" s="35"/>
      <c r="P65" s="35"/>
      <c r="Q65" s="35"/>
      <c r="R65" s="35">
        <v>0</v>
      </c>
      <c r="S65" s="35">
        <v>0</v>
      </c>
      <c r="T65" s="35">
        <v>0</v>
      </c>
      <c r="U65" s="35">
        <v>0</v>
      </c>
      <c r="V65" s="35"/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/>
      <c r="AF65" s="35">
        <v>0</v>
      </c>
      <c r="AG65" s="35"/>
      <c r="AH65" s="35"/>
      <c r="AI65" s="35"/>
      <c r="AJ65" s="35">
        <v>0</v>
      </c>
      <c r="AK65" s="35"/>
      <c r="AL65" s="35"/>
      <c r="AM65" s="35"/>
      <c r="AN65" s="35">
        <v>0</v>
      </c>
      <c r="AO65" s="35"/>
      <c r="AP65" s="35">
        <v>0</v>
      </c>
      <c r="AQ65" s="35"/>
      <c r="AR65" s="35"/>
      <c r="AS65" s="35"/>
      <c r="AT65" s="35">
        <v>0</v>
      </c>
    </row>
    <row r="66" spans="1:46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39">
        <v>0</v>
      </c>
      <c r="M66" s="40"/>
      <c r="N66" s="39">
        <v>0</v>
      </c>
      <c r="O66" s="40"/>
      <c r="P66" s="40"/>
      <c r="Q66" s="40"/>
      <c r="R66" s="39">
        <v>0</v>
      </c>
      <c r="S66" s="39">
        <v>0</v>
      </c>
      <c r="T66" s="39">
        <v>0</v>
      </c>
      <c r="U66" s="39">
        <v>0</v>
      </c>
      <c r="V66" s="40"/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/>
      <c r="AF66" s="39">
        <v>0</v>
      </c>
      <c r="AG66" s="40"/>
      <c r="AH66" s="40"/>
      <c r="AI66" s="40"/>
      <c r="AJ66" s="39">
        <v>0</v>
      </c>
      <c r="AK66" s="40"/>
      <c r="AL66" s="40"/>
      <c r="AM66" s="40"/>
      <c r="AN66" s="39">
        <v>0</v>
      </c>
      <c r="AO66" s="40"/>
      <c r="AP66" s="39">
        <v>0</v>
      </c>
      <c r="AQ66" s="40"/>
      <c r="AR66" s="40"/>
      <c r="AS66" s="40"/>
      <c r="AT66" s="39">
        <v>0</v>
      </c>
    </row>
    <row r="67" spans="1:46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8</v>
      </c>
      <c r="K68" s="44">
        <v>0</v>
      </c>
      <c r="L68" s="44">
        <v>0</v>
      </c>
      <c r="M68" s="45"/>
      <c r="N68" s="44">
        <v>8</v>
      </c>
      <c r="O68" s="45"/>
      <c r="P68" s="45"/>
      <c r="Q68" s="45"/>
      <c r="R68" s="44">
        <v>0</v>
      </c>
      <c r="S68" s="44">
        <v>8</v>
      </c>
      <c r="T68" s="44">
        <v>0</v>
      </c>
      <c r="U68" s="44">
        <v>0</v>
      </c>
      <c r="V68" s="45"/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5"/>
      <c r="AF68" s="44">
        <v>8</v>
      </c>
      <c r="AG68" s="45"/>
      <c r="AH68" s="45"/>
      <c r="AI68" s="45"/>
      <c r="AJ68" s="44">
        <v>0</v>
      </c>
      <c r="AK68" s="45"/>
      <c r="AL68" s="45"/>
      <c r="AM68" s="45"/>
      <c r="AN68" s="44">
        <v>0</v>
      </c>
      <c r="AO68" s="45"/>
      <c r="AP68" s="44">
        <v>0</v>
      </c>
      <c r="AQ68" s="45"/>
      <c r="AR68" s="45"/>
      <c r="AS68" s="45"/>
      <c r="AT68" s="44">
        <v>0</v>
      </c>
    </row>
    <row r="69" spans="1:46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/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/>
      <c r="AF71" s="35">
        <v>0</v>
      </c>
      <c r="AG71" s="35"/>
      <c r="AH71" s="35"/>
      <c r="AI71" s="35"/>
      <c r="AJ71" s="35">
        <v>0</v>
      </c>
      <c r="AK71" s="35"/>
      <c r="AL71" s="35"/>
      <c r="AM71" s="35"/>
      <c r="AN71" s="35">
        <v>0</v>
      </c>
      <c r="AO71" s="35"/>
      <c r="AP71" s="35">
        <v>0</v>
      </c>
      <c r="AQ71" s="35"/>
      <c r="AR71" s="35"/>
      <c r="AS71" s="35"/>
      <c r="AT71" s="35">
        <v>0</v>
      </c>
    </row>
    <row r="72" spans="1:46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40"/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/>
      <c r="AF72" s="39">
        <v>0</v>
      </c>
      <c r="AG72" s="40"/>
      <c r="AH72" s="40"/>
      <c r="AI72" s="40"/>
      <c r="AJ72" s="39">
        <v>0</v>
      </c>
      <c r="AK72" s="40"/>
      <c r="AL72" s="40"/>
      <c r="AM72" s="40"/>
      <c r="AN72" s="39">
        <v>0</v>
      </c>
      <c r="AO72" s="40"/>
      <c r="AP72" s="39">
        <v>0</v>
      </c>
      <c r="AQ72" s="40"/>
      <c r="AR72" s="40"/>
      <c r="AS72" s="40"/>
      <c r="AT72" s="39">
        <v>0</v>
      </c>
    </row>
    <row r="73" spans="1:46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</row>
    <row r="74" spans="1:46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5"/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5"/>
      <c r="AF74" s="44">
        <v>0</v>
      </c>
      <c r="AG74" s="45"/>
      <c r="AH74" s="45"/>
      <c r="AI74" s="45"/>
      <c r="AJ74" s="44">
        <v>0</v>
      </c>
      <c r="AK74" s="45"/>
      <c r="AL74" s="45"/>
      <c r="AM74" s="45"/>
      <c r="AN74" s="44">
        <v>0</v>
      </c>
      <c r="AO74" s="45"/>
      <c r="AP74" s="44">
        <v>0</v>
      </c>
      <c r="AQ74" s="45"/>
      <c r="AR74" s="45"/>
      <c r="AS74" s="45"/>
      <c r="AT74" s="44">
        <v>0</v>
      </c>
    </row>
    <row r="75" spans="1:46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ht="20.100000000000001" customHeight="1" x14ac:dyDescent="0.2">
      <c r="D77" s="2" t="s">
        <v>95</v>
      </c>
      <c r="F77" s="35">
        <v>186</v>
      </c>
      <c r="G77" s="35"/>
      <c r="H77" s="35"/>
      <c r="I77" s="35"/>
      <c r="J77" s="35">
        <v>1353</v>
      </c>
      <c r="K77" s="35">
        <v>53</v>
      </c>
      <c r="L77" s="35">
        <v>19</v>
      </c>
      <c r="M77" s="35"/>
      <c r="N77" s="35">
        <v>1425</v>
      </c>
      <c r="O77" s="35"/>
      <c r="P77" s="35"/>
      <c r="Q77" s="35"/>
      <c r="R77" s="35">
        <v>1</v>
      </c>
      <c r="S77" s="35">
        <v>83</v>
      </c>
      <c r="T77" s="35">
        <v>500</v>
      </c>
      <c r="U77" s="35">
        <v>109</v>
      </c>
      <c r="V77" s="35"/>
      <c r="W77" s="35">
        <v>116</v>
      </c>
      <c r="X77" s="35">
        <v>10</v>
      </c>
      <c r="Y77" s="35">
        <v>0</v>
      </c>
      <c r="Z77" s="35">
        <v>11</v>
      </c>
      <c r="AA77" s="35">
        <v>237</v>
      </c>
      <c r="AB77" s="35">
        <v>26</v>
      </c>
      <c r="AC77" s="35">
        <v>216</v>
      </c>
      <c r="AD77" s="35">
        <v>0</v>
      </c>
      <c r="AE77" s="35"/>
      <c r="AF77" s="35">
        <v>1309</v>
      </c>
      <c r="AG77" s="35"/>
      <c r="AH77" s="35"/>
      <c r="AI77" s="35"/>
      <c r="AJ77" s="35">
        <v>302</v>
      </c>
      <c r="AK77" s="35"/>
      <c r="AL77" s="35"/>
      <c r="AM77" s="35"/>
      <c r="AN77" s="35">
        <v>0</v>
      </c>
      <c r="AO77" s="35"/>
      <c r="AP77" s="35">
        <v>0</v>
      </c>
      <c r="AQ77" s="35"/>
      <c r="AR77" s="35"/>
      <c r="AS77" s="35"/>
      <c r="AT77" s="35">
        <v>25</v>
      </c>
    </row>
    <row r="78" spans="1:46" ht="20.100000000000001" customHeight="1" x14ac:dyDescent="0.2">
      <c r="D78" s="38" t="s">
        <v>96</v>
      </c>
      <c r="F78" s="39">
        <v>219</v>
      </c>
      <c r="G78" s="40"/>
      <c r="H78" s="40"/>
      <c r="I78" s="40"/>
      <c r="J78" s="39">
        <v>1368</v>
      </c>
      <c r="K78" s="39">
        <v>48</v>
      </c>
      <c r="L78" s="39">
        <v>15</v>
      </c>
      <c r="M78" s="40"/>
      <c r="N78" s="39">
        <v>1431</v>
      </c>
      <c r="O78" s="40"/>
      <c r="P78" s="40"/>
      <c r="Q78" s="40"/>
      <c r="R78" s="39">
        <v>1</v>
      </c>
      <c r="S78" s="39">
        <v>103</v>
      </c>
      <c r="T78" s="39">
        <v>422</v>
      </c>
      <c r="U78" s="39">
        <v>100</v>
      </c>
      <c r="V78" s="40"/>
      <c r="W78" s="39">
        <v>194</v>
      </c>
      <c r="X78" s="39">
        <v>7</v>
      </c>
      <c r="Y78" s="39">
        <v>1</v>
      </c>
      <c r="Z78" s="39">
        <v>16</v>
      </c>
      <c r="AA78" s="39">
        <v>202</v>
      </c>
      <c r="AB78" s="39">
        <v>40</v>
      </c>
      <c r="AC78" s="39">
        <v>321</v>
      </c>
      <c r="AD78" s="39">
        <v>0</v>
      </c>
      <c r="AE78" s="40"/>
      <c r="AF78" s="39">
        <v>1407</v>
      </c>
      <c r="AG78" s="40"/>
      <c r="AH78" s="40"/>
      <c r="AI78" s="40"/>
      <c r="AJ78" s="39">
        <v>243</v>
      </c>
      <c r="AK78" s="40"/>
      <c r="AL78" s="40"/>
      <c r="AM78" s="40"/>
      <c r="AN78" s="39">
        <v>0</v>
      </c>
      <c r="AO78" s="40"/>
      <c r="AP78" s="39">
        <v>0</v>
      </c>
      <c r="AQ78" s="40"/>
      <c r="AR78" s="40"/>
      <c r="AS78" s="40"/>
      <c r="AT78" s="39">
        <v>246</v>
      </c>
    </row>
    <row r="79" spans="1:46" ht="20.100000000000001" customHeight="1" x14ac:dyDescent="0.2">
      <c r="D79" s="2" t="s">
        <v>112</v>
      </c>
      <c r="F79" s="35">
        <v>234</v>
      </c>
      <c r="G79" s="35"/>
      <c r="H79" s="35"/>
      <c r="I79" s="35"/>
      <c r="J79" s="35">
        <v>1355</v>
      </c>
      <c r="K79" s="35">
        <v>80</v>
      </c>
      <c r="L79" s="35">
        <v>10</v>
      </c>
      <c r="M79" s="35"/>
      <c r="N79" s="35">
        <v>1445</v>
      </c>
      <c r="O79" s="35"/>
      <c r="P79" s="35"/>
      <c r="Q79" s="35"/>
      <c r="R79" s="35">
        <v>6</v>
      </c>
      <c r="S79" s="35">
        <v>114</v>
      </c>
      <c r="T79" s="35">
        <v>576</v>
      </c>
      <c r="U79" s="35">
        <v>122</v>
      </c>
      <c r="V79" s="35"/>
      <c r="W79" s="35">
        <v>160</v>
      </c>
      <c r="X79" s="35">
        <v>14</v>
      </c>
      <c r="Y79" s="35">
        <v>1</v>
      </c>
      <c r="Z79" s="35">
        <v>18</v>
      </c>
      <c r="AA79" s="35">
        <v>255</v>
      </c>
      <c r="AB79" s="35">
        <v>39</v>
      </c>
      <c r="AC79" s="35">
        <v>196</v>
      </c>
      <c r="AD79" s="35">
        <v>0</v>
      </c>
      <c r="AE79" s="35"/>
      <c r="AF79" s="35">
        <v>1501</v>
      </c>
      <c r="AG79" s="35"/>
      <c r="AH79" s="35"/>
      <c r="AI79" s="35"/>
      <c r="AJ79" s="35">
        <v>178</v>
      </c>
      <c r="AK79" s="35"/>
      <c r="AL79" s="35"/>
      <c r="AM79" s="35"/>
      <c r="AN79" s="35">
        <v>0</v>
      </c>
      <c r="AO79" s="35"/>
      <c r="AP79" s="35">
        <v>0</v>
      </c>
      <c r="AQ79" s="35"/>
      <c r="AR79" s="35"/>
      <c r="AS79" s="35"/>
      <c r="AT79" s="35">
        <v>114</v>
      </c>
    </row>
    <row r="80" spans="1:46" ht="20.100000000000001" customHeight="1" x14ac:dyDescent="0.2">
      <c r="D80" s="38" t="s">
        <v>98</v>
      </c>
      <c r="F80" s="39">
        <v>209</v>
      </c>
      <c r="G80" s="40"/>
      <c r="H80" s="40"/>
      <c r="I80" s="40"/>
      <c r="J80" s="39">
        <v>1379</v>
      </c>
      <c r="K80" s="39">
        <v>30</v>
      </c>
      <c r="L80" s="39">
        <v>5</v>
      </c>
      <c r="M80" s="40"/>
      <c r="N80" s="39">
        <v>1414</v>
      </c>
      <c r="O80" s="40"/>
      <c r="P80" s="40"/>
      <c r="Q80" s="40"/>
      <c r="R80" s="39">
        <v>0</v>
      </c>
      <c r="S80" s="39">
        <v>85</v>
      </c>
      <c r="T80" s="39">
        <v>444</v>
      </c>
      <c r="U80" s="39">
        <v>131</v>
      </c>
      <c r="V80" s="40"/>
      <c r="W80" s="39">
        <v>236</v>
      </c>
      <c r="X80" s="39">
        <v>14</v>
      </c>
      <c r="Y80" s="39">
        <v>4</v>
      </c>
      <c r="Z80" s="39">
        <v>18</v>
      </c>
      <c r="AA80" s="39">
        <v>226</v>
      </c>
      <c r="AB80" s="39">
        <v>23</v>
      </c>
      <c r="AC80" s="39">
        <v>245</v>
      </c>
      <c r="AD80" s="39">
        <v>0</v>
      </c>
      <c r="AE80" s="40"/>
      <c r="AF80" s="39">
        <v>1426</v>
      </c>
      <c r="AG80" s="40"/>
      <c r="AH80" s="40"/>
      <c r="AI80" s="40"/>
      <c r="AJ80" s="39">
        <v>197</v>
      </c>
      <c r="AK80" s="40"/>
      <c r="AL80" s="40"/>
      <c r="AM80" s="40"/>
      <c r="AN80" s="39">
        <v>0</v>
      </c>
      <c r="AO80" s="40"/>
      <c r="AP80" s="39">
        <v>0</v>
      </c>
      <c r="AQ80" s="40"/>
      <c r="AR80" s="40"/>
      <c r="AS80" s="40"/>
      <c r="AT80" s="39">
        <v>0</v>
      </c>
    </row>
    <row r="81" spans="1:46" ht="20.100000000000001" customHeight="1" x14ac:dyDescent="0.2">
      <c r="D81" s="2" t="s">
        <v>113</v>
      </c>
      <c r="F81" s="35">
        <v>240</v>
      </c>
      <c r="G81" s="35"/>
      <c r="H81" s="35"/>
      <c r="I81" s="35"/>
      <c r="J81" s="35">
        <v>1371</v>
      </c>
      <c r="K81" s="35">
        <v>88</v>
      </c>
      <c r="L81" s="35">
        <v>13</v>
      </c>
      <c r="M81" s="35"/>
      <c r="N81" s="35">
        <v>1472</v>
      </c>
      <c r="O81" s="35"/>
      <c r="P81" s="35"/>
      <c r="Q81" s="35"/>
      <c r="R81" s="35">
        <v>6</v>
      </c>
      <c r="S81" s="35">
        <v>129</v>
      </c>
      <c r="T81" s="35">
        <v>531</v>
      </c>
      <c r="U81" s="35">
        <v>80</v>
      </c>
      <c r="V81" s="35"/>
      <c r="W81" s="35">
        <v>118</v>
      </c>
      <c r="X81" s="35">
        <v>1</v>
      </c>
      <c r="Y81" s="35">
        <v>1</v>
      </c>
      <c r="Z81" s="35">
        <v>16</v>
      </c>
      <c r="AA81" s="35">
        <v>240</v>
      </c>
      <c r="AB81" s="35">
        <v>21</v>
      </c>
      <c r="AC81" s="35">
        <v>346</v>
      </c>
      <c r="AD81" s="35">
        <v>4</v>
      </c>
      <c r="AE81" s="35"/>
      <c r="AF81" s="35">
        <v>1493</v>
      </c>
      <c r="AG81" s="35"/>
      <c r="AH81" s="35"/>
      <c r="AI81" s="35"/>
      <c r="AJ81" s="35">
        <v>219</v>
      </c>
      <c r="AK81" s="35"/>
      <c r="AL81" s="35"/>
      <c r="AM81" s="35"/>
      <c r="AN81" s="35">
        <v>0</v>
      </c>
      <c r="AO81" s="35"/>
      <c r="AP81" s="35">
        <v>0</v>
      </c>
      <c r="AQ81" s="35"/>
      <c r="AR81" s="35"/>
      <c r="AS81" s="35"/>
      <c r="AT81" s="35">
        <v>64</v>
      </c>
    </row>
    <row r="82" spans="1:46" ht="20.100000000000001" customHeight="1" x14ac:dyDescent="0.2">
      <c r="D82" s="38" t="s">
        <v>114</v>
      </c>
      <c r="F82" s="39">
        <v>276</v>
      </c>
      <c r="G82" s="40"/>
      <c r="H82" s="40"/>
      <c r="I82" s="40"/>
      <c r="J82" s="39">
        <v>1403</v>
      </c>
      <c r="K82" s="39">
        <v>60</v>
      </c>
      <c r="L82" s="39">
        <v>8</v>
      </c>
      <c r="M82" s="40"/>
      <c r="N82" s="39">
        <v>1471</v>
      </c>
      <c r="O82" s="40"/>
      <c r="P82" s="40"/>
      <c r="Q82" s="40"/>
      <c r="R82" s="39">
        <v>0</v>
      </c>
      <c r="S82" s="39">
        <v>144</v>
      </c>
      <c r="T82" s="39">
        <v>461</v>
      </c>
      <c r="U82" s="39">
        <v>106</v>
      </c>
      <c r="V82" s="40"/>
      <c r="W82" s="39">
        <v>224</v>
      </c>
      <c r="X82" s="39">
        <v>8</v>
      </c>
      <c r="Y82" s="39">
        <v>1</v>
      </c>
      <c r="Z82" s="39">
        <v>21</v>
      </c>
      <c r="AA82" s="39">
        <v>260</v>
      </c>
      <c r="AB82" s="39">
        <v>26</v>
      </c>
      <c r="AC82" s="39">
        <v>282</v>
      </c>
      <c r="AD82" s="39">
        <v>0</v>
      </c>
      <c r="AE82" s="40"/>
      <c r="AF82" s="39">
        <v>1533</v>
      </c>
      <c r="AG82" s="40"/>
      <c r="AH82" s="40"/>
      <c r="AI82" s="40"/>
      <c r="AJ82" s="39">
        <v>214</v>
      </c>
      <c r="AK82" s="40"/>
      <c r="AL82" s="40"/>
      <c r="AM82" s="40"/>
      <c r="AN82" s="39">
        <v>0</v>
      </c>
      <c r="AO82" s="40"/>
      <c r="AP82" s="39">
        <v>0</v>
      </c>
      <c r="AQ82" s="40"/>
      <c r="AR82" s="40"/>
      <c r="AS82" s="40"/>
      <c r="AT82" s="39">
        <v>43</v>
      </c>
    </row>
    <row r="83" spans="1:46" ht="20.100000000000001" customHeight="1" x14ac:dyDescent="0.2">
      <c r="D83" s="2" t="s">
        <v>115</v>
      </c>
      <c r="F83" s="35">
        <v>316</v>
      </c>
      <c r="G83" s="35"/>
      <c r="H83" s="35"/>
      <c r="I83" s="35"/>
      <c r="J83" s="35">
        <v>1375</v>
      </c>
      <c r="K83" s="35">
        <v>69</v>
      </c>
      <c r="L83" s="35">
        <v>14</v>
      </c>
      <c r="M83" s="35"/>
      <c r="N83" s="35">
        <v>1458</v>
      </c>
      <c r="O83" s="35"/>
      <c r="P83" s="35"/>
      <c r="Q83" s="35"/>
      <c r="R83" s="35">
        <v>0</v>
      </c>
      <c r="S83" s="35">
        <v>101</v>
      </c>
      <c r="T83" s="35">
        <v>459</v>
      </c>
      <c r="U83" s="35">
        <v>85</v>
      </c>
      <c r="V83" s="35"/>
      <c r="W83" s="35">
        <v>158</v>
      </c>
      <c r="X83" s="35">
        <v>1</v>
      </c>
      <c r="Y83" s="35">
        <v>2</v>
      </c>
      <c r="Z83" s="35">
        <v>14</v>
      </c>
      <c r="AA83" s="35">
        <v>288</v>
      </c>
      <c r="AB83" s="35">
        <v>23</v>
      </c>
      <c r="AC83" s="35">
        <v>317</v>
      </c>
      <c r="AD83" s="35">
        <v>0</v>
      </c>
      <c r="AE83" s="35"/>
      <c r="AF83" s="35">
        <v>1448</v>
      </c>
      <c r="AG83" s="35"/>
      <c r="AH83" s="35"/>
      <c r="AI83" s="35"/>
      <c r="AJ83" s="35">
        <v>326</v>
      </c>
      <c r="AK83" s="35"/>
      <c r="AL83" s="35"/>
      <c r="AM83" s="35"/>
      <c r="AN83" s="35">
        <v>0</v>
      </c>
      <c r="AO83" s="35"/>
      <c r="AP83" s="35">
        <v>0</v>
      </c>
      <c r="AQ83" s="35"/>
      <c r="AR83" s="35"/>
      <c r="AS83" s="35"/>
      <c r="AT83" s="35">
        <v>362</v>
      </c>
    </row>
    <row r="84" spans="1:46" ht="20.100000000000001" customHeight="1" x14ac:dyDescent="0.2">
      <c r="D84" s="38" t="s">
        <v>102</v>
      </c>
      <c r="F84" s="39">
        <v>172</v>
      </c>
      <c r="G84" s="40"/>
      <c r="H84" s="40"/>
      <c r="I84" s="40"/>
      <c r="J84" s="39">
        <v>1381</v>
      </c>
      <c r="K84" s="39">
        <v>64</v>
      </c>
      <c r="L84" s="39">
        <v>13</v>
      </c>
      <c r="M84" s="40"/>
      <c r="N84" s="39">
        <v>1458</v>
      </c>
      <c r="O84" s="40"/>
      <c r="P84" s="40"/>
      <c r="Q84" s="40"/>
      <c r="R84" s="39">
        <v>8</v>
      </c>
      <c r="S84" s="39">
        <v>110</v>
      </c>
      <c r="T84" s="39">
        <v>565</v>
      </c>
      <c r="U84" s="39">
        <v>124</v>
      </c>
      <c r="V84" s="40"/>
      <c r="W84" s="39">
        <v>154</v>
      </c>
      <c r="X84" s="39">
        <v>3</v>
      </c>
      <c r="Y84" s="39">
        <v>2</v>
      </c>
      <c r="Z84" s="39">
        <v>14</v>
      </c>
      <c r="AA84" s="39">
        <v>280</v>
      </c>
      <c r="AB84" s="39">
        <v>25</v>
      </c>
      <c r="AC84" s="39">
        <v>192</v>
      </c>
      <c r="AD84" s="39">
        <v>1</v>
      </c>
      <c r="AE84" s="40"/>
      <c r="AF84" s="39">
        <v>1478</v>
      </c>
      <c r="AG84" s="40"/>
      <c r="AH84" s="40"/>
      <c r="AI84" s="40"/>
      <c r="AJ84" s="39">
        <v>152</v>
      </c>
      <c r="AK84" s="40"/>
      <c r="AL84" s="40"/>
      <c r="AM84" s="40"/>
      <c r="AN84" s="39">
        <v>0</v>
      </c>
      <c r="AO84" s="40"/>
      <c r="AP84" s="39">
        <v>0</v>
      </c>
      <c r="AQ84" s="40"/>
      <c r="AR84" s="40"/>
      <c r="AS84" s="40"/>
      <c r="AT84" s="39">
        <v>0</v>
      </c>
    </row>
    <row r="85" spans="1:46" ht="20.100000000000001" customHeight="1" x14ac:dyDescent="0.2">
      <c r="D85" s="2" t="s">
        <v>103</v>
      </c>
      <c r="F85" s="35">
        <v>294</v>
      </c>
      <c r="G85" s="35"/>
      <c r="H85" s="35"/>
      <c r="I85" s="35"/>
      <c r="J85" s="35">
        <v>1366</v>
      </c>
      <c r="K85" s="35">
        <v>68</v>
      </c>
      <c r="L85" s="35">
        <v>14</v>
      </c>
      <c r="M85" s="35"/>
      <c r="N85" s="35">
        <v>1448</v>
      </c>
      <c r="O85" s="35"/>
      <c r="P85" s="35"/>
      <c r="Q85" s="35"/>
      <c r="R85" s="35">
        <v>4</v>
      </c>
      <c r="S85" s="35">
        <v>80</v>
      </c>
      <c r="T85" s="35">
        <v>509</v>
      </c>
      <c r="U85" s="35">
        <v>188</v>
      </c>
      <c r="V85" s="35"/>
      <c r="W85" s="35">
        <v>175</v>
      </c>
      <c r="X85" s="35">
        <v>6</v>
      </c>
      <c r="Y85" s="35">
        <v>3</v>
      </c>
      <c r="Z85" s="35">
        <v>14</v>
      </c>
      <c r="AA85" s="35">
        <v>204</v>
      </c>
      <c r="AB85" s="35">
        <v>33</v>
      </c>
      <c r="AC85" s="35">
        <v>261</v>
      </c>
      <c r="AD85" s="35">
        <v>0</v>
      </c>
      <c r="AE85" s="35"/>
      <c r="AF85" s="35">
        <v>1477</v>
      </c>
      <c r="AG85" s="35"/>
      <c r="AH85" s="35"/>
      <c r="AI85" s="35"/>
      <c r="AJ85" s="35">
        <v>265</v>
      </c>
      <c r="AK85" s="35"/>
      <c r="AL85" s="35"/>
      <c r="AM85" s="35"/>
      <c r="AN85" s="35">
        <v>0</v>
      </c>
      <c r="AO85" s="35"/>
      <c r="AP85" s="35">
        <v>0</v>
      </c>
      <c r="AQ85" s="35"/>
      <c r="AR85" s="35"/>
      <c r="AS85" s="35"/>
      <c r="AT85" s="35">
        <v>161</v>
      </c>
    </row>
    <row r="86" spans="1:46" ht="20.100000000000001" customHeight="1" x14ac:dyDescent="0.2">
      <c r="D86" s="38" t="s">
        <v>116</v>
      </c>
      <c r="F86" s="39">
        <v>137</v>
      </c>
      <c r="G86" s="40"/>
      <c r="H86" s="40"/>
      <c r="I86" s="40"/>
      <c r="J86" s="39">
        <v>1392</v>
      </c>
      <c r="K86" s="39">
        <v>62</v>
      </c>
      <c r="L86" s="39">
        <v>15</v>
      </c>
      <c r="M86" s="40"/>
      <c r="N86" s="39">
        <v>1469</v>
      </c>
      <c r="O86" s="40"/>
      <c r="P86" s="40"/>
      <c r="Q86" s="40"/>
      <c r="R86" s="39">
        <v>5</v>
      </c>
      <c r="S86" s="39">
        <v>103</v>
      </c>
      <c r="T86" s="39">
        <v>428</v>
      </c>
      <c r="U86" s="39">
        <v>122</v>
      </c>
      <c r="V86" s="40"/>
      <c r="W86" s="39">
        <v>187</v>
      </c>
      <c r="X86" s="39">
        <v>12</v>
      </c>
      <c r="Y86" s="39">
        <v>1</v>
      </c>
      <c r="Z86" s="39">
        <v>14</v>
      </c>
      <c r="AA86" s="39">
        <v>200</v>
      </c>
      <c r="AB86" s="39">
        <v>31</v>
      </c>
      <c r="AC86" s="39">
        <v>315</v>
      </c>
      <c r="AD86" s="39">
        <v>0</v>
      </c>
      <c r="AE86" s="40"/>
      <c r="AF86" s="39">
        <v>1418</v>
      </c>
      <c r="AG86" s="40"/>
      <c r="AH86" s="40"/>
      <c r="AI86" s="40"/>
      <c r="AJ86" s="39">
        <v>188</v>
      </c>
      <c r="AK86" s="40"/>
      <c r="AL86" s="40"/>
      <c r="AM86" s="40"/>
      <c r="AN86" s="39">
        <v>0</v>
      </c>
      <c r="AO86" s="40"/>
      <c r="AP86" s="39">
        <v>0</v>
      </c>
      <c r="AQ86" s="40"/>
      <c r="AR86" s="40"/>
      <c r="AS86" s="40"/>
      <c r="AT86" s="39">
        <v>0</v>
      </c>
    </row>
    <row r="87" spans="1:46" ht="20.100000000000001" customHeight="1" x14ac:dyDescent="0.2">
      <c r="D87" s="2" t="s">
        <v>105</v>
      </c>
      <c r="F87" s="35">
        <v>230</v>
      </c>
      <c r="G87" s="35"/>
      <c r="H87" s="35"/>
      <c r="I87" s="35"/>
      <c r="J87" s="35">
        <v>1379</v>
      </c>
      <c r="K87" s="35">
        <v>54</v>
      </c>
      <c r="L87" s="35">
        <v>8</v>
      </c>
      <c r="M87" s="35"/>
      <c r="N87" s="35">
        <v>1441</v>
      </c>
      <c r="O87" s="35"/>
      <c r="P87" s="35"/>
      <c r="Q87" s="35"/>
      <c r="R87" s="35">
        <v>0</v>
      </c>
      <c r="S87" s="35">
        <v>102</v>
      </c>
      <c r="T87" s="35">
        <v>477</v>
      </c>
      <c r="U87" s="35">
        <v>194</v>
      </c>
      <c r="V87" s="35"/>
      <c r="W87" s="35">
        <v>140</v>
      </c>
      <c r="X87" s="35">
        <v>1</v>
      </c>
      <c r="Y87" s="35">
        <v>1</v>
      </c>
      <c r="Z87" s="35">
        <v>16</v>
      </c>
      <c r="AA87" s="35">
        <v>247</v>
      </c>
      <c r="AB87" s="35">
        <v>27</v>
      </c>
      <c r="AC87" s="35">
        <v>203</v>
      </c>
      <c r="AD87" s="35">
        <v>1</v>
      </c>
      <c r="AE87" s="35"/>
      <c r="AF87" s="35">
        <v>1409</v>
      </c>
      <c r="AG87" s="35"/>
      <c r="AH87" s="35"/>
      <c r="AI87" s="35"/>
      <c r="AJ87" s="35">
        <v>262</v>
      </c>
      <c r="AK87" s="35"/>
      <c r="AL87" s="35"/>
      <c r="AM87" s="35"/>
      <c r="AN87" s="35">
        <v>0</v>
      </c>
      <c r="AO87" s="35"/>
      <c r="AP87" s="35">
        <v>0</v>
      </c>
      <c r="AQ87" s="35"/>
      <c r="AR87" s="35"/>
      <c r="AS87" s="35"/>
      <c r="AT87" s="35">
        <v>300</v>
      </c>
    </row>
    <row r="88" spans="1:46" ht="20.100000000000001" customHeight="1" x14ac:dyDescent="0.2">
      <c r="D88" s="38" t="s">
        <v>106</v>
      </c>
      <c r="F88" s="39">
        <v>147</v>
      </c>
      <c r="G88" s="40"/>
      <c r="H88" s="40"/>
      <c r="I88" s="40"/>
      <c r="J88" s="39">
        <v>1397</v>
      </c>
      <c r="K88" s="39">
        <v>90</v>
      </c>
      <c r="L88" s="39">
        <v>5</v>
      </c>
      <c r="M88" s="40"/>
      <c r="N88" s="39">
        <v>1492</v>
      </c>
      <c r="O88" s="40"/>
      <c r="P88" s="40"/>
      <c r="Q88" s="40"/>
      <c r="R88" s="39">
        <v>1</v>
      </c>
      <c r="S88" s="39">
        <v>122</v>
      </c>
      <c r="T88" s="39">
        <v>545</v>
      </c>
      <c r="U88" s="39">
        <v>179</v>
      </c>
      <c r="V88" s="40"/>
      <c r="W88" s="39">
        <v>109</v>
      </c>
      <c r="X88" s="39">
        <v>1</v>
      </c>
      <c r="Y88" s="39">
        <v>1</v>
      </c>
      <c r="Z88" s="39">
        <v>6</v>
      </c>
      <c r="AA88" s="39">
        <v>251</v>
      </c>
      <c r="AB88" s="39">
        <v>23</v>
      </c>
      <c r="AC88" s="39">
        <v>179</v>
      </c>
      <c r="AD88" s="39">
        <v>0</v>
      </c>
      <c r="AE88" s="40"/>
      <c r="AF88" s="39">
        <v>1417</v>
      </c>
      <c r="AG88" s="40"/>
      <c r="AH88" s="40"/>
      <c r="AI88" s="40"/>
      <c r="AJ88" s="39">
        <v>222</v>
      </c>
      <c r="AK88" s="40"/>
      <c r="AL88" s="40"/>
      <c r="AM88" s="40"/>
      <c r="AN88" s="39">
        <v>0</v>
      </c>
      <c r="AO88" s="40"/>
      <c r="AP88" s="39">
        <v>0</v>
      </c>
      <c r="AQ88" s="40"/>
      <c r="AR88" s="40"/>
      <c r="AS88" s="40"/>
      <c r="AT88" s="39">
        <v>0</v>
      </c>
    </row>
    <row r="89" spans="1:46" ht="20.100000000000001" customHeight="1" x14ac:dyDescent="0.2">
      <c r="D89" s="2" t="s">
        <v>107</v>
      </c>
      <c r="F89" s="35">
        <v>280</v>
      </c>
      <c r="G89" s="35"/>
      <c r="H89" s="35"/>
      <c r="I89" s="35"/>
      <c r="J89" s="35">
        <v>1364</v>
      </c>
      <c r="K89" s="35">
        <v>78</v>
      </c>
      <c r="L89" s="35">
        <v>5</v>
      </c>
      <c r="M89" s="35"/>
      <c r="N89" s="35">
        <v>1447</v>
      </c>
      <c r="O89" s="35"/>
      <c r="P89" s="35"/>
      <c r="Q89" s="35"/>
      <c r="R89" s="35">
        <v>5</v>
      </c>
      <c r="S89" s="35">
        <v>83</v>
      </c>
      <c r="T89" s="35">
        <v>505</v>
      </c>
      <c r="U89" s="35">
        <v>162</v>
      </c>
      <c r="V89" s="35"/>
      <c r="W89" s="35">
        <v>120</v>
      </c>
      <c r="X89" s="35">
        <v>3</v>
      </c>
      <c r="Y89" s="35">
        <v>1</v>
      </c>
      <c r="Z89" s="35">
        <v>12</v>
      </c>
      <c r="AA89" s="35">
        <v>201</v>
      </c>
      <c r="AB89" s="35">
        <v>31</v>
      </c>
      <c r="AC89" s="35">
        <v>164</v>
      </c>
      <c r="AD89" s="35">
        <v>0</v>
      </c>
      <c r="AE89" s="35"/>
      <c r="AF89" s="35">
        <v>1287</v>
      </c>
      <c r="AG89" s="35"/>
      <c r="AH89" s="35"/>
      <c r="AI89" s="35"/>
      <c r="AJ89" s="35">
        <v>440</v>
      </c>
      <c r="AK89" s="35"/>
      <c r="AL89" s="35"/>
      <c r="AM89" s="35"/>
      <c r="AN89" s="35">
        <v>0</v>
      </c>
      <c r="AO89" s="35"/>
      <c r="AP89" s="35">
        <v>0</v>
      </c>
      <c r="AQ89" s="35"/>
      <c r="AR89" s="35"/>
      <c r="AS89" s="35"/>
      <c r="AT89" s="35">
        <v>273</v>
      </c>
    </row>
    <row r="90" spans="1:46" ht="20.100000000000001" customHeight="1" x14ac:dyDescent="0.2">
      <c r="D90" s="38" t="s">
        <v>127</v>
      </c>
      <c r="F90" s="39">
        <v>151</v>
      </c>
      <c r="G90" s="40"/>
      <c r="H90" s="40"/>
      <c r="I90" s="40"/>
      <c r="J90" s="39">
        <v>1386</v>
      </c>
      <c r="K90" s="39">
        <v>44</v>
      </c>
      <c r="L90" s="39">
        <v>7</v>
      </c>
      <c r="M90" s="40"/>
      <c r="N90" s="39">
        <v>1437</v>
      </c>
      <c r="O90" s="40"/>
      <c r="P90" s="40"/>
      <c r="Q90" s="40"/>
      <c r="R90" s="39">
        <v>3</v>
      </c>
      <c r="S90" s="39">
        <v>110</v>
      </c>
      <c r="T90" s="39">
        <v>507</v>
      </c>
      <c r="U90" s="39">
        <v>115</v>
      </c>
      <c r="V90" s="40"/>
      <c r="W90" s="39">
        <v>207</v>
      </c>
      <c r="X90" s="39">
        <v>6</v>
      </c>
      <c r="Y90" s="39">
        <v>4</v>
      </c>
      <c r="Z90" s="39">
        <v>11</v>
      </c>
      <c r="AA90" s="39">
        <v>260</v>
      </c>
      <c r="AB90" s="39">
        <v>39</v>
      </c>
      <c r="AC90" s="39">
        <v>156</v>
      </c>
      <c r="AD90" s="39">
        <v>0</v>
      </c>
      <c r="AE90" s="40"/>
      <c r="AF90" s="39">
        <v>1418</v>
      </c>
      <c r="AG90" s="40"/>
      <c r="AH90" s="40"/>
      <c r="AI90" s="40"/>
      <c r="AJ90" s="39">
        <v>170</v>
      </c>
      <c r="AK90" s="40"/>
      <c r="AL90" s="40"/>
      <c r="AM90" s="40"/>
      <c r="AN90" s="39">
        <v>0</v>
      </c>
      <c r="AO90" s="40"/>
      <c r="AP90" s="39">
        <v>0</v>
      </c>
      <c r="AQ90" s="40"/>
      <c r="AR90" s="40"/>
      <c r="AS90" s="40"/>
      <c r="AT90" s="39">
        <v>0</v>
      </c>
    </row>
    <row r="91" spans="1:46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3091</v>
      </c>
      <c r="G92" s="45"/>
      <c r="H92" s="45"/>
      <c r="I92" s="45"/>
      <c r="J92" s="44">
        <v>19269</v>
      </c>
      <c r="K92" s="44">
        <v>888</v>
      </c>
      <c r="L92" s="44">
        <v>151</v>
      </c>
      <c r="M92" s="45"/>
      <c r="N92" s="44">
        <v>20308</v>
      </c>
      <c r="O92" s="45"/>
      <c r="P92" s="45"/>
      <c r="Q92" s="45"/>
      <c r="R92" s="44">
        <v>40</v>
      </c>
      <c r="S92" s="44">
        <v>1469</v>
      </c>
      <c r="T92" s="44">
        <v>6929</v>
      </c>
      <c r="U92" s="44">
        <v>1817</v>
      </c>
      <c r="V92" s="45"/>
      <c r="W92" s="44">
        <v>2298</v>
      </c>
      <c r="X92" s="44">
        <v>87</v>
      </c>
      <c r="Y92" s="44">
        <v>23</v>
      </c>
      <c r="Z92" s="44">
        <v>201</v>
      </c>
      <c r="AA92" s="44">
        <v>3351</v>
      </c>
      <c r="AB92" s="44">
        <v>407</v>
      </c>
      <c r="AC92" s="44">
        <v>3393</v>
      </c>
      <c r="AD92" s="44">
        <v>6</v>
      </c>
      <c r="AE92" s="45"/>
      <c r="AF92" s="44">
        <v>20021</v>
      </c>
      <c r="AG92" s="45"/>
      <c r="AH92" s="45"/>
      <c r="AI92" s="45"/>
      <c r="AJ92" s="44">
        <v>3378</v>
      </c>
      <c r="AK92" s="45"/>
      <c r="AL92" s="45"/>
      <c r="AM92" s="45"/>
      <c r="AN92" s="44">
        <v>0</v>
      </c>
      <c r="AO92" s="45"/>
      <c r="AP92" s="44">
        <v>0</v>
      </c>
      <c r="AQ92" s="45"/>
      <c r="AR92" s="45"/>
      <c r="AS92" s="45"/>
      <c r="AT92" s="44">
        <v>1588</v>
      </c>
    </row>
    <row r="93" spans="1:46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/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/>
      <c r="AF95" s="35">
        <v>0</v>
      </c>
      <c r="AG95" s="35"/>
      <c r="AH95" s="35"/>
      <c r="AI95" s="35"/>
      <c r="AJ95" s="35">
        <v>0</v>
      </c>
      <c r="AK95" s="35"/>
      <c r="AL95" s="35"/>
      <c r="AM95" s="35"/>
      <c r="AN95" s="35">
        <v>0</v>
      </c>
      <c r="AO95" s="35"/>
      <c r="AP95" s="35">
        <v>0</v>
      </c>
      <c r="AQ95" s="35"/>
      <c r="AR95" s="35"/>
      <c r="AS95" s="35"/>
      <c r="AT95" s="35">
        <v>0</v>
      </c>
    </row>
    <row r="96" spans="1:46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40"/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/>
      <c r="AF96" s="39">
        <v>0</v>
      </c>
      <c r="AG96" s="40"/>
      <c r="AH96" s="40"/>
      <c r="AI96" s="40"/>
      <c r="AJ96" s="39">
        <v>0</v>
      </c>
      <c r="AK96" s="40"/>
      <c r="AL96" s="40"/>
      <c r="AM96" s="40"/>
      <c r="AN96" s="39">
        <v>0</v>
      </c>
      <c r="AO96" s="40"/>
      <c r="AP96" s="39">
        <v>0</v>
      </c>
      <c r="AQ96" s="40"/>
      <c r="AR96" s="40"/>
      <c r="AS96" s="40"/>
      <c r="AT96" s="39">
        <v>0</v>
      </c>
    </row>
    <row r="97" spans="1:46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/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0</v>
      </c>
      <c r="AK97" s="40"/>
      <c r="AL97" s="40"/>
      <c r="AM97" s="40"/>
      <c r="AN97" s="40">
        <v>0</v>
      </c>
      <c r="AO97" s="40"/>
      <c r="AP97" s="40">
        <v>0</v>
      </c>
      <c r="AQ97" s="40"/>
      <c r="AR97" s="40"/>
      <c r="AS97" s="40"/>
      <c r="AT97" s="40">
        <v>0</v>
      </c>
    </row>
    <row r="98" spans="1:46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5"/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5"/>
      <c r="AF99" s="44">
        <v>0</v>
      </c>
      <c r="AG99" s="45"/>
      <c r="AH99" s="45"/>
      <c r="AI99" s="45"/>
      <c r="AJ99" s="44">
        <v>0</v>
      </c>
      <c r="AK99" s="45"/>
      <c r="AL99" s="45"/>
      <c r="AM99" s="45"/>
      <c r="AN99" s="44">
        <v>0</v>
      </c>
      <c r="AO99" s="45"/>
      <c r="AP99" s="44">
        <v>0</v>
      </c>
      <c r="AQ99" s="45"/>
      <c r="AR99" s="45"/>
      <c r="AS99" s="45"/>
      <c r="AT99" s="44">
        <v>0</v>
      </c>
    </row>
    <row r="100" spans="1:46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/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/>
      <c r="AF102" s="35">
        <v>0</v>
      </c>
      <c r="AG102" s="35"/>
      <c r="AH102" s="35"/>
      <c r="AI102" s="35"/>
      <c r="AJ102" s="35">
        <v>0</v>
      </c>
      <c r="AK102" s="35"/>
      <c r="AL102" s="35"/>
      <c r="AM102" s="35"/>
      <c r="AN102" s="35">
        <v>0</v>
      </c>
      <c r="AO102" s="35"/>
      <c r="AP102" s="35">
        <v>0</v>
      </c>
      <c r="AQ102" s="35"/>
      <c r="AR102" s="35"/>
      <c r="AS102" s="35"/>
      <c r="AT102" s="35">
        <v>0</v>
      </c>
    </row>
    <row r="103" spans="1:46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40"/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/>
      <c r="AF103" s="39">
        <v>0</v>
      </c>
      <c r="AG103" s="40"/>
      <c r="AH103" s="40"/>
      <c r="AI103" s="40"/>
      <c r="AJ103" s="39">
        <v>0</v>
      </c>
      <c r="AK103" s="40"/>
      <c r="AL103" s="40"/>
      <c r="AM103" s="40"/>
      <c r="AN103" s="39">
        <v>0</v>
      </c>
      <c r="AO103" s="40"/>
      <c r="AP103" s="39">
        <v>0</v>
      </c>
      <c r="AQ103" s="40"/>
      <c r="AR103" s="40"/>
      <c r="AS103" s="40"/>
      <c r="AT103" s="39">
        <v>0</v>
      </c>
    </row>
    <row r="104" spans="1:46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/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/>
      <c r="AF104" s="35">
        <v>0</v>
      </c>
      <c r="AG104" s="35"/>
      <c r="AH104" s="35"/>
      <c r="AI104" s="35"/>
      <c r="AJ104" s="35">
        <v>0</v>
      </c>
      <c r="AK104" s="35"/>
      <c r="AL104" s="35"/>
      <c r="AM104" s="35"/>
      <c r="AN104" s="35">
        <v>0</v>
      </c>
      <c r="AO104" s="35"/>
      <c r="AP104" s="35">
        <v>0</v>
      </c>
      <c r="AQ104" s="35"/>
      <c r="AR104" s="35"/>
      <c r="AS104" s="35"/>
      <c r="AT104" s="35">
        <v>0</v>
      </c>
    </row>
    <row r="105" spans="1:46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40"/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/>
      <c r="AF105" s="39">
        <v>0</v>
      </c>
      <c r="AG105" s="40"/>
      <c r="AH105" s="40"/>
      <c r="AI105" s="40"/>
      <c r="AJ105" s="39">
        <v>0</v>
      </c>
      <c r="AK105" s="40"/>
      <c r="AL105" s="40"/>
      <c r="AM105" s="40"/>
      <c r="AN105" s="39">
        <v>0</v>
      </c>
      <c r="AO105" s="40"/>
      <c r="AP105" s="39">
        <v>0</v>
      </c>
      <c r="AQ105" s="40"/>
      <c r="AR105" s="40"/>
      <c r="AS105" s="40"/>
      <c r="AT105" s="39">
        <v>0</v>
      </c>
    </row>
    <row r="106" spans="1:46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/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/>
      <c r="AF106" s="35">
        <v>0</v>
      </c>
      <c r="AG106" s="35"/>
      <c r="AH106" s="35"/>
      <c r="AI106" s="35"/>
      <c r="AJ106" s="35">
        <v>0</v>
      </c>
      <c r="AK106" s="35"/>
      <c r="AL106" s="35"/>
      <c r="AM106" s="35"/>
      <c r="AN106" s="35">
        <v>0</v>
      </c>
      <c r="AO106" s="35"/>
      <c r="AP106" s="35">
        <v>0</v>
      </c>
      <c r="AQ106" s="35"/>
      <c r="AR106" s="35"/>
      <c r="AS106" s="35"/>
      <c r="AT106" s="35">
        <v>0</v>
      </c>
    </row>
    <row r="107" spans="1:46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40"/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/>
      <c r="AF107" s="39">
        <v>0</v>
      </c>
      <c r="AG107" s="40"/>
      <c r="AH107" s="40"/>
      <c r="AI107" s="40"/>
      <c r="AJ107" s="39">
        <v>0</v>
      </c>
      <c r="AK107" s="40"/>
      <c r="AL107" s="40"/>
      <c r="AM107" s="40"/>
      <c r="AN107" s="39">
        <v>0</v>
      </c>
      <c r="AO107" s="40"/>
      <c r="AP107" s="39">
        <v>0</v>
      </c>
      <c r="AQ107" s="40"/>
      <c r="AR107" s="40"/>
      <c r="AS107" s="40"/>
      <c r="AT107" s="39">
        <v>0</v>
      </c>
    </row>
    <row r="108" spans="1:46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/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/>
      <c r="AF108" s="40">
        <v>0</v>
      </c>
      <c r="AG108" s="40"/>
      <c r="AH108" s="40"/>
      <c r="AI108" s="40"/>
      <c r="AJ108" s="40">
        <v>0</v>
      </c>
      <c r="AK108" s="40"/>
      <c r="AL108" s="40"/>
      <c r="AM108" s="40"/>
      <c r="AN108" s="40">
        <v>0</v>
      </c>
      <c r="AO108" s="40"/>
      <c r="AP108" s="40">
        <v>0</v>
      </c>
      <c r="AQ108" s="40"/>
      <c r="AR108" s="40"/>
      <c r="AS108" s="40"/>
      <c r="AT108" s="40">
        <v>0</v>
      </c>
    </row>
    <row r="109" spans="1:46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40"/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40"/>
      <c r="AF109" s="39">
        <v>0</v>
      </c>
      <c r="AG109" s="40"/>
      <c r="AH109" s="40"/>
      <c r="AI109" s="40"/>
      <c r="AJ109" s="39">
        <v>0</v>
      </c>
      <c r="AK109" s="40"/>
      <c r="AL109" s="40"/>
      <c r="AM109" s="40"/>
      <c r="AN109" s="39">
        <v>0</v>
      </c>
      <c r="AO109" s="40"/>
      <c r="AP109" s="39">
        <v>0</v>
      </c>
      <c r="AQ109" s="40"/>
      <c r="AR109" s="40"/>
      <c r="AS109" s="40"/>
      <c r="AT109" s="39">
        <v>0</v>
      </c>
    </row>
    <row r="110" spans="1:46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1</v>
      </c>
      <c r="K110" s="40">
        <v>0</v>
      </c>
      <c r="L110" s="40">
        <v>0</v>
      </c>
      <c r="M110" s="40"/>
      <c r="N110" s="40">
        <v>1</v>
      </c>
      <c r="O110" s="40"/>
      <c r="P110" s="40"/>
      <c r="Q110" s="40"/>
      <c r="R110" s="40">
        <v>0</v>
      </c>
      <c r="S110" s="40">
        <v>1</v>
      </c>
      <c r="T110" s="40">
        <v>0</v>
      </c>
      <c r="U110" s="40">
        <v>0</v>
      </c>
      <c r="V110" s="40"/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/>
      <c r="AF110" s="40">
        <v>1</v>
      </c>
      <c r="AG110" s="40"/>
      <c r="AH110" s="40"/>
      <c r="AI110" s="40"/>
      <c r="AJ110" s="40">
        <v>0</v>
      </c>
      <c r="AK110" s="40"/>
      <c r="AL110" s="40"/>
      <c r="AM110" s="40"/>
      <c r="AN110" s="40">
        <v>0</v>
      </c>
      <c r="AO110" s="40"/>
      <c r="AP110" s="40">
        <v>0</v>
      </c>
      <c r="AQ110" s="40"/>
      <c r="AR110" s="40"/>
      <c r="AS110" s="40"/>
      <c r="AT110" s="40">
        <v>0</v>
      </c>
    </row>
    <row r="111" spans="1:46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1</v>
      </c>
      <c r="K112" s="44">
        <v>0</v>
      </c>
      <c r="L112" s="44">
        <v>0</v>
      </c>
      <c r="M112" s="45"/>
      <c r="N112" s="44">
        <v>1</v>
      </c>
      <c r="O112" s="45"/>
      <c r="P112" s="45"/>
      <c r="Q112" s="45"/>
      <c r="R112" s="44">
        <v>0</v>
      </c>
      <c r="S112" s="44">
        <v>1</v>
      </c>
      <c r="T112" s="44">
        <v>0</v>
      </c>
      <c r="U112" s="44">
        <v>0</v>
      </c>
      <c r="V112" s="45"/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5"/>
      <c r="AF112" s="44">
        <v>1</v>
      </c>
      <c r="AG112" s="45"/>
      <c r="AH112" s="45"/>
      <c r="AI112" s="45"/>
      <c r="AJ112" s="44">
        <v>0</v>
      </c>
      <c r="AK112" s="45"/>
      <c r="AL112" s="45"/>
      <c r="AM112" s="45"/>
      <c r="AN112" s="44">
        <v>0</v>
      </c>
      <c r="AO112" s="45"/>
      <c r="AP112" s="44">
        <v>0</v>
      </c>
      <c r="AQ112" s="45"/>
      <c r="AR112" s="45"/>
      <c r="AS112" s="45"/>
      <c r="AT112" s="44">
        <v>0</v>
      </c>
    </row>
    <row r="113" spans="1:46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</row>
    <row r="114" spans="1:46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</row>
    <row r="115" spans="1:46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1</v>
      </c>
      <c r="K115" s="35">
        <v>0</v>
      </c>
      <c r="L115" s="35">
        <v>0</v>
      </c>
      <c r="M115" s="35"/>
      <c r="N115" s="35">
        <v>1</v>
      </c>
      <c r="O115" s="35"/>
      <c r="P115" s="35"/>
      <c r="Q115" s="35"/>
      <c r="R115" s="35">
        <v>0</v>
      </c>
      <c r="S115" s="35">
        <v>8</v>
      </c>
      <c r="T115" s="35">
        <v>35</v>
      </c>
      <c r="U115" s="35">
        <v>0</v>
      </c>
      <c r="V115" s="35"/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/>
      <c r="AF115" s="35">
        <v>43</v>
      </c>
      <c r="AG115" s="35"/>
      <c r="AH115" s="35"/>
      <c r="AI115" s="35"/>
      <c r="AJ115" s="35">
        <v>93</v>
      </c>
      <c r="AK115" s="35"/>
      <c r="AL115" s="35"/>
      <c r="AM115" s="35"/>
      <c r="AN115" s="35">
        <v>135</v>
      </c>
      <c r="AO115" s="35"/>
      <c r="AP115" s="35">
        <v>0</v>
      </c>
      <c r="AQ115" s="35"/>
      <c r="AR115" s="35"/>
      <c r="AS115" s="35"/>
      <c r="AT115" s="35">
        <v>0</v>
      </c>
    </row>
    <row r="116" spans="1:46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40"/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40"/>
      <c r="AF116" s="39">
        <v>0</v>
      </c>
      <c r="AG116" s="40"/>
      <c r="AH116" s="40"/>
      <c r="AI116" s="40"/>
      <c r="AJ116" s="39">
        <v>0</v>
      </c>
      <c r="AK116" s="40"/>
      <c r="AL116" s="40"/>
      <c r="AM116" s="40"/>
      <c r="AN116" s="39">
        <v>0</v>
      </c>
      <c r="AO116" s="40"/>
      <c r="AP116" s="39">
        <v>0</v>
      </c>
      <c r="AQ116" s="40"/>
      <c r="AR116" s="40"/>
      <c r="AS116" s="40"/>
      <c r="AT116" s="39">
        <v>0</v>
      </c>
    </row>
    <row r="117" spans="1:46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12</v>
      </c>
      <c r="G117" s="35"/>
      <c r="H117" s="35"/>
      <c r="I117" s="35"/>
      <c r="J117" s="35">
        <v>36</v>
      </c>
      <c r="K117" s="35">
        <v>0</v>
      </c>
      <c r="L117" s="35">
        <v>0</v>
      </c>
      <c r="M117" s="35"/>
      <c r="N117" s="35">
        <v>36</v>
      </c>
      <c r="O117" s="35"/>
      <c r="P117" s="35"/>
      <c r="Q117" s="35"/>
      <c r="R117" s="35">
        <v>0</v>
      </c>
      <c r="S117" s="35">
        <v>6</v>
      </c>
      <c r="T117" s="35">
        <v>1</v>
      </c>
      <c r="U117" s="35">
        <v>5</v>
      </c>
      <c r="V117" s="35"/>
      <c r="W117" s="35">
        <v>2</v>
      </c>
      <c r="X117" s="35">
        <v>0</v>
      </c>
      <c r="Y117" s="35">
        <v>0</v>
      </c>
      <c r="Z117" s="35">
        <v>0</v>
      </c>
      <c r="AA117" s="35">
        <v>4</v>
      </c>
      <c r="AB117" s="35">
        <v>0</v>
      </c>
      <c r="AC117" s="35">
        <v>25</v>
      </c>
      <c r="AD117" s="35">
        <v>0</v>
      </c>
      <c r="AE117" s="35"/>
      <c r="AF117" s="35">
        <v>43</v>
      </c>
      <c r="AG117" s="35"/>
      <c r="AH117" s="35"/>
      <c r="AI117" s="35"/>
      <c r="AJ117" s="35">
        <v>5</v>
      </c>
      <c r="AK117" s="35"/>
      <c r="AL117" s="35"/>
      <c r="AM117" s="35"/>
      <c r="AN117" s="35">
        <v>0</v>
      </c>
      <c r="AO117" s="35"/>
      <c r="AP117" s="35">
        <v>0</v>
      </c>
      <c r="AQ117" s="35"/>
      <c r="AR117" s="35"/>
      <c r="AS117" s="35"/>
      <c r="AT117" s="35">
        <v>0</v>
      </c>
    </row>
    <row r="118" spans="1:46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</row>
    <row r="119" spans="1:46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12</v>
      </c>
      <c r="G119" s="45"/>
      <c r="H119" s="45"/>
      <c r="I119" s="45"/>
      <c r="J119" s="44">
        <v>37</v>
      </c>
      <c r="K119" s="44">
        <v>0</v>
      </c>
      <c r="L119" s="44">
        <v>0</v>
      </c>
      <c r="M119" s="45"/>
      <c r="N119" s="44">
        <v>37</v>
      </c>
      <c r="O119" s="45"/>
      <c r="P119" s="45"/>
      <c r="Q119" s="45"/>
      <c r="R119" s="44">
        <v>0</v>
      </c>
      <c r="S119" s="44">
        <v>14</v>
      </c>
      <c r="T119" s="44">
        <v>36</v>
      </c>
      <c r="U119" s="44">
        <v>5</v>
      </c>
      <c r="V119" s="45"/>
      <c r="W119" s="44">
        <v>2</v>
      </c>
      <c r="X119" s="44">
        <v>0</v>
      </c>
      <c r="Y119" s="44">
        <v>0</v>
      </c>
      <c r="Z119" s="44">
        <v>0</v>
      </c>
      <c r="AA119" s="44">
        <v>4</v>
      </c>
      <c r="AB119" s="44">
        <v>0</v>
      </c>
      <c r="AC119" s="44">
        <v>25</v>
      </c>
      <c r="AD119" s="44">
        <v>0</v>
      </c>
      <c r="AE119" s="45"/>
      <c r="AF119" s="44">
        <v>86</v>
      </c>
      <c r="AG119" s="45"/>
      <c r="AH119" s="45"/>
      <c r="AI119" s="45"/>
      <c r="AJ119" s="44">
        <v>98</v>
      </c>
      <c r="AK119" s="45"/>
      <c r="AL119" s="45"/>
      <c r="AM119" s="45"/>
      <c r="AN119" s="44">
        <v>135</v>
      </c>
      <c r="AO119" s="45"/>
      <c r="AP119" s="44">
        <v>0</v>
      </c>
      <c r="AQ119" s="45"/>
      <c r="AR119" s="45"/>
      <c r="AS119" s="45"/>
      <c r="AT119" s="44">
        <v>0</v>
      </c>
    </row>
    <row r="120" spans="1:46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</row>
    <row r="121" spans="1:46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3103</v>
      </c>
      <c r="G121" s="45"/>
      <c r="H121" s="45"/>
      <c r="I121" s="45"/>
      <c r="J121" s="50">
        <v>19317</v>
      </c>
      <c r="K121" s="50">
        <v>888</v>
      </c>
      <c r="L121" s="50">
        <v>151</v>
      </c>
      <c r="M121" s="45"/>
      <c r="N121" s="50">
        <v>20356</v>
      </c>
      <c r="O121" s="45"/>
      <c r="P121" s="45"/>
      <c r="Q121" s="45"/>
      <c r="R121" s="50">
        <v>40</v>
      </c>
      <c r="S121" s="50">
        <v>1494</v>
      </c>
      <c r="T121" s="50">
        <v>6965</v>
      </c>
      <c r="U121" s="50">
        <v>1822</v>
      </c>
      <c r="V121" s="45"/>
      <c r="W121" s="50">
        <v>2300</v>
      </c>
      <c r="X121" s="50">
        <v>87</v>
      </c>
      <c r="Y121" s="50">
        <v>23</v>
      </c>
      <c r="Z121" s="50">
        <v>201</v>
      </c>
      <c r="AA121" s="50">
        <v>3355</v>
      </c>
      <c r="AB121" s="50">
        <v>407</v>
      </c>
      <c r="AC121" s="50">
        <v>3418</v>
      </c>
      <c r="AD121" s="50">
        <v>6</v>
      </c>
      <c r="AE121" s="45"/>
      <c r="AF121" s="50">
        <v>20118</v>
      </c>
      <c r="AG121" s="45"/>
      <c r="AH121" s="45"/>
      <c r="AI121" s="45"/>
      <c r="AJ121" s="50">
        <v>3476</v>
      </c>
      <c r="AK121" s="45"/>
      <c r="AL121" s="45"/>
      <c r="AM121" s="45"/>
      <c r="AN121" s="50">
        <v>135</v>
      </c>
      <c r="AO121" s="45"/>
      <c r="AP121" s="50">
        <v>0</v>
      </c>
      <c r="AQ121" s="45"/>
      <c r="AR121" s="45"/>
      <c r="AS121" s="45"/>
      <c r="AT121" s="50">
        <v>1588</v>
      </c>
    </row>
    <row r="122" spans="1:46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/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  <c r="AQ125" s="35"/>
      <c r="AR125" s="35"/>
      <c r="AS125" s="35"/>
      <c r="AT125" s="35">
        <v>0</v>
      </c>
    </row>
    <row r="126" spans="1:46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40"/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  <c r="AQ126" s="40"/>
      <c r="AR126" s="40"/>
      <c r="AS126" s="40"/>
      <c r="AT126" s="39">
        <v>0</v>
      </c>
    </row>
    <row r="127" spans="1:46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/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  <c r="AQ127" s="35"/>
      <c r="AR127" s="35"/>
      <c r="AS127" s="35"/>
      <c r="AT127" s="35">
        <v>0</v>
      </c>
    </row>
    <row r="128" spans="1:46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40"/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  <c r="AQ128" s="40"/>
      <c r="AR128" s="40"/>
      <c r="AS128" s="40"/>
      <c r="AT128" s="39">
        <v>0</v>
      </c>
    </row>
    <row r="129" spans="1:46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/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  <c r="AQ129" s="35"/>
      <c r="AR129" s="35"/>
      <c r="AS129" s="35"/>
      <c r="AT129" s="35">
        <v>0</v>
      </c>
    </row>
    <row r="130" spans="1:46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40"/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  <c r="AQ130" s="40"/>
      <c r="AR130" s="40"/>
      <c r="AS130" s="40"/>
      <c r="AT130" s="39">
        <v>0</v>
      </c>
    </row>
    <row r="131" spans="1:46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/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  <c r="AQ131" s="40"/>
      <c r="AR131" s="40"/>
      <c r="AS131" s="40"/>
      <c r="AT131" s="40">
        <v>0</v>
      </c>
    </row>
    <row r="132" spans="1:46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5"/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  <c r="AQ133" s="45"/>
      <c r="AR133" s="45"/>
      <c r="AS133" s="45"/>
      <c r="AT133" s="44">
        <v>0</v>
      </c>
    </row>
    <row r="134" spans="1:46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ht="20.100000000000001" customHeight="1" x14ac:dyDescent="0.2">
      <c r="D136" s="2" t="s">
        <v>148</v>
      </c>
      <c r="F136" s="35">
        <v>50</v>
      </c>
      <c r="G136" s="35"/>
      <c r="H136" s="35"/>
      <c r="I136" s="35"/>
      <c r="J136" s="35">
        <v>350</v>
      </c>
      <c r="K136" s="35">
        <v>11</v>
      </c>
      <c r="L136" s="35">
        <v>3</v>
      </c>
      <c r="M136" s="35"/>
      <c r="N136" s="35">
        <v>364</v>
      </c>
      <c r="O136" s="35"/>
      <c r="P136" s="35"/>
      <c r="Q136" s="35"/>
      <c r="R136" s="35">
        <v>0</v>
      </c>
      <c r="S136" s="35">
        <v>13</v>
      </c>
      <c r="T136" s="35">
        <v>107</v>
      </c>
      <c r="U136" s="35">
        <v>8</v>
      </c>
      <c r="V136" s="35"/>
      <c r="W136" s="35">
        <v>55</v>
      </c>
      <c r="X136" s="35">
        <v>0</v>
      </c>
      <c r="Y136" s="35">
        <v>0</v>
      </c>
      <c r="Z136" s="35">
        <v>5</v>
      </c>
      <c r="AA136" s="35">
        <v>74</v>
      </c>
      <c r="AB136" s="35">
        <v>3</v>
      </c>
      <c r="AC136" s="35">
        <v>113</v>
      </c>
      <c r="AD136" s="35">
        <v>0</v>
      </c>
      <c r="AE136" s="35"/>
      <c r="AF136" s="35">
        <v>378</v>
      </c>
      <c r="AG136" s="35"/>
      <c r="AH136" s="35"/>
      <c r="AI136" s="35"/>
      <c r="AJ136" s="35">
        <v>36</v>
      </c>
      <c r="AK136" s="35"/>
      <c r="AL136" s="35"/>
      <c r="AM136" s="35"/>
      <c r="AN136" s="35">
        <v>0</v>
      </c>
      <c r="AO136" s="35"/>
      <c r="AP136" s="35">
        <v>0</v>
      </c>
      <c r="AQ136" s="35"/>
      <c r="AR136" s="35"/>
      <c r="AS136" s="35"/>
      <c r="AT136" s="35">
        <v>0</v>
      </c>
    </row>
    <row r="137" spans="1:46" ht="20.100000000000001" customHeight="1" x14ac:dyDescent="0.2">
      <c r="D137" s="38" t="s">
        <v>149</v>
      </c>
      <c r="F137" s="39">
        <v>61</v>
      </c>
      <c r="G137" s="40"/>
      <c r="H137" s="40"/>
      <c r="I137" s="40"/>
      <c r="J137" s="39">
        <v>348</v>
      </c>
      <c r="K137" s="39">
        <v>12</v>
      </c>
      <c r="L137" s="39">
        <v>1</v>
      </c>
      <c r="M137" s="40"/>
      <c r="N137" s="39">
        <v>361</v>
      </c>
      <c r="O137" s="40"/>
      <c r="P137" s="40"/>
      <c r="Q137" s="40"/>
      <c r="R137" s="39">
        <v>0</v>
      </c>
      <c r="S137" s="39">
        <v>18</v>
      </c>
      <c r="T137" s="39">
        <v>134</v>
      </c>
      <c r="U137" s="39">
        <v>22</v>
      </c>
      <c r="V137" s="40"/>
      <c r="W137" s="39">
        <v>32</v>
      </c>
      <c r="X137" s="39">
        <v>2</v>
      </c>
      <c r="Y137" s="39">
        <v>0</v>
      </c>
      <c r="Z137" s="39">
        <v>6</v>
      </c>
      <c r="AA137" s="39">
        <v>58</v>
      </c>
      <c r="AB137" s="39">
        <v>4</v>
      </c>
      <c r="AC137" s="39">
        <v>111</v>
      </c>
      <c r="AD137" s="39">
        <v>0</v>
      </c>
      <c r="AE137" s="40"/>
      <c r="AF137" s="39">
        <v>387</v>
      </c>
      <c r="AG137" s="40"/>
      <c r="AH137" s="40"/>
      <c r="AI137" s="40"/>
      <c r="AJ137" s="39">
        <v>35</v>
      </c>
      <c r="AK137" s="40"/>
      <c r="AL137" s="40"/>
      <c r="AM137" s="40"/>
      <c r="AN137" s="39">
        <v>0</v>
      </c>
      <c r="AO137" s="40"/>
      <c r="AP137" s="39">
        <v>0</v>
      </c>
      <c r="AQ137" s="40"/>
      <c r="AR137" s="40"/>
      <c r="AS137" s="40"/>
      <c r="AT137" s="39">
        <v>0</v>
      </c>
    </row>
    <row r="138" spans="1:46" ht="20.100000000000001" customHeight="1" x14ac:dyDescent="0.2">
      <c r="D138" s="2" t="s">
        <v>150</v>
      </c>
      <c r="F138" s="35">
        <v>50</v>
      </c>
      <c r="G138" s="35"/>
      <c r="H138" s="35"/>
      <c r="I138" s="35"/>
      <c r="J138" s="35">
        <v>352</v>
      </c>
      <c r="K138" s="35">
        <v>5</v>
      </c>
      <c r="L138" s="35">
        <v>3</v>
      </c>
      <c r="M138" s="35"/>
      <c r="N138" s="35">
        <v>360</v>
      </c>
      <c r="O138" s="35"/>
      <c r="P138" s="35"/>
      <c r="Q138" s="35"/>
      <c r="R138" s="35">
        <v>1</v>
      </c>
      <c r="S138" s="35">
        <v>11</v>
      </c>
      <c r="T138" s="35">
        <v>121</v>
      </c>
      <c r="U138" s="35">
        <v>42</v>
      </c>
      <c r="V138" s="35"/>
      <c r="W138" s="35">
        <v>41</v>
      </c>
      <c r="X138" s="35">
        <v>0</v>
      </c>
      <c r="Y138" s="35">
        <v>0</v>
      </c>
      <c r="Z138" s="35">
        <v>4</v>
      </c>
      <c r="AA138" s="35">
        <v>46</v>
      </c>
      <c r="AB138" s="35">
        <v>8</v>
      </c>
      <c r="AC138" s="35">
        <v>93</v>
      </c>
      <c r="AD138" s="35">
        <v>0</v>
      </c>
      <c r="AE138" s="35"/>
      <c r="AF138" s="35">
        <v>367</v>
      </c>
      <c r="AG138" s="35"/>
      <c r="AH138" s="35"/>
      <c r="AI138" s="35"/>
      <c r="AJ138" s="35">
        <v>43</v>
      </c>
      <c r="AK138" s="35"/>
      <c r="AL138" s="35"/>
      <c r="AM138" s="35"/>
      <c r="AN138" s="35">
        <v>0</v>
      </c>
      <c r="AO138" s="35"/>
      <c r="AP138" s="35">
        <v>0</v>
      </c>
      <c r="AQ138" s="35"/>
      <c r="AR138" s="35"/>
      <c r="AS138" s="35"/>
      <c r="AT138" s="35">
        <v>0</v>
      </c>
    </row>
    <row r="139" spans="1:46" ht="20.100000000000001" customHeight="1" x14ac:dyDescent="0.2">
      <c r="D139" s="38" t="s">
        <v>151</v>
      </c>
      <c r="F139" s="39">
        <v>61</v>
      </c>
      <c r="G139" s="40"/>
      <c r="H139" s="40"/>
      <c r="I139" s="40"/>
      <c r="J139" s="39">
        <v>339</v>
      </c>
      <c r="K139" s="39">
        <v>15</v>
      </c>
      <c r="L139" s="39">
        <v>4</v>
      </c>
      <c r="M139" s="40"/>
      <c r="N139" s="39">
        <v>358</v>
      </c>
      <c r="O139" s="40"/>
      <c r="P139" s="40"/>
      <c r="Q139" s="40"/>
      <c r="R139" s="39">
        <v>2</v>
      </c>
      <c r="S139" s="39">
        <v>13</v>
      </c>
      <c r="T139" s="39">
        <v>150</v>
      </c>
      <c r="U139" s="39">
        <v>42</v>
      </c>
      <c r="V139" s="40"/>
      <c r="W139" s="39">
        <v>33</v>
      </c>
      <c r="X139" s="39">
        <v>0</v>
      </c>
      <c r="Y139" s="39">
        <v>0</v>
      </c>
      <c r="Z139" s="39">
        <v>12</v>
      </c>
      <c r="AA139" s="39">
        <v>52</v>
      </c>
      <c r="AB139" s="39">
        <v>13</v>
      </c>
      <c r="AC139" s="39">
        <v>67</v>
      </c>
      <c r="AD139" s="39">
        <v>0</v>
      </c>
      <c r="AE139" s="40"/>
      <c r="AF139" s="39">
        <v>384</v>
      </c>
      <c r="AG139" s="40"/>
      <c r="AH139" s="40"/>
      <c r="AI139" s="40"/>
      <c r="AJ139" s="39">
        <v>35</v>
      </c>
      <c r="AK139" s="40"/>
      <c r="AL139" s="40"/>
      <c r="AM139" s="40"/>
      <c r="AN139" s="39">
        <v>0</v>
      </c>
      <c r="AO139" s="40"/>
      <c r="AP139" s="39">
        <v>0</v>
      </c>
      <c r="AQ139" s="40"/>
      <c r="AR139" s="40"/>
      <c r="AS139" s="40"/>
      <c r="AT139" s="39">
        <v>0</v>
      </c>
    </row>
    <row r="140" spans="1:46" ht="20.100000000000001" customHeight="1" x14ac:dyDescent="0.2">
      <c r="D140" s="2" t="s">
        <v>152</v>
      </c>
      <c r="F140" s="35">
        <v>118</v>
      </c>
      <c r="G140" s="35"/>
      <c r="H140" s="35"/>
      <c r="I140" s="35"/>
      <c r="J140" s="35">
        <v>346</v>
      </c>
      <c r="K140" s="35">
        <v>10</v>
      </c>
      <c r="L140" s="35">
        <v>3</v>
      </c>
      <c r="M140" s="35"/>
      <c r="N140" s="35">
        <v>359</v>
      </c>
      <c r="O140" s="35"/>
      <c r="P140" s="35"/>
      <c r="Q140" s="35"/>
      <c r="R140" s="35">
        <v>0</v>
      </c>
      <c r="S140" s="35">
        <v>25</v>
      </c>
      <c r="T140" s="35">
        <v>127</v>
      </c>
      <c r="U140" s="35">
        <v>16</v>
      </c>
      <c r="V140" s="35"/>
      <c r="W140" s="35">
        <v>38</v>
      </c>
      <c r="X140" s="35">
        <v>1</v>
      </c>
      <c r="Y140" s="35">
        <v>0</v>
      </c>
      <c r="Z140" s="35">
        <v>6</v>
      </c>
      <c r="AA140" s="35">
        <v>61</v>
      </c>
      <c r="AB140" s="35">
        <v>11</v>
      </c>
      <c r="AC140" s="35">
        <v>85</v>
      </c>
      <c r="AD140" s="35">
        <v>0</v>
      </c>
      <c r="AE140" s="35"/>
      <c r="AF140" s="35">
        <v>370</v>
      </c>
      <c r="AG140" s="35"/>
      <c r="AH140" s="35"/>
      <c r="AI140" s="35"/>
      <c r="AJ140" s="35">
        <v>107</v>
      </c>
      <c r="AK140" s="35"/>
      <c r="AL140" s="35"/>
      <c r="AM140" s="35"/>
      <c r="AN140" s="35">
        <v>0</v>
      </c>
      <c r="AO140" s="35"/>
      <c r="AP140" s="35">
        <v>0</v>
      </c>
      <c r="AQ140" s="35"/>
      <c r="AR140" s="35"/>
      <c r="AS140" s="35"/>
      <c r="AT140" s="35">
        <v>0</v>
      </c>
    </row>
    <row r="141" spans="1:46" ht="20.100000000000001" customHeight="1" x14ac:dyDescent="0.2">
      <c r="D141" s="38" t="s">
        <v>153</v>
      </c>
      <c r="F141" s="39">
        <v>43</v>
      </c>
      <c r="G141" s="40"/>
      <c r="H141" s="40"/>
      <c r="I141" s="40"/>
      <c r="J141" s="39">
        <v>339</v>
      </c>
      <c r="K141" s="39">
        <v>13</v>
      </c>
      <c r="L141" s="39">
        <v>1</v>
      </c>
      <c r="M141" s="40"/>
      <c r="N141" s="39">
        <v>353</v>
      </c>
      <c r="O141" s="40"/>
      <c r="P141" s="40"/>
      <c r="Q141" s="40"/>
      <c r="R141" s="39">
        <v>0</v>
      </c>
      <c r="S141" s="39">
        <v>16</v>
      </c>
      <c r="T141" s="39">
        <v>155</v>
      </c>
      <c r="U141" s="39">
        <v>19</v>
      </c>
      <c r="V141" s="40"/>
      <c r="W141" s="39">
        <v>30</v>
      </c>
      <c r="X141" s="39">
        <v>0</v>
      </c>
      <c r="Y141" s="39">
        <v>1</v>
      </c>
      <c r="Z141" s="39">
        <v>6</v>
      </c>
      <c r="AA141" s="39">
        <v>47</v>
      </c>
      <c r="AB141" s="39">
        <v>5</v>
      </c>
      <c r="AC141" s="39">
        <v>83</v>
      </c>
      <c r="AD141" s="39">
        <v>0</v>
      </c>
      <c r="AE141" s="40"/>
      <c r="AF141" s="39">
        <v>362</v>
      </c>
      <c r="AG141" s="40"/>
      <c r="AH141" s="40"/>
      <c r="AI141" s="40"/>
      <c r="AJ141" s="39">
        <v>34</v>
      </c>
      <c r="AK141" s="40"/>
      <c r="AL141" s="40"/>
      <c r="AM141" s="40"/>
      <c r="AN141" s="39">
        <v>0</v>
      </c>
      <c r="AO141" s="40"/>
      <c r="AP141" s="39">
        <v>0</v>
      </c>
      <c r="AQ141" s="40"/>
      <c r="AR141" s="40"/>
      <c r="AS141" s="40"/>
      <c r="AT141" s="39">
        <v>0</v>
      </c>
    </row>
    <row r="142" spans="1:46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76</v>
      </c>
      <c r="K142" s="40">
        <v>0</v>
      </c>
      <c r="L142" s="40">
        <v>0</v>
      </c>
      <c r="M142" s="40"/>
      <c r="N142" s="40">
        <v>76</v>
      </c>
      <c r="O142" s="40"/>
      <c r="P142" s="40"/>
      <c r="Q142" s="40"/>
      <c r="R142" s="40">
        <v>0</v>
      </c>
      <c r="S142" s="40">
        <v>5</v>
      </c>
      <c r="T142" s="40">
        <v>33</v>
      </c>
      <c r="U142" s="40">
        <v>2</v>
      </c>
      <c r="V142" s="40"/>
      <c r="W142" s="40">
        <v>0</v>
      </c>
      <c r="X142" s="40">
        <v>0</v>
      </c>
      <c r="Y142" s="40">
        <v>0</v>
      </c>
      <c r="Z142" s="40">
        <v>0</v>
      </c>
      <c r="AA142" s="40">
        <v>1</v>
      </c>
      <c r="AB142" s="40">
        <v>0</v>
      </c>
      <c r="AC142" s="40">
        <v>1</v>
      </c>
      <c r="AD142" s="40">
        <v>0</v>
      </c>
      <c r="AE142" s="40"/>
      <c r="AF142" s="40">
        <v>42</v>
      </c>
      <c r="AG142" s="40"/>
      <c r="AH142" s="40"/>
      <c r="AI142" s="40"/>
      <c r="AJ142" s="40">
        <v>34</v>
      </c>
      <c r="AK142" s="40"/>
      <c r="AL142" s="40"/>
      <c r="AM142" s="40"/>
      <c r="AN142" s="40">
        <v>0</v>
      </c>
      <c r="AO142" s="40"/>
      <c r="AP142" s="40">
        <v>0</v>
      </c>
      <c r="AQ142" s="40"/>
      <c r="AR142" s="40"/>
      <c r="AS142" s="40"/>
      <c r="AT142" s="40">
        <v>0</v>
      </c>
    </row>
    <row r="143" spans="1:46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383</v>
      </c>
      <c r="G144" s="45"/>
      <c r="H144" s="45"/>
      <c r="I144" s="45"/>
      <c r="J144" s="44">
        <v>2150</v>
      </c>
      <c r="K144" s="44">
        <v>66</v>
      </c>
      <c r="L144" s="44">
        <v>15</v>
      </c>
      <c r="M144" s="45"/>
      <c r="N144" s="44">
        <v>2231</v>
      </c>
      <c r="O144" s="45"/>
      <c r="P144" s="45"/>
      <c r="Q144" s="45"/>
      <c r="R144" s="44">
        <v>3</v>
      </c>
      <c r="S144" s="44">
        <v>101</v>
      </c>
      <c r="T144" s="44">
        <v>827</v>
      </c>
      <c r="U144" s="44">
        <v>151</v>
      </c>
      <c r="V144" s="45"/>
      <c r="W144" s="44">
        <v>229</v>
      </c>
      <c r="X144" s="44">
        <v>3</v>
      </c>
      <c r="Y144" s="44">
        <v>1</v>
      </c>
      <c r="Z144" s="44">
        <v>39</v>
      </c>
      <c r="AA144" s="44">
        <v>339</v>
      </c>
      <c r="AB144" s="44">
        <v>44</v>
      </c>
      <c r="AC144" s="44">
        <v>553</v>
      </c>
      <c r="AD144" s="44">
        <v>0</v>
      </c>
      <c r="AE144" s="45"/>
      <c r="AF144" s="44">
        <v>2290</v>
      </c>
      <c r="AG144" s="45"/>
      <c r="AH144" s="45"/>
      <c r="AI144" s="45"/>
      <c r="AJ144" s="44">
        <v>324</v>
      </c>
      <c r="AK144" s="45"/>
      <c r="AL144" s="45"/>
      <c r="AM144" s="45"/>
      <c r="AN144" s="44">
        <v>0</v>
      </c>
      <c r="AO144" s="45"/>
      <c r="AP144" s="44">
        <v>0</v>
      </c>
      <c r="AQ144" s="45"/>
      <c r="AR144" s="45"/>
      <c r="AS144" s="45"/>
      <c r="AT144" s="44">
        <v>0</v>
      </c>
    </row>
    <row r="145" spans="3:46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3:46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3:46" ht="20.100000000000001" customHeight="1" x14ac:dyDescent="0.2">
      <c r="D147" s="2" t="s">
        <v>121</v>
      </c>
      <c r="F147" s="35">
        <v>61</v>
      </c>
      <c r="G147" s="35"/>
      <c r="H147" s="35"/>
      <c r="I147" s="35"/>
      <c r="J147" s="35">
        <v>424</v>
      </c>
      <c r="K147" s="35">
        <v>9</v>
      </c>
      <c r="L147" s="35">
        <v>2</v>
      </c>
      <c r="M147" s="35"/>
      <c r="N147" s="35">
        <v>435</v>
      </c>
      <c r="O147" s="35"/>
      <c r="P147" s="35"/>
      <c r="Q147" s="35"/>
      <c r="R147" s="35">
        <v>0</v>
      </c>
      <c r="S147" s="35">
        <v>22</v>
      </c>
      <c r="T147" s="35">
        <v>124</v>
      </c>
      <c r="U147" s="35">
        <v>29</v>
      </c>
      <c r="V147" s="35"/>
      <c r="W147" s="35">
        <v>48</v>
      </c>
      <c r="X147" s="35">
        <v>1</v>
      </c>
      <c r="Y147" s="35">
        <v>0</v>
      </c>
      <c r="Z147" s="35">
        <v>9</v>
      </c>
      <c r="AA147" s="35">
        <v>45</v>
      </c>
      <c r="AB147" s="35">
        <v>11</v>
      </c>
      <c r="AC147" s="35">
        <v>138</v>
      </c>
      <c r="AD147" s="35">
        <v>0</v>
      </c>
      <c r="AE147" s="35"/>
      <c r="AF147" s="35">
        <v>427</v>
      </c>
      <c r="AG147" s="35"/>
      <c r="AH147" s="35"/>
      <c r="AI147" s="35"/>
      <c r="AJ147" s="35">
        <v>69</v>
      </c>
      <c r="AK147" s="35"/>
      <c r="AL147" s="35"/>
      <c r="AM147" s="35"/>
      <c r="AN147" s="35">
        <v>0</v>
      </c>
      <c r="AO147" s="35"/>
      <c r="AP147" s="35">
        <v>0</v>
      </c>
      <c r="AQ147" s="35"/>
      <c r="AR147" s="35"/>
      <c r="AS147" s="35"/>
      <c r="AT147" s="35">
        <v>60</v>
      </c>
    </row>
    <row r="148" spans="3:46" ht="20.100000000000001" customHeight="1" x14ac:dyDescent="0.2">
      <c r="D148" s="38" t="s">
        <v>135</v>
      </c>
      <c r="F148" s="39">
        <v>24</v>
      </c>
      <c r="G148" s="40"/>
      <c r="H148" s="40"/>
      <c r="I148" s="40"/>
      <c r="J148" s="39">
        <v>394</v>
      </c>
      <c r="K148" s="39">
        <v>12</v>
      </c>
      <c r="L148" s="39">
        <v>2</v>
      </c>
      <c r="M148" s="40"/>
      <c r="N148" s="39">
        <v>408</v>
      </c>
      <c r="O148" s="40"/>
      <c r="P148" s="40"/>
      <c r="Q148" s="40"/>
      <c r="R148" s="39">
        <v>0</v>
      </c>
      <c r="S148" s="39">
        <v>26</v>
      </c>
      <c r="T148" s="39">
        <v>134</v>
      </c>
      <c r="U148" s="39">
        <v>24</v>
      </c>
      <c r="V148" s="40"/>
      <c r="W148" s="39">
        <v>18</v>
      </c>
      <c r="X148" s="39">
        <v>0</v>
      </c>
      <c r="Y148" s="39">
        <v>0</v>
      </c>
      <c r="Z148" s="39">
        <v>9</v>
      </c>
      <c r="AA148" s="39">
        <v>58</v>
      </c>
      <c r="AB148" s="39">
        <v>13</v>
      </c>
      <c r="AC148" s="39">
        <v>106</v>
      </c>
      <c r="AD148" s="39">
        <v>0</v>
      </c>
      <c r="AE148" s="40"/>
      <c r="AF148" s="39">
        <v>388</v>
      </c>
      <c r="AG148" s="40"/>
      <c r="AH148" s="40"/>
      <c r="AI148" s="40"/>
      <c r="AJ148" s="39">
        <v>44</v>
      </c>
      <c r="AK148" s="40"/>
      <c r="AL148" s="40"/>
      <c r="AM148" s="40"/>
      <c r="AN148" s="39">
        <v>0</v>
      </c>
      <c r="AO148" s="40"/>
      <c r="AP148" s="39">
        <v>0</v>
      </c>
      <c r="AQ148" s="40"/>
      <c r="AR148" s="40"/>
      <c r="AS148" s="40"/>
      <c r="AT148" s="39">
        <v>0</v>
      </c>
    </row>
    <row r="149" spans="3:46" ht="20.100000000000001" customHeight="1" x14ac:dyDescent="0.2">
      <c r="D149" s="2" t="s">
        <v>112</v>
      </c>
      <c r="F149" s="35">
        <v>23</v>
      </c>
      <c r="G149" s="35"/>
      <c r="H149" s="35"/>
      <c r="I149" s="35"/>
      <c r="J149" s="35">
        <v>444</v>
      </c>
      <c r="K149" s="35">
        <v>35</v>
      </c>
      <c r="L149" s="35">
        <v>4</v>
      </c>
      <c r="M149" s="35"/>
      <c r="N149" s="35">
        <v>483</v>
      </c>
      <c r="O149" s="35"/>
      <c r="P149" s="35"/>
      <c r="Q149" s="35"/>
      <c r="R149" s="35">
        <v>0</v>
      </c>
      <c r="S149" s="35">
        <v>29</v>
      </c>
      <c r="T149" s="35">
        <v>211</v>
      </c>
      <c r="U149" s="35">
        <v>48</v>
      </c>
      <c r="V149" s="35"/>
      <c r="W149" s="35">
        <v>38</v>
      </c>
      <c r="X149" s="35">
        <v>0</v>
      </c>
      <c r="Y149" s="35">
        <v>0</v>
      </c>
      <c r="Z149" s="35">
        <v>7</v>
      </c>
      <c r="AA149" s="35">
        <v>53</v>
      </c>
      <c r="AB149" s="35">
        <v>4</v>
      </c>
      <c r="AC149" s="35">
        <v>89</v>
      </c>
      <c r="AD149" s="35">
        <v>0</v>
      </c>
      <c r="AE149" s="35"/>
      <c r="AF149" s="35">
        <v>479</v>
      </c>
      <c r="AG149" s="35"/>
      <c r="AH149" s="35"/>
      <c r="AI149" s="35"/>
      <c r="AJ149" s="35">
        <v>27</v>
      </c>
      <c r="AK149" s="35"/>
      <c r="AL149" s="35"/>
      <c r="AM149" s="35"/>
      <c r="AN149" s="35">
        <v>0</v>
      </c>
      <c r="AO149" s="35"/>
      <c r="AP149" s="35">
        <v>0</v>
      </c>
      <c r="AQ149" s="35"/>
      <c r="AR149" s="35"/>
      <c r="AS149" s="35"/>
      <c r="AT149" s="35">
        <v>0</v>
      </c>
    </row>
    <row r="150" spans="3:46" ht="20.100000000000001" customHeight="1" x14ac:dyDescent="0.2">
      <c r="D150" s="38" t="s">
        <v>136</v>
      </c>
      <c r="F150" s="39">
        <v>62</v>
      </c>
      <c r="G150" s="40"/>
      <c r="H150" s="40"/>
      <c r="I150" s="40"/>
      <c r="J150" s="39">
        <v>435</v>
      </c>
      <c r="K150" s="39">
        <v>9</v>
      </c>
      <c r="L150" s="39">
        <v>4</v>
      </c>
      <c r="M150" s="40"/>
      <c r="N150" s="39">
        <v>448</v>
      </c>
      <c r="O150" s="40"/>
      <c r="P150" s="40"/>
      <c r="Q150" s="40"/>
      <c r="R150" s="39">
        <v>0</v>
      </c>
      <c r="S150" s="39">
        <v>30</v>
      </c>
      <c r="T150" s="39">
        <v>134</v>
      </c>
      <c r="U150" s="39">
        <v>45</v>
      </c>
      <c r="V150" s="40"/>
      <c r="W150" s="39">
        <v>33</v>
      </c>
      <c r="X150" s="39">
        <v>1</v>
      </c>
      <c r="Y150" s="39">
        <v>0</v>
      </c>
      <c r="Z150" s="39">
        <v>12</v>
      </c>
      <c r="AA150" s="39">
        <v>47</v>
      </c>
      <c r="AB150" s="39">
        <v>11</v>
      </c>
      <c r="AC150" s="39">
        <v>139</v>
      </c>
      <c r="AD150" s="39">
        <v>0</v>
      </c>
      <c r="AE150" s="40"/>
      <c r="AF150" s="39">
        <v>452</v>
      </c>
      <c r="AG150" s="40"/>
      <c r="AH150" s="40"/>
      <c r="AI150" s="40"/>
      <c r="AJ150" s="39">
        <v>58</v>
      </c>
      <c r="AK150" s="40"/>
      <c r="AL150" s="40"/>
      <c r="AM150" s="40"/>
      <c r="AN150" s="39">
        <v>0</v>
      </c>
      <c r="AO150" s="40"/>
      <c r="AP150" s="39">
        <v>0</v>
      </c>
      <c r="AQ150" s="40"/>
      <c r="AR150" s="40"/>
      <c r="AS150" s="40"/>
      <c r="AT150" s="39">
        <v>0</v>
      </c>
    </row>
    <row r="151" spans="3:46" ht="20.100000000000001" customHeight="1" x14ac:dyDescent="0.2">
      <c r="D151" s="2" t="s">
        <v>113</v>
      </c>
      <c r="F151" s="35">
        <v>63</v>
      </c>
      <c r="G151" s="35"/>
      <c r="H151" s="35"/>
      <c r="I151" s="35"/>
      <c r="J151" s="35">
        <v>425</v>
      </c>
      <c r="K151" s="35">
        <v>8</v>
      </c>
      <c r="L151" s="35">
        <v>8</v>
      </c>
      <c r="M151" s="35"/>
      <c r="N151" s="35">
        <v>441</v>
      </c>
      <c r="O151" s="35"/>
      <c r="P151" s="35"/>
      <c r="Q151" s="35"/>
      <c r="R151" s="35">
        <v>1</v>
      </c>
      <c r="S151" s="35">
        <v>18</v>
      </c>
      <c r="T151" s="35">
        <v>72</v>
      </c>
      <c r="U151" s="35">
        <v>56</v>
      </c>
      <c r="V151" s="35"/>
      <c r="W151" s="35">
        <v>37</v>
      </c>
      <c r="X151" s="35">
        <v>1</v>
      </c>
      <c r="Y151" s="35">
        <v>0</v>
      </c>
      <c r="Z151" s="35">
        <v>10</v>
      </c>
      <c r="AA151" s="35">
        <v>53</v>
      </c>
      <c r="AB151" s="35">
        <v>14</v>
      </c>
      <c r="AC151" s="35">
        <v>159</v>
      </c>
      <c r="AD151" s="35">
        <v>0</v>
      </c>
      <c r="AE151" s="35"/>
      <c r="AF151" s="35">
        <v>421</v>
      </c>
      <c r="AG151" s="35"/>
      <c r="AH151" s="35"/>
      <c r="AI151" s="35"/>
      <c r="AJ151" s="35">
        <v>83</v>
      </c>
      <c r="AK151" s="35"/>
      <c r="AL151" s="35"/>
      <c r="AM151" s="35"/>
      <c r="AN151" s="35">
        <v>0</v>
      </c>
      <c r="AO151" s="35"/>
      <c r="AP151" s="35">
        <v>0</v>
      </c>
      <c r="AQ151" s="35"/>
      <c r="AR151" s="35"/>
      <c r="AS151" s="35"/>
      <c r="AT151" s="35">
        <v>66</v>
      </c>
    </row>
    <row r="152" spans="3:46" ht="20.100000000000001" customHeight="1" x14ac:dyDescent="0.2">
      <c r="D152" s="38" t="s">
        <v>114</v>
      </c>
      <c r="F152" s="39">
        <v>19</v>
      </c>
      <c r="G152" s="40"/>
      <c r="H152" s="40"/>
      <c r="I152" s="40"/>
      <c r="J152" s="39">
        <v>426</v>
      </c>
      <c r="K152" s="39">
        <v>20</v>
      </c>
      <c r="L152" s="39">
        <v>20</v>
      </c>
      <c r="M152" s="40"/>
      <c r="N152" s="39">
        <v>466</v>
      </c>
      <c r="O152" s="40"/>
      <c r="P152" s="40"/>
      <c r="Q152" s="40"/>
      <c r="R152" s="39">
        <v>0</v>
      </c>
      <c r="S152" s="39">
        <v>21</v>
      </c>
      <c r="T152" s="39">
        <v>151</v>
      </c>
      <c r="U152" s="39">
        <v>45</v>
      </c>
      <c r="V152" s="40"/>
      <c r="W152" s="39">
        <v>25</v>
      </c>
      <c r="X152" s="39">
        <v>0</v>
      </c>
      <c r="Y152" s="39">
        <v>0</v>
      </c>
      <c r="Z152" s="39">
        <v>2</v>
      </c>
      <c r="AA152" s="39">
        <v>44</v>
      </c>
      <c r="AB152" s="39">
        <v>7</v>
      </c>
      <c r="AC152" s="39">
        <v>114</v>
      </c>
      <c r="AD152" s="39">
        <v>0</v>
      </c>
      <c r="AE152" s="40"/>
      <c r="AF152" s="39">
        <v>409</v>
      </c>
      <c r="AG152" s="40"/>
      <c r="AH152" s="40"/>
      <c r="AI152" s="40"/>
      <c r="AJ152" s="39">
        <v>76</v>
      </c>
      <c r="AK152" s="40"/>
      <c r="AL152" s="40"/>
      <c r="AM152" s="40"/>
      <c r="AN152" s="39">
        <v>0</v>
      </c>
      <c r="AO152" s="40"/>
      <c r="AP152" s="39">
        <v>0</v>
      </c>
      <c r="AQ152" s="40"/>
      <c r="AR152" s="40"/>
      <c r="AS152" s="40"/>
      <c r="AT152" s="39">
        <v>0</v>
      </c>
    </row>
    <row r="153" spans="3:46" ht="20.100000000000001" customHeight="1" x14ac:dyDescent="0.2">
      <c r="D153" s="2" t="s">
        <v>101</v>
      </c>
      <c r="F153" s="35">
        <v>60</v>
      </c>
      <c r="G153" s="35"/>
      <c r="H153" s="35"/>
      <c r="I153" s="35"/>
      <c r="J153" s="35">
        <v>380</v>
      </c>
      <c r="K153" s="35">
        <v>24</v>
      </c>
      <c r="L153" s="35">
        <v>1</v>
      </c>
      <c r="M153" s="35"/>
      <c r="N153" s="35">
        <v>405</v>
      </c>
      <c r="O153" s="35"/>
      <c r="P153" s="35"/>
      <c r="Q153" s="35"/>
      <c r="R153" s="35">
        <v>0</v>
      </c>
      <c r="S153" s="35">
        <v>25</v>
      </c>
      <c r="T153" s="35">
        <v>134</v>
      </c>
      <c r="U153" s="35">
        <v>69</v>
      </c>
      <c r="V153" s="35"/>
      <c r="W153" s="35">
        <v>44</v>
      </c>
      <c r="X153" s="35">
        <v>0</v>
      </c>
      <c r="Y153" s="35">
        <v>0</v>
      </c>
      <c r="Z153" s="35">
        <v>10</v>
      </c>
      <c r="AA153" s="35">
        <v>39</v>
      </c>
      <c r="AB153" s="35">
        <v>6</v>
      </c>
      <c r="AC153" s="35">
        <v>99</v>
      </c>
      <c r="AD153" s="35">
        <v>0</v>
      </c>
      <c r="AE153" s="35"/>
      <c r="AF153" s="35">
        <v>426</v>
      </c>
      <c r="AG153" s="35"/>
      <c r="AH153" s="35"/>
      <c r="AI153" s="35"/>
      <c r="AJ153" s="35">
        <v>39</v>
      </c>
      <c r="AK153" s="35"/>
      <c r="AL153" s="35"/>
      <c r="AM153" s="35"/>
      <c r="AN153" s="35">
        <v>0</v>
      </c>
      <c r="AO153" s="35"/>
      <c r="AP153" s="35">
        <v>0</v>
      </c>
      <c r="AQ153" s="35"/>
      <c r="AR153" s="35"/>
      <c r="AS153" s="35"/>
      <c r="AT153" s="35">
        <v>0</v>
      </c>
    </row>
    <row r="154" spans="3:46" ht="20.100000000000001" customHeight="1" x14ac:dyDescent="0.2">
      <c r="D154" s="38" t="s">
        <v>157</v>
      </c>
      <c r="F154" s="39">
        <v>65</v>
      </c>
      <c r="G154" s="40"/>
      <c r="H154" s="40"/>
      <c r="I154" s="40"/>
      <c r="J154" s="39">
        <v>443</v>
      </c>
      <c r="K154" s="39">
        <v>12</v>
      </c>
      <c r="L154" s="39">
        <v>4</v>
      </c>
      <c r="M154" s="40"/>
      <c r="N154" s="39">
        <v>459</v>
      </c>
      <c r="O154" s="40"/>
      <c r="P154" s="40"/>
      <c r="Q154" s="40"/>
      <c r="R154" s="39">
        <v>0</v>
      </c>
      <c r="S154" s="39">
        <v>18</v>
      </c>
      <c r="T154" s="39">
        <v>155</v>
      </c>
      <c r="U154" s="39">
        <v>41</v>
      </c>
      <c r="V154" s="40"/>
      <c r="W154" s="39">
        <v>39</v>
      </c>
      <c r="X154" s="39">
        <v>1</v>
      </c>
      <c r="Y154" s="39">
        <v>0</v>
      </c>
      <c r="Z154" s="39">
        <v>9</v>
      </c>
      <c r="AA154" s="39">
        <v>47</v>
      </c>
      <c r="AB154" s="39">
        <v>6</v>
      </c>
      <c r="AC154" s="39">
        <v>155</v>
      </c>
      <c r="AD154" s="39">
        <v>0</v>
      </c>
      <c r="AE154" s="40"/>
      <c r="AF154" s="39">
        <v>471</v>
      </c>
      <c r="AG154" s="40"/>
      <c r="AH154" s="40"/>
      <c r="AI154" s="40"/>
      <c r="AJ154" s="39">
        <v>53</v>
      </c>
      <c r="AK154" s="40"/>
      <c r="AL154" s="40"/>
      <c r="AM154" s="40"/>
      <c r="AN154" s="39">
        <v>0</v>
      </c>
      <c r="AO154" s="40"/>
      <c r="AP154" s="39">
        <v>0</v>
      </c>
      <c r="AQ154" s="40"/>
      <c r="AR154" s="40"/>
      <c r="AS154" s="40"/>
      <c r="AT154" s="39">
        <v>0</v>
      </c>
    </row>
    <row r="155" spans="3:46" ht="20.100000000000001" customHeight="1" x14ac:dyDescent="0.2">
      <c r="D155" s="2" t="s">
        <v>103</v>
      </c>
      <c r="F155" s="35">
        <v>68</v>
      </c>
      <c r="G155" s="35"/>
      <c r="H155" s="35"/>
      <c r="I155" s="35"/>
      <c r="J155" s="35">
        <v>467</v>
      </c>
      <c r="K155" s="35">
        <v>13</v>
      </c>
      <c r="L155" s="35">
        <v>13</v>
      </c>
      <c r="M155" s="35"/>
      <c r="N155" s="35">
        <v>493</v>
      </c>
      <c r="O155" s="35"/>
      <c r="P155" s="35"/>
      <c r="Q155" s="35"/>
      <c r="R155" s="35">
        <v>0</v>
      </c>
      <c r="S155" s="35">
        <v>17</v>
      </c>
      <c r="T155" s="35">
        <v>202</v>
      </c>
      <c r="U155" s="35">
        <v>101</v>
      </c>
      <c r="V155" s="35"/>
      <c r="W155" s="35">
        <v>40</v>
      </c>
      <c r="X155" s="35">
        <v>4</v>
      </c>
      <c r="Y155" s="35">
        <v>0</v>
      </c>
      <c r="Z155" s="35">
        <v>6</v>
      </c>
      <c r="AA155" s="35">
        <v>44</v>
      </c>
      <c r="AB155" s="35">
        <v>4</v>
      </c>
      <c r="AC155" s="35">
        <v>106</v>
      </c>
      <c r="AD155" s="35">
        <v>0</v>
      </c>
      <c r="AE155" s="35"/>
      <c r="AF155" s="35">
        <v>524</v>
      </c>
      <c r="AG155" s="35"/>
      <c r="AH155" s="35"/>
      <c r="AI155" s="35"/>
      <c r="AJ155" s="35">
        <v>37</v>
      </c>
      <c r="AK155" s="35"/>
      <c r="AL155" s="35"/>
      <c r="AM155" s="35"/>
      <c r="AN155" s="35">
        <v>0</v>
      </c>
      <c r="AO155" s="35"/>
      <c r="AP155" s="35">
        <v>0</v>
      </c>
      <c r="AQ155" s="35"/>
      <c r="AR155" s="35"/>
      <c r="AS155" s="35"/>
      <c r="AT155" s="35">
        <v>0</v>
      </c>
    </row>
    <row r="156" spans="3:46" ht="20.100000000000001" customHeight="1" x14ac:dyDescent="0.2">
      <c r="D156" s="38" t="s">
        <v>104</v>
      </c>
      <c r="F156" s="39">
        <v>93</v>
      </c>
      <c r="G156" s="40"/>
      <c r="H156" s="40"/>
      <c r="I156" s="40"/>
      <c r="J156" s="39">
        <v>389</v>
      </c>
      <c r="K156" s="39">
        <v>9</v>
      </c>
      <c r="L156" s="39">
        <v>4</v>
      </c>
      <c r="M156" s="40"/>
      <c r="N156" s="39">
        <v>402</v>
      </c>
      <c r="O156" s="40"/>
      <c r="P156" s="40"/>
      <c r="Q156" s="40"/>
      <c r="R156" s="39">
        <v>0</v>
      </c>
      <c r="S156" s="39">
        <v>21</v>
      </c>
      <c r="T156" s="39">
        <v>116</v>
      </c>
      <c r="U156" s="39">
        <v>36</v>
      </c>
      <c r="V156" s="40"/>
      <c r="W156" s="39">
        <v>34</v>
      </c>
      <c r="X156" s="39">
        <v>1</v>
      </c>
      <c r="Y156" s="39">
        <v>0</v>
      </c>
      <c r="Z156" s="39">
        <v>14</v>
      </c>
      <c r="AA156" s="39">
        <v>59</v>
      </c>
      <c r="AB156" s="39">
        <v>5</v>
      </c>
      <c r="AC156" s="39">
        <v>155</v>
      </c>
      <c r="AD156" s="39">
        <v>0</v>
      </c>
      <c r="AE156" s="40"/>
      <c r="AF156" s="39">
        <v>441</v>
      </c>
      <c r="AG156" s="40"/>
      <c r="AH156" s="40"/>
      <c r="AI156" s="40"/>
      <c r="AJ156" s="39">
        <v>54</v>
      </c>
      <c r="AK156" s="40"/>
      <c r="AL156" s="40"/>
      <c r="AM156" s="40"/>
      <c r="AN156" s="39">
        <v>0</v>
      </c>
      <c r="AO156" s="40"/>
      <c r="AP156" s="39">
        <v>0</v>
      </c>
      <c r="AQ156" s="40"/>
      <c r="AR156" s="40"/>
      <c r="AS156" s="40"/>
      <c r="AT156" s="39">
        <v>0</v>
      </c>
    </row>
    <row r="157" spans="3:46" ht="20.100000000000001" customHeight="1" x14ac:dyDescent="0.2">
      <c r="D157" s="2" t="s">
        <v>158</v>
      </c>
      <c r="F157" s="35">
        <v>85</v>
      </c>
      <c r="G157" s="35"/>
      <c r="H157" s="35"/>
      <c r="I157" s="35"/>
      <c r="J157" s="35">
        <v>379</v>
      </c>
      <c r="K157" s="35">
        <v>16</v>
      </c>
      <c r="L157" s="35">
        <v>1</v>
      </c>
      <c r="M157" s="35"/>
      <c r="N157" s="35">
        <v>396</v>
      </c>
      <c r="O157" s="35"/>
      <c r="P157" s="35"/>
      <c r="Q157" s="35"/>
      <c r="R157" s="35">
        <v>0</v>
      </c>
      <c r="S157" s="35">
        <v>11</v>
      </c>
      <c r="T157" s="35">
        <v>119</v>
      </c>
      <c r="U157" s="35">
        <v>56</v>
      </c>
      <c r="V157" s="35"/>
      <c r="W157" s="35">
        <v>30</v>
      </c>
      <c r="X157" s="35">
        <v>0</v>
      </c>
      <c r="Y157" s="35">
        <v>1</v>
      </c>
      <c r="Z157" s="35">
        <v>6</v>
      </c>
      <c r="AA157" s="35">
        <v>62</v>
      </c>
      <c r="AB157" s="35">
        <v>10</v>
      </c>
      <c r="AC157" s="35">
        <v>117</v>
      </c>
      <c r="AD157" s="35">
        <v>0</v>
      </c>
      <c r="AE157" s="35"/>
      <c r="AF157" s="35">
        <v>412</v>
      </c>
      <c r="AG157" s="35"/>
      <c r="AH157" s="35"/>
      <c r="AI157" s="35"/>
      <c r="AJ157" s="35">
        <v>69</v>
      </c>
      <c r="AK157" s="35"/>
      <c r="AL157" s="35"/>
      <c r="AM157" s="35"/>
      <c r="AN157" s="35">
        <v>0</v>
      </c>
      <c r="AO157" s="35"/>
      <c r="AP157" s="35">
        <v>0</v>
      </c>
      <c r="AQ157" s="35"/>
      <c r="AR157" s="35"/>
      <c r="AS157" s="35"/>
      <c r="AT157" s="35">
        <v>32</v>
      </c>
    </row>
    <row r="158" spans="3:46" ht="20.100000000000001" customHeight="1" x14ac:dyDescent="0.2">
      <c r="D158" s="38" t="s">
        <v>159</v>
      </c>
      <c r="F158" s="39">
        <v>50</v>
      </c>
      <c r="G158" s="40"/>
      <c r="H158" s="40"/>
      <c r="I158" s="40"/>
      <c r="J158" s="39">
        <v>425</v>
      </c>
      <c r="K158" s="39">
        <v>15</v>
      </c>
      <c r="L158" s="39">
        <v>6</v>
      </c>
      <c r="M158" s="40"/>
      <c r="N158" s="39">
        <v>446</v>
      </c>
      <c r="O158" s="40"/>
      <c r="P158" s="40"/>
      <c r="Q158" s="40"/>
      <c r="R158" s="39">
        <v>1</v>
      </c>
      <c r="S158" s="39">
        <v>16</v>
      </c>
      <c r="T158" s="39">
        <v>146</v>
      </c>
      <c r="U158" s="39">
        <v>39</v>
      </c>
      <c r="V158" s="40"/>
      <c r="W158" s="39">
        <v>52</v>
      </c>
      <c r="X158" s="39">
        <v>1</v>
      </c>
      <c r="Y158" s="39">
        <v>0</v>
      </c>
      <c r="Z158" s="39">
        <v>6</v>
      </c>
      <c r="AA158" s="39">
        <v>54</v>
      </c>
      <c r="AB158" s="39">
        <v>4</v>
      </c>
      <c r="AC158" s="39">
        <v>120</v>
      </c>
      <c r="AD158" s="39">
        <v>0</v>
      </c>
      <c r="AE158" s="40"/>
      <c r="AF158" s="39">
        <v>441</v>
      </c>
      <c r="AG158" s="40"/>
      <c r="AH158" s="40"/>
      <c r="AI158" s="40"/>
      <c r="AJ158" s="39">
        <v>55</v>
      </c>
      <c r="AK158" s="40"/>
      <c r="AL158" s="40"/>
      <c r="AM158" s="40"/>
      <c r="AN158" s="39">
        <v>0</v>
      </c>
      <c r="AO158" s="40"/>
      <c r="AP158" s="39">
        <v>0</v>
      </c>
      <c r="AQ158" s="40"/>
      <c r="AR158" s="40"/>
      <c r="AS158" s="40"/>
      <c r="AT158" s="39">
        <v>0</v>
      </c>
    </row>
    <row r="159" spans="3:46" ht="20.100000000000001" customHeight="1" x14ac:dyDescent="0.2">
      <c r="D159" s="2" t="s">
        <v>160</v>
      </c>
      <c r="F159" s="35">
        <v>62</v>
      </c>
      <c r="G159" s="35"/>
      <c r="H159" s="35"/>
      <c r="I159" s="35"/>
      <c r="J159" s="35">
        <v>414</v>
      </c>
      <c r="K159" s="35">
        <v>5</v>
      </c>
      <c r="L159" s="35">
        <v>2</v>
      </c>
      <c r="M159" s="35"/>
      <c r="N159" s="35">
        <v>421</v>
      </c>
      <c r="O159" s="35"/>
      <c r="P159" s="35"/>
      <c r="Q159" s="35"/>
      <c r="R159" s="35">
        <v>0</v>
      </c>
      <c r="S159" s="35">
        <v>24</v>
      </c>
      <c r="T159" s="35">
        <v>118</v>
      </c>
      <c r="U159" s="35">
        <v>38</v>
      </c>
      <c r="V159" s="35"/>
      <c r="W159" s="35">
        <v>32</v>
      </c>
      <c r="X159" s="35">
        <v>1</v>
      </c>
      <c r="Y159" s="35">
        <v>1</v>
      </c>
      <c r="Z159" s="35">
        <v>12</v>
      </c>
      <c r="AA159" s="35">
        <v>41</v>
      </c>
      <c r="AB159" s="35">
        <v>8</v>
      </c>
      <c r="AC159" s="35">
        <v>117</v>
      </c>
      <c r="AD159" s="35">
        <v>0</v>
      </c>
      <c r="AE159" s="35"/>
      <c r="AF159" s="35">
        <v>392</v>
      </c>
      <c r="AG159" s="35"/>
      <c r="AH159" s="35"/>
      <c r="AI159" s="35"/>
      <c r="AJ159" s="35">
        <v>91</v>
      </c>
      <c r="AK159" s="35"/>
      <c r="AL159" s="35"/>
      <c r="AM159" s="35"/>
      <c r="AN159" s="35">
        <v>0</v>
      </c>
      <c r="AO159" s="35"/>
      <c r="AP159" s="35">
        <v>0</v>
      </c>
      <c r="AQ159" s="35"/>
      <c r="AR159" s="35"/>
      <c r="AS159" s="35"/>
      <c r="AT159" s="35">
        <v>19</v>
      </c>
    </row>
    <row r="160" spans="3:46" ht="20.100000000000001" customHeight="1" x14ac:dyDescent="0.2">
      <c r="D160" s="38" t="s">
        <v>127</v>
      </c>
      <c r="F160" s="39">
        <v>42</v>
      </c>
      <c r="G160" s="40"/>
      <c r="H160" s="40"/>
      <c r="I160" s="40"/>
      <c r="J160" s="39">
        <v>437</v>
      </c>
      <c r="K160" s="39">
        <v>14</v>
      </c>
      <c r="L160" s="39">
        <v>1</v>
      </c>
      <c r="M160" s="40"/>
      <c r="N160" s="39">
        <v>452</v>
      </c>
      <c r="O160" s="40"/>
      <c r="P160" s="40"/>
      <c r="Q160" s="40"/>
      <c r="R160" s="39">
        <v>0</v>
      </c>
      <c r="S160" s="39">
        <v>47</v>
      </c>
      <c r="T160" s="39">
        <v>116</v>
      </c>
      <c r="U160" s="39">
        <v>31</v>
      </c>
      <c r="V160" s="40"/>
      <c r="W160" s="39">
        <v>40</v>
      </c>
      <c r="X160" s="39">
        <v>0</v>
      </c>
      <c r="Y160" s="39">
        <v>1</v>
      </c>
      <c r="Z160" s="39">
        <v>6</v>
      </c>
      <c r="AA160" s="39">
        <v>57</v>
      </c>
      <c r="AB160" s="39">
        <v>7</v>
      </c>
      <c r="AC160" s="39">
        <v>136</v>
      </c>
      <c r="AD160" s="39">
        <v>0</v>
      </c>
      <c r="AE160" s="40"/>
      <c r="AF160" s="39">
        <v>441</v>
      </c>
      <c r="AG160" s="40"/>
      <c r="AH160" s="40"/>
      <c r="AI160" s="40"/>
      <c r="AJ160" s="39">
        <v>53</v>
      </c>
      <c r="AK160" s="40"/>
      <c r="AL160" s="40"/>
      <c r="AM160" s="40"/>
      <c r="AN160" s="39">
        <v>0</v>
      </c>
      <c r="AO160" s="40"/>
      <c r="AP160" s="39">
        <v>0</v>
      </c>
      <c r="AQ160" s="40"/>
      <c r="AR160" s="40"/>
      <c r="AS160" s="40"/>
      <c r="AT160" s="39">
        <v>0</v>
      </c>
    </row>
    <row r="161" spans="1:46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46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777</v>
      </c>
      <c r="G162" s="45"/>
      <c r="H162" s="45"/>
      <c r="I162" s="45"/>
      <c r="J162" s="44">
        <v>5882</v>
      </c>
      <c r="K162" s="44">
        <v>201</v>
      </c>
      <c r="L162" s="44">
        <v>72</v>
      </c>
      <c r="M162" s="45"/>
      <c r="N162" s="44">
        <v>6155</v>
      </c>
      <c r="O162" s="45"/>
      <c r="P162" s="45"/>
      <c r="Q162" s="45"/>
      <c r="R162" s="44">
        <v>2</v>
      </c>
      <c r="S162" s="44">
        <v>325</v>
      </c>
      <c r="T162" s="44">
        <v>1932</v>
      </c>
      <c r="U162" s="44">
        <v>658</v>
      </c>
      <c r="V162" s="45"/>
      <c r="W162" s="44">
        <v>510</v>
      </c>
      <c r="X162" s="44">
        <v>11</v>
      </c>
      <c r="Y162" s="44">
        <v>3</v>
      </c>
      <c r="Z162" s="44">
        <v>118</v>
      </c>
      <c r="AA162" s="44">
        <v>703</v>
      </c>
      <c r="AB162" s="44">
        <v>110</v>
      </c>
      <c r="AC162" s="44">
        <v>1750</v>
      </c>
      <c r="AD162" s="44">
        <v>0</v>
      </c>
      <c r="AE162" s="45"/>
      <c r="AF162" s="44">
        <v>6124</v>
      </c>
      <c r="AG162" s="45"/>
      <c r="AH162" s="45"/>
      <c r="AI162" s="45"/>
      <c r="AJ162" s="44">
        <v>808</v>
      </c>
      <c r="AK162" s="45"/>
      <c r="AL162" s="45"/>
      <c r="AM162" s="45"/>
      <c r="AN162" s="44">
        <v>0</v>
      </c>
      <c r="AO162" s="45"/>
      <c r="AP162" s="44">
        <v>0</v>
      </c>
      <c r="AQ162" s="45"/>
      <c r="AR162" s="45"/>
      <c r="AS162" s="45"/>
      <c r="AT162" s="44">
        <v>177</v>
      </c>
    </row>
    <row r="163" spans="1:46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46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46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/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/>
      <c r="AF165" s="35">
        <v>0</v>
      </c>
      <c r="AG165" s="35"/>
      <c r="AH165" s="35"/>
      <c r="AI165" s="35"/>
      <c r="AJ165" s="35">
        <v>0</v>
      </c>
      <c r="AK165" s="35"/>
      <c r="AL165" s="35"/>
      <c r="AM165" s="35"/>
      <c r="AN165" s="35">
        <v>0</v>
      </c>
      <c r="AO165" s="35"/>
      <c r="AP165" s="35">
        <v>0</v>
      </c>
      <c r="AQ165" s="35"/>
      <c r="AR165" s="35"/>
      <c r="AS165" s="35"/>
      <c r="AT165" s="35">
        <v>0</v>
      </c>
    </row>
    <row r="166" spans="1:46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40"/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0</v>
      </c>
      <c r="AG166" s="40"/>
      <c r="AH166" s="40"/>
      <c r="AI166" s="40"/>
      <c r="AJ166" s="39">
        <v>0</v>
      </c>
      <c r="AK166" s="40"/>
      <c r="AL166" s="40"/>
      <c r="AM166" s="40"/>
      <c r="AN166" s="39">
        <v>0</v>
      </c>
      <c r="AO166" s="40"/>
      <c r="AP166" s="39">
        <v>0</v>
      </c>
      <c r="AQ166" s="40"/>
      <c r="AR166" s="40"/>
      <c r="AS166" s="40"/>
      <c r="AT166" s="39">
        <v>0</v>
      </c>
    </row>
    <row r="167" spans="1:46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46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5"/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5"/>
      <c r="AF168" s="44">
        <v>0</v>
      </c>
      <c r="AG168" s="45"/>
      <c r="AH168" s="45"/>
      <c r="AI168" s="45"/>
      <c r="AJ168" s="44">
        <v>0</v>
      </c>
      <c r="AK168" s="45"/>
      <c r="AL168" s="45"/>
      <c r="AM168" s="45"/>
      <c r="AN168" s="44">
        <v>0</v>
      </c>
      <c r="AO168" s="45"/>
      <c r="AP168" s="44">
        <v>0</v>
      </c>
      <c r="AQ168" s="45"/>
      <c r="AR168" s="45"/>
      <c r="AS168" s="45"/>
      <c r="AT168" s="44">
        <v>0</v>
      </c>
    </row>
    <row r="169" spans="1:46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46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1160</v>
      </c>
      <c r="G170" s="45"/>
      <c r="H170" s="45"/>
      <c r="I170" s="45"/>
      <c r="J170" s="50">
        <v>8032</v>
      </c>
      <c r="K170" s="50">
        <v>267</v>
      </c>
      <c r="L170" s="50">
        <v>87</v>
      </c>
      <c r="M170" s="45"/>
      <c r="N170" s="50">
        <v>8386</v>
      </c>
      <c r="O170" s="45"/>
      <c r="P170" s="45"/>
      <c r="Q170" s="45"/>
      <c r="R170" s="50">
        <v>5</v>
      </c>
      <c r="S170" s="50">
        <v>426</v>
      </c>
      <c r="T170" s="50">
        <v>2759</v>
      </c>
      <c r="U170" s="50">
        <v>809</v>
      </c>
      <c r="V170" s="45"/>
      <c r="W170" s="50">
        <v>739</v>
      </c>
      <c r="X170" s="50">
        <v>14</v>
      </c>
      <c r="Y170" s="50">
        <v>4</v>
      </c>
      <c r="Z170" s="50">
        <v>157</v>
      </c>
      <c r="AA170" s="50">
        <v>1042</v>
      </c>
      <c r="AB170" s="50">
        <v>154</v>
      </c>
      <c r="AC170" s="50">
        <v>2303</v>
      </c>
      <c r="AD170" s="50">
        <v>0</v>
      </c>
      <c r="AE170" s="45"/>
      <c r="AF170" s="50">
        <v>8414</v>
      </c>
      <c r="AG170" s="45"/>
      <c r="AH170" s="45"/>
      <c r="AI170" s="45"/>
      <c r="AJ170" s="50">
        <v>1132</v>
      </c>
      <c r="AK170" s="45"/>
      <c r="AL170" s="45"/>
      <c r="AM170" s="45"/>
      <c r="AN170" s="50">
        <v>0</v>
      </c>
      <c r="AO170" s="45"/>
      <c r="AP170" s="50">
        <v>0</v>
      </c>
      <c r="AQ170" s="45"/>
      <c r="AR170" s="45"/>
      <c r="AS170" s="45"/>
      <c r="AT170" s="50">
        <v>177</v>
      </c>
    </row>
    <row r="171" spans="1:46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46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46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46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/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/>
      <c r="AF174" s="35">
        <v>0</v>
      </c>
      <c r="AG174" s="35"/>
      <c r="AH174" s="35"/>
      <c r="AI174" s="35"/>
      <c r="AJ174" s="35">
        <v>0</v>
      </c>
      <c r="AK174" s="35"/>
      <c r="AL174" s="35"/>
      <c r="AM174" s="35"/>
      <c r="AN174" s="35">
        <v>0</v>
      </c>
      <c r="AO174" s="35"/>
      <c r="AP174" s="35">
        <v>0</v>
      </c>
      <c r="AQ174" s="35"/>
      <c r="AR174" s="35"/>
      <c r="AS174" s="35"/>
      <c r="AT174" s="35">
        <v>0</v>
      </c>
    </row>
    <row r="175" spans="1:46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0</v>
      </c>
      <c r="M175" s="40"/>
      <c r="N175" s="39">
        <v>0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40"/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40"/>
      <c r="AF175" s="39">
        <v>0</v>
      </c>
      <c r="AG175" s="40"/>
      <c r="AH175" s="40"/>
      <c r="AI175" s="40"/>
      <c r="AJ175" s="39">
        <v>0</v>
      </c>
      <c r="AK175" s="40"/>
      <c r="AL175" s="40"/>
      <c r="AM175" s="40"/>
      <c r="AN175" s="39">
        <v>0</v>
      </c>
      <c r="AO175" s="40"/>
      <c r="AP175" s="39">
        <v>0</v>
      </c>
      <c r="AQ175" s="40"/>
      <c r="AR175" s="40"/>
      <c r="AS175" s="40"/>
      <c r="AT175" s="39">
        <v>0</v>
      </c>
    </row>
    <row r="176" spans="1:46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/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/>
      <c r="AF176" s="35">
        <v>0</v>
      </c>
      <c r="AG176" s="35"/>
      <c r="AH176" s="35"/>
      <c r="AI176" s="35"/>
      <c r="AJ176" s="35">
        <v>0</v>
      </c>
      <c r="AK176" s="35"/>
      <c r="AL176" s="35"/>
      <c r="AM176" s="35"/>
      <c r="AN176" s="35">
        <v>0</v>
      </c>
      <c r="AO176" s="35"/>
      <c r="AP176" s="35">
        <v>0</v>
      </c>
      <c r="AQ176" s="35"/>
      <c r="AR176" s="35"/>
      <c r="AS176" s="35"/>
      <c r="AT176" s="35">
        <v>0</v>
      </c>
    </row>
    <row r="177" spans="1:46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40"/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40"/>
      <c r="AF177" s="39">
        <v>0</v>
      </c>
      <c r="AG177" s="40"/>
      <c r="AH177" s="40"/>
      <c r="AI177" s="40"/>
      <c r="AJ177" s="39">
        <v>0</v>
      </c>
      <c r="AK177" s="40"/>
      <c r="AL177" s="40"/>
      <c r="AM177" s="40"/>
      <c r="AN177" s="39">
        <v>0</v>
      </c>
      <c r="AO177" s="40"/>
      <c r="AP177" s="39">
        <v>0</v>
      </c>
      <c r="AQ177" s="40"/>
      <c r="AR177" s="40"/>
      <c r="AS177" s="40"/>
      <c r="AT177" s="39">
        <v>0</v>
      </c>
    </row>
    <row r="178" spans="1:46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/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/>
      <c r="AF178" s="35">
        <v>0</v>
      </c>
      <c r="AG178" s="35"/>
      <c r="AH178" s="35"/>
      <c r="AI178" s="35"/>
      <c r="AJ178" s="35">
        <v>0</v>
      </c>
      <c r="AK178" s="35"/>
      <c r="AL178" s="35"/>
      <c r="AM178" s="35"/>
      <c r="AN178" s="35">
        <v>0</v>
      </c>
      <c r="AO178" s="35"/>
      <c r="AP178" s="35">
        <v>0</v>
      </c>
      <c r="AQ178" s="35"/>
      <c r="AR178" s="35"/>
      <c r="AS178" s="35"/>
      <c r="AT178" s="35">
        <v>0</v>
      </c>
    </row>
    <row r="179" spans="1:46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40"/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40"/>
      <c r="AF179" s="39">
        <v>0</v>
      </c>
      <c r="AG179" s="40"/>
      <c r="AH179" s="40"/>
      <c r="AI179" s="40"/>
      <c r="AJ179" s="39">
        <v>0</v>
      </c>
      <c r="AK179" s="40"/>
      <c r="AL179" s="40"/>
      <c r="AM179" s="40"/>
      <c r="AN179" s="39">
        <v>0</v>
      </c>
      <c r="AO179" s="40"/>
      <c r="AP179" s="39">
        <v>0</v>
      </c>
      <c r="AQ179" s="40"/>
      <c r="AR179" s="40"/>
      <c r="AS179" s="40"/>
      <c r="AT179" s="39">
        <v>0</v>
      </c>
    </row>
    <row r="180" spans="1:46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/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/>
      <c r="AF180" s="40">
        <v>0</v>
      </c>
      <c r="AG180" s="40"/>
      <c r="AH180" s="40"/>
      <c r="AI180" s="40"/>
      <c r="AJ180" s="40">
        <v>0</v>
      </c>
      <c r="AK180" s="40"/>
      <c r="AL180" s="40"/>
      <c r="AM180" s="40"/>
      <c r="AN180" s="40">
        <v>0</v>
      </c>
      <c r="AO180" s="40"/>
      <c r="AP180" s="40">
        <v>0</v>
      </c>
      <c r="AQ180" s="40"/>
      <c r="AR180" s="40"/>
      <c r="AS180" s="40"/>
      <c r="AT180" s="40">
        <v>0</v>
      </c>
    </row>
    <row r="181" spans="1:46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40"/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40"/>
      <c r="AF181" s="39">
        <v>0</v>
      </c>
      <c r="AG181" s="40"/>
      <c r="AH181" s="40"/>
      <c r="AI181" s="40"/>
      <c r="AJ181" s="39">
        <v>0</v>
      </c>
      <c r="AK181" s="40"/>
      <c r="AL181" s="40"/>
      <c r="AM181" s="40"/>
      <c r="AN181" s="39">
        <v>0</v>
      </c>
      <c r="AO181" s="40"/>
      <c r="AP181" s="39">
        <v>0</v>
      </c>
      <c r="AQ181" s="40"/>
      <c r="AR181" s="40"/>
      <c r="AS181" s="40"/>
      <c r="AT181" s="39">
        <v>0</v>
      </c>
    </row>
    <row r="182" spans="1:46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/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0</v>
      </c>
      <c r="AG182" s="40"/>
      <c r="AH182" s="40"/>
      <c r="AI182" s="40"/>
      <c r="AJ182" s="40">
        <v>0</v>
      </c>
      <c r="AK182" s="40"/>
      <c r="AL182" s="40"/>
      <c r="AM182" s="40"/>
      <c r="AN182" s="40">
        <v>0</v>
      </c>
      <c r="AO182" s="40"/>
      <c r="AP182" s="40">
        <v>0</v>
      </c>
      <c r="AQ182" s="40"/>
      <c r="AR182" s="40"/>
      <c r="AS182" s="40"/>
      <c r="AT182" s="40">
        <v>0</v>
      </c>
    </row>
    <row r="183" spans="1:46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</row>
    <row r="184" spans="1:46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0</v>
      </c>
      <c r="M184" s="45"/>
      <c r="N184" s="44">
        <v>0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5"/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5"/>
      <c r="AF184" s="44">
        <v>0</v>
      </c>
      <c r="AG184" s="45"/>
      <c r="AH184" s="45"/>
      <c r="AI184" s="45"/>
      <c r="AJ184" s="44">
        <v>0</v>
      </c>
      <c r="AK184" s="45"/>
      <c r="AL184" s="45"/>
      <c r="AM184" s="45"/>
      <c r="AN184" s="44">
        <v>0</v>
      </c>
      <c r="AO184" s="45"/>
      <c r="AP184" s="44">
        <v>0</v>
      </c>
      <c r="AQ184" s="45"/>
      <c r="AR184" s="45"/>
      <c r="AS184" s="45"/>
      <c r="AT184" s="44">
        <v>0</v>
      </c>
    </row>
    <row r="185" spans="1:46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</row>
    <row r="186" spans="1:46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</row>
    <row r="187" spans="1:46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/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  <c r="AQ187" s="35"/>
      <c r="AR187" s="35"/>
      <c r="AS187" s="35"/>
      <c r="AT187" s="35">
        <v>0</v>
      </c>
    </row>
    <row r="188" spans="1:46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40"/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  <c r="AQ188" s="40"/>
      <c r="AR188" s="40"/>
      <c r="AS188" s="40"/>
      <c r="AT188" s="39">
        <v>0</v>
      </c>
    </row>
    <row r="189" spans="1:46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/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  <c r="AQ189" s="35"/>
      <c r="AR189" s="35"/>
      <c r="AS189" s="35"/>
      <c r="AT189" s="35">
        <v>0</v>
      </c>
    </row>
    <row r="190" spans="1:46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40"/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  <c r="AQ190" s="40"/>
      <c r="AR190" s="40"/>
      <c r="AS190" s="40"/>
      <c r="AT190" s="39">
        <v>0</v>
      </c>
    </row>
    <row r="191" spans="1:46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/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  <c r="AQ191" s="35"/>
      <c r="AR191" s="35"/>
      <c r="AS191" s="35"/>
      <c r="AT191" s="35">
        <v>0</v>
      </c>
    </row>
    <row r="192" spans="1:46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40"/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  <c r="AQ192" s="40"/>
      <c r="AR192" s="40"/>
      <c r="AS192" s="40"/>
      <c r="AT192" s="39">
        <v>0</v>
      </c>
    </row>
    <row r="193" spans="1:46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/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  <c r="AQ193" s="35"/>
      <c r="AR193" s="35"/>
      <c r="AS193" s="35"/>
      <c r="AT193" s="35">
        <v>0</v>
      </c>
    </row>
    <row r="194" spans="1:46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40"/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  <c r="AQ194" s="40"/>
      <c r="AR194" s="40"/>
      <c r="AS194" s="40"/>
      <c r="AT194" s="39">
        <v>0</v>
      </c>
    </row>
    <row r="195" spans="1:46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/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  <c r="AQ195" s="35"/>
      <c r="AR195" s="35"/>
      <c r="AS195" s="35"/>
      <c r="AT195" s="35">
        <v>0</v>
      </c>
    </row>
    <row r="196" spans="1:46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</row>
    <row r="197" spans="1:46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5"/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  <c r="AQ197" s="45"/>
      <c r="AR197" s="45"/>
      <c r="AS197" s="45"/>
      <c r="AT197" s="44">
        <v>0</v>
      </c>
    </row>
    <row r="198" spans="1:46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</row>
    <row r="199" spans="1:46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</row>
    <row r="200" spans="1:46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>
        <v>0</v>
      </c>
      <c r="M200" s="35"/>
      <c r="N200" s="35">
        <v>0</v>
      </c>
      <c r="O200" s="35"/>
      <c r="P200" s="35"/>
      <c r="Q200" s="35"/>
      <c r="R200" s="35">
        <v>0</v>
      </c>
      <c r="S200" s="35">
        <v>0</v>
      </c>
      <c r="T200" s="35">
        <v>0</v>
      </c>
      <c r="U200" s="35">
        <v>0</v>
      </c>
      <c r="V200" s="35"/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/>
      <c r="AF200" s="35">
        <v>0</v>
      </c>
      <c r="AG200" s="35"/>
      <c r="AH200" s="35"/>
      <c r="AI200" s="35"/>
      <c r="AJ200" s="35">
        <v>0</v>
      </c>
      <c r="AK200" s="35"/>
      <c r="AL200" s="35"/>
      <c r="AM200" s="35"/>
      <c r="AN200" s="35">
        <v>0</v>
      </c>
      <c r="AO200" s="35"/>
      <c r="AP200" s="35">
        <v>0</v>
      </c>
      <c r="AQ200" s="35"/>
      <c r="AR200" s="35"/>
      <c r="AS200" s="35"/>
      <c r="AT200" s="35">
        <v>0</v>
      </c>
    </row>
    <row r="201" spans="1:46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22</v>
      </c>
      <c r="K201" s="39">
        <v>2</v>
      </c>
      <c r="L201" s="39">
        <v>0</v>
      </c>
      <c r="M201" s="40"/>
      <c r="N201" s="39">
        <v>24</v>
      </c>
      <c r="O201" s="40"/>
      <c r="P201" s="40"/>
      <c r="Q201" s="40"/>
      <c r="R201" s="39">
        <v>0</v>
      </c>
      <c r="S201" s="39">
        <v>22</v>
      </c>
      <c r="T201" s="39">
        <v>0</v>
      </c>
      <c r="U201" s="39">
        <v>0</v>
      </c>
      <c r="V201" s="40"/>
      <c r="W201" s="39">
        <v>0</v>
      </c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2</v>
      </c>
      <c r="AD201" s="39">
        <v>0</v>
      </c>
      <c r="AE201" s="40"/>
      <c r="AF201" s="39">
        <v>24</v>
      </c>
      <c r="AG201" s="40"/>
      <c r="AH201" s="40"/>
      <c r="AI201" s="40"/>
      <c r="AJ201" s="39">
        <v>0</v>
      </c>
      <c r="AK201" s="40"/>
      <c r="AL201" s="40"/>
      <c r="AM201" s="40"/>
      <c r="AN201" s="39">
        <v>0</v>
      </c>
      <c r="AO201" s="40"/>
      <c r="AP201" s="39">
        <v>0</v>
      </c>
      <c r="AQ201" s="40"/>
      <c r="AR201" s="40"/>
      <c r="AS201" s="40"/>
      <c r="AT201" s="39">
        <v>0</v>
      </c>
    </row>
    <row r="202" spans="1:46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>
        <v>0</v>
      </c>
      <c r="M202" s="35"/>
      <c r="N202" s="35">
        <v>0</v>
      </c>
      <c r="O202" s="35"/>
      <c r="P202" s="35"/>
      <c r="Q202" s="35"/>
      <c r="R202" s="35">
        <v>0</v>
      </c>
      <c r="S202" s="35">
        <v>0</v>
      </c>
      <c r="T202" s="35">
        <v>0</v>
      </c>
      <c r="U202" s="35">
        <v>0</v>
      </c>
      <c r="V202" s="35"/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/>
      <c r="AF202" s="35">
        <v>0</v>
      </c>
      <c r="AG202" s="35"/>
      <c r="AH202" s="35"/>
      <c r="AI202" s="35"/>
      <c r="AJ202" s="35">
        <v>0</v>
      </c>
      <c r="AK202" s="35"/>
      <c r="AL202" s="35"/>
      <c r="AM202" s="35"/>
      <c r="AN202" s="35">
        <v>0</v>
      </c>
      <c r="AO202" s="35"/>
      <c r="AP202" s="35">
        <v>0</v>
      </c>
      <c r="AQ202" s="35"/>
      <c r="AR202" s="35"/>
      <c r="AS202" s="35"/>
      <c r="AT202" s="35">
        <v>0</v>
      </c>
    </row>
    <row r="203" spans="1:46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39">
        <v>0</v>
      </c>
      <c r="M203" s="40"/>
      <c r="N203" s="39">
        <v>0</v>
      </c>
      <c r="O203" s="40"/>
      <c r="P203" s="40"/>
      <c r="Q203" s="40"/>
      <c r="R203" s="39">
        <v>0</v>
      </c>
      <c r="S203" s="39">
        <v>0</v>
      </c>
      <c r="T203" s="39">
        <v>0</v>
      </c>
      <c r="U203" s="39">
        <v>0</v>
      </c>
      <c r="V203" s="40"/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40"/>
      <c r="AF203" s="39">
        <v>0</v>
      </c>
      <c r="AG203" s="40"/>
      <c r="AH203" s="40"/>
      <c r="AI203" s="40"/>
      <c r="AJ203" s="39">
        <v>0</v>
      </c>
      <c r="AK203" s="40"/>
      <c r="AL203" s="40"/>
      <c r="AM203" s="40"/>
      <c r="AN203" s="39">
        <v>0</v>
      </c>
      <c r="AO203" s="40"/>
      <c r="AP203" s="39">
        <v>0</v>
      </c>
      <c r="AQ203" s="40"/>
      <c r="AR203" s="40"/>
      <c r="AS203" s="40"/>
      <c r="AT203" s="39">
        <v>0</v>
      </c>
    </row>
    <row r="204" spans="1:46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>
        <v>0</v>
      </c>
      <c r="M204" s="35"/>
      <c r="N204" s="35">
        <v>0</v>
      </c>
      <c r="O204" s="35"/>
      <c r="P204" s="35"/>
      <c r="Q204" s="35"/>
      <c r="R204" s="35">
        <v>0</v>
      </c>
      <c r="S204" s="35">
        <v>0</v>
      </c>
      <c r="T204" s="35">
        <v>0</v>
      </c>
      <c r="U204" s="35">
        <v>0</v>
      </c>
      <c r="V204" s="35"/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/>
      <c r="AF204" s="35">
        <v>0</v>
      </c>
      <c r="AG204" s="35"/>
      <c r="AH204" s="35"/>
      <c r="AI204" s="35"/>
      <c r="AJ204" s="35">
        <v>0</v>
      </c>
      <c r="AK204" s="35"/>
      <c r="AL204" s="35"/>
      <c r="AM204" s="35"/>
      <c r="AN204" s="35">
        <v>0</v>
      </c>
      <c r="AO204" s="35"/>
      <c r="AP204" s="35">
        <v>0</v>
      </c>
      <c r="AQ204" s="35"/>
      <c r="AR204" s="35"/>
      <c r="AS204" s="35"/>
      <c r="AT204" s="35">
        <v>0</v>
      </c>
    </row>
    <row r="205" spans="1:46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39">
        <v>0</v>
      </c>
      <c r="M205" s="40"/>
      <c r="N205" s="39">
        <v>0</v>
      </c>
      <c r="O205" s="40"/>
      <c r="P205" s="40"/>
      <c r="Q205" s="40"/>
      <c r="R205" s="39">
        <v>0</v>
      </c>
      <c r="S205" s="39">
        <v>0</v>
      </c>
      <c r="T205" s="39">
        <v>0</v>
      </c>
      <c r="U205" s="39">
        <v>0</v>
      </c>
      <c r="V205" s="40"/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40"/>
      <c r="AF205" s="39">
        <v>0</v>
      </c>
      <c r="AG205" s="40"/>
      <c r="AH205" s="40"/>
      <c r="AI205" s="40"/>
      <c r="AJ205" s="39">
        <v>0</v>
      </c>
      <c r="AK205" s="40"/>
      <c r="AL205" s="40"/>
      <c r="AM205" s="40"/>
      <c r="AN205" s="39">
        <v>0</v>
      </c>
      <c r="AO205" s="40"/>
      <c r="AP205" s="39">
        <v>0</v>
      </c>
      <c r="AQ205" s="40"/>
      <c r="AR205" s="40"/>
      <c r="AS205" s="40"/>
      <c r="AT205" s="39">
        <v>0</v>
      </c>
    </row>
    <row r="206" spans="1:46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>
        <v>0</v>
      </c>
      <c r="M206" s="35"/>
      <c r="N206" s="35">
        <v>0</v>
      </c>
      <c r="O206" s="35"/>
      <c r="P206" s="35"/>
      <c r="Q206" s="35"/>
      <c r="R206" s="35">
        <v>0</v>
      </c>
      <c r="S206" s="35">
        <v>0</v>
      </c>
      <c r="T206" s="35">
        <v>0</v>
      </c>
      <c r="U206" s="35">
        <v>0</v>
      </c>
      <c r="V206" s="35"/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/>
      <c r="AF206" s="35">
        <v>0</v>
      </c>
      <c r="AG206" s="35"/>
      <c r="AH206" s="35"/>
      <c r="AI206" s="35"/>
      <c r="AJ206" s="35">
        <v>0</v>
      </c>
      <c r="AK206" s="35"/>
      <c r="AL206" s="35"/>
      <c r="AM206" s="35"/>
      <c r="AN206" s="35">
        <v>0</v>
      </c>
      <c r="AO206" s="35"/>
      <c r="AP206" s="35">
        <v>0</v>
      </c>
      <c r="AQ206" s="35"/>
      <c r="AR206" s="35"/>
      <c r="AS206" s="35"/>
      <c r="AT206" s="35">
        <v>0</v>
      </c>
    </row>
    <row r="207" spans="1:46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3</v>
      </c>
      <c r="K207" s="39">
        <v>1</v>
      </c>
      <c r="L207" s="39">
        <v>0</v>
      </c>
      <c r="M207" s="40"/>
      <c r="N207" s="39">
        <v>4</v>
      </c>
      <c r="O207" s="40"/>
      <c r="P207" s="40"/>
      <c r="Q207" s="40"/>
      <c r="R207" s="39">
        <v>0</v>
      </c>
      <c r="S207" s="39">
        <v>3</v>
      </c>
      <c r="T207" s="39">
        <v>1</v>
      </c>
      <c r="U207" s="39">
        <v>0</v>
      </c>
      <c r="V207" s="40"/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40"/>
      <c r="AF207" s="39">
        <v>4</v>
      </c>
      <c r="AG207" s="40"/>
      <c r="AH207" s="40"/>
      <c r="AI207" s="40"/>
      <c r="AJ207" s="39">
        <v>0</v>
      </c>
      <c r="AK207" s="40"/>
      <c r="AL207" s="40"/>
      <c r="AM207" s="40"/>
      <c r="AN207" s="39">
        <v>0</v>
      </c>
      <c r="AO207" s="40"/>
      <c r="AP207" s="39">
        <v>0</v>
      </c>
      <c r="AQ207" s="40"/>
      <c r="AR207" s="40"/>
      <c r="AS207" s="40"/>
      <c r="AT207" s="39">
        <v>0</v>
      </c>
    </row>
    <row r="208" spans="1:46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>
        <v>0</v>
      </c>
      <c r="M208" s="40"/>
      <c r="N208" s="40">
        <v>0</v>
      </c>
      <c r="O208" s="40"/>
      <c r="P208" s="40"/>
      <c r="Q208" s="40"/>
      <c r="R208" s="40">
        <v>0</v>
      </c>
      <c r="S208" s="40">
        <v>0</v>
      </c>
      <c r="T208" s="40">
        <v>0</v>
      </c>
      <c r="U208" s="40">
        <v>0</v>
      </c>
      <c r="V208" s="40"/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/>
      <c r="AF208" s="40">
        <v>0</v>
      </c>
      <c r="AG208" s="40"/>
      <c r="AH208" s="40"/>
      <c r="AI208" s="40"/>
      <c r="AJ208" s="40">
        <v>0</v>
      </c>
      <c r="AK208" s="40"/>
      <c r="AL208" s="40"/>
      <c r="AM208" s="40"/>
      <c r="AN208" s="40">
        <v>0</v>
      </c>
      <c r="AO208" s="40"/>
      <c r="AP208" s="40">
        <v>0</v>
      </c>
      <c r="AQ208" s="40"/>
      <c r="AR208" s="40"/>
      <c r="AS208" s="40"/>
      <c r="AT208" s="40">
        <v>0</v>
      </c>
    </row>
    <row r="209" spans="1:46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</row>
    <row r="210" spans="1:46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25</v>
      </c>
      <c r="K210" s="44">
        <v>3</v>
      </c>
      <c r="L210" s="44">
        <v>0</v>
      </c>
      <c r="M210" s="45"/>
      <c r="N210" s="44">
        <v>28</v>
      </c>
      <c r="O210" s="45"/>
      <c r="P210" s="45"/>
      <c r="Q210" s="45"/>
      <c r="R210" s="44">
        <v>0</v>
      </c>
      <c r="S210" s="44">
        <v>25</v>
      </c>
      <c r="T210" s="44">
        <v>1</v>
      </c>
      <c r="U210" s="44">
        <v>0</v>
      </c>
      <c r="V210" s="45"/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2</v>
      </c>
      <c r="AD210" s="44">
        <v>0</v>
      </c>
      <c r="AE210" s="45"/>
      <c r="AF210" s="44">
        <v>28</v>
      </c>
      <c r="AG210" s="45"/>
      <c r="AH210" s="45"/>
      <c r="AI210" s="45"/>
      <c r="AJ210" s="44">
        <v>0</v>
      </c>
      <c r="AK210" s="45"/>
      <c r="AL210" s="45"/>
      <c r="AM210" s="45"/>
      <c r="AN210" s="44">
        <v>0</v>
      </c>
      <c r="AO210" s="45"/>
      <c r="AP210" s="44">
        <v>0</v>
      </c>
      <c r="AQ210" s="45"/>
      <c r="AR210" s="45"/>
      <c r="AS210" s="45"/>
      <c r="AT210" s="44">
        <v>0</v>
      </c>
    </row>
    <row r="211" spans="1:46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</row>
    <row r="212" spans="1:46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</row>
    <row r="213" spans="1:46" ht="20.100000000000001" customHeight="1" x14ac:dyDescent="0.2">
      <c r="D213" s="2" t="s">
        <v>121</v>
      </c>
      <c r="F213" s="35">
        <v>319</v>
      </c>
      <c r="G213" s="35"/>
      <c r="H213" s="35"/>
      <c r="I213" s="35"/>
      <c r="J213" s="35">
        <v>1387</v>
      </c>
      <c r="K213" s="35">
        <v>66</v>
      </c>
      <c r="L213" s="35">
        <v>12</v>
      </c>
      <c r="M213" s="35"/>
      <c r="N213" s="35">
        <v>1465</v>
      </c>
      <c r="O213" s="35"/>
      <c r="P213" s="35"/>
      <c r="Q213" s="35"/>
      <c r="R213" s="35">
        <v>50</v>
      </c>
      <c r="S213" s="35">
        <v>107</v>
      </c>
      <c r="T213" s="35">
        <v>389</v>
      </c>
      <c r="U213" s="35">
        <v>220</v>
      </c>
      <c r="V213" s="35"/>
      <c r="W213" s="35">
        <v>127</v>
      </c>
      <c r="X213" s="35">
        <v>3</v>
      </c>
      <c r="Y213" s="35">
        <v>3</v>
      </c>
      <c r="Z213" s="35">
        <v>22</v>
      </c>
      <c r="AA213" s="35">
        <v>94</v>
      </c>
      <c r="AB213" s="35">
        <v>14</v>
      </c>
      <c r="AC213" s="35">
        <v>364</v>
      </c>
      <c r="AD213" s="35">
        <v>0</v>
      </c>
      <c r="AE213" s="35"/>
      <c r="AF213" s="35">
        <v>1393</v>
      </c>
      <c r="AG213" s="35"/>
      <c r="AH213" s="35"/>
      <c r="AI213" s="35"/>
      <c r="AJ213" s="35">
        <v>391</v>
      </c>
      <c r="AK213" s="35"/>
      <c r="AL213" s="35"/>
      <c r="AM213" s="35"/>
      <c r="AN213" s="35">
        <v>0</v>
      </c>
      <c r="AO213" s="35"/>
      <c r="AP213" s="35">
        <v>0</v>
      </c>
      <c r="AQ213" s="35"/>
      <c r="AR213" s="35"/>
      <c r="AS213" s="35"/>
      <c r="AT213" s="35">
        <v>0</v>
      </c>
    </row>
    <row r="214" spans="1:46" ht="19.5" customHeight="1" x14ac:dyDescent="0.2">
      <c r="D214" s="38" t="s">
        <v>135</v>
      </c>
      <c r="F214" s="39">
        <v>244</v>
      </c>
      <c r="G214" s="40"/>
      <c r="H214" s="40"/>
      <c r="I214" s="40"/>
      <c r="J214" s="39">
        <v>1394</v>
      </c>
      <c r="K214" s="39">
        <v>64</v>
      </c>
      <c r="L214" s="39">
        <v>17</v>
      </c>
      <c r="M214" s="40"/>
      <c r="N214" s="39">
        <v>1475</v>
      </c>
      <c r="O214" s="40"/>
      <c r="P214" s="40"/>
      <c r="Q214" s="40"/>
      <c r="R214" s="39">
        <v>66</v>
      </c>
      <c r="S214" s="39">
        <v>54</v>
      </c>
      <c r="T214" s="39">
        <v>377</v>
      </c>
      <c r="U214" s="39">
        <v>92</v>
      </c>
      <c r="V214" s="40"/>
      <c r="W214" s="39">
        <v>186</v>
      </c>
      <c r="X214" s="39">
        <v>2</v>
      </c>
      <c r="Y214" s="39">
        <v>0</v>
      </c>
      <c r="Z214" s="39">
        <v>47</v>
      </c>
      <c r="AA214" s="39">
        <v>125</v>
      </c>
      <c r="AB214" s="39">
        <v>34</v>
      </c>
      <c r="AC214" s="39">
        <v>518</v>
      </c>
      <c r="AD214" s="39">
        <v>0</v>
      </c>
      <c r="AE214" s="40"/>
      <c r="AF214" s="39">
        <v>1501</v>
      </c>
      <c r="AG214" s="40"/>
      <c r="AH214" s="40"/>
      <c r="AI214" s="40"/>
      <c r="AJ214" s="39">
        <v>218</v>
      </c>
      <c r="AK214" s="40"/>
      <c r="AL214" s="40"/>
      <c r="AM214" s="40"/>
      <c r="AN214" s="39">
        <v>0</v>
      </c>
      <c r="AO214" s="40"/>
      <c r="AP214" s="39">
        <v>0</v>
      </c>
      <c r="AQ214" s="40"/>
      <c r="AR214" s="40"/>
      <c r="AS214" s="40"/>
      <c r="AT214" s="39">
        <v>0</v>
      </c>
    </row>
    <row r="215" spans="1:46" ht="20.100000000000001" customHeight="1" x14ac:dyDescent="0.2">
      <c r="D215" s="2" t="s">
        <v>97</v>
      </c>
      <c r="F215" s="35">
        <v>281</v>
      </c>
      <c r="G215" s="35"/>
      <c r="H215" s="35"/>
      <c r="I215" s="35"/>
      <c r="J215" s="35">
        <v>1384</v>
      </c>
      <c r="K215" s="35">
        <v>39</v>
      </c>
      <c r="L215" s="35">
        <v>9</v>
      </c>
      <c r="M215" s="35"/>
      <c r="N215" s="35">
        <v>1432</v>
      </c>
      <c r="O215" s="35"/>
      <c r="P215" s="35"/>
      <c r="Q215" s="35"/>
      <c r="R215" s="35">
        <v>66</v>
      </c>
      <c r="S215" s="35">
        <v>48</v>
      </c>
      <c r="T215" s="35">
        <v>345</v>
      </c>
      <c r="U215" s="35">
        <v>148</v>
      </c>
      <c r="V215" s="35"/>
      <c r="W215" s="35">
        <v>163</v>
      </c>
      <c r="X215" s="35">
        <v>6</v>
      </c>
      <c r="Y215" s="35">
        <v>1</v>
      </c>
      <c r="Z215" s="35">
        <v>50</v>
      </c>
      <c r="AA215" s="35">
        <v>127</v>
      </c>
      <c r="AB215" s="35">
        <v>28</v>
      </c>
      <c r="AC215" s="35">
        <v>387</v>
      </c>
      <c r="AD215" s="35">
        <v>1</v>
      </c>
      <c r="AE215" s="35"/>
      <c r="AF215" s="35">
        <v>1370</v>
      </c>
      <c r="AG215" s="35"/>
      <c r="AH215" s="35"/>
      <c r="AI215" s="35"/>
      <c r="AJ215" s="35">
        <v>343</v>
      </c>
      <c r="AK215" s="35"/>
      <c r="AL215" s="35"/>
      <c r="AM215" s="35"/>
      <c r="AN215" s="35">
        <v>0</v>
      </c>
      <c r="AO215" s="35"/>
      <c r="AP215" s="35">
        <v>0</v>
      </c>
      <c r="AQ215" s="35"/>
      <c r="AR215" s="35"/>
      <c r="AS215" s="35"/>
      <c r="AT215" s="35">
        <v>0</v>
      </c>
    </row>
    <row r="216" spans="1:46" ht="19.5" customHeight="1" x14ac:dyDescent="0.2">
      <c r="D216" s="38" t="s">
        <v>136</v>
      </c>
      <c r="F216" s="39">
        <v>278</v>
      </c>
      <c r="G216" s="40"/>
      <c r="H216" s="40"/>
      <c r="I216" s="40"/>
      <c r="J216" s="39">
        <v>1380</v>
      </c>
      <c r="K216" s="39">
        <v>36</v>
      </c>
      <c r="L216" s="39">
        <v>16</v>
      </c>
      <c r="M216" s="40"/>
      <c r="N216" s="39">
        <v>1432</v>
      </c>
      <c r="O216" s="40"/>
      <c r="P216" s="40"/>
      <c r="Q216" s="40"/>
      <c r="R216" s="39">
        <v>50</v>
      </c>
      <c r="S216" s="39">
        <v>58</v>
      </c>
      <c r="T216" s="39">
        <v>362</v>
      </c>
      <c r="U216" s="39">
        <v>162</v>
      </c>
      <c r="V216" s="40"/>
      <c r="W216" s="39">
        <v>190</v>
      </c>
      <c r="X216" s="39">
        <v>7</v>
      </c>
      <c r="Y216" s="39">
        <v>3</v>
      </c>
      <c r="Z216" s="39">
        <v>16</v>
      </c>
      <c r="AA216" s="39">
        <v>134</v>
      </c>
      <c r="AB216" s="39">
        <v>12</v>
      </c>
      <c r="AC216" s="39">
        <v>404</v>
      </c>
      <c r="AD216" s="39">
        <v>0</v>
      </c>
      <c r="AE216" s="40"/>
      <c r="AF216" s="39">
        <v>1398</v>
      </c>
      <c r="AG216" s="40"/>
      <c r="AH216" s="40"/>
      <c r="AI216" s="40"/>
      <c r="AJ216" s="39">
        <v>312</v>
      </c>
      <c r="AK216" s="40"/>
      <c r="AL216" s="40"/>
      <c r="AM216" s="40"/>
      <c r="AN216" s="39">
        <v>0</v>
      </c>
      <c r="AO216" s="40"/>
      <c r="AP216" s="39">
        <v>0</v>
      </c>
      <c r="AQ216" s="40"/>
      <c r="AR216" s="40"/>
      <c r="AS216" s="40"/>
      <c r="AT216" s="39">
        <v>0</v>
      </c>
    </row>
    <row r="217" spans="1:46" ht="20.100000000000001" customHeight="1" x14ac:dyDescent="0.2">
      <c r="D217" s="2" t="s">
        <v>113</v>
      </c>
      <c r="F217" s="35">
        <v>158</v>
      </c>
      <c r="G217" s="35"/>
      <c r="H217" s="35"/>
      <c r="I217" s="35"/>
      <c r="J217" s="35">
        <v>1387</v>
      </c>
      <c r="K217" s="35">
        <v>41</v>
      </c>
      <c r="L217" s="35">
        <v>27</v>
      </c>
      <c r="M217" s="35"/>
      <c r="N217" s="35">
        <v>1455</v>
      </c>
      <c r="O217" s="35"/>
      <c r="P217" s="35"/>
      <c r="Q217" s="35"/>
      <c r="R217" s="35">
        <v>59</v>
      </c>
      <c r="S217" s="35">
        <v>43</v>
      </c>
      <c r="T217" s="35">
        <v>382</v>
      </c>
      <c r="U217" s="35">
        <v>115</v>
      </c>
      <c r="V217" s="35"/>
      <c r="W217" s="35">
        <v>180</v>
      </c>
      <c r="X217" s="35">
        <v>5</v>
      </c>
      <c r="Y217" s="35">
        <v>3</v>
      </c>
      <c r="Z217" s="35">
        <v>43</v>
      </c>
      <c r="AA217" s="35">
        <v>137</v>
      </c>
      <c r="AB217" s="35">
        <v>28</v>
      </c>
      <c r="AC217" s="35">
        <v>417</v>
      </c>
      <c r="AD217" s="35">
        <v>0</v>
      </c>
      <c r="AE217" s="35"/>
      <c r="AF217" s="35">
        <v>1412</v>
      </c>
      <c r="AG217" s="35"/>
      <c r="AH217" s="35"/>
      <c r="AI217" s="35"/>
      <c r="AJ217" s="35">
        <v>201</v>
      </c>
      <c r="AK217" s="35"/>
      <c r="AL217" s="35"/>
      <c r="AM217" s="35"/>
      <c r="AN217" s="35">
        <v>0</v>
      </c>
      <c r="AO217" s="35"/>
      <c r="AP217" s="35">
        <v>0</v>
      </c>
      <c r="AQ217" s="35"/>
      <c r="AR217" s="35"/>
      <c r="AS217" s="35"/>
      <c r="AT217" s="35">
        <v>0</v>
      </c>
    </row>
    <row r="218" spans="1:46" ht="19.5" customHeight="1" x14ac:dyDescent="0.2">
      <c r="D218" s="38" t="s">
        <v>114</v>
      </c>
      <c r="F218" s="39">
        <v>172</v>
      </c>
      <c r="G218" s="40"/>
      <c r="H218" s="40"/>
      <c r="I218" s="40"/>
      <c r="J218" s="39">
        <v>1381</v>
      </c>
      <c r="K218" s="39">
        <v>54</v>
      </c>
      <c r="L218" s="39">
        <v>24</v>
      </c>
      <c r="M218" s="40"/>
      <c r="N218" s="39">
        <v>1459</v>
      </c>
      <c r="O218" s="40"/>
      <c r="P218" s="40"/>
      <c r="Q218" s="40"/>
      <c r="R218" s="39">
        <v>70</v>
      </c>
      <c r="S218" s="39">
        <v>42</v>
      </c>
      <c r="T218" s="39">
        <v>398</v>
      </c>
      <c r="U218" s="39">
        <v>137</v>
      </c>
      <c r="V218" s="40"/>
      <c r="W218" s="39">
        <v>133</v>
      </c>
      <c r="X218" s="39">
        <v>1</v>
      </c>
      <c r="Y218" s="39">
        <v>5</v>
      </c>
      <c r="Z218" s="39">
        <v>41</v>
      </c>
      <c r="AA218" s="39">
        <v>152</v>
      </c>
      <c r="AB218" s="39">
        <v>40</v>
      </c>
      <c r="AC218" s="39">
        <v>455</v>
      </c>
      <c r="AD218" s="39">
        <v>0</v>
      </c>
      <c r="AE218" s="40"/>
      <c r="AF218" s="39">
        <v>1474</v>
      </c>
      <c r="AG218" s="40"/>
      <c r="AH218" s="40"/>
      <c r="AI218" s="40"/>
      <c r="AJ218" s="39">
        <v>157</v>
      </c>
      <c r="AK218" s="40"/>
      <c r="AL218" s="40"/>
      <c r="AM218" s="40"/>
      <c r="AN218" s="39">
        <v>0</v>
      </c>
      <c r="AO218" s="40"/>
      <c r="AP218" s="39">
        <v>0</v>
      </c>
      <c r="AQ218" s="40"/>
      <c r="AR218" s="40"/>
      <c r="AS218" s="40"/>
      <c r="AT218" s="39">
        <v>0</v>
      </c>
    </row>
    <row r="219" spans="1:46" ht="20.100000000000001" customHeight="1" x14ac:dyDescent="0.2">
      <c r="D219" s="2" t="s">
        <v>101</v>
      </c>
      <c r="F219" s="35">
        <v>244</v>
      </c>
      <c r="G219" s="35"/>
      <c r="H219" s="35"/>
      <c r="I219" s="35"/>
      <c r="J219" s="35">
        <v>1388</v>
      </c>
      <c r="K219" s="35">
        <v>28</v>
      </c>
      <c r="L219" s="35">
        <v>11</v>
      </c>
      <c r="M219" s="35"/>
      <c r="N219" s="35">
        <v>1427</v>
      </c>
      <c r="O219" s="35"/>
      <c r="P219" s="35"/>
      <c r="Q219" s="35"/>
      <c r="R219" s="35">
        <v>58</v>
      </c>
      <c r="S219" s="35">
        <v>65</v>
      </c>
      <c r="T219" s="35">
        <v>315</v>
      </c>
      <c r="U219" s="35">
        <v>100</v>
      </c>
      <c r="V219" s="35"/>
      <c r="W219" s="35">
        <v>191</v>
      </c>
      <c r="X219" s="35">
        <v>4</v>
      </c>
      <c r="Y219" s="35">
        <v>3</v>
      </c>
      <c r="Z219" s="35">
        <v>70</v>
      </c>
      <c r="AA219" s="35">
        <v>96</v>
      </c>
      <c r="AB219" s="35">
        <v>62</v>
      </c>
      <c r="AC219" s="35">
        <v>470</v>
      </c>
      <c r="AD219" s="35">
        <v>0</v>
      </c>
      <c r="AE219" s="35"/>
      <c r="AF219" s="35">
        <v>1434</v>
      </c>
      <c r="AG219" s="35"/>
      <c r="AH219" s="35"/>
      <c r="AI219" s="35"/>
      <c r="AJ219" s="35">
        <v>237</v>
      </c>
      <c r="AK219" s="35"/>
      <c r="AL219" s="35"/>
      <c r="AM219" s="35"/>
      <c r="AN219" s="35">
        <v>0</v>
      </c>
      <c r="AO219" s="35"/>
      <c r="AP219" s="35">
        <v>0</v>
      </c>
      <c r="AQ219" s="35"/>
      <c r="AR219" s="35"/>
      <c r="AS219" s="35"/>
      <c r="AT219" s="35">
        <v>0</v>
      </c>
    </row>
    <row r="220" spans="1:46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</row>
    <row r="221" spans="1:46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1696</v>
      </c>
      <c r="G221" s="45"/>
      <c r="H221" s="45"/>
      <c r="I221" s="45"/>
      <c r="J221" s="44">
        <v>9701</v>
      </c>
      <c r="K221" s="44">
        <v>328</v>
      </c>
      <c r="L221" s="44">
        <v>116</v>
      </c>
      <c r="M221" s="45"/>
      <c r="N221" s="44">
        <v>10145</v>
      </c>
      <c r="O221" s="45"/>
      <c r="P221" s="45"/>
      <c r="Q221" s="45"/>
      <c r="R221" s="44">
        <v>419</v>
      </c>
      <c r="S221" s="44">
        <v>417</v>
      </c>
      <c r="T221" s="44">
        <v>2568</v>
      </c>
      <c r="U221" s="44">
        <v>974</v>
      </c>
      <c r="V221" s="45"/>
      <c r="W221" s="44">
        <v>1170</v>
      </c>
      <c r="X221" s="44">
        <v>28</v>
      </c>
      <c r="Y221" s="44">
        <v>18</v>
      </c>
      <c r="Z221" s="44">
        <v>289</v>
      </c>
      <c r="AA221" s="44">
        <v>865</v>
      </c>
      <c r="AB221" s="44">
        <v>218</v>
      </c>
      <c r="AC221" s="44">
        <v>3015</v>
      </c>
      <c r="AD221" s="44">
        <v>1</v>
      </c>
      <c r="AE221" s="45"/>
      <c r="AF221" s="44">
        <v>9982</v>
      </c>
      <c r="AG221" s="45"/>
      <c r="AH221" s="45"/>
      <c r="AI221" s="45"/>
      <c r="AJ221" s="44">
        <v>1859</v>
      </c>
      <c r="AK221" s="45"/>
      <c r="AL221" s="45"/>
      <c r="AM221" s="45"/>
      <c r="AN221" s="44">
        <v>0</v>
      </c>
      <c r="AO221" s="45"/>
      <c r="AP221" s="44">
        <v>0</v>
      </c>
      <c r="AQ221" s="45"/>
      <c r="AR221" s="45"/>
      <c r="AS221" s="45"/>
      <c r="AT221" s="44">
        <v>0</v>
      </c>
    </row>
    <row r="222" spans="1:46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</row>
    <row r="223" spans="1:46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</row>
    <row r="224" spans="1:46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/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>
        <v>0</v>
      </c>
      <c r="AG224" s="35"/>
      <c r="AH224" s="35"/>
      <c r="AI224" s="35"/>
      <c r="AJ224" s="35">
        <v>0</v>
      </c>
      <c r="AK224" s="35"/>
      <c r="AL224" s="35"/>
      <c r="AM224" s="35"/>
      <c r="AN224" s="35">
        <v>0</v>
      </c>
      <c r="AO224" s="35"/>
      <c r="AP224" s="35">
        <v>0</v>
      </c>
      <c r="AQ224" s="35"/>
      <c r="AR224" s="35"/>
      <c r="AS224" s="35"/>
      <c r="AT224" s="35">
        <v>0</v>
      </c>
    </row>
    <row r="225" spans="1:46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/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>
        <v>0</v>
      </c>
      <c r="AG225" s="35"/>
      <c r="AH225" s="35"/>
      <c r="AI225" s="35"/>
      <c r="AJ225" s="35">
        <v>0</v>
      </c>
      <c r="AK225" s="35"/>
      <c r="AL225" s="35"/>
      <c r="AM225" s="35"/>
      <c r="AN225" s="35">
        <v>0</v>
      </c>
      <c r="AO225" s="35"/>
      <c r="AP225" s="35">
        <v>0</v>
      </c>
      <c r="AQ225" s="35"/>
      <c r="AR225" s="35"/>
      <c r="AS225" s="35"/>
      <c r="AT225" s="35">
        <v>0</v>
      </c>
    </row>
    <row r="226" spans="1:46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</row>
    <row r="227" spans="1:46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5"/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5"/>
      <c r="AF227" s="44">
        <v>0</v>
      </c>
      <c r="AG227" s="45"/>
      <c r="AH227" s="45"/>
      <c r="AI227" s="45"/>
      <c r="AJ227" s="44">
        <v>0</v>
      </c>
      <c r="AK227" s="45"/>
      <c r="AL227" s="45"/>
      <c r="AM227" s="45"/>
      <c r="AN227" s="44">
        <v>0</v>
      </c>
      <c r="AO227" s="45"/>
      <c r="AP227" s="44">
        <v>0</v>
      </c>
      <c r="AQ227" s="45"/>
      <c r="AR227" s="45"/>
      <c r="AS227" s="45"/>
      <c r="AT227" s="44">
        <v>0</v>
      </c>
    </row>
    <row r="228" spans="1:46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</row>
    <row r="229" spans="1:46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1696</v>
      </c>
      <c r="G229" s="45"/>
      <c r="H229" s="45"/>
      <c r="I229" s="45"/>
      <c r="J229" s="50">
        <v>9726</v>
      </c>
      <c r="K229" s="50">
        <v>331</v>
      </c>
      <c r="L229" s="50">
        <v>116</v>
      </c>
      <c r="M229" s="45"/>
      <c r="N229" s="50">
        <v>10173</v>
      </c>
      <c r="O229" s="45"/>
      <c r="P229" s="45"/>
      <c r="Q229" s="45"/>
      <c r="R229" s="50">
        <v>419</v>
      </c>
      <c r="S229" s="50">
        <v>442</v>
      </c>
      <c r="T229" s="50">
        <v>2569</v>
      </c>
      <c r="U229" s="50">
        <v>974</v>
      </c>
      <c r="V229" s="45"/>
      <c r="W229" s="50">
        <v>1170</v>
      </c>
      <c r="X229" s="50">
        <v>28</v>
      </c>
      <c r="Y229" s="50">
        <v>18</v>
      </c>
      <c r="Z229" s="50">
        <v>289</v>
      </c>
      <c r="AA229" s="50">
        <v>865</v>
      </c>
      <c r="AB229" s="50">
        <v>218</v>
      </c>
      <c r="AC229" s="50">
        <v>3017</v>
      </c>
      <c r="AD229" s="50">
        <v>1</v>
      </c>
      <c r="AE229" s="45"/>
      <c r="AF229" s="50">
        <v>10010</v>
      </c>
      <c r="AG229" s="45"/>
      <c r="AH229" s="45"/>
      <c r="AI229" s="45"/>
      <c r="AJ229" s="50">
        <v>1859</v>
      </c>
      <c r="AK229" s="45"/>
      <c r="AL229" s="45"/>
      <c r="AM229" s="45"/>
      <c r="AN229" s="50">
        <v>0</v>
      </c>
      <c r="AO229" s="45"/>
      <c r="AP229" s="50">
        <v>0</v>
      </c>
      <c r="AQ229" s="45"/>
      <c r="AR229" s="45"/>
      <c r="AS229" s="45"/>
      <c r="AT229" s="50">
        <v>0</v>
      </c>
    </row>
    <row r="230" spans="1:46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</row>
    <row r="231" spans="1:46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</row>
    <row r="232" spans="1:46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</row>
    <row r="233" spans="1:46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>
        <v>0</v>
      </c>
      <c r="M233" s="35"/>
      <c r="N233" s="35">
        <v>0</v>
      </c>
      <c r="O233" s="35"/>
      <c r="P233" s="35"/>
      <c r="Q233" s="35"/>
      <c r="R233" s="35">
        <v>0</v>
      </c>
      <c r="S233" s="35">
        <v>0</v>
      </c>
      <c r="T233" s="35">
        <v>0</v>
      </c>
      <c r="U233" s="35">
        <v>0</v>
      </c>
      <c r="V233" s="35"/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>
        <v>0</v>
      </c>
      <c r="AG233" s="35"/>
      <c r="AH233" s="35"/>
      <c r="AI233" s="35"/>
      <c r="AJ233" s="35">
        <v>0</v>
      </c>
      <c r="AK233" s="35"/>
      <c r="AL233" s="35"/>
      <c r="AM233" s="35"/>
      <c r="AN233" s="35">
        <v>0</v>
      </c>
      <c r="AO233" s="35"/>
      <c r="AP233" s="35">
        <v>0</v>
      </c>
      <c r="AQ233" s="35"/>
      <c r="AR233" s="35"/>
      <c r="AS233" s="35"/>
      <c r="AT233" s="35">
        <v>0</v>
      </c>
    </row>
    <row r="234" spans="1:46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39">
        <v>0</v>
      </c>
      <c r="M234" s="40"/>
      <c r="N234" s="39">
        <v>0</v>
      </c>
      <c r="O234" s="40"/>
      <c r="P234" s="40"/>
      <c r="Q234" s="40"/>
      <c r="R234" s="39">
        <v>0</v>
      </c>
      <c r="S234" s="39">
        <v>0</v>
      </c>
      <c r="T234" s="39">
        <v>0</v>
      </c>
      <c r="U234" s="39">
        <v>0</v>
      </c>
      <c r="V234" s="40"/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40"/>
      <c r="AF234" s="39">
        <v>0</v>
      </c>
      <c r="AG234" s="40"/>
      <c r="AH234" s="40"/>
      <c r="AI234" s="40"/>
      <c r="AJ234" s="39">
        <v>0</v>
      </c>
      <c r="AK234" s="40"/>
      <c r="AL234" s="40"/>
      <c r="AM234" s="40"/>
      <c r="AN234" s="39">
        <v>0</v>
      </c>
      <c r="AO234" s="40"/>
      <c r="AP234" s="39">
        <v>0</v>
      </c>
      <c r="AQ234" s="40"/>
      <c r="AR234" s="40"/>
      <c r="AS234" s="40"/>
      <c r="AT234" s="39">
        <v>0</v>
      </c>
    </row>
    <row r="235" spans="1:46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>
        <v>0</v>
      </c>
      <c r="M235" s="35"/>
      <c r="N235" s="35">
        <v>0</v>
      </c>
      <c r="O235" s="35"/>
      <c r="P235" s="35"/>
      <c r="Q235" s="35"/>
      <c r="R235" s="35">
        <v>0</v>
      </c>
      <c r="S235" s="35">
        <v>0</v>
      </c>
      <c r="T235" s="35">
        <v>0</v>
      </c>
      <c r="U235" s="35">
        <v>0</v>
      </c>
      <c r="V235" s="35"/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>
        <v>0</v>
      </c>
      <c r="AG235" s="35"/>
      <c r="AH235" s="35"/>
      <c r="AI235" s="35"/>
      <c r="AJ235" s="35">
        <v>0</v>
      </c>
      <c r="AK235" s="35"/>
      <c r="AL235" s="35"/>
      <c r="AM235" s="35"/>
      <c r="AN235" s="35">
        <v>0</v>
      </c>
      <c r="AO235" s="35"/>
      <c r="AP235" s="35">
        <v>0</v>
      </c>
      <c r="AQ235" s="35"/>
      <c r="AR235" s="35"/>
      <c r="AS235" s="35"/>
      <c r="AT235" s="35">
        <v>0</v>
      </c>
    </row>
    <row r="236" spans="1:46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39">
        <v>0</v>
      </c>
      <c r="M236" s="40"/>
      <c r="N236" s="39">
        <v>0</v>
      </c>
      <c r="O236" s="40"/>
      <c r="P236" s="40"/>
      <c r="Q236" s="40"/>
      <c r="R236" s="39">
        <v>0</v>
      </c>
      <c r="S236" s="39">
        <v>0</v>
      </c>
      <c r="T236" s="39">
        <v>0</v>
      </c>
      <c r="U236" s="39">
        <v>0</v>
      </c>
      <c r="V236" s="40"/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40"/>
      <c r="AF236" s="39">
        <v>0</v>
      </c>
      <c r="AG236" s="40"/>
      <c r="AH236" s="40"/>
      <c r="AI236" s="40"/>
      <c r="AJ236" s="39">
        <v>0</v>
      </c>
      <c r="AK236" s="40"/>
      <c r="AL236" s="40"/>
      <c r="AM236" s="40"/>
      <c r="AN236" s="39">
        <v>0</v>
      </c>
      <c r="AO236" s="40"/>
      <c r="AP236" s="39">
        <v>0</v>
      </c>
      <c r="AQ236" s="40"/>
      <c r="AR236" s="40"/>
      <c r="AS236" s="40"/>
      <c r="AT236" s="39">
        <v>0</v>
      </c>
    </row>
    <row r="237" spans="1:46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>
        <v>0</v>
      </c>
      <c r="M237" s="35"/>
      <c r="N237" s="35">
        <v>0</v>
      </c>
      <c r="O237" s="35"/>
      <c r="P237" s="35"/>
      <c r="Q237" s="35"/>
      <c r="R237" s="35">
        <v>0</v>
      </c>
      <c r="S237" s="35">
        <v>0</v>
      </c>
      <c r="T237" s="35">
        <v>0</v>
      </c>
      <c r="U237" s="35">
        <v>0</v>
      </c>
      <c r="V237" s="35"/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>
        <v>0</v>
      </c>
      <c r="AG237" s="35"/>
      <c r="AH237" s="35"/>
      <c r="AI237" s="35"/>
      <c r="AJ237" s="35">
        <v>0</v>
      </c>
      <c r="AK237" s="35"/>
      <c r="AL237" s="35"/>
      <c r="AM237" s="35"/>
      <c r="AN237" s="35">
        <v>0</v>
      </c>
      <c r="AO237" s="35"/>
      <c r="AP237" s="35">
        <v>0</v>
      </c>
      <c r="AQ237" s="35"/>
      <c r="AR237" s="35"/>
      <c r="AS237" s="35"/>
      <c r="AT237" s="35">
        <v>0</v>
      </c>
    </row>
    <row r="238" spans="1:46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39">
        <v>0</v>
      </c>
      <c r="M238" s="40"/>
      <c r="N238" s="39">
        <v>0</v>
      </c>
      <c r="O238" s="40"/>
      <c r="P238" s="40"/>
      <c r="Q238" s="40"/>
      <c r="R238" s="39">
        <v>0</v>
      </c>
      <c r="S238" s="39">
        <v>0</v>
      </c>
      <c r="T238" s="39">
        <v>0</v>
      </c>
      <c r="U238" s="39">
        <v>0</v>
      </c>
      <c r="V238" s="40"/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40"/>
      <c r="AF238" s="39">
        <v>0</v>
      </c>
      <c r="AG238" s="40"/>
      <c r="AH238" s="40"/>
      <c r="AI238" s="40"/>
      <c r="AJ238" s="39">
        <v>0</v>
      </c>
      <c r="AK238" s="40"/>
      <c r="AL238" s="40"/>
      <c r="AM238" s="40"/>
      <c r="AN238" s="39">
        <v>0</v>
      </c>
      <c r="AO238" s="40"/>
      <c r="AP238" s="39">
        <v>0</v>
      </c>
      <c r="AQ238" s="40"/>
      <c r="AR238" s="40"/>
      <c r="AS238" s="40"/>
      <c r="AT238" s="39">
        <v>0</v>
      </c>
    </row>
    <row r="239" spans="1:46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</row>
    <row r="240" spans="1:46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4">
        <v>0</v>
      </c>
      <c r="M240" s="45"/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5"/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5"/>
      <c r="AF240" s="44">
        <v>0</v>
      </c>
      <c r="AG240" s="45"/>
      <c r="AH240" s="45"/>
      <c r="AI240" s="45"/>
      <c r="AJ240" s="44">
        <v>0</v>
      </c>
      <c r="AK240" s="45"/>
      <c r="AL240" s="45"/>
      <c r="AM240" s="45"/>
      <c r="AN240" s="44">
        <v>0</v>
      </c>
      <c r="AO240" s="45"/>
      <c r="AP240" s="44">
        <v>0</v>
      </c>
      <c r="AQ240" s="45"/>
      <c r="AR240" s="45"/>
      <c r="AS240" s="45"/>
      <c r="AT240" s="44">
        <v>0</v>
      </c>
    </row>
    <row r="241" spans="1:46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</row>
    <row r="242" spans="1:46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</row>
    <row r="243" spans="1:46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1</v>
      </c>
      <c r="K243" s="35">
        <v>0</v>
      </c>
      <c r="L243" s="35">
        <v>0</v>
      </c>
      <c r="M243" s="35"/>
      <c r="N243" s="35">
        <v>1</v>
      </c>
      <c r="O243" s="35"/>
      <c r="P243" s="35"/>
      <c r="Q243" s="35"/>
      <c r="R243" s="35">
        <v>0</v>
      </c>
      <c r="S243" s="35">
        <v>1</v>
      </c>
      <c r="T243" s="35">
        <v>0</v>
      </c>
      <c r="U243" s="35">
        <v>0</v>
      </c>
      <c r="V243" s="35"/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>
        <v>1</v>
      </c>
      <c r="AG243" s="35"/>
      <c r="AH243" s="35"/>
      <c r="AI243" s="35"/>
      <c r="AJ243" s="35">
        <v>0</v>
      </c>
      <c r="AK243" s="35"/>
      <c r="AL243" s="35"/>
      <c r="AM243" s="35"/>
      <c r="AN243" s="35">
        <v>0</v>
      </c>
      <c r="AO243" s="35"/>
      <c r="AP243" s="35">
        <v>0</v>
      </c>
      <c r="AQ243" s="35"/>
      <c r="AR243" s="35"/>
      <c r="AS243" s="35"/>
      <c r="AT243" s="35">
        <v>0</v>
      </c>
    </row>
    <row r="244" spans="1:46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40"/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40"/>
      <c r="AF244" s="39">
        <v>0</v>
      </c>
      <c r="AG244" s="40"/>
      <c r="AH244" s="40"/>
      <c r="AI244" s="40"/>
      <c r="AJ244" s="39">
        <v>0</v>
      </c>
      <c r="AK244" s="40"/>
      <c r="AL244" s="40"/>
      <c r="AM244" s="40"/>
      <c r="AN244" s="39">
        <v>0</v>
      </c>
      <c r="AO244" s="40"/>
      <c r="AP244" s="39">
        <v>0</v>
      </c>
      <c r="AQ244" s="40"/>
      <c r="AR244" s="40"/>
      <c r="AS244" s="40"/>
      <c r="AT244" s="39">
        <v>0</v>
      </c>
    </row>
    <row r="245" spans="1:46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>
        <v>0</v>
      </c>
      <c r="M245" s="40"/>
      <c r="N245" s="40">
        <v>0</v>
      </c>
      <c r="O245" s="40"/>
      <c r="P245" s="40"/>
      <c r="Q245" s="40"/>
      <c r="R245" s="40">
        <v>0</v>
      </c>
      <c r="S245" s="40">
        <v>0</v>
      </c>
      <c r="T245" s="40">
        <v>0</v>
      </c>
      <c r="U245" s="40">
        <v>0</v>
      </c>
      <c r="V245" s="40"/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/>
      <c r="AF245" s="40">
        <v>0</v>
      </c>
      <c r="AG245" s="40"/>
      <c r="AH245" s="40"/>
      <c r="AI245" s="40"/>
      <c r="AJ245" s="40">
        <v>0</v>
      </c>
      <c r="AK245" s="40"/>
      <c r="AL245" s="40"/>
      <c r="AM245" s="40"/>
      <c r="AN245" s="40">
        <v>0</v>
      </c>
      <c r="AO245" s="40"/>
      <c r="AP245" s="40">
        <v>0</v>
      </c>
      <c r="AQ245" s="40"/>
      <c r="AR245" s="40"/>
      <c r="AS245" s="40"/>
      <c r="AT245" s="40">
        <v>0</v>
      </c>
    </row>
    <row r="246" spans="1:46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</row>
    <row r="247" spans="1:46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1</v>
      </c>
      <c r="K247" s="44">
        <v>0</v>
      </c>
      <c r="L247" s="44">
        <v>0</v>
      </c>
      <c r="M247" s="45"/>
      <c r="N247" s="44">
        <v>1</v>
      </c>
      <c r="O247" s="45"/>
      <c r="P247" s="45"/>
      <c r="Q247" s="45"/>
      <c r="R247" s="44">
        <v>0</v>
      </c>
      <c r="S247" s="44">
        <v>1</v>
      </c>
      <c r="T247" s="44">
        <v>0</v>
      </c>
      <c r="U247" s="44">
        <v>0</v>
      </c>
      <c r="V247" s="45"/>
      <c r="W247" s="44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0</v>
      </c>
      <c r="AE247" s="45"/>
      <c r="AF247" s="44">
        <v>1</v>
      </c>
      <c r="AG247" s="45"/>
      <c r="AH247" s="45"/>
      <c r="AI247" s="45"/>
      <c r="AJ247" s="44">
        <v>0</v>
      </c>
      <c r="AK247" s="45"/>
      <c r="AL247" s="45"/>
      <c r="AM247" s="45"/>
      <c r="AN247" s="44">
        <v>0</v>
      </c>
      <c r="AO247" s="45"/>
      <c r="AP247" s="44">
        <v>0</v>
      </c>
      <c r="AQ247" s="45"/>
      <c r="AR247" s="45"/>
      <c r="AS247" s="45"/>
      <c r="AT247" s="44">
        <v>0</v>
      </c>
    </row>
    <row r="248" spans="1:46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</row>
    <row r="249" spans="1:46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</row>
    <row r="250" spans="1:46" ht="20.100000000000001" customHeight="1" x14ac:dyDescent="0.2">
      <c r="D250" s="2" t="s">
        <v>95</v>
      </c>
      <c r="F250" s="35">
        <v>225</v>
      </c>
      <c r="G250" s="35"/>
      <c r="H250" s="35"/>
      <c r="I250" s="35"/>
      <c r="J250" s="35">
        <v>931</v>
      </c>
      <c r="K250" s="35">
        <v>7</v>
      </c>
      <c r="L250" s="35">
        <v>6</v>
      </c>
      <c r="M250" s="35"/>
      <c r="N250" s="35">
        <v>944</v>
      </c>
      <c r="O250" s="35"/>
      <c r="P250" s="35"/>
      <c r="Q250" s="35"/>
      <c r="R250" s="35">
        <v>6</v>
      </c>
      <c r="S250" s="35">
        <v>52</v>
      </c>
      <c r="T250" s="35">
        <v>188</v>
      </c>
      <c r="U250" s="35">
        <v>38</v>
      </c>
      <c r="V250" s="35"/>
      <c r="W250" s="35">
        <v>86</v>
      </c>
      <c r="X250" s="35">
        <v>15</v>
      </c>
      <c r="Y250" s="35">
        <v>7</v>
      </c>
      <c r="Z250" s="35">
        <v>32</v>
      </c>
      <c r="AA250" s="35">
        <v>144</v>
      </c>
      <c r="AB250" s="35">
        <v>61</v>
      </c>
      <c r="AC250" s="35">
        <v>284</v>
      </c>
      <c r="AD250" s="35">
        <v>0</v>
      </c>
      <c r="AE250" s="35"/>
      <c r="AF250" s="35">
        <v>913</v>
      </c>
      <c r="AG250" s="35"/>
      <c r="AH250" s="35"/>
      <c r="AI250" s="35"/>
      <c r="AJ250" s="35">
        <v>256</v>
      </c>
      <c r="AK250" s="35"/>
      <c r="AL250" s="35"/>
      <c r="AM250" s="35"/>
      <c r="AN250" s="35">
        <v>0</v>
      </c>
      <c r="AO250" s="35"/>
      <c r="AP250" s="35">
        <v>0</v>
      </c>
      <c r="AQ250" s="35"/>
      <c r="AR250" s="35"/>
      <c r="AS250" s="35"/>
      <c r="AT250" s="35">
        <v>124</v>
      </c>
    </row>
    <row r="251" spans="1:46" ht="19.5" customHeight="1" x14ac:dyDescent="0.2">
      <c r="D251" s="38" t="s">
        <v>96</v>
      </c>
      <c r="F251" s="39">
        <v>170</v>
      </c>
      <c r="G251" s="40"/>
      <c r="H251" s="40"/>
      <c r="I251" s="40"/>
      <c r="J251" s="39">
        <v>906</v>
      </c>
      <c r="K251" s="39">
        <v>16</v>
      </c>
      <c r="L251" s="39">
        <v>3</v>
      </c>
      <c r="M251" s="40"/>
      <c r="N251" s="39">
        <v>925</v>
      </c>
      <c r="O251" s="40"/>
      <c r="P251" s="40"/>
      <c r="Q251" s="40"/>
      <c r="R251" s="39">
        <v>1</v>
      </c>
      <c r="S251" s="39">
        <v>38</v>
      </c>
      <c r="T251" s="39">
        <v>217</v>
      </c>
      <c r="U251" s="39">
        <v>83</v>
      </c>
      <c r="V251" s="40"/>
      <c r="W251" s="39">
        <v>98</v>
      </c>
      <c r="X251" s="39">
        <v>7</v>
      </c>
      <c r="Y251" s="39">
        <v>3</v>
      </c>
      <c r="Z251" s="39">
        <v>23</v>
      </c>
      <c r="AA251" s="39">
        <v>160</v>
      </c>
      <c r="AB251" s="39">
        <v>38</v>
      </c>
      <c r="AC251" s="39">
        <v>247</v>
      </c>
      <c r="AD251" s="39">
        <v>0</v>
      </c>
      <c r="AE251" s="40"/>
      <c r="AF251" s="39">
        <v>915</v>
      </c>
      <c r="AG251" s="40"/>
      <c r="AH251" s="40"/>
      <c r="AI251" s="40"/>
      <c r="AJ251" s="39">
        <v>180</v>
      </c>
      <c r="AK251" s="40"/>
      <c r="AL251" s="40"/>
      <c r="AM251" s="40"/>
      <c r="AN251" s="39">
        <v>0</v>
      </c>
      <c r="AO251" s="40"/>
      <c r="AP251" s="39">
        <v>0</v>
      </c>
      <c r="AQ251" s="40"/>
      <c r="AR251" s="40"/>
      <c r="AS251" s="40"/>
      <c r="AT251" s="39">
        <v>0</v>
      </c>
    </row>
    <row r="252" spans="1:46" ht="20.100000000000001" customHeight="1" x14ac:dyDescent="0.2">
      <c r="D252" s="2" t="s">
        <v>112</v>
      </c>
      <c r="F252" s="35">
        <v>240</v>
      </c>
      <c r="G252" s="35"/>
      <c r="H252" s="35"/>
      <c r="I252" s="35"/>
      <c r="J252" s="35">
        <v>937</v>
      </c>
      <c r="K252" s="35">
        <v>7</v>
      </c>
      <c r="L252" s="35">
        <v>2</v>
      </c>
      <c r="M252" s="35"/>
      <c r="N252" s="35">
        <v>946</v>
      </c>
      <c r="O252" s="35"/>
      <c r="P252" s="35"/>
      <c r="Q252" s="35"/>
      <c r="R252" s="35">
        <v>3</v>
      </c>
      <c r="S252" s="35">
        <v>57</v>
      </c>
      <c r="T252" s="35">
        <v>180</v>
      </c>
      <c r="U252" s="35">
        <v>81</v>
      </c>
      <c r="V252" s="35"/>
      <c r="W252" s="35">
        <v>80</v>
      </c>
      <c r="X252" s="35">
        <v>2</v>
      </c>
      <c r="Y252" s="35">
        <v>4</v>
      </c>
      <c r="Z252" s="35">
        <v>36</v>
      </c>
      <c r="AA252" s="35">
        <v>123</v>
      </c>
      <c r="AB252" s="35">
        <v>55</v>
      </c>
      <c r="AC252" s="35">
        <v>316</v>
      </c>
      <c r="AD252" s="35">
        <v>1</v>
      </c>
      <c r="AE252" s="35"/>
      <c r="AF252" s="35">
        <v>938</v>
      </c>
      <c r="AG252" s="35"/>
      <c r="AH252" s="35"/>
      <c r="AI252" s="35"/>
      <c r="AJ252" s="35">
        <v>248</v>
      </c>
      <c r="AK252" s="35"/>
      <c r="AL252" s="35"/>
      <c r="AM252" s="35"/>
      <c r="AN252" s="35">
        <v>0</v>
      </c>
      <c r="AO252" s="35"/>
      <c r="AP252" s="35">
        <v>0</v>
      </c>
      <c r="AQ252" s="35"/>
      <c r="AR252" s="35"/>
      <c r="AS252" s="35"/>
      <c r="AT252" s="35">
        <v>125</v>
      </c>
    </row>
    <row r="253" spans="1:46" ht="19.5" customHeight="1" x14ac:dyDescent="0.2">
      <c r="D253" s="38" t="s">
        <v>98</v>
      </c>
      <c r="F253" s="39">
        <v>213</v>
      </c>
      <c r="G253" s="40"/>
      <c r="H253" s="40"/>
      <c r="I253" s="40"/>
      <c r="J253" s="39">
        <v>916</v>
      </c>
      <c r="K253" s="39">
        <v>8</v>
      </c>
      <c r="L253" s="39">
        <v>2</v>
      </c>
      <c r="M253" s="40"/>
      <c r="N253" s="39">
        <v>926</v>
      </c>
      <c r="O253" s="40"/>
      <c r="P253" s="40"/>
      <c r="Q253" s="40"/>
      <c r="R253" s="39">
        <v>1</v>
      </c>
      <c r="S253" s="39">
        <v>54</v>
      </c>
      <c r="T253" s="39">
        <v>231</v>
      </c>
      <c r="U253" s="39">
        <v>47</v>
      </c>
      <c r="V253" s="40"/>
      <c r="W253" s="39">
        <v>84</v>
      </c>
      <c r="X253" s="39">
        <v>16</v>
      </c>
      <c r="Y253" s="39">
        <v>1</v>
      </c>
      <c r="Z253" s="39">
        <v>44</v>
      </c>
      <c r="AA253" s="39">
        <v>159</v>
      </c>
      <c r="AB253" s="39">
        <v>54</v>
      </c>
      <c r="AC253" s="39">
        <v>258</v>
      </c>
      <c r="AD253" s="39">
        <v>0</v>
      </c>
      <c r="AE253" s="40"/>
      <c r="AF253" s="39">
        <v>949</v>
      </c>
      <c r="AG253" s="40"/>
      <c r="AH253" s="40"/>
      <c r="AI253" s="40"/>
      <c r="AJ253" s="39">
        <v>190</v>
      </c>
      <c r="AK253" s="40"/>
      <c r="AL253" s="40"/>
      <c r="AM253" s="40"/>
      <c r="AN253" s="39">
        <v>0</v>
      </c>
      <c r="AO253" s="40"/>
      <c r="AP253" s="39">
        <v>0</v>
      </c>
      <c r="AQ253" s="40"/>
      <c r="AR253" s="40"/>
      <c r="AS253" s="40"/>
      <c r="AT253" s="39">
        <v>73</v>
      </c>
    </row>
    <row r="254" spans="1:46" ht="20.100000000000001" customHeight="1" x14ac:dyDescent="0.2">
      <c r="D254" s="41" t="s">
        <v>113</v>
      </c>
      <c r="F254" s="40">
        <v>249</v>
      </c>
      <c r="G254" s="40"/>
      <c r="H254" s="40"/>
      <c r="I254" s="40"/>
      <c r="J254" s="40">
        <v>901</v>
      </c>
      <c r="K254" s="40">
        <v>20</v>
      </c>
      <c r="L254" s="40">
        <v>5</v>
      </c>
      <c r="M254" s="40"/>
      <c r="N254" s="40">
        <v>926</v>
      </c>
      <c r="O254" s="40"/>
      <c r="P254" s="40"/>
      <c r="Q254" s="40"/>
      <c r="R254" s="40">
        <v>2</v>
      </c>
      <c r="S254" s="40">
        <v>34</v>
      </c>
      <c r="T254" s="40">
        <v>243</v>
      </c>
      <c r="U254" s="40">
        <v>98</v>
      </c>
      <c r="V254" s="40"/>
      <c r="W254" s="40">
        <v>104</v>
      </c>
      <c r="X254" s="40">
        <v>8</v>
      </c>
      <c r="Y254" s="40">
        <v>1</v>
      </c>
      <c r="Z254" s="40">
        <v>31</v>
      </c>
      <c r="AA254" s="40">
        <v>198</v>
      </c>
      <c r="AB254" s="40">
        <v>51</v>
      </c>
      <c r="AC254" s="40">
        <v>229</v>
      </c>
      <c r="AD254" s="40">
        <v>0</v>
      </c>
      <c r="AE254" s="40"/>
      <c r="AF254" s="40">
        <v>999</v>
      </c>
      <c r="AG254" s="40"/>
      <c r="AH254" s="40"/>
      <c r="AI254" s="40"/>
      <c r="AJ254" s="40">
        <v>176</v>
      </c>
      <c r="AK254" s="40"/>
      <c r="AL254" s="40"/>
      <c r="AM254" s="40"/>
      <c r="AN254" s="40">
        <v>0</v>
      </c>
      <c r="AO254" s="40"/>
      <c r="AP254" s="40">
        <v>0</v>
      </c>
      <c r="AQ254" s="40"/>
      <c r="AR254" s="40"/>
      <c r="AS254" s="40"/>
      <c r="AT254" s="40">
        <v>78</v>
      </c>
    </row>
    <row r="255" spans="1:46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</row>
    <row r="256" spans="1:46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1097</v>
      </c>
      <c r="G256" s="45"/>
      <c r="H256" s="45"/>
      <c r="I256" s="45"/>
      <c r="J256" s="44">
        <v>4591</v>
      </c>
      <c r="K256" s="44">
        <v>58</v>
      </c>
      <c r="L256" s="44">
        <v>18</v>
      </c>
      <c r="M256" s="45"/>
      <c r="N256" s="44">
        <v>4667</v>
      </c>
      <c r="O256" s="45"/>
      <c r="P256" s="45"/>
      <c r="Q256" s="45"/>
      <c r="R256" s="44">
        <v>13</v>
      </c>
      <c r="S256" s="44">
        <v>235</v>
      </c>
      <c r="T256" s="44">
        <v>1059</v>
      </c>
      <c r="U256" s="44">
        <v>347</v>
      </c>
      <c r="V256" s="45"/>
      <c r="W256" s="44">
        <v>452</v>
      </c>
      <c r="X256" s="44">
        <v>48</v>
      </c>
      <c r="Y256" s="44">
        <v>16</v>
      </c>
      <c r="Z256" s="44">
        <v>166</v>
      </c>
      <c r="AA256" s="44">
        <v>784</v>
      </c>
      <c r="AB256" s="44">
        <v>259</v>
      </c>
      <c r="AC256" s="44">
        <v>1334</v>
      </c>
      <c r="AD256" s="44">
        <v>1</v>
      </c>
      <c r="AE256" s="45"/>
      <c r="AF256" s="44">
        <v>4714</v>
      </c>
      <c r="AG256" s="45"/>
      <c r="AH256" s="45"/>
      <c r="AI256" s="45"/>
      <c r="AJ256" s="44">
        <v>1050</v>
      </c>
      <c r="AK256" s="45"/>
      <c r="AL256" s="45"/>
      <c r="AM256" s="45"/>
      <c r="AN256" s="44">
        <v>0</v>
      </c>
      <c r="AO256" s="45"/>
      <c r="AP256" s="44">
        <v>0</v>
      </c>
      <c r="AQ256" s="45"/>
      <c r="AR256" s="45"/>
      <c r="AS256" s="45"/>
      <c r="AT256" s="44">
        <v>400</v>
      </c>
    </row>
    <row r="257" spans="1:46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</row>
    <row r="258" spans="1:46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1097</v>
      </c>
      <c r="G258" s="45"/>
      <c r="H258" s="45"/>
      <c r="I258" s="45"/>
      <c r="J258" s="50">
        <v>4592</v>
      </c>
      <c r="K258" s="50">
        <v>58</v>
      </c>
      <c r="L258" s="50">
        <v>18</v>
      </c>
      <c r="M258" s="45"/>
      <c r="N258" s="50">
        <v>4668</v>
      </c>
      <c r="O258" s="45"/>
      <c r="P258" s="45"/>
      <c r="Q258" s="45"/>
      <c r="R258" s="50">
        <v>13</v>
      </c>
      <c r="S258" s="50">
        <v>236</v>
      </c>
      <c r="T258" s="50">
        <v>1059</v>
      </c>
      <c r="U258" s="50">
        <v>347</v>
      </c>
      <c r="V258" s="45"/>
      <c r="W258" s="50">
        <v>452</v>
      </c>
      <c r="X258" s="50">
        <v>48</v>
      </c>
      <c r="Y258" s="50">
        <v>16</v>
      </c>
      <c r="Z258" s="50">
        <v>166</v>
      </c>
      <c r="AA258" s="50">
        <v>784</v>
      </c>
      <c r="AB258" s="50">
        <v>259</v>
      </c>
      <c r="AC258" s="50">
        <v>1334</v>
      </c>
      <c r="AD258" s="50">
        <v>1</v>
      </c>
      <c r="AE258" s="45"/>
      <c r="AF258" s="50">
        <v>4715</v>
      </c>
      <c r="AG258" s="45"/>
      <c r="AH258" s="45"/>
      <c r="AI258" s="45"/>
      <c r="AJ258" s="50">
        <v>1050</v>
      </c>
      <c r="AK258" s="45"/>
      <c r="AL258" s="45"/>
      <c r="AM258" s="45"/>
      <c r="AN258" s="50">
        <v>0</v>
      </c>
      <c r="AO258" s="45"/>
      <c r="AP258" s="50">
        <v>0</v>
      </c>
      <c r="AQ258" s="45"/>
      <c r="AR258" s="45"/>
      <c r="AS258" s="45"/>
      <c r="AT258" s="50">
        <v>400</v>
      </c>
    </row>
    <row r="259" spans="1:46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</row>
    <row r="260" spans="1:46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</row>
    <row r="261" spans="1:46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</row>
    <row r="262" spans="1:46" ht="20.100000000000001" customHeight="1" x14ac:dyDescent="0.2">
      <c r="D262" s="2" t="s">
        <v>95</v>
      </c>
      <c r="F262" s="35">
        <v>29</v>
      </c>
      <c r="G262" s="35"/>
      <c r="H262" s="35"/>
      <c r="I262" s="35"/>
      <c r="J262" s="35">
        <v>166</v>
      </c>
      <c r="K262" s="35">
        <v>2</v>
      </c>
      <c r="L262" s="35">
        <v>8</v>
      </c>
      <c r="M262" s="35"/>
      <c r="N262" s="35">
        <v>176</v>
      </c>
      <c r="O262" s="35"/>
      <c r="P262" s="35"/>
      <c r="Q262" s="35"/>
      <c r="R262" s="35">
        <v>0</v>
      </c>
      <c r="S262" s="35">
        <v>15</v>
      </c>
      <c r="T262" s="35">
        <v>49</v>
      </c>
      <c r="U262" s="35">
        <v>6</v>
      </c>
      <c r="V262" s="35"/>
      <c r="W262" s="35">
        <v>16</v>
      </c>
      <c r="X262" s="35">
        <v>1</v>
      </c>
      <c r="Y262" s="35">
        <v>0</v>
      </c>
      <c r="Z262" s="35">
        <v>2</v>
      </c>
      <c r="AA262" s="35">
        <v>17</v>
      </c>
      <c r="AB262" s="35">
        <v>10</v>
      </c>
      <c r="AC262" s="35">
        <v>68</v>
      </c>
      <c r="AD262" s="35">
        <v>0</v>
      </c>
      <c r="AE262" s="35"/>
      <c r="AF262" s="35">
        <v>184</v>
      </c>
      <c r="AG262" s="35"/>
      <c r="AH262" s="35"/>
      <c r="AI262" s="35"/>
      <c r="AJ262" s="35">
        <v>21</v>
      </c>
      <c r="AK262" s="35"/>
      <c r="AL262" s="35"/>
      <c r="AM262" s="35"/>
      <c r="AN262" s="35">
        <v>0</v>
      </c>
      <c r="AO262" s="35"/>
      <c r="AP262" s="35">
        <v>0</v>
      </c>
      <c r="AQ262" s="35"/>
      <c r="AR262" s="35"/>
      <c r="AS262" s="35"/>
      <c r="AT262" s="35">
        <v>17</v>
      </c>
    </row>
    <row r="263" spans="1:46" ht="19.5" customHeight="1" x14ac:dyDescent="0.2">
      <c r="D263" s="38" t="s">
        <v>135</v>
      </c>
      <c r="F263" s="39">
        <v>119</v>
      </c>
      <c r="G263" s="40"/>
      <c r="H263" s="40"/>
      <c r="I263" s="40"/>
      <c r="J263" s="39">
        <v>133</v>
      </c>
      <c r="K263" s="39">
        <v>8</v>
      </c>
      <c r="L263" s="39">
        <v>0</v>
      </c>
      <c r="M263" s="40"/>
      <c r="N263" s="39">
        <v>141</v>
      </c>
      <c r="O263" s="40"/>
      <c r="P263" s="40"/>
      <c r="Q263" s="40"/>
      <c r="R263" s="39">
        <v>0</v>
      </c>
      <c r="S263" s="39">
        <v>8</v>
      </c>
      <c r="T263" s="39">
        <v>31</v>
      </c>
      <c r="U263" s="39">
        <v>14</v>
      </c>
      <c r="V263" s="40"/>
      <c r="W263" s="39">
        <v>8</v>
      </c>
      <c r="X263" s="39">
        <v>0</v>
      </c>
      <c r="Y263" s="39">
        <v>0</v>
      </c>
      <c r="Z263" s="39">
        <v>8</v>
      </c>
      <c r="AA263" s="39">
        <v>27</v>
      </c>
      <c r="AB263" s="39">
        <v>7</v>
      </c>
      <c r="AC263" s="39">
        <v>41</v>
      </c>
      <c r="AD263" s="39">
        <v>0</v>
      </c>
      <c r="AE263" s="40"/>
      <c r="AF263" s="39">
        <v>144</v>
      </c>
      <c r="AG263" s="40"/>
      <c r="AH263" s="40"/>
      <c r="AI263" s="40"/>
      <c r="AJ263" s="39">
        <v>116</v>
      </c>
      <c r="AK263" s="40"/>
      <c r="AL263" s="40"/>
      <c r="AM263" s="40"/>
      <c r="AN263" s="39">
        <v>0</v>
      </c>
      <c r="AO263" s="40"/>
      <c r="AP263" s="39">
        <v>0</v>
      </c>
      <c r="AQ263" s="40"/>
      <c r="AR263" s="40"/>
      <c r="AS263" s="40"/>
      <c r="AT263" s="39">
        <v>0</v>
      </c>
    </row>
    <row r="264" spans="1:46" ht="20.100000000000001" customHeight="1" x14ac:dyDescent="0.2">
      <c r="D264" s="2" t="s">
        <v>97</v>
      </c>
      <c r="F264" s="35">
        <v>22</v>
      </c>
      <c r="G264" s="35"/>
      <c r="H264" s="35"/>
      <c r="I264" s="35"/>
      <c r="J264" s="35">
        <v>152</v>
      </c>
      <c r="K264" s="35">
        <v>9</v>
      </c>
      <c r="L264" s="35">
        <v>5</v>
      </c>
      <c r="M264" s="35"/>
      <c r="N264" s="35">
        <v>166</v>
      </c>
      <c r="O264" s="35"/>
      <c r="P264" s="35"/>
      <c r="Q264" s="35"/>
      <c r="R264" s="35">
        <v>0</v>
      </c>
      <c r="S264" s="35">
        <v>14</v>
      </c>
      <c r="T264" s="35">
        <v>22</v>
      </c>
      <c r="U264" s="35">
        <v>6</v>
      </c>
      <c r="V264" s="35"/>
      <c r="W264" s="35">
        <v>25</v>
      </c>
      <c r="X264" s="35">
        <v>1</v>
      </c>
      <c r="Y264" s="35">
        <v>0</v>
      </c>
      <c r="Z264" s="35">
        <v>0</v>
      </c>
      <c r="AA264" s="35">
        <v>16</v>
      </c>
      <c r="AB264" s="35">
        <v>10</v>
      </c>
      <c r="AC264" s="35">
        <v>56</v>
      </c>
      <c r="AD264" s="35">
        <v>0</v>
      </c>
      <c r="AE264" s="35"/>
      <c r="AF264" s="35">
        <v>150</v>
      </c>
      <c r="AG264" s="35"/>
      <c r="AH264" s="35"/>
      <c r="AI264" s="35"/>
      <c r="AJ264" s="35">
        <v>38</v>
      </c>
      <c r="AK264" s="35"/>
      <c r="AL264" s="35"/>
      <c r="AM264" s="35"/>
      <c r="AN264" s="35">
        <v>0</v>
      </c>
      <c r="AO264" s="35"/>
      <c r="AP264" s="35">
        <v>0</v>
      </c>
      <c r="AQ264" s="35"/>
      <c r="AR264" s="35"/>
      <c r="AS264" s="35"/>
      <c r="AT264" s="35">
        <v>0</v>
      </c>
    </row>
    <row r="265" spans="1:46" ht="19.5" customHeight="1" x14ac:dyDescent="0.2">
      <c r="D265" s="38" t="s">
        <v>136</v>
      </c>
      <c r="F265" s="39">
        <v>14</v>
      </c>
      <c r="G265" s="40"/>
      <c r="H265" s="40"/>
      <c r="I265" s="40"/>
      <c r="J265" s="39">
        <v>59</v>
      </c>
      <c r="K265" s="39">
        <v>0</v>
      </c>
      <c r="L265" s="39">
        <v>0</v>
      </c>
      <c r="M265" s="40"/>
      <c r="N265" s="39">
        <v>59</v>
      </c>
      <c r="O265" s="40"/>
      <c r="P265" s="40"/>
      <c r="Q265" s="40"/>
      <c r="R265" s="39">
        <v>0</v>
      </c>
      <c r="S265" s="39">
        <v>5</v>
      </c>
      <c r="T265" s="39">
        <v>17</v>
      </c>
      <c r="U265" s="39">
        <v>4</v>
      </c>
      <c r="V265" s="40"/>
      <c r="W265" s="39">
        <v>5</v>
      </c>
      <c r="X265" s="39">
        <v>0</v>
      </c>
      <c r="Y265" s="39">
        <v>0</v>
      </c>
      <c r="Z265" s="39">
        <v>1</v>
      </c>
      <c r="AA265" s="39">
        <v>7</v>
      </c>
      <c r="AB265" s="39">
        <v>2</v>
      </c>
      <c r="AC265" s="39">
        <v>21</v>
      </c>
      <c r="AD265" s="39">
        <v>0</v>
      </c>
      <c r="AE265" s="40"/>
      <c r="AF265" s="39">
        <v>62</v>
      </c>
      <c r="AG265" s="40"/>
      <c r="AH265" s="40"/>
      <c r="AI265" s="40"/>
      <c r="AJ265" s="39">
        <v>11</v>
      </c>
      <c r="AK265" s="40"/>
      <c r="AL265" s="40"/>
      <c r="AM265" s="40"/>
      <c r="AN265" s="39">
        <v>0</v>
      </c>
      <c r="AO265" s="40"/>
      <c r="AP265" s="39">
        <v>0</v>
      </c>
      <c r="AQ265" s="40"/>
      <c r="AR265" s="40"/>
      <c r="AS265" s="40"/>
      <c r="AT265" s="39">
        <v>0</v>
      </c>
    </row>
    <row r="266" spans="1:46" ht="20.100000000000001" customHeight="1" x14ac:dyDescent="0.2">
      <c r="D266" s="2" t="s">
        <v>99</v>
      </c>
      <c r="F266" s="35">
        <v>13</v>
      </c>
      <c r="G266" s="35"/>
      <c r="H266" s="35"/>
      <c r="I266" s="35"/>
      <c r="J266" s="35">
        <v>40</v>
      </c>
      <c r="K266" s="35">
        <v>3</v>
      </c>
      <c r="L266" s="35">
        <v>0</v>
      </c>
      <c r="M266" s="35"/>
      <c r="N266" s="35">
        <v>43</v>
      </c>
      <c r="O266" s="35"/>
      <c r="P266" s="35"/>
      <c r="Q266" s="35"/>
      <c r="R266" s="35">
        <v>0</v>
      </c>
      <c r="S266" s="35">
        <v>2</v>
      </c>
      <c r="T266" s="35">
        <v>14</v>
      </c>
      <c r="U266" s="35">
        <v>2</v>
      </c>
      <c r="V266" s="35"/>
      <c r="W266" s="35">
        <v>7</v>
      </c>
      <c r="X266" s="35">
        <v>0</v>
      </c>
      <c r="Y266" s="35">
        <v>0</v>
      </c>
      <c r="Z266" s="35">
        <v>2</v>
      </c>
      <c r="AA266" s="35">
        <v>6</v>
      </c>
      <c r="AB266" s="35">
        <v>0</v>
      </c>
      <c r="AC266" s="35">
        <v>14</v>
      </c>
      <c r="AD266" s="35">
        <v>0</v>
      </c>
      <c r="AE266" s="35"/>
      <c r="AF266" s="35">
        <v>47</v>
      </c>
      <c r="AG266" s="35"/>
      <c r="AH266" s="35"/>
      <c r="AI266" s="35"/>
      <c r="AJ266" s="35">
        <v>9</v>
      </c>
      <c r="AK266" s="35"/>
      <c r="AL266" s="35"/>
      <c r="AM266" s="35"/>
      <c r="AN266" s="35">
        <v>0</v>
      </c>
      <c r="AO266" s="35"/>
      <c r="AP266" s="35">
        <v>0</v>
      </c>
      <c r="AQ266" s="35"/>
      <c r="AR266" s="35"/>
      <c r="AS266" s="35"/>
      <c r="AT266" s="35">
        <v>0</v>
      </c>
    </row>
    <row r="267" spans="1:46" ht="19.5" customHeight="1" x14ac:dyDescent="0.2">
      <c r="D267" s="38" t="s">
        <v>100</v>
      </c>
      <c r="F267" s="39">
        <v>12</v>
      </c>
      <c r="G267" s="40"/>
      <c r="H267" s="40"/>
      <c r="I267" s="40"/>
      <c r="J267" s="39">
        <v>39</v>
      </c>
      <c r="K267" s="39">
        <v>3</v>
      </c>
      <c r="L267" s="39">
        <v>0</v>
      </c>
      <c r="M267" s="40"/>
      <c r="N267" s="39">
        <v>42</v>
      </c>
      <c r="O267" s="40"/>
      <c r="P267" s="40"/>
      <c r="Q267" s="40"/>
      <c r="R267" s="39">
        <v>0</v>
      </c>
      <c r="S267" s="39">
        <v>2</v>
      </c>
      <c r="T267" s="39">
        <v>9</v>
      </c>
      <c r="U267" s="39">
        <v>2</v>
      </c>
      <c r="V267" s="40"/>
      <c r="W267" s="39">
        <v>2</v>
      </c>
      <c r="X267" s="39">
        <v>0</v>
      </c>
      <c r="Y267" s="39">
        <v>0</v>
      </c>
      <c r="Z267" s="39">
        <v>1</v>
      </c>
      <c r="AA267" s="39">
        <v>9</v>
      </c>
      <c r="AB267" s="39">
        <v>0</v>
      </c>
      <c r="AC267" s="39">
        <v>18</v>
      </c>
      <c r="AD267" s="39">
        <v>0</v>
      </c>
      <c r="AE267" s="40"/>
      <c r="AF267" s="39">
        <v>43</v>
      </c>
      <c r="AG267" s="40"/>
      <c r="AH267" s="40"/>
      <c r="AI267" s="40"/>
      <c r="AJ267" s="39">
        <v>11</v>
      </c>
      <c r="AK267" s="40"/>
      <c r="AL267" s="40"/>
      <c r="AM267" s="40"/>
      <c r="AN267" s="39">
        <v>0</v>
      </c>
      <c r="AO267" s="40"/>
      <c r="AP267" s="39">
        <v>0</v>
      </c>
      <c r="AQ267" s="40"/>
      <c r="AR267" s="40"/>
      <c r="AS267" s="40"/>
      <c r="AT267" s="39">
        <v>0</v>
      </c>
    </row>
    <row r="268" spans="1:46" ht="20.100000000000001" customHeight="1" x14ac:dyDescent="0.2">
      <c r="D268" s="2" t="s">
        <v>115</v>
      </c>
      <c r="F268" s="35">
        <v>56</v>
      </c>
      <c r="G268" s="35"/>
      <c r="H268" s="35"/>
      <c r="I268" s="35"/>
      <c r="J268" s="35">
        <v>237</v>
      </c>
      <c r="K268" s="35">
        <v>6</v>
      </c>
      <c r="L268" s="35">
        <v>2</v>
      </c>
      <c r="M268" s="35"/>
      <c r="N268" s="35">
        <v>245</v>
      </c>
      <c r="O268" s="35"/>
      <c r="P268" s="35"/>
      <c r="Q268" s="35"/>
      <c r="R268" s="35">
        <v>0</v>
      </c>
      <c r="S268" s="35">
        <v>5</v>
      </c>
      <c r="T268" s="35">
        <v>62</v>
      </c>
      <c r="U268" s="35">
        <v>23</v>
      </c>
      <c r="V268" s="35"/>
      <c r="W268" s="35">
        <v>20</v>
      </c>
      <c r="X268" s="35">
        <v>1</v>
      </c>
      <c r="Y268" s="35">
        <v>0</v>
      </c>
      <c r="Z268" s="35">
        <v>5</v>
      </c>
      <c r="AA268" s="35">
        <v>33</v>
      </c>
      <c r="AB268" s="35">
        <v>2</v>
      </c>
      <c r="AC268" s="35">
        <v>100</v>
      </c>
      <c r="AD268" s="35">
        <v>2</v>
      </c>
      <c r="AE268" s="35"/>
      <c r="AF268" s="35">
        <v>253</v>
      </c>
      <c r="AG268" s="35"/>
      <c r="AH268" s="35"/>
      <c r="AI268" s="35"/>
      <c r="AJ268" s="35">
        <v>48</v>
      </c>
      <c r="AK268" s="35"/>
      <c r="AL268" s="35"/>
      <c r="AM268" s="35"/>
      <c r="AN268" s="35">
        <v>0</v>
      </c>
      <c r="AO268" s="35"/>
      <c r="AP268" s="35">
        <v>0</v>
      </c>
      <c r="AQ268" s="35"/>
      <c r="AR268" s="35"/>
      <c r="AS268" s="35"/>
      <c r="AT268" s="35">
        <v>0</v>
      </c>
    </row>
    <row r="269" spans="1:46" ht="19.5" customHeight="1" x14ac:dyDescent="0.2">
      <c r="D269" s="38" t="s">
        <v>102</v>
      </c>
      <c r="F269" s="39">
        <v>54</v>
      </c>
      <c r="G269" s="40"/>
      <c r="H269" s="40"/>
      <c r="I269" s="40"/>
      <c r="J269" s="39">
        <v>204</v>
      </c>
      <c r="K269" s="39">
        <v>3</v>
      </c>
      <c r="L269" s="39">
        <v>1</v>
      </c>
      <c r="M269" s="40"/>
      <c r="N269" s="39">
        <v>208</v>
      </c>
      <c r="O269" s="40"/>
      <c r="P269" s="40"/>
      <c r="Q269" s="40"/>
      <c r="R269" s="39">
        <v>5</v>
      </c>
      <c r="S269" s="39">
        <v>6</v>
      </c>
      <c r="T269" s="39">
        <v>32</v>
      </c>
      <c r="U269" s="39">
        <v>15</v>
      </c>
      <c r="V269" s="40"/>
      <c r="W269" s="39">
        <v>15</v>
      </c>
      <c r="X269" s="39">
        <v>0</v>
      </c>
      <c r="Y269" s="39">
        <v>0</v>
      </c>
      <c r="Z269" s="39">
        <v>4</v>
      </c>
      <c r="AA269" s="39">
        <v>30</v>
      </c>
      <c r="AB269" s="39">
        <v>6</v>
      </c>
      <c r="AC269" s="39">
        <v>91</v>
      </c>
      <c r="AD269" s="39">
        <v>0</v>
      </c>
      <c r="AE269" s="40"/>
      <c r="AF269" s="39">
        <v>204</v>
      </c>
      <c r="AG269" s="40"/>
      <c r="AH269" s="40"/>
      <c r="AI269" s="40"/>
      <c r="AJ269" s="39">
        <v>58</v>
      </c>
      <c r="AK269" s="40"/>
      <c r="AL269" s="40"/>
      <c r="AM269" s="40"/>
      <c r="AN269" s="39">
        <v>0</v>
      </c>
      <c r="AO269" s="40"/>
      <c r="AP269" s="39">
        <v>0</v>
      </c>
      <c r="AQ269" s="40"/>
      <c r="AR269" s="40"/>
      <c r="AS269" s="40"/>
      <c r="AT269" s="39">
        <v>0</v>
      </c>
    </row>
    <row r="270" spans="1:46" ht="20.100000000000001" customHeight="1" x14ac:dyDescent="0.2">
      <c r="D270" s="2" t="s">
        <v>103</v>
      </c>
      <c r="F270" s="35">
        <v>11</v>
      </c>
      <c r="G270" s="35"/>
      <c r="H270" s="35"/>
      <c r="I270" s="35"/>
      <c r="J270" s="35">
        <v>67</v>
      </c>
      <c r="K270" s="35">
        <v>0</v>
      </c>
      <c r="L270" s="35">
        <v>0</v>
      </c>
      <c r="M270" s="35"/>
      <c r="N270" s="35">
        <v>67</v>
      </c>
      <c r="O270" s="35"/>
      <c r="P270" s="35"/>
      <c r="Q270" s="35"/>
      <c r="R270" s="35">
        <v>0</v>
      </c>
      <c r="S270" s="35">
        <v>3</v>
      </c>
      <c r="T270" s="35">
        <v>8</v>
      </c>
      <c r="U270" s="35">
        <v>2</v>
      </c>
      <c r="V270" s="35"/>
      <c r="W270" s="35">
        <v>4</v>
      </c>
      <c r="X270" s="35">
        <v>0</v>
      </c>
      <c r="Y270" s="35">
        <v>0</v>
      </c>
      <c r="Z270" s="35">
        <v>5</v>
      </c>
      <c r="AA270" s="35">
        <v>4</v>
      </c>
      <c r="AB270" s="35">
        <v>1</v>
      </c>
      <c r="AC270" s="35">
        <v>9</v>
      </c>
      <c r="AD270" s="35">
        <v>0</v>
      </c>
      <c r="AE270" s="35"/>
      <c r="AF270" s="35">
        <v>36</v>
      </c>
      <c r="AG270" s="35"/>
      <c r="AH270" s="35"/>
      <c r="AI270" s="35"/>
      <c r="AJ270" s="35">
        <v>42</v>
      </c>
      <c r="AK270" s="35"/>
      <c r="AL270" s="35"/>
      <c r="AM270" s="35"/>
      <c r="AN270" s="35">
        <v>0</v>
      </c>
      <c r="AO270" s="35"/>
      <c r="AP270" s="35">
        <v>0</v>
      </c>
      <c r="AQ270" s="35"/>
      <c r="AR270" s="35"/>
      <c r="AS270" s="35"/>
      <c r="AT270" s="35">
        <v>0</v>
      </c>
    </row>
    <row r="271" spans="1:46" ht="19.5" customHeight="1" x14ac:dyDescent="0.2">
      <c r="D271" s="38" t="s">
        <v>116</v>
      </c>
      <c r="F271" s="39">
        <v>31</v>
      </c>
      <c r="G271" s="40"/>
      <c r="H271" s="40"/>
      <c r="I271" s="40"/>
      <c r="J271" s="39">
        <v>153</v>
      </c>
      <c r="K271" s="39">
        <v>6</v>
      </c>
      <c r="L271" s="39">
        <v>0</v>
      </c>
      <c r="M271" s="40"/>
      <c r="N271" s="39">
        <v>159</v>
      </c>
      <c r="O271" s="40"/>
      <c r="P271" s="40"/>
      <c r="Q271" s="40"/>
      <c r="R271" s="39">
        <v>0</v>
      </c>
      <c r="S271" s="39">
        <v>13</v>
      </c>
      <c r="T271" s="39">
        <v>25</v>
      </c>
      <c r="U271" s="39">
        <v>14</v>
      </c>
      <c r="V271" s="40"/>
      <c r="W271" s="39">
        <v>21</v>
      </c>
      <c r="X271" s="39">
        <v>0</v>
      </c>
      <c r="Y271" s="39">
        <v>0</v>
      </c>
      <c r="Z271" s="39">
        <v>9</v>
      </c>
      <c r="AA271" s="39">
        <v>30</v>
      </c>
      <c r="AB271" s="39">
        <v>8</v>
      </c>
      <c r="AC271" s="39">
        <v>38</v>
      </c>
      <c r="AD271" s="39">
        <v>0</v>
      </c>
      <c r="AE271" s="40"/>
      <c r="AF271" s="39">
        <v>158</v>
      </c>
      <c r="AG271" s="40"/>
      <c r="AH271" s="40"/>
      <c r="AI271" s="40"/>
      <c r="AJ271" s="39">
        <v>32</v>
      </c>
      <c r="AK271" s="40"/>
      <c r="AL271" s="40"/>
      <c r="AM271" s="40"/>
      <c r="AN271" s="39">
        <v>0</v>
      </c>
      <c r="AO271" s="40"/>
      <c r="AP271" s="39">
        <v>0</v>
      </c>
      <c r="AQ271" s="40"/>
      <c r="AR271" s="40"/>
      <c r="AS271" s="40"/>
      <c r="AT271" s="39">
        <v>0</v>
      </c>
    </row>
    <row r="272" spans="1:46" ht="20.100000000000001" customHeight="1" x14ac:dyDescent="0.2">
      <c r="D272" s="2" t="s">
        <v>158</v>
      </c>
      <c r="F272" s="35">
        <v>32</v>
      </c>
      <c r="G272" s="35"/>
      <c r="H272" s="35"/>
      <c r="I272" s="35"/>
      <c r="J272" s="35">
        <v>148</v>
      </c>
      <c r="K272" s="35">
        <v>4</v>
      </c>
      <c r="L272" s="35">
        <v>1</v>
      </c>
      <c r="M272" s="35"/>
      <c r="N272" s="35">
        <v>153</v>
      </c>
      <c r="O272" s="35"/>
      <c r="P272" s="35"/>
      <c r="Q272" s="35"/>
      <c r="R272" s="35">
        <v>0</v>
      </c>
      <c r="S272" s="35">
        <v>11</v>
      </c>
      <c r="T272" s="35">
        <v>31</v>
      </c>
      <c r="U272" s="35">
        <v>13</v>
      </c>
      <c r="V272" s="35"/>
      <c r="W272" s="35">
        <v>18</v>
      </c>
      <c r="X272" s="35">
        <v>0</v>
      </c>
      <c r="Y272" s="35">
        <v>1</v>
      </c>
      <c r="Z272" s="35">
        <v>6</v>
      </c>
      <c r="AA272" s="35">
        <v>19</v>
      </c>
      <c r="AB272" s="35">
        <v>2</v>
      </c>
      <c r="AC272" s="35">
        <v>53</v>
      </c>
      <c r="AD272" s="35">
        <v>0</v>
      </c>
      <c r="AE272" s="35"/>
      <c r="AF272" s="35">
        <v>154</v>
      </c>
      <c r="AG272" s="35"/>
      <c r="AH272" s="35"/>
      <c r="AI272" s="35"/>
      <c r="AJ272" s="35">
        <v>31</v>
      </c>
      <c r="AK272" s="35"/>
      <c r="AL272" s="35"/>
      <c r="AM272" s="35"/>
      <c r="AN272" s="35">
        <v>0</v>
      </c>
      <c r="AO272" s="35"/>
      <c r="AP272" s="35">
        <v>0</v>
      </c>
      <c r="AQ272" s="35"/>
      <c r="AR272" s="35"/>
      <c r="AS272" s="35"/>
      <c r="AT272" s="35">
        <v>0</v>
      </c>
    </row>
    <row r="273" spans="1:46" ht="19.5" customHeight="1" x14ac:dyDescent="0.2">
      <c r="D273" s="38" t="s">
        <v>193</v>
      </c>
      <c r="F273" s="39">
        <v>19</v>
      </c>
      <c r="G273" s="40"/>
      <c r="H273" s="40"/>
      <c r="I273" s="40"/>
      <c r="J273" s="39">
        <v>130</v>
      </c>
      <c r="K273" s="39">
        <v>3</v>
      </c>
      <c r="L273" s="39">
        <v>2</v>
      </c>
      <c r="M273" s="40"/>
      <c r="N273" s="39">
        <v>135</v>
      </c>
      <c r="O273" s="40"/>
      <c r="P273" s="40"/>
      <c r="Q273" s="40"/>
      <c r="R273" s="39">
        <v>0</v>
      </c>
      <c r="S273" s="39">
        <v>9</v>
      </c>
      <c r="T273" s="39">
        <v>25</v>
      </c>
      <c r="U273" s="39">
        <v>5</v>
      </c>
      <c r="V273" s="40"/>
      <c r="W273" s="39">
        <v>13</v>
      </c>
      <c r="X273" s="39">
        <v>0</v>
      </c>
      <c r="Y273" s="39">
        <v>0</v>
      </c>
      <c r="Z273" s="39">
        <v>1</v>
      </c>
      <c r="AA273" s="39">
        <v>14</v>
      </c>
      <c r="AB273" s="39">
        <v>3</v>
      </c>
      <c r="AC273" s="39">
        <v>57</v>
      </c>
      <c r="AD273" s="39">
        <v>0</v>
      </c>
      <c r="AE273" s="40"/>
      <c r="AF273" s="39">
        <v>127</v>
      </c>
      <c r="AG273" s="40"/>
      <c r="AH273" s="40"/>
      <c r="AI273" s="40"/>
      <c r="AJ273" s="39">
        <v>27</v>
      </c>
      <c r="AK273" s="40"/>
      <c r="AL273" s="40"/>
      <c r="AM273" s="40"/>
      <c r="AN273" s="39">
        <v>0</v>
      </c>
      <c r="AO273" s="40"/>
      <c r="AP273" s="39">
        <v>0</v>
      </c>
      <c r="AQ273" s="40"/>
      <c r="AR273" s="40"/>
      <c r="AS273" s="40"/>
      <c r="AT273" s="39">
        <v>0</v>
      </c>
    </row>
    <row r="274" spans="1:46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</row>
    <row r="275" spans="1:46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412</v>
      </c>
      <c r="G275" s="45"/>
      <c r="H275" s="45"/>
      <c r="I275" s="45"/>
      <c r="J275" s="44">
        <v>1528</v>
      </c>
      <c r="K275" s="44">
        <v>47</v>
      </c>
      <c r="L275" s="44">
        <v>19</v>
      </c>
      <c r="M275" s="45"/>
      <c r="N275" s="44">
        <v>1594</v>
      </c>
      <c r="O275" s="45"/>
      <c r="P275" s="45"/>
      <c r="Q275" s="45"/>
      <c r="R275" s="44">
        <v>5</v>
      </c>
      <c r="S275" s="44">
        <v>93</v>
      </c>
      <c r="T275" s="44">
        <v>325</v>
      </c>
      <c r="U275" s="44">
        <v>106</v>
      </c>
      <c r="V275" s="45"/>
      <c r="W275" s="44">
        <v>154</v>
      </c>
      <c r="X275" s="44">
        <v>3</v>
      </c>
      <c r="Y275" s="44">
        <v>1</v>
      </c>
      <c r="Z275" s="44">
        <v>44</v>
      </c>
      <c r="AA275" s="44">
        <v>212</v>
      </c>
      <c r="AB275" s="44">
        <v>51</v>
      </c>
      <c r="AC275" s="44">
        <v>566</v>
      </c>
      <c r="AD275" s="44">
        <v>2</v>
      </c>
      <c r="AE275" s="45"/>
      <c r="AF275" s="44">
        <v>1562</v>
      </c>
      <c r="AG275" s="45"/>
      <c r="AH275" s="45"/>
      <c r="AI275" s="45"/>
      <c r="AJ275" s="44">
        <v>444</v>
      </c>
      <c r="AK275" s="45"/>
      <c r="AL275" s="45"/>
      <c r="AM275" s="45"/>
      <c r="AN275" s="44">
        <v>0</v>
      </c>
      <c r="AO275" s="45"/>
      <c r="AP275" s="44">
        <v>0</v>
      </c>
      <c r="AQ275" s="45"/>
      <c r="AR275" s="45"/>
      <c r="AS275" s="45"/>
      <c r="AT275" s="44">
        <v>17</v>
      </c>
    </row>
    <row r="276" spans="1:46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</row>
    <row r="277" spans="1:46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412</v>
      </c>
      <c r="G277" s="45"/>
      <c r="H277" s="45"/>
      <c r="I277" s="45"/>
      <c r="J277" s="50">
        <v>1528</v>
      </c>
      <c r="K277" s="50">
        <v>47</v>
      </c>
      <c r="L277" s="50">
        <v>19</v>
      </c>
      <c r="M277" s="45"/>
      <c r="N277" s="50">
        <v>1594</v>
      </c>
      <c r="O277" s="45"/>
      <c r="P277" s="45"/>
      <c r="Q277" s="45"/>
      <c r="R277" s="50">
        <v>5</v>
      </c>
      <c r="S277" s="50">
        <v>93</v>
      </c>
      <c r="T277" s="50">
        <v>325</v>
      </c>
      <c r="U277" s="50">
        <v>106</v>
      </c>
      <c r="V277" s="45"/>
      <c r="W277" s="50">
        <v>154</v>
      </c>
      <c r="X277" s="50">
        <v>3</v>
      </c>
      <c r="Y277" s="50">
        <v>1</v>
      </c>
      <c r="Z277" s="50">
        <v>44</v>
      </c>
      <c r="AA277" s="50">
        <v>212</v>
      </c>
      <c r="AB277" s="50">
        <v>51</v>
      </c>
      <c r="AC277" s="50">
        <v>566</v>
      </c>
      <c r="AD277" s="50">
        <v>2</v>
      </c>
      <c r="AE277" s="45"/>
      <c r="AF277" s="50">
        <v>1562</v>
      </c>
      <c r="AG277" s="45"/>
      <c r="AH277" s="45"/>
      <c r="AI277" s="45"/>
      <c r="AJ277" s="50">
        <v>444</v>
      </c>
      <c r="AK277" s="45"/>
      <c r="AL277" s="45"/>
      <c r="AM277" s="45"/>
      <c r="AN277" s="50">
        <v>0</v>
      </c>
      <c r="AO277" s="45"/>
      <c r="AP277" s="50">
        <v>0</v>
      </c>
      <c r="AQ277" s="45"/>
      <c r="AR277" s="45"/>
      <c r="AS277" s="45"/>
      <c r="AT277" s="50">
        <v>17</v>
      </c>
    </row>
    <row r="278" spans="1:46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</row>
    <row r="279" spans="1:46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</row>
    <row r="280" spans="1:46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</row>
    <row r="281" spans="1:46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>
        <v>0</v>
      </c>
      <c r="M281" s="35"/>
      <c r="N281" s="35">
        <v>0</v>
      </c>
      <c r="O281" s="35"/>
      <c r="P281" s="35"/>
      <c r="Q281" s="35"/>
      <c r="R281" s="35">
        <v>0</v>
      </c>
      <c r="S281" s="35">
        <v>0</v>
      </c>
      <c r="T281" s="35">
        <v>0</v>
      </c>
      <c r="U281" s="35">
        <v>0</v>
      </c>
      <c r="V281" s="35"/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/>
      <c r="AF281" s="35">
        <v>0</v>
      </c>
      <c r="AG281" s="35"/>
      <c r="AH281" s="35"/>
      <c r="AI281" s="35"/>
      <c r="AJ281" s="35">
        <v>0</v>
      </c>
      <c r="AK281" s="35"/>
      <c r="AL281" s="35"/>
      <c r="AM281" s="35"/>
      <c r="AN281" s="35">
        <v>0</v>
      </c>
      <c r="AO281" s="35"/>
      <c r="AP281" s="35">
        <v>0</v>
      </c>
      <c r="AQ281" s="35"/>
      <c r="AR281" s="35"/>
      <c r="AS281" s="35"/>
      <c r="AT281" s="35">
        <v>0</v>
      </c>
    </row>
    <row r="282" spans="1:46" ht="19.5" customHeight="1" x14ac:dyDescent="0.2">
      <c r="D282" s="38" t="s">
        <v>96</v>
      </c>
      <c r="F282" s="39">
        <v>1</v>
      </c>
      <c r="G282" s="40"/>
      <c r="H282" s="40"/>
      <c r="I282" s="40"/>
      <c r="J282" s="39">
        <v>1</v>
      </c>
      <c r="K282" s="39">
        <v>0</v>
      </c>
      <c r="L282" s="39">
        <v>0</v>
      </c>
      <c r="M282" s="40"/>
      <c r="N282" s="39">
        <v>1</v>
      </c>
      <c r="O282" s="40"/>
      <c r="P282" s="40"/>
      <c r="Q282" s="40"/>
      <c r="R282" s="39">
        <v>0</v>
      </c>
      <c r="S282" s="39">
        <v>1</v>
      </c>
      <c r="T282" s="39">
        <v>0</v>
      </c>
      <c r="U282" s="39">
        <v>0</v>
      </c>
      <c r="V282" s="40"/>
      <c r="W282" s="39">
        <v>1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40"/>
      <c r="AF282" s="39">
        <v>2</v>
      </c>
      <c r="AG282" s="40"/>
      <c r="AH282" s="40"/>
      <c r="AI282" s="40"/>
      <c r="AJ282" s="39">
        <v>0</v>
      </c>
      <c r="AK282" s="40"/>
      <c r="AL282" s="40"/>
      <c r="AM282" s="40"/>
      <c r="AN282" s="39">
        <v>0</v>
      </c>
      <c r="AO282" s="40"/>
      <c r="AP282" s="39">
        <v>0</v>
      </c>
      <c r="AQ282" s="40"/>
      <c r="AR282" s="40"/>
      <c r="AS282" s="40"/>
      <c r="AT282" s="39">
        <v>0</v>
      </c>
    </row>
    <row r="283" spans="1:46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1</v>
      </c>
      <c r="K283" s="35">
        <v>0</v>
      </c>
      <c r="L283" s="35">
        <v>0</v>
      </c>
      <c r="M283" s="35"/>
      <c r="N283" s="35">
        <v>1</v>
      </c>
      <c r="O283" s="35"/>
      <c r="P283" s="35"/>
      <c r="Q283" s="35"/>
      <c r="R283" s="35">
        <v>0</v>
      </c>
      <c r="S283" s="35">
        <v>1</v>
      </c>
      <c r="T283" s="35">
        <v>0</v>
      </c>
      <c r="U283" s="35">
        <v>0</v>
      </c>
      <c r="V283" s="35"/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/>
      <c r="AF283" s="35">
        <v>1</v>
      </c>
      <c r="AG283" s="35"/>
      <c r="AH283" s="35"/>
      <c r="AI283" s="35"/>
      <c r="AJ283" s="35">
        <v>0</v>
      </c>
      <c r="AK283" s="35"/>
      <c r="AL283" s="35"/>
      <c r="AM283" s="35"/>
      <c r="AN283" s="35">
        <v>0</v>
      </c>
      <c r="AO283" s="35"/>
      <c r="AP283" s="35">
        <v>0</v>
      </c>
      <c r="AQ283" s="35"/>
      <c r="AR283" s="35"/>
      <c r="AS283" s="35"/>
      <c r="AT283" s="35">
        <v>0</v>
      </c>
    </row>
    <row r="284" spans="1:46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40"/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40"/>
      <c r="AF284" s="39">
        <v>0</v>
      </c>
      <c r="AG284" s="40"/>
      <c r="AH284" s="40"/>
      <c r="AI284" s="40"/>
      <c r="AJ284" s="39">
        <v>0</v>
      </c>
      <c r="AK284" s="40"/>
      <c r="AL284" s="40"/>
      <c r="AM284" s="40"/>
      <c r="AN284" s="39">
        <v>0</v>
      </c>
      <c r="AO284" s="40"/>
      <c r="AP284" s="39">
        <v>0</v>
      </c>
      <c r="AQ284" s="40"/>
      <c r="AR284" s="40"/>
      <c r="AS284" s="40"/>
      <c r="AT284" s="39">
        <v>0</v>
      </c>
    </row>
    <row r="285" spans="1:46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>
        <v>0</v>
      </c>
      <c r="M285" s="35"/>
      <c r="N285" s="35">
        <v>0</v>
      </c>
      <c r="O285" s="35"/>
      <c r="P285" s="35"/>
      <c r="Q285" s="35"/>
      <c r="R285" s="35">
        <v>0</v>
      </c>
      <c r="S285" s="35">
        <v>0</v>
      </c>
      <c r="T285" s="35">
        <v>0</v>
      </c>
      <c r="U285" s="35">
        <v>0</v>
      </c>
      <c r="V285" s="35"/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>
        <v>0</v>
      </c>
      <c r="AG285" s="35"/>
      <c r="AH285" s="35"/>
      <c r="AI285" s="35"/>
      <c r="AJ285" s="35">
        <v>0</v>
      </c>
      <c r="AK285" s="35"/>
      <c r="AL285" s="35"/>
      <c r="AM285" s="35"/>
      <c r="AN285" s="35">
        <v>0</v>
      </c>
      <c r="AO285" s="35"/>
      <c r="AP285" s="35">
        <v>0</v>
      </c>
      <c r="AQ285" s="35"/>
      <c r="AR285" s="35"/>
      <c r="AS285" s="35"/>
      <c r="AT285" s="35">
        <v>0</v>
      </c>
    </row>
    <row r="286" spans="1:46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</row>
    <row r="287" spans="1:46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</v>
      </c>
      <c r="G287" s="45"/>
      <c r="H287" s="45"/>
      <c r="I287" s="45"/>
      <c r="J287" s="44">
        <v>2</v>
      </c>
      <c r="K287" s="44">
        <v>0</v>
      </c>
      <c r="L287" s="44">
        <v>0</v>
      </c>
      <c r="M287" s="45"/>
      <c r="N287" s="44">
        <v>2</v>
      </c>
      <c r="O287" s="45"/>
      <c r="P287" s="45"/>
      <c r="Q287" s="45"/>
      <c r="R287" s="44">
        <v>0</v>
      </c>
      <c r="S287" s="44">
        <v>2</v>
      </c>
      <c r="T287" s="44">
        <v>0</v>
      </c>
      <c r="U287" s="44">
        <v>0</v>
      </c>
      <c r="V287" s="45"/>
      <c r="W287" s="44">
        <v>1</v>
      </c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0</v>
      </c>
      <c r="AD287" s="44">
        <v>0</v>
      </c>
      <c r="AE287" s="45"/>
      <c r="AF287" s="44">
        <v>3</v>
      </c>
      <c r="AG287" s="45"/>
      <c r="AH287" s="45"/>
      <c r="AI287" s="45"/>
      <c r="AJ287" s="44">
        <v>0</v>
      </c>
      <c r="AK287" s="45"/>
      <c r="AL287" s="45"/>
      <c r="AM287" s="45"/>
      <c r="AN287" s="44">
        <v>0</v>
      </c>
      <c r="AO287" s="45"/>
      <c r="AP287" s="44">
        <v>0</v>
      </c>
      <c r="AQ287" s="45"/>
      <c r="AR287" s="45"/>
      <c r="AS287" s="45"/>
      <c r="AT287" s="44">
        <v>0</v>
      </c>
    </row>
    <row r="288" spans="1:46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</row>
    <row r="289" spans="1:46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</row>
    <row r="290" spans="1:46" ht="20.100000000000001" customHeight="1" x14ac:dyDescent="0.2">
      <c r="D290" s="2" t="s">
        <v>197</v>
      </c>
      <c r="F290" s="35">
        <v>175</v>
      </c>
      <c r="G290" s="35"/>
      <c r="H290" s="35"/>
      <c r="I290" s="35"/>
      <c r="J290" s="35">
        <v>894</v>
      </c>
      <c r="K290" s="35">
        <v>22</v>
      </c>
      <c r="L290" s="35">
        <v>10</v>
      </c>
      <c r="M290" s="35"/>
      <c r="N290" s="35">
        <v>926</v>
      </c>
      <c r="O290" s="35"/>
      <c r="P290" s="35"/>
      <c r="Q290" s="35"/>
      <c r="R290" s="35">
        <v>0</v>
      </c>
      <c r="S290" s="35">
        <v>28</v>
      </c>
      <c r="T290" s="35">
        <v>250</v>
      </c>
      <c r="U290" s="35">
        <v>21</v>
      </c>
      <c r="V290" s="35"/>
      <c r="W290" s="35">
        <v>123</v>
      </c>
      <c r="X290" s="35">
        <v>4</v>
      </c>
      <c r="Y290" s="35">
        <v>2</v>
      </c>
      <c r="Z290" s="35">
        <v>31</v>
      </c>
      <c r="AA290" s="35">
        <v>108</v>
      </c>
      <c r="AB290" s="35">
        <v>24</v>
      </c>
      <c r="AC290" s="35">
        <v>346</v>
      </c>
      <c r="AD290" s="35">
        <v>0</v>
      </c>
      <c r="AE290" s="35"/>
      <c r="AF290" s="35">
        <v>937</v>
      </c>
      <c r="AG290" s="35"/>
      <c r="AH290" s="35"/>
      <c r="AI290" s="35"/>
      <c r="AJ290" s="35">
        <v>164</v>
      </c>
      <c r="AK290" s="35"/>
      <c r="AL290" s="35"/>
      <c r="AM290" s="35"/>
      <c r="AN290" s="35">
        <v>0</v>
      </c>
      <c r="AO290" s="35"/>
      <c r="AP290" s="35">
        <v>0</v>
      </c>
      <c r="AQ290" s="35"/>
      <c r="AR290" s="35"/>
      <c r="AS290" s="35"/>
      <c r="AT290" s="35">
        <v>83</v>
      </c>
    </row>
    <row r="291" spans="1:46" ht="19.5" customHeight="1" x14ac:dyDescent="0.2">
      <c r="D291" s="38" t="s">
        <v>198</v>
      </c>
      <c r="F291" s="39">
        <v>241</v>
      </c>
      <c r="G291" s="40"/>
      <c r="H291" s="40"/>
      <c r="I291" s="40"/>
      <c r="J291" s="39">
        <v>882</v>
      </c>
      <c r="K291" s="39">
        <v>30</v>
      </c>
      <c r="L291" s="39">
        <v>7</v>
      </c>
      <c r="M291" s="40"/>
      <c r="N291" s="39">
        <v>919</v>
      </c>
      <c r="O291" s="40"/>
      <c r="P291" s="40"/>
      <c r="Q291" s="40"/>
      <c r="R291" s="39">
        <v>0</v>
      </c>
      <c r="S291" s="39">
        <v>18</v>
      </c>
      <c r="T291" s="39">
        <v>222</v>
      </c>
      <c r="U291" s="39">
        <v>46</v>
      </c>
      <c r="V291" s="40"/>
      <c r="W291" s="39">
        <v>135</v>
      </c>
      <c r="X291" s="39">
        <v>6</v>
      </c>
      <c r="Y291" s="39">
        <v>2</v>
      </c>
      <c r="Z291" s="39">
        <v>48</v>
      </c>
      <c r="AA291" s="39">
        <v>97</v>
      </c>
      <c r="AB291" s="39">
        <v>29</v>
      </c>
      <c r="AC291" s="39">
        <v>361</v>
      </c>
      <c r="AD291" s="39">
        <v>0</v>
      </c>
      <c r="AE291" s="40"/>
      <c r="AF291" s="39">
        <v>964</v>
      </c>
      <c r="AG291" s="40"/>
      <c r="AH291" s="40"/>
      <c r="AI291" s="40"/>
      <c r="AJ291" s="39">
        <v>196</v>
      </c>
      <c r="AK291" s="40"/>
      <c r="AL291" s="40"/>
      <c r="AM291" s="40"/>
      <c r="AN291" s="39">
        <v>0</v>
      </c>
      <c r="AO291" s="40"/>
      <c r="AP291" s="39">
        <v>0</v>
      </c>
      <c r="AQ291" s="40"/>
      <c r="AR291" s="40"/>
      <c r="AS291" s="40"/>
      <c r="AT291" s="39">
        <v>112</v>
      </c>
    </row>
    <row r="292" spans="1:46" ht="20.100000000000001" customHeight="1" x14ac:dyDescent="0.2">
      <c r="D292" s="2" t="s">
        <v>199</v>
      </c>
      <c r="F292" s="35">
        <v>221</v>
      </c>
      <c r="G292" s="35"/>
      <c r="H292" s="35"/>
      <c r="I292" s="35"/>
      <c r="J292" s="35">
        <v>884</v>
      </c>
      <c r="K292" s="35">
        <v>28</v>
      </c>
      <c r="L292" s="35">
        <v>17</v>
      </c>
      <c r="M292" s="35"/>
      <c r="N292" s="35">
        <v>929</v>
      </c>
      <c r="O292" s="35"/>
      <c r="P292" s="35"/>
      <c r="Q292" s="35"/>
      <c r="R292" s="35">
        <v>1</v>
      </c>
      <c r="S292" s="35">
        <v>28</v>
      </c>
      <c r="T292" s="35">
        <v>267</v>
      </c>
      <c r="U292" s="35">
        <v>111</v>
      </c>
      <c r="V292" s="35"/>
      <c r="W292" s="35">
        <v>106</v>
      </c>
      <c r="X292" s="35">
        <v>1</v>
      </c>
      <c r="Y292" s="35">
        <v>3</v>
      </c>
      <c r="Z292" s="35">
        <v>38</v>
      </c>
      <c r="AA292" s="35">
        <v>100</v>
      </c>
      <c r="AB292" s="35">
        <v>26</v>
      </c>
      <c r="AC292" s="35">
        <v>272</v>
      </c>
      <c r="AD292" s="35">
        <v>1</v>
      </c>
      <c r="AE292" s="35"/>
      <c r="AF292" s="35">
        <v>954</v>
      </c>
      <c r="AG292" s="35"/>
      <c r="AH292" s="35"/>
      <c r="AI292" s="35"/>
      <c r="AJ292" s="35">
        <v>196</v>
      </c>
      <c r="AK292" s="35"/>
      <c r="AL292" s="35"/>
      <c r="AM292" s="35"/>
      <c r="AN292" s="35">
        <v>0</v>
      </c>
      <c r="AO292" s="35"/>
      <c r="AP292" s="35">
        <v>0</v>
      </c>
      <c r="AQ292" s="35"/>
      <c r="AR292" s="35"/>
      <c r="AS292" s="35"/>
      <c r="AT292" s="35">
        <v>215</v>
      </c>
    </row>
    <row r="293" spans="1:46" ht="19.5" customHeight="1" x14ac:dyDescent="0.2">
      <c r="D293" s="38" t="s">
        <v>200</v>
      </c>
      <c r="F293" s="39">
        <v>174</v>
      </c>
      <c r="G293" s="40"/>
      <c r="H293" s="40"/>
      <c r="I293" s="40"/>
      <c r="J293" s="39">
        <v>891</v>
      </c>
      <c r="K293" s="39">
        <v>23</v>
      </c>
      <c r="L293" s="39">
        <v>9</v>
      </c>
      <c r="M293" s="40"/>
      <c r="N293" s="39">
        <v>923</v>
      </c>
      <c r="O293" s="40"/>
      <c r="P293" s="40"/>
      <c r="Q293" s="40"/>
      <c r="R293" s="39">
        <v>0</v>
      </c>
      <c r="S293" s="39">
        <v>27</v>
      </c>
      <c r="T293" s="39">
        <v>211</v>
      </c>
      <c r="U293" s="39">
        <v>64</v>
      </c>
      <c r="V293" s="40"/>
      <c r="W293" s="39">
        <v>153</v>
      </c>
      <c r="X293" s="39">
        <v>2</v>
      </c>
      <c r="Y293" s="39">
        <v>1</v>
      </c>
      <c r="Z293" s="39">
        <v>45</v>
      </c>
      <c r="AA293" s="39">
        <v>101</v>
      </c>
      <c r="AB293" s="39">
        <v>24</v>
      </c>
      <c r="AC293" s="39">
        <v>327</v>
      </c>
      <c r="AD293" s="39">
        <v>2</v>
      </c>
      <c r="AE293" s="40"/>
      <c r="AF293" s="39">
        <v>957</v>
      </c>
      <c r="AG293" s="40"/>
      <c r="AH293" s="40"/>
      <c r="AI293" s="40"/>
      <c r="AJ293" s="39">
        <v>140</v>
      </c>
      <c r="AK293" s="40"/>
      <c r="AL293" s="40"/>
      <c r="AM293" s="40"/>
      <c r="AN293" s="39">
        <v>0</v>
      </c>
      <c r="AO293" s="40"/>
      <c r="AP293" s="39">
        <v>0</v>
      </c>
      <c r="AQ293" s="40"/>
      <c r="AR293" s="40"/>
      <c r="AS293" s="40"/>
      <c r="AT293" s="39">
        <v>0</v>
      </c>
    </row>
    <row r="294" spans="1:46" ht="20.100000000000001" customHeight="1" x14ac:dyDescent="0.2">
      <c r="D294" s="2" t="s">
        <v>201</v>
      </c>
      <c r="F294" s="35">
        <v>126</v>
      </c>
      <c r="G294" s="35"/>
      <c r="H294" s="35"/>
      <c r="I294" s="35"/>
      <c r="J294" s="35">
        <v>897</v>
      </c>
      <c r="K294" s="35">
        <v>22</v>
      </c>
      <c r="L294" s="35">
        <v>15</v>
      </c>
      <c r="M294" s="35"/>
      <c r="N294" s="35">
        <v>934</v>
      </c>
      <c r="O294" s="35"/>
      <c r="P294" s="35"/>
      <c r="Q294" s="35"/>
      <c r="R294" s="35">
        <v>0</v>
      </c>
      <c r="S294" s="35">
        <v>38</v>
      </c>
      <c r="T294" s="35">
        <v>280</v>
      </c>
      <c r="U294" s="35">
        <v>46</v>
      </c>
      <c r="V294" s="35"/>
      <c r="W294" s="35">
        <v>124</v>
      </c>
      <c r="X294" s="35">
        <v>5</v>
      </c>
      <c r="Y294" s="35">
        <v>5</v>
      </c>
      <c r="Z294" s="35">
        <v>45</v>
      </c>
      <c r="AA294" s="35">
        <v>119</v>
      </c>
      <c r="AB294" s="35">
        <v>43</v>
      </c>
      <c r="AC294" s="35">
        <v>281</v>
      </c>
      <c r="AD294" s="35">
        <v>0</v>
      </c>
      <c r="AE294" s="35"/>
      <c r="AF294" s="35">
        <v>986</v>
      </c>
      <c r="AG294" s="35"/>
      <c r="AH294" s="35"/>
      <c r="AI294" s="35"/>
      <c r="AJ294" s="35">
        <v>74</v>
      </c>
      <c r="AK294" s="35"/>
      <c r="AL294" s="35"/>
      <c r="AM294" s="35"/>
      <c r="AN294" s="35">
        <v>0</v>
      </c>
      <c r="AO294" s="35"/>
      <c r="AP294" s="35">
        <v>0</v>
      </c>
      <c r="AQ294" s="35"/>
      <c r="AR294" s="35"/>
      <c r="AS294" s="35"/>
      <c r="AT294" s="35">
        <v>0</v>
      </c>
    </row>
    <row r="295" spans="1:46" ht="19.5" customHeight="1" x14ac:dyDescent="0.2">
      <c r="D295" s="38" t="s">
        <v>202</v>
      </c>
      <c r="F295" s="39">
        <v>178</v>
      </c>
      <c r="G295" s="40"/>
      <c r="H295" s="40"/>
      <c r="I295" s="40"/>
      <c r="J295" s="39">
        <v>902</v>
      </c>
      <c r="K295" s="39">
        <v>14</v>
      </c>
      <c r="L295" s="39">
        <v>10</v>
      </c>
      <c r="M295" s="40"/>
      <c r="N295" s="39">
        <v>926</v>
      </c>
      <c r="O295" s="40"/>
      <c r="P295" s="40"/>
      <c r="Q295" s="40"/>
      <c r="R295" s="39">
        <v>2</v>
      </c>
      <c r="S295" s="39">
        <v>26</v>
      </c>
      <c r="T295" s="39">
        <v>300</v>
      </c>
      <c r="U295" s="39">
        <v>42</v>
      </c>
      <c r="V295" s="40"/>
      <c r="W295" s="39">
        <v>101</v>
      </c>
      <c r="X295" s="39">
        <v>5</v>
      </c>
      <c r="Y295" s="39">
        <v>3</v>
      </c>
      <c r="Z295" s="39">
        <v>46</v>
      </c>
      <c r="AA295" s="39">
        <v>97</v>
      </c>
      <c r="AB295" s="39">
        <v>37</v>
      </c>
      <c r="AC295" s="39">
        <v>275</v>
      </c>
      <c r="AD295" s="39">
        <v>0</v>
      </c>
      <c r="AE295" s="40"/>
      <c r="AF295" s="39">
        <v>934</v>
      </c>
      <c r="AG295" s="40"/>
      <c r="AH295" s="40"/>
      <c r="AI295" s="40"/>
      <c r="AJ295" s="39">
        <v>170</v>
      </c>
      <c r="AK295" s="40"/>
      <c r="AL295" s="40"/>
      <c r="AM295" s="40"/>
      <c r="AN295" s="39">
        <v>0</v>
      </c>
      <c r="AO295" s="40"/>
      <c r="AP295" s="39">
        <v>0</v>
      </c>
      <c r="AQ295" s="40"/>
      <c r="AR295" s="40"/>
      <c r="AS295" s="40"/>
      <c r="AT295" s="39">
        <v>39</v>
      </c>
    </row>
    <row r="296" spans="1:46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71</v>
      </c>
      <c r="K296" s="40">
        <v>0</v>
      </c>
      <c r="L296" s="40">
        <v>0</v>
      </c>
      <c r="M296" s="40"/>
      <c r="N296" s="40">
        <v>71</v>
      </c>
      <c r="O296" s="40"/>
      <c r="P296" s="40"/>
      <c r="Q296" s="40"/>
      <c r="R296" s="40">
        <v>1</v>
      </c>
      <c r="S296" s="40">
        <v>4</v>
      </c>
      <c r="T296" s="40">
        <v>13</v>
      </c>
      <c r="U296" s="40">
        <v>0</v>
      </c>
      <c r="V296" s="40"/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/>
      <c r="AF296" s="40">
        <v>18</v>
      </c>
      <c r="AG296" s="40"/>
      <c r="AH296" s="40"/>
      <c r="AI296" s="40"/>
      <c r="AJ296" s="40">
        <v>53</v>
      </c>
      <c r="AK296" s="40"/>
      <c r="AL296" s="40"/>
      <c r="AM296" s="40"/>
      <c r="AN296" s="40">
        <v>0</v>
      </c>
      <c r="AO296" s="40"/>
      <c r="AP296" s="40">
        <v>0</v>
      </c>
      <c r="AQ296" s="40"/>
      <c r="AR296" s="40"/>
      <c r="AS296" s="40"/>
      <c r="AT296" s="40">
        <v>0</v>
      </c>
    </row>
    <row r="297" spans="1:46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71</v>
      </c>
      <c r="K297" s="39">
        <v>0</v>
      </c>
      <c r="L297" s="39">
        <v>0</v>
      </c>
      <c r="M297" s="40"/>
      <c r="N297" s="39">
        <v>71</v>
      </c>
      <c r="O297" s="40"/>
      <c r="P297" s="40"/>
      <c r="Q297" s="40"/>
      <c r="R297" s="39">
        <v>0</v>
      </c>
      <c r="S297" s="39">
        <v>1</v>
      </c>
      <c r="T297" s="39">
        <v>5</v>
      </c>
      <c r="U297" s="39">
        <v>0</v>
      </c>
      <c r="V297" s="40"/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6</v>
      </c>
      <c r="AG297" s="40"/>
      <c r="AH297" s="40"/>
      <c r="AI297" s="40"/>
      <c r="AJ297" s="39">
        <v>65</v>
      </c>
      <c r="AK297" s="40"/>
      <c r="AL297" s="40"/>
      <c r="AM297" s="40"/>
      <c r="AN297" s="39">
        <v>0</v>
      </c>
      <c r="AO297" s="40"/>
      <c r="AP297" s="39">
        <v>0</v>
      </c>
      <c r="AQ297" s="40"/>
      <c r="AR297" s="40"/>
      <c r="AS297" s="40"/>
      <c r="AT297" s="39">
        <v>0</v>
      </c>
    </row>
    <row r="298" spans="1:46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</row>
    <row r="299" spans="1:46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1115</v>
      </c>
      <c r="G299" s="45"/>
      <c r="H299" s="45"/>
      <c r="I299" s="45"/>
      <c r="J299" s="44">
        <v>5492</v>
      </c>
      <c r="K299" s="44">
        <v>139</v>
      </c>
      <c r="L299" s="44">
        <v>68</v>
      </c>
      <c r="M299" s="45"/>
      <c r="N299" s="44">
        <v>5699</v>
      </c>
      <c r="O299" s="45"/>
      <c r="P299" s="45"/>
      <c r="Q299" s="45"/>
      <c r="R299" s="44">
        <v>4</v>
      </c>
      <c r="S299" s="44">
        <v>170</v>
      </c>
      <c r="T299" s="44">
        <v>1548</v>
      </c>
      <c r="U299" s="44">
        <v>330</v>
      </c>
      <c r="V299" s="45"/>
      <c r="W299" s="44">
        <v>742</v>
      </c>
      <c r="X299" s="44">
        <v>23</v>
      </c>
      <c r="Y299" s="44">
        <v>16</v>
      </c>
      <c r="Z299" s="44">
        <v>253</v>
      </c>
      <c r="AA299" s="44">
        <v>622</v>
      </c>
      <c r="AB299" s="44">
        <v>183</v>
      </c>
      <c r="AC299" s="44">
        <v>1862</v>
      </c>
      <c r="AD299" s="44">
        <v>3</v>
      </c>
      <c r="AE299" s="45"/>
      <c r="AF299" s="44">
        <v>5756</v>
      </c>
      <c r="AG299" s="45"/>
      <c r="AH299" s="45"/>
      <c r="AI299" s="45"/>
      <c r="AJ299" s="44">
        <v>1058</v>
      </c>
      <c r="AK299" s="45"/>
      <c r="AL299" s="45"/>
      <c r="AM299" s="45"/>
      <c r="AN299" s="44">
        <v>0</v>
      </c>
      <c r="AO299" s="45"/>
      <c r="AP299" s="44">
        <v>0</v>
      </c>
      <c r="AQ299" s="45"/>
      <c r="AR299" s="45"/>
      <c r="AS299" s="45"/>
      <c r="AT299" s="44">
        <v>449</v>
      </c>
    </row>
    <row r="300" spans="1:46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</row>
    <row r="301" spans="1:46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</row>
    <row r="302" spans="1:46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/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>
        <v>0</v>
      </c>
      <c r="AG302" s="35"/>
      <c r="AH302" s="35"/>
      <c r="AI302" s="35"/>
      <c r="AJ302" s="35">
        <v>0</v>
      </c>
      <c r="AK302" s="35"/>
      <c r="AL302" s="35"/>
      <c r="AM302" s="35"/>
      <c r="AN302" s="35">
        <v>0</v>
      </c>
      <c r="AO302" s="35"/>
      <c r="AP302" s="35">
        <v>0</v>
      </c>
      <c r="AQ302" s="35"/>
      <c r="AR302" s="35"/>
      <c r="AS302" s="35"/>
      <c r="AT302" s="35">
        <v>0</v>
      </c>
    </row>
    <row r="303" spans="1:46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</row>
    <row r="304" spans="1:46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5"/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5"/>
      <c r="AF304" s="44">
        <v>0</v>
      </c>
      <c r="AG304" s="45"/>
      <c r="AH304" s="45"/>
      <c r="AI304" s="45"/>
      <c r="AJ304" s="44">
        <v>0</v>
      </c>
      <c r="AK304" s="45"/>
      <c r="AL304" s="45"/>
      <c r="AM304" s="45"/>
      <c r="AN304" s="44">
        <v>0</v>
      </c>
      <c r="AO304" s="45"/>
      <c r="AP304" s="44">
        <v>0</v>
      </c>
      <c r="AQ304" s="45"/>
      <c r="AR304" s="45"/>
      <c r="AS304" s="45"/>
      <c r="AT304" s="44">
        <v>0</v>
      </c>
    </row>
    <row r="305" spans="1:46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</row>
    <row r="306" spans="1:46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</row>
    <row r="307" spans="1:46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>
        <v>0</v>
      </c>
      <c r="M307" s="35"/>
      <c r="N307" s="35">
        <v>0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/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>
        <v>0</v>
      </c>
      <c r="AG307" s="35"/>
      <c r="AH307" s="35"/>
      <c r="AI307" s="35"/>
      <c r="AJ307" s="35">
        <v>0</v>
      </c>
      <c r="AK307" s="35"/>
      <c r="AL307" s="35"/>
      <c r="AM307" s="35"/>
      <c r="AN307" s="35">
        <v>0</v>
      </c>
      <c r="AO307" s="35"/>
      <c r="AP307" s="35">
        <v>0</v>
      </c>
      <c r="AQ307" s="35"/>
      <c r="AR307" s="35"/>
      <c r="AS307" s="35"/>
      <c r="AT307" s="35">
        <v>0</v>
      </c>
    </row>
    <row r="308" spans="1:46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40"/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  <c r="AQ308" s="40"/>
      <c r="AR308" s="40"/>
      <c r="AS308" s="40"/>
      <c r="AT308" s="39">
        <v>0</v>
      </c>
    </row>
    <row r="309" spans="1:46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</row>
    <row r="310" spans="1:46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4">
        <v>0</v>
      </c>
      <c r="M310" s="45"/>
      <c r="N310" s="44">
        <v>0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5"/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5"/>
      <c r="AF310" s="44">
        <v>0</v>
      </c>
      <c r="AG310" s="45"/>
      <c r="AH310" s="45"/>
      <c r="AI310" s="45"/>
      <c r="AJ310" s="44">
        <v>0</v>
      </c>
      <c r="AK310" s="45"/>
      <c r="AL310" s="45"/>
      <c r="AM310" s="45"/>
      <c r="AN310" s="44">
        <v>0</v>
      </c>
      <c r="AO310" s="45"/>
      <c r="AP310" s="44">
        <v>0</v>
      </c>
      <c r="AQ310" s="45"/>
      <c r="AR310" s="45"/>
      <c r="AS310" s="45"/>
      <c r="AT310" s="44">
        <v>0</v>
      </c>
    </row>
    <row r="311" spans="1:46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</row>
    <row r="312" spans="1:46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</row>
    <row r="313" spans="1:46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/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  <c r="AQ313" s="35"/>
      <c r="AR313" s="35"/>
      <c r="AS313" s="35"/>
      <c r="AT313" s="35">
        <v>0</v>
      </c>
    </row>
    <row r="314" spans="1:46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40"/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  <c r="AQ314" s="40"/>
      <c r="AR314" s="40"/>
      <c r="AS314" s="40"/>
      <c r="AT314" s="39">
        <v>0</v>
      </c>
    </row>
    <row r="315" spans="1:46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/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  <c r="AQ315" s="35"/>
      <c r="AR315" s="35"/>
      <c r="AS315" s="35"/>
      <c r="AT315" s="35">
        <v>0</v>
      </c>
    </row>
    <row r="316" spans="1:46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40"/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  <c r="AQ316" s="40"/>
      <c r="AR316" s="40"/>
      <c r="AS316" s="40"/>
      <c r="AT316" s="39">
        <v>0</v>
      </c>
    </row>
    <row r="317" spans="1:46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</row>
    <row r="318" spans="1:46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5"/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  <c r="AQ318" s="45"/>
      <c r="AR318" s="45"/>
      <c r="AS318" s="45"/>
      <c r="AT318" s="44">
        <v>0</v>
      </c>
    </row>
    <row r="319" spans="1:46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</row>
    <row r="320" spans="1:46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1116</v>
      </c>
      <c r="G320" s="45"/>
      <c r="H320" s="45"/>
      <c r="I320" s="45"/>
      <c r="J320" s="50">
        <v>5494</v>
      </c>
      <c r="K320" s="50">
        <v>139</v>
      </c>
      <c r="L320" s="50">
        <v>68</v>
      </c>
      <c r="M320" s="45"/>
      <c r="N320" s="50">
        <v>5701</v>
      </c>
      <c r="O320" s="45"/>
      <c r="P320" s="45"/>
      <c r="Q320" s="45"/>
      <c r="R320" s="50">
        <v>4</v>
      </c>
      <c r="S320" s="50">
        <v>172</v>
      </c>
      <c r="T320" s="50">
        <v>1548</v>
      </c>
      <c r="U320" s="50">
        <v>330</v>
      </c>
      <c r="V320" s="45"/>
      <c r="W320" s="50">
        <v>743</v>
      </c>
      <c r="X320" s="50">
        <v>23</v>
      </c>
      <c r="Y320" s="50">
        <v>16</v>
      </c>
      <c r="Z320" s="50">
        <v>253</v>
      </c>
      <c r="AA320" s="50">
        <v>622</v>
      </c>
      <c r="AB320" s="50">
        <v>183</v>
      </c>
      <c r="AC320" s="50">
        <v>1862</v>
      </c>
      <c r="AD320" s="50">
        <v>3</v>
      </c>
      <c r="AE320" s="45"/>
      <c r="AF320" s="50">
        <v>5759</v>
      </c>
      <c r="AG320" s="45"/>
      <c r="AH320" s="45"/>
      <c r="AI320" s="45"/>
      <c r="AJ320" s="50">
        <v>1058</v>
      </c>
      <c r="AK320" s="45"/>
      <c r="AL320" s="45"/>
      <c r="AM320" s="45"/>
      <c r="AN320" s="50">
        <v>0</v>
      </c>
      <c r="AO320" s="45"/>
      <c r="AP320" s="50">
        <v>0</v>
      </c>
      <c r="AQ320" s="45"/>
      <c r="AR320" s="45"/>
      <c r="AS320" s="45"/>
      <c r="AT320" s="50">
        <v>449</v>
      </c>
    </row>
    <row r="321" spans="1:46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</row>
    <row r="322" spans="1:46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</row>
    <row r="323" spans="1:46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</row>
    <row r="324" spans="1:46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/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  <c r="AQ324" s="35"/>
      <c r="AR324" s="35"/>
      <c r="AS324" s="35"/>
      <c r="AT324" s="35">
        <v>0</v>
      </c>
    </row>
    <row r="325" spans="1:46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40"/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  <c r="AQ325" s="40"/>
      <c r="AR325" s="40"/>
      <c r="AS325" s="40"/>
      <c r="AT325" s="39">
        <v>0</v>
      </c>
    </row>
    <row r="326" spans="1:46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</row>
    <row r="327" spans="1:46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5"/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  <c r="AQ327" s="45"/>
      <c r="AR327" s="45"/>
      <c r="AS327" s="45"/>
      <c r="AT327" s="44">
        <v>0</v>
      </c>
    </row>
    <row r="328" spans="1:46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</row>
    <row r="329" spans="1:46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</row>
    <row r="330" spans="1:46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40"/>
      <c r="W330" s="39">
        <v>0</v>
      </c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0</v>
      </c>
      <c r="AG330" s="40"/>
      <c r="AH330" s="40"/>
      <c r="AI330" s="40"/>
      <c r="AJ330" s="39">
        <v>0</v>
      </c>
      <c r="AK330" s="40"/>
      <c r="AL330" s="40"/>
      <c r="AM330" s="40"/>
      <c r="AN330" s="39">
        <v>0</v>
      </c>
      <c r="AO330" s="40"/>
      <c r="AP330" s="39">
        <v>0</v>
      </c>
      <c r="AQ330" s="40"/>
      <c r="AR330" s="40"/>
      <c r="AS330" s="40"/>
      <c r="AT330" s="39">
        <v>0</v>
      </c>
    </row>
    <row r="331" spans="1:46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</row>
    <row r="332" spans="1:46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5"/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0</v>
      </c>
      <c r="AG332" s="45"/>
      <c r="AH332" s="45"/>
      <c r="AI332" s="45"/>
      <c r="AJ332" s="44">
        <v>0</v>
      </c>
      <c r="AK332" s="45"/>
      <c r="AL332" s="45"/>
      <c r="AM332" s="45"/>
      <c r="AN332" s="44">
        <v>0</v>
      </c>
      <c r="AO332" s="45"/>
      <c r="AP332" s="44">
        <v>0</v>
      </c>
      <c r="AQ332" s="45"/>
      <c r="AR332" s="45"/>
      <c r="AS332" s="45"/>
      <c r="AT332" s="44">
        <v>0</v>
      </c>
    </row>
    <row r="333" spans="1:46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</row>
    <row r="334" spans="1:46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</row>
    <row r="335" spans="1:46" ht="20.100000000000001" customHeight="1" x14ac:dyDescent="0.2">
      <c r="D335" s="2" t="s">
        <v>95</v>
      </c>
      <c r="F335" s="35">
        <v>57</v>
      </c>
      <c r="G335" s="35"/>
      <c r="H335" s="35"/>
      <c r="I335" s="35"/>
      <c r="J335" s="35">
        <v>258</v>
      </c>
      <c r="K335" s="35">
        <v>6</v>
      </c>
      <c r="L335" s="35">
        <v>0</v>
      </c>
      <c r="M335" s="35"/>
      <c r="N335" s="35">
        <v>264</v>
      </c>
      <c r="O335" s="35"/>
      <c r="P335" s="35"/>
      <c r="Q335" s="35"/>
      <c r="R335" s="35">
        <v>0</v>
      </c>
      <c r="S335" s="35">
        <v>22</v>
      </c>
      <c r="T335" s="35">
        <v>75</v>
      </c>
      <c r="U335" s="35">
        <v>9</v>
      </c>
      <c r="V335" s="35"/>
      <c r="W335" s="35">
        <v>46</v>
      </c>
      <c r="X335" s="35">
        <v>5</v>
      </c>
      <c r="Y335" s="35">
        <v>2</v>
      </c>
      <c r="Z335" s="35">
        <v>13</v>
      </c>
      <c r="AA335" s="35">
        <v>55</v>
      </c>
      <c r="AB335" s="35">
        <v>3</v>
      </c>
      <c r="AC335" s="35">
        <v>55</v>
      </c>
      <c r="AD335" s="35">
        <v>0</v>
      </c>
      <c r="AE335" s="35"/>
      <c r="AF335" s="35">
        <v>285</v>
      </c>
      <c r="AG335" s="35"/>
      <c r="AH335" s="35"/>
      <c r="AI335" s="35"/>
      <c r="AJ335" s="35">
        <v>36</v>
      </c>
      <c r="AK335" s="35"/>
      <c r="AL335" s="35"/>
      <c r="AM335" s="35"/>
      <c r="AN335" s="35">
        <v>0</v>
      </c>
      <c r="AO335" s="35"/>
      <c r="AP335" s="35">
        <v>0</v>
      </c>
      <c r="AQ335" s="35"/>
      <c r="AR335" s="35"/>
      <c r="AS335" s="35"/>
      <c r="AT335" s="35">
        <v>30</v>
      </c>
    </row>
    <row r="336" spans="1:46" ht="19.5" customHeight="1" x14ac:dyDescent="0.2">
      <c r="D336" s="38" t="s">
        <v>135</v>
      </c>
      <c r="F336" s="39">
        <v>96</v>
      </c>
      <c r="G336" s="40"/>
      <c r="H336" s="40"/>
      <c r="I336" s="40"/>
      <c r="J336" s="39">
        <v>258</v>
      </c>
      <c r="K336" s="39">
        <v>11</v>
      </c>
      <c r="L336" s="39">
        <v>2</v>
      </c>
      <c r="M336" s="40"/>
      <c r="N336" s="39">
        <v>271</v>
      </c>
      <c r="O336" s="40"/>
      <c r="P336" s="40"/>
      <c r="Q336" s="40"/>
      <c r="R336" s="39">
        <v>5</v>
      </c>
      <c r="S336" s="39">
        <v>16</v>
      </c>
      <c r="T336" s="39">
        <v>72</v>
      </c>
      <c r="U336" s="39">
        <v>12</v>
      </c>
      <c r="V336" s="40"/>
      <c r="W336" s="39">
        <v>54</v>
      </c>
      <c r="X336" s="39">
        <v>0</v>
      </c>
      <c r="Y336" s="39">
        <v>2</v>
      </c>
      <c r="Z336" s="39">
        <v>9</v>
      </c>
      <c r="AA336" s="39">
        <v>32</v>
      </c>
      <c r="AB336" s="39">
        <v>6</v>
      </c>
      <c r="AC336" s="39">
        <v>75</v>
      </c>
      <c r="AD336" s="39">
        <v>0</v>
      </c>
      <c r="AE336" s="40"/>
      <c r="AF336" s="39">
        <v>283</v>
      </c>
      <c r="AG336" s="40"/>
      <c r="AH336" s="40"/>
      <c r="AI336" s="40"/>
      <c r="AJ336" s="39">
        <v>84</v>
      </c>
      <c r="AK336" s="40"/>
      <c r="AL336" s="40"/>
      <c r="AM336" s="40"/>
      <c r="AN336" s="39">
        <v>0</v>
      </c>
      <c r="AO336" s="40"/>
      <c r="AP336" s="39">
        <v>0</v>
      </c>
      <c r="AQ336" s="40"/>
      <c r="AR336" s="40"/>
      <c r="AS336" s="40"/>
      <c r="AT336" s="39">
        <v>0</v>
      </c>
    </row>
    <row r="337" spans="1:46" ht="20.100000000000001" customHeight="1" x14ac:dyDescent="0.2">
      <c r="D337" s="2" t="s">
        <v>112</v>
      </c>
      <c r="F337" s="35">
        <v>94</v>
      </c>
      <c r="G337" s="35"/>
      <c r="H337" s="35"/>
      <c r="I337" s="35"/>
      <c r="J337" s="35">
        <v>295</v>
      </c>
      <c r="K337" s="35">
        <v>4</v>
      </c>
      <c r="L337" s="35">
        <v>1</v>
      </c>
      <c r="M337" s="35"/>
      <c r="N337" s="35">
        <v>300</v>
      </c>
      <c r="O337" s="35"/>
      <c r="P337" s="35"/>
      <c r="Q337" s="35"/>
      <c r="R337" s="35">
        <v>0</v>
      </c>
      <c r="S337" s="35">
        <v>15</v>
      </c>
      <c r="T337" s="35">
        <v>47</v>
      </c>
      <c r="U337" s="35">
        <v>18</v>
      </c>
      <c r="V337" s="35"/>
      <c r="W337" s="35">
        <v>58</v>
      </c>
      <c r="X337" s="35">
        <v>5</v>
      </c>
      <c r="Y337" s="35">
        <v>4</v>
      </c>
      <c r="Z337" s="35">
        <v>6</v>
      </c>
      <c r="AA337" s="35">
        <v>64</v>
      </c>
      <c r="AB337" s="35">
        <v>11</v>
      </c>
      <c r="AC337" s="35">
        <v>92</v>
      </c>
      <c r="AD337" s="35">
        <v>0</v>
      </c>
      <c r="AE337" s="35"/>
      <c r="AF337" s="35">
        <v>320</v>
      </c>
      <c r="AG337" s="35"/>
      <c r="AH337" s="35"/>
      <c r="AI337" s="35"/>
      <c r="AJ337" s="35">
        <v>74</v>
      </c>
      <c r="AK337" s="35"/>
      <c r="AL337" s="35"/>
      <c r="AM337" s="35"/>
      <c r="AN337" s="35">
        <v>0</v>
      </c>
      <c r="AO337" s="35"/>
      <c r="AP337" s="35">
        <v>0</v>
      </c>
      <c r="AQ337" s="35"/>
      <c r="AR337" s="35"/>
      <c r="AS337" s="35"/>
      <c r="AT337" s="35">
        <v>28</v>
      </c>
    </row>
    <row r="338" spans="1:46" ht="19.5" customHeight="1" x14ac:dyDescent="0.2">
      <c r="D338" s="38" t="s">
        <v>98</v>
      </c>
      <c r="F338" s="39">
        <v>54</v>
      </c>
      <c r="G338" s="40"/>
      <c r="H338" s="40"/>
      <c r="I338" s="40"/>
      <c r="J338" s="39">
        <v>288</v>
      </c>
      <c r="K338" s="39">
        <v>8</v>
      </c>
      <c r="L338" s="39">
        <v>1</v>
      </c>
      <c r="M338" s="40"/>
      <c r="N338" s="39">
        <v>297</v>
      </c>
      <c r="O338" s="40"/>
      <c r="P338" s="40"/>
      <c r="Q338" s="40"/>
      <c r="R338" s="39">
        <v>0</v>
      </c>
      <c r="S338" s="39">
        <v>17</v>
      </c>
      <c r="T338" s="39">
        <v>56</v>
      </c>
      <c r="U338" s="39">
        <v>6</v>
      </c>
      <c r="V338" s="40"/>
      <c r="W338" s="39">
        <v>55</v>
      </c>
      <c r="X338" s="39">
        <v>4</v>
      </c>
      <c r="Y338" s="39">
        <v>1</v>
      </c>
      <c r="Z338" s="39">
        <v>16</v>
      </c>
      <c r="AA338" s="39">
        <v>62</v>
      </c>
      <c r="AB338" s="39">
        <v>10</v>
      </c>
      <c r="AC338" s="39">
        <v>72</v>
      </c>
      <c r="AD338" s="39">
        <v>0</v>
      </c>
      <c r="AE338" s="40"/>
      <c r="AF338" s="39">
        <v>299</v>
      </c>
      <c r="AG338" s="40"/>
      <c r="AH338" s="40"/>
      <c r="AI338" s="40"/>
      <c r="AJ338" s="39">
        <v>52</v>
      </c>
      <c r="AK338" s="40"/>
      <c r="AL338" s="40"/>
      <c r="AM338" s="40"/>
      <c r="AN338" s="39">
        <v>0</v>
      </c>
      <c r="AO338" s="40"/>
      <c r="AP338" s="39">
        <v>0</v>
      </c>
      <c r="AQ338" s="40"/>
      <c r="AR338" s="40"/>
      <c r="AS338" s="40"/>
      <c r="AT338" s="39">
        <v>0</v>
      </c>
    </row>
    <row r="339" spans="1:46" ht="20.100000000000001" customHeight="1" x14ac:dyDescent="0.2">
      <c r="D339" s="2" t="s">
        <v>113</v>
      </c>
      <c r="F339" s="35">
        <v>60</v>
      </c>
      <c r="G339" s="35"/>
      <c r="H339" s="35"/>
      <c r="I339" s="35"/>
      <c r="J339" s="35">
        <v>300</v>
      </c>
      <c r="K339" s="35">
        <v>15</v>
      </c>
      <c r="L339" s="35">
        <v>2</v>
      </c>
      <c r="M339" s="35"/>
      <c r="N339" s="35">
        <v>317</v>
      </c>
      <c r="O339" s="35"/>
      <c r="P339" s="35"/>
      <c r="Q339" s="35"/>
      <c r="R339" s="35">
        <v>1</v>
      </c>
      <c r="S339" s="35">
        <v>15</v>
      </c>
      <c r="T339" s="35">
        <v>99</v>
      </c>
      <c r="U339" s="35">
        <v>28</v>
      </c>
      <c r="V339" s="35"/>
      <c r="W339" s="35">
        <v>22</v>
      </c>
      <c r="X339" s="35">
        <v>0</v>
      </c>
      <c r="Y339" s="35">
        <v>0</v>
      </c>
      <c r="Z339" s="35">
        <v>9</v>
      </c>
      <c r="AA339" s="35">
        <v>66</v>
      </c>
      <c r="AB339" s="35">
        <v>31</v>
      </c>
      <c r="AC339" s="35">
        <v>57</v>
      </c>
      <c r="AD339" s="35">
        <v>0</v>
      </c>
      <c r="AE339" s="35"/>
      <c r="AF339" s="35">
        <v>328</v>
      </c>
      <c r="AG339" s="35"/>
      <c r="AH339" s="35"/>
      <c r="AI339" s="35"/>
      <c r="AJ339" s="35">
        <v>49</v>
      </c>
      <c r="AK339" s="35"/>
      <c r="AL339" s="35"/>
      <c r="AM339" s="35"/>
      <c r="AN339" s="35">
        <v>0</v>
      </c>
      <c r="AO339" s="35"/>
      <c r="AP339" s="35">
        <v>0</v>
      </c>
      <c r="AQ339" s="35"/>
      <c r="AR339" s="35"/>
      <c r="AS339" s="35"/>
      <c r="AT339" s="35">
        <v>0</v>
      </c>
    </row>
    <row r="340" spans="1:46" ht="19.5" customHeight="1" x14ac:dyDescent="0.2">
      <c r="D340" s="38" t="s">
        <v>114</v>
      </c>
      <c r="F340" s="39">
        <v>67</v>
      </c>
      <c r="G340" s="40"/>
      <c r="H340" s="40"/>
      <c r="I340" s="40"/>
      <c r="J340" s="39">
        <v>301</v>
      </c>
      <c r="K340" s="39">
        <v>8</v>
      </c>
      <c r="L340" s="39">
        <v>2</v>
      </c>
      <c r="M340" s="40"/>
      <c r="N340" s="39">
        <v>311</v>
      </c>
      <c r="O340" s="40"/>
      <c r="P340" s="40"/>
      <c r="Q340" s="40"/>
      <c r="R340" s="39">
        <v>0</v>
      </c>
      <c r="S340" s="39">
        <v>16</v>
      </c>
      <c r="T340" s="39">
        <v>100</v>
      </c>
      <c r="U340" s="39">
        <v>28</v>
      </c>
      <c r="V340" s="40"/>
      <c r="W340" s="39">
        <v>62</v>
      </c>
      <c r="X340" s="39">
        <v>0</v>
      </c>
      <c r="Y340" s="39">
        <v>0</v>
      </c>
      <c r="Z340" s="39">
        <v>15</v>
      </c>
      <c r="AA340" s="39">
        <v>27</v>
      </c>
      <c r="AB340" s="39">
        <v>6</v>
      </c>
      <c r="AC340" s="39">
        <v>55</v>
      </c>
      <c r="AD340" s="39">
        <v>0</v>
      </c>
      <c r="AE340" s="40"/>
      <c r="AF340" s="39">
        <v>309</v>
      </c>
      <c r="AG340" s="40"/>
      <c r="AH340" s="40"/>
      <c r="AI340" s="40"/>
      <c r="AJ340" s="39">
        <v>69</v>
      </c>
      <c r="AK340" s="40"/>
      <c r="AL340" s="40"/>
      <c r="AM340" s="40"/>
      <c r="AN340" s="39">
        <v>0</v>
      </c>
      <c r="AO340" s="40"/>
      <c r="AP340" s="39">
        <v>0</v>
      </c>
      <c r="AQ340" s="40"/>
      <c r="AR340" s="40"/>
      <c r="AS340" s="40"/>
      <c r="AT340" s="39">
        <v>14</v>
      </c>
    </row>
    <row r="341" spans="1:46" ht="20.100000000000001" customHeight="1" x14ac:dyDescent="0.2">
      <c r="D341" s="2" t="s">
        <v>115</v>
      </c>
      <c r="F341" s="35">
        <v>35</v>
      </c>
      <c r="G341" s="35"/>
      <c r="H341" s="35"/>
      <c r="I341" s="35"/>
      <c r="J341" s="35">
        <v>214</v>
      </c>
      <c r="K341" s="35">
        <v>4</v>
      </c>
      <c r="L341" s="35">
        <v>5</v>
      </c>
      <c r="M341" s="35"/>
      <c r="N341" s="35">
        <v>223</v>
      </c>
      <c r="O341" s="35"/>
      <c r="P341" s="35"/>
      <c r="Q341" s="35"/>
      <c r="R341" s="35">
        <v>1</v>
      </c>
      <c r="S341" s="35">
        <v>18</v>
      </c>
      <c r="T341" s="35">
        <v>40</v>
      </c>
      <c r="U341" s="35">
        <v>7</v>
      </c>
      <c r="V341" s="35"/>
      <c r="W341" s="35">
        <v>39</v>
      </c>
      <c r="X341" s="35">
        <v>2</v>
      </c>
      <c r="Y341" s="35">
        <v>0</v>
      </c>
      <c r="Z341" s="35">
        <v>4</v>
      </c>
      <c r="AA341" s="35">
        <v>55</v>
      </c>
      <c r="AB341" s="35">
        <v>4</v>
      </c>
      <c r="AC341" s="35">
        <v>41</v>
      </c>
      <c r="AD341" s="35">
        <v>0</v>
      </c>
      <c r="AE341" s="35"/>
      <c r="AF341" s="35">
        <v>211</v>
      </c>
      <c r="AG341" s="35"/>
      <c r="AH341" s="35"/>
      <c r="AI341" s="35"/>
      <c r="AJ341" s="35">
        <v>47</v>
      </c>
      <c r="AK341" s="35"/>
      <c r="AL341" s="35"/>
      <c r="AM341" s="35"/>
      <c r="AN341" s="35">
        <v>0</v>
      </c>
      <c r="AO341" s="35"/>
      <c r="AP341" s="35">
        <v>0</v>
      </c>
      <c r="AQ341" s="35"/>
      <c r="AR341" s="35"/>
      <c r="AS341" s="35"/>
      <c r="AT341" s="35">
        <v>0</v>
      </c>
    </row>
    <row r="342" spans="1:46" ht="19.5" customHeight="1" x14ac:dyDescent="0.2">
      <c r="D342" s="38" t="s">
        <v>102</v>
      </c>
      <c r="F342" s="39">
        <v>29</v>
      </c>
      <c r="G342" s="40"/>
      <c r="H342" s="40"/>
      <c r="I342" s="40"/>
      <c r="J342" s="39">
        <v>223</v>
      </c>
      <c r="K342" s="39">
        <v>3</v>
      </c>
      <c r="L342" s="39">
        <v>3</v>
      </c>
      <c r="M342" s="40"/>
      <c r="N342" s="39">
        <v>229</v>
      </c>
      <c r="O342" s="40"/>
      <c r="P342" s="40"/>
      <c r="Q342" s="40"/>
      <c r="R342" s="39">
        <v>0</v>
      </c>
      <c r="S342" s="39">
        <v>18</v>
      </c>
      <c r="T342" s="39">
        <v>53</v>
      </c>
      <c r="U342" s="39">
        <v>21</v>
      </c>
      <c r="V342" s="40"/>
      <c r="W342" s="39">
        <v>19</v>
      </c>
      <c r="X342" s="39">
        <v>5</v>
      </c>
      <c r="Y342" s="39">
        <v>1</v>
      </c>
      <c r="Z342" s="39">
        <v>8</v>
      </c>
      <c r="AA342" s="39">
        <v>49</v>
      </c>
      <c r="AB342" s="39">
        <v>12</v>
      </c>
      <c r="AC342" s="39">
        <v>45</v>
      </c>
      <c r="AD342" s="39">
        <v>3</v>
      </c>
      <c r="AE342" s="40"/>
      <c r="AF342" s="39">
        <v>234</v>
      </c>
      <c r="AG342" s="40"/>
      <c r="AH342" s="40"/>
      <c r="AI342" s="40"/>
      <c r="AJ342" s="39">
        <v>24</v>
      </c>
      <c r="AK342" s="40"/>
      <c r="AL342" s="40"/>
      <c r="AM342" s="40"/>
      <c r="AN342" s="39">
        <v>0</v>
      </c>
      <c r="AO342" s="40"/>
      <c r="AP342" s="39">
        <v>0</v>
      </c>
      <c r="AQ342" s="40"/>
      <c r="AR342" s="40"/>
      <c r="AS342" s="40"/>
      <c r="AT342" s="39">
        <v>0</v>
      </c>
    </row>
    <row r="343" spans="1:46" ht="20.100000000000001" customHeight="1" x14ac:dyDescent="0.2">
      <c r="D343" s="2" t="s">
        <v>214</v>
      </c>
      <c r="F343" s="35">
        <v>63</v>
      </c>
      <c r="G343" s="35"/>
      <c r="H343" s="35"/>
      <c r="I343" s="35"/>
      <c r="J343" s="35">
        <v>306</v>
      </c>
      <c r="K343" s="35">
        <v>11</v>
      </c>
      <c r="L343" s="35">
        <v>2</v>
      </c>
      <c r="M343" s="35"/>
      <c r="N343" s="35">
        <v>319</v>
      </c>
      <c r="O343" s="35"/>
      <c r="P343" s="35"/>
      <c r="Q343" s="35"/>
      <c r="R343" s="35">
        <v>2</v>
      </c>
      <c r="S343" s="35">
        <v>16</v>
      </c>
      <c r="T343" s="35">
        <v>54</v>
      </c>
      <c r="U343" s="35">
        <v>11</v>
      </c>
      <c r="V343" s="35"/>
      <c r="W343" s="35">
        <v>46</v>
      </c>
      <c r="X343" s="35">
        <v>1</v>
      </c>
      <c r="Y343" s="35">
        <v>3</v>
      </c>
      <c r="Z343" s="35">
        <v>18</v>
      </c>
      <c r="AA343" s="35">
        <v>28</v>
      </c>
      <c r="AB343" s="35">
        <v>4</v>
      </c>
      <c r="AC343" s="35">
        <v>88</v>
      </c>
      <c r="AD343" s="35">
        <v>0</v>
      </c>
      <c r="AE343" s="35"/>
      <c r="AF343" s="35">
        <v>271</v>
      </c>
      <c r="AG343" s="35"/>
      <c r="AH343" s="35"/>
      <c r="AI343" s="35"/>
      <c r="AJ343" s="35">
        <v>111</v>
      </c>
      <c r="AK343" s="35"/>
      <c r="AL343" s="35"/>
      <c r="AM343" s="35"/>
      <c r="AN343" s="35">
        <v>0</v>
      </c>
      <c r="AO343" s="35"/>
      <c r="AP343" s="35">
        <v>0</v>
      </c>
      <c r="AQ343" s="35"/>
      <c r="AR343" s="35"/>
      <c r="AS343" s="35"/>
      <c r="AT343" s="35">
        <v>0</v>
      </c>
    </row>
    <row r="344" spans="1:46" ht="19.5" customHeight="1" x14ac:dyDescent="0.2">
      <c r="D344" s="38" t="s">
        <v>215</v>
      </c>
      <c r="F344" s="39">
        <v>118</v>
      </c>
      <c r="G344" s="40"/>
      <c r="H344" s="40"/>
      <c r="I344" s="40"/>
      <c r="J344" s="39">
        <v>395</v>
      </c>
      <c r="K344" s="39">
        <v>2</v>
      </c>
      <c r="L344" s="39">
        <v>5</v>
      </c>
      <c r="M344" s="40"/>
      <c r="N344" s="39">
        <v>402</v>
      </c>
      <c r="O344" s="40"/>
      <c r="P344" s="40"/>
      <c r="Q344" s="40"/>
      <c r="R344" s="39">
        <v>0</v>
      </c>
      <c r="S344" s="39">
        <v>18</v>
      </c>
      <c r="T344" s="39">
        <v>64</v>
      </c>
      <c r="U344" s="39">
        <v>20</v>
      </c>
      <c r="V344" s="40"/>
      <c r="W344" s="39">
        <v>80</v>
      </c>
      <c r="X344" s="39">
        <v>0</v>
      </c>
      <c r="Y344" s="39">
        <v>1</v>
      </c>
      <c r="Z344" s="39">
        <v>29</v>
      </c>
      <c r="AA344" s="39">
        <v>55</v>
      </c>
      <c r="AB344" s="39">
        <v>22</v>
      </c>
      <c r="AC344" s="39">
        <v>145</v>
      </c>
      <c r="AD344" s="39">
        <v>0</v>
      </c>
      <c r="AE344" s="40"/>
      <c r="AF344" s="39">
        <v>434</v>
      </c>
      <c r="AG344" s="40"/>
      <c r="AH344" s="40"/>
      <c r="AI344" s="40"/>
      <c r="AJ344" s="39">
        <v>86</v>
      </c>
      <c r="AK344" s="40"/>
      <c r="AL344" s="40"/>
      <c r="AM344" s="40"/>
      <c r="AN344" s="39">
        <v>0</v>
      </c>
      <c r="AO344" s="40"/>
      <c r="AP344" s="39">
        <v>0</v>
      </c>
      <c r="AQ344" s="40"/>
      <c r="AR344" s="40"/>
      <c r="AS344" s="40"/>
      <c r="AT344" s="39">
        <v>39</v>
      </c>
    </row>
    <row r="345" spans="1:46" ht="20.100000000000001" customHeight="1" x14ac:dyDescent="0.2">
      <c r="D345" s="2" t="s">
        <v>216</v>
      </c>
      <c r="F345" s="35">
        <v>45</v>
      </c>
      <c r="G345" s="35"/>
      <c r="H345" s="35"/>
      <c r="I345" s="35"/>
      <c r="J345" s="35">
        <v>267</v>
      </c>
      <c r="K345" s="35">
        <v>14</v>
      </c>
      <c r="L345" s="35">
        <v>1</v>
      </c>
      <c r="M345" s="35"/>
      <c r="N345" s="35">
        <v>282</v>
      </c>
      <c r="O345" s="35"/>
      <c r="P345" s="35"/>
      <c r="Q345" s="35"/>
      <c r="R345" s="35">
        <v>10</v>
      </c>
      <c r="S345" s="35">
        <v>14</v>
      </c>
      <c r="T345" s="35">
        <v>65</v>
      </c>
      <c r="U345" s="35">
        <v>29</v>
      </c>
      <c r="V345" s="35"/>
      <c r="W345" s="35">
        <v>31</v>
      </c>
      <c r="X345" s="35">
        <v>0</v>
      </c>
      <c r="Y345" s="35">
        <v>0</v>
      </c>
      <c r="Z345" s="35">
        <v>5</v>
      </c>
      <c r="AA345" s="35">
        <v>36</v>
      </c>
      <c r="AB345" s="35">
        <v>12</v>
      </c>
      <c r="AC345" s="35">
        <v>71</v>
      </c>
      <c r="AD345" s="35">
        <v>0</v>
      </c>
      <c r="AE345" s="35"/>
      <c r="AF345" s="35">
        <v>273</v>
      </c>
      <c r="AG345" s="35"/>
      <c r="AH345" s="35"/>
      <c r="AI345" s="35"/>
      <c r="AJ345" s="35">
        <v>54</v>
      </c>
      <c r="AK345" s="35"/>
      <c r="AL345" s="35"/>
      <c r="AM345" s="35"/>
      <c r="AN345" s="35">
        <v>0</v>
      </c>
      <c r="AO345" s="35"/>
      <c r="AP345" s="35">
        <v>0</v>
      </c>
      <c r="AQ345" s="35"/>
      <c r="AR345" s="35"/>
      <c r="AS345" s="35"/>
      <c r="AT345" s="35">
        <v>0</v>
      </c>
    </row>
    <row r="346" spans="1:46" ht="19.5" customHeight="1" x14ac:dyDescent="0.2">
      <c r="D346" s="38" t="s">
        <v>122</v>
      </c>
      <c r="F346" s="39">
        <v>21</v>
      </c>
      <c r="G346" s="40"/>
      <c r="H346" s="40"/>
      <c r="I346" s="40"/>
      <c r="J346" s="39">
        <v>259</v>
      </c>
      <c r="K346" s="39">
        <v>5</v>
      </c>
      <c r="L346" s="39">
        <v>4</v>
      </c>
      <c r="M346" s="40"/>
      <c r="N346" s="39">
        <v>268</v>
      </c>
      <c r="O346" s="40"/>
      <c r="P346" s="40"/>
      <c r="Q346" s="40"/>
      <c r="R346" s="39">
        <v>2</v>
      </c>
      <c r="S346" s="39">
        <v>13</v>
      </c>
      <c r="T346" s="39">
        <v>78</v>
      </c>
      <c r="U346" s="39">
        <v>30</v>
      </c>
      <c r="V346" s="40"/>
      <c r="W346" s="39">
        <v>42</v>
      </c>
      <c r="X346" s="39">
        <v>4</v>
      </c>
      <c r="Y346" s="39">
        <v>0</v>
      </c>
      <c r="Z346" s="39">
        <v>10</v>
      </c>
      <c r="AA346" s="39">
        <v>28</v>
      </c>
      <c r="AB346" s="39">
        <v>6</v>
      </c>
      <c r="AC346" s="39">
        <v>61</v>
      </c>
      <c r="AD346" s="39">
        <v>0</v>
      </c>
      <c r="AE346" s="40"/>
      <c r="AF346" s="39">
        <v>274</v>
      </c>
      <c r="AG346" s="40"/>
      <c r="AH346" s="40"/>
      <c r="AI346" s="40"/>
      <c r="AJ346" s="39">
        <v>15</v>
      </c>
      <c r="AK346" s="40"/>
      <c r="AL346" s="40"/>
      <c r="AM346" s="40"/>
      <c r="AN346" s="39">
        <v>0</v>
      </c>
      <c r="AO346" s="40"/>
      <c r="AP346" s="39">
        <v>0</v>
      </c>
      <c r="AQ346" s="40"/>
      <c r="AR346" s="40"/>
      <c r="AS346" s="40"/>
      <c r="AT346" s="39">
        <v>0</v>
      </c>
    </row>
    <row r="347" spans="1:46" ht="20.100000000000001" customHeight="1" x14ac:dyDescent="0.2">
      <c r="D347" s="2" t="s">
        <v>117</v>
      </c>
      <c r="F347" s="35">
        <v>91</v>
      </c>
      <c r="G347" s="35"/>
      <c r="H347" s="35"/>
      <c r="I347" s="35"/>
      <c r="J347" s="35">
        <v>389</v>
      </c>
      <c r="K347" s="35">
        <v>7</v>
      </c>
      <c r="L347" s="35">
        <v>3</v>
      </c>
      <c r="M347" s="35"/>
      <c r="N347" s="35">
        <v>399</v>
      </c>
      <c r="O347" s="35"/>
      <c r="P347" s="35"/>
      <c r="Q347" s="35"/>
      <c r="R347" s="35">
        <v>0</v>
      </c>
      <c r="S347" s="35">
        <v>22</v>
      </c>
      <c r="T347" s="35">
        <v>106</v>
      </c>
      <c r="U347" s="35">
        <v>41</v>
      </c>
      <c r="V347" s="35"/>
      <c r="W347" s="35">
        <v>67</v>
      </c>
      <c r="X347" s="35">
        <v>1</v>
      </c>
      <c r="Y347" s="35">
        <v>0</v>
      </c>
      <c r="Z347" s="35">
        <v>5</v>
      </c>
      <c r="AA347" s="35">
        <v>61</v>
      </c>
      <c r="AB347" s="35">
        <v>6</v>
      </c>
      <c r="AC347" s="35">
        <v>87</v>
      </c>
      <c r="AD347" s="35">
        <v>0</v>
      </c>
      <c r="AE347" s="35"/>
      <c r="AF347" s="35">
        <v>396</v>
      </c>
      <c r="AG347" s="35"/>
      <c r="AH347" s="35"/>
      <c r="AI347" s="35"/>
      <c r="AJ347" s="35">
        <v>94</v>
      </c>
      <c r="AK347" s="35"/>
      <c r="AL347" s="35"/>
      <c r="AM347" s="35"/>
      <c r="AN347" s="35">
        <v>0</v>
      </c>
      <c r="AO347" s="35"/>
      <c r="AP347" s="35">
        <v>0</v>
      </c>
      <c r="AQ347" s="35"/>
      <c r="AR347" s="35"/>
      <c r="AS347" s="35"/>
      <c r="AT347" s="35">
        <v>47</v>
      </c>
    </row>
    <row r="348" spans="1:46" ht="19.5" customHeight="1" x14ac:dyDescent="0.2">
      <c r="D348" s="38" t="s">
        <v>217</v>
      </c>
      <c r="F348" s="39">
        <v>68</v>
      </c>
      <c r="G348" s="40"/>
      <c r="H348" s="40"/>
      <c r="I348" s="40"/>
      <c r="J348" s="39">
        <v>254</v>
      </c>
      <c r="K348" s="39">
        <v>4</v>
      </c>
      <c r="L348" s="39">
        <v>0</v>
      </c>
      <c r="M348" s="40"/>
      <c r="N348" s="39">
        <v>258</v>
      </c>
      <c r="O348" s="40"/>
      <c r="P348" s="40"/>
      <c r="Q348" s="40"/>
      <c r="R348" s="39">
        <v>1</v>
      </c>
      <c r="S348" s="39">
        <v>14</v>
      </c>
      <c r="T348" s="39">
        <v>64</v>
      </c>
      <c r="U348" s="39">
        <v>10</v>
      </c>
      <c r="V348" s="40"/>
      <c r="W348" s="39">
        <v>63</v>
      </c>
      <c r="X348" s="39">
        <v>1</v>
      </c>
      <c r="Y348" s="39">
        <v>2</v>
      </c>
      <c r="Z348" s="39">
        <v>12</v>
      </c>
      <c r="AA348" s="39">
        <v>23</v>
      </c>
      <c r="AB348" s="39">
        <v>5</v>
      </c>
      <c r="AC348" s="39">
        <v>61</v>
      </c>
      <c r="AD348" s="39">
        <v>0</v>
      </c>
      <c r="AE348" s="40"/>
      <c r="AF348" s="39">
        <v>256</v>
      </c>
      <c r="AG348" s="40"/>
      <c r="AH348" s="40"/>
      <c r="AI348" s="40"/>
      <c r="AJ348" s="39">
        <v>70</v>
      </c>
      <c r="AK348" s="40"/>
      <c r="AL348" s="40"/>
      <c r="AM348" s="40"/>
      <c r="AN348" s="39">
        <v>0</v>
      </c>
      <c r="AO348" s="40"/>
      <c r="AP348" s="39">
        <v>0</v>
      </c>
      <c r="AQ348" s="40"/>
      <c r="AR348" s="40"/>
      <c r="AS348" s="40"/>
      <c r="AT348" s="39">
        <v>0</v>
      </c>
    </row>
    <row r="349" spans="1:46" ht="19.5" customHeight="1" x14ac:dyDescent="0.2">
      <c r="D349" s="41" t="s">
        <v>118</v>
      </c>
      <c r="F349" s="40">
        <v>47</v>
      </c>
      <c r="G349" s="40"/>
      <c r="H349" s="40"/>
      <c r="I349" s="40"/>
      <c r="J349" s="40">
        <v>257</v>
      </c>
      <c r="K349" s="40">
        <v>8</v>
      </c>
      <c r="L349" s="40">
        <v>3</v>
      </c>
      <c r="M349" s="40"/>
      <c r="N349" s="40">
        <v>268</v>
      </c>
      <c r="O349" s="40"/>
      <c r="P349" s="40"/>
      <c r="Q349" s="40"/>
      <c r="R349" s="40">
        <v>0</v>
      </c>
      <c r="S349" s="40">
        <v>23</v>
      </c>
      <c r="T349" s="40">
        <v>81</v>
      </c>
      <c r="U349" s="40">
        <v>10</v>
      </c>
      <c r="V349" s="40"/>
      <c r="W349" s="40">
        <v>37</v>
      </c>
      <c r="X349" s="40">
        <v>0</v>
      </c>
      <c r="Y349" s="40">
        <v>2</v>
      </c>
      <c r="Z349" s="40">
        <v>7</v>
      </c>
      <c r="AA349" s="40">
        <v>38</v>
      </c>
      <c r="AB349" s="40">
        <v>2</v>
      </c>
      <c r="AC349" s="40">
        <v>59</v>
      </c>
      <c r="AD349" s="40">
        <v>0</v>
      </c>
      <c r="AE349" s="40"/>
      <c r="AF349" s="40">
        <v>259</v>
      </c>
      <c r="AG349" s="40"/>
      <c r="AH349" s="40"/>
      <c r="AI349" s="40"/>
      <c r="AJ349" s="40">
        <v>56</v>
      </c>
      <c r="AK349" s="40"/>
      <c r="AL349" s="40"/>
      <c r="AM349" s="40"/>
      <c r="AN349" s="40">
        <v>0</v>
      </c>
      <c r="AO349" s="40"/>
      <c r="AP349" s="40">
        <v>0</v>
      </c>
      <c r="AQ349" s="40"/>
      <c r="AR349" s="40"/>
      <c r="AS349" s="40"/>
      <c r="AT349" s="40">
        <v>0</v>
      </c>
    </row>
    <row r="350" spans="1:46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</row>
    <row r="351" spans="1:46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945</v>
      </c>
      <c r="G351" s="45"/>
      <c r="H351" s="45"/>
      <c r="I351" s="45"/>
      <c r="J351" s="44">
        <v>4264</v>
      </c>
      <c r="K351" s="44">
        <v>110</v>
      </c>
      <c r="L351" s="44">
        <v>34</v>
      </c>
      <c r="M351" s="45"/>
      <c r="N351" s="44">
        <v>4408</v>
      </c>
      <c r="O351" s="45"/>
      <c r="P351" s="45"/>
      <c r="Q351" s="45"/>
      <c r="R351" s="44">
        <v>22</v>
      </c>
      <c r="S351" s="44">
        <v>257</v>
      </c>
      <c r="T351" s="44">
        <v>1054</v>
      </c>
      <c r="U351" s="44">
        <v>280</v>
      </c>
      <c r="V351" s="45"/>
      <c r="W351" s="44">
        <v>721</v>
      </c>
      <c r="X351" s="44">
        <v>28</v>
      </c>
      <c r="Y351" s="44">
        <v>18</v>
      </c>
      <c r="Z351" s="44">
        <v>166</v>
      </c>
      <c r="AA351" s="44">
        <v>679</v>
      </c>
      <c r="AB351" s="44">
        <v>140</v>
      </c>
      <c r="AC351" s="44">
        <v>1064</v>
      </c>
      <c r="AD351" s="44">
        <v>3</v>
      </c>
      <c r="AE351" s="45"/>
      <c r="AF351" s="44">
        <v>4432</v>
      </c>
      <c r="AG351" s="45"/>
      <c r="AH351" s="45"/>
      <c r="AI351" s="45"/>
      <c r="AJ351" s="44">
        <v>921</v>
      </c>
      <c r="AK351" s="45"/>
      <c r="AL351" s="45"/>
      <c r="AM351" s="45"/>
      <c r="AN351" s="44">
        <v>0</v>
      </c>
      <c r="AO351" s="45"/>
      <c r="AP351" s="44">
        <v>0</v>
      </c>
      <c r="AQ351" s="45"/>
      <c r="AR351" s="45"/>
      <c r="AS351" s="45"/>
      <c r="AT351" s="44">
        <v>158</v>
      </c>
    </row>
    <row r="352" spans="1:46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</row>
    <row r="353" spans="1:46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945</v>
      </c>
      <c r="G353" s="45"/>
      <c r="H353" s="45"/>
      <c r="I353" s="45"/>
      <c r="J353" s="50">
        <v>4264</v>
      </c>
      <c r="K353" s="50">
        <v>110</v>
      </c>
      <c r="L353" s="50">
        <v>34</v>
      </c>
      <c r="M353" s="45"/>
      <c r="N353" s="50">
        <v>4408</v>
      </c>
      <c r="O353" s="45"/>
      <c r="P353" s="45"/>
      <c r="Q353" s="45"/>
      <c r="R353" s="50">
        <v>22</v>
      </c>
      <c r="S353" s="50">
        <v>257</v>
      </c>
      <c r="T353" s="50">
        <v>1054</v>
      </c>
      <c r="U353" s="50">
        <v>280</v>
      </c>
      <c r="V353" s="45"/>
      <c r="W353" s="50">
        <v>721</v>
      </c>
      <c r="X353" s="50">
        <v>28</v>
      </c>
      <c r="Y353" s="50">
        <v>18</v>
      </c>
      <c r="Z353" s="50">
        <v>166</v>
      </c>
      <c r="AA353" s="50">
        <v>679</v>
      </c>
      <c r="AB353" s="50">
        <v>140</v>
      </c>
      <c r="AC353" s="50">
        <v>1064</v>
      </c>
      <c r="AD353" s="50">
        <v>3</v>
      </c>
      <c r="AE353" s="45"/>
      <c r="AF353" s="50">
        <v>4432</v>
      </c>
      <c r="AG353" s="45"/>
      <c r="AH353" s="45"/>
      <c r="AI353" s="45"/>
      <c r="AJ353" s="50">
        <v>921</v>
      </c>
      <c r="AK353" s="45"/>
      <c r="AL353" s="45"/>
      <c r="AM353" s="45"/>
      <c r="AN353" s="50">
        <v>0</v>
      </c>
      <c r="AO353" s="45"/>
      <c r="AP353" s="50">
        <v>0</v>
      </c>
      <c r="AQ353" s="45"/>
      <c r="AR353" s="45"/>
      <c r="AS353" s="45"/>
      <c r="AT353" s="50">
        <v>158</v>
      </c>
    </row>
    <row r="354" spans="1:46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</row>
    <row r="355" spans="1:46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</row>
    <row r="356" spans="1:46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</row>
    <row r="357" spans="1:46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/>
      <c r="W357" s="40">
        <v>0</v>
      </c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0</v>
      </c>
      <c r="AG357" s="40"/>
      <c r="AH357" s="40"/>
      <c r="AI357" s="40"/>
      <c r="AJ357" s="40">
        <v>0</v>
      </c>
      <c r="AK357" s="40"/>
      <c r="AL357" s="40"/>
      <c r="AM357" s="40"/>
      <c r="AN357" s="40">
        <v>0</v>
      </c>
      <c r="AO357" s="40"/>
      <c r="AP357" s="40">
        <v>0</v>
      </c>
      <c r="AQ357" s="40"/>
      <c r="AR357" s="40"/>
      <c r="AS357" s="40"/>
      <c r="AT357" s="40">
        <v>0</v>
      </c>
    </row>
    <row r="358" spans="1:46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</row>
    <row r="359" spans="1:46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5"/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0</v>
      </c>
      <c r="AG359" s="45"/>
      <c r="AH359" s="45"/>
      <c r="AI359" s="45"/>
      <c r="AJ359" s="44">
        <v>0</v>
      </c>
      <c r="AK359" s="45"/>
      <c r="AL359" s="45"/>
      <c r="AM359" s="45"/>
      <c r="AN359" s="44">
        <v>0</v>
      </c>
      <c r="AO359" s="45"/>
      <c r="AP359" s="44">
        <v>0</v>
      </c>
      <c r="AQ359" s="45"/>
      <c r="AR359" s="45"/>
      <c r="AS359" s="45"/>
      <c r="AT359" s="44">
        <v>0</v>
      </c>
    </row>
    <row r="360" spans="1:46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</row>
    <row r="361" spans="1:46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</row>
    <row r="362" spans="1:46" ht="20.100000000000001" customHeight="1" x14ac:dyDescent="0.2">
      <c r="D362" s="2" t="s">
        <v>221</v>
      </c>
      <c r="F362" s="35">
        <v>62</v>
      </c>
      <c r="G362" s="35"/>
      <c r="H362" s="35"/>
      <c r="I362" s="35"/>
      <c r="J362" s="35">
        <v>327</v>
      </c>
      <c r="K362" s="35">
        <v>8</v>
      </c>
      <c r="L362" s="35">
        <v>4</v>
      </c>
      <c r="M362" s="35"/>
      <c r="N362" s="35">
        <v>339</v>
      </c>
      <c r="O362" s="35"/>
      <c r="P362" s="35"/>
      <c r="Q362" s="35"/>
      <c r="R362" s="35">
        <v>0</v>
      </c>
      <c r="S362" s="35">
        <v>34</v>
      </c>
      <c r="T362" s="35">
        <v>62</v>
      </c>
      <c r="U362" s="35">
        <v>50</v>
      </c>
      <c r="V362" s="35"/>
      <c r="W362" s="35">
        <v>50</v>
      </c>
      <c r="X362" s="35">
        <v>1</v>
      </c>
      <c r="Y362" s="35">
        <v>1</v>
      </c>
      <c r="Z362" s="35">
        <v>20</v>
      </c>
      <c r="AA362" s="35">
        <v>22</v>
      </c>
      <c r="AB362" s="35">
        <v>14</v>
      </c>
      <c r="AC362" s="35">
        <v>95</v>
      </c>
      <c r="AD362" s="35">
        <v>0</v>
      </c>
      <c r="AE362" s="35"/>
      <c r="AF362" s="35">
        <v>349</v>
      </c>
      <c r="AG362" s="35"/>
      <c r="AH362" s="35"/>
      <c r="AI362" s="35"/>
      <c r="AJ362" s="35">
        <v>52</v>
      </c>
      <c r="AK362" s="35"/>
      <c r="AL362" s="35"/>
      <c r="AM362" s="35"/>
      <c r="AN362" s="35">
        <v>0</v>
      </c>
      <c r="AO362" s="35"/>
      <c r="AP362" s="35">
        <v>0</v>
      </c>
      <c r="AQ362" s="35"/>
      <c r="AR362" s="35"/>
      <c r="AS362" s="35"/>
      <c r="AT362" s="35">
        <v>43</v>
      </c>
    </row>
    <row r="363" spans="1:46" ht="19.5" customHeight="1" x14ac:dyDescent="0.2">
      <c r="D363" s="38" t="s">
        <v>222</v>
      </c>
      <c r="F363" s="39">
        <v>56</v>
      </c>
      <c r="G363" s="40"/>
      <c r="H363" s="40"/>
      <c r="I363" s="40"/>
      <c r="J363" s="39">
        <v>332</v>
      </c>
      <c r="K363" s="39">
        <v>11</v>
      </c>
      <c r="L363" s="39">
        <v>3</v>
      </c>
      <c r="M363" s="40"/>
      <c r="N363" s="39">
        <v>346</v>
      </c>
      <c r="O363" s="40"/>
      <c r="P363" s="40"/>
      <c r="Q363" s="40"/>
      <c r="R363" s="39">
        <v>0</v>
      </c>
      <c r="S363" s="39">
        <v>17</v>
      </c>
      <c r="T363" s="39">
        <v>82</v>
      </c>
      <c r="U363" s="39">
        <v>69</v>
      </c>
      <c r="V363" s="40"/>
      <c r="W363" s="39">
        <v>35</v>
      </c>
      <c r="X363" s="39">
        <v>0</v>
      </c>
      <c r="Y363" s="39">
        <v>0</v>
      </c>
      <c r="Z363" s="39">
        <v>11</v>
      </c>
      <c r="AA363" s="39">
        <v>26</v>
      </c>
      <c r="AB363" s="39">
        <v>5</v>
      </c>
      <c r="AC363" s="39">
        <v>96</v>
      </c>
      <c r="AD363" s="39">
        <v>0</v>
      </c>
      <c r="AE363" s="40"/>
      <c r="AF363" s="39">
        <v>341</v>
      </c>
      <c r="AG363" s="40"/>
      <c r="AH363" s="40"/>
      <c r="AI363" s="40"/>
      <c r="AJ363" s="39">
        <v>61</v>
      </c>
      <c r="AK363" s="40"/>
      <c r="AL363" s="40"/>
      <c r="AM363" s="40"/>
      <c r="AN363" s="39">
        <v>0</v>
      </c>
      <c r="AO363" s="40"/>
      <c r="AP363" s="39">
        <v>0</v>
      </c>
      <c r="AQ363" s="40"/>
      <c r="AR363" s="40"/>
      <c r="AS363" s="40"/>
      <c r="AT363" s="39">
        <v>14</v>
      </c>
    </row>
    <row r="364" spans="1:46" ht="20.100000000000001" customHeight="1" x14ac:dyDescent="0.2">
      <c r="D364" s="2" t="s">
        <v>223</v>
      </c>
      <c r="F364" s="35">
        <v>66</v>
      </c>
      <c r="G364" s="35"/>
      <c r="H364" s="35"/>
      <c r="I364" s="35"/>
      <c r="J364" s="35">
        <v>319</v>
      </c>
      <c r="K364" s="35">
        <v>3</v>
      </c>
      <c r="L364" s="35">
        <v>3</v>
      </c>
      <c r="M364" s="35"/>
      <c r="N364" s="35">
        <v>325</v>
      </c>
      <c r="O364" s="35"/>
      <c r="P364" s="35"/>
      <c r="Q364" s="35"/>
      <c r="R364" s="35">
        <v>0</v>
      </c>
      <c r="S364" s="35">
        <v>11</v>
      </c>
      <c r="T364" s="35">
        <v>50</v>
      </c>
      <c r="U364" s="35">
        <v>47</v>
      </c>
      <c r="V364" s="35"/>
      <c r="W364" s="35">
        <v>51</v>
      </c>
      <c r="X364" s="35">
        <v>0</v>
      </c>
      <c r="Y364" s="35">
        <v>0</v>
      </c>
      <c r="Z364" s="35">
        <v>8</v>
      </c>
      <c r="AA364" s="35">
        <v>34</v>
      </c>
      <c r="AB364" s="35">
        <v>10</v>
      </c>
      <c r="AC364" s="35">
        <v>106</v>
      </c>
      <c r="AD364" s="35">
        <v>0</v>
      </c>
      <c r="AE364" s="35"/>
      <c r="AF364" s="35">
        <v>317</v>
      </c>
      <c r="AG364" s="35"/>
      <c r="AH364" s="35"/>
      <c r="AI364" s="35"/>
      <c r="AJ364" s="35">
        <v>74</v>
      </c>
      <c r="AK364" s="35"/>
      <c r="AL364" s="35"/>
      <c r="AM364" s="35"/>
      <c r="AN364" s="35">
        <v>0</v>
      </c>
      <c r="AO364" s="35"/>
      <c r="AP364" s="35">
        <v>0</v>
      </c>
      <c r="AQ364" s="35"/>
      <c r="AR364" s="35"/>
      <c r="AS364" s="35"/>
      <c r="AT364" s="35">
        <v>63</v>
      </c>
    </row>
    <row r="365" spans="1:46" ht="19.5" customHeight="1" x14ac:dyDescent="0.2">
      <c r="D365" s="38" t="s">
        <v>224</v>
      </c>
      <c r="F365" s="39">
        <v>91</v>
      </c>
      <c r="G365" s="40"/>
      <c r="H365" s="40"/>
      <c r="I365" s="40"/>
      <c r="J365" s="39">
        <v>326</v>
      </c>
      <c r="K365" s="39">
        <v>11</v>
      </c>
      <c r="L365" s="39">
        <v>8</v>
      </c>
      <c r="M365" s="40"/>
      <c r="N365" s="39">
        <v>345</v>
      </c>
      <c r="O365" s="40"/>
      <c r="P365" s="40"/>
      <c r="Q365" s="40"/>
      <c r="R365" s="39">
        <v>0</v>
      </c>
      <c r="S365" s="39">
        <v>26</v>
      </c>
      <c r="T365" s="39">
        <v>72</v>
      </c>
      <c r="U365" s="39">
        <v>38</v>
      </c>
      <c r="V365" s="40"/>
      <c r="W365" s="39">
        <v>53</v>
      </c>
      <c r="X365" s="39">
        <v>1</v>
      </c>
      <c r="Y365" s="39">
        <v>0</v>
      </c>
      <c r="Z365" s="39">
        <v>12</v>
      </c>
      <c r="AA365" s="39">
        <v>27</v>
      </c>
      <c r="AB365" s="39">
        <v>5</v>
      </c>
      <c r="AC365" s="39">
        <v>102</v>
      </c>
      <c r="AD365" s="39">
        <v>3</v>
      </c>
      <c r="AE365" s="40"/>
      <c r="AF365" s="39">
        <v>339</v>
      </c>
      <c r="AG365" s="40"/>
      <c r="AH365" s="40"/>
      <c r="AI365" s="40"/>
      <c r="AJ365" s="39">
        <v>97</v>
      </c>
      <c r="AK365" s="40"/>
      <c r="AL365" s="40"/>
      <c r="AM365" s="40"/>
      <c r="AN365" s="39">
        <v>0</v>
      </c>
      <c r="AO365" s="40"/>
      <c r="AP365" s="39">
        <v>0</v>
      </c>
      <c r="AQ365" s="40"/>
      <c r="AR365" s="40"/>
      <c r="AS365" s="40"/>
      <c r="AT365" s="39">
        <v>65</v>
      </c>
    </row>
    <row r="366" spans="1:46" ht="19.5" customHeight="1" x14ac:dyDescent="0.2">
      <c r="D366" s="41" t="s">
        <v>225</v>
      </c>
      <c r="F366" s="40">
        <v>58</v>
      </c>
      <c r="G366" s="40"/>
      <c r="H366" s="40"/>
      <c r="I366" s="40"/>
      <c r="J366" s="40">
        <v>340</v>
      </c>
      <c r="K366" s="40">
        <v>12</v>
      </c>
      <c r="L366" s="40">
        <v>4</v>
      </c>
      <c r="M366" s="40"/>
      <c r="N366" s="40">
        <v>356</v>
      </c>
      <c r="O366" s="40"/>
      <c r="P366" s="40"/>
      <c r="Q366" s="40"/>
      <c r="R366" s="40">
        <v>0</v>
      </c>
      <c r="S366" s="40">
        <v>55</v>
      </c>
      <c r="T366" s="40">
        <v>91</v>
      </c>
      <c r="U366" s="40">
        <v>34</v>
      </c>
      <c r="V366" s="40"/>
      <c r="W366" s="40">
        <v>56</v>
      </c>
      <c r="X366" s="40">
        <v>1</v>
      </c>
      <c r="Y366" s="40">
        <v>0</v>
      </c>
      <c r="Z366" s="40">
        <v>10</v>
      </c>
      <c r="AA366" s="40">
        <v>17</v>
      </c>
      <c r="AB366" s="40">
        <v>1</v>
      </c>
      <c r="AC366" s="40">
        <v>103</v>
      </c>
      <c r="AD366" s="40">
        <v>0</v>
      </c>
      <c r="AE366" s="40"/>
      <c r="AF366" s="40">
        <v>368</v>
      </c>
      <c r="AG366" s="40"/>
      <c r="AH366" s="40"/>
      <c r="AI366" s="40"/>
      <c r="AJ366" s="40">
        <v>46</v>
      </c>
      <c r="AK366" s="40"/>
      <c r="AL366" s="40"/>
      <c r="AM366" s="40"/>
      <c r="AN366" s="40">
        <v>0</v>
      </c>
      <c r="AO366" s="40"/>
      <c r="AP366" s="40">
        <v>0</v>
      </c>
      <c r="AQ366" s="40"/>
      <c r="AR366" s="40"/>
      <c r="AS366" s="40"/>
      <c r="AT366" s="40">
        <v>0</v>
      </c>
    </row>
    <row r="367" spans="1:46" ht="19.5" customHeight="1" x14ac:dyDescent="0.2">
      <c r="D367" s="38" t="s">
        <v>226</v>
      </c>
      <c r="F367" s="39">
        <v>41</v>
      </c>
      <c r="G367" s="40"/>
      <c r="H367" s="40"/>
      <c r="I367" s="40"/>
      <c r="J367" s="39">
        <v>329</v>
      </c>
      <c r="K367" s="39">
        <v>7</v>
      </c>
      <c r="L367" s="39">
        <v>2</v>
      </c>
      <c r="M367" s="40"/>
      <c r="N367" s="39">
        <v>338</v>
      </c>
      <c r="O367" s="40"/>
      <c r="P367" s="40"/>
      <c r="Q367" s="40"/>
      <c r="R367" s="39">
        <v>2</v>
      </c>
      <c r="S367" s="39">
        <v>12</v>
      </c>
      <c r="T367" s="39">
        <v>88</v>
      </c>
      <c r="U367" s="39">
        <v>48</v>
      </c>
      <c r="V367" s="40"/>
      <c r="W367" s="39">
        <v>34</v>
      </c>
      <c r="X367" s="39">
        <v>0</v>
      </c>
      <c r="Y367" s="39">
        <v>1</v>
      </c>
      <c r="Z367" s="39">
        <v>8</v>
      </c>
      <c r="AA367" s="39">
        <v>43</v>
      </c>
      <c r="AB367" s="39">
        <v>4</v>
      </c>
      <c r="AC367" s="39">
        <v>94</v>
      </c>
      <c r="AD367" s="39">
        <v>1</v>
      </c>
      <c r="AE367" s="40"/>
      <c r="AF367" s="39">
        <v>335</v>
      </c>
      <c r="AG367" s="40"/>
      <c r="AH367" s="40"/>
      <c r="AI367" s="40"/>
      <c r="AJ367" s="39">
        <v>44</v>
      </c>
      <c r="AK367" s="40"/>
      <c r="AL367" s="40"/>
      <c r="AM367" s="40"/>
      <c r="AN367" s="39">
        <v>0</v>
      </c>
      <c r="AO367" s="40"/>
      <c r="AP367" s="39">
        <v>0</v>
      </c>
      <c r="AQ367" s="40"/>
      <c r="AR367" s="40"/>
      <c r="AS367" s="40"/>
      <c r="AT367" s="39">
        <v>0</v>
      </c>
    </row>
    <row r="368" spans="1:46" ht="20.100000000000001" customHeight="1" x14ac:dyDescent="0.2">
      <c r="D368" s="2" t="s">
        <v>227</v>
      </c>
      <c r="F368" s="35">
        <v>103</v>
      </c>
      <c r="G368" s="35"/>
      <c r="H368" s="35"/>
      <c r="I368" s="35"/>
      <c r="J368" s="35">
        <v>340</v>
      </c>
      <c r="K368" s="35">
        <v>7</v>
      </c>
      <c r="L368" s="35">
        <v>6</v>
      </c>
      <c r="M368" s="35"/>
      <c r="N368" s="35">
        <v>353</v>
      </c>
      <c r="O368" s="35"/>
      <c r="P368" s="35"/>
      <c r="Q368" s="35"/>
      <c r="R368" s="35">
        <v>3</v>
      </c>
      <c r="S368" s="35">
        <v>8</v>
      </c>
      <c r="T368" s="35">
        <v>103</v>
      </c>
      <c r="U368" s="35">
        <v>48</v>
      </c>
      <c r="V368" s="35"/>
      <c r="W368" s="35">
        <v>22</v>
      </c>
      <c r="X368" s="35">
        <v>2</v>
      </c>
      <c r="Y368" s="35">
        <v>2</v>
      </c>
      <c r="Z368" s="35">
        <v>10</v>
      </c>
      <c r="AA368" s="35">
        <v>32</v>
      </c>
      <c r="AB368" s="35">
        <v>5</v>
      </c>
      <c r="AC368" s="35">
        <v>108</v>
      </c>
      <c r="AD368" s="35">
        <v>0</v>
      </c>
      <c r="AE368" s="35"/>
      <c r="AF368" s="35">
        <v>343</v>
      </c>
      <c r="AG368" s="35"/>
      <c r="AH368" s="35"/>
      <c r="AI368" s="35"/>
      <c r="AJ368" s="35">
        <v>113</v>
      </c>
      <c r="AK368" s="35"/>
      <c r="AL368" s="35"/>
      <c r="AM368" s="35"/>
      <c r="AN368" s="35">
        <v>0</v>
      </c>
      <c r="AO368" s="35"/>
      <c r="AP368" s="35">
        <v>0</v>
      </c>
      <c r="AQ368" s="35"/>
      <c r="AR368" s="35"/>
      <c r="AS368" s="35"/>
      <c r="AT368" s="35">
        <v>66</v>
      </c>
    </row>
    <row r="369" spans="1:46" ht="19.5" customHeight="1" x14ac:dyDescent="0.2">
      <c r="D369" s="38" t="s">
        <v>228</v>
      </c>
      <c r="F369" s="39">
        <v>90</v>
      </c>
      <c r="G369" s="40"/>
      <c r="H369" s="40"/>
      <c r="I369" s="40"/>
      <c r="J369" s="39">
        <v>335</v>
      </c>
      <c r="K369" s="39">
        <v>11</v>
      </c>
      <c r="L369" s="39">
        <v>5</v>
      </c>
      <c r="M369" s="40"/>
      <c r="N369" s="39">
        <v>351</v>
      </c>
      <c r="O369" s="40"/>
      <c r="P369" s="40"/>
      <c r="Q369" s="40"/>
      <c r="R369" s="39">
        <v>0</v>
      </c>
      <c r="S369" s="39">
        <v>16</v>
      </c>
      <c r="T369" s="39">
        <v>84</v>
      </c>
      <c r="U369" s="39">
        <v>30</v>
      </c>
      <c r="V369" s="40"/>
      <c r="W369" s="39">
        <v>30</v>
      </c>
      <c r="X369" s="39">
        <v>0</v>
      </c>
      <c r="Y369" s="39">
        <v>0</v>
      </c>
      <c r="Z369" s="39">
        <v>11</v>
      </c>
      <c r="AA369" s="39">
        <v>38</v>
      </c>
      <c r="AB369" s="39">
        <v>6</v>
      </c>
      <c r="AC369" s="39">
        <v>138</v>
      </c>
      <c r="AD369" s="39">
        <v>0</v>
      </c>
      <c r="AE369" s="40"/>
      <c r="AF369" s="39">
        <v>353</v>
      </c>
      <c r="AG369" s="40"/>
      <c r="AH369" s="40"/>
      <c r="AI369" s="40"/>
      <c r="AJ369" s="39">
        <v>88</v>
      </c>
      <c r="AK369" s="40"/>
      <c r="AL369" s="40"/>
      <c r="AM369" s="40"/>
      <c r="AN369" s="39">
        <v>0</v>
      </c>
      <c r="AO369" s="40"/>
      <c r="AP369" s="39">
        <v>0</v>
      </c>
      <c r="AQ369" s="40"/>
      <c r="AR369" s="40"/>
      <c r="AS369" s="40"/>
      <c r="AT369" s="39">
        <v>22</v>
      </c>
    </row>
    <row r="370" spans="1:46" ht="20.100000000000001" customHeight="1" x14ac:dyDescent="0.2">
      <c r="D370" s="2" t="s">
        <v>229</v>
      </c>
      <c r="F370" s="35">
        <v>22</v>
      </c>
      <c r="G370" s="35"/>
      <c r="H370" s="35"/>
      <c r="I370" s="35"/>
      <c r="J370" s="35">
        <v>127</v>
      </c>
      <c r="K370" s="35">
        <v>3</v>
      </c>
      <c r="L370" s="35">
        <v>2</v>
      </c>
      <c r="M370" s="35"/>
      <c r="N370" s="35">
        <v>132</v>
      </c>
      <c r="O370" s="35"/>
      <c r="P370" s="35"/>
      <c r="Q370" s="35"/>
      <c r="R370" s="35">
        <v>0</v>
      </c>
      <c r="S370" s="35">
        <v>3</v>
      </c>
      <c r="T370" s="35">
        <v>37</v>
      </c>
      <c r="U370" s="35">
        <v>22</v>
      </c>
      <c r="V370" s="35"/>
      <c r="W370" s="35">
        <v>9</v>
      </c>
      <c r="X370" s="35">
        <v>1</v>
      </c>
      <c r="Y370" s="35">
        <v>0</v>
      </c>
      <c r="Z370" s="35">
        <v>2</v>
      </c>
      <c r="AA370" s="35">
        <v>13</v>
      </c>
      <c r="AB370" s="35">
        <v>3</v>
      </c>
      <c r="AC370" s="35">
        <v>32</v>
      </c>
      <c r="AD370" s="35">
        <v>0</v>
      </c>
      <c r="AE370" s="35"/>
      <c r="AF370" s="35">
        <v>122</v>
      </c>
      <c r="AG370" s="35"/>
      <c r="AH370" s="35"/>
      <c r="AI370" s="35"/>
      <c r="AJ370" s="35">
        <v>32</v>
      </c>
      <c r="AK370" s="35"/>
      <c r="AL370" s="35"/>
      <c r="AM370" s="35"/>
      <c r="AN370" s="35">
        <v>0</v>
      </c>
      <c r="AO370" s="35"/>
      <c r="AP370" s="35">
        <v>0</v>
      </c>
      <c r="AQ370" s="35"/>
      <c r="AR370" s="35"/>
      <c r="AS370" s="35"/>
      <c r="AT370" s="35">
        <v>0</v>
      </c>
    </row>
    <row r="371" spans="1:46" ht="19.5" customHeight="1" x14ac:dyDescent="0.2">
      <c r="D371" s="38" t="s">
        <v>230</v>
      </c>
      <c r="F371" s="39">
        <v>26</v>
      </c>
      <c r="G371" s="40"/>
      <c r="H371" s="40"/>
      <c r="I371" s="40"/>
      <c r="J371" s="39">
        <v>123</v>
      </c>
      <c r="K371" s="39">
        <v>9</v>
      </c>
      <c r="L371" s="39">
        <v>0</v>
      </c>
      <c r="M371" s="40"/>
      <c r="N371" s="39">
        <v>132</v>
      </c>
      <c r="O371" s="40"/>
      <c r="P371" s="40"/>
      <c r="Q371" s="40"/>
      <c r="R371" s="39">
        <v>0</v>
      </c>
      <c r="S371" s="39">
        <v>8</v>
      </c>
      <c r="T371" s="39">
        <v>24</v>
      </c>
      <c r="U371" s="39">
        <v>8</v>
      </c>
      <c r="V371" s="40"/>
      <c r="W371" s="39">
        <v>27</v>
      </c>
      <c r="X371" s="39">
        <v>0</v>
      </c>
      <c r="Y371" s="39">
        <v>0</v>
      </c>
      <c r="Z371" s="39">
        <v>7</v>
      </c>
      <c r="AA371" s="39">
        <v>14</v>
      </c>
      <c r="AB371" s="39">
        <v>3</v>
      </c>
      <c r="AC371" s="39">
        <v>46</v>
      </c>
      <c r="AD371" s="39">
        <v>0</v>
      </c>
      <c r="AE371" s="40"/>
      <c r="AF371" s="39">
        <v>137</v>
      </c>
      <c r="AG371" s="40"/>
      <c r="AH371" s="40"/>
      <c r="AI371" s="40"/>
      <c r="AJ371" s="39">
        <v>21</v>
      </c>
      <c r="AK371" s="40"/>
      <c r="AL371" s="40"/>
      <c r="AM371" s="40"/>
      <c r="AN371" s="39">
        <v>0</v>
      </c>
      <c r="AO371" s="40"/>
      <c r="AP371" s="39">
        <v>0</v>
      </c>
      <c r="AQ371" s="40"/>
      <c r="AR371" s="40"/>
      <c r="AS371" s="40"/>
      <c r="AT371" s="39">
        <v>0</v>
      </c>
    </row>
    <row r="372" spans="1:46" ht="20.100000000000001" customHeight="1" x14ac:dyDescent="0.2">
      <c r="D372" s="41" t="s">
        <v>231</v>
      </c>
      <c r="F372" s="35">
        <v>33</v>
      </c>
      <c r="G372" s="35"/>
      <c r="H372" s="35"/>
      <c r="I372" s="35"/>
      <c r="J372" s="35">
        <v>126</v>
      </c>
      <c r="K372" s="35">
        <v>0</v>
      </c>
      <c r="L372" s="35">
        <v>1</v>
      </c>
      <c r="M372" s="35"/>
      <c r="N372" s="35">
        <v>127</v>
      </c>
      <c r="O372" s="35"/>
      <c r="P372" s="35"/>
      <c r="Q372" s="35"/>
      <c r="R372" s="35">
        <v>0</v>
      </c>
      <c r="S372" s="35">
        <v>6</v>
      </c>
      <c r="T372" s="35">
        <v>29</v>
      </c>
      <c r="U372" s="35">
        <v>6</v>
      </c>
      <c r="V372" s="35"/>
      <c r="W372" s="35">
        <v>19</v>
      </c>
      <c r="X372" s="35">
        <v>1</v>
      </c>
      <c r="Y372" s="35">
        <v>0</v>
      </c>
      <c r="Z372" s="35">
        <v>3</v>
      </c>
      <c r="AA372" s="35">
        <v>9</v>
      </c>
      <c r="AB372" s="35">
        <v>3</v>
      </c>
      <c r="AC372" s="35">
        <v>66</v>
      </c>
      <c r="AD372" s="35">
        <v>1</v>
      </c>
      <c r="AE372" s="35"/>
      <c r="AF372" s="35">
        <v>143</v>
      </c>
      <c r="AG372" s="35"/>
      <c r="AH372" s="35"/>
      <c r="AI372" s="35"/>
      <c r="AJ372" s="35">
        <v>14</v>
      </c>
      <c r="AK372" s="35"/>
      <c r="AL372" s="35"/>
      <c r="AM372" s="35"/>
      <c r="AN372" s="35">
        <v>0</v>
      </c>
      <c r="AO372" s="35"/>
      <c r="AP372" s="35">
        <v>3</v>
      </c>
      <c r="AQ372" s="35"/>
      <c r="AR372" s="35"/>
      <c r="AS372" s="35"/>
      <c r="AT372" s="35">
        <v>0</v>
      </c>
    </row>
    <row r="373" spans="1:46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</row>
    <row r="374" spans="1:46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648</v>
      </c>
      <c r="G374" s="45"/>
      <c r="H374" s="45"/>
      <c r="I374" s="45"/>
      <c r="J374" s="44">
        <v>3024</v>
      </c>
      <c r="K374" s="44">
        <v>82</v>
      </c>
      <c r="L374" s="44">
        <v>38</v>
      </c>
      <c r="M374" s="45"/>
      <c r="N374" s="44">
        <v>3144</v>
      </c>
      <c r="O374" s="45"/>
      <c r="P374" s="45"/>
      <c r="Q374" s="45"/>
      <c r="R374" s="44">
        <v>5</v>
      </c>
      <c r="S374" s="44">
        <v>196</v>
      </c>
      <c r="T374" s="44">
        <v>722</v>
      </c>
      <c r="U374" s="44">
        <v>400</v>
      </c>
      <c r="V374" s="45"/>
      <c r="W374" s="44">
        <v>386</v>
      </c>
      <c r="X374" s="44">
        <v>7</v>
      </c>
      <c r="Y374" s="44">
        <v>4</v>
      </c>
      <c r="Z374" s="44">
        <v>102</v>
      </c>
      <c r="AA374" s="44">
        <v>275</v>
      </c>
      <c r="AB374" s="44">
        <v>59</v>
      </c>
      <c r="AC374" s="44">
        <v>986</v>
      </c>
      <c r="AD374" s="44">
        <v>5</v>
      </c>
      <c r="AE374" s="45"/>
      <c r="AF374" s="44">
        <v>3147</v>
      </c>
      <c r="AG374" s="45"/>
      <c r="AH374" s="45"/>
      <c r="AI374" s="45"/>
      <c r="AJ374" s="44">
        <v>642</v>
      </c>
      <c r="AK374" s="45"/>
      <c r="AL374" s="45"/>
      <c r="AM374" s="45"/>
      <c r="AN374" s="44">
        <v>0</v>
      </c>
      <c r="AO374" s="45"/>
      <c r="AP374" s="44">
        <v>3</v>
      </c>
      <c r="AQ374" s="45"/>
      <c r="AR374" s="45"/>
      <c r="AS374" s="45"/>
      <c r="AT374" s="44">
        <v>273</v>
      </c>
    </row>
    <row r="375" spans="1:46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</row>
    <row r="376" spans="1:46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648</v>
      </c>
      <c r="G376" s="45"/>
      <c r="H376" s="45"/>
      <c r="I376" s="45"/>
      <c r="J376" s="50">
        <v>3024</v>
      </c>
      <c r="K376" s="50">
        <v>82</v>
      </c>
      <c r="L376" s="50">
        <v>38</v>
      </c>
      <c r="M376" s="45"/>
      <c r="N376" s="50">
        <v>3144</v>
      </c>
      <c r="O376" s="45"/>
      <c r="P376" s="45"/>
      <c r="Q376" s="45"/>
      <c r="R376" s="50">
        <v>5</v>
      </c>
      <c r="S376" s="50">
        <v>196</v>
      </c>
      <c r="T376" s="50">
        <v>722</v>
      </c>
      <c r="U376" s="50">
        <v>400</v>
      </c>
      <c r="V376" s="45"/>
      <c r="W376" s="50">
        <v>386</v>
      </c>
      <c r="X376" s="50">
        <v>7</v>
      </c>
      <c r="Y376" s="50">
        <v>4</v>
      </c>
      <c r="Z376" s="50">
        <v>102</v>
      </c>
      <c r="AA376" s="50">
        <v>275</v>
      </c>
      <c r="AB376" s="50">
        <v>59</v>
      </c>
      <c r="AC376" s="50">
        <v>986</v>
      </c>
      <c r="AD376" s="50">
        <v>5</v>
      </c>
      <c r="AE376" s="45"/>
      <c r="AF376" s="50">
        <v>3147</v>
      </c>
      <c r="AG376" s="45"/>
      <c r="AH376" s="45"/>
      <c r="AI376" s="45"/>
      <c r="AJ376" s="50">
        <v>642</v>
      </c>
      <c r="AK376" s="45"/>
      <c r="AL376" s="45"/>
      <c r="AM376" s="45"/>
      <c r="AN376" s="50">
        <v>0</v>
      </c>
      <c r="AO376" s="45"/>
      <c r="AP376" s="50">
        <v>3</v>
      </c>
      <c r="AQ376" s="45"/>
      <c r="AR376" s="45"/>
      <c r="AS376" s="45"/>
      <c r="AT376" s="50">
        <v>273</v>
      </c>
    </row>
    <row r="377" spans="1:46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</row>
    <row r="378" spans="1:46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</row>
    <row r="379" spans="1:46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</row>
    <row r="380" spans="1:46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/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0</v>
      </c>
      <c r="AG380" s="40"/>
      <c r="AH380" s="40"/>
      <c r="AI380" s="40"/>
      <c r="AJ380" s="40">
        <v>0</v>
      </c>
      <c r="AK380" s="40"/>
      <c r="AL380" s="40"/>
      <c r="AM380" s="40"/>
      <c r="AN380" s="40">
        <v>0</v>
      </c>
      <c r="AO380" s="40"/>
      <c r="AP380" s="40">
        <v>0</v>
      </c>
      <c r="AQ380" s="40"/>
      <c r="AR380" s="40"/>
      <c r="AS380" s="40"/>
      <c r="AT380" s="40">
        <v>0</v>
      </c>
    </row>
    <row r="381" spans="1:46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</row>
    <row r="382" spans="1:46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5"/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0</v>
      </c>
      <c r="AG382" s="45"/>
      <c r="AH382" s="45"/>
      <c r="AI382" s="45"/>
      <c r="AJ382" s="44">
        <v>0</v>
      </c>
      <c r="AK382" s="45"/>
      <c r="AL382" s="45"/>
      <c r="AM382" s="45"/>
      <c r="AN382" s="44">
        <v>0</v>
      </c>
      <c r="AO382" s="45"/>
      <c r="AP382" s="44">
        <v>0</v>
      </c>
      <c r="AQ382" s="45"/>
      <c r="AR382" s="45"/>
      <c r="AS382" s="45"/>
      <c r="AT382" s="44">
        <v>0</v>
      </c>
    </row>
    <row r="383" spans="1:46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</row>
    <row r="384" spans="1:46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</row>
    <row r="385" spans="1:46" ht="20.100000000000001" customHeight="1" x14ac:dyDescent="0.2">
      <c r="D385" s="2" t="s">
        <v>95</v>
      </c>
      <c r="F385" s="35">
        <v>48</v>
      </c>
      <c r="G385" s="35"/>
      <c r="H385" s="35"/>
      <c r="I385" s="35"/>
      <c r="J385" s="35">
        <v>289</v>
      </c>
      <c r="K385" s="35">
        <v>6</v>
      </c>
      <c r="L385" s="35">
        <v>2</v>
      </c>
      <c r="M385" s="35"/>
      <c r="N385" s="35">
        <v>297</v>
      </c>
      <c r="O385" s="35"/>
      <c r="P385" s="35"/>
      <c r="Q385" s="35"/>
      <c r="R385" s="35">
        <v>1</v>
      </c>
      <c r="S385" s="35">
        <v>17</v>
      </c>
      <c r="T385" s="35">
        <v>91</v>
      </c>
      <c r="U385" s="35">
        <v>14</v>
      </c>
      <c r="V385" s="35"/>
      <c r="W385" s="35">
        <v>19</v>
      </c>
      <c r="X385" s="35">
        <v>0</v>
      </c>
      <c r="Y385" s="35">
        <v>3</v>
      </c>
      <c r="Z385" s="35">
        <v>13</v>
      </c>
      <c r="AA385" s="35">
        <v>44</v>
      </c>
      <c r="AB385" s="35">
        <v>17</v>
      </c>
      <c r="AC385" s="35">
        <v>88</v>
      </c>
      <c r="AD385" s="35">
        <v>0</v>
      </c>
      <c r="AE385" s="35"/>
      <c r="AF385" s="35">
        <v>307</v>
      </c>
      <c r="AG385" s="35"/>
      <c r="AH385" s="35"/>
      <c r="AI385" s="35"/>
      <c r="AJ385" s="35">
        <v>38</v>
      </c>
      <c r="AK385" s="35"/>
      <c r="AL385" s="35"/>
      <c r="AM385" s="35"/>
      <c r="AN385" s="35">
        <v>0</v>
      </c>
      <c r="AO385" s="35"/>
      <c r="AP385" s="35">
        <v>0</v>
      </c>
      <c r="AQ385" s="35"/>
      <c r="AR385" s="35"/>
      <c r="AS385" s="35"/>
      <c r="AT385" s="35">
        <v>0</v>
      </c>
    </row>
    <row r="386" spans="1:46" ht="19.5" customHeight="1" x14ac:dyDescent="0.2">
      <c r="D386" s="38" t="s">
        <v>96</v>
      </c>
      <c r="F386" s="39">
        <v>63</v>
      </c>
      <c r="G386" s="40"/>
      <c r="H386" s="40"/>
      <c r="I386" s="40"/>
      <c r="J386" s="39">
        <v>296</v>
      </c>
      <c r="K386" s="39">
        <v>13</v>
      </c>
      <c r="L386" s="39">
        <v>6</v>
      </c>
      <c r="M386" s="40"/>
      <c r="N386" s="39">
        <v>315</v>
      </c>
      <c r="O386" s="40"/>
      <c r="P386" s="40"/>
      <c r="Q386" s="40"/>
      <c r="R386" s="39">
        <v>0</v>
      </c>
      <c r="S386" s="39">
        <v>9</v>
      </c>
      <c r="T386" s="39">
        <v>99</v>
      </c>
      <c r="U386" s="39">
        <v>19</v>
      </c>
      <c r="V386" s="40"/>
      <c r="W386" s="39">
        <v>36</v>
      </c>
      <c r="X386" s="39">
        <v>2</v>
      </c>
      <c r="Y386" s="39">
        <v>0</v>
      </c>
      <c r="Z386" s="39">
        <v>6</v>
      </c>
      <c r="AA386" s="39">
        <v>47</v>
      </c>
      <c r="AB386" s="39">
        <v>10</v>
      </c>
      <c r="AC386" s="39">
        <v>92</v>
      </c>
      <c r="AD386" s="39">
        <v>0</v>
      </c>
      <c r="AE386" s="40"/>
      <c r="AF386" s="39">
        <v>320</v>
      </c>
      <c r="AG386" s="40"/>
      <c r="AH386" s="40"/>
      <c r="AI386" s="40"/>
      <c r="AJ386" s="39">
        <v>58</v>
      </c>
      <c r="AK386" s="40"/>
      <c r="AL386" s="40"/>
      <c r="AM386" s="40"/>
      <c r="AN386" s="39">
        <v>0</v>
      </c>
      <c r="AO386" s="40"/>
      <c r="AP386" s="39">
        <v>0</v>
      </c>
      <c r="AQ386" s="40"/>
      <c r="AR386" s="40"/>
      <c r="AS386" s="40"/>
      <c r="AT386" s="39">
        <v>39</v>
      </c>
    </row>
    <row r="387" spans="1:46" ht="20.100000000000001" customHeight="1" x14ac:dyDescent="0.2">
      <c r="D387" s="2" t="s">
        <v>112</v>
      </c>
      <c r="F387" s="35">
        <v>46</v>
      </c>
      <c r="G387" s="35"/>
      <c r="H387" s="35"/>
      <c r="I387" s="35"/>
      <c r="J387" s="35">
        <v>328</v>
      </c>
      <c r="K387" s="35">
        <v>8</v>
      </c>
      <c r="L387" s="35">
        <v>5</v>
      </c>
      <c r="M387" s="35"/>
      <c r="N387" s="35">
        <v>341</v>
      </c>
      <c r="O387" s="35"/>
      <c r="P387" s="35"/>
      <c r="Q387" s="35"/>
      <c r="R387" s="35">
        <v>0</v>
      </c>
      <c r="S387" s="35">
        <v>12</v>
      </c>
      <c r="T387" s="35">
        <v>101</v>
      </c>
      <c r="U387" s="35">
        <v>21</v>
      </c>
      <c r="V387" s="35"/>
      <c r="W387" s="35">
        <v>43</v>
      </c>
      <c r="X387" s="35">
        <v>1</v>
      </c>
      <c r="Y387" s="35">
        <v>0</v>
      </c>
      <c r="Z387" s="35">
        <v>11</v>
      </c>
      <c r="AA387" s="35">
        <v>46</v>
      </c>
      <c r="AB387" s="35">
        <v>6</v>
      </c>
      <c r="AC387" s="35">
        <v>108</v>
      </c>
      <c r="AD387" s="35">
        <v>0</v>
      </c>
      <c r="AE387" s="35"/>
      <c r="AF387" s="35">
        <v>349</v>
      </c>
      <c r="AG387" s="35"/>
      <c r="AH387" s="35"/>
      <c r="AI387" s="35"/>
      <c r="AJ387" s="35">
        <v>38</v>
      </c>
      <c r="AK387" s="35"/>
      <c r="AL387" s="35"/>
      <c r="AM387" s="35"/>
      <c r="AN387" s="35">
        <v>0</v>
      </c>
      <c r="AO387" s="35"/>
      <c r="AP387" s="35">
        <v>0</v>
      </c>
      <c r="AQ387" s="35"/>
      <c r="AR387" s="35"/>
      <c r="AS387" s="35"/>
      <c r="AT387" s="35">
        <v>0</v>
      </c>
    </row>
    <row r="388" spans="1:46" ht="19.5" customHeight="1" x14ac:dyDescent="0.2">
      <c r="D388" s="38" t="s">
        <v>98</v>
      </c>
      <c r="F388" s="39">
        <v>62</v>
      </c>
      <c r="G388" s="40"/>
      <c r="H388" s="40"/>
      <c r="I388" s="40"/>
      <c r="J388" s="39">
        <v>337</v>
      </c>
      <c r="K388" s="39">
        <v>11</v>
      </c>
      <c r="L388" s="39">
        <v>2</v>
      </c>
      <c r="M388" s="40"/>
      <c r="N388" s="39">
        <v>350</v>
      </c>
      <c r="O388" s="40"/>
      <c r="P388" s="40"/>
      <c r="Q388" s="40"/>
      <c r="R388" s="39">
        <v>2</v>
      </c>
      <c r="S388" s="39">
        <v>14</v>
      </c>
      <c r="T388" s="39">
        <v>93</v>
      </c>
      <c r="U388" s="39">
        <v>12</v>
      </c>
      <c r="V388" s="40"/>
      <c r="W388" s="39">
        <v>54</v>
      </c>
      <c r="X388" s="39">
        <v>0</v>
      </c>
      <c r="Y388" s="39">
        <v>0</v>
      </c>
      <c r="Z388" s="39">
        <v>5</v>
      </c>
      <c r="AA388" s="39">
        <v>57</v>
      </c>
      <c r="AB388" s="39">
        <v>4</v>
      </c>
      <c r="AC388" s="39">
        <v>115</v>
      </c>
      <c r="AD388" s="39">
        <v>1</v>
      </c>
      <c r="AE388" s="40"/>
      <c r="AF388" s="39">
        <v>357</v>
      </c>
      <c r="AG388" s="40"/>
      <c r="AH388" s="40"/>
      <c r="AI388" s="40"/>
      <c r="AJ388" s="39">
        <v>54</v>
      </c>
      <c r="AK388" s="40"/>
      <c r="AL388" s="40"/>
      <c r="AM388" s="40"/>
      <c r="AN388" s="39">
        <v>0</v>
      </c>
      <c r="AO388" s="40"/>
      <c r="AP388" s="39">
        <v>1</v>
      </c>
      <c r="AQ388" s="40"/>
      <c r="AR388" s="40"/>
      <c r="AS388" s="40"/>
      <c r="AT388" s="39">
        <v>0</v>
      </c>
    </row>
    <row r="389" spans="1:46" ht="20.100000000000001" customHeight="1" x14ac:dyDescent="0.2">
      <c r="D389" s="2" t="s">
        <v>113</v>
      </c>
      <c r="F389" s="35">
        <v>4</v>
      </c>
      <c r="G389" s="35"/>
      <c r="H389" s="35"/>
      <c r="I389" s="35"/>
      <c r="J389" s="35">
        <v>109</v>
      </c>
      <c r="K389" s="35">
        <v>2</v>
      </c>
      <c r="L389" s="35">
        <v>1</v>
      </c>
      <c r="M389" s="35"/>
      <c r="N389" s="35">
        <v>112</v>
      </c>
      <c r="O389" s="35"/>
      <c r="P389" s="35"/>
      <c r="Q389" s="35"/>
      <c r="R389" s="35">
        <v>1</v>
      </c>
      <c r="S389" s="35">
        <v>5</v>
      </c>
      <c r="T389" s="35">
        <v>39</v>
      </c>
      <c r="U389" s="35">
        <v>4</v>
      </c>
      <c r="V389" s="35"/>
      <c r="W389" s="35">
        <v>13</v>
      </c>
      <c r="X389" s="35">
        <v>0</v>
      </c>
      <c r="Y389" s="35">
        <v>0</v>
      </c>
      <c r="Z389" s="35">
        <v>2</v>
      </c>
      <c r="AA389" s="35">
        <v>9</v>
      </c>
      <c r="AB389" s="35">
        <v>1</v>
      </c>
      <c r="AC389" s="35">
        <v>32</v>
      </c>
      <c r="AD389" s="35">
        <v>0</v>
      </c>
      <c r="AE389" s="35"/>
      <c r="AF389" s="35">
        <v>106</v>
      </c>
      <c r="AG389" s="35"/>
      <c r="AH389" s="35"/>
      <c r="AI389" s="35"/>
      <c r="AJ389" s="35">
        <v>10</v>
      </c>
      <c r="AK389" s="35"/>
      <c r="AL389" s="35"/>
      <c r="AM389" s="35"/>
      <c r="AN389" s="35">
        <v>0</v>
      </c>
      <c r="AO389" s="35"/>
      <c r="AP389" s="35">
        <v>0</v>
      </c>
      <c r="AQ389" s="35"/>
      <c r="AR389" s="35"/>
      <c r="AS389" s="35"/>
      <c r="AT389" s="35">
        <v>0</v>
      </c>
    </row>
    <row r="390" spans="1:46" ht="19.5" customHeight="1" x14ac:dyDescent="0.2">
      <c r="D390" s="38" t="s">
        <v>114</v>
      </c>
      <c r="F390" s="39">
        <v>59</v>
      </c>
      <c r="G390" s="40"/>
      <c r="H390" s="40"/>
      <c r="I390" s="40"/>
      <c r="J390" s="39">
        <v>307</v>
      </c>
      <c r="K390" s="39">
        <v>9</v>
      </c>
      <c r="L390" s="39">
        <v>2</v>
      </c>
      <c r="M390" s="40"/>
      <c r="N390" s="39">
        <v>318</v>
      </c>
      <c r="O390" s="40"/>
      <c r="P390" s="40"/>
      <c r="Q390" s="40"/>
      <c r="R390" s="39">
        <v>0</v>
      </c>
      <c r="S390" s="39">
        <v>17</v>
      </c>
      <c r="T390" s="39">
        <v>116</v>
      </c>
      <c r="U390" s="39">
        <v>14</v>
      </c>
      <c r="V390" s="40"/>
      <c r="W390" s="39">
        <v>35</v>
      </c>
      <c r="X390" s="39">
        <v>0</v>
      </c>
      <c r="Y390" s="39">
        <v>1</v>
      </c>
      <c r="Z390" s="39">
        <v>7</v>
      </c>
      <c r="AA390" s="39">
        <v>40</v>
      </c>
      <c r="AB390" s="39">
        <v>7</v>
      </c>
      <c r="AC390" s="39">
        <v>83</v>
      </c>
      <c r="AD390" s="39">
        <v>0</v>
      </c>
      <c r="AE390" s="40"/>
      <c r="AF390" s="39">
        <v>320</v>
      </c>
      <c r="AG390" s="40"/>
      <c r="AH390" s="40"/>
      <c r="AI390" s="40"/>
      <c r="AJ390" s="39">
        <v>57</v>
      </c>
      <c r="AK390" s="40"/>
      <c r="AL390" s="40"/>
      <c r="AM390" s="40"/>
      <c r="AN390" s="39">
        <v>0</v>
      </c>
      <c r="AO390" s="40"/>
      <c r="AP390" s="39">
        <v>0</v>
      </c>
      <c r="AQ390" s="40"/>
      <c r="AR390" s="40"/>
      <c r="AS390" s="40"/>
      <c r="AT390" s="39">
        <v>9</v>
      </c>
    </row>
    <row r="391" spans="1:46" ht="20.100000000000001" customHeight="1" x14ac:dyDescent="0.2">
      <c r="D391" s="41" t="s">
        <v>115</v>
      </c>
      <c r="F391" s="40">
        <v>17</v>
      </c>
      <c r="G391" s="40"/>
      <c r="H391" s="40"/>
      <c r="I391" s="40"/>
      <c r="J391" s="40">
        <v>108</v>
      </c>
      <c r="K391" s="40">
        <v>3</v>
      </c>
      <c r="L391" s="40">
        <v>1</v>
      </c>
      <c r="M391" s="40"/>
      <c r="N391" s="40">
        <v>112</v>
      </c>
      <c r="O391" s="40"/>
      <c r="P391" s="40"/>
      <c r="Q391" s="40"/>
      <c r="R391" s="40">
        <v>0</v>
      </c>
      <c r="S391" s="40">
        <v>4</v>
      </c>
      <c r="T391" s="40">
        <v>24</v>
      </c>
      <c r="U391" s="40">
        <v>9</v>
      </c>
      <c r="V391" s="40"/>
      <c r="W391" s="40">
        <v>17</v>
      </c>
      <c r="X391" s="40">
        <v>0</v>
      </c>
      <c r="Y391" s="40">
        <v>0</v>
      </c>
      <c r="Z391" s="40">
        <v>3</v>
      </c>
      <c r="AA391" s="40">
        <v>19</v>
      </c>
      <c r="AB391" s="40">
        <v>1</v>
      </c>
      <c r="AC391" s="40">
        <v>40</v>
      </c>
      <c r="AD391" s="40">
        <v>0</v>
      </c>
      <c r="AE391" s="40"/>
      <c r="AF391" s="40">
        <v>117</v>
      </c>
      <c r="AG391" s="40"/>
      <c r="AH391" s="40"/>
      <c r="AI391" s="40"/>
      <c r="AJ391" s="40">
        <v>12</v>
      </c>
      <c r="AK391" s="40"/>
      <c r="AL391" s="40"/>
      <c r="AM391" s="40"/>
      <c r="AN391" s="40">
        <v>0</v>
      </c>
      <c r="AO391" s="40"/>
      <c r="AP391" s="40">
        <v>0</v>
      </c>
      <c r="AQ391" s="40"/>
      <c r="AR391" s="40"/>
      <c r="AS391" s="40"/>
      <c r="AT391" s="40">
        <v>0</v>
      </c>
    </row>
    <row r="392" spans="1:46" ht="20.100000000000001" customHeight="1" x14ac:dyDescent="0.2">
      <c r="D392" s="38" t="s">
        <v>102</v>
      </c>
      <c r="F392" s="39">
        <v>53</v>
      </c>
      <c r="G392" s="40"/>
      <c r="H392" s="40"/>
      <c r="I392" s="40"/>
      <c r="J392" s="39">
        <v>351</v>
      </c>
      <c r="K392" s="39">
        <v>9</v>
      </c>
      <c r="L392" s="39">
        <v>2</v>
      </c>
      <c r="M392" s="40"/>
      <c r="N392" s="39">
        <v>362</v>
      </c>
      <c r="O392" s="40"/>
      <c r="P392" s="40"/>
      <c r="Q392" s="40"/>
      <c r="R392" s="39">
        <v>1</v>
      </c>
      <c r="S392" s="39">
        <v>24</v>
      </c>
      <c r="T392" s="39">
        <v>80</v>
      </c>
      <c r="U392" s="39">
        <v>45</v>
      </c>
      <c r="V392" s="40"/>
      <c r="W392" s="39">
        <v>36</v>
      </c>
      <c r="X392" s="39">
        <v>0</v>
      </c>
      <c r="Y392" s="39">
        <v>0</v>
      </c>
      <c r="Z392" s="39">
        <v>10</v>
      </c>
      <c r="AA392" s="39">
        <v>55</v>
      </c>
      <c r="AB392" s="39">
        <v>8</v>
      </c>
      <c r="AC392" s="39">
        <v>89</v>
      </c>
      <c r="AD392" s="39">
        <v>0</v>
      </c>
      <c r="AE392" s="40"/>
      <c r="AF392" s="39">
        <v>348</v>
      </c>
      <c r="AG392" s="40"/>
      <c r="AH392" s="40"/>
      <c r="AI392" s="40"/>
      <c r="AJ392" s="39">
        <v>67</v>
      </c>
      <c r="AK392" s="40"/>
      <c r="AL392" s="40"/>
      <c r="AM392" s="40"/>
      <c r="AN392" s="39">
        <v>0</v>
      </c>
      <c r="AO392" s="40"/>
      <c r="AP392" s="39">
        <v>0</v>
      </c>
      <c r="AQ392" s="40"/>
      <c r="AR392" s="40"/>
      <c r="AS392" s="40"/>
      <c r="AT392" s="39">
        <v>0</v>
      </c>
    </row>
    <row r="393" spans="1:46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</row>
    <row r="394" spans="1:46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352</v>
      </c>
      <c r="G394" s="45"/>
      <c r="H394" s="45"/>
      <c r="I394" s="45"/>
      <c r="J394" s="44">
        <v>2125</v>
      </c>
      <c r="K394" s="44">
        <v>61</v>
      </c>
      <c r="L394" s="44">
        <v>21</v>
      </c>
      <c r="M394" s="45"/>
      <c r="N394" s="44">
        <v>2207</v>
      </c>
      <c r="O394" s="45"/>
      <c r="P394" s="45"/>
      <c r="Q394" s="45"/>
      <c r="R394" s="44">
        <v>5</v>
      </c>
      <c r="S394" s="44">
        <v>102</v>
      </c>
      <c r="T394" s="44">
        <v>643</v>
      </c>
      <c r="U394" s="44">
        <v>138</v>
      </c>
      <c r="V394" s="45"/>
      <c r="W394" s="44">
        <v>253</v>
      </c>
      <c r="X394" s="44">
        <v>3</v>
      </c>
      <c r="Y394" s="44">
        <v>4</v>
      </c>
      <c r="Z394" s="44">
        <v>57</v>
      </c>
      <c r="AA394" s="44">
        <v>317</v>
      </c>
      <c r="AB394" s="44">
        <v>54</v>
      </c>
      <c r="AC394" s="44">
        <v>647</v>
      </c>
      <c r="AD394" s="44">
        <v>1</v>
      </c>
      <c r="AE394" s="45"/>
      <c r="AF394" s="44">
        <v>2224</v>
      </c>
      <c r="AG394" s="45"/>
      <c r="AH394" s="45"/>
      <c r="AI394" s="45"/>
      <c r="AJ394" s="44">
        <v>334</v>
      </c>
      <c r="AK394" s="45"/>
      <c r="AL394" s="45"/>
      <c r="AM394" s="45"/>
      <c r="AN394" s="44">
        <v>0</v>
      </c>
      <c r="AO394" s="45"/>
      <c r="AP394" s="44">
        <v>1</v>
      </c>
      <c r="AQ394" s="45"/>
      <c r="AR394" s="45"/>
      <c r="AS394" s="45"/>
      <c r="AT394" s="44">
        <v>48</v>
      </c>
    </row>
    <row r="395" spans="1:46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</row>
    <row r="396" spans="1:46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352</v>
      </c>
      <c r="G396" s="45"/>
      <c r="H396" s="45"/>
      <c r="I396" s="45"/>
      <c r="J396" s="50">
        <v>2125</v>
      </c>
      <c r="K396" s="50">
        <v>61</v>
      </c>
      <c r="L396" s="50">
        <v>21</v>
      </c>
      <c r="M396" s="45"/>
      <c r="N396" s="50">
        <v>2207</v>
      </c>
      <c r="O396" s="45"/>
      <c r="P396" s="45"/>
      <c r="Q396" s="45"/>
      <c r="R396" s="50">
        <v>5</v>
      </c>
      <c r="S396" s="50">
        <v>102</v>
      </c>
      <c r="T396" s="50">
        <v>643</v>
      </c>
      <c r="U396" s="50">
        <v>138</v>
      </c>
      <c r="V396" s="45"/>
      <c r="W396" s="50">
        <v>253</v>
      </c>
      <c r="X396" s="50">
        <v>3</v>
      </c>
      <c r="Y396" s="50">
        <v>4</v>
      </c>
      <c r="Z396" s="50">
        <v>57</v>
      </c>
      <c r="AA396" s="50">
        <v>317</v>
      </c>
      <c r="AB396" s="50">
        <v>54</v>
      </c>
      <c r="AC396" s="50">
        <v>647</v>
      </c>
      <c r="AD396" s="50">
        <v>1</v>
      </c>
      <c r="AE396" s="45"/>
      <c r="AF396" s="50">
        <v>2224</v>
      </c>
      <c r="AG396" s="45"/>
      <c r="AH396" s="45"/>
      <c r="AI396" s="45"/>
      <c r="AJ396" s="50">
        <v>334</v>
      </c>
      <c r="AK396" s="45"/>
      <c r="AL396" s="45"/>
      <c r="AM396" s="45"/>
      <c r="AN396" s="50">
        <v>0</v>
      </c>
      <c r="AO396" s="45"/>
      <c r="AP396" s="50">
        <v>1</v>
      </c>
      <c r="AQ396" s="45"/>
      <c r="AR396" s="45"/>
      <c r="AS396" s="45"/>
      <c r="AT396" s="50">
        <v>48</v>
      </c>
    </row>
    <row r="397" spans="1:46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</row>
    <row r="398" spans="1:46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</row>
    <row r="399" spans="1:46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</row>
    <row r="400" spans="1:46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/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0</v>
      </c>
      <c r="AG400" s="40"/>
      <c r="AH400" s="40"/>
      <c r="AI400" s="40"/>
      <c r="AJ400" s="40">
        <v>0</v>
      </c>
      <c r="AK400" s="40"/>
      <c r="AL400" s="40"/>
      <c r="AM400" s="40"/>
      <c r="AN400" s="40">
        <v>0</v>
      </c>
      <c r="AO400" s="40"/>
      <c r="AP400" s="40">
        <v>0</v>
      </c>
      <c r="AQ400" s="40"/>
      <c r="AR400" s="40"/>
      <c r="AS400" s="40"/>
      <c r="AT400" s="40">
        <v>0</v>
      </c>
    </row>
    <row r="401" spans="1:46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</row>
    <row r="402" spans="1:46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5"/>
      <c r="W402" s="44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0</v>
      </c>
      <c r="AG402" s="45"/>
      <c r="AH402" s="45"/>
      <c r="AI402" s="45"/>
      <c r="AJ402" s="44">
        <v>0</v>
      </c>
      <c r="AK402" s="45"/>
      <c r="AL402" s="45"/>
      <c r="AM402" s="45"/>
      <c r="AN402" s="44">
        <v>0</v>
      </c>
      <c r="AO402" s="45"/>
      <c r="AP402" s="44">
        <v>0</v>
      </c>
      <c r="AQ402" s="45"/>
      <c r="AR402" s="45"/>
      <c r="AS402" s="45"/>
      <c r="AT402" s="44">
        <v>0</v>
      </c>
    </row>
    <row r="403" spans="1:46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</row>
    <row r="404" spans="1:46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</row>
    <row r="405" spans="1:46" ht="20.100000000000001" customHeight="1" x14ac:dyDescent="0.2">
      <c r="D405" s="2" t="s">
        <v>238</v>
      </c>
      <c r="F405" s="35">
        <v>31</v>
      </c>
      <c r="G405" s="35"/>
      <c r="H405" s="35"/>
      <c r="I405" s="35"/>
      <c r="J405" s="35">
        <v>183</v>
      </c>
      <c r="K405" s="35">
        <v>9</v>
      </c>
      <c r="L405" s="35">
        <v>1</v>
      </c>
      <c r="M405" s="35"/>
      <c r="N405" s="35">
        <v>193</v>
      </c>
      <c r="O405" s="35"/>
      <c r="P405" s="35"/>
      <c r="Q405" s="35"/>
      <c r="R405" s="35">
        <v>0</v>
      </c>
      <c r="S405" s="35">
        <v>13</v>
      </c>
      <c r="T405" s="35">
        <v>57</v>
      </c>
      <c r="U405" s="35">
        <v>16</v>
      </c>
      <c r="V405" s="35"/>
      <c r="W405" s="35">
        <v>9</v>
      </c>
      <c r="X405" s="35">
        <v>0</v>
      </c>
      <c r="Y405" s="35">
        <v>0</v>
      </c>
      <c r="Z405" s="35">
        <v>2</v>
      </c>
      <c r="AA405" s="35">
        <v>36</v>
      </c>
      <c r="AB405" s="35">
        <v>12</v>
      </c>
      <c r="AC405" s="35">
        <v>41</v>
      </c>
      <c r="AD405" s="35">
        <v>0</v>
      </c>
      <c r="AE405" s="35"/>
      <c r="AF405" s="35">
        <v>186</v>
      </c>
      <c r="AG405" s="35"/>
      <c r="AH405" s="35"/>
      <c r="AI405" s="35"/>
      <c r="AJ405" s="35">
        <v>38</v>
      </c>
      <c r="AK405" s="35"/>
      <c r="AL405" s="35"/>
      <c r="AM405" s="35"/>
      <c r="AN405" s="35">
        <v>0</v>
      </c>
      <c r="AO405" s="35"/>
      <c r="AP405" s="35">
        <v>0</v>
      </c>
      <c r="AQ405" s="35"/>
      <c r="AR405" s="35"/>
      <c r="AS405" s="35"/>
      <c r="AT405" s="35">
        <v>0</v>
      </c>
    </row>
    <row r="406" spans="1:46" ht="19.5" customHeight="1" x14ac:dyDescent="0.2">
      <c r="D406" s="38" t="s">
        <v>239</v>
      </c>
      <c r="F406" s="39">
        <v>24</v>
      </c>
      <c r="G406" s="40"/>
      <c r="H406" s="40"/>
      <c r="I406" s="40"/>
      <c r="J406" s="39">
        <v>182</v>
      </c>
      <c r="K406" s="39">
        <v>12</v>
      </c>
      <c r="L406" s="39">
        <v>0</v>
      </c>
      <c r="M406" s="40"/>
      <c r="N406" s="39">
        <v>194</v>
      </c>
      <c r="O406" s="40"/>
      <c r="P406" s="40"/>
      <c r="Q406" s="40"/>
      <c r="R406" s="39">
        <v>0</v>
      </c>
      <c r="S406" s="39">
        <v>8</v>
      </c>
      <c r="T406" s="39">
        <v>79</v>
      </c>
      <c r="U406" s="39">
        <v>5</v>
      </c>
      <c r="V406" s="40"/>
      <c r="W406" s="39">
        <v>18</v>
      </c>
      <c r="X406" s="39">
        <v>0</v>
      </c>
      <c r="Y406" s="39">
        <v>0</v>
      </c>
      <c r="Z406" s="39">
        <v>1</v>
      </c>
      <c r="AA406" s="39">
        <v>18</v>
      </c>
      <c r="AB406" s="39">
        <v>0</v>
      </c>
      <c r="AC406" s="39">
        <v>47</v>
      </c>
      <c r="AD406" s="39">
        <v>0</v>
      </c>
      <c r="AE406" s="40"/>
      <c r="AF406" s="39">
        <v>176</v>
      </c>
      <c r="AG406" s="40"/>
      <c r="AH406" s="40"/>
      <c r="AI406" s="40"/>
      <c r="AJ406" s="39">
        <v>42</v>
      </c>
      <c r="AK406" s="40"/>
      <c r="AL406" s="40"/>
      <c r="AM406" s="40"/>
      <c r="AN406" s="39">
        <v>0</v>
      </c>
      <c r="AO406" s="40"/>
      <c r="AP406" s="39">
        <v>0</v>
      </c>
      <c r="AQ406" s="40"/>
      <c r="AR406" s="40"/>
      <c r="AS406" s="40"/>
      <c r="AT406" s="39">
        <v>0</v>
      </c>
    </row>
    <row r="407" spans="1:46" ht="20.100000000000001" customHeight="1" x14ac:dyDescent="0.2">
      <c r="D407" s="2" t="s">
        <v>240</v>
      </c>
      <c r="F407" s="35">
        <v>35</v>
      </c>
      <c r="G407" s="35"/>
      <c r="H407" s="35"/>
      <c r="I407" s="35"/>
      <c r="J407" s="35">
        <v>157</v>
      </c>
      <c r="K407" s="35">
        <v>3</v>
      </c>
      <c r="L407" s="35">
        <v>3</v>
      </c>
      <c r="M407" s="35"/>
      <c r="N407" s="35">
        <v>163</v>
      </c>
      <c r="O407" s="35"/>
      <c r="P407" s="35"/>
      <c r="Q407" s="35"/>
      <c r="R407" s="35">
        <v>0</v>
      </c>
      <c r="S407" s="35">
        <v>9</v>
      </c>
      <c r="T407" s="35">
        <v>37</v>
      </c>
      <c r="U407" s="35">
        <v>4</v>
      </c>
      <c r="V407" s="35"/>
      <c r="W407" s="35">
        <v>22</v>
      </c>
      <c r="X407" s="35">
        <v>1</v>
      </c>
      <c r="Y407" s="35">
        <v>2</v>
      </c>
      <c r="Z407" s="35">
        <v>9</v>
      </c>
      <c r="AA407" s="35">
        <v>32</v>
      </c>
      <c r="AB407" s="35">
        <v>3</v>
      </c>
      <c r="AC407" s="35">
        <v>40</v>
      </c>
      <c r="AD407" s="35">
        <v>0</v>
      </c>
      <c r="AE407" s="35"/>
      <c r="AF407" s="35">
        <v>159</v>
      </c>
      <c r="AG407" s="35"/>
      <c r="AH407" s="35"/>
      <c r="AI407" s="35"/>
      <c r="AJ407" s="35">
        <v>39</v>
      </c>
      <c r="AK407" s="35"/>
      <c r="AL407" s="35"/>
      <c r="AM407" s="35"/>
      <c r="AN407" s="35">
        <v>0</v>
      </c>
      <c r="AO407" s="35"/>
      <c r="AP407" s="35">
        <v>0</v>
      </c>
      <c r="AQ407" s="35"/>
      <c r="AR407" s="35"/>
      <c r="AS407" s="35"/>
      <c r="AT407" s="35">
        <v>64</v>
      </c>
    </row>
    <row r="408" spans="1:46" ht="19.5" customHeight="1" x14ac:dyDescent="0.2">
      <c r="D408" s="38" t="s">
        <v>241</v>
      </c>
      <c r="F408" s="39">
        <v>26</v>
      </c>
      <c r="G408" s="40"/>
      <c r="H408" s="40"/>
      <c r="I408" s="40"/>
      <c r="J408" s="39">
        <v>180</v>
      </c>
      <c r="K408" s="39">
        <v>2</v>
      </c>
      <c r="L408" s="39">
        <v>1</v>
      </c>
      <c r="M408" s="40"/>
      <c r="N408" s="39">
        <v>183</v>
      </c>
      <c r="O408" s="40"/>
      <c r="P408" s="40"/>
      <c r="Q408" s="40"/>
      <c r="R408" s="39">
        <v>0</v>
      </c>
      <c r="S408" s="39">
        <v>11</v>
      </c>
      <c r="T408" s="39">
        <v>54</v>
      </c>
      <c r="U408" s="39">
        <v>14</v>
      </c>
      <c r="V408" s="40"/>
      <c r="W408" s="39">
        <v>12</v>
      </c>
      <c r="X408" s="39">
        <v>0</v>
      </c>
      <c r="Y408" s="39">
        <v>0</v>
      </c>
      <c r="Z408" s="39">
        <v>3</v>
      </c>
      <c r="AA408" s="39">
        <v>25</v>
      </c>
      <c r="AB408" s="39">
        <v>6</v>
      </c>
      <c r="AC408" s="39">
        <v>56</v>
      </c>
      <c r="AD408" s="39">
        <v>0</v>
      </c>
      <c r="AE408" s="40"/>
      <c r="AF408" s="39">
        <v>181</v>
      </c>
      <c r="AG408" s="40"/>
      <c r="AH408" s="40"/>
      <c r="AI408" s="40"/>
      <c r="AJ408" s="39">
        <v>28</v>
      </c>
      <c r="AK408" s="40"/>
      <c r="AL408" s="40"/>
      <c r="AM408" s="40"/>
      <c r="AN408" s="39">
        <v>0</v>
      </c>
      <c r="AO408" s="40"/>
      <c r="AP408" s="39">
        <v>0</v>
      </c>
      <c r="AQ408" s="40"/>
      <c r="AR408" s="40"/>
      <c r="AS408" s="40"/>
      <c r="AT408" s="39">
        <v>8</v>
      </c>
    </row>
    <row r="409" spans="1:46" ht="20.100000000000001" customHeight="1" x14ac:dyDescent="0.2">
      <c r="D409" s="41" t="s">
        <v>242</v>
      </c>
      <c r="F409" s="40">
        <v>28</v>
      </c>
      <c r="G409" s="40"/>
      <c r="H409" s="40"/>
      <c r="I409" s="40"/>
      <c r="J409" s="40">
        <v>162</v>
      </c>
      <c r="K409" s="40">
        <v>3</v>
      </c>
      <c r="L409" s="40">
        <v>0</v>
      </c>
      <c r="M409" s="40"/>
      <c r="N409" s="40">
        <v>165</v>
      </c>
      <c r="O409" s="40"/>
      <c r="P409" s="40"/>
      <c r="Q409" s="40"/>
      <c r="R409" s="40">
        <v>2</v>
      </c>
      <c r="S409" s="40">
        <v>7</v>
      </c>
      <c r="T409" s="40">
        <v>60</v>
      </c>
      <c r="U409" s="40">
        <v>9</v>
      </c>
      <c r="V409" s="40"/>
      <c r="W409" s="40">
        <v>25</v>
      </c>
      <c r="X409" s="40">
        <v>0</v>
      </c>
      <c r="Y409" s="40">
        <v>0</v>
      </c>
      <c r="Z409" s="40">
        <v>2</v>
      </c>
      <c r="AA409" s="40">
        <v>29</v>
      </c>
      <c r="AB409" s="40">
        <v>3</v>
      </c>
      <c r="AC409" s="40">
        <v>35</v>
      </c>
      <c r="AD409" s="40">
        <v>0</v>
      </c>
      <c r="AE409" s="40"/>
      <c r="AF409" s="40">
        <v>172</v>
      </c>
      <c r="AG409" s="40"/>
      <c r="AH409" s="40"/>
      <c r="AI409" s="40"/>
      <c r="AJ409" s="40">
        <v>21</v>
      </c>
      <c r="AK409" s="40"/>
      <c r="AL409" s="40"/>
      <c r="AM409" s="40"/>
      <c r="AN409" s="40">
        <v>0</v>
      </c>
      <c r="AO409" s="40"/>
      <c r="AP409" s="40">
        <v>0</v>
      </c>
      <c r="AQ409" s="40"/>
      <c r="AR409" s="40"/>
      <c r="AS409" s="40"/>
      <c r="AT409" s="40">
        <v>0</v>
      </c>
    </row>
    <row r="410" spans="1:46" ht="19.5" customHeight="1" x14ac:dyDescent="0.2">
      <c r="D410" s="38" t="s">
        <v>243</v>
      </c>
      <c r="F410" s="39">
        <v>24</v>
      </c>
      <c r="G410" s="40"/>
      <c r="H410" s="40"/>
      <c r="I410" s="40"/>
      <c r="J410" s="39">
        <v>196</v>
      </c>
      <c r="K410" s="39">
        <v>8</v>
      </c>
      <c r="L410" s="39">
        <v>1</v>
      </c>
      <c r="M410" s="40"/>
      <c r="N410" s="39">
        <v>205</v>
      </c>
      <c r="O410" s="40"/>
      <c r="P410" s="40"/>
      <c r="Q410" s="40"/>
      <c r="R410" s="39">
        <v>2</v>
      </c>
      <c r="S410" s="39">
        <v>9</v>
      </c>
      <c r="T410" s="39">
        <v>83</v>
      </c>
      <c r="U410" s="39">
        <v>11</v>
      </c>
      <c r="V410" s="40"/>
      <c r="W410" s="39">
        <v>19</v>
      </c>
      <c r="X410" s="39">
        <v>0</v>
      </c>
      <c r="Y410" s="39">
        <v>0</v>
      </c>
      <c r="Z410" s="39">
        <v>2</v>
      </c>
      <c r="AA410" s="39">
        <v>32</v>
      </c>
      <c r="AB410" s="39">
        <v>3</v>
      </c>
      <c r="AC410" s="39">
        <v>45</v>
      </c>
      <c r="AD410" s="39">
        <v>0</v>
      </c>
      <c r="AE410" s="40"/>
      <c r="AF410" s="39">
        <v>206</v>
      </c>
      <c r="AG410" s="40"/>
      <c r="AH410" s="40"/>
      <c r="AI410" s="40"/>
      <c r="AJ410" s="39">
        <v>23</v>
      </c>
      <c r="AK410" s="40"/>
      <c r="AL410" s="40"/>
      <c r="AM410" s="40"/>
      <c r="AN410" s="39">
        <v>0</v>
      </c>
      <c r="AO410" s="40"/>
      <c r="AP410" s="39">
        <v>0</v>
      </c>
      <c r="AQ410" s="40"/>
      <c r="AR410" s="40"/>
      <c r="AS410" s="40"/>
      <c r="AT410" s="39">
        <v>0</v>
      </c>
    </row>
    <row r="411" spans="1:46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137</v>
      </c>
      <c r="K411" s="40">
        <v>1</v>
      </c>
      <c r="L411" s="40">
        <v>0</v>
      </c>
      <c r="M411" s="40"/>
      <c r="N411" s="40">
        <v>138</v>
      </c>
      <c r="O411" s="40"/>
      <c r="P411" s="40"/>
      <c r="Q411" s="40"/>
      <c r="R411" s="40">
        <v>1</v>
      </c>
      <c r="S411" s="40">
        <v>7</v>
      </c>
      <c r="T411" s="40">
        <v>45</v>
      </c>
      <c r="U411" s="40">
        <v>6</v>
      </c>
      <c r="V411" s="40"/>
      <c r="W411" s="40">
        <v>5</v>
      </c>
      <c r="X411" s="40">
        <v>0</v>
      </c>
      <c r="Y411" s="40">
        <v>0</v>
      </c>
      <c r="Z411" s="40">
        <v>0</v>
      </c>
      <c r="AA411" s="40">
        <v>26</v>
      </c>
      <c r="AB411" s="40">
        <v>4</v>
      </c>
      <c r="AC411" s="40">
        <v>13</v>
      </c>
      <c r="AD411" s="40">
        <v>0</v>
      </c>
      <c r="AE411" s="40"/>
      <c r="AF411" s="40">
        <v>107</v>
      </c>
      <c r="AG411" s="40"/>
      <c r="AH411" s="40"/>
      <c r="AI411" s="40"/>
      <c r="AJ411" s="40">
        <v>31</v>
      </c>
      <c r="AK411" s="40"/>
      <c r="AL411" s="40"/>
      <c r="AM411" s="40"/>
      <c r="AN411" s="40">
        <v>0</v>
      </c>
      <c r="AO411" s="40"/>
      <c r="AP411" s="40">
        <v>0</v>
      </c>
      <c r="AQ411" s="40"/>
      <c r="AR411" s="40"/>
      <c r="AS411" s="40"/>
      <c r="AT411" s="40">
        <v>0</v>
      </c>
    </row>
    <row r="412" spans="1:46" ht="20.100000000000001" customHeight="1" x14ac:dyDescent="0.2">
      <c r="D412" s="38" t="s">
        <v>245</v>
      </c>
      <c r="F412" s="39">
        <v>64</v>
      </c>
      <c r="G412" s="40"/>
      <c r="H412" s="40"/>
      <c r="I412" s="40"/>
      <c r="J412" s="39">
        <v>238</v>
      </c>
      <c r="K412" s="39">
        <v>5</v>
      </c>
      <c r="L412" s="39">
        <v>0</v>
      </c>
      <c r="M412" s="40"/>
      <c r="N412" s="39">
        <v>243</v>
      </c>
      <c r="O412" s="40"/>
      <c r="P412" s="40"/>
      <c r="Q412" s="40"/>
      <c r="R412" s="39">
        <v>1</v>
      </c>
      <c r="S412" s="39">
        <v>14</v>
      </c>
      <c r="T412" s="39">
        <v>66</v>
      </c>
      <c r="U412" s="39">
        <v>10</v>
      </c>
      <c r="V412" s="40"/>
      <c r="W412" s="39">
        <v>47</v>
      </c>
      <c r="X412" s="39">
        <v>1</v>
      </c>
      <c r="Y412" s="39">
        <v>1</v>
      </c>
      <c r="Z412" s="39">
        <v>4</v>
      </c>
      <c r="AA412" s="39">
        <v>45</v>
      </c>
      <c r="AB412" s="39">
        <v>6</v>
      </c>
      <c r="AC412" s="39">
        <v>71</v>
      </c>
      <c r="AD412" s="39">
        <v>0</v>
      </c>
      <c r="AE412" s="40"/>
      <c r="AF412" s="39">
        <v>266</v>
      </c>
      <c r="AG412" s="40"/>
      <c r="AH412" s="40"/>
      <c r="AI412" s="40"/>
      <c r="AJ412" s="39">
        <v>41</v>
      </c>
      <c r="AK412" s="40"/>
      <c r="AL412" s="40"/>
      <c r="AM412" s="40"/>
      <c r="AN412" s="39">
        <v>0</v>
      </c>
      <c r="AO412" s="40"/>
      <c r="AP412" s="39">
        <v>0</v>
      </c>
      <c r="AQ412" s="40"/>
      <c r="AR412" s="40"/>
      <c r="AS412" s="40"/>
      <c r="AT412" s="39">
        <v>0</v>
      </c>
    </row>
    <row r="413" spans="1:46" ht="19.5" customHeight="1" x14ac:dyDescent="0.2">
      <c r="D413" s="41" t="s">
        <v>246</v>
      </c>
      <c r="F413" s="40">
        <v>62</v>
      </c>
      <c r="G413" s="40"/>
      <c r="H413" s="40"/>
      <c r="I413" s="40"/>
      <c r="J413" s="40">
        <v>262</v>
      </c>
      <c r="K413" s="40">
        <v>6</v>
      </c>
      <c r="L413" s="40">
        <v>1</v>
      </c>
      <c r="M413" s="40"/>
      <c r="N413" s="40">
        <v>269</v>
      </c>
      <c r="O413" s="40"/>
      <c r="P413" s="40"/>
      <c r="Q413" s="40"/>
      <c r="R413" s="40">
        <v>0</v>
      </c>
      <c r="S413" s="40">
        <v>17</v>
      </c>
      <c r="T413" s="40">
        <v>42</v>
      </c>
      <c r="U413" s="40">
        <v>24</v>
      </c>
      <c r="V413" s="40"/>
      <c r="W413" s="40">
        <v>77</v>
      </c>
      <c r="X413" s="40">
        <v>6</v>
      </c>
      <c r="Y413" s="40">
        <v>0</v>
      </c>
      <c r="Z413" s="40">
        <v>20</v>
      </c>
      <c r="AA413" s="40">
        <v>32</v>
      </c>
      <c r="AB413" s="40">
        <v>5</v>
      </c>
      <c r="AC413" s="40">
        <v>54</v>
      </c>
      <c r="AD413" s="40">
        <v>0</v>
      </c>
      <c r="AE413" s="40"/>
      <c r="AF413" s="40">
        <v>277</v>
      </c>
      <c r="AG413" s="40"/>
      <c r="AH413" s="40"/>
      <c r="AI413" s="40"/>
      <c r="AJ413" s="40">
        <v>54</v>
      </c>
      <c r="AK413" s="40"/>
      <c r="AL413" s="40"/>
      <c r="AM413" s="40"/>
      <c r="AN413" s="40">
        <v>0</v>
      </c>
      <c r="AO413" s="40"/>
      <c r="AP413" s="40">
        <v>0</v>
      </c>
      <c r="AQ413" s="40"/>
      <c r="AR413" s="40"/>
      <c r="AS413" s="40"/>
      <c r="AT413" s="40">
        <v>0</v>
      </c>
    </row>
    <row r="414" spans="1:46" ht="20.100000000000001" customHeight="1" x14ac:dyDescent="0.2">
      <c r="D414" s="38" t="s">
        <v>247</v>
      </c>
      <c r="F414" s="39">
        <v>44</v>
      </c>
      <c r="G414" s="40"/>
      <c r="H414" s="40"/>
      <c r="I414" s="40"/>
      <c r="J414" s="39">
        <v>258</v>
      </c>
      <c r="K414" s="39">
        <v>10</v>
      </c>
      <c r="L414" s="39">
        <v>5</v>
      </c>
      <c r="M414" s="40"/>
      <c r="N414" s="39">
        <v>273</v>
      </c>
      <c r="O414" s="40"/>
      <c r="P414" s="40"/>
      <c r="Q414" s="40"/>
      <c r="R414" s="39">
        <v>1</v>
      </c>
      <c r="S414" s="39">
        <v>17</v>
      </c>
      <c r="T414" s="39">
        <v>70</v>
      </c>
      <c r="U414" s="39">
        <v>15</v>
      </c>
      <c r="V414" s="40"/>
      <c r="W414" s="39">
        <v>41</v>
      </c>
      <c r="X414" s="39">
        <v>0</v>
      </c>
      <c r="Y414" s="39">
        <v>0</v>
      </c>
      <c r="Z414" s="39">
        <v>10</v>
      </c>
      <c r="AA414" s="39">
        <v>58</v>
      </c>
      <c r="AB414" s="39">
        <v>6</v>
      </c>
      <c r="AC414" s="39">
        <v>59</v>
      </c>
      <c r="AD414" s="39">
        <v>0</v>
      </c>
      <c r="AE414" s="40"/>
      <c r="AF414" s="39">
        <v>277</v>
      </c>
      <c r="AG414" s="40"/>
      <c r="AH414" s="40"/>
      <c r="AI414" s="40"/>
      <c r="AJ414" s="39">
        <v>40</v>
      </c>
      <c r="AK414" s="40"/>
      <c r="AL414" s="40"/>
      <c r="AM414" s="40"/>
      <c r="AN414" s="39">
        <v>0</v>
      </c>
      <c r="AO414" s="40"/>
      <c r="AP414" s="39">
        <v>0</v>
      </c>
      <c r="AQ414" s="40"/>
      <c r="AR414" s="40"/>
      <c r="AS414" s="40"/>
      <c r="AT414" s="39">
        <v>0</v>
      </c>
    </row>
    <row r="415" spans="1:46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153</v>
      </c>
      <c r="K415" s="40">
        <v>3</v>
      </c>
      <c r="L415" s="40">
        <v>0</v>
      </c>
      <c r="M415" s="40"/>
      <c r="N415" s="40">
        <v>156</v>
      </c>
      <c r="O415" s="40"/>
      <c r="P415" s="40"/>
      <c r="Q415" s="40"/>
      <c r="R415" s="40">
        <v>2</v>
      </c>
      <c r="S415" s="40">
        <v>6</v>
      </c>
      <c r="T415" s="40">
        <v>32</v>
      </c>
      <c r="U415" s="40">
        <v>4</v>
      </c>
      <c r="V415" s="40"/>
      <c r="W415" s="40">
        <v>18</v>
      </c>
      <c r="X415" s="40">
        <v>0</v>
      </c>
      <c r="Y415" s="40">
        <v>0</v>
      </c>
      <c r="Z415" s="40">
        <v>1</v>
      </c>
      <c r="AA415" s="40">
        <v>15</v>
      </c>
      <c r="AB415" s="40">
        <v>5</v>
      </c>
      <c r="AC415" s="40">
        <v>10</v>
      </c>
      <c r="AD415" s="40">
        <v>0</v>
      </c>
      <c r="AE415" s="40"/>
      <c r="AF415" s="40">
        <v>93</v>
      </c>
      <c r="AG415" s="40"/>
      <c r="AH415" s="40"/>
      <c r="AI415" s="40"/>
      <c r="AJ415" s="40">
        <v>63</v>
      </c>
      <c r="AK415" s="40"/>
      <c r="AL415" s="40"/>
      <c r="AM415" s="40"/>
      <c r="AN415" s="40">
        <v>0</v>
      </c>
      <c r="AO415" s="40"/>
      <c r="AP415" s="40">
        <v>0</v>
      </c>
      <c r="AQ415" s="40"/>
      <c r="AR415" s="40"/>
      <c r="AS415" s="40"/>
      <c r="AT415" s="40">
        <v>0</v>
      </c>
    </row>
    <row r="416" spans="1:46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</row>
    <row r="417" spans="1:46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338</v>
      </c>
      <c r="G417" s="45"/>
      <c r="H417" s="45"/>
      <c r="I417" s="45"/>
      <c r="J417" s="44">
        <v>2108</v>
      </c>
      <c r="K417" s="44">
        <v>62</v>
      </c>
      <c r="L417" s="44">
        <v>12</v>
      </c>
      <c r="M417" s="45"/>
      <c r="N417" s="44">
        <v>2182</v>
      </c>
      <c r="O417" s="45"/>
      <c r="P417" s="45"/>
      <c r="Q417" s="45"/>
      <c r="R417" s="44">
        <v>9</v>
      </c>
      <c r="S417" s="44">
        <v>118</v>
      </c>
      <c r="T417" s="44">
        <v>625</v>
      </c>
      <c r="U417" s="44">
        <v>118</v>
      </c>
      <c r="V417" s="45"/>
      <c r="W417" s="44">
        <v>293</v>
      </c>
      <c r="X417" s="44">
        <v>8</v>
      </c>
      <c r="Y417" s="44">
        <v>3</v>
      </c>
      <c r="Z417" s="44">
        <v>54</v>
      </c>
      <c r="AA417" s="44">
        <v>348</v>
      </c>
      <c r="AB417" s="44">
        <v>53</v>
      </c>
      <c r="AC417" s="44">
        <v>471</v>
      </c>
      <c r="AD417" s="44">
        <v>0</v>
      </c>
      <c r="AE417" s="45"/>
      <c r="AF417" s="44">
        <v>2100</v>
      </c>
      <c r="AG417" s="45"/>
      <c r="AH417" s="45"/>
      <c r="AI417" s="45"/>
      <c r="AJ417" s="44">
        <v>420</v>
      </c>
      <c r="AK417" s="45"/>
      <c r="AL417" s="45"/>
      <c r="AM417" s="45"/>
      <c r="AN417" s="44">
        <v>0</v>
      </c>
      <c r="AO417" s="45"/>
      <c r="AP417" s="44">
        <v>0</v>
      </c>
      <c r="AQ417" s="45"/>
      <c r="AR417" s="45"/>
      <c r="AS417" s="45"/>
      <c r="AT417" s="44">
        <v>72</v>
      </c>
    </row>
    <row r="418" spans="1:46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</row>
    <row r="419" spans="1:46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338</v>
      </c>
      <c r="G419" s="45"/>
      <c r="H419" s="45"/>
      <c r="I419" s="45"/>
      <c r="J419" s="50">
        <v>2108</v>
      </c>
      <c r="K419" s="50">
        <v>62</v>
      </c>
      <c r="L419" s="50">
        <v>12</v>
      </c>
      <c r="M419" s="45"/>
      <c r="N419" s="50">
        <v>2182</v>
      </c>
      <c r="O419" s="45"/>
      <c r="P419" s="45"/>
      <c r="Q419" s="45"/>
      <c r="R419" s="50">
        <v>9</v>
      </c>
      <c r="S419" s="50">
        <v>118</v>
      </c>
      <c r="T419" s="50">
        <v>625</v>
      </c>
      <c r="U419" s="50">
        <v>118</v>
      </c>
      <c r="V419" s="45"/>
      <c r="W419" s="50">
        <v>293</v>
      </c>
      <c r="X419" s="50">
        <v>8</v>
      </c>
      <c r="Y419" s="50">
        <v>3</v>
      </c>
      <c r="Z419" s="50">
        <v>54</v>
      </c>
      <c r="AA419" s="50">
        <v>348</v>
      </c>
      <c r="AB419" s="50">
        <v>53</v>
      </c>
      <c r="AC419" s="50">
        <v>471</v>
      </c>
      <c r="AD419" s="50">
        <v>0</v>
      </c>
      <c r="AE419" s="45"/>
      <c r="AF419" s="50">
        <v>2100</v>
      </c>
      <c r="AG419" s="45"/>
      <c r="AH419" s="45"/>
      <c r="AI419" s="45"/>
      <c r="AJ419" s="50">
        <v>420</v>
      </c>
      <c r="AK419" s="45"/>
      <c r="AL419" s="45"/>
      <c r="AM419" s="45"/>
      <c r="AN419" s="50">
        <v>0</v>
      </c>
      <c r="AO419" s="45"/>
      <c r="AP419" s="50">
        <v>0</v>
      </c>
      <c r="AQ419" s="45"/>
      <c r="AR419" s="45"/>
      <c r="AS419" s="45"/>
      <c r="AT419" s="50">
        <v>72</v>
      </c>
    </row>
    <row r="420" spans="1:46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</row>
    <row r="421" spans="1:46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</row>
    <row r="422" spans="1:46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</row>
    <row r="423" spans="1:46" ht="20.100000000000001" customHeight="1" x14ac:dyDescent="0.2">
      <c r="D423" s="2" t="s">
        <v>95</v>
      </c>
      <c r="F423" s="35">
        <v>147</v>
      </c>
      <c r="G423" s="35"/>
      <c r="H423" s="35"/>
      <c r="I423" s="35"/>
      <c r="J423" s="35">
        <v>342</v>
      </c>
      <c r="K423" s="35">
        <v>7</v>
      </c>
      <c r="L423" s="35">
        <v>2</v>
      </c>
      <c r="M423" s="35"/>
      <c r="N423" s="35">
        <v>351</v>
      </c>
      <c r="O423" s="35"/>
      <c r="P423" s="35"/>
      <c r="Q423" s="35"/>
      <c r="R423" s="35">
        <v>4</v>
      </c>
      <c r="S423" s="35">
        <v>33</v>
      </c>
      <c r="T423" s="35">
        <v>114</v>
      </c>
      <c r="U423" s="35">
        <v>17</v>
      </c>
      <c r="V423" s="35"/>
      <c r="W423" s="35">
        <v>35</v>
      </c>
      <c r="X423" s="35">
        <v>1</v>
      </c>
      <c r="Y423" s="35">
        <v>0</v>
      </c>
      <c r="Z423" s="35">
        <v>7</v>
      </c>
      <c r="AA423" s="35">
        <v>74</v>
      </c>
      <c r="AB423" s="35">
        <v>14</v>
      </c>
      <c r="AC423" s="35">
        <v>120</v>
      </c>
      <c r="AD423" s="35">
        <v>0</v>
      </c>
      <c r="AE423" s="35"/>
      <c r="AF423" s="35">
        <v>419</v>
      </c>
      <c r="AG423" s="35"/>
      <c r="AH423" s="35"/>
      <c r="AI423" s="35"/>
      <c r="AJ423" s="35">
        <v>79</v>
      </c>
      <c r="AK423" s="35"/>
      <c r="AL423" s="35"/>
      <c r="AM423" s="35"/>
      <c r="AN423" s="35">
        <v>0</v>
      </c>
      <c r="AO423" s="35"/>
      <c r="AP423" s="35">
        <v>0</v>
      </c>
      <c r="AQ423" s="35"/>
      <c r="AR423" s="35"/>
      <c r="AS423" s="35"/>
      <c r="AT423" s="35">
        <v>94</v>
      </c>
    </row>
    <row r="424" spans="1:46" ht="19.5" customHeight="1" x14ac:dyDescent="0.2">
      <c r="D424" s="38" t="s">
        <v>96</v>
      </c>
      <c r="F424" s="39">
        <v>63</v>
      </c>
      <c r="G424" s="40"/>
      <c r="H424" s="40"/>
      <c r="I424" s="40"/>
      <c r="J424" s="39">
        <v>355</v>
      </c>
      <c r="K424" s="39">
        <v>1</v>
      </c>
      <c r="L424" s="39">
        <v>17</v>
      </c>
      <c r="M424" s="40"/>
      <c r="N424" s="39">
        <v>373</v>
      </c>
      <c r="O424" s="40"/>
      <c r="P424" s="40"/>
      <c r="Q424" s="40"/>
      <c r="R424" s="39">
        <v>0</v>
      </c>
      <c r="S424" s="39">
        <v>39</v>
      </c>
      <c r="T424" s="39">
        <v>146</v>
      </c>
      <c r="U424" s="39">
        <v>11</v>
      </c>
      <c r="V424" s="40"/>
      <c r="W424" s="39">
        <v>42</v>
      </c>
      <c r="X424" s="39">
        <v>0</v>
      </c>
      <c r="Y424" s="39">
        <v>0</v>
      </c>
      <c r="Z424" s="39">
        <v>7</v>
      </c>
      <c r="AA424" s="39">
        <v>63</v>
      </c>
      <c r="AB424" s="39">
        <v>4</v>
      </c>
      <c r="AC424" s="39">
        <v>78</v>
      </c>
      <c r="AD424" s="39">
        <v>0</v>
      </c>
      <c r="AE424" s="40"/>
      <c r="AF424" s="39">
        <v>390</v>
      </c>
      <c r="AG424" s="40"/>
      <c r="AH424" s="40"/>
      <c r="AI424" s="40"/>
      <c r="AJ424" s="39">
        <v>46</v>
      </c>
      <c r="AK424" s="40"/>
      <c r="AL424" s="40"/>
      <c r="AM424" s="40"/>
      <c r="AN424" s="39">
        <v>0</v>
      </c>
      <c r="AO424" s="40"/>
      <c r="AP424" s="39">
        <v>0</v>
      </c>
      <c r="AQ424" s="40"/>
      <c r="AR424" s="40"/>
      <c r="AS424" s="40"/>
      <c r="AT424" s="39">
        <v>19</v>
      </c>
    </row>
    <row r="425" spans="1:46" ht="20.100000000000001" customHeight="1" x14ac:dyDescent="0.2">
      <c r="D425" s="2" t="s">
        <v>112</v>
      </c>
      <c r="F425" s="35">
        <v>92</v>
      </c>
      <c r="G425" s="35"/>
      <c r="H425" s="35"/>
      <c r="I425" s="35"/>
      <c r="J425" s="35">
        <v>342</v>
      </c>
      <c r="K425" s="35">
        <v>8</v>
      </c>
      <c r="L425" s="35">
        <v>4</v>
      </c>
      <c r="M425" s="35"/>
      <c r="N425" s="35">
        <v>354</v>
      </c>
      <c r="O425" s="35"/>
      <c r="P425" s="35"/>
      <c r="Q425" s="35"/>
      <c r="R425" s="35">
        <v>0</v>
      </c>
      <c r="S425" s="35">
        <v>30</v>
      </c>
      <c r="T425" s="35">
        <v>75</v>
      </c>
      <c r="U425" s="35">
        <v>55</v>
      </c>
      <c r="V425" s="35"/>
      <c r="W425" s="35">
        <v>26</v>
      </c>
      <c r="X425" s="35">
        <v>2</v>
      </c>
      <c r="Y425" s="35">
        <v>0</v>
      </c>
      <c r="Z425" s="35">
        <v>6</v>
      </c>
      <c r="AA425" s="35">
        <v>63</v>
      </c>
      <c r="AB425" s="35">
        <v>7</v>
      </c>
      <c r="AC425" s="35">
        <v>106</v>
      </c>
      <c r="AD425" s="35">
        <v>0</v>
      </c>
      <c r="AE425" s="35"/>
      <c r="AF425" s="35">
        <v>370</v>
      </c>
      <c r="AG425" s="35"/>
      <c r="AH425" s="35"/>
      <c r="AI425" s="35"/>
      <c r="AJ425" s="35">
        <v>73</v>
      </c>
      <c r="AK425" s="35"/>
      <c r="AL425" s="35"/>
      <c r="AM425" s="35"/>
      <c r="AN425" s="35">
        <v>0</v>
      </c>
      <c r="AO425" s="35"/>
      <c r="AP425" s="35">
        <v>3</v>
      </c>
      <c r="AQ425" s="35"/>
      <c r="AR425" s="35"/>
      <c r="AS425" s="35"/>
      <c r="AT425" s="35">
        <v>46</v>
      </c>
    </row>
    <row r="426" spans="1:46" ht="19.5" customHeight="1" x14ac:dyDescent="0.2">
      <c r="D426" s="38" t="s">
        <v>98</v>
      </c>
      <c r="F426" s="39">
        <v>84</v>
      </c>
      <c r="G426" s="40"/>
      <c r="H426" s="40"/>
      <c r="I426" s="40"/>
      <c r="J426" s="39">
        <v>348</v>
      </c>
      <c r="K426" s="39">
        <v>7</v>
      </c>
      <c r="L426" s="39">
        <v>0</v>
      </c>
      <c r="M426" s="40"/>
      <c r="N426" s="39">
        <v>355</v>
      </c>
      <c r="O426" s="40"/>
      <c r="P426" s="40"/>
      <c r="Q426" s="40"/>
      <c r="R426" s="39">
        <v>1</v>
      </c>
      <c r="S426" s="39">
        <v>21</v>
      </c>
      <c r="T426" s="39">
        <v>132</v>
      </c>
      <c r="U426" s="39">
        <v>22</v>
      </c>
      <c r="V426" s="40"/>
      <c r="W426" s="39">
        <v>35</v>
      </c>
      <c r="X426" s="39">
        <v>2</v>
      </c>
      <c r="Y426" s="39">
        <v>0</v>
      </c>
      <c r="Z426" s="39">
        <v>12</v>
      </c>
      <c r="AA426" s="39">
        <v>41</v>
      </c>
      <c r="AB426" s="39">
        <v>0</v>
      </c>
      <c r="AC426" s="39">
        <v>82</v>
      </c>
      <c r="AD426" s="39">
        <v>0</v>
      </c>
      <c r="AE426" s="40"/>
      <c r="AF426" s="39">
        <v>348</v>
      </c>
      <c r="AG426" s="40"/>
      <c r="AH426" s="40"/>
      <c r="AI426" s="40"/>
      <c r="AJ426" s="39">
        <v>85</v>
      </c>
      <c r="AK426" s="40"/>
      <c r="AL426" s="40"/>
      <c r="AM426" s="40"/>
      <c r="AN426" s="39">
        <v>0</v>
      </c>
      <c r="AO426" s="40"/>
      <c r="AP426" s="39">
        <v>6</v>
      </c>
      <c r="AQ426" s="40"/>
      <c r="AR426" s="40"/>
      <c r="AS426" s="40"/>
      <c r="AT426" s="39">
        <v>59</v>
      </c>
    </row>
    <row r="427" spans="1:46" ht="20.100000000000001" customHeight="1" x14ac:dyDescent="0.2">
      <c r="D427" s="2" t="s">
        <v>113</v>
      </c>
      <c r="F427" s="35">
        <v>53</v>
      </c>
      <c r="G427" s="35"/>
      <c r="H427" s="35"/>
      <c r="I427" s="35"/>
      <c r="J427" s="35">
        <v>194</v>
      </c>
      <c r="K427" s="35">
        <v>3</v>
      </c>
      <c r="L427" s="35">
        <v>0</v>
      </c>
      <c r="M427" s="35"/>
      <c r="N427" s="35">
        <v>197</v>
      </c>
      <c r="O427" s="35"/>
      <c r="P427" s="35"/>
      <c r="Q427" s="35"/>
      <c r="R427" s="35">
        <v>0</v>
      </c>
      <c r="S427" s="35">
        <v>9</v>
      </c>
      <c r="T427" s="35">
        <v>64</v>
      </c>
      <c r="U427" s="35">
        <v>11</v>
      </c>
      <c r="V427" s="35"/>
      <c r="W427" s="35">
        <v>31</v>
      </c>
      <c r="X427" s="35">
        <v>0</v>
      </c>
      <c r="Y427" s="35">
        <v>0</v>
      </c>
      <c r="Z427" s="35">
        <v>2</v>
      </c>
      <c r="AA427" s="35">
        <v>14</v>
      </c>
      <c r="AB427" s="35">
        <v>6</v>
      </c>
      <c r="AC427" s="35">
        <v>66</v>
      </c>
      <c r="AD427" s="35">
        <v>0</v>
      </c>
      <c r="AE427" s="35"/>
      <c r="AF427" s="35">
        <v>203</v>
      </c>
      <c r="AG427" s="35"/>
      <c r="AH427" s="35"/>
      <c r="AI427" s="35"/>
      <c r="AJ427" s="35">
        <v>47</v>
      </c>
      <c r="AK427" s="35"/>
      <c r="AL427" s="35"/>
      <c r="AM427" s="35"/>
      <c r="AN427" s="35">
        <v>0</v>
      </c>
      <c r="AO427" s="35"/>
      <c r="AP427" s="35">
        <v>0</v>
      </c>
      <c r="AQ427" s="35"/>
      <c r="AR427" s="35"/>
      <c r="AS427" s="35"/>
      <c r="AT427" s="35">
        <v>0</v>
      </c>
    </row>
    <row r="428" spans="1:46" ht="19.5" customHeight="1" x14ac:dyDescent="0.2">
      <c r="D428" s="38" t="s">
        <v>114</v>
      </c>
      <c r="F428" s="39">
        <v>35</v>
      </c>
      <c r="G428" s="40"/>
      <c r="H428" s="40"/>
      <c r="I428" s="40"/>
      <c r="J428" s="39">
        <v>193</v>
      </c>
      <c r="K428" s="39">
        <v>4</v>
      </c>
      <c r="L428" s="39">
        <v>0</v>
      </c>
      <c r="M428" s="40"/>
      <c r="N428" s="39">
        <v>197</v>
      </c>
      <c r="O428" s="40"/>
      <c r="P428" s="40"/>
      <c r="Q428" s="40"/>
      <c r="R428" s="39">
        <v>1</v>
      </c>
      <c r="S428" s="39">
        <v>11</v>
      </c>
      <c r="T428" s="39">
        <v>59</v>
      </c>
      <c r="U428" s="39">
        <v>9</v>
      </c>
      <c r="V428" s="40"/>
      <c r="W428" s="39">
        <v>31</v>
      </c>
      <c r="X428" s="39">
        <v>2</v>
      </c>
      <c r="Y428" s="39">
        <v>0</v>
      </c>
      <c r="Z428" s="39">
        <v>4</v>
      </c>
      <c r="AA428" s="39">
        <v>28</v>
      </c>
      <c r="AB428" s="39">
        <v>5</v>
      </c>
      <c r="AC428" s="39">
        <v>51</v>
      </c>
      <c r="AD428" s="39">
        <v>0</v>
      </c>
      <c r="AE428" s="40"/>
      <c r="AF428" s="39">
        <v>201</v>
      </c>
      <c r="AG428" s="40"/>
      <c r="AH428" s="40"/>
      <c r="AI428" s="40"/>
      <c r="AJ428" s="39">
        <v>31</v>
      </c>
      <c r="AK428" s="40"/>
      <c r="AL428" s="40"/>
      <c r="AM428" s="40"/>
      <c r="AN428" s="39">
        <v>0</v>
      </c>
      <c r="AO428" s="40"/>
      <c r="AP428" s="39">
        <v>0</v>
      </c>
      <c r="AQ428" s="40"/>
      <c r="AR428" s="40"/>
      <c r="AS428" s="40"/>
      <c r="AT428" s="39">
        <v>18</v>
      </c>
    </row>
    <row r="429" spans="1:46" ht="20.100000000000001" customHeight="1" x14ac:dyDescent="0.2">
      <c r="D429" s="2" t="s">
        <v>115</v>
      </c>
      <c r="F429" s="35">
        <v>63</v>
      </c>
      <c r="G429" s="35"/>
      <c r="H429" s="35"/>
      <c r="I429" s="35"/>
      <c r="J429" s="35">
        <v>344</v>
      </c>
      <c r="K429" s="35">
        <v>9</v>
      </c>
      <c r="L429" s="35">
        <v>1</v>
      </c>
      <c r="M429" s="35"/>
      <c r="N429" s="35">
        <v>354</v>
      </c>
      <c r="O429" s="35"/>
      <c r="P429" s="35"/>
      <c r="Q429" s="35"/>
      <c r="R429" s="35">
        <v>0</v>
      </c>
      <c r="S429" s="35">
        <v>31</v>
      </c>
      <c r="T429" s="35">
        <v>97</v>
      </c>
      <c r="U429" s="35">
        <v>12</v>
      </c>
      <c r="V429" s="35"/>
      <c r="W429" s="35">
        <v>31</v>
      </c>
      <c r="X429" s="35">
        <v>6</v>
      </c>
      <c r="Y429" s="35">
        <v>0</v>
      </c>
      <c r="Z429" s="35">
        <v>1</v>
      </c>
      <c r="AA429" s="35">
        <v>79</v>
      </c>
      <c r="AB429" s="35">
        <v>7</v>
      </c>
      <c r="AC429" s="35">
        <v>76</v>
      </c>
      <c r="AD429" s="35">
        <v>0</v>
      </c>
      <c r="AE429" s="35"/>
      <c r="AF429" s="35">
        <v>341</v>
      </c>
      <c r="AG429" s="35"/>
      <c r="AH429" s="35"/>
      <c r="AI429" s="35"/>
      <c r="AJ429" s="35">
        <v>76</v>
      </c>
      <c r="AK429" s="35"/>
      <c r="AL429" s="35"/>
      <c r="AM429" s="35"/>
      <c r="AN429" s="35">
        <v>0</v>
      </c>
      <c r="AO429" s="35"/>
      <c r="AP429" s="35">
        <v>0</v>
      </c>
      <c r="AQ429" s="35"/>
      <c r="AR429" s="35"/>
      <c r="AS429" s="35"/>
      <c r="AT429" s="35">
        <v>0</v>
      </c>
    </row>
    <row r="430" spans="1:46" ht="19.5" customHeight="1" x14ac:dyDescent="0.2">
      <c r="D430" s="38" t="s">
        <v>102</v>
      </c>
      <c r="F430" s="39">
        <v>70</v>
      </c>
      <c r="G430" s="40"/>
      <c r="H430" s="40"/>
      <c r="I430" s="40"/>
      <c r="J430" s="39">
        <v>189</v>
      </c>
      <c r="K430" s="39">
        <v>5</v>
      </c>
      <c r="L430" s="39">
        <v>1</v>
      </c>
      <c r="M430" s="40"/>
      <c r="N430" s="39">
        <v>195</v>
      </c>
      <c r="O430" s="40"/>
      <c r="P430" s="40"/>
      <c r="Q430" s="40"/>
      <c r="R430" s="39">
        <v>1</v>
      </c>
      <c r="S430" s="39">
        <v>9</v>
      </c>
      <c r="T430" s="39">
        <v>46</v>
      </c>
      <c r="U430" s="39">
        <v>13</v>
      </c>
      <c r="V430" s="40"/>
      <c r="W430" s="39">
        <v>31</v>
      </c>
      <c r="X430" s="39">
        <v>1</v>
      </c>
      <c r="Y430" s="39">
        <v>0</v>
      </c>
      <c r="Z430" s="39">
        <v>2</v>
      </c>
      <c r="AA430" s="39">
        <v>26</v>
      </c>
      <c r="AB430" s="39">
        <v>9</v>
      </c>
      <c r="AC430" s="39">
        <v>56</v>
      </c>
      <c r="AD430" s="39">
        <v>0</v>
      </c>
      <c r="AE430" s="40"/>
      <c r="AF430" s="39">
        <v>194</v>
      </c>
      <c r="AG430" s="40"/>
      <c r="AH430" s="40"/>
      <c r="AI430" s="40"/>
      <c r="AJ430" s="39">
        <v>71</v>
      </c>
      <c r="AK430" s="40"/>
      <c r="AL430" s="40"/>
      <c r="AM430" s="40"/>
      <c r="AN430" s="39">
        <v>0</v>
      </c>
      <c r="AO430" s="40"/>
      <c r="AP430" s="39">
        <v>0</v>
      </c>
      <c r="AQ430" s="40"/>
      <c r="AR430" s="40"/>
      <c r="AS430" s="40"/>
      <c r="AT430" s="39">
        <v>58</v>
      </c>
    </row>
    <row r="431" spans="1:46" ht="20.100000000000001" customHeight="1" x14ac:dyDescent="0.2">
      <c r="D431" s="2" t="s">
        <v>103</v>
      </c>
      <c r="F431" s="35">
        <v>69</v>
      </c>
      <c r="G431" s="35"/>
      <c r="H431" s="35"/>
      <c r="I431" s="35"/>
      <c r="J431" s="35">
        <v>348</v>
      </c>
      <c r="K431" s="35">
        <v>5</v>
      </c>
      <c r="L431" s="35">
        <v>0</v>
      </c>
      <c r="M431" s="35"/>
      <c r="N431" s="35">
        <v>353</v>
      </c>
      <c r="O431" s="35"/>
      <c r="P431" s="35"/>
      <c r="Q431" s="35"/>
      <c r="R431" s="35">
        <v>0</v>
      </c>
      <c r="S431" s="35">
        <v>24</v>
      </c>
      <c r="T431" s="35">
        <v>79</v>
      </c>
      <c r="U431" s="35">
        <v>29</v>
      </c>
      <c r="V431" s="35"/>
      <c r="W431" s="35">
        <v>26</v>
      </c>
      <c r="X431" s="35">
        <v>0</v>
      </c>
      <c r="Y431" s="35">
        <v>0</v>
      </c>
      <c r="Z431" s="35">
        <v>6</v>
      </c>
      <c r="AA431" s="35">
        <v>67</v>
      </c>
      <c r="AB431" s="35">
        <v>8</v>
      </c>
      <c r="AC431" s="35">
        <v>83</v>
      </c>
      <c r="AD431" s="35">
        <v>0</v>
      </c>
      <c r="AE431" s="35"/>
      <c r="AF431" s="35">
        <v>322</v>
      </c>
      <c r="AG431" s="35"/>
      <c r="AH431" s="35"/>
      <c r="AI431" s="35"/>
      <c r="AJ431" s="35">
        <v>95</v>
      </c>
      <c r="AK431" s="35"/>
      <c r="AL431" s="35"/>
      <c r="AM431" s="35"/>
      <c r="AN431" s="35">
        <v>0</v>
      </c>
      <c r="AO431" s="35"/>
      <c r="AP431" s="35">
        <v>5</v>
      </c>
      <c r="AQ431" s="35"/>
      <c r="AR431" s="35"/>
      <c r="AS431" s="35"/>
      <c r="AT431" s="35">
        <v>0</v>
      </c>
    </row>
    <row r="432" spans="1:46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</row>
    <row r="433" spans="1:46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676</v>
      </c>
      <c r="G433" s="45"/>
      <c r="H433" s="45"/>
      <c r="I433" s="45"/>
      <c r="J433" s="44">
        <v>2655</v>
      </c>
      <c r="K433" s="44">
        <v>49</v>
      </c>
      <c r="L433" s="44">
        <v>25</v>
      </c>
      <c r="M433" s="45"/>
      <c r="N433" s="44">
        <v>2729</v>
      </c>
      <c r="O433" s="45"/>
      <c r="P433" s="45"/>
      <c r="Q433" s="45"/>
      <c r="R433" s="44">
        <v>7</v>
      </c>
      <c r="S433" s="44">
        <v>207</v>
      </c>
      <c r="T433" s="44">
        <v>812</v>
      </c>
      <c r="U433" s="44">
        <v>179</v>
      </c>
      <c r="V433" s="45"/>
      <c r="W433" s="44">
        <v>288</v>
      </c>
      <c r="X433" s="44">
        <v>14</v>
      </c>
      <c r="Y433" s="44">
        <v>0</v>
      </c>
      <c r="Z433" s="44">
        <v>47</v>
      </c>
      <c r="AA433" s="44">
        <v>455</v>
      </c>
      <c r="AB433" s="44">
        <v>60</v>
      </c>
      <c r="AC433" s="44">
        <v>718</v>
      </c>
      <c r="AD433" s="44">
        <v>0</v>
      </c>
      <c r="AE433" s="45"/>
      <c r="AF433" s="44">
        <v>2788</v>
      </c>
      <c r="AG433" s="45"/>
      <c r="AH433" s="45"/>
      <c r="AI433" s="45"/>
      <c r="AJ433" s="44">
        <v>603</v>
      </c>
      <c r="AK433" s="45"/>
      <c r="AL433" s="45"/>
      <c r="AM433" s="45"/>
      <c r="AN433" s="44">
        <v>0</v>
      </c>
      <c r="AO433" s="45"/>
      <c r="AP433" s="44">
        <v>14</v>
      </c>
      <c r="AQ433" s="45"/>
      <c r="AR433" s="45"/>
      <c r="AS433" s="45"/>
      <c r="AT433" s="44">
        <v>294</v>
      </c>
    </row>
    <row r="434" spans="1:46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</row>
    <row r="435" spans="1:46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676</v>
      </c>
      <c r="G435" s="45"/>
      <c r="H435" s="45"/>
      <c r="I435" s="45"/>
      <c r="J435" s="50">
        <v>2655</v>
      </c>
      <c r="K435" s="50">
        <v>49</v>
      </c>
      <c r="L435" s="50">
        <v>25</v>
      </c>
      <c r="M435" s="45"/>
      <c r="N435" s="50">
        <v>2729</v>
      </c>
      <c r="O435" s="45"/>
      <c r="P435" s="45"/>
      <c r="Q435" s="45"/>
      <c r="R435" s="50">
        <v>7</v>
      </c>
      <c r="S435" s="50">
        <v>207</v>
      </c>
      <c r="T435" s="50">
        <v>812</v>
      </c>
      <c r="U435" s="50">
        <v>179</v>
      </c>
      <c r="V435" s="45"/>
      <c r="W435" s="50">
        <v>288</v>
      </c>
      <c r="X435" s="50">
        <v>14</v>
      </c>
      <c r="Y435" s="50">
        <v>0</v>
      </c>
      <c r="Z435" s="50">
        <v>47</v>
      </c>
      <c r="AA435" s="50">
        <v>455</v>
      </c>
      <c r="AB435" s="50">
        <v>60</v>
      </c>
      <c r="AC435" s="50">
        <v>718</v>
      </c>
      <c r="AD435" s="50">
        <v>0</v>
      </c>
      <c r="AE435" s="45"/>
      <c r="AF435" s="50">
        <v>2788</v>
      </c>
      <c r="AG435" s="45"/>
      <c r="AH435" s="45"/>
      <c r="AI435" s="45"/>
      <c r="AJ435" s="50">
        <v>603</v>
      </c>
      <c r="AK435" s="45"/>
      <c r="AL435" s="45"/>
      <c r="AM435" s="45"/>
      <c r="AN435" s="50">
        <v>0</v>
      </c>
      <c r="AO435" s="45"/>
      <c r="AP435" s="50">
        <v>14</v>
      </c>
      <c r="AQ435" s="45"/>
      <c r="AR435" s="45"/>
      <c r="AS435" s="45"/>
      <c r="AT435" s="50">
        <v>294</v>
      </c>
    </row>
    <row r="436" spans="1:46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</row>
    <row r="437" spans="1:46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</row>
    <row r="438" spans="1:46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</row>
    <row r="439" spans="1:46" ht="20.100000000000001" customHeight="1" x14ac:dyDescent="0.2">
      <c r="D439" s="2" t="s">
        <v>95</v>
      </c>
      <c r="F439" s="35">
        <v>58</v>
      </c>
      <c r="G439" s="35"/>
      <c r="H439" s="35"/>
      <c r="I439" s="35"/>
      <c r="J439" s="35">
        <v>201</v>
      </c>
      <c r="K439" s="35">
        <v>3</v>
      </c>
      <c r="L439" s="35">
        <v>2</v>
      </c>
      <c r="M439" s="35"/>
      <c r="N439" s="35">
        <v>206</v>
      </c>
      <c r="O439" s="35"/>
      <c r="P439" s="35"/>
      <c r="Q439" s="35"/>
      <c r="R439" s="35">
        <v>0</v>
      </c>
      <c r="S439" s="35">
        <v>4</v>
      </c>
      <c r="T439" s="35">
        <v>64</v>
      </c>
      <c r="U439" s="35">
        <v>6</v>
      </c>
      <c r="V439" s="35"/>
      <c r="W439" s="35">
        <v>35</v>
      </c>
      <c r="X439" s="35">
        <v>0</v>
      </c>
      <c r="Y439" s="35">
        <v>0</v>
      </c>
      <c r="Z439" s="35">
        <v>1</v>
      </c>
      <c r="AA439" s="35">
        <v>43</v>
      </c>
      <c r="AB439" s="35">
        <v>7</v>
      </c>
      <c r="AC439" s="35">
        <v>55</v>
      </c>
      <c r="AD439" s="35">
        <v>1</v>
      </c>
      <c r="AE439" s="35"/>
      <c r="AF439" s="35">
        <v>216</v>
      </c>
      <c r="AG439" s="35"/>
      <c r="AH439" s="35"/>
      <c r="AI439" s="35"/>
      <c r="AJ439" s="35">
        <v>48</v>
      </c>
      <c r="AK439" s="35"/>
      <c r="AL439" s="35"/>
      <c r="AM439" s="35"/>
      <c r="AN439" s="35">
        <v>0</v>
      </c>
      <c r="AO439" s="35"/>
      <c r="AP439" s="35">
        <v>0</v>
      </c>
      <c r="AQ439" s="35"/>
      <c r="AR439" s="35"/>
      <c r="AS439" s="35"/>
      <c r="AT439" s="35">
        <v>0</v>
      </c>
    </row>
    <row r="440" spans="1:46" ht="19.5" customHeight="1" x14ac:dyDescent="0.2">
      <c r="D440" s="38" t="s">
        <v>96</v>
      </c>
      <c r="F440" s="39">
        <v>40</v>
      </c>
      <c r="G440" s="40"/>
      <c r="H440" s="40"/>
      <c r="I440" s="40"/>
      <c r="J440" s="39">
        <v>180</v>
      </c>
      <c r="K440" s="39">
        <v>1</v>
      </c>
      <c r="L440" s="39">
        <v>2</v>
      </c>
      <c r="M440" s="40"/>
      <c r="N440" s="39">
        <v>183</v>
      </c>
      <c r="O440" s="40"/>
      <c r="P440" s="40"/>
      <c r="Q440" s="40"/>
      <c r="R440" s="39">
        <v>0</v>
      </c>
      <c r="S440" s="39">
        <v>3</v>
      </c>
      <c r="T440" s="39">
        <v>44</v>
      </c>
      <c r="U440" s="39">
        <v>3</v>
      </c>
      <c r="V440" s="40"/>
      <c r="W440" s="39">
        <v>26</v>
      </c>
      <c r="X440" s="39">
        <v>0</v>
      </c>
      <c r="Y440" s="39">
        <v>1</v>
      </c>
      <c r="Z440" s="39">
        <v>12</v>
      </c>
      <c r="AA440" s="39">
        <v>19</v>
      </c>
      <c r="AB440" s="39">
        <v>8</v>
      </c>
      <c r="AC440" s="39">
        <v>52</v>
      </c>
      <c r="AD440" s="39">
        <v>0</v>
      </c>
      <c r="AE440" s="40"/>
      <c r="AF440" s="39">
        <v>168</v>
      </c>
      <c r="AG440" s="40"/>
      <c r="AH440" s="40"/>
      <c r="AI440" s="40"/>
      <c r="AJ440" s="39">
        <v>55</v>
      </c>
      <c r="AK440" s="40"/>
      <c r="AL440" s="40"/>
      <c r="AM440" s="40"/>
      <c r="AN440" s="39">
        <v>0</v>
      </c>
      <c r="AO440" s="40"/>
      <c r="AP440" s="39">
        <v>0</v>
      </c>
      <c r="AQ440" s="40"/>
      <c r="AR440" s="40"/>
      <c r="AS440" s="40"/>
      <c r="AT440" s="39">
        <v>0</v>
      </c>
    </row>
    <row r="441" spans="1:46" ht="20.100000000000001" customHeight="1" x14ac:dyDescent="0.2">
      <c r="D441" s="2" t="s">
        <v>112</v>
      </c>
      <c r="F441" s="35">
        <v>47</v>
      </c>
      <c r="G441" s="35"/>
      <c r="H441" s="35"/>
      <c r="I441" s="35"/>
      <c r="J441" s="35">
        <v>195</v>
      </c>
      <c r="K441" s="35">
        <v>3</v>
      </c>
      <c r="L441" s="35">
        <v>3</v>
      </c>
      <c r="M441" s="35"/>
      <c r="N441" s="35">
        <v>201</v>
      </c>
      <c r="O441" s="35"/>
      <c r="P441" s="35"/>
      <c r="Q441" s="35"/>
      <c r="R441" s="35">
        <v>0</v>
      </c>
      <c r="S441" s="35">
        <v>8</v>
      </c>
      <c r="T441" s="35">
        <v>38</v>
      </c>
      <c r="U441" s="35">
        <v>14</v>
      </c>
      <c r="V441" s="35"/>
      <c r="W441" s="35">
        <v>37</v>
      </c>
      <c r="X441" s="35">
        <v>0</v>
      </c>
      <c r="Y441" s="35">
        <v>0</v>
      </c>
      <c r="Z441" s="35">
        <v>7</v>
      </c>
      <c r="AA441" s="35">
        <v>35</v>
      </c>
      <c r="AB441" s="35">
        <v>5</v>
      </c>
      <c r="AC441" s="35">
        <v>47</v>
      </c>
      <c r="AD441" s="35">
        <v>0</v>
      </c>
      <c r="AE441" s="35"/>
      <c r="AF441" s="35">
        <v>191</v>
      </c>
      <c r="AG441" s="35"/>
      <c r="AH441" s="35"/>
      <c r="AI441" s="35"/>
      <c r="AJ441" s="35">
        <v>57</v>
      </c>
      <c r="AK441" s="35"/>
      <c r="AL441" s="35"/>
      <c r="AM441" s="35"/>
      <c r="AN441" s="35">
        <v>0</v>
      </c>
      <c r="AO441" s="35"/>
      <c r="AP441" s="35">
        <v>0</v>
      </c>
      <c r="AQ441" s="35"/>
      <c r="AR441" s="35"/>
      <c r="AS441" s="35"/>
      <c r="AT441" s="35">
        <v>2</v>
      </c>
    </row>
    <row r="442" spans="1:46" ht="19.5" customHeight="1" x14ac:dyDescent="0.2">
      <c r="D442" s="38" t="s">
        <v>98</v>
      </c>
      <c r="F442" s="39">
        <v>42</v>
      </c>
      <c r="G442" s="40"/>
      <c r="H442" s="40"/>
      <c r="I442" s="40"/>
      <c r="J442" s="39">
        <v>157</v>
      </c>
      <c r="K442" s="39">
        <v>8</v>
      </c>
      <c r="L442" s="39">
        <v>2</v>
      </c>
      <c r="M442" s="40"/>
      <c r="N442" s="39">
        <v>167</v>
      </c>
      <c r="O442" s="40"/>
      <c r="P442" s="40"/>
      <c r="Q442" s="40"/>
      <c r="R442" s="39">
        <v>0</v>
      </c>
      <c r="S442" s="39">
        <v>5</v>
      </c>
      <c r="T442" s="39">
        <v>39</v>
      </c>
      <c r="U442" s="39">
        <v>17</v>
      </c>
      <c r="V442" s="40"/>
      <c r="W442" s="39">
        <v>24</v>
      </c>
      <c r="X442" s="39">
        <v>0</v>
      </c>
      <c r="Y442" s="39">
        <v>0</v>
      </c>
      <c r="Z442" s="39">
        <v>3</v>
      </c>
      <c r="AA442" s="39">
        <v>23</v>
      </c>
      <c r="AB442" s="39">
        <v>3</v>
      </c>
      <c r="AC442" s="39">
        <v>51</v>
      </c>
      <c r="AD442" s="39">
        <v>0</v>
      </c>
      <c r="AE442" s="40"/>
      <c r="AF442" s="39">
        <v>165</v>
      </c>
      <c r="AG442" s="40"/>
      <c r="AH442" s="40"/>
      <c r="AI442" s="40"/>
      <c r="AJ442" s="39">
        <v>44</v>
      </c>
      <c r="AK442" s="40"/>
      <c r="AL442" s="40"/>
      <c r="AM442" s="40"/>
      <c r="AN442" s="39">
        <v>0</v>
      </c>
      <c r="AO442" s="40"/>
      <c r="AP442" s="39">
        <v>0</v>
      </c>
      <c r="AQ442" s="40"/>
      <c r="AR442" s="40"/>
      <c r="AS442" s="40"/>
      <c r="AT442" s="39">
        <v>0</v>
      </c>
    </row>
    <row r="443" spans="1:46" ht="20.100000000000001" customHeight="1" x14ac:dyDescent="0.2">
      <c r="D443" s="2" t="s">
        <v>113</v>
      </c>
      <c r="F443" s="35">
        <v>28</v>
      </c>
      <c r="G443" s="35"/>
      <c r="H443" s="35"/>
      <c r="I443" s="35"/>
      <c r="J443" s="35">
        <v>134</v>
      </c>
      <c r="K443" s="35">
        <v>5</v>
      </c>
      <c r="L443" s="35">
        <v>2</v>
      </c>
      <c r="M443" s="35"/>
      <c r="N443" s="35">
        <v>141</v>
      </c>
      <c r="O443" s="35"/>
      <c r="P443" s="35"/>
      <c r="Q443" s="35"/>
      <c r="R443" s="35">
        <v>0</v>
      </c>
      <c r="S443" s="35">
        <v>6</v>
      </c>
      <c r="T443" s="35">
        <v>50</v>
      </c>
      <c r="U443" s="35">
        <v>13</v>
      </c>
      <c r="V443" s="35"/>
      <c r="W443" s="35">
        <v>4</v>
      </c>
      <c r="X443" s="35">
        <v>0</v>
      </c>
      <c r="Y443" s="35">
        <v>0</v>
      </c>
      <c r="Z443" s="35">
        <v>9</v>
      </c>
      <c r="AA443" s="35">
        <v>10</v>
      </c>
      <c r="AB443" s="35">
        <v>12</v>
      </c>
      <c r="AC443" s="35">
        <v>34</v>
      </c>
      <c r="AD443" s="35">
        <v>0</v>
      </c>
      <c r="AE443" s="35"/>
      <c r="AF443" s="35">
        <v>138</v>
      </c>
      <c r="AG443" s="35"/>
      <c r="AH443" s="35"/>
      <c r="AI443" s="35"/>
      <c r="AJ443" s="35">
        <v>31</v>
      </c>
      <c r="AK443" s="35"/>
      <c r="AL443" s="35"/>
      <c r="AM443" s="35"/>
      <c r="AN443" s="35">
        <v>0</v>
      </c>
      <c r="AO443" s="35"/>
      <c r="AP443" s="35">
        <v>0</v>
      </c>
      <c r="AQ443" s="35"/>
      <c r="AR443" s="35"/>
      <c r="AS443" s="35"/>
      <c r="AT443" s="35">
        <v>0</v>
      </c>
    </row>
    <row r="444" spans="1:46" ht="19.5" customHeight="1" x14ac:dyDescent="0.2">
      <c r="D444" s="38" t="s">
        <v>114</v>
      </c>
      <c r="F444" s="39">
        <v>33</v>
      </c>
      <c r="G444" s="40"/>
      <c r="H444" s="40"/>
      <c r="I444" s="40"/>
      <c r="J444" s="39">
        <v>135</v>
      </c>
      <c r="K444" s="39">
        <v>4</v>
      </c>
      <c r="L444" s="39">
        <v>0</v>
      </c>
      <c r="M444" s="40"/>
      <c r="N444" s="39">
        <v>139</v>
      </c>
      <c r="O444" s="40"/>
      <c r="P444" s="40"/>
      <c r="Q444" s="40"/>
      <c r="R444" s="39">
        <v>0</v>
      </c>
      <c r="S444" s="39">
        <v>9</v>
      </c>
      <c r="T444" s="39">
        <v>27</v>
      </c>
      <c r="U444" s="39">
        <v>7</v>
      </c>
      <c r="V444" s="40"/>
      <c r="W444" s="39">
        <v>22</v>
      </c>
      <c r="X444" s="39">
        <v>0</v>
      </c>
      <c r="Y444" s="39">
        <v>0</v>
      </c>
      <c r="Z444" s="39">
        <v>3</v>
      </c>
      <c r="AA444" s="39">
        <v>21</v>
      </c>
      <c r="AB444" s="39">
        <v>2</v>
      </c>
      <c r="AC444" s="39">
        <v>32</v>
      </c>
      <c r="AD444" s="39">
        <v>0</v>
      </c>
      <c r="AE444" s="40"/>
      <c r="AF444" s="39">
        <v>123</v>
      </c>
      <c r="AG444" s="40"/>
      <c r="AH444" s="40"/>
      <c r="AI444" s="40"/>
      <c r="AJ444" s="39">
        <v>49</v>
      </c>
      <c r="AK444" s="40"/>
      <c r="AL444" s="40"/>
      <c r="AM444" s="40"/>
      <c r="AN444" s="39">
        <v>0</v>
      </c>
      <c r="AO444" s="40"/>
      <c r="AP444" s="39">
        <v>0</v>
      </c>
      <c r="AQ444" s="40"/>
      <c r="AR444" s="40"/>
      <c r="AS444" s="40"/>
      <c r="AT444" s="39">
        <v>0</v>
      </c>
    </row>
    <row r="445" spans="1:46" ht="20.100000000000001" customHeight="1" x14ac:dyDescent="0.2">
      <c r="D445" s="2" t="s">
        <v>115</v>
      </c>
      <c r="F445" s="35">
        <v>53</v>
      </c>
      <c r="G445" s="35"/>
      <c r="H445" s="35"/>
      <c r="I445" s="35"/>
      <c r="J445" s="35">
        <v>138</v>
      </c>
      <c r="K445" s="35">
        <v>3</v>
      </c>
      <c r="L445" s="35">
        <v>2</v>
      </c>
      <c r="M445" s="35"/>
      <c r="N445" s="35">
        <v>143</v>
      </c>
      <c r="O445" s="35"/>
      <c r="P445" s="35"/>
      <c r="Q445" s="35"/>
      <c r="R445" s="35">
        <v>0</v>
      </c>
      <c r="S445" s="35">
        <v>6</v>
      </c>
      <c r="T445" s="35">
        <v>20</v>
      </c>
      <c r="U445" s="35">
        <v>4</v>
      </c>
      <c r="V445" s="35"/>
      <c r="W445" s="35">
        <v>16</v>
      </c>
      <c r="X445" s="35">
        <v>0</v>
      </c>
      <c r="Y445" s="35">
        <v>0</v>
      </c>
      <c r="Z445" s="35">
        <v>10</v>
      </c>
      <c r="AA445" s="35">
        <v>28</v>
      </c>
      <c r="AB445" s="35">
        <v>10</v>
      </c>
      <c r="AC445" s="35">
        <v>70</v>
      </c>
      <c r="AD445" s="35">
        <v>0</v>
      </c>
      <c r="AE445" s="35"/>
      <c r="AF445" s="35">
        <v>164</v>
      </c>
      <c r="AG445" s="35"/>
      <c r="AH445" s="35"/>
      <c r="AI445" s="35"/>
      <c r="AJ445" s="35">
        <v>32</v>
      </c>
      <c r="AK445" s="35"/>
      <c r="AL445" s="35"/>
      <c r="AM445" s="35"/>
      <c r="AN445" s="35">
        <v>0</v>
      </c>
      <c r="AO445" s="35"/>
      <c r="AP445" s="35">
        <v>0</v>
      </c>
      <c r="AQ445" s="35"/>
      <c r="AR445" s="35"/>
      <c r="AS445" s="35"/>
      <c r="AT445" s="35">
        <v>0</v>
      </c>
    </row>
    <row r="446" spans="1:46" ht="19.5" customHeight="1" x14ac:dyDescent="0.2">
      <c r="D446" s="38" t="s">
        <v>102</v>
      </c>
      <c r="F446" s="39">
        <v>64</v>
      </c>
      <c r="G446" s="40"/>
      <c r="H446" s="40"/>
      <c r="I446" s="40"/>
      <c r="J446" s="39">
        <v>279</v>
      </c>
      <c r="K446" s="39">
        <v>6</v>
      </c>
      <c r="L446" s="39">
        <v>0</v>
      </c>
      <c r="M446" s="40"/>
      <c r="N446" s="39">
        <v>285</v>
      </c>
      <c r="O446" s="40"/>
      <c r="P446" s="40"/>
      <c r="Q446" s="40"/>
      <c r="R446" s="39">
        <v>0</v>
      </c>
      <c r="S446" s="39">
        <v>21</v>
      </c>
      <c r="T446" s="39">
        <v>78</v>
      </c>
      <c r="U446" s="39">
        <v>7</v>
      </c>
      <c r="V446" s="40"/>
      <c r="W446" s="39">
        <v>21</v>
      </c>
      <c r="X446" s="39">
        <v>3</v>
      </c>
      <c r="Y446" s="39">
        <v>0</v>
      </c>
      <c r="Z446" s="39">
        <v>13</v>
      </c>
      <c r="AA446" s="39">
        <v>29</v>
      </c>
      <c r="AB446" s="39">
        <v>7</v>
      </c>
      <c r="AC446" s="39">
        <v>97</v>
      </c>
      <c r="AD446" s="39">
        <v>0</v>
      </c>
      <c r="AE446" s="40"/>
      <c r="AF446" s="39">
        <v>276</v>
      </c>
      <c r="AG446" s="40"/>
      <c r="AH446" s="40"/>
      <c r="AI446" s="40"/>
      <c r="AJ446" s="39">
        <v>73</v>
      </c>
      <c r="AK446" s="40"/>
      <c r="AL446" s="40"/>
      <c r="AM446" s="40"/>
      <c r="AN446" s="39">
        <v>0</v>
      </c>
      <c r="AO446" s="40"/>
      <c r="AP446" s="39">
        <v>0</v>
      </c>
      <c r="AQ446" s="40"/>
      <c r="AR446" s="40"/>
      <c r="AS446" s="40"/>
      <c r="AT446" s="39">
        <v>0</v>
      </c>
    </row>
    <row r="447" spans="1:46" ht="20.100000000000001" customHeight="1" x14ac:dyDescent="0.2">
      <c r="D447" s="2" t="s">
        <v>103</v>
      </c>
      <c r="F447" s="35">
        <v>138</v>
      </c>
      <c r="G447" s="35"/>
      <c r="H447" s="35"/>
      <c r="I447" s="35"/>
      <c r="J447" s="35">
        <v>272</v>
      </c>
      <c r="K447" s="35">
        <v>3</v>
      </c>
      <c r="L447" s="35">
        <v>0</v>
      </c>
      <c r="M447" s="35"/>
      <c r="N447" s="35">
        <v>275</v>
      </c>
      <c r="O447" s="35"/>
      <c r="P447" s="35"/>
      <c r="Q447" s="35"/>
      <c r="R447" s="35">
        <v>1</v>
      </c>
      <c r="S447" s="35">
        <v>39</v>
      </c>
      <c r="T447" s="35">
        <v>43</v>
      </c>
      <c r="U447" s="35">
        <v>23</v>
      </c>
      <c r="V447" s="35"/>
      <c r="W447" s="35">
        <v>41</v>
      </c>
      <c r="X447" s="35">
        <v>0</v>
      </c>
      <c r="Y447" s="35">
        <v>0</v>
      </c>
      <c r="Z447" s="35">
        <v>4</v>
      </c>
      <c r="AA447" s="35">
        <v>26</v>
      </c>
      <c r="AB447" s="35">
        <v>5</v>
      </c>
      <c r="AC447" s="35">
        <v>140</v>
      </c>
      <c r="AD447" s="35">
        <v>0</v>
      </c>
      <c r="AE447" s="35"/>
      <c r="AF447" s="35">
        <v>322</v>
      </c>
      <c r="AG447" s="35"/>
      <c r="AH447" s="35"/>
      <c r="AI447" s="35"/>
      <c r="AJ447" s="35">
        <v>91</v>
      </c>
      <c r="AK447" s="35"/>
      <c r="AL447" s="35"/>
      <c r="AM447" s="35"/>
      <c r="AN447" s="35">
        <v>0</v>
      </c>
      <c r="AO447" s="35"/>
      <c r="AP447" s="35">
        <v>0</v>
      </c>
      <c r="AQ447" s="35"/>
      <c r="AR447" s="35"/>
      <c r="AS447" s="35"/>
      <c r="AT447" s="35">
        <v>0</v>
      </c>
    </row>
    <row r="448" spans="1:46" ht="19.5" customHeight="1" x14ac:dyDescent="0.2">
      <c r="D448" s="38" t="s">
        <v>116</v>
      </c>
      <c r="F448" s="39">
        <v>55</v>
      </c>
      <c r="G448" s="40"/>
      <c r="H448" s="40"/>
      <c r="I448" s="40"/>
      <c r="J448" s="39">
        <v>245</v>
      </c>
      <c r="K448" s="39">
        <v>4</v>
      </c>
      <c r="L448" s="39">
        <v>3</v>
      </c>
      <c r="M448" s="40"/>
      <c r="N448" s="39">
        <v>252</v>
      </c>
      <c r="O448" s="40"/>
      <c r="P448" s="40"/>
      <c r="Q448" s="40"/>
      <c r="R448" s="39">
        <v>0</v>
      </c>
      <c r="S448" s="39">
        <v>17</v>
      </c>
      <c r="T448" s="39">
        <v>56</v>
      </c>
      <c r="U448" s="39">
        <v>28</v>
      </c>
      <c r="V448" s="40"/>
      <c r="W448" s="39">
        <v>38</v>
      </c>
      <c r="X448" s="39">
        <v>0</v>
      </c>
      <c r="Y448" s="39">
        <v>0</v>
      </c>
      <c r="Z448" s="39">
        <v>2</v>
      </c>
      <c r="AA448" s="39">
        <v>21</v>
      </c>
      <c r="AB448" s="39">
        <v>7</v>
      </c>
      <c r="AC448" s="39">
        <v>62</v>
      </c>
      <c r="AD448" s="39">
        <v>0</v>
      </c>
      <c r="AE448" s="40"/>
      <c r="AF448" s="39">
        <v>231</v>
      </c>
      <c r="AG448" s="40"/>
      <c r="AH448" s="40"/>
      <c r="AI448" s="40"/>
      <c r="AJ448" s="39">
        <v>76</v>
      </c>
      <c r="AK448" s="40"/>
      <c r="AL448" s="40"/>
      <c r="AM448" s="40"/>
      <c r="AN448" s="39">
        <v>0</v>
      </c>
      <c r="AO448" s="40"/>
      <c r="AP448" s="39">
        <v>0</v>
      </c>
      <c r="AQ448" s="40"/>
      <c r="AR448" s="40"/>
      <c r="AS448" s="40"/>
      <c r="AT448" s="39">
        <v>0</v>
      </c>
    </row>
    <row r="449" spans="1:46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</row>
    <row r="450" spans="1:46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558</v>
      </c>
      <c r="G450" s="45"/>
      <c r="H450" s="45"/>
      <c r="I450" s="45"/>
      <c r="J450" s="44">
        <v>1936</v>
      </c>
      <c r="K450" s="44">
        <v>40</v>
      </c>
      <c r="L450" s="44">
        <v>16</v>
      </c>
      <c r="M450" s="45"/>
      <c r="N450" s="44">
        <v>1992</v>
      </c>
      <c r="O450" s="45"/>
      <c r="P450" s="45"/>
      <c r="Q450" s="45"/>
      <c r="R450" s="44">
        <v>1</v>
      </c>
      <c r="S450" s="44">
        <v>118</v>
      </c>
      <c r="T450" s="44">
        <v>459</v>
      </c>
      <c r="U450" s="44">
        <v>122</v>
      </c>
      <c r="V450" s="45"/>
      <c r="W450" s="44">
        <v>264</v>
      </c>
      <c r="X450" s="44">
        <v>3</v>
      </c>
      <c r="Y450" s="44">
        <v>1</v>
      </c>
      <c r="Z450" s="44">
        <v>64</v>
      </c>
      <c r="AA450" s="44">
        <v>255</v>
      </c>
      <c r="AB450" s="44">
        <v>66</v>
      </c>
      <c r="AC450" s="44">
        <v>640</v>
      </c>
      <c r="AD450" s="44">
        <v>1</v>
      </c>
      <c r="AE450" s="45"/>
      <c r="AF450" s="44">
        <v>1994</v>
      </c>
      <c r="AG450" s="45"/>
      <c r="AH450" s="45"/>
      <c r="AI450" s="45"/>
      <c r="AJ450" s="44">
        <v>556</v>
      </c>
      <c r="AK450" s="45"/>
      <c r="AL450" s="45"/>
      <c r="AM450" s="45"/>
      <c r="AN450" s="44">
        <v>0</v>
      </c>
      <c r="AO450" s="45"/>
      <c r="AP450" s="44">
        <v>0</v>
      </c>
      <c r="AQ450" s="45"/>
      <c r="AR450" s="45"/>
      <c r="AS450" s="45"/>
      <c r="AT450" s="44">
        <v>2</v>
      </c>
    </row>
    <row r="451" spans="1:46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</row>
    <row r="452" spans="1:46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</row>
    <row r="453" spans="1:46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0</v>
      </c>
      <c r="K453" s="35">
        <v>0</v>
      </c>
      <c r="L453" s="35">
        <v>0</v>
      </c>
      <c r="M453" s="35"/>
      <c r="N453" s="35">
        <v>0</v>
      </c>
      <c r="O453" s="35"/>
      <c r="P453" s="35"/>
      <c r="Q453" s="35"/>
      <c r="R453" s="35">
        <v>0</v>
      </c>
      <c r="S453" s="35">
        <v>0</v>
      </c>
      <c r="T453" s="35">
        <v>0</v>
      </c>
      <c r="U453" s="35">
        <v>0</v>
      </c>
      <c r="V453" s="35"/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/>
      <c r="AF453" s="35">
        <v>0</v>
      </c>
      <c r="AG453" s="35"/>
      <c r="AH453" s="35"/>
      <c r="AI453" s="35"/>
      <c r="AJ453" s="35">
        <v>0</v>
      </c>
      <c r="AK453" s="35"/>
      <c r="AL453" s="35"/>
      <c r="AM453" s="35"/>
      <c r="AN453" s="35">
        <v>0</v>
      </c>
      <c r="AO453" s="35"/>
      <c r="AP453" s="35">
        <v>0</v>
      </c>
      <c r="AQ453" s="35"/>
      <c r="AR453" s="35"/>
      <c r="AS453" s="35"/>
      <c r="AT453" s="35">
        <v>0</v>
      </c>
    </row>
    <row r="454" spans="1:46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</row>
    <row r="455" spans="1:46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0</v>
      </c>
      <c r="K455" s="44">
        <v>0</v>
      </c>
      <c r="L455" s="44">
        <v>0</v>
      </c>
      <c r="M455" s="45"/>
      <c r="N455" s="44">
        <v>0</v>
      </c>
      <c r="O455" s="45"/>
      <c r="P455" s="45"/>
      <c r="Q455" s="45"/>
      <c r="R455" s="44">
        <v>0</v>
      </c>
      <c r="S455" s="44">
        <v>0</v>
      </c>
      <c r="T455" s="44">
        <v>0</v>
      </c>
      <c r="U455" s="44">
        <v>0</v>
      </c>
      <c r="V455" s="45"/>
      <c r="W455" s="44">
        <v>0</v>
      </c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4">
        <v>0</v>
      </c>
      <c r="AE455" s="45"/>
      <c r="AF455" s="44">
        <v>0</v>
      </c>
      <c r="AG455" s="45"/>
      <c r="AH455" s="45"/>
      <c r="AI455" s="45"/>
      <c r="AJ455" s="44">
        <v>0</v>
      </c>
      <c r="AK455" s="45"/>
      <c r="AL455" s="45"/>
      <c r="AM455" s="45"/>
      <c r="AN455" s="44">
        <v>0</v>
      </c>
      <c r="AO455" s="45"/>
      <c r="AP455" s="44">
        <v>0</v>
      </c>
      <c r="AQ455" s="45"/>
      <c r="AR455" s="45"/>
      <c r="AS455" s="45"/>
      <c r="AT455" s="44">
        <v>0</v>
      </c>
    </row>
    <row r="456" spans="1:46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</row>
    <row r="457" spans="1:46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558</v>
      </c>
      <c r="G457" s="45"/>
      <c r="H457" s="45"/>
      <c r="I457" s="45"/>
      <c r="J457" s="50">
        <v>1936</v>
      </c>
      <c r="K457" s="50">
        <v>40</v>
      </c>
      <c r="L457" s="50">
        <v>16</v>
      </c>
      <c r="M457" s="45"/>
      <c r="N457" s="50">
        <v>1992</v>
      </c>
      <c r="O457" s="45"/>
      <c r="P457" s="45"/>
      <c r="Q457" s="45"/>
      <c r="R457" s="50">
        <v>1</v>
      </c>
      <c r="S457" s="50">
        <v>118</v>
      </c>
      <c r="T457" s="50">
        <v>459</v>
      </c>
      <c r="U457" s="50">
        <v>122</v>
      </c>
      <c r="V457" s="45"/>
      <c r="W457" s="50">
        <v>264</v>
      </c>
      <c r="X457" s="50">
        <v>3</v>
      </c>
      <c r="Y457" s="50">
        <v>1</v>
      </c>
      <c r="Z457" s="50">
        <v>64</v>
      </c>
      <c r="AA457" s="50">
        <v>255</v>
      </c>
      <c r="AB457" s="50">
        <v>66</v>
      </c>
      <c r="AC457" s="50">
        <v>640</v>
      </c>
      <c r="AD457" s="50">
        <v>1</v>
      </c>
      <c r="AE457" s="45"/>
      <c r="AF457" s="50">
        <v>1994</v>
      </c>
      <c r="AG457" s="45"/>
      <c r="AH457" s="45"/>
      <c r="AI457" s="45"/>
      <c r="AJ457" s="50">
        <v>556</v>
      </c>
      <c r="AK457" s="45"/>
      <c r="AL457" s="45"/>
      <c r="AM457" s="45"/>
      <c r="AN457" s="50">
        <v>0</v>
      </c>
      <c r="AO457" s="45"/>
      <c r="AP457" s="50">
        <v>0</v>
      </c>
      <c r="AQ457" s="45"/>
      <c r="AR457" s="45"/>
      <c r="AS457" s="45"/>
      <c r="AT457" s="50">
        <v>2</v>
      </c>
    </row>
    <row r="458" spans="1:46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</row>
    <row r="459" spans="1:46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</row>
    <row r="460" spans="1:46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</row>
    <row r="461" spans="1:46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/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0</v>
      </c>
      <c r="AG461" s="35"/>
      <c r="AH461" s="35"/>
      <c r="AI461" s="35"/>
      <c r="AJ461" s="35">
        <v>0</v>
      </c>
      <c r="AK461" s="35"/>
      <c r="AL461" s="35"/>
      <c r="AM461" s="35"/>
      <c r="AN461" s="35">
        <v>0</v>
      </c>
      <c r="AO461" s="35"/>
      <c r="AP461" s="35">
        <v>0</v>
      </c>
      <c r="AQ461" s="35"/>
      <c r="AR461" s="35"/>
      <c r="AS461" s="35"/>
      <c r="AT461" s="35">
        <v>0</v>
      </c>
    </row>
    <row r="462" spans="1:46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</row>
    <row r="463" spans="1:46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5"/>
      <c r="W463" s="44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0</v>
      </c>
      <c r="AG463" s="45"/>
      <c r="AH463" s="45"/>
      <c r="AI463" s="45"/>
      <c r="AJ463" s="44">
        <v>0</v>
      </c>
      <c r="AK463" s="45"/>
      <c r="AL463" s="45"/>
      <c r="AM463" s="45"/>
      <c r="AN463" s="44">
        <v>0</v>
      </c>
      <c r="AO463" s="45"/>
      <c r="AP463" s="44">
        <v>0</v>
      </c>
      <c r="AQ463" s="45"/>
      <c r="AR463" s="45"/>
      <c r="AS463" s="45"/>
      <c r="AT463" s="44">
        <v>0</v>
      </c>
    </row>
    <row r="464" spans="1:46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</row>
    <row r="465" spans="1:46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</row>
    <row r="466" spans="1:46" ht="20.100000000000001" customHeight="1" x14ac:dyDescent="0.2">
      <c r="D466" s="2" t="s">
        <v>95</v>
      </c>
      <c r="F466" s="35">
        <v>28</v>
      </c>
      <c r="G466" s="35"/>
      <c r="H466" s="35"/>
      <c r="I466" s="35"/>
      <c r="J466" s="35">
        <v>153</v>
      </c>
      <c r="K466" s="35">
        <v>2</v>
      </c>
      <c r="L466" s="35">
        <v>0</v>
      </c>
      <c r="M466" s="35"/>
      <c r="N466" s="35">
        <v>155</v>
      </c>
      <c r="O466" s="35"/>
      <c r="P466" s="35"/>
      <c r="Q466" s="35"/>
      <c r="R466" s="35">
        <v>0</v>
      </c>
      <c r="S466" s="35">
        <v>8</v>
      </c>
      <c r="T466" s="35">
        <v>31</v>
      </c>
      <c r="U466" s="35">
        <v>7</v>
      </c>
      <c r="V466" s="35"/>
      <c r="W466" s="35">
        <v>19</v>
      </c>
      <c r="X466" s="35">
        <v>0</v>
      </c>
      <c r="Y466" s="35">
        <v>0</v>
      </c>
      <c r="Z466" s="35">
        <v>7</v>
      </c>
      <c r="AA466" s="35">
        <v>6</v>
      </c>
      <c r="AB466" s="35">
        <v>9</v>
      </c>
      <c r="AC466" s="35">
        <v>66</v>
      </c>
      <c r="AD466" s="35">
        <v>0</v>
      </c>
      <c r="AE466" s="35"/>
      <c r="AF466" s="35">
        <v>153</v>
      </c>
      <c r="AG466" s="35"/>
      <c r="AH466" s="35"/>
      <c r="AI466" s="35"/>
      <c r="AJ466" s="35">
        <v>30</v>
      </c>
      <c r="AK466" s="35"/>
      <c r="AL466" s="35"/>
      <c r="AM466" s="35"/>
      <c r="AN466" s="35">
        <v>0</v>
      </c>
      <c r="AO466" s="35"/>
      <c r="AP466" s="35">
        <v>0</v>
      </c>
      <c r="AQ466" s="35"/>
      <c r="AR466" s="35"/>
      <c r="AS466" s="35"/>
      <c r="AT466" s="35">
        <v>0</v>
      </c>
    </row>
    <row r="467" spans="1:46" ht="19.5" customHeight="1" x14ac:dyDescent="0.2">
      <c r="D467" s="38" t="s">
        <v>135</v>
      </c>
      <c r="F467" s="39">
        <v>27</v>
      </c>
      <c r="G467" s="40"/>
      <c r="H467" s="40"/>
      <c r="I467" s="40"/>
      <c r="J467" s="39">
        <v>153</v>
      </c>
      <c r="K467" s="39">
        <v>10</v>
      </c>
      <c r="L467" s="39">
        <v>1</v>
      </c>
      <c r="M467" s="40"/>
      <c r="N467" s="39">
        <v>164</v>
      </c>
      <c r="O467" s="40"/>
      <c r="P467" s="40"/>
      <c r="Q467" s="40"/>
      <c r="R467" s="39">
        <v>0</v>
      </c>
      <c r="S467" s="39">
        <v>26</v>
      </c>
      <c r="T467" s="39">
        <v>53</v>
      </c>
      <c r="U467" s="39">
        <v>6</v>
      </c>
      <c r="V467" s="40"/>
      <c r="W467" s="39">
        <v>15</v>
      </c>
      <c r="X467" s="39">
        <v>0</v>
      </c>
      <c r="Y467" s="39">
        <v>0</v>
      </c>
      <c r="Z467" s="39">
        <v>8</v>
      </c>
      <c r="AA467" s="39">
        <v>10</v>
      </c>
      <c r="AB467" s="39">
        <v>6</v>
      </c>
      <c r="AC467" s="39">
        <v>39</v>
      </c>
      <c r="AD467" s="39">
        <v>0</v>
      </c>
      <c r="AE467" s="40"/>
      <c r="AF467" s="39">
        <v>163</v>
      </c>
      <c r="AG467" s="40"/>
      <c r="AH467" s="40"/>
      <c r="AI467" s="40"/>
      <c r="AJ467" s="39">
        <v>28</v>
      </c>
      <c r="AK467" s="40"/>
      <c r="AL467" s="40"/>
      <c r="AM467" s="40"/>
      <c r="AN467" s="39">
        <v>0</v>
      </c>
      <c r="AO467" s="40"/>
      <c r="AP467" s="39">
        <v>0</v>
      </c>
      <c r="AQ467" s="40"/>
      <c r="AR467" s="40"/>
      <c r="AS467" s="40"/>
      <c r="AT467" s="39">
        <v>0</v>
      </c>
    </row>
    <row r="468" spans="1:46" ht="20.100000000000001" customHeight="1" x14ac:dyDescent="0.2">
      <c r="D468" s="2" t="s">
        <v>112</v>
      </c>
      <c r="F468" s="35">
        <v>25</v>
      </c>
      <c r="G468" s="35"/>
      <c r="H468" s="35"/>
      <c r="I468" s="35"/>
      <c r="J468" s="35">
        <v>141</v>
      </c>
      <c r="K468" s="35">
        <v>4</v>
      </c>
      <c r="L468" s="35">
        <v>0</v>
      </c>
      <c r="M468" s="35"/>
      <c r="N468" s="35">
        <v>145</v>
      </c>
      <c r="O468" s="35"/>
      <c r="P468" s="35"/>
      <c r="Q468" s="35"/>
      <c r="R468" s="35">
        <v>0</v>
      </c>
      <c r="S468" s="35">
        <v>15</v>
      </c>
      <c r="T468" s="35">
        <v>29</v>
      </c>
      <c r="U468" s="35">
        <v>2</v>
      </c>
      <c r="V468" s="35"/>
      <c r="W468" s="35">
        <v>16</v>
      </c>
      <c r="X468" s="35">
        <v>1</v>
      </c>
      <c r="Y468" s="35">
        <v>1</v>
      </c>
      <c r="Z468" s="35">
        <v>9</v>
      </c>
      <c r="AA468" s="35">
        <v>15</v>
      </c>
      <c r="AB468" s="35">
        <v>6</v>
      </c>
      <c r="AC468" s="35">
        <v>46</v>
      </c>
      <c r="AD468" s="35">
        <v>0</v>
      </c>
      <c r="AE468" s="35"/>
      <c r="AF468" s="35">
        <v>140</v>
      </c>
      <c r="AG468" s="35"/>
      <c r="AH468" s="35"/>
      <c r="AI468" s="35"/>
      <c r="AJ468" s="35">
        <v>30</v>
      </c>
      <c r="AK468" s="35"/>
      <c r="AL468" s="35"/>
      <c r="AM468" s="35"/>
      <c r="AN468" s="35">
        <v>0</v>
      </c>
      <c r="AO468" s="35"/>
      <c r="AP468" s="35">
        <v>0</v>
      </c>
      <c r="AQ468" s="35"/>
      <c r="AR468" s="35"/>
      <c r="AS468" s="35"/>
      <c r="AT468" s="35">
        <v>0</v>
      </c>
    </row>
    <row r="469" spans="1:46" ht="19.5" customHeight="1" x14ac:dyDescent="0.2">
      <c r="D469" s="38" t="s">
        <v>98</v>
      </c>
      <c r="F469" s="39">
        <v>42</v>
      </c>
      <c r="G469" s="40"/>
      <c r="H469" s="40"/>
      <c r="I469" s="40"/>
      <c r="J469" s="39">
        <v>148</v>
      </c>
      <c r="K469" s="39">
        <v>7</v>
      </c>
      <c r="L469" s="39">
        <v>2</v>
      </c>
      <c r="M469" s="40"/>
      <c r="N469" s="39">
        <v>157</v>
      </c>
      <c r="O469" s="40"/>
      <c r="P469" s="40"/>
      <c r="Q469" s="40"/>
      <c r="R469" s="39">
        <v>0</v>
      </c>
      <c r="S469" s="39">
        <v>16</v>
      </c>
      <c r="T469" s="39">
        <v>33</v>
      </c>
      <c r="U469" s="39">
        <v>14</v>
      </c>
      <c r="V469" s="40"/>
      <c r="W469" s="39">
        <v>19</v>
      </c>
      <c r="X469" s="39">
        <v>0</v>
      </c>
      <c r="Y469" s="39">
        <v>0</v>
      </c>
      <c r="Z469" s="39">
        <v>12</v>
      </c>
      <c r="AA469" s="39">
        <v>14</v>
      </c>
      <c r="AB469" s="39">
        <v>3</v>
      </c>
      <c r="AC469" s="39">
        <v>59</v>
      </c>
      <c r="AD469" s="39">
        <v>0</v>
      </c>
      <c r="AE469" s="40"/>
      <c r="AF469" s="39">
        <v>170</v>
      </c>
      <c r="AG469" s="40"/>
      <c r="AH469" s="40"/>
      <c r="AI469" s="40"/>
      <c r="AJ469" s="39">
        <v>29</v>
      </c>
      <c r="AK469" s="40"/>
      <c r="AL469" s="40"/>
      <c r="AM469" s="40"/>
      <c r="AN469" s="39">
        <v>0</v>
      </c>
      <c r="AO469" s="40"/>
      <c r="AP469" s="39">
        <v>0</v>
      </c>
      <c r="AQ469" s="40"/>
      <c r="AR469" s="40"/>
      <c r="AS469" s="40"/>
      <c r="AT469" s="39">
        <v>0</v>
      </c>
    </row>
    <row r="470" spans="1:46" ht="20.100000000000001" customHeight="1" x14ac:dyDescent="0.2">
      <c r="D470" s="2" t="s">
        <v>113</v>
      </c>
      <c r="F470" s="35">
        <v>32</v>
      </c>
      <c r="G470" s="35"/>
      <c r="H470" s="35"/>
      <c r="I470" s="35"/>
      <c r="J470" s="35">
        <v>143</v>
      </c>
      <c r="K470" s="35">
        <v>2</v>
      </c>
      <c r="L470" s="35">
        <v>1</v>
      </c>
      <c r="M470" s="35"/>
      <c r="N470" s="35">
        <v>146</v>
      </c>
      <c r="O470" s="35"/>
      <c r="P470" s="35"/>
      <c r="Q470" s="35"/>
      <c r="R470" s="35">
        <v>0</v>
      </c>
      <c r="S470" s="35">
        <v>18</v>
      </c>
      <c r="T470" s="35">
        <v>30</v>
      </c>
      <c r="U470" s="35">
        <v>8</v>
      </c>
      <c r="V470" s="35"/>
      <c r="W470" s="35">
        <v>11</v>
      </c>
      <c r="X470" s="35">
        <v>0</v>
      </c>
      <c r="Y470" s="35">
        <v>0</v>
      </c>
      <c r="Z470" s="35">
        <v>4</v>
      </c>
      <c r="AA470" s="35">
        <v>14</v>
      </c>
      <c r="AB470" s="35">
        <v>2</v>
      </c>
      <c r="AC470" s="35">
        <v>64</v>
      </c>
      <c r="AD470" s="35">
        <v>0</v>
      </c>
      <c r="AE470" s="35"/>
      <c r="AF470" s="35">
        <v>151</v>
      </c>
      <c r="AG470" s="35"/>
      <c r="AH470" s="35"/>
      <c r="AI470" s="35"/>
      <c r="AJ470" s="35">
        <v>27</v>
      </c>
      <c r="AK470" s="35"/>
      <c r="AL470" s="35"/>
      <c r="AM470" s="35"/>
      <c r="AN470" s="35">
        <v>0</v>
      </c>
      <c r="AO470" s="35"/>
      <c r="AP470" s="35">
        <v>0</v>
      </c>
      <c r="AQ470" s="35"/>
      <c r="AR470" s="35"/>
      <c r="AS470" s="35"/>
      <c r="AT470" s="35">
        <v>7</v>
      </c>
    </row>
    <row r="471" spans="1:46" ht="19.5" customHeight="1" x14ac:dyDescent="0.2">
      <c r="D471" s="38" t="s">
        <v>114</v>
      </c>
      <c r="F471" s="39">
        <v>33</v>
      </c>
      <c r="G471" s="40"/>
      <c r="H471" s="40"/>
      <c r="I471" s="40"/>
      <c r="J471" s="39">
        <v>115</v>
      </c>
      <c r="K471" s="39">
        <v>6</v>
      </c>
      <c r="L471" s="39">
        <v>1</v>
      </c>
      <c r="M471" s="40"/>
      <c r="N471" s="39">
        <v>122</v>
      </c>
      <c r="O471" s="40"/>
      <c r="P471" s="40"/>
      <c r="Q471" s="40"/>
      <c r="R471" s="39">
        <v>0</v>
      </c>
      <c r="S471" s="39">
        <v>8</v>
      </c>
      <c r="T471" s="39">
        <v>28</v>
      </c>
      <c r="U471" s="39">
        <v>17</v>
      </c>
      <c r="V471" s="40"/>
      <c r="W471" s="39">
        <v>9</v>
      </c>
      <c r="X471" s="39">
        <v>1</v>
      </c>
      <c r="Y471" s="39">
        <v>0</v>
      </c>
      <c r="Z471" s="39">
        <v>5</v>
      </c>
      <c r="AA471" s="39">
        <v>13</v>
      </c>
      <c r="AB471" s="39">
        <v>4</v>
      </c>
      <c r="AC471" s="39">
        <v>28</v>
      </c>
      <c r="AD471" s="39">
        <v>0</v>
      </c>
      <c r="AE471" s="40"/>
      <c r="AF471" s="39">
        <v>113</v>
      </c>
      <c r="AG471" s="40"/>
      <c r="AH471" s="40"/>
      <c r="AI471" s="40"/>
      <c r="AJ471" s="39">
        <v>42</v>
      </c>
      <c r="AK471" s="40"/>
      <c r="AL471" s="40"/>
      <c r="AM471" s="40"/>
      <c r="AN471" s="39">
        <v>0</v>
      </c>
      <c r="AO471" s="40"/>
      <c r="AP471" s="39">
        <v>0</v>
      </c>
      <c r="AQ471" s="40"/>
      <c r="AR471" s="40"/>
      <c r="AS471" s="40"/>
      <c r="AT471" s="39">
        <v>0</v>
      </c>
    </row>
    <row r="472" spans="1:46" ht="20.100000000000001" customHeight="1" x14ac:dyDescent="0.2">
      <c r="D472" s="2" t="s">
        <v>115</v>
      </c>
      <c r="F472" s="35">
        <v>40</v>
      </c>
      <c r="G472" s="35"/>
      <c r="H472" s="35"/>
      <c r="I472" s="35"/>
      <c r="J472" s="35">
        <v>113</v>
      </c>
      <c r="K472" s="35">
        <v>4</v>
      </c>
      <c r="L472" s="35">
        <v>1</v>
      </c>
      <c r="M472" s="35"/>
      <c r="N472" s="35">
        <v>118</v>
      </c>
      <c r="O472" s="35"/>
      <c r="P472" s="35"/>
      <c r="Q472" s="35"/>
      <c r="R472" s="35">
        <v>0</v>
      </c>
      <c r="S472" s="35">
        <v>6</v>
      </c>
      <c r="T472" s="35">
        <v>29</v>
      </c>
      <c r="U472" s="35">
        <v>13</v>
      </c>
      <c r="V472" s="35"/>
      <c r="W472" s="35">
        <v>14</v>
      </c>
      <c r="X472" s="35">
        <v>0</v>
      </c>
      <c r="Y472" s="35">
        <v>0</v>
      </c>
      <c r="Z472" s="35">
        <v>3</v>
      </c>
      <c r="AA472" s="35">
        <v>17</v>
      </c>
      <c r="AB472" s="35">
        <v>1</v>
      </c>
      <c r="AC472" s="35">
        <v>54</v>
      </c>
      <c r="AD472" s="35">
        <v>0</v>
      </c>
      <c r="AE472" s="35"/>
      <c r="AF472" s="35">
        <v>137</v>
      </c>
      <c r="AG472" s="35"/>
      <c r="AH472" s="35"/>
      <c r="AI472" s="35"/>
      <c r="AJ472" s="35">
        <v>21</v>
      </c>
      <c r="AK472" s="35"/>
      <c r="AL472" s="35"/>
      <c r="AM472" s="35"/>
      <c r="AN472" s="35">
        <v>0</v>
      </c>
      <c r="AO472" s="35"/>
      <c r="AP472" s="35">
        <v>0</v>
      </c>
      <c r="AQ472" s="35"/>
      <c r="AR472" s="35"/>
      <c r="AS472" s="35"/>
      <c r="AT472" s="35">
        <v>0</v>
      </c>
    </row>
    <row r="473" spans="1:46" ht="19.5" customHeight="1" x14ac:dyDescent="0.2">
      <c r="D473" s="38" t="s">
        <v>102</v>
      </c>
      <c r="F473" s="39">
        <v>15</v>
      </c>
      <c r="G473" s="40"/>
      <c r="H473" s="40"/>
      <c r="I473" s="40"/>
      <c r="J473" s="39">
        <v>155</v>
      </c>
      <c r="K473" s="39">
        <v>2</v>
      </c>
      <c r="L473" s="39">
        <v>2</v>
      </c>
      <c r="M473" s="40"/>
      <c r="N473" s="39">
        <v>159</v>
      </c>
      <c r="O473" s="40"/>
      <c r="P473" s="40"/>
      <c r="Q473" s="40"/>
      <c r="R473" s="39">
        <v>0</v>
      </c>
      <c r="S473" s="39">
        <v>22</v>
      </c>
      <c r="T473" s="39">
        <v>34</v>
      </c>
      <c r="U473" s="39">
        <v>7</v>
      </c>
      <c r="V473" s="40"/>
      <c r="W473" s="39">
        <v>14</v>
      </c>
      <c r="X473" s="39">
        <v>0</v>
      </c>
      <c r="Y473" s="39">
        <v>1</v>
      </c>
      <c r="Z473" s="39">
        <v>4</v>
      </c>
      <c r="AA473" s="39">
        <v>26</v>
      </c>
      <c r="AB473" s="39">
        <v>5</v>
      </c>
      <c r="AC473" s="39">
        <v>42</v>
      </c>
      <c r="AD473" s="39">
        <v>0</v>
      </c>
      <c r="AE473" s="40"/>
      <c r="AF473" s="39">
        <v>155</v>
      </c>
      <c r="AG473" s="40"/>
      <c r="AH473" s="40"/>
      <c r="AI473" s="40"/>
      <c r="AJ473" s="39">
        <v>19</v>
      </c>
      <c r="AK473" s="40"/>
      <c r="AL473" s="40"/>
      <c r="AM473" s="40"/>
      <c r="AN473" s="39">
        <v>0</v>
      </c>
      <c r="AO473" s="40"/>
      <c r="AP473" s="39">
        <v>0</v>
      </c>
      <c r="AQ473" s="40"/>
      <c r="AR473" s="40"/>
      <c r="AS473" s="40"/>
      <c r="AT473" s="39">
        <v>0</v>
      </c>
    </row>
    <row r="474" spans="1:46" ht="19.5" customHeight="1" x14ac:dyDescent="0.2">
      <c r="D474" s="41" t="s">
        <v>103</v>
      </c>
      <c r="F474" s="40">
        <v>16</v>
      </c>
      <c r="G474" s="40"/>
      <c r="H474" s="40"/>
      <c r="I474" s="40"/>
      <c r="J474" s="40">
        <v>114</v>
      </c>
      <c r="K474" s="40">
        <v>5</v>
      </c>
      <c r="L474" s="40">
        <v>2</v>
      </c>
      <c r="M474" s="40"/>
      <c r="N474" s="40">
        <v>121</v>
      </c>
      <c r="O474" s="40"/>
      <c r="P474" s="40"/>
      <c r="Q474" s="40"/>
      <c r="R474" s="40">
        <v>0</v>
      </c>
      <c r="S474" s="40">
        <v>6</v>
      </c>
      <c r="T474" s="40">
        <v>60</v>
      </c>
      <c r="U474" s="40">
        <v>13</v>
      </c>
      <c r="V474" s="40"/>
      <c r="W474" s="40">
        <v>3</v>
      </c>
      <c r="X474" s="40">
        <v>0</v>
      </c>
      <c r="Y474" s="40">
        <v>0</v>
      </c>
      <c r="Z474" s="40">
        <v>3</v>
      </c>
      <c r="AA474" s="40">
        <v>11</v>
      </c>
      <c r="AB474" s="40">
        <v>2</v>
      </c>
      <c r="AC474" s="40">
        <v>26</v>
      </c>
      <c r="AD474" s="40">
        <v>0</v>
      </c>
      <c r="AE474" s="40"/>
      <c r="AF474" s="40">
        <v>124</v>
      </c>
      <c r="AG474" s="40"/>
      <c r="AH474" s="40"/>
      <c r="AI474" s="40"/>
      <c r="AJ474" s="40">
        <v>13</v>
      </c>
      <c r="AK474" s="40"/>
      <c r="AL474" s="40"/>
      <c r="AM474" s="40"/>
      <c r="AN474" s="40">
        <v>0</v>
      </c>
      <c r="AO474" s="40"/>
      <c r="AP474" s="40">
        <v>0</v>
      </c>
      <c r="AQ474" s="40"/>
      <c r="AR474" s="40"/>
      <c r="AS474" s="40"/>
      <c r="AT474" s="40">
        <v>2</v>
      </c>
    </row>
    <row r="475" spans="1:46" ht="19.5" customHeight="1" x14ac:dyDescent="0.2">
      <c r="D475" s="38" t="s">
        <v>104</v>
      </c>
      <c r="F475" s="39">
        <v>16</v>
      </c>
      <c r="G475" s="40"/>
      <c r="H475" s="40"/>
      <c r="I475" s="40"/>
      <c r="J475" s="39">
        <v>153</v>
      </c>
      <c r="K475" s="39">
        <v>2</v>
      </c>
      <c r="L475" s="39">
        <v>0</v>
      </c>
      <c r="M475" s="40"/>
      <c r="N475" s="39">
        <v>155</v>
      </c>
      <c r="O475" s="40"/>
      <c r="P475" s="40"/>
      <c r="Q475" s="40"/>
      <c r="R475" s="39">
        <v>0</v>
      </c>
      <c r="S475" s="39">
        <v>13</v>
      </c>
      <c r="T475" s="39">
        <v>31</v>
      </c>
      <c r="U475" s="39">
        <v>11</v>
      </c>
      <c r="V475" s="40"/>
      <c r="W475" s="39">
        <v>10</v>
      </c>
      <c r="X475" s="39">
        <v>0</v>
      </c>
      <c r="Y475" s="39">
        <v>3</v>
      </c>
      <c r="Z475" s="39">
        <v>7</v>
      </c>
      <c r="AA475" s="39">
        <v>12</v>
      </c>
      <c r="AB475" s="39">
        <v>2</v>
      </c>
      <c r="AC475" s="39">
        <v>49</v>
      </c>
      <c r="AD475" s="39">
        <v>0</v>
      </c>
      <c r="AE475" s="40"/>
      <c r="AF475" s="39">
        <v>138</v>
      </c>
      <c r="AG475" s="40"/>
      <c r="AH475" s="40"/>
      <c r="AI475" s="40"/>
      <c r="AJ475" s="39">
        <v>33</v>
      </c>
      <c r="AK475" s="40"/>
      <c r="AL475" s="40"/>
      <c r="AM475" s="40"/>
      <c r="AN475" s="39">
        <v>0</v>
      </c>
      <c r="AO475" s="40"/>
      <c r="AP475" s="39">
        <v>0</v>
      </c>
      <c r="AQ475" s="40"/>
      <c r="AR475" s="40"/>
      <c r="AS475" s="40"/>
      <c r="AT475" s="39">
        <v>0</v>
      </c>
    </row>
    <row r="476" spans="1:46" ht="19.5" customHeight="1" x14ac:dyDescent="0.2">
      <c r="D476" s="41" t="s">
        <v>105</v>
      </c>
      <c r="F476" s="40">
        <v>17</v>
      </c>
      <c r="G476" s="40"/>
      <c r="H476" s="40"/>
      <c r="I476" s="40"/>
      <c r="J476" s="40">
        <v>157</v>
      </c>
      <c r="K476" s="40">
        <v>3</v>
      </c>
      <c r="L476" s="40">
        <v>0</v>
      </c>
      <c r="M476" s="40"/>
      <c r="N476" s="40">
        <v>160</v>
      </c>
      <c r="O476" s="40"/>
      <c r="P476" s="40"/>
      <c r="Q476" s="40"/>
      <c r="R476" s="40">
        <v>0</v>
      </c>
      <c r="S476" s="40">
        <v>23</v>
      </c>
      <c r="T476" s="40">
        <v>43</v>
      </c>
      <c r="U476" s="40">
        <v>7</v>
      </c>
      <c r="V476" s="40"/>
      <c r="W476" s="40">
        <v>14</v>
      </c>
      <c r="X476" s="40">
        <v>1</v>
      </c>
      <c r="Y476" s="40">
        <v>2</v>
      </c>
      <c r="Z476" s="40">
        <v>2</v>
      </c>
      <c r="AA476" s="40">
        <v>10</v>
      </c>
      <c r="AB476" s="40">
        <v>1</v>
      </c>
      <c r="AC476" s="40">
        <v>48</v>
      </c>
      <c r="AD476" s="40">
        <v>0</v>
      </c>
      <c r="AE476" s="40"/>
      <c r="AF476" s="40">
        <v>151</v>
      </c>
      <c r="AG476" s="40"/>
      <c r="AH476" s="40"/>
      <c r="AI476" s="40"/>
      <c r="AJ476" s="40">
        <v>26</v>
      </c>
      <c r="AK476" s="40"/>
      <c r="AL476" s="40"/>
      <c r="AM476" s="40"/>
      <c r="AN476" s="40">
        <v>0</v>
      </c>
      <c r="AO476" s="40"/>
      <c r="AP476" s="40">
        <v>0</v>
      </c>
      <c r="AQ476" s="40"/>
      <c r="AR476" s="40"/>
      <c r="AS476" s="40"/>
      <c r="AT476" s="40">
        <v>0</v>
      </c>
    </row>
    <row r="477" spans="1:46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</row>
    <row r="478" spans="1:46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291</v>
      </c>
      <c r="G478" s="45"/>
      <c r="H478" s="45"/>
      <c r="I478" s="45"/>
      <c r="J478" s="44">
        <v>1545</v>
      </c>
      <c r="K478" s="44">
        <v>47</v>
      </c>
      <c r="L478" s="44">
        <v>10</v>
      </c>
      <c r="M478" s="45"/>
      <c r="N478" s="44">
        <v>1602</v>
      </c>
      <c r="O478" s="45"/>
      <c r="P478" s="45"/>
      <c r="Q478" s="45"/>
      <c r="R478" s="44">
        <v>0</v>
      </c>
      <c r="S478" s="44">
        <v>161</v>
      </c>
      <c r="T478" s="44">
        <v>401</v>
      </c>
      <c r="U478" s="44">
        <v>105</v>
      </c>
      <c r="V478" s="45"/>
      <c r="W478" s="44">
        <v>144</v>
      </c>
      <c r="X478" s="44">
        <v>3</v>
      </c>
      <c r="Y478" s="44">
        <v>7</v>
      </c>
      <c r="Z478" s="44">
        <v>64</v>
      </c>
      <c r="AA478" s="44">
        <v>148</v>
      </c>
      <c r="AB478" s="44">
        <v>41</v>
      </c>
      <c r="AC478" s="44">
        <v>521</v>
      </c>
      <c r="AD478" s="44">
        <v>0</v>
      </c>
      <c r="AE478" s="45"/>
      <c r="AF478" s="44">
        <v>1595</v>
      </c>
      <c r="AG478" s="45"/>
      <c r="AH478" s="45"/>
      <c r="AI478" s="45"/>
      <c r="AJ478" s="44">
        <v>298</v>
      </c>
      <c r="AK478" s="45"/>
      <c r="AL478" s="45"/>
      <c r="AM478" s="45"/>
      <c r="AN478" s="44">
        <v>0</v>
      </c>
      <c r="AO478" s="45"/>
      <c r="AP478" s="44">
        <v>0</v>
      </c>
      <c r="AQ478" s="45"/>
      <c r="AR478" s="45"/>
      <c r="AS478" s="45"/>
      <c r="AT478" s="44">
        <v>9</v>
      </c>
    </row>
    <row r="479" spans="1:46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</row>
    <row r="480" spans="1:46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291</v>
      </c>
      <c r="G480" s="45"/>
      <c r="H480" s="45"/>
      <c r="I480" s="45"/>
      <c r="J480" s="50">
        <v>1545</v>
      </c>
      <c r="K480" s="50">
        <v>47</v>
      </c>
      <c r="L480" s="50">
        <v>10</v>
      </c>
      <c r="M480" s="45"/>
      <c r="N480" s="50">
        <v>1602</v>
      </c>
      <c r="O480" s="45"/>
      <c r="P480" s="45"/>
      <c r="Q480" s="45"/>
      <c r="R480" s="50">
        <v>0</v>
      </c>
      <c r="S480" s="50">
        <v>161</v>
      </c>
      <c r="T480" s="50">
        <v>401</v>
      </c>
      <c r="U480" s="50">
        <v>105</v>
      </c>
      <c r="V480" s="45"/>
      <c r="W480" s="50">
        <v>144</v>
      </c>
      <c r="X480" s="50">
        <v>3</v>
      </c>
      <c r="Y480" s="50">
        <v>7</v>
      </c>
      <c r="Z480" s="50">
        <v>64</v>
      </c>
      <c r="AA480" s="50">
        <v>148</v>
      </c>
      <c r="AB480" s="50">
        <v>41</v>
      </c>
      <c r="AC480" s="50">
        <v>521</v>
      </c>
      <c r="AD480" s="50">
        <v>0</v>
      </c>
      <c r="AE480" s="45"/>
      <c r="AF480" s="50">
        <v>1595</v>
      </c>
      <c r="AG480" s="45"/>
      <c r="AH480" s="45"/>
      <c r="AI480" s="45"/>
      <c r="AJ480" s="50">
        <v>298</v>
      </c>
      <c r="AK480" s="45"/>
      <c r="AL480" s="45"/>
      <c r="AM480" s="45"/>
      <c r="AN480" s="50">
        <v>0</v>
      </c>
      <c r="AO480" s="45"/>
      <c r="AP480" s="50">
        <v>0</v>
      </c>
      <c r="AQ480" s="45"/>
      <c r="AR480" s="45"/>
      <c r="AS480" s="45"/>
      <c r="AT480" s="50">
        <v>9</v>
      </c>
    </row>
    <row r="481" spans="1:46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</row>
    <row r="482" spans="1:46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</row>
    <row r="483" spans="1:46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</row>
    <row r="484" spans="1:46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/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0</v>
      </c>
      <c r="AG484" s="40"/>
      <c r="AH484" s="40"/>
      <c r="AI484" s="40"/>
      <c r="AJ484" s="40">
        <v>0</v>
      </c>
      <c r="AK484" s="40"/>
      <c r="AL484" s="40"/>
      <c r="AM484" s="40"/>
      <c r="AN484" s="40">
        <v>0</v>
      </c>
      <c r="AO484" s="40"/>
      <c r="AP484" s="40">
        <v>0</v>
      </c>
      <c r="AQ484" s="40"/>
      <c r="AR484" s="40"/>
      <c r="AS484" s="40"/>
      <c r="AT484" s="40">
        <v>0</v>
      </c>
    </row>
    <row r="485" spans="1:46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</row>
    <row r="486" spans="1:46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5"/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0</v>
      </c>
      <c r="AG486" s="45"/>
      <c r="AH486" s="45"/>
      <c r="AI486" s="45"/>
      <c r="AJ486" s="44">
        <v>0</v>
      </c>
      <c r="AK486" s="45"/>
      <c r="AL486" s="45"/>
      <c r="AM486" s="45"/>
      <c r="AN486" s="44">
        <v>0</v>
      </c>
      <c r="AO486" s="45"/>
      <c r="AP486" s="44">
        <v>0</v>
      </c>
      <c r="AQ486" s="45"/>
      <c r="AR486" s="45"/>
      <c r="AS486" s="45"/>
      <c r="AT486" s="44">
        <v>0</v>
      </c>
    </row>
    <row r="487" spans="1:46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</row>
    <row r="488" spans="1:46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</row>
    <row r="489" spans="1:46" ht="20.100000000000001" customHeight="1" x14ac:dyDescent="0.2">
      <c r="D489" s="2" t="s">
        <v>121</v>
      </c>
      <c r="F489" s="35">
        <v>76</v>
      </c>
      <c r="G489" s="35"/>
      <c r="H489" s="35"/>
      <c r="I489" s="35"/>
      <c r="J489" s="35">
        <v>453</v>
      </c>
      <c r="K489" s="35">
        <v>2</v>
      </c>
      <c r="L489" s="35">
        <v>0</v>
      </c>
      <c r="M489" s="35"/>
      <c r="N489" s="35">
        <v>455</v>
      </c>
      <c r="O489" s="35"/>
      <c r="P489" s="35"/>
      <c r="Q489" s="35"/>
      <c r="R489" s="35">
        <v>0</v>
      </c>
      <c r="S489" s="35">
        <v>10</v>
      </c>
      <c r="T489" s="35">
        <v>108</v>
      </c>
      <c r="U489" s="35">
        <v>21</v>
      </c>
      <c r="V489" s="35"/>
      <c r="W489" s="35">
        <v>52</v>
      </c>
      <c r="X489" s="35">
        <v>1</v>
      </c>
      <c r="Y489" s="35">
        <v>0</v>
      </c>
      <c r="Z489" s="35">
        <v>12</v>
      </c>
      <c r="AA489" s="35">
        <v>27</v>
      </c>
      <c r="AB489" s="35">
        <v>11</v>
      </c>
      <c r="AC489" s="35">
        <v>220</v>
      </c>
      <c r="AD489" s="35">
        <v>0</v>
      </c>
      <c r="AE489" s="35"/>
      <c r="AF489" s="35">
        <v>462</v>
      </c>
      <c r="AG489" s="35"/>
      <c r="AH489" s="35"/>
      <c r="AI489" s="35"/>
      <c r="AJ489" s="35">
        <v>69</v>
      </c>
      <c r="AK489" s="35"/>
      <c r="AL489" s="35"/>
      <c r="AM489" s="35"/>
      <c r="AN489" s="35">
        <v>0</v>
      </c>
      <c r="AO489" s="35"/>
      <c r="AP489" s="35">
        <v>0</v>
      </c>
      <c r="AQ489" s="35"/>
      <c r="AR489" s="35"/>
      <c r="AS489" s="35"/>
      <c r="AT489" s="35">
        <v>0</v>
      </c>
    </row>
    <row r="490" spans="1:46" ht="19.5" customHeight="1" x14ac:dyDescent="0.2">
      <c r="D490" s="38" t="s">
        <v>96</v>
      </c>
      <c r="F490" s="39">
        <v>63</v>
      </c>
      <c r="G490" s="40"/>
      <c r="H490" s="40"/>
      <c r="I490" s="40"/>
      <c r="J490" s="39">
        <v>405</v>
      </c>
      <c r="K490" s="39">
        <v>1</v>
      </c>
      <c r="L490" s="39">
        <v>0</v>
      </c>
      <c r="M490" s="40"/>
      <c r="N490" s="39">
        <v>406</v>
      </c>
      <c r="O490" s="40"/>
      <c r="P490" s="40"/>
      <c r="Q490" s="40"/>
      <c r="R490" s="39">
        <v>0</v>
      </c>
      <c r="S490" s="39">
        <v>8</v>
      </c>
      <c r="T490" s="39">
        <v>75</v>
      </c>
      <c r="U490" s="39">
        <v>55</v>
      </c>
      <c r="V490" s="40"/>
      <c r="W490" s="39">
        <v>38</v>
      </c>
      <c r="X490" s="39">
        <v>3</v>
      </c>
      <c r="Y490" s="39">
        <v>0</v>
      </c>
      <c r="Z490" s="39">
        <v>10</v>
      </c>
      <c r="AA490" s="39">
        <v>35</v>
      </c>
      <c r="AB490" s="39">
        <v>6</v>
      </c>
      <c r="AC490" s="39">
        <v>188</v>
      </c>
      <c r="AD490" s="39">
        <v>0</v>
      </c>
      <c r="AE490" s="40"/>
      <c r="AF490" s="39">
        <v>418</v>
      </c>
      <c r="AG490" s="40"/>
      <c r="AH490" s="40"/>
      <c r="AI490" s="40"/>
      <c r="AJ490" s="39">
        <v>51</v>
      </c>
      <c r="AK490" s="40"/>
      <c r="AL490" s="40"/>
      <c r="AM490" s="40"/>
      <c r="AN490" s="39">
        <v>0</v>
      </c>
      <c r="AO490" s="40"/>
      <c r="AP490" s="39">
        <v>0</v>
      </c>
      <c r="AQ490" s="40"/>
      <c r="AR490" s="40"/>
      <c r="AS490" s="40"/>
      <c r="AT490" s="39">
        <v>0</v>
      </c>
    </row>
    <row r="491" spans="1:46" ht="20.100000000000001" customHeight="1" x14ac:dyDescent="0.2">
      <c r="D491" s="2" t="s">
        <v>112</v>
      </c>
      <c r="F491" s="35">
        <v>53</v>
      </c>
      <c r="G491" s="35"/>
      <c r="H491" s="35"/>
      <c r="I491" s="35"/>
      <c r="J491" s="35">
        <v>464</v>
      </c>
      <c r="K491" s="35">
        <v>5</v>
      </c>
      <c r="L491" s="35">
        <v>4</v>
      </c>
      <c r="M491" s="35"/>
      <c r="N491" s="35">
        <v>473</v>
      </c>
      <c r="O491" s="35"/>
      <c r="P491" s="35"/>
      <c r="Q491" s="35"/>
      <c r="R491" s="35">
        <v>1</v>
      </c>
      <c r="S491" s="35">
        <v>7</v>
      </c>
      <c r="T491" s="35">
        <v>114</v>
      </c>
      <c r="U491" s="35">
        <v>10</v>
      </c>
      <c r="V491" s="35"/>
      <c r="W491" s="35">
        <v>46</v>
      </c>
      <c r="X491" s="35">
        <v>5</v>
      </c>
      <c r="Y491" s="35">
        <v>0</v>
      </c>
      <c r="Z491" s="35">
        <v>8</v>
      </c>
      <c r="AA491" s="35">
        <v>32</v>
      </c>
      <c r="AB491" s="35">
        <v>6</v>
      </c>
      <c r="AC491" s="35">
        <v>230</v>
      </c>
      <c r="AD491" s="35">
        <v>3</v>
      </c>
      <c r="AE491" s="35"/>
      <c r="AF491" s="35">
        <v>462</v>
      </c>
      <c r="AG491" s="35"/>
      <c r="AH491" s="35"/>
      <c r="AI491" s="35"/>
      <c r="AJ491" s="35">
        <v>64</v>
      </c>
      <c r="AK491" s="35"/>
      <c r="AL491" s="35"/>
      <c r="AM491" s="35"/>
      <c r="AN491" s="35">
        <v>0</v>
      </c>
      <c r="AO491" s="35"/>
      <c r="AP491" s="35">
        <v>0</v>
      </c>
      <c r="AQ491" s="35"/>
      <c r="AR491" s="35"/>
      <c r="AS491" s="35"/>
      <c r="AT491" s="35">
        <v>0</v>
      </c>
    </row>
    <row r="492" spans="1:46" ht="19.5" customHeight="1" x14ac:dyDescent="0.2">
      <c r="D492" s="38" t="s">
        <v>136</v>
      </c>
      <c r="F492" s="39">
        <v>71</v>
      </c>
      <c r="G492" s="40"/>
      <c r="H492" s="40"/>
      <c r="I492" s="40"/>
      <c r="J492" s="39">
        <v>419</v>
      </c>
      <c r="K492" s="39">
        <v>6</v>
      </c>
      <c r="L492" s="39">
        <v>2</v>
      </c>
      <c r="M492" s="40"/>
      <c r="N492" s="39">
        <v>427</v>
      </c>
      <c r="O492" s="40"/>
      <c r="P492" s="40"/>
      <c r="Q492" s="40"/>
      <c r="R492" s="39">
        <v>0</v>
      </c>
      <c r="S492" s="39">
        <v>15</v>
      </c>
      <c r="T492" s="39">
        <v>75</v>
      </c>
      <c r="U492" s="39">
        <v>7</v>
      </c>
      <c r="V492" s="40"/>
      <c r="W492" s="39">
        <v>57</v>
      </c>
      <c r="X492" s="39">
        <v>1</v>
      </c>
      <c r="Y492" s="39">
        <v>0</v>
      </c>
      <c r="Z492" s="39">
        <v>9</v>
      </c>
      <c r="AA492" s="39">
        <v>36</v>
      </c>
      <c r="AB492" s="39">
        <v>4</v>
      </c>
      <c r="AC492" s="39">
        <v>216</v>
      </c>
      <c r="AD492" s="39">
        <v>0</v>
      </c>
      <c r="AE492" s="40"/>
      <c r="AF492" s="39">
        <v>420</v>
      </c>
      <c r="AG492" s="40"/>
      <c r="AH492" s="40"/>
      <c r="AI492" s="40"/>
      <c r="AJ492" s="39">
        <v>78</v>
      </c>
      <c r="AK492" s="40"/>
      <c r="AL492" s="40"/>
      <c r="AM492" s="40"/>
      <c r="AN492" s="39">
        <v>0</v>
      </c>
      <c r="AO492" s="40"/>
      <c r="AP492" s="39">
        <v>0</v>
      </c>
      <c r="AQ492" s="40"/>
      <c r="AR492" s="40"/>
      <c r="AS492" s="40"/>
      <c r="AT492" s="39">
        <v>0</v>
      </c>
    </row>
    <row r="493" spans="1:46" ht="20.100000000000001" customHeight="1" x14ac:dyDescent="0.2">
      <c r="D493" s="2" t="s">
        <v>113</v>
      </c>
      <c r="F493" s="35">
        <v>79</v>
      </c>
      <c r="G493" s="35"/>
      <c r="H493" s="35"/>
      <c r="I493" s="35"/>
      <c r="J493" s="35">
        <v>444</v>
      </c>
      <c r="K493" s="35">
        <v>2</v>
      </c>
      <c r="L493" s="35">
        <v>0</v>
      </c>
      <c r="M493" s="35"/>
      <c r="N493" s="35">
        <v>446</v>
      </c>
      <c r="O493" s="35"/>
      <c r="P493" s="35"/>
      <c r="Q493" s="35"/>
      <c r="R493" s="35">
        <v>0</v>
      </c>
      <c r="S493" s="35">
        <v>9</v>
      </c>
      <c r="T493" s="35">
        <v>58</v>
      </c>
      <c r="U493" s="35">
        <v>17</v>
      </c>
      <c r="V493" s="35"/>
      <c r="W493" s="35">
        <v>54</v>
      </c>
      <c r="X493" s="35">
        <v>5</v>
      </c>
      <c r="Y493" s="35">
        <v>0</v>
      </c>
      <c r="Z493" s="35">
        <v>17</v>
      </c>
      <c r="AA493" s="35">
        <v>51</v>
      </c>
      <c r="AB493" s="35">
        <v>6</v>
      </c>
      <c r="AC493" s="35">
        <v>223</v>
      </c>
      <c r="AD493" s="35">
        <v>0</v>
      </c>
      <c r="AE493" s="35"/>
      <c r="AF493" s="35">
        <v>440</v>
      </c>
      <c r="AG493" s="35"/>
      <c r="AH493" s="35"/>
      <c r="AI493" s="35"/>
      <c r="AJ493" s="35">
        <v>85</v>
      </c>
      <c r="AK493" s="35"/>
      <c r="AL493" s="35"/>
      <c r="AM493" s="35"/>
      <c r="AN493" s="35">
        <v>0</v>
      </c>
      <c r="AO493" s="35"/>
      <c r="AP493" s="35">
        <v>0</v>
      </c>
      <c r="AQ493" s="35"/>
      <c r="AR493" s="35"/>
      <c r="AS493" s="35"/>
      <c r="AT493" s="35">
        <v>0</v>
      </c>
    </row>
    <row r="494" spans="1:46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</row>
    <row r="495" spans="1:46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342</v>
      </c>
      <c r="G495" s="45"/>
      <c r="H495" s="45"/>
      <c r="I495" s="45"/>
      <c r="J495" s="44">
        <v>2185</v>
      </c>
      <c r="K495" s="44">
        <v>16</v>
      </c>
      <c r="L495" s="44">
        <v>6</v>
      </c>
      <c r="M495" s="45"/>
      <c r="N495" s="44">
        <v>2207</v>
      </c>
      <c r="O495" s="45"/>
      <c r="P495" s="45"/>
      <c r="Q495" s="45"/>
      <c r="R495" s="44">
        <v>1</v>
      </c>
      <c r="S495" s="44">
        <v>49</v>
      </c>
      <c r="T495" s="44">
        <v>430</v>
      </c>
      <c r="U495" s="44">
        <v>110</v>
      </c>
      <c r="V495" s="45"/>
      <c r="W495" s="44">
        <v>247</v>
      </c>
      <c r="X495" s="44">
        <v>15</v>
      </c>
      <c r="Y495" s="44">
        <v>0</v>
      </c>
      <c r="Z495" s="44">
        <v>56</v>
      </c>
      <c r="AA495" s="44">
        <v>181</v>
      </c>
      <c r="AB495" s="44">
        <v>33</v>
      </c>
      <c r="AC495" s="44">
        <v>1077</v>
      </c>
      <c r="AD495" s="44">
        <v>3</v>
      </c>
      <c r="AE495" s="45"/>
      <c r="AF495" s="44">
        <v>2202</v>
      </c>
      <c r="AG495" s="45"/>
      <c r="AH495" s="45"/>
      <c r="AI495" s="45"/>
      <c r="AJ495" s="44">
        <v>347</v>
      </c>
      <c r="AK495" s="45"/>
      <c r="AL495" s="45"/>
      <c r="AM495" s="45"/>
      <c r="AN495" s="44">
        <v>0</v>
      </c>
      <c r="AO495" s="45"/>
      <c r="AP495" s="44">
        <v>0</v>
      </c>
      <c r="AQ495" s="45"/>
      <c r="AR495" s="45"/>
      <c r="AS495" s="45"/>
      <c r="AT495" s="44">
        <v>0</v>
      </c>
    </row>
    <row r="496" spans="1:46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</row>
    <row r="497" spans="1:46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342</v>
      </c>
      <c r="G497" s="45"/>
      <c r="H497" s="45"/>
      <c r="I497" s="45"/>
      <c r="J497" s="50">
        <v>2185</v>
      </c>
      <c r="K497" s="50">
        <v>16</v>
      </c>
      <c r="L497" s="50">
        <v>6</v>
      </c>
      <c r="M497" s="45"/>
      <c r="N497" s="50">
        <v>2207</v>
      </c>
      <c r="O497" s="45"/>
      <c r="P497" s="45"/>
      <c r="Q497" s="45"/>
      <c r="R497" s="50">
        <v>1</v>
      </c>
      <c r="S497" s="50">
        <v>49</v>
      </c>
      <c r="T497" s="50">
        <v>430</v>
      </c>
      <c r="U497" s="50">
        <v>110</v>
      </c>
      <c r="V497" s="45"/>
      <c r="W497" s="50">
        <v>247</v>
      </c>
      <c r="X497" s="50">
        <v>15</v>
      </c>
      <c r="Y497" s="50">
        <v>0</v>
      </c>
      <c r="Z497" s="50">
        <v>56</v>
      </c>
      <c r="AA497" s="50">
        <v>181</v>
      </c>
      <c r="AB497" s="50">
        <v>33</v>
      </c>
      <c r="AC497" s="50">
        <v>1077</v>
      </c>
      <c r="AD497" s="50">
        <v>3</v>
      </c>
      <c r="AE497" s="45"/>
      <c r="AF497" s="50">
        <v>2202</v>
      </c>
      <c r="AG497" s="45"/>
      <c r="AH497" s="45"/>
      <c r="AI497" s="45"/>
      <c r="AJ497" s="50">
        <v>347</v>
      </c>
      <c r="AK497" s="45"/>
      <c r="AL497" s="45"/>
      <c r="AM497" s="45"/>
      <c r="AN497" s="50">
        <v>0</v>
      </c>
      <c r="AO497" s="45"/>
      <c r="AP497" s="50">
        <v>0</v>
      </c>
      <c r="AQ497" s="45"/>
      <c r="AR497" s="45"/>
      <c r="AS497" s="45"/>
      <c r="AT497" s="50">
        <v>0</v>
      </c>
    </row>
    <row r="498" spans="1:46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</row>
    <row r="499" spans="1:46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</row>
    <row r="500" spans="1:46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</row>
    <row r="501" spans="1:46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/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  <c r="AQ501" s="35"/>
      <c r="AR501" s="35"/>
      <c r="AS501" s="35"/>
      <c r="AT501" s="35">
        <v>0</v>
      </c>
    </row>
    <row r="502" spans="1:46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40"/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  <c r="AQ502" s="40"/>
      <c r="AR502" s="40"/>
      <c r="AS502" s="40"/>
      <c r="AT502" s="39">
        <v>0</v>
      </c>
    </row>
    <row r="503" spans="1:46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/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  <c r="AQ503" s="35"/>
      <c r="AR503" s="35"/>
      <c r="AS503" s="35"/>
      <c r="AT503" s="35">
        <v>0</v>
      </c>
    </row>
    <row r="504" spans="1:46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40"/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  <c r="AQ504" s="40"/>
      <c r="AR504" s="40"/>
      <c r="AS504" s="40"/>
      <c r="AT504" s="39">
        <v>0</v>
      </c>
    </row>
    <row r="505" spans="1:46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/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  <c r="AQ505" s="35"/>
      <c r="AR505" s="35"/>
      <c r="AS505" s="35"/>
      <c r="AT505" s="35">
        <v>0</v>
      </c>
    </row>
    <row r="506" spans="1:46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40"/>
      <c r="W506" s="39">
        <v>0</v>
      </c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0</v>
      </c>
      <c r="AQ506" s="40"/>
      <c r="AR506" s="40"/>
      <c r="AS506" s="40"/>
      <c r="AT506" s="39">
        <v>0</v>
      </c>
    </row>
    <row r="507" spans="1:46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</row>
    <row r="508" spans="1:46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5"/>
      <c r="W508" s="44">
        <v>0</v>
      </c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0</v>
      </c>
      <c r="AQ508" s="45"/>
      <c r="AR508" s="45"/>
      <c r="AS508" s="45"/>
      <c r="AT508" s="44">
        <v>0</v>
      </c>
    </row>
    <row r="509" spans="1:46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</row>
    <row r="510" spans="1:46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</row>
    <row r="511" spans="1:46" ht="20.100000000000001" customHeight="1" x14ac:dyDescent="0.2">
      <c r="D511" s="2" t="s">
        <v>266</v>
      </c>
      <c r="F511" s="35">
        <v>128</v>
      </c>
      <c r="G511" s="35"/>
      <c r="H511" s="35"/>
      <c r="I511" s="35"/>
      <c r="J511" s="35">
        <v>329</v>
      </c>
      <c r="K511" s="35">
        <v>9</v>
      </c>
      <c r="L511" s="35">
        <v>6</v>
      </c>
      <c r="M511" s="35"/>
      <c r="N511" s="35">
        <v>344</v>
      </c>
      <c r="O511" s="35"/>
      <c r="P511" s="35"/>
      <c r="Q511" s="35"/>
      <c r="R511" s="35">
        <v>0</v>
      </c>
      <c r="S511" s="35">
        <v>10</v>
      </c>
      <c r="T511" s="35">
        <v>50</v>
      </c>
      <c r="U511" s="35">
        <v>16</v>
      </c>
      <c r="V511" s="35"/>
      <c r="W511" s="35">
        <v>61</v>
      </c>
      <c r="X511" s="35">
        <v>0</v>
      </c>
      <c r="Y511" s="35">
        <v>2</v>
      </c>
      <c r="Z511" s="35">
        <v>10</v>
      </c>
      <c r="AA511" s="35">
        <v>37</v>
      </c>
      <c r="AB511" s="35">
        <v>9</v>
      </c>
      <c r="AC511" s="35">
        <v>146</v>
      </c>
      <c r="AD511" s="35">
        <v>0</v>
      </c>
      <c r="AE511" s="35"/>
      <c r="AF511" s="35">
        <v>341</v>
      </c>
      <c r="AG511" s="35"/>
      <c r="AH511" s="35"/>
      <c r="AI511" s="35"/>
      <c r="AJ511" s="35">
        <v>131</v>
      </c>
      <c r="AK511" s="35"/>
      <c r="AL511" s="35"/>
      <c r="AM511" s="35"/>
      <c r="AN511" s="35">
        <v>0</v>
      </c>
      <c r="AO511" s="35"/>
      <c r="AP511" s="35">
        <v>0</v>
      </c>
      <c r="AQ511" s="35"/>
      <c r="AR511" s="35"/>
      <c r="AS511" s="35"/>
      <c r="AT511" s="35">
        <v>43</v>
      </c>
    </row>
    <row r="512" spans="1:46" ht="19.5" customHeight="1" x14ac:dyDescent="0.2">
      <c r="D512" s="38" t="s">
        <v>267</v>
      </c>
      <c r="F512" s="39">
        <v>112</v>
      </c>
      <c r="G512" s="40"/>
      <c r="H512" s="40"/>
      <c r="I512" s="40"/>
      <c r="J512" s="39">
        <v>346</v>
      </c>
      <c r="K512" s="39">
        <v>6</v>
      </c>
      <c r="L512" s="39">
        <v>4</v>
      </c>
      <c r="M512" s="40"/>
      <c r="N512" s="39">
        <v>356</v>
      </c>
      <c r="O512" s="40"/>
      <c r="P512" s="40"/>
      <c r="Q512" s="40"/>
      <c r="R512" s="39">
        <v>12</v>
      </c>
      <c r="S512" s="39">
        <v>4</v>
      </c>
      <c r="T512" s="39">
        <v>71</v>
      </c>
      <c r="U512" s="39">
        <v>22</v>
      </c>
      <c r="V512" s="40"/>
      <c r="W512" s="39">
        <v>46</v>
      </c>
      <c r="X512" s="39">
        <v>2</v>
      </c>
      <c r="Y512" s="39">
        <v>0</v>
      </c>
      <c r="Z512" s="39">
        <v>11</v>
      </c>
      <c r="AA512" s="39">
        <v>41</v>
      </c>
      <c r="AB512" s="39">
        <v>16</v>
      </c>
      <c r="AC512" s="39">
        <v>146</v>
      </c>
      <c r="AD512" s="39">
        <v>0</v>
      </c>
      <c r="AE512" s="40"/>
      <c r="AF512" s="39">
        <v>371</v>
      </c>
      <c r="AG512" s="40"/>
      <c r="AH512" s="40"/>
      <c r="AI512" s="40"/>
      <c r="AJ512" s="39">
        <v>97</v>
      </c>
      <c r="AK512" s="40"/>
      <c r="AL512" s="40"/>
      <c r="AM512" s="40"/>
      <c r="AN512" s="39">
        <v>0</v>
      </c>
      <c r="AO512" s="40"/>
      <c r="AP512" s="39">
        <v>0</v>
      </c>
      <c r="AQ512" s="40"/>
      <c r="AR512" s="40"/>
      <c r="AS512" s="40"/>
      <c r="AT512" s="39">
        <v>62</v>
      </c>
    </row>
    <row r="513" spans="1:46" ht="20.100000000000001" customHeight="1" x14ac:dyDescent="0.2">
      <c r="B513" s="5"/>
      <c r="D513" s="2" t="s">
        <v>268</v>
      </c>
      <c r="F513" s="35">
        <v>121</v>
      </c>
      <c r="G513" s="35"/>
      <c r="H513" s="35"/>
      <c r="I513" s="35"/>
      <c r="J513" s="35">
        <v>334</v>
      </c>
      <c r="K513" s="35">
        <v>15</v>
      </c>
      <c r="L513" s="35">
        <v>5</v>
      </c>
      <c r="M513" s="35"/>
      <c r="N513" s="35">
        <v>354</v>
      </c>
      <c r="O513" s="35"/>
      <c r="P513" s="35"/>
      <c r="Q513" s="35"/>
      <c r="R513" s="35">
        <v>0</v>
      </c>
      <c r="S513" s="35">
        <v>6</v>
      </c>
      <c r="T513" s="35">
        <v>52</v>
      </c>
      <c r="U513" s="35">
        <v>25</v>
      </c>
      <c r="V513" s="35"/>
      <c r="W513" s="35">
        <v>52</v>
      </c>
      <c r="X513" s="35">
        <v>1</v>
      </c>
      <c r="Y513" s="35">
        <v>0</v>
      </c>
      <c r="Z513" s="35">
        <v>11</v>
      </c>
      <c r="AA513" s="35">
        <v>36</v>
      </c>
      <c r="AB513" s="35">
        <v>6</v>
      </c>
      <c r="AC513" s="35">
        <v>160</v>
      </c>
      <c r="AD513" s="35">
        <v>1</v>
      </c>
      <c r="AE513" s="35"/>
      <c r="AF513" s="35">
        <v>350</v>
      </c>
      <c r="AG513" s="35"/>
      <c r="AH513" s="35"/>
      <c r="AI513" s="35"/>
      <c r="AJ513" s="35">
        <v>125</v>
      </c>
      <c r="AK513" s="35"/>
      <c r="AL513" s="35"/>
      <c r="AM513" s="35"/>
      <c r="AN513" s="35">
        <v>0</v>
      </c>
      <c r="AO513" s="35"/>
      <c r="AP513" s="35">
        <v>0</v>
      </c>
      <c r="AQ513" s="35"/>
      <c r="AR513" s="35"/>
      <c r="AS513" s="35"/>
      <c r="AT513" s="35">
        <v>0</v>
      </c>
    </row>
    <row r="514" spans="1:46" ht="19.5" customHeight="1" x14ac:dyDescent="0.2">
      <c r="D514" s="38" t="s">
        <v>269</v>
      </c>
      <c r="F514" s="39">
        <v>146</v>
      </c>
      <c r="G514" s="40"/>
      <c r="H514" s="40"/>
      <c r="I514" s="40"/>
      <c r="J514" s="39">
        <v>332</v>
      </c>
      <c r="K514" s="39">
        <v>11</v>
      </c>
      <c r="L514" s="39">
        <v>4</v>
      </c>
      <c r="M514" s="40"/>
      <c r="N514" s="39">
        <v>347</v>
      </c>
      <c r="O514" s="40"/>
      <c r="P514" s="40"/>
      <c r="Q514" s="40"/>
      <c r="R514" s="39">
        <v>0</v>
      </c>
      <c r="S514" s="39">
        <v>11</v>
      </c>
      <c r="T514" s="39">
        <v>58</v>
      </c>
      <c r="U514" s="39">
        <v>18</v>
      </c>
      <c r="V514" s="40"/>
      <c r="W514" s="39">
        <v>55</v>
      </c>
      <c r="X514" s="39">
        <v>0</v>
      </c>
      <c r="Y514" s="39">
        <v>0</v>
      </c>
      <c r="Z514" s="39">
        <v>14</v>
      </c>
      <c r="AA514" s="39">
        <v>50</v>
      </c>
      <c r="AB514" s="39">
        <v>11</v>
      </c>
      <c r="AC514" s="39">
        <v>159</v>
      </c>
      <c r="AD514" s="39">
        <v>0</v>
      </c>
      <c r="AE514" s="40"/>
      <c r="AF514" s="39">
        <v>376</v>
      </c>
      <c r="AG514" s="40"/>
      <c r="AH514" s="40"/>
      <c r="AI514" s="40"/>
      <c r="AJ514" s="39">
        <v>117</v>
      </c>
      <c r="AK514" s="40"/>
      <c r="AL514" s="40"/>
      <c r="AM514" s="40"/>
      <c r="AN514" s="39">
        <v>0</v>
      </c>
      <c r="AO514" s="40"/>
      <c r="AP514" s="39">
        <v>0</v>
      </c>
      <c r="AQ514" s="40"/>
      <c r="AR514" s="40"/>
      <c r="AS514" s="40"/>
      <c r="AT514" s="39">
        <v>73</v>
      </c>
    </row>
    <row r="515" spans="1:46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65</v>
      </c>
      <c r="K515" s="40">
        <v>0</v>
      </c>
      <c r="L515" s="40">
        <v>0</v>
      </c>
      <c r="M515" s="40"/>
      <c r="N515" s="40">
        <v>65</v>
      </c>
      <c r="O515" s="40"/>
      <c r="P515" s="40"/>
      <c r="Q515" s="40"/>
      <c r="R515" s="40">
        <v>0</v>
      </c>
      <c r="S515" s="40">
        <v>0</v>
      </c>
      <c r="T515" s="40">
        <v>2</v>
      </c>
      <c r="U515" s="40">
        <v>2</v>
      </c>
      <c r="V515" s="40"/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1</v>
      </c>
      <c r="AD515" s="40">
        <v>0</v>
      </c>
      <c r="AE515" s="40"/>
      <c r="AF515" s="40">
        <v>5</v>
      </c>
      <c r="AG515" s="40"/>
      <c r="AH515" s="40"/>
      <c r="AI515" s="40"/>
      <c r="AJ515" s="40">
        <v>60</v>
      </c>
      <c r="AK515" s="40"/>
      <c r="AL515" s="40"/>
      <c r="AM515" s="40"/>
      <c r="AN515" s="40">
        <v>0</v>
      </c>
      <c r="AO515" s="40"/>
      <c r="AP515" s="40">
        <v>0</v>
      </c>
      <c r="AQ515" s="40"/>
      <c r="AR515" s="40"/>
      <c r="AS515" s="40"/>
      <c r="AT515" s="40">
        <v>0</v>
      </c>
    </row>
    <row r="516" spans="1:46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</row>
    <row r="517" spans="1:46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507</v>
      </c>
      <c r="G517" s="45"/>
      <c r="H517" s="45"/>
      <c r="I517" s="45"/>
      <c r="J517" s="44">
        <v>1406</v>
      </c>
      <c r="K517" s="44">
        <v>41</v>
      </c>
      <c r="L517" s="44">
        <v>19</v>
      </c>
      <c r="M517" s="45"/>
      <c r="N517" s="44">
        <v>1466</v>
      </c>
      <c r="O517" s="45"/>
      <c r="P517" s="45"/>
      <c r="Q517" s="45"/>
      <c r="R517" s="44">
        <v>12</v>
      </c>
      <c r="S517" s="44">
        <v>31</v>
      </c>
      <c r="T517" s="44">
        <v>233</v>
      </c>
      <c r="U517" s="44">
        <v>83</v>
      </c>
      <c r="V517" s="45"/>
      <c r="W517" s="44">
        <v>214</v>
      </c>
      <c r="X517" s="44">
        <v>3</v>
      </c>
      <c r="Y517" s="44">
        <v>2</v>
      </c>
      <c r="Z517" s="44">
        <v>46</v>
      </c>
      <c r="AA517" s="44">
        <v>164</v>
      </c>
      <c r="AB517" s="44">
        <v>42</v>
      </c>
      <c r="AC517" s="44">
        <v>612</v>
      </c>
      <c r="AD517" s="44">
        <v>1</v>
      </c>
      <c r="AE517" s="45"/>
      <c r="AF517" s="44">
        <v>1443</v>
      </c>
      <c r="AG517" s="45"/>
      <c r="AH517" s="45"/>
      <c r="AI517" s="45"/>
      <c r="AJ517" s="44">
        <v>530</v>
      </c>
      <c r="AK517" s="45"/>
      <c r="AL517" s="45"/>
      <c r="AM517" s="45"/>
      <c r="AN517" s="44">
        <v>0</v>
      </c>
      <c r="AO517" s="45"/>
      <c r="AP517" s="44">
        <v>0</v>
      </c>
      <c r="AQ517" s="45"/>
      <c r="AR517" s="45"/>
      <c r="AS517" s="45"/>
      <c r="AT517" s="44">
        <v>178</v>
      </c>
    </row>
    <row r="518" spans="1:46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</row>
    <row r="519" spans="1:46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</row>
    <row r="520" spans="1:46" ht="20.100000000000001" customHeight="1" x14ac:dyDescent="0.2">
      <c r="B520" s="5"/>
      <c r="D520" s="51" t="s">
        <v>272</v>
      </c>
      <c r="F520" s="35">
        <v>27</v>
      </c>
      <c r="G520" s="35"/>
      <c r="H520" s="35"/>
      <c r="I520" s="35"/>
      <c r="J520" s="35">
        <v>150</v>
      </c>
      <c r="K520" s="35">
        <v>3</v>
      </c>
      <c r="L520" s="35">
        <v>2</v>
      </c>
      <c r="M520" s="35"/>
      <c r="N520" s="35">
        <v>155</v>
      </c>
      <c r="O520" s="35"/>
      <c r="P520" s="35"/>
      <c r="Q520" s="35"/>
      <c r="R520" s="35">
        <v>1</v>
      </c>
      <c r="S520" s="35">
        <v>9</v>
      </c>
      <c r="T520" s="35">
        <v>35</v>
      </c>
      <c r="U520" s="35">
        <v>9</v>
      </c>
      <c r="V520" s="35"/>
      <c r="W520" s="35">
        <v>15</v>
      </c>
      <c r="X520" s="35">
        <v>1</v>
      </c>
      <c r="Y520" s="35">
        <v>5</v>
      </c>
      <c r="Z520" s="35">
        <v>11</v>
      </c>
      <c r="AA520" s="35">
        <v>17</v>
      </c>
      <c r="AB520" s="35">
        <v>9</v>
      </c>
      <c r="AC520" s="35">
        <v>38</v>
      </c>
      <c r="AD520" s="35">
        <v>0</v>
      </c>
      <c r="AE520" s="35"/>
      <c r="AF520" s="35">
        <v>150</v>
      </c>
      <c r="AG520" s="35"/>
      <c r="AH520" s="35"/>
      <c r="AI520" s="35"/>
      <c r="AJ520" s="35">
        <v>32</v>
      </c>
      <c r="AK520" s="35"/>
      <c r="AL520" s="35"/>
      <c r="AM520" s="35"/>
      <c r="AN520" s="35">
        <v>0</v>
      </c>
      <c r="AO520" s="35"/>
      <c r="AP520" s="35">
        <v>0</v>
      </c>
      <c r="AQ520" s="35"/>
      <c r="AR520" s="35"/>
      <c r="AS520" s="35"/>
      <c r="AT520" s="35">
        <v>0</v>
      </c>
    </row>
    <row r="521" spans="1:46" ht="19.5" customHeight="1" x14ac:dyDescent="0.2">
      <c r="D521" s="38" t="s">
        <v>273</v>
      </c>
      <c r="F521" s="39">
        <v>33</v>
      </c>
      <c r="G521" s="40"/>
      <c r="H521" s="40"/>
      <c r="I521" s="40"/>
      <c r="J521" s="39">
        <v>141</v>
      </c>
      <c r="K521" s="39">
        <v>8</v>
      </c>
      <c r="L521" s="39">
        <v>0</v>
      </c>
      <c r="M521" s="40"/>
      <c r="N521" s="39">
        <v>149</v>
      </c>
      <c r="O521" s="40"/>
      <c r="P521" s="40"/>
      <c r="Q521" s="40"/>
      <c r="R521" s="39">
        <v>0</v>
      </c>
      <c r="S521" s="39">
        <v>6</v>
      </c>
      <c r="T521" s="39">
        <v>40</v>
      </c>
      <c r="U521" s="39">
        <v>18</v>
      </c>
      <c r="V521" s="40"/>
      <c r="W521" s="39">
        <v>13</v>
      </c>
      <c r="X521" s="39">
        <v>2</v>
      </c>
      <c r="Y521" s="39">
        <v>0</v>
      </c>
      <c r="Z521" s="39">
        <v>4</v>
      </c>
      <c r="AA521" s="39">
        <v>24</v>
      </c>
      <c r="AB521" s="39">
        <v>4</v>
      </c>
      <c r="AC521" s="39">
        <v>44</v>
      </c>
      <c r="AD521" s="39">
        <v>0</v>
      </c>
      <c r="AE521" s="40"/>
      <c r="AF521" s="39">
        <v>155</v>
      </c>
      <c r="AG521" s="40"/>
      <c r="AH521" s="40"/>
      <c r="AI521" s="40"/>
      <c r="AJ521" s="39">
        <v>27</v>
      </c>
      <c r="AK521" s="40"/>
      <c r="AL521" s="40"/>
      <c r="AM521" s="40"/>
      <c r="AN521" s="39">
        <v>0</v>
      </c>
      <c r="AO521" s="40"/>
      <c r="AP521" s="39">
        <v>0</v>
      </c>
      <c r="AQ521" s="40"/>
      <c r="AR521" s="40"/>
      <c r="AS521" s="40"/>
      <c r="AT521" s="39">
        <v>0</v>
      </c>
    </row>
    <row r="522" spans="1:46" ht="20.100000000000001" customHeight="1" x14ac:dyDescent="0.2">
      <c r="B522" s="5"/>
      <c r="D522" s="51" t="s">
        <v>274</v>
      </c>
      <c r="F522" s="35">
        <v>31</v>
      </c>
      <c r="G522" s="35"/>
      <c r="H522" s="35"/>
      <c r="I522" s="35"/>
      <c r="J522" s="35">
        <v>147</v>
      </c>
      <c r="K522" s="35">
        <v>4</v>
      </c>
      <c r="L522" s="35">
        <v>4</v>
      </c>
      <c r="M522" s="35"/>
      <c r="N522" s="35">
        <v>155</v>
      </c>
      <c r="O522" s="35"/>
      <c r="P522" s="35"/>
      <c r="Q522" s="35"/>
      <c r="R522" s="35">
        <v>0</v>
      </c>
      <c r="S522" s="35">
        <v>7</v>
      </c>
      <c r="T522" s="35">
        <v>25</v>
      </c>
      <c r="U522" s="35">
        <v>12</v>
      </c>
      <c r="V522" s="35"/>
      <c r="W522" s="35">
        <v>19</v>
      </c>
      <c r="X522" s="35">
        <v>0</v>
      </c>
      <c r="Y522" s="35">
        <v>0</v>
      </c>
      <c r="Z522" s="35">
        <v>4</v>
      </c>
      <c r="AA522" s="35">
        <v>20</v>
      </c>
      <c r="AB522" s="35">
        <v>4</v>
      </c>
      <c r="AC522" s="35">
        <v>68</v>
      </c>
      <c r="AD522" s="35">
        <v>0</v>
      </c>
      <c r="AE522" s="35"/>
      <c r="AF522" s="35">
        <v>159</v>
      </c>
      <c r="AG522" s="35"/>
      <c r="AH522" s="35"/>
      <c r="AI522" s="35"/>
      <c r="AJ522" s="35">
        <v>27</v>
      </c>
      <c r="AK522" s="35"/>
      <c r="AL522" s="35"/>
      <c r="AM522" s="35"/>
      <c r="AN522" s="35">
        <v>0</v>
      </c>
      <c r="AO522" s="35"/>
      <c r="AP522" s="35">
        <v>0</v>
      </c>
      <c r="AQ522" s="35"/>
      <c r="AR522" s="35"/>
      <c r="AS522" s="35"/>
      <c r="AT522" s="35">
        <v>0</v>
      </c>
    </row>
    <row r="523" spans="1:46" ht="19.5" customHeight="1" x14ac:dyDescent="0.2">
      <c r="D523" s="38" t="s">
        <v>275</v>
      </c>
      <c r="F523" s="39">
        <v>24</v>
      </c>
      <c r="G523" s="40"/>
      <c r="H523" s="40"/>
      <c r="I523" s="40"/>
      <c r="J523" s="39">
        <v>152</v>
      </c>
      <c r="K523" s="39">
        <v>0</v>
      </c>
      <c r="L523" s="39">
        <v>3</v>
      </c>
      <c r="M523" s="40"/>
      <c r="N523" s="39">
        <v>155</v>
      </c>
      <c r="O523" s="40"/>
      <c r="P523" s="40"/>
      <c r="Q523" s="40"/>
      <c r="R523" s="39">
        <v>1</v>
      </c>
      <c r="S523" s="39">
        <v>9</v>
      </c>
      <c r="T523" s="39">
        <v>17</v>
      </c>
      <c r="U523" s="39">
        <v>6</v>
      </c>
      <c r="V523" s="40"/>
      <c r="W523" s="39">
        <v>15</v>
      </c>
      <c r="X523" s="39">
        <v>0</v>
      </c>
      <c r="Y523" s="39">
        <v>0</v>
      </c>
      <c r="Z523" s="39">
        <v>6</v>
      </c>
      <c r="AA523" s="39">
        <v>18</v>
      </c>
      <c r="AB523" s="39">
        <v>9</v>
      </c>
      <c r="AC523" s="39">
        <v>71</v>
      </c>
      <c r="AD523" s="39">
        <v>0</v>
      </c>
      <c r="AE523" s="40"/>
      <c r="AF523" s="39">
        <v>152</v>
      </c>
      <c r="AG523" s="40"/>
      <c r="AH523" s="40"/>
      <c r="AI523" s="40"/>
      <c r="AJ523" s="39">
        <v>27</v>
      </c>
      <c r="AK523" s="40"/>
      <c r="AL523" s="40"/>
      <c r="AM523" s="40"/>
      <c r="AN523" s="39">
        <v>0</v>
      </c>
      <c r="AO523" s="40"/>
      <c r="AP523" s="39">
        <v>0</v>
      </c>
      <c r="AQ523" s="40"/>
      <c r="AR523" s="40"/>
      <c r="AS523" s="40"/>
      <c r="AT523" s="39">
        <v>0</v>
      </c>
    </row>
    <row r="524" spans="1:46" ht="20.100000000000001" customHeight="1" x14ac:dyDescent="0.2">
      <c r="D524" s="51" t="s">
        <v>276</v>
      </c>
      <c r="F524" s="35">
        <v>26</v>
      </c>
      <c r="G524" s="35"/>
      <c r="H524" s="35"/>
      <c r="I524" s="35"/>
      <c r="J524" s="35">
        <v>144</v>
      </c>
      <c r="K524" s="35">
        <v>1</v>
      </c>
      <c r="L524" s="35">
        <v>0</v>
      </c>
      <c r="M524" s="35"/>
      <c r="N524" s="35">
        <v>145</v>
      </c>
      <c r="O524" s="35"/>
      <c r="P524" s="35"/>
      <c r="Q524" s="35"/>
      <c r="R524" s="35">
        <v>0</v>
      </c>
      <c r="S524" s="35">
        <v>4</v>
      </c>
      <c r="T524" s="35">
        <v>32</v>
      </c>
      <c r="U524" s="35">
        <v>6</v>
      </c>
      <c r="V524" s="35"/>
      <c r="W524" s="35">
        <v>23</v>
      </c>
      <c r="X524" s="35">
        <v>0</v>
      </c>
      <c r="Y524" s="35">
        <v>0</v>
      </c>
      <c r="Z524" s="35">
        <v>4</v>
      </c>
      <c r="AA524" s="35">
        <v>16</v>
      </c>
      <c r="AB524" s="35">
        <v>3</v>
      </c>
      <c r="AC524" s="35">
        <v>51</v>
      </c>
      <c r="AD524" s="35">
        <v>0</v>
      </c>
      <c r="AE524" s="35"/>
      <c r="AF524" s="35">
        <v>139</v>
      </c>
      <c r="AG524" s="35"/>
      <c r="AH524" s="35"/>
      <c r="AI524" s="35"/>
      <c r="AJ524" s="35">
        <v>32</v>
      </c>
      <c r="AK524" s="35"/>
      <c r="AL524" s="35"/>
      <c r="AM524" s="35"/>
      <c r="AN524" s="35">
        <v>0</v>
      </c>
      <c r="AO524" s="35"/>
      <c r="AP524" s="35">
        <v>0</v>
      </c>
      <c r="AQ524" s="35"/>
      <c r="AR524" s="35"/>
      <c r="AS524" s="35"/>
      <c r="AT524" s="35">
        <v>0</v>
      </c>
    </row>
    <row r="525" spans="1:46" ht="19.5" customHeight="1" x14ac:dyDescent="0.2">
      <c r="D525" s="38" t="s">
        <v>277</v>
      </c>
      <c r="F525" s="39">
        <v>28</v>
      </c>
      <c r="G525" s="40"/>
      <c r="H525" s="40"/>
      <c r="I525" s="40"/>
      <c r="J525" s="39">
        <v>148</v>
      </c>
      <c r="K525" s="39">
        <v>3</v>
      </c>
      <c r="L525" s="39">
        <v>1</v>
      </c>
      <c r="M525" s="40"/>
      <c r="N525" s="39">
        <v>152</v>
      </c>
      <c r="O525" s="40"/>
      <c r="P525" s="40"/>
      <c r="Q525" s="40"/>
      <c r="R525" s="39">
        <v>1</v>
      </c>
      <c r="S525" s="39">
        <v>13</v>
      </c>
      <c r="T525" s="39">
        <v>24</v>
      </c>
      <c r="U525" s="39">
        <v>8</v>
      </c>
      <c r="V525" s="40"/>
      <c r="W525" s="39">
        <v>23</v>
      </c>
      <c r="X525" s="39">
        <v>0</v>
      </c>
      <c r="Y525" s="39">
        <v>0</v>
      </c>
      <c r="Z525" s="39">
        <v>2</v>
      </c>
      <c r="AA525" s="39">
        <v>13</v>
      </c>
      <c r="AB525" s="39">
        <v>6</v>
      </c>
      <c r="AC525" s="39">
        <v>57</v>
      </c>
      <c r="AD525" s="39">
        <v>0</v>
      </c>
      <c r="AE525" s="40"/>
      <c r="AF525" s="39">
        <v>147</v>
      </c>
      <c r="AG525" s="40"/>
      <c r="AH525" s="40"/>
      <c r="AI525" s="40"/>
      <c r="AJ525" s="39">
        <v>33</v>
      </c>
      <c r="AK525" s="40"/>
      <c r="AL525" s="40"/>
      <c r="AM525" s="40"/>
      <c r="AN525" s="39">
        <v>0</v>
      </c>
      <c r="AO525" s="40"/>
      <c r="AP525" s="39">
        <v>0</v>
      </c>
      <c r="AQ525" s="40"/>
      <c r="AR525" s="40"/>
      <c r="AS525" s="40"/>
      <c r="AT525" s="39">
        <v>0</v>
      </c>
    </row>
    <row r="526" spans="1:46" ht="20.100000000000001" customHeight="1" x14ac:dyDescent="0.2">
      <c r="D526" s="51" t="s">
        <v>278</v>
      </c>
      <c r="F526" s="35">
        <v>35</v>
      </c>
      <c r="G526" s="35"/>
      <c r="H526" s="35"/>
      <c r="I526" s="35"/>
      <c r="J526" s="35">
        <v>125</v>
      </c>
      <c r="K526" s="35">
        <v>1</v>
      </c>
      <c r="L526" s="35">
        <v>1</v>
      </c>
      <c r="M526" s="35"/>
      <c r="N526" s="35">
        <v>127</v>
      </c>
      <c r="O526" s="35"/>
      <c r="P526" s="35"/>
      <c r="Q526" s="35"/>
      <c r="R526" s="35">
        <v>0</v>
      </c>
      <c r="S526" s="35">
        <v>7</v>
      </c>
      <c r="T526" s="35">
        <v>22</v>
      </c>
      <c r="U526" s="35">
        <v>7</v>
      </c>
      <c r="V526" s="35"/>
      <c r="W526" s="35">
        <v>14</v>
      </c>
      <c r="X526" s="35">
        <v>2</v>
      </c>
      <c r="Y526" s="35">
        <v>0</v>
      </c>
      <c r="Z526" s="35">
        <v>7</v>
      </c>
      <c r="AA526" s="35">
        <v>11</v>
      </c>
      <c r="AB526" s="35">
        <v>3</v>
      </c>
      <c r="AC526" s="35">
        <v>58</v>
      </c>
      <c r="AD526" s="35">
        <v>0</v>
      </c>
      <c r="AE526" s="35"/>
      <c r="AF526" s="35">
        <v>131</v>
      </c>
      <c r="AG526" s="35"/>
      <c r="AH526" s="35"/>
      <c r="AI526" s="35"/>
      <c r="AJ526" s="35">
        <v>31</v>
      </c>
      <c r="AK526" s="35"/>
      <c r="AL526" s="35"/>
      <c r="AM526" s="35"/>
      <c r="AN526" s="35">
        <v>0</v>
      </c>
      <c r="AO526" s="35"/>
      <c r="AP526" s="35">
        <v>0</v>
      </c>
      <c r="AQ526" s="35"/>
      <c r="AR526" s="35"/>
      <c r="AS526" s="35"/>
      <c r="AT526" s="35">
        <v>0</v>
      </c>
    </row>
    <row r="527" spans="1:46" ht="19.5" customHeight="1" x14ac:dyDescent="0.2">
      <c r="D527" s="38" t="s">
        <v>279</v>
      </c>
      <c r="F527" s="39">
        <v>29</v>
      </c>
      <c r="G527" s="40"/>
      <c r="H527" s="40"/>
      <c r="I527" s="40"/>
      <c r="J527" s="39">
        <v>122</v>
      </c>
      <c r="K527" s="39">
        <v>0</v>
      </c>
      <c r="L527" s="39">
        <v>3</v>
      </c>
      <c r="M527" s="40"/>
      <c r="N527" s="39">
        <v>125</v>
      </c>
      <c r="O527" s="40"/>
      <c r="P527" s="40"/>
      <c r="Q527" s="40"/>
      <c r="R527" s="39">
        <v>0</v>
      </c>
      <c r="S527" s="39">
        <v>6</v>
      </c>
      <c r="T527" s="39">
        <v>19</v>
      </c>
      <c r="U527" s="39">
        <v>3</v>
      </c>
      <c r="V527" s="40"/>
      <c r="W527" s="39">
        <v>22</v>
      </c>
      <c r="X527" s="39">
        <v>0</v>
      </c>
      <c r="Y527" s="39">
        <v>0</v>
      </c>
      <c r="Z527" s="39">
        <v>3</v>
      </c>
      <c r="AA527" s="39">
        <v>9</v>
      </c>
      <c r="AB527" s="39">
        <v>1</v>
      </c>
      <c r="AC527" s="39">
        <v>69</v>
      </c>
      <c r="AD527" s="39">
        <v>0</v>
      </c>
      <c r="AE527" s="40"/>
      <c r="AF527" s="39">
        <v>132</v>
      </c>
      <c r="AG527" s="40"/>
      <c r="AH527" s="40"/>
      <c r="AI527" s="40"/>
      <c r="AJ527" s="39">
        <v>22</v>
      </c>
      <c r="AK527" s="40"/>
      <c r="AL527" s="40"/>
      <c r="AM527" s="40"/>
      <c r="AN527" s="39">
        <v>0</v>
      </c>
      <c r="AO527" s="40"/>
      <c r="AP527" s="39">
        <v>0</v>
      </c>
      <c r="AQ527" s="40"/>
      <c r="AR527" s="40"/>
      <c r="AS527" s="40"/>
      <c r="AT527" s="39">
        <v>0</v>
      </c>
    </row>
    <row r="528" spans="1:46" ht="20.100000000000001" customHeight="1" x14ac:dyDescent="0.2">
      <c r="D528" s="51" t="s">
        <v>280</v>
      </c>
      <c r="F528" s="35">
        <v>32</v>
      </c>
      <c r="G528" s="35"/>
      <c r="H528" s="35"/>
      <c r="I528" s="35"/>
      <c r="J528" s="35">
        <v>126</v>
      </c>
      <c r="K528" s="35">
        <v>5</v>
      </c>
      <c r="L528" s="35">
        <v>1</v>
      </c>
      <c r="M528" s="35"/>
      <c r="N528" s="35">
        <v>132</v>
      </c>
      <c r="O528" s="35"/>
      <c r="P528" s="35"/>
      <c r="Q528" s="35"/>
      <c r="R528" s="35">
        <v>0</v>
      </c>
      <c r="S528" s="35">
        <v>3</v>
      </c>
      <c r="T528" s="35">
        <v>28</v>
      </c>
      <c r="U528" s="35">
        <v>11</v>
      </c>
      <c r="V528" s="35"/>
      <c r="W528" s="35">
        <v>14</v>
      </c>
      <c r="X528" s="35">
        <v>2</v>
      </c>
      <c r="Y528" s="35">
        <v>0</v>
      </c>
      <c r="Z528" s="35">
        <v>4</v>
      </c>
      <c r="AA528" s="35">
        <v>19</v>
      </c>
      <c r="AB528" s="35">
        <v>3</v>
      </c>
      <c r="AC528" s="35">
        <v>50</v>
      </c>
      <c r="AD528" s="35">
        <v>0</v>
      </c>
      <c r="AE528" s="35"/>
      <c r="AF528" s="35">
        <v>134</v>
      </c>
      <c r="AG528" s="35"/>
      <c r="AH528" s="35"/>
      <c r="AI528" s="35"/>
      <c r="AJ528" s="35">
        <v>30</v>
      </c>
      <c r="AK528" s="35"/>
      <c r="AL528" s="35"/>
      <c r="AM528" s="35"/>
      <c r="AN528" s="35">
        <v>0</v>
      </c>
      <c r="AO528" s="35"/>
      <c r="AP528" s="35">
        <v>0</v>
      </c>
      <c r="AQ528" s="35"/>
      <c r="AR528" s="35"/>
      <c r="AS528" s="35"/>
      <c r="AT528" s="35">
        <v>0</v>
      </c>
    </row>
    <row r="529" spans="1:46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</row>
    <row r="530" spans="1:46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265</v>
      </c>
      <c r="G530" s="45"/>
      <c r="H530" s="45"/>
      <c r="I530" s="45"/>
      <c r="J530" s="44">
        <v>1255</v>
      </c>
      <c r="K530" s="44">
        <v>25</v>
      </c>
      <c r="L530" s="44">
        <v>15</v>
      </c>
      <c r="M530" s="45"/>
      <c r="N530" s="44">
        <v>1295</v>
      </c>
      <c r="O530" s="45"/>
      <c r="P530" s="45"/>
      <c r="Q530" s="45"/>
      <c r="R530" s="44">
        <v>3</v>
      </c>
      <c r="S530" s="44">
        <v>64</v>
      </c>
      <c r="T530" s="44">
        <v>242</v>
      </c>
      <c r="U530" s="44">
        <v>80</v>
      </c>
      <c r="V530" s="45"/>
      <c r="W530" s="44">
        <v>158</v>
      </c>
      <c r="X530" s="44">
        <v>7</v>
      </c>
      <c r="Y530" s="44">
        <v>5</v>
      </c>
      <c r="Z530" s="44">
        <v>45</v>
      </c>
      <c r="AA530" s="44">
        <v>147</v>
      </c>
      <c r="AB530" s="44">
        <v>42</v>
      </c>
      <c r="AC530" s="44">
        <v>506</v>
      </c>
      <c r="AD530" s="44">
        <v>0</v>
      </c>
      <c r="AE530" s="45"/>
      <c r="AF530" s="44">
        <v>1299</v>
      </c>
      <c r="AG530" s="45"/>
      <c r="AH530" s="45"/>
      <c r="AI530" s="45"/>
      <c r="AJ530" s="44">
        <v>261</v>
      </c>
      <c r="AK530" s="45"/>
      <c r="AL530" s="45"/>
      <c r="AM530" s="45"/>
      <c r="AN530" s="44">
        <v>0</v>
      </c>
      <c r="AO530" s="45"/>
      <c r="AP530" s="44">
        <v>0</v>
      </c>
      <c r="AQ530" s="45"/>
      <c r="AR530" s="45"/>
      <c r="AS530" s="45"/>
      <c r="AT530" s="44">
        <v>0</v>
      </c>
    </row>
    <row r="531" spans="1:46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</row>
    <row r="532" spans="1:46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772</v>
      </c>
      <c r="G532" s="45"/>
      <c r="H532" s="45"/>
      <c r="I532" s="45"/>
      <c r="J532" s="50">
        <v>2661</v>
      </c>
      <c r="K532" s="50">
        <v>66</v>
      </c>
      <c r="L532" s="50">
        <v>34</v>
      </c>
      <c r="M532" s="45"/>
      <c r="N532" s="50">
        <v>2761</v>
      </c>
      <c r="O532" s="45"/>
      <c r="P532" s="45"/>
      <c r="Q532" s="45"/>
      <c r="R532" s="50">
        <v>15</v>
      </c>
      <c r="S532" s="50">
        <v>95</v>
      </c>
      <c r="T532" s="50">
        <v>475</v>
      </c>
      <c r="U532" s="50">
        <v>163</v>
      </c>
      <c r="V532" s="45"/>
      <c r="W532" s="50">
        <v>372</v>
      </c>
      <c r="X532" s="50">
        <v>10</v>
      </c>
      <c r="Y532" s="50">
        <v>7</v>
      </c>
      <c r="Z532" s="50">
        <v>91</v>
      </c>
      <c r="AA532" s="50">
        <v>311</v>
      </c>
      <c r="AB532" s="50">
        <v>84</v>
      </c>
      <c r="AC532" s="50">
        <v>1118</v>
      </c>
      <c r="AD532" s="50">
        <v>1</v>
      </c>
      <c r="AE532" s="45"/>
      <c r="AF532" s="50">
        <v>2742</v>
      </c>
      <c r="AG532" s="45"/>
      <c r="AH532" s="45"/>
      <c r="AI532" s="45"/>
      <c r="AJ532" s="50">
        <v>791</v>
      </c>
      <c r="AK532" s="45"/>
      <c r="AL532" s="45"/>
      <c r="AM532" s="45"/>
      <c r="AN532" s="50">
        <v>0</v>
      </c>
      <c r="AO532" s="45"/>
      <c r="AP532" s="50">
        <v>0</v>
      </c>
      <c r="AQ532" s="45"/>
      <c r="AR532" s="45"/>
      <c r="AS532" s="45"/>
      <c r="AT532" s="50">
        <v>178</v>
      </c>
    </row>
    <row r="533" spans="1:46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</row>
    <row r="534" spans="1:46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</row>
    <row r="535" spans="1:46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</row>
    <row r="536" spans="1:46" ht="20.100000000000001" customHeight="1" x14ac:dyDescent="0.2">
      <c r="D536" s="2" t="s">
        <v>95</v>
      </c>
      <c r="F536" s="35">
        <v>57</v>
      </c>
      <c r="G536" s="35"/>
      <c r="H536" s="35"/>
      <c r="I536" s="35"/>
      <c r="J536" s="35">
        <v>311</v>
      </c>
      <c r="K536" s="35">
        <v>11</v>
      </c>
      <c r="L536" s="35">
        <v>1</v>
      </c>
      <c r="M536" s="35"/>
      <c r="N536" s="35">
        <v>323</v>
      </c>
      <c r="O536" s="35"/>
      <c r="P536" s="35"/>
      <c r="Q536" s="35"/>
      <c r="R536" s="35">
        <v>0</v>
      </c>
      <c r="S536" s="35">
        <v>42</v>
      </c>
      <c r="T536" s="35">
        <v>99</v>
      </c>
      <c r="U536" s="35">
        <v>35</v>
      </c>
      <c r="V536" s="35"/>
      <c r="W536" s="35">
        <v>20</v>
      </c>
      <c r="X536" s="35">
        <v>0</v>
      </c>
      <c r="Y536" s="35">
        <v>0</v>
      </c>
      <c r="Z536" s="35">
        <v>7</v>
      </c>
      <c r="AA536" s="35">
        <v>24</v>
      </c>
      <c r="AB536" s="35">
        <v>7</v>
      </c>
      <c r="AC536" s="35">
        <v>86</v>
      </c>
      <c r="AD536" s="35">
        <v>0</v>
      </c>
      <c r="AE536" s="35"/>
      <c r="AF536" s="35">
        <v>320</v>
      </c>
      <c r="AG536" s="35"/>
      <c r="AH536" s="35"/>
      <c r="AI536" s="35"/>
      <c r="AJ536" s="35">
        <v>60</v>
      </c>
      <c r="AK536" s="35"/>
      <c r="AL536" s="35"/>
      <c r="AM536" s="35"/>
      <c r="AN536" s="35">
        <v>0</v>
      </c>
      <c r="AO536" s="35"/>
      <c r="AP536" s="35">
        <v>0</v>
      </c>
      <c r="AQ536" s="35"/>
      <c r="AR536" s="35"/>
      <c r="AS536" s="35"/>
      <c r="AT536" s="35">
        <v>0</v>
      </c>
    </row>
    <row r="537" spans="1:46" ht="19.5" customHeight="1" x14ac:dyDescent="0.2">
      <c r="D537" s="38" t="s">
        <v>96</v>
      </c>
      <c r="F537" s="39">
        <v>49</v>
      </c>
      <c r="G537" s="40"/>
      <c r="H537" s="40"/>
      <c r="I537" s="40"/>
      <c r="J537" s="39">
        <v>302</v>
      </c>
      <c r="K537" s="39">
        <v>14</v>
      </c>
      <c r="L537" s="39">
        <v>4</v>
      </c>
      <c r="M537" s="40"/>
      <c r="N537" s="39">
        <v>320</v>
      </c>
      <c r="O537" s="40"/>
      <c r="P537" s="40"/>
      <c r="Q537" s="40"/>
      <c r="R537" s="39">
        <v>4</v>
      </c>
      <c r="S537" s="39">
        <v>47</v>
      </c>
      <c r="T537" s="39">
        <v>57</v>
      </c>
      <c r="U537" s="39">
        <v>27</v>
      </c>
      <c r="V537" s="40"/>
      <c r="W537" s="39">
        <v>20</v>
      </c>
      <c r="X537" s="39">
        <v>1</v>
      </c>
      <c r="Y537" s="39">
        <v>0</v>
      </c>
      <c r="Z537" s="39">
        <v>4</v>
      </c>
      <c r="AA537" s="39">
        <v>40</v>
      </c>
      <c r="AB537" s="39">
        <v>4</v>
      </c>
      <c r="AC537" s="39">
        <v>85</v>
      </c>
      <c r="AD537" s="39">
        <v>0</v>
      </c>
      <c r="AE537" s="40"/>
      <c r="AF537" s="39">
        <v>289</v>
      </c>
      <c r="AG537" s="40"/>
      <c r="AH537" s="40"/>
      <c r="AI537" s="40"/>
      <c r="AJ537" s="39">
        <v>80</v>
      </c>
      <c r="AK537" s="40"/>
      <c r="AL537" s="40"/>
      <c r="AM537" s="40"/>
      <c r="AN537" s="39">
        <v>0</v>
      </c>
      <c r="AO537" s="40"/>
      <c r="AP537" s="39">
        <v>0</v>
      </c>
      <c r="AQ537" s="40"/>
      <c r="AR537" s="40"/>
      <c r="AS537" s="40"/>
      <c r="AT537" s="39">
        <v>0</v>
      </c>
    </row>
    <row r="538" spans="1:46" ht="20.100000000000001" customHeight="1" x14ac:dyDescent="0.2">
      <c r="B538" s="5"/>
      <c r="D538" s="2" t="s">
        <v>112</v>
      </c>
      <c r="F538" s="35">
        <v>79</v>
      </c>
      <c r="G538" s="35"/>
      <c r="H538" s="35"/>
      <c r="I538" s="35"/>
      <c r="J538" s="35">
        <v>334</v>
      </c>
      <c r="K538" s="35">
        <v>6</v>
      </c>
      <c r="L538" s="35">
        <v>4</v>
      </c>
      <c r="M538" s="35"/>
      <c r="N538" s="35">
        <v>344</v>
      </c>
      <c r="O538" s="35"/>
      <c r="P538" s="35"/>
      <c r="Q538" s="35"/>
      <c r="R538" s="35">
        <v>0</v>
      </c>
      <c r="S538" s="35">
        <v>9</v>
      </c>
      <c r="T538" s="35">
        <v>79</v>
      </c>
      <c r="U538" s="35">
        <v>48</v>
      </c>
      <c r="V538" s="35"/>
      <c r="W538" s="35">
        <v>45</v>
      </c>
      <c r="X538" s="35">
        <v>5</v>
      </c>
      <c r="Y538" s="35">
        <v>0</v>
      </c>
      <c r="Z538" s="35">
        <v>6</v>
      </c>
      <c r="AA538" s="35">
        <v>48</v>
      </c>
      <c r="AB538" s="35">
        <v>7</v>
      </c>
      <c r="AC538" s="35">
        <v>123</v>
      </c>
      <c r="AD538" s="35">
        <v>0</v>
      </c>
      <c r="AE538" s="35"/>
      <c r="AF538" s="35">
        <v>370</v>
      </c>
      <c r="AG538" s="35"/>
      <c r="AH538" s="35"/>
      <c r="AI538" s="35"/>
      <c r="AJ538" s="35">
        <v>42</v>
      </c>
      <c r="AK538" s="35"/>
      <c r="AL538" s="35"/>
      <c r="AM538" s="35"/>
      <c r="AN538" s="35">
        <v>0</v>
      </c>
      <c r="AO538" s="35"/>
      <c r="AP538" s="35">
        <v>11</v>
      </c>
      <c r="AQ538" s="35"/>
      <c r="AR538" s="35"/>
      <c r="AS538" s="35"/>
      <c r="AT538" s="35">
        <v>0</v>
      </c>
    </row>
    <row r="539" spans="1:46" ht="19.5" customHeight="1" x14ac:dyDescent="0.2">
      <c r="D539" s="38" t="s">
        <v>136</v>
      </c>
      <c r="F539" s="39">
        <v>108</v>
      </c>
      <c r="G539" s="40"/>
      <c r="H539" s="40"/>
      <c r="I539" s="40"/>
      <c r="J539" s="39">
        <v>336</v>
      </c>
      <c r="K539" s="39">
        <v>2</v>
      </c>
      <c r="L539" s="39">
        <v>4</v>
      </c>
      <c r="M539" s="40"/>
      <c r="N539" s="39">
        <v>342</v>
      </c>
      <c r="O539" s="40"/>
      <c r="P539" s="40"/>
      <c r="Q539" s="40"/>
      <c r="R539" s="39">
        <v>0</v>
      </c>
      <c r="S539" s="39">
        <v>12</v>
      </c>
      <c r="T539" s="39">
        <v>55</v>
      </c>
      <c r="U539" s="39">
        <v>36</v>
      </c>
      <c r="V539" s="40"/>
      <c r="W539" s="39">
        <v>31</v>
      </c>
      <c r="X539" s="39">
        <v>0</v>
      </c>
      <c r="Y539" s="39">
        <v>0</v>
      </c>
      <c r="Z539" s="39">
        <v>5</v>
      </c>
      <c r="AA539" s="39">
        <v>62</v>
      </c>
      <c r="AB539" s="39">
        <v>6</v>
      </c>
      <c r="AC539" s="39">
        <v>168</v>
      </c>
      <c r="AD539" s="39">
        <v>0</v>
      </c>
      <c r="AE539" s="40"/>
      <c r="AF539" s="39">
        <v>375</v>
      </c>
      <c r="AG539" s="40"/>
      <c r="AH539" s="40"/>
      <c r="AI539" s="40"/>
      <c r="AJ539" s="39">
        <v>62</v>
      </c>
      <c r="AK539" s="40"/>
      <c r="AL539" s="40"/>
      <c r="AM539" s="40"/>
      <c r="AN539" s="39">
        <v>0</v>
      </c>
      <c r="AO539" s="40"/>
      <c r="AP539" s="39">
        <v>13</v>
      </c>
      <c r="AQ539" s="40"/>
      <c r="AR539" s="40"/>
      <c r="AS539" s="40"/>
      <c r="AT539" s="39">
        <v>55</v>
      </c>
    </row>
    <row r="540" spans="1:46" ht="20.100000000000001" customHeight="1" x14ac:dyDescent="0.2">
      <c r="D540" s="2" t="s">
        <v>113</v>
      </c>
      <c r="F540" s="35">
        <v>26</v>
      </c>
      <c r="G540" s="35"/>
      <c r="H540" s="35"/>
      <c r="I540" s="35"/>
      <c r="J540" s="35">
        <v>310</v>
      </c>
      <c r="K540" s="35">
        <v>11</v>
      </c>
      <c r="L540" s="35">
        <v>2</v>
      </c>
      <c r="M540" s="35"/>
      <c r="N540" s="35">
        <v>323</v>
      </c>
      <c r="O540" s="35"/>
      <c r="P540" s="35"/>
      <c r="Q540" s="35"/>
      <c r="R540" s="35">
        <v>3</v>
      </c>
      <c r="S540" s="35">
        <v>11</v>
      </c>
      <c r="T540" s="35">
        <v>80</v>
      </c>
      <c r="U540" s="35">
        <v>10</v>
      </c>
      <c r="V540" s="35"/>
      <c r="W540" s="35">
        <v>14</v>
      </c>
      <c r="X540" s="35">
        <v>0</v>
      </c>
      <c r="Y540" s="35">
        <v>1</v>
      </c>
      <c r="Z540" s="35">
        <v>24</v>
      </c>
      <c r="AA540" s="35">
        <v>33</v>
      </c>
      <c r="AB540" s="35">
        <v>56</v>
      </c>
      <c r="AC540" s="35">
        <v>76</v>
      </c>
      <c r="AD540" s="35">
        <v>0</v>
      </c>
      <c r="AE540" s="35"/>
      <c r="AF540" s="35">
        <v>308</v>
      </c>
      <c r="AG540" s="35"/>
      <c r="AH540" s="35"/>
      <c r="AI540" s="35"/>
      <c r="AJ540" s="35">
        <v>41</v>
      </c>
      <c r="AK540" s="35"/>
      <c r="AL540" s="35"/>
      <c r="AM540" s="35"/>
      <c r="AN540" s="35">
        <v>0</v>
      </c>
      <c r="AO540" s="35"/>
      <c r="AP540" s="35">
        <v>0</v>
      </c>
      <c r="AQ540" s="35"/>
      <c r="AR540" s="35"/>
      <c r="AS540" s="35"/>
      <c r="AT540" s="35">
        <v>0</v>
      </c>
    </row>
    <row r="541" spans="1:46" ht="19.5" customHeight="1" x14ac:dyDescent="0.2">
      <c r="D541" s="38" t="s">
        <v>114</v>
      </c>
      <c r="F541" s="39">
        <v>56</v>
      </c>
      <c r="G541" s="40"/>
      <c r="H541" s="40"/>
      <c r="I541" s="40"/>
      <c r="J541" s="39">
        <v>310</v>
      </c>
      <c r="K541" s="39">
        <v>7</v>
      </c>
      <c r="L541" s="39">
        <v>0</v>
      </c>
      <c r="M541" s="40"/>
      <c r="N541" s="39">
        <v>317</v>
      </c>
      <c r="O541" s="40"/>
      <c r="P541" s="40"/>
      <c r="Q541" s="40"/>
      <c r="R541" s="39">
        <v>9</v>
      </c>
      <c r="S541" s="39">
        <v>21</v>
      </c>
      <c r="T541" s="39">
        <v>105</v>
      </c>
      <c r="U541" s="39">
        <v>35</v>
      </c>
      <c r="V541" s="40"/>
      <c r="W541" s="39">
        <v>27</v>
      </c>
      <c r="X541" s="39">
        <v>0</v>
      </c>
      <c r="Y541" s="39">
        <v>1</v>
      </c>
      <c r="Z541" s="39">
        <v>2</v>
      </c>
      <c r="AA541" s="39">
        <v>40</v>
      </c>
      <c r="AB541" s="39">
        <v>5</v>
      </c>
      <c r="AC541" s="39">
        <v>67</v>
      </c>
      <c r="AD541" s="39">
        <v>0</v>
      </c>
      <c r="AE541" s="40"/>
      <c r="AF541" s="39">
        <v>312</v>
      </c>
      <c r="AG541" s="40"/>
      <c r="AH541" s="40"/>
      <c r="AI541" s="40"/>
      <c r="AJ541" s="39">
        <v>61</v>
      </c>
      <c r="AK541" s="40"/>
      <c r="AL541" s="40"/>
      <c r="AM541" s="40"/>
      <c r="AN541" s="39">
        <v>0</v>
      </c>
      <c r="AO541" s="40"/>
      <c r="AP541" s="39">
        <v>0</v>
      </c>
      <c r="AQ541" s="40"/>
      <c r="AR541" s="40"/>
      <c r="AS541" s="40"/>
      <c r="AT541" s="39">
        <v>0</v>
      </c>
    </row>
    <row r="542" spans="1:46" ht="20.100000000000001" customHeight="1" x14ac:dyDescent="0.2">
      <c r="D542" s="2" t="s">
        <v>101</v>
      </c>
      <c r="F542" s="35">
        <v>105</v>
      </c>
      <c r="G542" s="35"/>
      <c r="H542" s="35"/>
      <c r="I542" s="35"/>
      <c r="J542" s="35">
        <v>337</v>
      </c>
      <c r="K542" s="35">
        <v>4</v>
      </c>
      <c r="L542" s="35">
        <v>1</v>
      </c>
      <c r="M542" s="35"/>
      <c r="N542" s="35">
        <v>342</v>
      </c>
      <c r="O542" s="35"/>
      <c r="P542" s="35"/>
      <c r="Q542" s="35"/>
      <c r="R542" s="35">
        <v>0</v>
      </c>
      <c r="S542" s="35">
        <v>13</v>
      </c>
      <c r="T542" s="35">
        <v>68</v>
      </c>
      <c r="U542" s="35">
        <v>39</v>
      </c>
      <c r="V542" s="35"/>
      <c r="W542" s="35">
        <v>53</v>
      </c>
      <c r="X542" s="35">
        <v>3</v>
      </c>
      <c r="Y542" s="35">
        <v>0</v>
      </c>
      <c r="Z542" s="35">
        <v>15</v>
      </c>
      <c r="AA542" s="35">
        <v>62</v>
      </c>
      <c r="AB542" s="35">
        <v>21</v>
      </c>
      <c r="AC542" s="35">
        <v>98</v>
      </c>
      <c r="AD542" s="35">
        <v>0</v>
      </c>
      <c r="AE542" s="35"/>
      <c r="AF542" s="35">
        <v>372</v>
      </c>
      <c r="AG542" s="35"/>
      <c r="AH542" s="35"/>
      <c r="AI542" s="35"/>
      <c r="AJ542" s="35">
        <v>65</v>
      </c>
      <c r="AK542" s="35"/>
      <c r="AL542" s="35"/>
      <c r="AM542" s="35"/>
      <c r="AN542" s="35">
        <v>0</v>
      </c>
      <c r="AO542" s="35"/>
      <c r="AP542" s="35">
        <v>10</v>
      </c>
      <c r="AQ542" s="35"/>
      <c r="AR542" s="35"/>
      <c r="AS542" s="35"/>
      <c r="AT542" s="35">
        <v>0</v>
      </c>
    </row>
    <row r="543" spans="1:46" ht="19.5" customHeight="1" x14ac:dyDescent="0.2">
      <c r="D543" s="38" t="s">
        <v>102</v>
      </c>
      <c r="F543" s="39">
        <v>33</v>
      </c>
      <c r="G543" s="40"/>
      <c r="H543" s="40"/>
      <c r="I543" s="40"/>
      <c r="J543" s="39">
        <v>331</v>
      </c>
      <c r="K543" s="39">
        <v>9</v>
      </c>
      <c r="L543" s="39">
        <v>4</v>
      </c>
      <c r="M543" s="40"/>
      <c r="N543" s="39">
        <v>344</v>
      </c>
      <c r="O543" s="40"/>
      <c r="P543" s="40"/>
      <c r="Q543" s="40"/>
      <c r="R543" s="39">
        <v>8</v>
      </c>
      <c r="S543" s="39">
        <v>19</v>
      </c>
      <c r="T543" s="39">
        <v>110</v>
      </c>
      <c r="U543" s="39">
        <v>35</v>
      </c>
      <c r="V543" s="40"/>
      <c r="W543" s="39">
        <v>28</v>
      </c>
      <c r="X543" s="39">
        <v>3</v>
      </c>
      <c r="Y543" s="39">
        <v>0</v>
      </c>
      <c r="Z543" s="39">
        <v>6</v>
      </c>
      <c r="AA543" s="39">
        <v>36</v>
      </c>
      <c r="AB543" s="39">
        <v>14</v>
      </c>
      <c r="AC543" s="39">
        <v>73</v>
      </c>
      <c r="AD543" s="39">
        <v>0</v>
      </c>
      <c r="AE543" s="40"/>
      <c r="AF543" s="39">
        <v>332</v>
      </c>
      <c r="AG543" s="40"/>
      <c r="AH543" s="40"/>
      <c r="AI543" s="40"/>
      <c r="AJ543" s="39">
        <v>45</v>
      </c>
      <c r="AK543" s="40"/>
      <c r="AL543" s="40"/>
      <c r="AM543" s="40"/>
      <c r="AN543" s="39">
        <v>0</v>
      </c>
      <c r="AO543" s="40"/>
      <c r="AP543" s="39">
        <v>0</v>
      </c>
      <c r="AQ543" s="40"/>
      <c r="AR543" s="40"/>
      <c r="AS543" s="40"/>
      <c r="AT543" s="39">
        <v>0</v>
      </c>
    </row>
    <row r="544" spans="1:46" ht="20.100000000000001" customHeight="1" x14ac:dyDescent="0.2">
      <c r="B544" s="5"/>
      <c r="D544" s="2" t="s">
        <v>103</v>
      </c>
      <c r="F544" s="35">
        <v>114</v>
      </c>
      <c r="G544" s="35"/>
      <c r="H544" s="35"/>
      <c r="I544" s="35"/>
      <c r="J544" s="35">
        <v>476</v>
      </c>
      <c r="K544" s="35">
        <v>3</v>
      </c>
      <c r="L544" s="35">
        <v>2</v>
      </c>
      <c r="M544" s="35"/>
      <c r="N544" s="35">
        <v>481</v>
      </c>
      <c r="O544" s="35"/>
      <c r="P544" s="35"/>
      <c r="Q544" s="35"/>
      <c r="R544" s="35">
        <v>0</v>
      </c>
      <c r="S544" s="35">
        <v>25</v>
      </c>
      <c r="T544" s="35">
        <v>118</v>
      </c>
      <c r="U544" s="35">
        <v>26</v>
      </c>
      <c r="V544" s="35"/>
      <c r="W544" s="35">
        <v>62</v>
      </c>
      <c r="X544" s="35">
        <v>8</v>
      </c>
      <c r="Y544" s="35">
        <v>0</v>
      </c>
      <c r="Z544" s="35">
        <v>13</v>
      </c>
      <c r="AA544" s="35">
        <v>84</v>
      </c>
      <c r="AB544" s="35">
        <v>8</v>
      </c>
      <c r="AC544" s="35">
        <v>137</v>
      </c>
      <c r="AD544" s="35">
        <v>0</v>
      </c>
      <c r="AE544" s="35"/>
      <c r="AF544" s="35">
        <v>481</v>
      </c>
      <c r="AG544" s="35"/>
      <c r="AH544" s="35"/>
      <c r="AI544" s="35"/>
      <c r="AJ544" s="35">
        <v>114</v>
      </c>
      <c r="AK544" s="35"/>
      <c r="AL544" s="35"/>
      <c r="AM544" s="35"/>
      <c r="AN544" s="35">
        <v>0</v>
      </c>
      <c r="AO544" s="35"/>
      <c r="AP544" s="35">
        <v>0</v>
      </c>
      <c r="AQ544" s="35"/>
      <c r="AR544" s="35"/>
      <c r="AS544" s="35"/>
      <c r="AT544" s="35">
        <v>14</v>
      </c>
    </row>
    <row r="545" spans="1:46" ht="19.5" customHeight="1" x14ac:dyDescent="0.2">
      <c r="D545" s="38" t="s">
        <v>116</v>
      </c>
      <c r="F545" s="39">
        <v>116</v>
      </c>
      <c r="G545" s="40"/>
      <c r="H545" s="40"/>
      <c r="I545" s="40"/>
      <c r="J545" s="39">
        <v>492</v>
      </c>
      <c r="K545" s="39">
        <v>10</v>
      </c>
      <c r="L545" s="39">
        <v>2</v>
      </c>
      <c r="M545" s="40"/>
      <c r="N545" s="39">
        <v>504</v>
      </c>
      <c r="O545" s="40"/>
      <c r="P545" s="40"/>
      <c r="Q545" s="40"/>
      <c r="R545" s="39">
        <v>3</v>
      </c>
      <c r="S545" s="39">
        <v>33</v>
      </c>
      <c r="T545" s="39">
        <v>159</v>
      </c>
      <c r="U545" s="39">
        <v>47</v>
      </c>
      <c r="V545" s="40"/>
      <c r="W545" s="39">
        <v>38</v>
      </c>
      <c r="X545" s="39">
        <v>4</v>
      </c>
      <c r="Y545" s="39">
        <v>0</v>
      </c>
      <c r="Z545" s="39">
        <v>15</v>
      </c>
      <c r="AA545" s="39">
        <v>65</v>
      </c>
      <c r="AB545" s="39">
        <v>5</v>
      </c>
      <c r="AC545" s="39">
        <v>176</v>
      </c>
      <c r="AD545" s="39">
        <v>0</v>
      </c>
      <c r="AE545" s="40"/>
      <c r="AF545" s="39">
        <v>545</v>
      </c>
      <c r="AG545" s="40"/>
      <c r="AH545" s="40"/>
      <c r="AI545" s="40"/>
      <c r="AJ545" s="39">
        <v>75</v>
      </c>
      <c r="AK545" s="40"/>
      <c r="AL545" s="40"/>
      <c r="AM545" s="40"/>
      <c r="AN545" s="39">
        <v>0</v>
      </c>
      <c r="AO545" s="40"/>
      <c r="AP545" s="39">
        <v>0</v>
      </c>
      <c r="AQ545" s="40"/>
      <c r="AR545" s="40"/>
      <c r="AS545" s="40"/>
      <c r="AT545" s="39">
        <v>30</v>
      </c>
    </row>
    <row r="546" spans="1:46" ht="20.100000000000001" customHeight="1" x14ac:dyDescent="0.2">
      <c r="B546" s="5"/>
      <c r="D546" s="2" t="s">
        <v>158</v>
      </c>
      <c r="F546" s="35">
        <v>126</v>
      </c>
      <c r="G546" s="35"/>
      <c r="H546" s="35"/>
      <c r="I546" s="35"/>
      <c r="J546" s="35">
        <v>358</v>
      </c>
      <c r="K546" s="35">
        <v>5</v>
      </c>
      <c r="L546" s="35">
        <v>4</v>
      </c>
      <c r="M546" s="35"/>
      <c r="N546" s="35">
        <v>367</v>
      </c>
      <c r="O546" s="35"/>
      <c r="P546" s="35"/>
      <c r="Q546" s="35"/>
      <c r="R546" s="35">
        <v>0</v>
      </c>
      <c r="S546" s="35">
        <v>30</v>
      </c>
      <c r="T546" s="35">
        <v>82</v>
      </c>
      <c r="U546" s="35">
        <v>22</v>
      </c>
      <c r="V546" s="35"/>
      <c r="W546" s="35">
        <v>34</v>
      </c>
      <c r="X546" s="35">
        <v>0</v>
      </c>
      <c r="Y546" s="35">
        <v>0</v>
      </c>
      <c r="Z546" s="35">
        <v>12</v>
      </c>
      <c r="AA546" s="35">
        <v>66</v>
      </c>
      <c r="AB546" s="35">
        <v>18</v>
      </c>
      <c r="AC546" s="35">
        <v>154</v>
      </c>
      <c r="AD546" s="35">
        <v>1</v>
      </c>
      <c r="AE546" s="35"/>
      <c r="AF546" s="35">
        <v>419</v>
      </c>
      <c r="AG546" s="35"/>
      <c r="AH546" s="35"/>
      <c r="AI546" s="35"/>
      <c r="AJ546" s="35">
        <v>59</v>
      </c>
      <c r="AK546" s="35"/>
      <c r="AL546" s="35"/>
      <c r="AM546" s="35"/>
      <c r="AN546" s="35">
        <v>0</v>
      </c>
      <c r="AO546" s="35"/>
      <c r="AP546" s="35">
        <v>15</v>
      </c>
      <c r="AQ546" s="35"/>
      <c r="AR546" s="35"/>
      <c r="AS546" s="35"/>
      <c r="AT546" s="35">
        <v>49</v>
      </c>
    </row>
    <row r="547" spans="1:46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269</v>
      </c>
      <c r="K547" s="39">
        <v>3</v>
      </c>
      <c r="L547" s="39">
        <v>0</v>
      </c>
      <c r="M547" s="40"/>
      <c r="N547" s="39">
        <v>272</v>
      </c>
      <c r="O547" s="40"/>
      <c r="P547" s="40"/>
      <c r="Q547" s="40"/>
      <c r="R547" s="39">
        <v>0</v>
      </c>
      <c r="S547" s="39">
        <v>13</v>
      </c>
      <c r="T547" s="39">
        <v>46</v>
      </c>
      <c r="U547" s="39">
        <v>15</v>
      </c>
      <c r="V547" s="40"/>
      <c r="W547" s="39">
        <v>37</v>
      </c>
      <c r="X547" s="39">
        <v>1</v>
      </c>
      <c r="Y547" s="39">
        <v>0</v>
      </c>
      <c r="Z547" s="39">
        <v>4</v>
      </c>
      <c r="AA547" s="39">
        <v>25</v>
      </c>
      <c r="AB547" s="39">
        <v>5</v>
      </c>
      <c r="AC547" s="39">
        <v>108</v>
      </c>
      <c r="AD547" s="39">
        <v>0</v>
      </c>
      <c r="AE547" s="40"/>
      <c r="AF547" s="39">
        <v>254</v>
      </c>
      <c r="AG547" s="40"/>
      <c r="AH547" s="40"/>
      <c r="AI547" s="40"/>
      <c r="AJ547" s="39">
        <v>63</v>
      </c>
      <c r="AK547" s="40"/>
      <c r="AL547" s="40"/>
      <c r="AM547" s="40"/>
      <c r="AN547" s="39">
        <v>47</v>
      </c>
      <c r="AO547" s="40"/>
      <c r="AP547" s="39">
        <v>2</v>
      </c>
      <c r="AQ547" s="40"/>
      <c r="AR547" s="40"/>
      <c r="AS547" s="40"/>
      <c r="AT547" s="39">
        <v>0</v>
      </c>
    </row>
    <row r="548" spans="1:46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</row>
    <row r="549" spans="1:46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869</v>
      </c>
      <c r="G549" s="45"/>
      <c r="H549" s="45"/>
      <c r="I549" s="45"/>
      <c r="J549" s="44">
        <v>4166</v>
      </c>
      <c r="K549" s="44">
        <v>85</v>
      </c>
      <c r="L549" s="44">
        <v>28</v>
      </c>
      <c r="M549" s="45"/>
      <c r="N549" s="44">
        <v>4279</v>
      </c>
      <c r="O549" s="45"/>
      <c r="P549" s="45"/>
      <c r="Q549" s="45"/>
      <c r="R549" s="44">
        <v>27</v>
      </c>
      <c r="S549" s="44">
        <v>275</v>
      </c>
      <c r="T549" s="44">
        <v>1058</v>
      </c>
      <c r="U549" s="44">
        <v>375</v>
      </c>
      <c r="V549" s="45"/>
      <c r="W549" s="44">
        <v>409</v>
      </c>
      <c r="X549" s="44">
        <v>25</v>
      </c>
      <c r="Y549" s="44">
        <v>2</v>
      </c>
      <c r="Z549" s="44">
        <v>113</v>
      </c>
      <c r="AA549" s="44">
        <v>585</v>
      </c>
      <c r="AB549" s="44">
        <v>156</v>
      </c>
      <c r="AC549" s="44">
        <v>1351</v>
      </c>
      <c r="AD549" s="44">
        <v>1</v>
      </c>
      <c r="AE549" s="45"/>
      <c r="AF549" s="44">
        <v>4377</v>
      </c>
      <c r="AG549" s="45"/>
      <c r="AH549" s="45"/>
      <c r="AI549" s="45"/>
      <c r="AJ549" s="44">
        <v>767</v>
      </c>
      <c r="AK549" s="45"/>
      <c r="AL549" s="45"/>
      <c r="AM549" s="45"/>
      <c r="AN549" s="44">
        <v>47</v>
      </c>
      <c r="AO549" s="45"/>
      <c r="AP549" s="44">
        <v>51</v>
      </c>
      <c r="AQ549" s="45"/>
      <c r="AR549" s="45"/>
      <c r="AS549" s="45"/>
      <c r="AT549" s="44">
        <v>148</v>
      </c>
    </row>
    <row r="550" spans="1:46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</row>
    <row r="551" spans="1:46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869</v>
      </c>
      <c r="G551" s="45"/>
      <c r="H551" s="45"/>
      <c r="I551" s="45"/>
      <c r="J551" s="50">
        <v>4166</v>
      </c>
      <c r="K551" s="50">
        <v>85</v>
      </c>
      <c r="L551" s="50">
        <v>28</v>
      </c>
      <c r="M551" s="45"/>
      <c r="N551" s="50">
        <v>4279</v>
      </c>
      <c r="O551" s="45"/>
      <c r="P551" s="45"/>
      <c r="Q551" s="45"/>
      <c r="R551" s="50">
        <v>27</v>
      </c>
      <c r="S551" s="50">
        <v>275</v>
      </c>
      <c r="T551" s="50">
        <v>1058</v>
      </c>
      <c r="U551" s="50">
        <v>375</v>
      </c>
      <c r="V551" s="45"/>
      <c r="W551" s="50">
        <v>409</v>
      </c>
      <c r="X551" s="50">
        <v>25</v>
      </c>
      <c r="Y551" s="50">
        <v>2</v>
      </c>
      <c r="Z551" s="50">
        <v>113</v>
      </c>
      <c r="AA551" s="50">
        <v>585</v>
      </c>
      <c r="AB551" s="50">
        <v>156</v>
      </c>
      <c r="AC551" s="50">
        <v>1351</v>
      </c>
      <c r="AD551" s="50">
        <v>1</v>
      </c>
      <c r="AE551" s="45"/>
      <c r="AF551" s="50">
        <v>4377</v>
      </c>
      <c r="AG551" s="45"/>
      <c r="AH551" s="45"/>
      <c r="AI551" s="45"/>
      <c r="AJ551" s="50">
        <v>767</v>
      </c>
      <c r="AK551" s="45"/>
      <c r="AL551" s="45"/>
      <c r="AM551" s="45"/>
      <c r="AN551" s="50">
        <v>47</v>
      </c>
      <c r="AO551" s="45"/>
      <c r="AP551" s="50">
        <v>51</v>
      </c>
      <c r="AQ551" s="45"/>
      <c r="AR551" s="45"/>
      <c r="AS551" s="45"/>
      <c r="AT551" s="50">
        <v>148</v>
      </c>
    </row>
    <row r="552" spans="1:46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</row>
    <row r="553" spans="1:46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</row>
    <row r="554" spans="1:46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</row>
    <row r="555" spans="1:46" ht="20.100000000000001" customHeight="1" x14ac:dyDescent="0.2">
      <c r="D555" s="2" t="s">
        <v>121</v>
      </c>
      <c r="F555" s="35">
        <v>51</v>
      </c>
      <c r="G555" s="35"/>
      <c r="H555" s="35"/>
      <c r="I555" s="35"/>
      <c r="J555" s="35">
        <v>246</v>
      </c>
      <c r="K555" s="35">
        <v>5</v>
      </c>
      <c r="L555" s="35">
        <v>4</v>
      </c>
      <c r="M555" s="35"/>
      <c r="N555" s="35">
        <v>255</v>
      </c>
      <c r="O555" s="35"/>
      <c r="P555" s="35"/>
      <c r="Q555" s="35"/>
      <c r="R555" s="35">
        <v>0</v>
      </c>
      <c r="S555" s="35">
        <v>24</v>
      </c>
      <c r="T555" s="35">
        <v>54</v>
      </c>
      <c r="U555" s="35">
        <v>7</v>
      </c>
      <c r="V555" s="35"/>
      <c r="W555" s="35">
        <v>27</v>
      </c>
      <c r="X555" s="35">
        <v>4</v>
      </c>
      <c r="Y555" s="35">
        <v>1</v>
      </c>
      <c r="Z555" s="35">
        <v>3</v>
      </c>
      <c r="AA555" s="35">
        <v>28</v>
      </c>
      <c r="AB555" s="35">
        <v>7</v>
      </c>
      <c r="AC555" s="35">
        <v>86</v>
      </c>
      <c r="AD555" s="35">
        <v>0</v>
      </c>
      <c r="AE555" s="35"/>
      <c r="AF555" s="35">
        <v>241</v>
      </c>
      <c r="AG555" s="35"/>
      <c r="AH555" s="35"/>
      <c r="AI555" s="35"/>
      <c r="AJ555" s="35">
        <v>65</v>
      </c>
      <c r="AK555" s="35"/>
      <c r="AL555" s="35"/>
      <c r="AM555" s="35"/>
      <c r="AN555" s="35">
        <v>0</v>
      </c>
      <c r="AO555" s="35"/>
      <c r="AP555" s="35">
        <v>0</v>
      </c>
      <c r="AQ555" s="35"/>
      <c r="AR555" s="35"/>
      <c r="AS555" s="35"/>
      <c r="AT555" s="35">
        <v>0</v>
      </c>
    </row>
    <row r="556" spans="1:46" ht="19.5" customHeight="1" x14ac:dyDescent="0.2">
      <c r="D556" s="38" t="s">
        <v>96</v>
      </c>
      <c r="F556" s="39">
        <v>51</v>
      </c>
      <c r="G556" s="40"/>
      <c r="H556" s="40"/>
      <c r="I556" s="40"/>
      <c r="J556" s="39">
        <v>285</v>
      </c>
      <c r="K556" s="39">
        <v>16</v>
      </c>
      <c r="L556" s="39">
        <v>3</v>
      </c>
      <c r="M556" s="40"/>
      <c r="N556" s="39">
        <v>304</v>
      </c>
      <c r="O556" s="40"/>
      <c r="P556" s="40"/>
      <c r="Q556" s="40"/>
      <c r="R556" s="39">
        <v>3</v>
      </c>
      <c r="S556" s="39">
        <v>22</v>
      </c>
      <c r="T556" s="39">
        <v>88</v>
      </c>
      <c r="U556" s="39">
        <v>8</v>
      </c>
      <c r="V556" s="40"/>
      <c r="W556" s="39">
        <v>31</v>
      </c>
      <c r="X556" s="39">
        <v>1</v>
      </c>
      <c r="Y556" s="39">
        <v>1</v>
      </c>
      <c r="Z556" s="39">
        <v>4</v>
      </c>
      <c r="AA556" s="39">
        <v>26</v>
      </c>
      <c r="AB556" s="39">
        <v>3</v>
      </c>
      <c r="AC556" s="39">
        <v>94</v>
      </c>
      <c r="AD556" s="39">
        <v>0</v>
      </c>
      <c r="AE556" s="40"/>
      <c r="AF556" s="39">
        <v>281</v>
      </c>
      <c r="AG556" s="40"/>
      <c r="AH556" s="40"/>
      <c r="AI556" s="40"/>
      <c r="AJ556" s="39">
        <v>74</v>
      </c>
      <c r="AK556" s="40"/>
      <c r="AL556" s="40"/>
      <c r="AM556" s="40"/>
      <c r="AN556" s="39">
        <v>0</v>
      </c>
      <c r="AO556" s="40"/>
      <c r="AP556" s="39">
        <v>0</v>
      </c>
      <c r="AQ556" s="40"/>
      <c r="AR556" s="40"/>
      <c r="AS556" s="40"/>
      <c r="AT556" s="39">
        <v>36</v>
      </c>
    </row>
    <row r="557" spans="1:46" ht="20.100000000000001" customHeight="1" x14ac:dyDescent="0.2">
      <c r="D557" s="2" t="s">
        <v>97</v>
      </c>
      <c r="F557" s="35">
        <v>56</v>
      </c>
      <c r="G557" s="35"/>
      <c r="H557" s="35"/>
      <c r="I557" s="35"/>
      <c r="J557" s="35">
        <v>261</v>
      </c>
      <c r="K557" s="35">
        <v>5</v>
      </c>
      <c r="L557" s="35">
        <v>3</v>
      </c>
      <c r="M557" s="35"/>
      <c r="N557" s="35">
        <v>269</v>
      </c>
      <c r="O557" s="35"/>
      <c r="P557" s="35"/>
      <c r="Q557" s="35"/>
      <c r="R557" s="35">
        <v>0</v>
      </c>
      <c r="S557" s="35">
        <v>28</v>
      </c>
      <c r="T557" s="35">
        <v>55</v>
      </c>
      <c r="U557" s="35">
        <v>24</v>
      </c>
      <c r="V557" s="35"/>
      <c r="W557" s="35">
        <v>25</v>
      </c>
      <c r="X557" s="35">
        <v>0</v>
      </c>
      <c r="Y557" s="35">
        <v>1</v>
      </c>
      <c r="Z557" s="35">
        <v>5</v>
      </c>
      <c r="AA557" s="35">
        <v>37</v>
      </c>
      <c r="AB557" s="35">
        <v>8</v>
      </c>
      <c r="AC557" s="35">
        <v>84</v>
      </c>
      <c r="AD557" s="35">
        <v>0</v>
      </c>
      <c r="AE557" s="35"/>
      <c r="AF557" s="35">
        <v>267</v>
      </c>
      <c r="AG557" s="35"/>
      <c r="AH557" s="35"/>
      <c r="AI557" s="35"/>
      <c r="AJ557" s="35">
        <v>58</v>
      </c>
      <c r="AK557" s="35"/>
      <c r="AL557" s="35"/>
      <c r="AM557" s="35"/>
      <c r="AN557" s="35">
        <v>0</v>
      </c>
      <c r="AO557" s="35"/>
      <c r="AP557" s="35">
        <v>0</v>
      </c>
      <c r="AQ557" s="35"/>
      <c r="AR557" s="35"/>
      <c r="AS557" s="35"/>
      <c r="AT557" s="35">
        <v>7</v>
      </c>
    </row>
    <row r="558" spans="1:46" ht="19.5" customHeight="1" x14ac:dyDescent="0.2">
      <c r="D558" s="38" t="s">
        <v>98</v>
      </c>
      <c r="F558" s="39">
        <v>19</v>
      </c>
      <c r="G558" s="40"/>
      <c r="H558" s="40"/>
      <c r="I558" s="40"/>
      <c r="J558" s="39">
        <v>116</v>
      </c>
      <c r="K558" s="39">
        <v>8</v>
      </c>
      <c r="L558" s="39">
        <v>3</v>
      </c>
      <c r="M558" s="40"/>
      <c r="N558" s="39">
        <v>127</v>
      </c>
      <c r="O558" s="40"/>
      <c r="P558" s="40"/>
      <c r="Q558" s="40"/>
      <c r="R558" s="39">
        <v>0</v>
      </c>
      <c r="S558" s="39">
        <v>2</v>
      </c>
      <c r="T558" s="39">
        <v>41</v>
      </c>
      <c r="U558" s="39">
        <v>11</v>
      </c>
      <c r="V558" s="40"/>
      <c r="W558" s="39">
        <v>9</v>
      </c>
      <c r="X558" s="39">
        <v>0</v>
      </c>
      <c r="Y558" s="39">
        <v>0</v>
      </c>
      <c r="Z558" s="39">
        <v>2</v>
      </c>
      <c r="AA558" s="39">
        <v>13</v>
      </c>
      <c r="AB558" s="39">
        <v>7</v>
      </c>
      <c r="AC558" s="39">
        <v>40</v>
      </c>
      <c r="AD558" s="39">
        <v>0</v>
      </c>
      <c r="AE558" s="40"/>
      <c r="AF558" s="39">
        <v>125</v>
      </c>
      <c r="AG558" s="40"/>
      <c r="AH558" s="40"/>
      <c r="AI558" s="40"/>
      <c r="AJ558" s="39">
        <v>21</v>
      </c>
      <c r="AK558" s="40"/>
      <c r="AL558" s="40"/>
      <c r="AM558" s="40"/>
      <c r="AN558" s="39">
        <v>0</v>
      </c>
      <c r="AO558" s="40"/>
      <c r="AP558" s="39">
        <v>0</v>
      </c>
      <c r="AQ558" s="40"/>
      <c r="AR558" s="40"/>
      <c r="AS558" s="40"/>
      <c r="AT558" s="39">
        <v>0</v>
      </c>
    </row>
    <row r="559" spans="1:46" ht="20.100000000000001" customHeight="1" x14ac:dyDescent="0.2">
      <c r="D559" s="2" t="s">
        <v>113</v>
      </c>
      <c r="F559" s="35">
        <v>15</v>
      </c>
      <c r="G559" s="35"/>
      <c r="H559" s="35"/>
      <c r="I559" s="35"/>
      <c r="J559" s="35">
        <v>118</v>
      </c>
      <c r="K559" s="35">
        <v>5</v>
      </c>
      <c r="L559" s="35">
        <v>1</v>
      </c>
      <c r="M559" s="35"/>
      <c r="N559" s="35">
        <v>124</v>
      </c>
      <c r="O559" s="35"/>
      <c r="P559" s="35"/>
      <c r="Q559" s="35"/>
      <c r="R559" s="35">
        <v>0</v>
      </c>
      <c r="S559" s="35">
        <v>4</v>
      </c>
      <c r="T559" s="35">
        <v>27</v>
      </c>
      <c r="U559" s="35">
        <v>2</v>
      </c>
      <c r="V559" s="35"/>
      <c r="W559" s="35">
        <v>14</v>
      </c>
      <c r="X559" s="35">
        <v>0</v>
      </c>
      <c r="Y559" s="35">
        <v>0</v>
      </c>
      <c r="Z559" s="35">
        <v>16</v>
      </c>
      <c r="AA559" s="35">
        <v>10</v>
      </c>
      <c r="AB559" s="35">
        <v>2</v>
      </c>
      <c r="AC559" s="35">
        <v>45</v>
      </c>
      <c r="AD559" s="35">
        <v>0</v>
      </c>
      <c r="AE559" s="35"/>
      <c r="AF559" s="35">
        <v>120</v>
      </c>
      <c r="AG559" s="35"/>
      <c r="AH559" s="35"/>
      <c r="AI559" s="35"/>
      <c r="AJ559" s="35">
        <v>19</v>
      </c>
      <c r="AK559" s="35"/>
      <c r="AL559" s="35"/>
      <c r="AM559" s="35"/>
      <c r="AN559" s="35">
        <v>0</v>
      </c>
      <c r="AO559" s="35"/>
      <c r="AP559" s="35">
        <v>0</v>
      </c>
      <c r="AQ559" s="35"/>
      <c r="AR559" s="35"/>
      <c r="AS559" s="35"/>
      <c r="AT559" s="35">
        <v>0</v>
      </c>
    </row>
    <row r="560" spans="1:46" ht="19.5" customHeight="1" x14ac:dyDescent="0.2">
      <c r="D560" s="38" t="s">
        <v>114</v>
      </c>
      <c r="F560" s="39">
        <v>32</v>
      </c>
      <c r="G560" s="40"/>
      <c r="H560" s="40"/>
      <c r="I560" s="40"/>
      <c r="J560" s="39">
        <v>119</v>
      </c>
      <c r="K560" s="39">
        <v>0</v>
      </c>
      <c r="L560" s="39">
        <v>4</v>
      </c>
      <c r="M560" s="40"/>
      <c r="N560" s="39">
        <v>123</v>
      </c>
      <c r="O560" s="40"/>
      <c r="P560" s="40"/>
      <c r="Q560" s="40"/>
      <c r="R560" s="39">
        <v>2</v>
      </c>
      <c r="S560" s="39">
        <v>4</v>
      </c>
      <c r="T560" s="39">
        <v>23</v>
      </c>
      <c r="U560" s="39">
        <v>12</v>
      </c>
      <c r="V560" s="40"/>
      <c r="W560" s="39">
        <v>12</v>
      </c>
      <c r="X560" s="39">
        <v>2</v>
      </c>
      <c r="Y560" s="39">
        <v>0</v>
      </c>
      <c r="Z560" s="39">
        <v>7</v>
      </c>
      <c r="AA560" s="39">
        <v>20</v>
      </c>
      <c r="AB560" s="39">
        <v>5</v>
      </c>
      <c r="AC560" s="39">
        <v>43</v>
      </c>
      <c r="AD560" s="39">
        <v>0</v>
      </c>
      <c r="AE560" s="40"/>
      <c r="AF560" s="39">
        <v>130</v>
      </c>
      <c r="AG560" s="40"/>
      <c r="AH560" s="40"/>
      <c r="AI560" s="40"/>
      <c r="AJ560" s="39">
        <v>25</v>
      </c>
      <c r="AK560" s="40"/>
      <c r="AL560" s="40"/>
      <c r="AM560" s="40"/>
      <c r="AN560" s="39">
        <v>0</v>
      </c>
      <c r="AO560" s="40"/>
      <c r="AP560" s="39">
        <v>0</v>
      </c>
      <c r="AQ560" s="40"/>
      <c r="AR560" s="40"/>
      <c r="AS560" s="40"/>
      <c r="AT560" s="39">
        <v>3</v>
      </c>
    </row>
    <row r="561" spans="1:46" ht="20.100000000000001" customHeight="1" x14ac:dyDescent="0.2">
      <c r="D561" s="2" t="s">
        <v>115</v>
      </c>
      <c r="F561" s="35">
        <v>27</v>
      </c>
      <c r="G561" s="35"/>
      <c r="H561" s="35"/>
      <c r="I561" s="35"/>
      <c r="J561" s="35">
        <v>120</v>
      </c>
      <c r="K561" s="35">
        <v>5</v>
      </c>
      <c r="L561" s="35">
        <v>2</v>
      </c>
      <c r="M561" s="35"/>
      <c r="N561" s="35">
        <v>127</v>
      </c>
      <c r="O561" s="35"/>
      <c r="P561" s="35"/>
      <c r="Q561" s="35"/>
      <c r="R561" s="35">
        <v>0</v>
      </c>
      <c r="S561" s="35">
        <v>5</v>
      </c>
      <c r="T561" s="35">
        <v>24</v>
      </c>
      <c r="U561" s="35">
        <v>13</v>
      </c>
      <c r="V561" s="35"/>
      <c r="W561" s="35">
        <v>13</v>
      </c>
      <c r="X561" s="35">
        <v>0</v>
      </c>
      <c r="Y561" s="35">
        <v>0</v>
      </c>
      <c r="Z561" s="35">
        <v>8</v>
      </c>
      <c r="AA561" s="35">
        <v>6</v>
      </c>
      <c r="AB561" s="35">
        <v>6</v>
      </c>
      <c r="AC561" s="35">
        <v>48</v>
      </c>
      <c r="AD561" s="35">
        <v>0</v>
      </c>
      <c r="AE561" s="35"/>
      <c r="AF561" s="35">
        <v>123</v>
      </c>
      <c r="AG561" s="35"/>
      <c r="AH561" s="35"/>
      <c r="AI561" s="35"/>
      <c r="AJ561" s="35">
        <v>31</v>
      </c>
      <c r="AK561" s="35"/>
      <c r="AL561" s="35"/>
      <c r="AM561" s="35"/>
      <c r="AN561" s="35">
        <v>0</v>
      </c>
      <c r="AO561" s="35"/>
      <c r="AP561" s="35">
        <v>0</v>
      </c>
      <c r="AQ561" s="35"/>
      <c r="AR561" s="35"/>
      <c r="AS561" s="35"/>
      <c r="AT561" s="35">
        <v>0</v>
      </c>
    </row>
    <row r="562" spans="1:46" ht="19.5" customHeight="1" x14ac:dyDescent="0.2">
      <c r="D562" s="38" t="s">
        <v>102</v>
      </c>
      <c r="F562" s="39">
        <v>78</v>
      </c>
      <c r="G562" s="40"/>
      <c r="H562" s="40"/>
      <c r="I562" s="40"/>
      <c r="J562" s="39">
        <v>224</v>
      </c>
      <c r="K562" s="39">
        <v>15</v>
      </c>
      <c r="L562" s="39">
        <v>3</v>
      </c>
      <c r="M562" s="40"/>
      <c r="N562" s="39">
        <v>242</v>
      </c>
      <c r="O562" s="40"/>
      <c r="P562" s="40"/>
      <c r="Q562" s="40"/>
      <c r="R562" s="39">
        <v>0</v>
      </c>
      <c r="S562" s="39">
        <v>22</v>
      </c>
      <c r="T562" s="39">
        <v>83</v>
      </c>
      <c r="U562" s="39">
        <v>11</v>
      </c>
      <c r="V562" s="40"/>
      <c r="W562" s="39">
        <v>29</v>
      </c>
      <c r="X562" s="39">
        <v>0</v>
      </c>
      <c r="Y562" s="39">
        <v>0</v>
      </c>
      <c r="Z562" s="39">
        <v>4</v>
      </c>
      <c r="AA562" s="39">
        <v>34</v>
      </c>
      <c r="AB562" s="39">
        <v>7</v>
      </c>
      <c r="AC562" s="39">
        <v>96</v>
      </c>
      <c r="AD562" s="39">
        <v>0</v>
      </c>
      <c r="AE562" s="40"/>
      <c r="AF562" s="39">
        <v>286</v>
      </c>
      <c r="AG562" s="40"/>
      <c r="AH562" s="40"/>
      <c r="AI562" s="40"/>
      <c r="AJ562" s="39">
        <v>34</v>
      </c>
      <c r="AK562" s="40"/>
      <c r="AL562" s="40"/>
      <c r="AM562" s="40"/>
      <c r="AN562" s="39">
        <v>0</v>
      </c>
      <c r="AO562" s="40"/>
      <c r="AP562" s="39">
        <v>0</v>
      </c>
      <c r="AQ562" s="40"/>
      <c r="AR562" s="40"/>
      <c r="AS562" s="40"/>
      <c r="AT562" s="39">
        <v>23</v>
      </c>
    </row>
    <row r="563" spans="1:46" ht="20.100000000000001" customHeight="1" x14ac:dyDescent="0.2">
      <c r="D563" s="2" t="s">
        <v>103</v>
      </c>
      <c r="F563" s="35">
        <v>12</v>
      </c>
      <c r="G563" s="35"/>
      <c r="H563" s="35"/>
      <c r="I563" s="35"/>
      <c r="J563" s="35">
        <v>135</v>
      </c>
      <c r="K563" s="35">
        <v>3</v>
      </c>
      <c r="L563" s="35">
        <v>1</v>
      </c>
      <c r="M563" s="35"/>
      <c r="N563" s="35">
        <v>139</v>
      </c>
      <c r="O563" s="35"/>
      <c r="P563" s="35"/>
      <c r="Q563" s="35"/>
      <c r="R563" s="35">
        <v>0</v>
      </c>
      <c r="S563" s="35">
        <v>4</v>
      </c>
      <c r="T563" s="35">
        <v>26</v>
      </c>
      <c r="U563" s="35">
        <v>5</v>
      </c>
      <c r="V563" s="35"/>
      <c r="W563" s="35">
        <v>8</v>
      </c>
      <c r="X563" s="35">
        <v>0</v>
      </c>
      <c r="Y563" s="35">
        <v>0</v>
      </c>
      <c r="Z563" s="35">
        <v>13</v>
      </c>
      <c r="AA563" s="35">
        <v>13</v>
      </c>
      <c r="AB563" s="35">
        <v>11</v>
      </c>
      <c r="AC563" s="35">
        <v>65</v>
      </c>
      <c r="AD563" s="35">
        <v>0</v>
      </c>
      <c r="AE563" s="35"/>
      <c r="AF563" s="35">
        <v>145</v>
      </c>
      <c r="AG563" s="35"/>
      <c r="AH563" s="35"/>
      <c r="AI563" s="35"/>
      <c r="AJ563" s="35">
        <v>6</v>
      </c>
      <c r="AK563" s="35"/>
      <c r="AL563" s="35"/>
      <c r="AM563" s="35"/>
      <c r="AN563" s="35">
        <v>0</v>
      </c>
      <c r="AO563" s="35"/>
      <c r="AP563" s="35">
        <v>0</v>
      </c>
      <c r="AQ563" s="35"/>
      <c r="AR563" s="35"/>
      <c r="AS563" s="35"/>
      <c r="AT563" s="35">
        <v>0</v>
      </c>
    </row>
    <row r="564" spans="1:46" ht="19.5" customHeight="1" x14ac:dyDescent="0.2">
      <c r="D564" s="38" t="s">
        <v>116</v>
      </c>
      <c r="F564" s="39">
        <v>53</v>
      </c>
      <c r="G564" s="40"/>
      <c r="H564" s="40"/>
      <c r="I564" s="40"/>
      <c r="J564" s="39">
        <v>242</v>
      </c>
      <c r="K564" s="39">
        <v>11</v>
      </c>
      <c r="L564" s="39">
        <v>3</v>
      </c>
      <c r="M564" s="40"/>
      <c r="N564" s="39">
        <v>256</v>
      </c>
      <c r="O564" s="40"/>
      <c r="P564" s="40"/>
      <c r="Q564" s="40"/>
      <c r="R564" s="39">
        <v>0</v>
      </c>
      <c r="S564" s="39">
        <v>20</v>
      </c>
      <c r="T564" s="39">
        <v>37</v>
      </c>
      <c r="U564" s="39">
        <v>15</v>
      </c>
      <c r="V564" s="40"/>
      <c r="W564" s="39">
        <v>31</v>
      </c>
      <c r="X564" s="39">
        <v>1</v>
      </c>
      <c r="Y564" s="39">
        <v>1</v>
      </c>
      <c r="Z564" s="39">
        <v>6</v>
      </c>
      <c r="AA564" s="39">
        <v>25</v>
      </c>
      <c r="AB564" s="39">
        <v>3</v>
      </c>
      <c r="AC564" s="39">
        <v>113</v>
      </c>
      <c r="AD564" s="39">
        <v>0</v>
      </c>
      <c r="AE564" s="40"/>
      <c r="AF564" s="39">
        <v>252</v>
      </c>
      <c r="AG564" s="40"/>
      <c r="AH564" s="40"/>
      <c r="AI564" s="40"/>
      <c r="AJ564" s="39">
        <v>57</v>
      </c>
      <c r="AK564" s="40"/>
      <c r="AL564" s="40"/>
      <c r="AM564" s="40"/>
      <c r="AN564" s="39">
        <v>0</v>
      </c>
      <c r="AO564" s="40"/>
      <c r="AP564" s="39">
        <v>0</v>
      </c>
      <c r="AQ564" s="40"/>
      <c r="AR564" s="40"/>
      <c r="AS564" s="40"/>
      <c r="AT564" s="39">
        <v>0</v>
      </c>
    </row>
    <row r="565" spans="1:46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</row>
    <row r="566" spans="1:46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394</v>
      </c>
      <c r="G566" s="45"/>
      <c r="H566" s="45"/>
      <c r="I566" s="45"/>
      <c r="J566" s="44">
        <v>1866</v>
      </c>
      <c r="K566" s="44">
        <v>73</v>
      </c>
      <c r="L566" s="44">
        <v>27</v>
      </c>
      <c r="M566" s="45"/>
      <c r="N566" s="44">
        <v>1966</v>
      </c>
      <c r="O566" s="45"/>
      <c r="P566" s="45"/>
      <c r="Q566" s="45"/>
      <c r="R566" s="44">
        <v>5</v>
      </c>
      <c r="S566" s="44">
        <v>135</v>
      </c>
      <c r="T566" s="44">
        <v>458</v>
      </c>
      <c r="U566" s="44">
        <v>108</v>
      </c>
      <c r="V566" s="45"/>
      <c r="W566" s="44">
        <v>199</v>
      </c>
      <c r="X566" s="44">
        <v>8</v>
      </c>
      <c r="Y566" s="44">
        <v>4</v>
      </c>
      <c r="Z566" s="44">
        <v>68</v>
      </c>
      <c r="AA566" s="44">
        <v>212</v>
      </c>
      <c r="AB566" s="44">
        <v>59</v>
      </c>
      <c r="AC566" s="44">
        <v>714</v>
      </c>
      <c r="AD566" s="44">
        <v>0</v>
      </c>
      <c r="AE566" s="45"/>
      <c r="AF566" s="44">
        <v>1970</v>
      </c>
      <c r="AG566" s="45"/>
      <c r="AH566" s="45"/>
      <c r="AI566" s="45"/>
      <c r="AJ566" s="44">
        <v>390</v>
      </c>
      <c r="AK566" s="45"/>
      <c r="AL566" s="45"/>
      <c r="AM566" s="45"/>
      <c r="AN566" s="44">
        <v>0</v>
      </c>
      <c r="AO566" s="45"/>
      <c r="AP566" s="44">
        <v>0</v>
      </c>
      <c r="AQ566" s="45"/>
      <c r="AR566" s="45"/>
      <c r="AS566" s="45"/>
      <c r="AT566" s="44">
        <v>69</v>
      </c>
    </row>
    <row r="567" spans="1:46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</row>
    <row r="568" spans="1:46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394</v>
      </c>
      <c r="G568" s="45"/>
      <c r="H568" s="45"/>
      <c r="I568" s="45"/>
      <c r="J568" s="50">
        <v>1866</v>
      </c>
      <c r="K568" s="50">
        <v>73</v>
      </c>
      <c r="L568" s="50">
        <v>27</v>
      </c>
      <c r="M568" s="45"/>
      <c r="N568" s="50">
        <v>1966</v>
      </c>
      <c r="O568" s="45"/>
      <c r="P568" s="45"/>
      <c r="Q568" s="45"/>
      <c r="R568" s="50">
        <v>5</v>
      </c>
      <c r="S568" s="50">
        <v>135</v>
      </c>
      <c r="T568" s="50">
        <v>458</v>
      </c>
      <c r="U568" s="50">
        <v>108</v>
      </c>
      <c r="V568" s="45"/>
      <c r="W568" s="50">
        <v>199</v>
      </c>
      <c r="X568" s="50">
        <v>8</v>
      </c>
      <c r="Y568" s="50">
        <v>4</v>
      </c>
      <c r="Z568" s="50">
        <v>68</v>
      </c>
      <c r="AA568" s="50">
        <v>212</v>
      </c>
      <c r="AB568" s="50">
        <v>59</v>
      </c>
      <c r="AC568" s="50">
        <v>714</v>
      </c>
      <c r="AD568" s="50">
        <v>0</v>
      </c>
      <c r="AE568" s="45"/>
      <c r="AF568" s="50">
        <v>1970</v>
      </c>
      <c r="AG568" s="45"/>
      <c r="AH568" s="45"/>
      <c r="AI568" s="45"/>
      <c r="AJ568" s="50">
        <v>390</v>
      </c>
      <c r="AK568" s="45"/>
      <c r="AL568" s="45"/>
      <c r="AM568" s="45"/>
      <c r="AN568" s="50">
        <v>0</v>
      </c>
      <c r="AO568" s="45"/>
      <c r="AP568" s="50">
        <v>0</v>
      </c>
      <c r="AQ568" s="45"/>
      <c r="AR568" s="45"/>
      <c r="AS568" s="45"/>
      <c r="AT568" s="50">
        <v>69</v>
      </c>
    </row>
    <row r="569" spans="1:46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</row>
    <row r="570" spans="1:46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</row>
    <row r="571" spans="1:46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</row>
    <row r="572" spans="1:46" ht="20.100000000000001" customHeight="1" x14ac:dyDescent="0.2">
      <c r="D572" s="2" t="s">
        <v>95</v>
      </c>
      <c r="F572" s="35">
        <v>58</v>
      </c>
      <c r="G572" s="35"/>
      <c r="H572" s="35"/>
      <c r="I572" s="35"/>
      <c r="J572" s="35">
        <v>286</v>
      </c>
      <c r="K572" s="35">
        <v>8</v>
      </c>
      <c r="L572" s="35">
        <v>1</v>
      </c>
      <c r="M572" s="35"/>
      <c r="N572" s="35">
        <v>295</v>
      </c>
      <c r="O572" s="35"/>
      <c r="P572" s="35"/>
      <c r="Q572" s="35"/>
      <c r="R572" s="35">
        <v>3</v>
      </c>
      <c r="S572" s="35">
        <v>21</v>
      </c>
      <c r="T572" s="35">
        <v>58</v>
      </c>
      <c r="U572" s="35">
        <v>12</v>
      </c>
      <c r="V572" s="35"/>
      <c r="W572" s="35">
        <v>32</v>
      </c>
      <c r="X572" s="35">
        <v>0</v>
      </c>
      <c r="Y572" s="35">
        <v>0</v>
      </c>
      <c r="Z572" s="35">
        <v>9</v>
      </c>
      <c r="AA572" s="35">
        <v>39</v>
      </c>
      <c r="AB572" s="35">
        <v>8</v>
      </c>
      <c r="AC572" s="35">
        <v>124</v>
      </c>
      <c r="AD572" s="35">
        <v>12</v>
      </c>
      <c r="AE572" s="35"/>
      <c r="AF572" s="35">
        <v>318</v>
      </c>
      <c r="AG572" s="35"/>
      <c r="AH572" s="35"/>
      <c r="AI572" s="35"/>
      <c r="AJ572" s="35">
        <v>35</v>
      </c>
      <c r="AK572" s="35"/>
      <c r="AL572" s="35"/>
      <c r="AM572" s="35"/>
      <c r="AN572" s="35">
        <v>0</v>
      </c>
      <c r="AO572" s="35"/>
      <c r="AP572" s="35">
        <v>0</v>
      </c>
      <c r="AQ572" s="35"/>
      <c r="AR572" s="35"/>
      <c r="AS572" s="35"/>
      <c r="AT572" s="35">
        <v>122</v>
      </c>
    </row>
    <row r="573" spans="1:46" ht="19.5" customHeight="1" x14ac:dyDescent="0.2">
      <c r="D573" s="38" t="s">
        <v>96</v>
      </c>
      <c r="F573" s="39">
        <v>-14</v>
      </c>
      <c r="G573" s="40"/>
      <c r="H573" s="40"/>
      <c r="I573" s="40"/>
      <c r="J573" s="39">
        <v>277</v>
      </c>
      <c r="K573" s="39">
        <v>7</v>
      </c>
      <c r="L573" s="39">
        <v>4</v>
      </c>
      <c r="M573" s="40"/>
      <c r="N573" s="39">
        <v>288</v>
      </c>
      <c r="O573" s="40"/>
      <c r="P573" s="40"/>
      <c r="Q573" s="40"/>
      <c r="R573" s="39">
        <v>0</v>
      </c>
      <c r="S573" s="39">
        <v>22</v>
      </c>
      <c r="T573" s="39">
        <v>89</v>
      </c>
      <c r="U573" s="39">
        <v>19</v>
      </c>
      <c r="V573" s="40"/>
      <c r="W573" s="39">
        <v>22</v>
      </c>
      <c r="X573" s="39">
        <v>3</v>
      </c>
      <c r="Y573" s="39">
        <v>0</v>
      </c>
      <c r="Z573" s="39">
        <v>7</v>
      </c>
      <c r="AA573" s="39">
        <v>40</v>
      </c>
      <c r="AB573" s="39">
        <v>5</v>
      </c>
      <c r="AC573" s="39">
        <v>87</v>
      </c>
      <c r="AD573" s="39">
        <v>0</v>
      </c>
      <c r="AE573" s="40"/>
      <c r="AF573" s="39">
        <v>294</v>
      </c>
      <c r="AG573" s="40"/>
      <c r="AH573" s="40"/>
      <c r="AI573" s="40"/>
      <c r="AJ573" s="39">
        <v>3</v>
      </c>
      <c r="AK573" s="40"/>
      <c r="AL573" s="40"/>
      <c r="AM573" s="40"/>
      <c r="AN573" s="39">
        <v>0</v>
      </c>
      <c r="AO573" s="40"/>
      <c r="AP573" s="39">
        <v>0</v>
      </c>
      <c r="AQ573" s="40"/>
      <c r="AR573" s="40"/>
      <c r="AS573" s="40"/>
      <c r="AT573" s="39">
        <v>2</v>
      </c>
    </row>
    <row r="574" spans="1:46" ht="20.100000000000001" customHeight="1" x14ac:dyDescent="0.2">
      <c r="D574" s="2" t="s">
        <v>112</v>
      </c>
      <c r="F574" s="35">
        <v>75</v>
      </c>
      <c r="G574" s="35"/>
      <c r="H574" s="35"/>
      <c r="I574" s="35"/>
      <c r="J574" s="35">
        <v>230</v>
      </c>
      <c r="K574" s="35">
        <v>13</v>
      </c>
      <c r="L574" s="35">
        <v>0</v>
      </c>
      <c r="M574" s="35"/>
      <c r="N574" s="35">
        <v>243</v>
      </c>
      <c r="O574" s="35"/>
      <c r="P574" s="35"/>
      <c r="Q574" s="35"/>
      <c r="R574" s="35">
        <v>3</v>
      </c>
      <c r="S574" s="35">
        <v>10</v>
      </c>
      <c r="T574" s="35">
        <v>73</v>
      </c>
      <c r="U574" s="35">
        <v>12</v>
      </c>
      <c r="V574" s="35"/>
      <c r="W574" s="35">
        <v>29</v>
      </c>
      <c r="X574" s="35">
        <v>1</v>
      </c>
      <c r="Y574" s="35">
        <v>0</v>
      </c>
      <c r="Z574" s="35">
        <v>2</v>
      </c>
      <c r="AA574" s="35">
        <v>27</v>
      </c>
      <c r="AB574" s="35">
        <v>3</v>
      </c>
      <c r="AC574" s="35">
        <v>68</v>
      </c>
      <c r="AD574" s="35">
        <v>0</v>
      </c>
      <c r="AE574" s="35"/>
      <c r="AF574" s="35">
        <v>228</v>
      </c>
      <c r="AG574" s="35"/>
      <c r="AH574" s="35"/>
      <c r="AI574" s="35"/>
      <c r="AJ574" s="35">
        <v>90</v>
      </c>
      <c r="AK574" s="35"/>
      <c r="AL574" s="35"/>
      <c r="AM574" s="35"/>
      <c r="AN574" s="35">
        <v>0</v>
      </c>
      <c r="AO574" s="35"/>
      <c r="AP574" s="35">
        <v>0</v>
      </c>
      <c r="AQ574" s="35"/>
      <c r="AR574" s="35"/>
      <c r="AS574" s="35"/>
      <c r="AT574" s="35">
        <v>122</v>
      </c>
    </row>
    <row r="575" spans="1:46" ht="19.5" customHeight="1" x14ac:dyDescent="0.2">
      <c r="D575" s="38" t="s">
        <v>98</v>
      </c>
      <c r="F575" s="39">
        <v>58</v>
      </c>
      <c r="G575" s="40"/>
      <c r="H575" s="40"/>
      <c r="I575" s="40"/>
      <c r="J575" s="39">
        <v>236</v>
      </c>
      <c r="K575" s="39">
        <v>7</v>
      </c>
      <c r="L575" s="39">
        <v>2</v>
      </c>
      <c r="M575" s="40"/>
      <c r="N575" s="39">
        <v>245</v>
      </c>
      <c r="O575" s="40"/>
      <c r="P575" s="40"/>
      <c r="Q575" s="40"/>
      <c r="R575" s="39">
        <v>1</v>
      </c>
      <c r="S575" s="39">
        <v>16</v>
      </c>
      <c r="T575" s="39">
        <v>65</v>
      </c>
      <c r="U575" s="39">
        <v>17</v>
      </c>
      <c r="V575" s="40"/>
      <c r="W575" s="39">
        <v>26</v>
      </c>
      <c r="X575" s="39">
        <v>2</v>
      </c>
      <c r="Y575" s="39">
        <v>0</v>
      </c>
      <c r="Z575" s="39">
        <v>5</v>
      </c>
      <c r="AA575" s="39">
        <v>26</v>
      </c>
      <c r="AB575" s="39">
        <v>6</v>
      </c>
      <c r="AC575" s="39">
        <v>76</v>
      </c>
      <c r="AD575" s="39">
        <v>0</v>
      </c>
      <c r="AE575" s="40"/>
      <c r="AF575" s="39">
        <v>240</v>
      </c>
      <c r="AG575" s="40"/>
      <c r="AH575" s="40"/>
      <c r="AI575" s="40"/>
      <c r="AJ575" s="39">
        <v>63</v>
      </c>
      <c r="AK575" s="40"/>
      <c r="AL575" s="40"/>
      <c r="AM575" s="40"/>
      <c r="AN575" s="39">
        <v>0</v>
      </c>
      <c r="AO575" s="40"/>
      <c r="AP575" s="39">
        <v>0</v>
      </c>
      <c r="AQ575" s="40"/>
      <c r="AR575" s="40"/>
      <c r="AS575" s="40"/>
      <c r="AT575" s="39">
        <v>48</v>
      </c>
    </row>
    <row r="576" spans="1:46" ht="20.100000000000001" customHeight="1" x14ac:dyDescent="0.2">
      <c r="D576" s="2" t="s">
        <v>113</v>
      </c>
      <c r="F576" s="35">
        <v>124</v>
      </c>
      <c r="G576" s="35"/>
      <c r="H576" s="35"/>
      <c r="I576" s="35"/>
      <c r="J576" s="35">
        <v>237</v>
      </c>
      <c r="K576" s="35">
        <v>12</v>
      </c>
      <c r="L576" s="35">
        <v>2</v>
      </c>
      <c r="M576" s="35"/>
      <c r="N576" s="35">
        <v>251</v>
      </c>
      <c r="O576" s="35"/>
      <c r="P576" s="35"/>
      <c r="Q576" s="35"/>
      <c r="R576" s="35">
        <v>0</v>
      </c>
      <c r="S576" s="35">
        <v>16</v>
      </c>
      <c r="T576" s="35">
        <v>64</v>
      </c>
      <c r="U576" s="35">
        <v>14</v>
      </c>
      <c r="V576" s="35"/>
      <c r="W576" s="35">
        <v>29</v>
      </c>
      <c r="X576" s="35">
        <v>1</v>
      </c>
      <c r="Y576" s="35">
        <v>1</v>
      </c>
      <c r="Z576" s="35">
        <v>8</v>
      </c>
      <c r="AA576" s="35">
        <v>29</v>
      </c>
      <c r="AB576" s="35">
        <v>13</v>
      </c>
      <c r="AC576" s="35">
        <v>88</v>
      </c>
      <c r="AD576" s="35">
        <v>0</v>
      </c>
      <c r="AE576" s="35"/>
      <c r="AF576" s="35">
        <v>264</v>
      </c>
      <c r="AG576" s="35"/>
      <c r="AH576" s="35"/>
      <c r="AI576" s="35"/>
      <c r="AJ576" s="35">
        <v>111</v>
      </c>
      <c r="AK576" s="35"/>
      <c r="AL576" s="35"/>
      <c r="AM576" s="35"/>
      <c r="AN576" s="35">
        <v>0</v>
      </c>
      <c r="AO576" s="35"/>
      <c r="AP576" s="35">
        <v>0</v>
      </c>
      <c r="AQ576" s="35"/>
      <c r="AR576" s="35"/>
      <c r="AS576" s="35"/>
      <c r="AT576" s="35">
        <v>97</v>
      </c>
    </row>
    <row r="577" spans="1:46" ht="19.5" customHeight="1" x14ac:dyDescent="0.2">
      <c r="D577" s="38" t="s">
        <v>114</v>
      </c>
      <c r="F577" s="39">
        <v>45</v>
      </c>
      <c r="G577" s="40"/>
      <c r="H577" s="40"/>
      <c r="I577" s="40"/>
      <c r="J577" s="39">
        <v>230</v>
      </c>
      <c r="K577" s="39">
        <v>8</v>
      </c>
      <c r="L577" s="39">
        <v>0</v>
      </c>
      <c r="M577" s="40"/>
      <c r="N577" s="39">
        <v>238</v>
      </c>
      <c r="O577" s="40"/>
      <c r="P577" s="40"/>
      <c r="Q577" s="40"/>
      <c r="R577" s="39">
        <v>0</v>
      </c>
      <c r="S577" s="39">
        <v>22</v>
      </c>
      <c r="T577" s="39">
        <v>89</v>
      </c>
      <c r="U577" s="39">
        <v>43</v>
      </c>
      <c r="V577" s="40"/>
      <c r="W577" s="39">
        <v>19</v>
      </c>
      <c r="X577" s="39">
        <v>3</v>
      </c>
      <c r="Y577" s="39">
        <v>0</v>
      </c>
      <c r="Z577" s="39">
        <v>2</v>
      </c>
      <c r="AA577" s="39">
        <v>21</v>
      </c>
      <c r="AB577" s="39">
        <v>6</v>
      </c>
      <c r="AC577" s="39">
        <v>42</v>
      </c>
      <c r="AD577" s="39">
        <v>0</v>
      </c>
      <c r="AE577" s="40"/>
      <c r="AF577" s="39">
        <v>247</v>
      </c>
      <c r="AG577" s="40"/>
      <c r="AH577" s="40"/>
      <c r="AI577" s="40"/>
      <c r="AJ577" s="39">
        <v>36</v>
      </c>
      <c r="AK577" s="40"/>
      <c r="AL577" s="40"/>
      <c r="AM577" s="40"/>
      <c r="AN577" s="39">
        <v>0</v>
      </c>
      <c r="AO577" s="40"/>
      <c r="AP577" s="39">
        <v>0</v>
      </c>
      <c r="AQ577" s="40"/>
      <c r="AR577" s="40"/>
      <c r="AS577" s="40"/>
      <c r="AT577" s="39">
        <v>0</v>
      </c>
    </row>
    <row r="578" spans="1:46" ht="20.100000000000001" customHeight="1" x14ac:dyDescent="0.2">
      <c r="D578" s="2" t="s">
        <v>115</v>
      </c>
      <c r="F578" s="35">
        <v>25</v>
      </c>
      <c r="G578" s="35"/>
      <c r="H578" s="35"/>
      <c r="I578" s="35"/>
      <c r="J578" s="35">
        <v>263</v>
      </c>
      <c r="K578" s="35">
        <v>6</v>
      </c>
      <c r="L578" s="35">
        <v>0</v>
      </c>
      <c r="M578" s="35"/>
      <c r="N578" s="35">
        <v>269</v>
      </c>
      <c r="O578" s="35"/>
      <c r="P578" s="35"/>
      <c r="Q578" s="35"/>
      <c r="R578" s="35">
        <v>1</v>
      </c>
      <c r="S578" s="35">
        <v>12</v>
      </c>
      <c r="T578" s="35">
        <v>70</v>
      </c>
      <c r="U578" s="35">
        <v>20</v>
      </c>
      <c r="V578" s="35"/>
      <c r="W578" s="35">
        <v>18</v>
      </c>
      <c r="X578" s="35">
        <v>0</v>
      </c>
      <c r="Y578" s="35">
        <v>0</v>
      </c>
      <c r="Z578" s="35">
        <v>3</v>
      </c>
      <c r="AA578" s="35">
        <v>30</v>
      </c>
      <c r="AB578" s="35">
        <v>2</v>
      </c>
      <c r="AC578" s="35">
        <v>74</v>
      </c>
      <c r="AD578" s="35">
        <v>0</v>
      </c>
      <c r="AE578" s="35"/>
      <c r="AF578" s="35">
        <v>230</v>
      </c>
      <c r="AG578" s="35"/>
      <c r="AH578" s="35"/>
      <c r="AI578" s="35"/>
      <c r="AJ578" s="35">
        <v>64</v>
      </c>
      <c r="AK578" s="35"/>
      <c r="AL578" s="35"/>
      <c r="AM578" s="35"/>
      <c r="AN578" s="35">
        <v>0</v>
      </c>
      <c r="AO578" s="35"/>
      <c r="AP578" s="35">
        <v>0</v>
      </c>
      <c r="AQ578" s="35"/>
      <c r="AR578" s="35"/>
      <c r="AS578" s="35"/>
      <c r="AT578" s="35">
        <v>0</v>
      </c>
    </row>
    <row r="579" spans="1:46" ht="19.5" customHeight="1" x14ac:dyDescent="0.2">
      <c r="D579" s="38" t="s">
        <v>102</v>
      </c>
      <c r="F579" s="39">
        <v>42</v>
      </c>
      <c r="G579" s="40"/>
      <c r="H579" s="40"/>
      <c r="I579" s="40"/>
      <c r="J579" s="39">
        <v>192</v>
      </c>
      <c r="K579" s="39">
        <v>6</v>
      </c>
      <c r="L579" s="39">
        <v>3</v>
      </c>
      <c r="M579" s="40"/>
      <c r="N579" s="39">
        <v>201</v>
      </c>
      <c r="O579" s="40"/>
      <c r="P579" s="40"/>
      <c r="Q579" s="40"/>
      <c r="R579" s="39">
        <v>1</v>
      </c>
      <c r="S579" s="39">
        <v>16</v>
      </c>
      <c r="T579" s="39">
        <v>53</v>
      </c>
      <c r="U579" s="39">
        <v>27</v>
      </c>
      <c r="V579" s="40"/>
      <c r="W579" s="39">
        <v>15</v>
      </c>
      <c r="X579" s="39">
        <v>0</v>
      </c>
      <c r="Y579" s="39">
        <v>1</v>
      </c>
      <c r="Z579" s="39">
        <v>10</v>
      </c>
      <c r="AA579" s="39">
        <v>18</v>
      </c>
      <c r="AB579" s="39">
        <v>6</v>
      </c>
      <c r="AC579" s="39">
        <v>47</v>
      </c>
      <c r="AD579" s="39">
        <v>0</v>
      </c>
      <c r="AE579" s="40"/>
      <c r="AF579" s="39">
        <v>194</v>
      </c>
      <c r="AG579" s="40"/>
      <c r="AH579" s="40"/>
      <c r="AI579" s="40"/>
      <c r="AJ579" s="39">
        <v>49</v>
      </c>
      <c r="AK579" s="40"/>
      <c r="AL579" s="40"/>
      <c r="AM579" s="40"/>
      <c r="AN579" s="39">
        <v>0</v>
      </c>
      <c r="AO579" s="40"/>
      <c r="AP579" s="39">
        <v>0</v>
      </c>
      <c r="AQ579" s="40"/>
      <c r="AR579" s="40"/>
      <c r="AS579" s="40"/>
      <c r="AT579" s="39">
        <v>0</v>
      </c>
    </row>
    <row r="580" spans="1:46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</row>
    <row r="581" spans="1:46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413</v>
      </c>
      <c r="G581" s="45"/>
      <c r="H581" s="45"/>
      <c r="I581" s="45"/>
      <c r="J581" s="44">
        <v>1951</v>
      </c>
      <c r="K581" s="44">
        <v>67</v>
      </c>
      <c r="L581" s="44">
        <v>12</v>
      </c>
      <c r="M581" s="45"/>
      <c r="N581" s="44">
        <v>2030</v>
      </c>
      <c r="O581" s="45"/>
      <c r="P581" s="45"/>
      <c r="Q581" s="45"/>
      <c r="R581" s="44">
        <v>9</v>
      </c>
      <c r="S581" s="44">
        <v>135</v>
      </c>
      <c r="T581" s="44">
        <v>561</v>
      </c>
      <c r="U581" s="44">
        <v>164</v>
      </c>
      <c r="V581" s="45"/>
      <c r="W581" s="44">
        <v>190</v>
      </c>
      <c r="X581" s="44">
        <v>10</v>
      </c>
      <c r="Y581" s="44">
        <v>2</v>
      </c>
      <c r="Z581" s="44">
        <v>46</v>
      </c>
      <c r="AA581" s="44">
        <v>230</v>
      </c>
      <c r="AB581" s="44">
        <v>49</v>
      </c>
      <c r="AC581" s="44">
        <v>606</v>
      </c>
      <c r="AD581" s="44">
        <v>12</v>
      </c>
      <c r="AE581" s="45"/>
      <c r="AF581" s="44">
        <v>2015</v>
      </c>
      <c r="AG581" s="45"/>
      <c r="AH581" s="45"/>
      <c r="AI581" s="45"/>
      <c r="AJ581" s="44">
        <v>451</v>
      </c>
      <c r="AK581" s="45"/>
      <c r="AL581" s="45"/>
      <c r="AM581" s="45"/>
      <c r="AN581" s="44">
        <v>0</v>
      </c>
      <c r="AO581" s="45"/>
      <c r="AP581" s="44">
        <v>0</v>
      </c>
      <c r="AQ581" s="45"/>
      <c r="AR581" s="45"/>
      <c r="AS581" s="45"/>
      <c r="AT581" s="44">
        <v>391</v>
      </c>
    </row>
    <row r="582" spans="1:46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</row>
    <row r="583" spans="1:46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413</v>
      </c>
      <c r="G583" s="45"/>
      <c r="H583" s="45"/>
      <c r="I583" s="45"/>
      <c r="J583" s="50">
        <v>1951</v>
      </c>
      <c r="K583" s="50">
        <v>67</v>
      </c>
      <c r="L583" s="50">
        <v>12</v>
      </c>
      <c r="M583" s="45"/>
      <c r="N583" s="50">
        <v>2030</v>
      </c>
      <c r="O583" s="45"/>
      <c r="P583" s="45"/>
      <c r="Q583" s="45"/>
      <c r="R583" s="50">
        <v>9</v>
      </c>
      <c r="S583" s="50">
        <v>135</v>
      </c>
      <c r="T583" s="50">
        <v>561</v>
      </c>
      <c r="U583" s="50">
        <v>164</v>
      </c>
      <c r="V583" s="45"/>
      <c r="W583" s="50">
        <v>190</v>
      </c>
      <c r="X583" s="50">
        <v>10</v>
      </c>
      <c r="Y583" s="50">
        <v>2</v>
      </c>
      <c r="Z583" s="50">
        <v>46</v>
      </c>
      <c r="AA583" s="50">
        <v>230</v>
      </c>
      <c r="AB583" s="50">
        <v>49</v>
      </c>
      <c r="AC583" s="50">
        <v>606</v>
      </c>
      <c r="AD583" s="50">
        <v>12</v>
      </c>
      <c r="AE583" s="45"/>
      <c r="AF583" s="50">
        <v>2015</v>
      </c>
      <c r="AG583" s="45"/>
      <c r="AH583" s="45"/>
      <c r="AI583" s="45"/>
      <c r="AJ583" s="50">
        <v>451</v>
      </c>
      <c r="AK583" s="45"/>
      <c r="AL583" s="45"/>
      <c r="AM583" s="45"/>
      <c r="AN583" s="50">
        <v>0</v>
      </c>
      <c r="AO583" s="45"/>
      <c r="AP583" s="50">
        <v>0</v>
      </c>
      <c r="AQ583" s="45"/>
      <c r="AR583" s="45"/>
      <c r="AS583" s="45"/>
      <c r="AT583" s="50">
        <v>391</v>
      </c>
    </row>
    <row r="584" spans="1:46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</row>
    <row r="585" spans="1:46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</row>
    <row r="586" spans="1:46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</row>
    <row r="587" spans="1:46" ht="20.100000000000001" customHeight="1" x14ac:dyDescent="0.2">
      <c r="D587" s="2" t="s">
        <v>95</v>
      </c>
      <c r="F587" s="35">
        <v>40</v>
      </c>
      <c r="G587" s="35"/>
      <c r="H587" s="35"/>
      <c r="I587" s="35"/>
      <c r="J587" s="35">
        <v>117</v>
      </c>
      <c r="K587" s="35">
        <v>0</v>
      </c>
      <c r="L587" s="35">
        <v>2</v>
      </c>
      <c r="M587" s="35"/>
      <c r="N587" s="35">
        <v>119</v>
      </c>
      <c r="O587" s="35"/>
      <c r="P587" s="35"/>
      <c r="Q587" s="35"/>
      <c r="R587" s="35">
        <v>0</v>
      </c>
      <c r="S587" s="35">
        <v>9</v>
      </c>
      <c r="T587" s="35">
        <v>35</v>
      </c>
      <c r="U587" s="35">
        <v>5</v>
      </c>
      <c r="V587" s="35"/>
      <c r="W587" s="35">
        <v>6</v>
      </c>
      <c r="X587" s="35">
        <v>0</v>
      </c>
      <c r="Y587" s="35">
        <v>0</v>
      </c>
      <c r="Z587" s="35">
        <v>4</v>
      </c>
      <c r="AA587" s="35">
        <v>24</v>
      </c>
      <c r="AB587" s="35">
        <v>6</v>
      </c>
      <c r="AC587" s="35">
        <v>36</v>
      </c>
      <c r="AD587" s="35">
        <v>0</v>
      </c>
      <c r="AE587" s="35"/>
      <c r="AF587" s="35">
        <v>125</v>
      </c>
      <c r="AG587" s="35"/>
      <c r="AH587" s="35"/>
      <c r="AI587" s="35"/>
      <c r="AJ587" s="35">
        <v>34</v>
      </c>
      <c r="AK587" s="35"/>
      <c r="AL587" s="35"/>
      <c r="AM587" s="35"/>
      <c r="AN587" s="35">
        <v>0</v>
      </c>
      <c r="AO587" s="35"/>
      <c r="AP587" s="35">
        <v>0</v>
      </c>
      <c r="AQ587" s="35"/>
      <c r="AR587" s="35"/>
      <c r="AS587" s="35"/>
      <c r="AT587" s="35">
        <v>26</v>
      </c>
    </row>
    <row r="588" spans="1:46" ht="19.5" customHeight="1" x14ac:dyDescent="0.2">
      <c r="D588" s="38" t="s">
        <v>96</v>
      </c>
      <c r="F588" s="39">
        <v>16</v>
      </c>
      <c r="G588" s="40"/>
      <c r="H588" s="40"/>
      <c r="I588" s="40"/>
      <c r="J588" s="39">
        <v>128</v>
      </c>
      <c r="K588" s="39">
        <v>1</v>
      </c>
      <c r="L588" s="39">
        <v>3</v>
      </c>
      <c r="M588" s="40"/>
      <c r="N588" s="39">
        <v>132</v>
      </c>
      <c r="O588" s="40"/>
      <c r="P588" s="40"/>
      <c r="Q588" s="40"/>
      <c r="R588" s="39">
        <v>0</v>
      </c>
      <c r="S588" s="39">
        <v>9</v>
      </c>
      <c r="T588" s="39">
        <v>46</v>
      </c>
      <c r="U588" s="39">
        <v>3</v>
      </c>
      <c r="V588" s="40"/>
      <c r="W588" s="39">
        <v>11</v>
      </c>
      <c r="X588" s="39">
        <v>0</v>
      </c>
      <c r="Y588" s="39">
        <v>0</v>
      </c>
      <c r="Z588" s="39">
        <v>2</v>
      </c>
      <c r="AA588" s="39">
        <v>18</v>
      </c>
      <c r="AB588" s="39">
        <v>0</v>
      </c>
      <c r="AC588" s="39">
        <v>25</v>
      </c>
      <c r="AD588" s="39">
        <v>0</v>
      </c>
      <c r="AE588" s="40"/>
      <c r="AF588" s="39">
        <v>114</v>
      </c>
      <c r="AG588" s="40"/>
      <c r="AH588" s="40"/>
      <c r="AI588" s="40"/>
      <c r="AJ588" s="39">
        <v>34</v>
      </c>
      <c r="AK588" s="40"/>
      <c r="AL588" s="40"/>
      <c r="AM588" s="40"/>
      <c r="AN588" s="39">
        <v>0</v>
      </c>
      <c r="AO588" s="40"/>
      <c r="AP588" s="39">
        <v>0</v>
      </c>
      <c r="AQ588" s="40"/>
      <c r="AR588" s="40"/>
      <c r="AS588" s="40"/>
      <c r="AT588" s="39">
        <v>9</v>
      </c>
    </row>
    <row r="589" spans="1:46" ht="20.100000000000001" customHeight="1" x14ac:dyDescent="0.2">
      <c r="D589" s="2" t="s">
        <v>112</v>
      </c>
      <c r="F589" s="35">
        <v>25</v>
      </c>
      <c r="G589" s="35"/>
      <c r="H589" s="35"/>
      <c r="I589" s="35"/>
      <c r="J589" s="35">
        <v>78</v>
      </c>
      <c r="K589" s="35">
        <v>2</v>
      </c>
      <c r="L589" s="35">
        <v>1</v>
      </c>
      <c r="M589" s="35"/>
      <c r="N589" s="35">
        <v>81</v>
      </c>
      <c r="O589" s="35"/>
      <c r="P589" s="35"/>
      <c r="Q589" s="35"/>
      <c r="R589" s="35">
        <v>0</v>
      </c>
      <c r="S589" s="35">
        <v>4</v>
      </c>
      <c r="T589" s="35">
        <v>12</v>
      </c>
      <c r="U589" s="35">
        <v>4</v>
      </c>
      <c r="V589" s="35"/>
      <c r="W589" s="35">
        <v>17</v>
      </c>
      <c r="X589" s="35">
        <v>0</v>
      </c>
      <c r="Y589" s="35">
        <v>0</v>
      </c>
      <c r="Z589" s="35">
        <v>6</v>
      </c>
      <c r="AA589" s="35">
        <v>9</v>
      </c>
      <c r="AB589" s="35">
        <v>10</v>
      </c>
      <c r="AC589" s="35">
        <v>32</v>
      </c>
      <c r="AD589" s="35">
        <v>0</v>
      </c>
      <c r="AE589" s="35"/>
      <c r="AF589" s="35">
        <v>94</v>
      </c>
      <c r="AG589" s="35"/>
      <c r="AH589" s="35"/>
      <c r="AI589" s="35"/>
      <c r="AJ589" s="35">
        <v>12</v>
      </c>
      <c r="AK589" s="35"/>
      <c r="AL589" s="35"/>
      <c r="AM589" s="35"/>
      <c r="AN589" s="35">
        <v>0</v>
      </c>
      <c r="AO589" s="35"/>
      <c r="AP589" s="35">
        <v>0</v>
      </c>
      <c r="AQ589" s="35"/>
      <c r="AR589" s="35"/>
      <c r="AS589" s="35"/>
      <c r="AT589" s="35">
        <v>0</v>
      </c>
    </row>
    <row r="590" spans="1:46" ht="19.5" customHeight="1" x14ac:dyDescent="0.2">
      <c r="D590" s="38" t="s">
        <v>98</v>
      </c>
      <c r="F590" s="39">
        <v>20</v>
      </c>
      <c r="G590" s="40"/>
      <c r="H590" s="40"/>
      <c r="I590" s="40"/>
      <c r="J590" s="39">
        <v>97</v>
      </c>
      <c r="K590" s="39">
        <v>1</v>
      </c>
      <c r="L590" s="39">
        <v>0</v>
      </c>
      <c r="M590" s="40"/>
      <c r="N590" s="39">
        <v>98</v>
      </c>
      <c r="O590" s="40"/>
      <c r="P590" s="40"/>
      <c r="Q590" s="40"/>
      <c r="R590" s="39">
        <v>0</v>
      </c>
      <c r="S590" s="39">
        <v>1</v>
      </c>
      <c r="T590" s="39">
        <v>14</v>
      </c>
      <c r="U590" s="39">
        <v>6</v>
      </c>
      <c r="V590" s="40"/>
      <c r="W590" s="39">
        <v>8</v>
      </c>
      <c r="X590" s="39">
        <v>0</v>
      </c>
      <c r="Y590" s="39">
        <v>0</v>
      </c>
      <c r="Z590" s="39">
        <v>9</v>
      </c>
      <c r="AA590" s="39">
        <v>14</v>
      </c>
      <c r="AB590" s="39">
        <v>5</v>
      </c>
      <c r="AC590" s="39">
        <v>41</v>
      </c>
      <c r="AD590" s="39">
        <v>0</v>
      </c>
      <c r="AE590" s="40"/>
      <c r="AF590" s="39">
        <v>98</v>
      </c>
      <c r="AG590" s="40"/>
      <c r="AH590" s="40"/>
      <c r="AI590" s="40"/>
      <c r="AJ590" s="39">
        <v>20</v>
      </c>
      <c r="AK590" s="40"/>
      <c r="AL590" s="40"/>
      <c r="AM590" s="40"/>
      <c r="AN590" s="39">
        <v>0</v>
      </c>
      <c r="AO590" s="40"/>
      <c r="AP590" s="39">
        <v>0</v>
      </c>
      <c r="AQ590" s="40"/>
      <c r="AR590" s="40"/>
      <c r="AS590" s="40"/>
      <c r="AT590" s="39">
        <v>0</v>
      </c>
    </row>
    <row r="591" spans="1:46" ht="20.100000000000001" customHeight="1" x14ac:dyDescent="0.2">
      <c r="D591" s="2" t="s">
        <v>115</v>
      </c>
      <c r="F591" s="35">
        <v>50</v>
      </c>
      <c r="G591" s="35"/>
      <c r="H591" s="35"/>
      <c r="I591" s="35"/>
      <c r="J591" s="35">
        <v>173</v>
      </c>
      <c r="K591" s="35">
        <v>0</v>
      </c>
      <c r="L591" s="35">
        <v>0</v>
      </c>
      <c r="M591" s="35"/>
      <c r="N591" s="35">
        <v>173</v>
      </c>
      <c r="O591" s="35"/>
      <c r="P591" s="35"/>
      <c r="Q591" s="35"/>
      <c r="R591" s="35">
        <v>1</v>
      </c>
      <c r="S591" s="35">
        <v>8</v>
      </c>
      <c r="T591" s="35">
        <v>31</v>
      </c>
      <c r="U591" s="35">
        <v>21</v>
      </c>
      <c r="V591" s="35"/>
      <c r="W591" s="35">
        <v>22</v>
      </c>
      <c r="X591" s="35">
        <v>0</v>
      </c>
      <c r="Y591" s="35">
        <v>0</v>
      </c>
      <c r="Z591" s="35">
        <v>8</v>
      </c>
      <c r="AA591" s="35">
        <v>29</v>
      </c>
      <c r="AB591" s="35">
        <v>5</v>
      </c>
      <c r="AC591" s="35">
        <v>53</v>
      </c>
      <c r="AD591" s="35">
        <v>0</v>
      </c>
      <c r="AE591" s="35"/>
      <c r="AF591" s="35">
        <v>178</v>
      </c>
      <c r="AG591" s="35"/>
      <c r="AH591" s="35"/>
      <c r="AI591" s="35"/>
      <c r="AJ591" s="35">
        <v>45</v>
      </c>
      <c r="AK591" s="35"/>
      <c r="AL591" s="35"/>
      <c r="AM591" s="35"/>
      <c r="AN591" s="35">
        <v>0</v>
      </c>
      <c r="AO591" s="35"/>
      <c r="AP591" s="35">
        <v>0</v>
      </c>
      <c r="AQ591" s="35"/>
      <c r="AR591" s="35"/>
      <c r="AS591" s="35"/>
      <c r="AT591" s="35">
        <v>0</v>
      </c>
    </row>
    <row r="592" spans="1:46" ht="19.5" customHeight="1" x14ac:dyDescent="0.2">
      <c r="D592" s="38" t="s">
        <v>102</v>
      </c>
      <c r="F592" s="39">
        <v>47</v>
      </c>
      <c r="G592" s="40"/>
      <c r="H592" s="40"/>
      <c r="I592" s="40"/>
      <c r="J592" s="39">
        <v>172</v>
      </c>
      <c r="K592" s="39">
        <v>4</v>
      </c>
      <c r="L592" s="39">
        <v>0</v>
      </c>
      <c r="M592" s="40"/>
      <c r="N592" s="39">
        <v>176</v>
      </c>
      <c r="O592" s="40"/>
      <c r="P592" s="40"/>
      <c r="Q592" s="40"/>
      <c r="R592" s="39">
        <v>0</v>
      </c>
      <c r="S592" s="39">
        <v>3</v>
      </c>
      <c r="T592" s="39">
        <v>49</v>
      </c>
      <c r="U592" s="39">
        <v>5</v>
      </c>
      <c r="V592" s="40"/>
      <c r="W592" s="39">
        <v>36</v>
      </c>
      <c r="X592" s="39">
        <v>0</v>
      </c>
      <c r="Y592" s="39">
        <v>0</v>
      </c>
      <c r="Z592" s="39">
        <v>7</v>
      </c>
      <c r="AA592" s="39">
        <v>23</v>
      </c>
      <c r="AB592" s="39">
        <v>2</v>
      </c>
      <c r="AC592" s="39">
        <v>53</v>
      </c>
      <c r="AD592" s="39">
        <v>0</v>
      </c>
      <c r="AE592" s="40"/>
      <c r="AF592" s="39">
        <v>178</v>
      </c>
      <c r="AG592" s="40"/>
      <c r="AH592" s="40"/>
      <c r="AI592" s="40"/>
      <c r="AJ592" s="39">
        <v>45</v>
      </c>
      <c r="AK592" s="40"/>
      <c r="AL592" s="40"/>
      <c r="AM592" s="40"/>
      <c r="AN592" s="39">
        <v>0</v>
      </c>
      <c r="AO592" s="40"/>
      <c r="AP592" s="39">
        <v>0</v>
      </c>
      <c r="AQ592" s="40"/>
      <c r="AR592" s="40"/>
      <c r="AS592" s="40"/>
      <c r="AT592" s="39">
        <v>0</v>
      </c>
    </row>
    <row r="593" spans="1:46" ht="20.100000000000001" customHeight="1" x14ac:dyDescent="0.2">
      <c r="D593" s="2" t="s">
        <v>103</v>
      </c>
      <c r="F593" s="35">
        <v>87</v>
      </c>
      <c r="G593" s="35"/>
      <c r="H593" s="35"/>
      <c r="I593" s="35"/>
      <c r="J593" s="35">
        <v>420</v>
      </c>
      <c r="K593" s="35">
        <v>4</v>
      </c>
      <c r="L593" s="35">
        <v>3</v>
      </c>
      <c r="M593" s="35"/>
      <c r="N593" s="35">
        <v>427</v>
      </c>
      <c r="O593" s="35"/>
      <c r="P593" s="35"/>
      <c r="Q593" s="35"/>
      <c r="R593" s="35">
        <v>0</v>
      </c>
      <c r="S593" s="35">
        <v>20</v>
      </c>
      <c r="T593" s="35">
        <v>78</v>
      </c>
      <c r="U593" s="35">
        <v>19</v>
      </c>
      <c r="V593" s="35"/>
      <c r="W593" s="35">
        <v>57</v>
      </c>
      <c r="X593" s="35">
        <v>0</v>
      </c>
      <c r="Y593" s="35">
        <v>0</v>
      </c>
      <c r="Z593" s="35">
        <v>17</v>
      </c>
      <c r="AA593" s="35">
        <v>70</v>
      </c>
      <c r="AB593" s="35">
        <v>5</v>
      </c>
      <c r="AC593" s="35">
        <v>110</v>
      </c>
      <c r="AD593" s="35">
        <v>1</v>
      </c>
      <c r="AE593" s="35"/>
      <c r="AF593" s="35">
        <v>377</v>
      </c>
      <c r="AG593" s="35"/>
      <c r="AH593" s="35"/>
      <c r="AI593" s="35"/>
      <c r="AJ593" s="35">
        <v>137</v>
      </c>
      <c r="AK593" s="35"/>
      <c r="AL593" s="35"/>
      <c r="AM593" s="35"/>
      <c r="AN593" s="35">
        <v>0</v>
      </c>
      <c r="AO593" s="35"/>
      <c r="AP593" s="35">
        <v>0</v>
      </c>
      <c r="AQ593" s="35"/>
      <c r="AR593" s="35"/>
      <c r="AS593" s="35"/>
      <c r="AT593" s="35">
        <v>0</v>
      </c>
    </row>
    <row r="594" spans="1:46" ht="19.5" customHeight="1" x14ac:dyDescent="0.2">
      <c r="D594" s="38" t="s">
        <v>116</v>
      </c>
      <c r="F594" s="39">
        <v>112</v>
      </c>
      <c r="G594" s="40"/>
      <c r="H594" s="40"/>
      <c r="I594" s="40"/>
      <c r="J594" s="39">
        <v>410</v>
      </c>
      <c r="K594" s="39">
        <v>9</v>
      </c>
      <c r="L594" s="39">
        <v>10</v>
      </c>
      <c r="M594" s="40"/>
      <c r="N594" s="39">
        <v>429</v>
      </c>
      <c r="O594" s="40"/>
      <c r="P594" s="40"/>
      <c r="Q594" s="40"/>
      <c r="R594" s="39">
        <v>0</v>
      </c>
      <c r="S594" s="39">
        <v>15</v>
      </c>
      <c r="T594" s="39">
        <v>86</v>
      </c>
      <c r="U594" s="39">
        <v>35</v>
      </c>
      <c r="V594" s="40"/>
      <c r="W594" s="39">
        <v>48</v>
      </c>
      <c r="X594" s="39">
        <v>0</v>
      </c>
      <c r="Y594" s="39">
        <v>2</v>
      </c>
      <c r="Z594" s="39">
        <v>12</v>
      </c>
      <c r="AA594" s="39">
        <v>31</v>
      </c>
      <c r="AB594" s="39">
        <v>3</v>
      </c>
      <c r="AC594" s="39">
        <v>160</v>
      </c>
      <c r="AD594" s="39">
        <v>0</v>
      </c>
      <c r="AE594" s="40"/>
      <c r="AF594" s="39">
        <v>392</v>
      </c>
      <c r="AG594" s="40"/>
      <c r="AH594" s="40"/>
      <c r="AI594" s="40"/>
      <c r="AJ594" s="39">
        <v>149</v>
      </c>
      <c r="AK594" s="40"/>
      <c r="AL594" s="40"/>
      <c r="AM594" s="40"/>
      <c r="AN594" s="39">
        <v>0</v>
      </c>
      <c r="AO594" s="40"/>
      <c r="AP594" s="39">
        <v>0</v>
      </c>
      <c r="AQ594" s="40"/>
      <c r="AR594" s="40"/>
      <c r="AS594" s="40"/>
      <c r="AT594" s="39">
        <v>65</v>
      </c>
    </row>
    <row r="595" spans="1:46" ht="20.100000000000001" customHeight="1" x14ac:dyDescent="0.2">
      <c r="D595" s="2" t="s">
        <v>105</v>
      </c>
      <c r="F595" s="35">
        <v>26</v>
      </c>
      <c r="G595" s="35"/>
      <c r="H595" s="35"/>
      <c r="I595" s="35"/>
      <c r="J595" s="35">
        <v>116</v>
      </c>
      <c r="K595" s="35">
        <v>4</v>
      </c>
      <c r="L595" s="35">
        <v>3</v>
      </c>
      <c r="M595" s="35"/>
      <c r="N595" s="35">
        <v>123</v>
      </c>
      <c r="O595" s="35"/>
      <c r="P595" s="35"/>
      <c r="Q595" s="35"/>
      <c r="R595" s="35">
        <v>0</v>
      </c>
      <c r="S595" s="35">
        <v>12</v>
      </c>
      <c r="T595" s="35">
        <v>35</v>
      </c>
      <c r="U595" s="35">
        <v>3</v>
      </c>
      <c r="V595" s="35"/>
      <c r="W595" s="35">
        <v>9</v>
      </c>
      <c r="X595" s="35">
        <v>0</v>
      </c>
      <c r="Y595" s="35">
        <v>1</v>
      </c>
      <c r="Z595" s="35">
        <v>3</v>
      </c>
      <c r="AA595" s="35">
        <v>19</v>
      </c>
      <c r="AB595" s="35">
        <v>5</v>
      </c>
      <c r="AC595" s="35">
        <v>35</v>
      </c>
      <c r="AD595" s="35">
        <v>0</v>
      </c>
      <c r="AE595" s="35"/>
      <c r="AF595" s="35">
        <v>122</v>
      </c>
      <c r="AG595" s="35"/>
      <c r="AH595" s="35"/>
      <c r="AI595" s="35"/>
      <c r="AJ595" s="35">
        <v>27</v>
      </c>
      <c r="AK595" s="35"/>
      <c r="AL595" s="35"/>
      <c r="AM595" s="35"/>
      <c r="AN595" s="35">
        <v>0</v>
      </c>
      <c r="AO595" s="35"/>
      <c r="AP595" s="35">
        <v>0</v>
      </c>
      <c r="AQ595" s="35"/>
      <c r="AR595" s="35"/>
      <c r="AS595" s="35"/>
      <c r="AT595" s="35">
        <v>11</v>
      </c>
    </row>
    <row r="596" spans="1:46" ht="19.5" customHeight="1" x14ac:dyDescent="0.2">
      <c r="D596" s="38" t="s">
        <v>193</v>
      </c>
      <c r="F596" s="39">
        <v>23</v>
      </c>
      <c r="G596" s="40"/>
      <c r="H596" s="40"/>
      <c r="I596" s="40"/>
      <c r="J596" s="39">
        <v>127</v>
      </c>
      <c r="K596" s="39">
        <v>1</v>
      </c>
      <c r="L596" s="39">
        <v>0</v>
      </c>
      <c r="M596" s="40"/>
      <c r="N596" s="39">
        <v>128</v>
      </c>
      <c r="O596" s="40"/>
      <c r="P596" s="40"/>
      <c r="Q596" s="40"/>
      <c r="R596" s="39">
        <v>6</v>
      </c>
      <c r="S596" s="39">
        <v>3</v>
      </c>
      <c r="T596" s="39">
        <v>25</v>
      </c>
      <c r="U596" s="39">
        <v>9</v>
      </c>
      <c r="V596" s="40"/>
      <c r="W596" s="39">
        <v>11</v>
      </c>
      <c r="X596" s="39">
        <v>0</v>
      </c>
      <c r="Y596" s="39">
        <v>0</v>
      </c>
      <c r="Z596" s="39">
        <v>2</v>
      </c>
      <c r="AA596" s="39">
        <v>18</v>
      </c>
      <c r="AB596" s="39">
        <v>4</v>
      </c>
      <c r="AC596" s="39">
        <v>36</v>
      </c>
      <c r="AD596" s="39">
        <v>0</v>
      </c>
      <c r="AE596" s="40"/>
      <c r="AF596" s="39">
        <v>114</v>
      </c>
      <c r="AG596" s="40"/>
      <c r="AH596" s="40"/>
      <c r="AI596" s="40"/>
      <c r="AJ596" s="39">
        <v>37</v>
      </c>
      <c r="AK596" s="40"/>
      <c r="AL596" s="40"/>
      <c r="AM596" s="40"/>
      <c r="AN596" s="39">
        <v>0</v>
      </c>
      <c r="AO596" s="40"/>
      <c r="AP596" s="39">
        <v>0</v>
      </c>
      <c r="AQ596" s="40"/>
      <c r="AR596" s="40"/>
      <c r="AS596" s="40"/>
      <c r="AT596" s="39">
        <v>40</v>
      </c>
    </row>
    <row r="597" spans="1:46" ht="20.100000000000001" customHeight="1" x14ac:dyDescent="0.2">
      <c r="D597" s="2" t="s">
        <v>107</v>
      </c>
      <c r="F597" s="35">
        <v>65</v>
      </c>
      <c r="G597" s="35"/>
      <c r="H597" s="35"/>
      <c r="I597" s="35"/>
      <c r="J597" s="35">
        <v>410</v>
      </c>
      <c r="K597" s="35">
        <v>20</v>
      </c>
      <c r="L597" s="35">
        <v>3</v>
      </c>
      <c r="M597" s="35"/>
      <c r="N597" s="35">
        <v>433</v>
      </c>
      <c r="O597" s="35"/>
      <c r="P597" s="35"/>
      <c r="Q597" s="35"/>
      <c r="R597" s="35">
        <v>1</v>
      </c>
      <c r="S597" s="35">
        <v>28</v>
      </c>
      <c r="T597" s="35">
        <v>101</v>
      </c>
      <c r="U597" s="35">
        <v>35</v>
      </c>
      <c r="V597" s="35"/>
      <c r="W597" s="35">
        <v>59</v>
      </c>
      <c r="X597" s="35">
        <v>0</v>
      </c>
      <c r="Y597" s="35">
        <v>0</v>
      </c>
      <c r="Z597" s="35">
        <v>18</v>
      </c>
      <c r="AA597" s="35">
        <v>42</v>
      </c>
      <c r="AB597" s="35">
        <v>11</v>
      </c>
      <c r="AC597" s="35">
        <v>117</v>
      </c>
      <c r="AD597" s="35">
        <v>0</v>
      </c>
      <c r="AE597" s="35"/>
      <c r="AF597" s="35">
        <v>412</v>
      </c>
      <c r="AG597" s="35"/>
      <c r="AH597" s="35"/>
      <c r="AI597" s="35"/>
      <c r="AJ597" s="35">
        <v>86</v>
      </c>
      <c r="AK597" s="35"/>
      <c r="AL597" s="35"/>
      <c r="AM597" s="35"/>
      <c r="AN597" s="35">
        <v>0</v>
      </c>
      <c r="AO597" s="35"/>
      <c r="AP597" s="35">
        <v>0</v>
      </c>
      <c r="AQ597" s="35"/>
      <c r="AR597" s="35"/>
      <c r="AS597" s="35"/>
      <c r="AT597" s="35">
        <v>0</v>
      </c>
    </row>
    <row r="598" spans="1:46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</row>
    <row r="599" spans="1:46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511</v>
      </c>
      <c r="G599" s="45"/>
      <c r="H599" s="45"/>
      <c r="I599" s="45"/>
      <c r="J599" s="44">
        <v>2248</v>
      </c>
      <c r="K599" s="44">
        <v>46</v>
      </c>
      <c r="L599" s="44">
        <v>25</v>
      </c>
      <c r="M599" s="45"/>
      <c r="N599" s="44">
        <v>2319</v>
      </c>
      <c r="O599" s="45"/>
      <c r="P599" s="45"/>
      <c r="Q599" s="45"/>
      <c r="R599" s="44">
        <v>8</v>
      </c>
      <c r="S599" s="44">
        <v>112</v>
      </c>
      <c r="T599" s="44">
        <v>512</v>
      </c>
      <c r="U599" s="44">
        <v>145</v>
      </c>
      <c r="V599" s="45"/>
      <c r="W599" s="44">
        <v>284</v>
      </c>
      <c r="X599" s="44">
        <v>0</v>
      </c>
      <c r="Y599" s="44">
        <v>3</v>
      </c>
      <c r="Z599" s="44">
        <v>88</v>
      </c>
      <c r="AA599" s="44">
        <v>297</v>
      </c>
      <c r="AB599" s="44">
        <v>56</v>
      </c>
      <c r="AC599" s="44">
        <v>698</v>
      </c>
      <c r="AD599" s="44">
        <v>1</v>
      </c>
      <c r="AE599" s="45"/>
      <c r="AF599" s="44">
        <v>2204</v>
      </c>
      <c r="AG599" s="45"/>
      <c r="AH599" s="45"/>
      <c r="AI599" s="45"/>
      <c r="AJ599" s="44">
        <v>626</v>
      </c>
      <c r="AK599" s="45"/>
      <c r="AL599" s="45"/>
      <c r="AM599" s="45"/>
      <c r="AN599" s="44">
        <v>0</v>
      </c>
      <c r="AO599" s="45"/>
      <c r="AP599" s="44">
        <v>0</v>
      </c>
      <c r="AQ599" s="45"/>
      <c r="AR599" s="45"/>
      <c r="AS599" s="45"/>
      <c r="AT599" s="44">
        <v>151</v>
      </c>
    </row>
    <row r="600" spans="1:46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</row>
    <row r="601" spans="1:46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</row>
    <row r="602" spans="1:46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48</v>
      </c>
      <c r="G602" s="35"/>
      <c r="H602" s="35"/>
      <c r="I602" s="35"/>
      <c r="J602" s="35">
        <v>217</v>
      </c>
      <c r="K602" s="35">
        <v>2</v>
      </c>
      <c r="L602" s="35">
        <v>2</v>
      </c>
      <c r="M602" s="35"/>
      <c r="N602" s="35">
        <v>221</v>
      </c>
      <c r="O602" s="35"/>
      <c r="P602" s="35"/>
      <c r="Q602" s="35"/>
      <c r="R602" s="35">
        <v>0</v>
      </c>
      <c r="S602" s="35">
        <v>29</v>
      </c>
      <c r="T602" s="35">
        <v>42</v>
      </c>
      <c r="U602" s="35">
        <v>14</v>
      </c>
      <c r="V602" s="35"/>
      <c r="W602" s="35">
        <v>32</v>
      </c>
      <c r="X602" s="35">
        <v>1</v>
      </c>
      <c r="Y602" s="35">
        <v>1</v>
      </c>
      <c r="Z602" s="35">
        <v>13</v>
      </c>
      <c r="AA602" s="35">
        <v>22</v>
      </c>
      <c r="AB602" s="35">
        <v>4</v>
      </c>
      <c r="AC602" s="35">
        <v>60</v>
      </c>
      <c r="AD602" s="35">
        <v>0</v>
      </c>
      <c r="AE602" s="35"/>
      <c r="AF602" s="35">
        <v>218</v>
      </c>
      <c r="AG602" s="35"/>
      <c r="AH602" s="35"/>
      <c r="AI602" s="35"/>
      <c r="AJ602" s="35">
        <v>51</v>
      </c>
      <c r="AK602" s="35"/>
      <c r="AL602" s="35"/>
      <c r="AM602" s="35"/>
      <c r="AN602" s="35">
        <v>0</v>
      </c>
      <c r="AO602" s="35"/>
      <c r="AP602" s="35">
        <v>0</v>
      </c>
      <c r="AQ602" s="35"/>
      <c r="AR602" s="35"/>
      <c r="AS602" s="35"/>
      <c r="AT602" s="35">
        <v>0</v>
      </c>
    </row>
    <row r="603" spans="1:46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</row>
    <row r="604" spans="1:46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48</v>
      </c>
      <c r="G604" s="45"/>
      <c r="H604" s="45"/>
      <c r="I604" s="45"/>
      <c r="J604" s="44">
        <v>217</v>
      </c>
      <c r="K604" s="44">
        <v>2</v>
      </c>
      <c r="L604" s="44">
        <v>2</v>
      </c>
      <c r="M604" s="45"/>
      <c r="N604" s="44">
        <v>221</v>
      </c>
      <c r="O604" s="45"/>
      <c r="P604" s="45"/>
      <c r="Q604" s="45"/>
      <c r="R604" s="44">
        <v>0</v>
      </c>
      <c r="S604" s="44">
        <v>29</v>
      </c>
      <c r="T604" s="44">
        <v>42</v>
      </c>
      <c r="U604" s="44">
        <v>14</v>
      </c>
      <c r="V604" s="45"/>
      <c r="W604" s="44">
        <v>32</v>
      </c>
      <c r="X604" s="44">
        <v>1</v>
      </c>
      <c r="Y604" s="44">
        <v>1</v>
      </c>
      <c r="Z604" s="44">
        <v>13</v>
      </c>
      <c r="AA604" s="44">
        <v>22</v>
      </c>
      <c r="AB604" s="44">
        <v>4</v>
      </c>
      <c r="AC604" s="44">
        <v>60</v>
      </c>
      <c r="AD604" s="44">
        <v>0</v>
      </c>
      <c r="AE604" s="45"/>
      <c r="AF604" s="44">
        <v>218</v>
      </c>
      <c r="AG604" s="45"/>
      <c r="AH604" s="45"/>
      <c r="AI604" s="45"/>
      <c r="AJ604" s="44">
        <v>51</v>
      </c>
      <c r="AK604" s="45"/>
      <c r="AL604" s="45"/>
      <c r="AM604" s="45"/>
      <c r="AN604" s="44">
        <v>0</v>
      </c>
      <c r="AO604" s="45"/>
      <c r="AP604" s="44">
        <v>0</v>
      </c>
      <c r="AQ604" s="45"/>
      <c r="AR604" s="45"/>
      <c r="AS604" s="45"/>
      <c r="AT604" s="44">
        <v>0</v>
      </c>
    </row>
    <row r="605" spans="1:46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</row>
    <row r="606" spans="1:46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</row>
    <row r="607" spans="1:46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/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  <c r="AQ607" s="35"/>
      <c r="AR607" s="35"/>
      <c r="AS607" s="35"/>
      <c r="AT607" s="35">
        <v>0</v>
      </c>
    </row>
    <row r="608" spans="1:46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40"/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  <c r="AQ608" s="40"/>
      <c r="AR608" s="40"/>
      <c r="AS608" s="40"/>
      <c r="AT608" s="39">
        <v>0</v>
      </c>
    </row>
    <row r="609" spans="1:46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/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  <c r="AQ609" s="35"/>
      <c r="AR609" s="35"/>
      <c r="AS609" s="35"/>
      <c r="AT609" s="35">
        <v>0</v>
      </c>
    </row>
    <row r="610" spans="1:46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</row>
    <row r="611" spans="1:46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5"/>
      <c r="W611" s="44">
        <v>0</v>
      </c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  <c r="AQ611" s="45"/>
      <c r="AR611" s="45"/>
      <c r="AS611" s="45"/>
      <c r="AT611" s="44">
        <v>0</v>
      </c>
    </row>
    <row r="612" spans="1:46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</row>
    <row r="613" spans="1:46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559</v>
      </c>
      <c r="G613" s="45"/>
      <c r="H613" s="45"/>
      <c r="I613" s="45"/>
      <c r="J613" s="50">
        <v>2465</v>
      </c>
      <c r="K613" s="50">
        <v>48</v>
      </c>
      <c r="L613" s="50">
        <v>27</v>
      </c>
      <c r="M613" s="45"/>
      <c r="N613" s="50">
        <v>2540</v>
      </c>
      <c r="O613" s="45"/>
      <c r="P613" s="45"/>
      <c r="Q613" s="45"/>
      <c r="R613" s="50">
        <v>8</v>
      </c>
      <c r="S613" s="50">
        <v>141</v>
      </c>
      <c r="T613" s="50">
        <v>554</v>
      </c>
      <c r="U613" s="50">
        <v>159</v>
      </c>
      <c r="V613" s="45"/>
      <c r="W613" s="50">
        <v>316</v>
      </c>
      <c r="X613" s="50">
        <v>1</v>
      </c>
      <c r="Y613" s="50">
        <v>4</v>
      </c>
      <c r="Z613" s="50">
        <v>101</v>
      </c>
      <c r="AA613" s="50">
        <v>319</v>
      </c>
      <c r="AB613" s="50">
        <v>60</v>
      </c>
      <c r="AC613" s="50">
        <v>758</v>
      </c>
      <c r="AD613" s="50">
        <v>1</v>
      </c>
      <c r="AE613" s="45"/>
      <c r="AF613" s="50">
        <v>2422</v>
      </c>
      <c r="AG613" s="45"/>
      <c r="AH613" s="45"/>
      <c r="AI613" s="45"/>
      <c r="AJ613" s="50">
        <v>677</v>
      </c>
      <c r="AK613" s="45"/>
      <c r="AL613" s="45"/>
      <c r="AM613" s="45"/>
      <c r="AN613" s="50">
        <v>0</v>
      </c>
      <c r="AO613" s="45"/>
      <c r="AP613" s="50">
        <v>0</v>
      </c>
      <c r="AQ613" s="45"/>
      <c r="AR613" s="45"/>
      <c r="AS613" s="45"/>
      <c r="AT613" s="50">
        <v>151</v>
      </c>
    </row>
    <row r="614" spans="1:46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</row>
    <row r="615" spans="1:46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</row>
    <row r="616" spans="1:46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</row>
    <row r="617" spans="1:46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/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  <c r="AQ617" s="35"/>
      <c r="AR617" s="35"/>
      <c r="AS617" s="35"/>
      <c r="AT617" s="35">
        <v>0</v>
      </c>
    </row>
    <row r="618" spans="1:46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40"/>
      <c r="W618" s="39">
        <v>0</v>
      </c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  <c r="AQ618" s="40"/>
      <c r="AR618" s="40"/>
      <c r="AS618" s="40"/>
      <c r="AT618" s="39">
        <v>0</v>
      </c>
    </row>
    <row r="619" spans="1:46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</row>
    <row r="620" spans="1:46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5"/>
      <c r="W620" s="44">
        <v>0</v>
      </c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  <c r="AQ620" s="45"/>
      <c r="AR620" s="45"/>
      <c r="AS620" s="45"/>
      <c r="AT620" s="44">
        <v>0</v>
      </c>
    </row>
    <row r="621" spans="1:46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</row>
    <row r="622" spans="1:46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</row>
    <row r="623" spans="1:46" ht="20.100000000000001" customHeight="1" x14ac:dyDescent="0.2">
      <c r="D623" s="2" t="s">
        <v>121</v>
      </c>
      <c r="F623" s="35">
        <v>22</v>
      </c>
      <c r="G623" s="35"/>
      <c r="H623" s="35"/>
      <c r="I623" s="35"/>
      <c r="J623" s="35">
        <v>192</v>
      </c>
      <c r="K623" s="35">
        <v>6</v>
      </c>
      <c r="L623" s="35">
        <v>2</v>
      </c>
      <c r="M623" s="35"/>
      <c r="N623" s="35">
        <v>200</v>
      </c>
      <c r="O623" s="35"/>
      <c r="P623" s="35"/>
      <c r="Q623" s="35"/>
      <c r="R623" s="35">
        <v>0</v>
      </c>
      <c r="S623" s="35">
        <v>7</v>
      </c>
      <c r="T623" s="35">
        <v>64</v>
      </c>
      <c r="U623" s="35">
        <v>17</v>
      </c>
      <c r="V623" s="35"/>
      <c r="W623" s="35">
        <v>24</v>
      </c>
      <c r="X623" s="35">
        <v>0</v>
      </c>
      <c r="Y623" s="35">
        <v>0</v>
      </c>
      <c r="Z623" s="35">
        <v>2</v>
      </c>
      <c r="AA623" s="35">
        <v>25</v>
      </c>
      <c r="AB623" s="35">
        <v>1</v>
      </c>
      <c r="AC623" s="35">
        <v>50</v>
      </c>
      <c r="AD623" s="35">
        <v>1</v>
      </c>
      <c r="AE623" s="35"/>
      <c r="AF623" s="35">
        <v>191</v>
      </c>
      <c r="AG623" s="35"/>
      <c r="AH623" s="35"/>
      <c r="AI623" s="35"/>
      <c r="AJ623" s="35">
        <v>31</v>
      </c>
      <c r="AK623" s="35"/>
      <c r="AL623" s="35"/>
      <c r="AM623" s="35"/>
      <c r="AN623" s="35">
        <v>0</v>
      </c>
      <c r="AO623" s="35"/>
      <c r="AP623" s="35">
        <v>0</v>
      </c>
      <c r="AQ623" s="35"/>
      <c r="AR623" s="35"/>
      <c r="AS623" s="35"/>
      <c r="AT623" s="35">
        <v>0</v>
      </c>
    </row>
    <row r="624" spans="1:46" ht="20.100000000000001" customHeight="1" x14ac:dyDescent="0.2">
      <c r="D624" s="38" t="s">
        <v>135</v>
      </c>
      <c r="F624" s="39">
        <v>24</v>
      </c>
      <c r="G624" s="40"/>
      <c r="H624" s="40"/>
      <c r="I624" s="40"/>
      <c r="J624" s="39">
        <v>223</v>
      </c>
      <c r="K624" s="39">
        <v>6</v>
      </c>
      <c r="L624" s="39">
        <v>3</v>
      </c>
      <c r="M624" s="40"/>
      <c r="N624" s="39">
        <v>232</v>
      </c>
      <c r="O624" s="40"/>
      <c r="P624" s="40"/>
      <c r="Q624" s="40"/>
      <c r="R624" s="39">
        <v>0</v>
      </c>
      <c r="S624" s="39">
        <v>10</v>
      </c>
      <c r="T624" s="39">
        <v>80</v>
      </c>
      <c r="U624" s="39">
        <v>25</v>
      </c>
      <c r="V624" s="40"/>
      <c r="W624" s="39">
        <v>23</v>
      </c>
      <c r="X624" s="39">
        <v>4</v>
      </c>
      <c r="Y624" s="39">
        <v>0</v>
      </c>
      <c r="Z624" s="39">
        <v>7</v>
      </c>
      <c r="AA624" s="39">
        <v>22</v>
      </c>
      <c r="AB624" s="39">
        <v>10</v>
      </c>
      <c r="AC624" s="39">
        <v>57</v>
      </c>
      <c r="AD624" s="39">
        <v>0</v>
      </c>
      <c r="AE624" s="40"/>
      <c r="AF624" s="39">
        <v>238</v>
      </c>
      <c r="AG624" s="40"/>
      <c r="AH624" s="40"/>
      <c r="AI624" s="40"/>
      <c r="AJ624" s="39">
        <v>18</v>
      </c>
      <c r="AK624" s="40"/>
      <c r="AL624" s="40"/>
      <c r="AM624" s="40"/>
      <c r="AN624" s="39">
        <v>0</v>
      </c>
      <c r="AO624" s="40"/>
      <c r="AP624" s="39">
        <v>0</v>
      </c>
      <c r="AQ624" s="40"/>
      <c r="AR624" s="40"/>
      <c r="AS624" s="40"/>
      <c r="AT624" s="39">
        <v>0</v>
      </c>
    </row>
    <row r="625" spans="1:46" ht="20.100000000000001" customHeight="1" x14ac:dyDescent="0.2">
      <c r="D625" s="2" t="s">
        <v>97</v>
      </c>
      <c r="F625" s="35">
        <v>19</v>
      </c>
      <c r="G625" s="35"/>
      <c r="H625" s="35"/>
      <c r="I625" s="35"/>
      <c r="J625" s="35">
        <v>225</v>
      </c>
      <c r="K625" s="35">
        <v>3</v>
      </c>
      <c r="L625" s="35">
        <v>2</v>
      </c>
      <c r="M625" s="35"/>
      <c r="N625" s="35">
        <v>230</v>
      </c>
      <c r="O625" s="35"/>
      <c r="P625" s="35"/>
      <c r="Q625" s="35"/>
      <c r="R625" s="35">
        <v>0</v>
      </c>
      <c r="S625" s="35">
        <v>6</v>
      </c>
      <c r="T625" s="35">
        <v>90</v>
      </c>
      <c r="U625" s="35">
        <v>24</v>
      </c>
      <c r="V625" s="35"/>
      <c r="W625" s="35">
        <v>29</v>
      </c>
      <c r="X625" s="35">
        <v>5</v>
      </c>
      <c r="Y625" s="35">
        <v>0</v>
      </c>
      <c r="Z625" s="35">
        <v>4</v>
      </c>
      <c r="AA625" s="35">
        <v>20</v>
      </c>
      <c r="AB625" s="35">
        <v>6</v>
      </c>
      <c r="AC625" s="35">
        <v>46</v>
      </c>
      <c r="AD625" s="35">
        <v>0</v>
      </c>
      <c r="AE625" s="35"/>
      <c r="AF625" s="35">
        <v>230</v>
      </c>
      <c r="AG625" s="35"/>
      <c r="AH625" s="35"/>
      <c r="AI625" s="35"/>
      <c r="AJ625" s="35">
        <v>19</v>
      </c>
      <c r="AK625" s="35"/>
      <c r="AL625" s="35"/>
      <c r="AM625" s="35"/>
      <c r="AN625" s="35">
        <v>0</v>
      </c>
      <c r="AO625" s="35"/>
      <c r="AP625" s="35">
        <v>0</v>
      </c>
      <c r="AQ625" s="35"/>
      <c r="AR625" s="35"/>
      <c r="AS625" s="35"/>
      <c r="AT625" s="35">
        <v>0</v>
      </c>
    </row>
    <row r="626" spans="1:46" ht="20.100000000000001" customHeight="1" x14ac:dyDescent="0.2">
      <c r="D626" s="38" t="s">
        <v>136</v>
      </c>
      <c r="F626" s="39">
        <v>16</v>
      </c>
      <c r="G626" s="40"/>
      <c r="H626" s="40"/>
      <c r="I626" s="40"/>
      <c r="J626" s="39">
        <v>199</v>
      </c>
      <c r="K626" s="39">
        <v>2</v>
      </c>
      <c r="L626" s="39">
        <v>0</v>
      </c>
      <c r="M626" s="40"/>
      <c r="N626" s="39">
        <v>201</v>
      </c>
      <c r="O626" s="40"/>
      <c r="P626" s="40"/>
      <c r="Q626" s="40"/>
      <c r="R626" s="39">
        <v>0</v>
      </c>
      <c r="S626" s="39">
        <v>8</v>
      </c>
      <c r="T626" s="39">
        <v>57</v>
      </c>
      <c r="U626" s="39">
        <v>15</v>
      </c>
      <c r="V626" s="40"/>
      <c r="W626" s="39">
        <v>32</v>
      </c>
      <c r="X626" s="39">
        <v>0</v>
      </c>
      <c r="Y626" s="39">
        <v>0</v>
      </c>
      <c r="Z626" s="39">
        <v>5</v>
      </c>
      <c r="AA626" s="39">
        <v>32</v>
      </c>
      <c r="AB626" s="39">
        <v>1</v>
      </c>
      <c r="AC626" s="39">
        <v>49</v>
      </c>
      <c r="AD626" s="39">
        <v>0</v>
      </c>
      <c r="AE626" s="40"/>
      <c r="AF626" s="39">
        <v>199</v>
      </c>
      <c r="AG626" s="40"/>
      <c r="AH626" s="40"/>
      <c r="AI626" s="40"/>
      <c r="AJ626" s="39">
        <v>18</v>
      </c>
      <c r="AK626" s="40"/>
      <c r="AL626" s="40"/>
      <c r="AM626" s="40"/>
      <c r="AN626" s="39">
        <v>0</v>
      </c>
      <c r="AO626" s="40"/>
      <c r="AP626" s="39">
        <v>0</v>
      </c>
      <c r="AQ626" s="40"/>
      <c r="AR626" s="40"/>
      <c r="AS626" s="40"/>
      <c r="AT626" s="39">
        <v>0</v>
      </c>
    </row>
    <row r="627" spans="1:46" ht="20.100000000000001" customHeight="1" x14ac:dyDescent="0.2">
      <c r="D627" s="2" t="s">
        <v>113</v>
      </c>
      <c r="F627" s="35">
        <v>25</v>
      </c>
      <c r="G627" s="35"/>
      <c r="H627" s="35"/>
      <c r="I627" s="35"/>
      <c r="J627" s="35">
        <v>215</v>
      </c>
      <c r="K627" s="35">
        <v>3</v>
      </c>
      <c r="L627" s="35">
        <v>0</v>
      </c>
      <c r="M627" s="35"/>
      <c r="N627" s="35">
        <v>218</v>
      </c>
      <c r="O627" s="35"/>
      <c r="P627" s="35"/>
      <c r="Q627" s="35"/>
      <c r="R627" s="35">
        <v>0</v>
      </c>
      <c r="S627" s="35">
        <v>13</v>
      </c>
      <c r="T627" s="35">
        <v>68</v>
      </c>
      <c r="U627" s="35">
        <v>22</v>
      </c>
      <c r="V627" s="35"/>
      <c r="W627" s="35">
        <v>22</v>
      </c>
      <c r="X627" s="35">
        <v>0</v>
      </c>
      <c r="Y627" s="35">
        <v>0</v>
      </c>
      <c r="Z627" s="35">
        <v>11</v>
      </c>
      <c r="AA627" s="35">
        <v>31</v>
      </c>
      <c r="AB627" s="35">
        <v>3</v>
      </c>
      <c r="AC627" s="35">
        <v>54</v>
      </c>
      <c r="AD627" s="35">
        <v>0</v>
      </c>
      <c r="AE627" s="35"/>
      <c r="AF627" s="35">
        <v>224</v>
      </c>
      <c r="AG627" s="35"/>
      <c r="AH627" s="35"/>
      <c r="AI627" s="35"/>
      <c r="AJ627" s="35">
        <v>19</v>
      </c>
      <c r="AK627" s="35"/>
      <c r="AL627" s="35"/>
      <c r="AM627" s="35"/>
      <c r="AN627" s="35">
        <v>0</v>
      </c>
      <c r="AO627" s="35"/>
      <c r="AP627" s="35">
        <v>0</v>
      </c>
      <c r="AQ627" s="35"/>
      <c r="AR627" s="35"/>
      <c r="AS627" s="35"/>
      <c r="AT627" s="35">
        <v>0</v>
      </c>
    </row>
    <row r="628" spans="1:46" ht="20.100000000000001" customHeight="1" x14ac:dyDescent="0.2">
      <c r="D628" s="38" t="s">
        <v>114</v>
      </c>
      <c r="F628" s="39">
        <v>33</v>
      </c>
      <c r="G628" s="40"/>
      <c r="H628" s="40"/>
      <c r="I628" s="40"/>
      <c r="J628" s="39">
        <v>235</v>
      </c>
      <c r="K628" s="39">
        <v>9</v>
      </c>
      <c r="L628" s="39">
        <v>3</v>
      </c>
      <c r="M628" s="40"/>
      <c r="N628" s="39">
        <v>247</v>
      </c>
      <c r="O628" s="40"/>
      <c r="P628" s="40"/>
      <c r="Q628" s="40"/>
      <c r="R628" s="39">
        <v>4</v>
      </c>
      <c r="S628" s="39">
        <v>12</v>
      </c>
      <c r="T628" s="39">
        <v>79</v>
      </c>
      <c r="U628" s="39">
        <v>34</v>
      </c>
      <c r="V628" s="40"/>
      <c r="W628" s="39">
        <v>33</v>
      </c>
      <c r="X628" s="39">
        <v>3</v>
      </c>
      <c r="Y628" s="39">
        <v>0</v>
      </c>
      <c r="Z628" s="39">
        <v>6</v>
      </c>
      <c r="AA628" s="39">
        <v>26</v>
      </c>
      <c r="AB628" s="39">
        <v>0</v>
      </c>
      <c r="AC628" s="39">
        <v>54</v>
      </c>
      <c r="AD628" s="39">
        <v>2</v>
      </c>
      <c r="AE628" s="40"/>
      <c r="AF628" s="39">
        <v>253</v>
      </c>
      <c r="AG628" s="40"/>
      <c r="AH628" s="40"/>
      <c r="AI628" s="40"/>
      <c r="AJ628" s="39">
        <v>27</v>
      </c>
      <c r="AK628" s="40"/>
      <c r="AL628" s="40"/>
      <c r="AM628" s="40"/>
      <c r="AN628" s="39">
        <v>0</v>
      </c>
      <c r="AO628" s="40"/>
      <c r="AP628" s="39">
        <v>0</v>
      </c>
      <c r="AQ628" s="40"/>
      <c r="AR628" s="40"/>
      <c r="AS628" s="40"/>
      <c r="AT628" s="39">
        <v>0</v>
      </c>
    </row>
    <row r="629" spans="1:46" ht="20.100000000000001" customHeight="1" x14ac:dyDescent="0.2">
      <c r="D629" s="2" t="s">
        <v>115</v>
      </c>
      <c r="F629" s="35">
        <v>27</v>
      </c>
      <c r="G629" s="35"/>
      <c r="H629" s="35"/>
      <c r="I629" s="35"/>
      <c r="J629" s="35">
        <v>244</v>
      </c>
      <c r="K629" s="35">
        <v>2</v>
      </c>
      <c r="L629" s="35">
        <v>0</v>
      </c>
      <c r="M629" s="35"/>
      <c r="N629" s="35">
        <v>246</v>
      </c>
      <c r="O629" s="35"/>
      <c r="P629" s="35"/>
      <c r="Q629" s="35"/>
      <c r="R629" s="35">
        <v>0</v>
      </c>
      <c r="S629" s="35">
        <v>14</v>
      </c>
      <c r="T629" s="35">
        <v>63</v>
      </c>
      <c r="U629" s="35">
        <v>21</v>
      </c>
      <c r="V629" s="35"/>
      <c r="W629" s="35">
        <v>30</v>
      </c>
      <c r="X629" s="35">
        <v>1</v>
      </c>
      <c r="Y629" s="35">
        <v>0</v>
      </c>
      <c r="Z629" s="35">
        <v>16</v>
      </c>
      <c r="AA629" s="35">
        <v>23</v>
      </c>
      <c r="AB629" s="35">
        <v>7</v>
      </c>
      <c r="AC629" s="35">
        <v>64</v>
      </c>
      <c r="AD629" s="35">
        <v>0</v>
      </c>
      <c r="AE629" s="35"/>
      <c r="AF629" s="35">
        <v>239</v>
      </c>
      <c r="AG629" s="35"/>
      <c r="AH629" s="35"/>
      <c r="AI629" s="35"/>
      <c r="AJ629" s="35">
        <v>34</v>
      </c>
      <c r="AK629" s="35"/>
      <c r="AL629" s="35"/>
      <c r="AM629" s="35"/>
      <c r="AN629" s="35">
        <v>0</v>
      </c>
      <c r="AO629" s="35"/>
      <c r="AP629" s="35">
        <v>0</v>
      </c>
      <c r="AQ629" s="35"/>
      <c r="AR629" s="35"/>
      <c r="AS629" s="35"/>
      <c r="AT629" s="35">
        <v>0</v>
      </c>
    </row>
    <row r="630" spans="1:46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</row>
    <row r="631" spans="1:46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166</v>
      </c>
      <c r="G631" s="45"/>
      <c r="H631" s="45"/>
      <c r="I631" s="45"/>
      <c r="J631" s="44">
        <v>1533</v>
      </c>
      <c r="K631" s="44">
        <v>31</v>
      </c>
      <c r="L631" s="44">
        <v>10</v>
      </c>
      <c r="M631" s="45"/>
      <c r="N631" s="44">
        <v>1574</v>
      </c>
      <c r="O631" s="45"/>
      <c r="P631" s="45"/>
      <c r="Q631" s="45"/>
      <c r="R631" s="44">
        <v>4</v>
      </c>
      <c r="S631" s="44">
        <v>70</v>
      </c>
      <c r="T631" s="44">
        <v>501</v>
      </c>
      <c r="U631" s="44">
        <v>158</v>
      </c>
      <c r="V631" s="45"/>
      <c r="W631" s="44">
        <v>193</v>
      </c>
      <c r="X631" s="44">
        <v>13</v>
      </c>
      <c r="Y631" s="44">
        <v>0</v>
      </c>
      <c r="Z631" s="44">
        <v>51</v>
      </c>
      <c r="AA631" s="44">
        <v>179</v>
      </c>
      <c r="AB631" s="44">
        <v>28</v>
      </c>
      <c r="AC631" s="44">
        <v>374</v>
      </c>
      <c r="AD631" s="44">
        <v>3</v>
      </c>
      <c r="AE631" s="45"/>
      <c r="AF631" s="44">
        <v>1574</v>
      </c>
      <c r="AG631" s="45"/>
      <c r="AH631" s="45"/>
      <c r="AI631" s="45"/>
      <c r="AJ631" s="44">
        <v>166</v>
      </c>
      <c r="AK631" s="45"/>
      <c r="AL631" s="45"/>
      <c r="AM631" s="45"/>
      <c r="AN631" s="44">
        <v>0</v>
      </c>
      <c r="AO631" s="45"/>
      <c r="AP631" s="44">
        <v>0</v>
      </c>
      <c r="AQ631" s="45"/>
      <c r="AR631" s="45"/>
      <c r="AS631" s="45"/>
      <c r="AT631" s="44">
        <v>0</v>
      </c>
    </row>
    <row r="632" spans="1:46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</row>
    <row r="633" spans="1:46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</row>
    <row r="634" spans="1:46" ht="19.5" customHeight="1" x14ac:dyDescent="0.2">
      <c r="D634" s="41" t="s">
        <v>95</v>
      </c>
      <c r="F634" s="40">
        <v>34</v>
      </c>
      <c r="G634" s="40"/>
      <c r="H634" s="40"/>
      <c r="I634" s="40"/>
      <c r="J634" s="40">
        <v>256</v>
      </c>
      <c r="K634" s="40">
        <v>8</v>
      </c>
      <c r="L634" s="40">
        <v>2</v>
      </c>
      <c r="M634" s="40"/>
      <c r="N634" s="40">
        <v>266</v>
      </c>
      <c r="O634" s="40"/>
      <c r="P634" s="40"/>
      <c r="Q634" s="40"/>
      <c r="R634" s="40">
        <v>0</v>
      </c>
      <c r="S634" s="40">
        <v>22</v>
      </c>
      <c r="T634" s="40">
        <v>108</v>
      </c>
      <c r="U634" s="40">
        <v>20</v>
      </c>
      <c r="V634" s="40"/>
      <c r="W634" s="40">
        <v>12</v>
      </c>
      <c r="X634" s="40">
        <v>0</v>
      </c>
      <c r="Y634" s="40">
        <v>0</v>
      </c>
      <c r="Z634" s="40">
        <v>3</v>
      </c>
      <c r="AA634" s="40">
        <v>24</v>
      </c>
      <c r="AB634" s="40">
        <v>1</v>
      </c>
      <c r="AC634" s="40">
        <v>67</v>
      </c>
      <c r="AD634" s="40">
        <v>0</v>
      </c>
      <c r="AE634" s="40"/>
      <c r="AF634" s="40">
        <v>257</v>
      </c>
      <c r="AG634" s="40"/>
      <c r="AH634" s="40"/>
      <c r="AI634" s="40"/>
      <c r="AJ634" s="40">
        <v>43</v>
      </c>
      <c r="AK634" s="40"/>
      <c r="AL634" s="40"/>
      <c r="AM634" s="40"/>
      <c r="AN634" s="40">
        <v>0</v>
      </c>
      <c r="AO634" s="40"/>
      <c r="AP634" s="40">
        <v>0</v>
      </c>
      <c r="AQ634" s="40"/>
      <c r="AR634" s="40"/>
      <c r="AS634" s="40"/>
      <c r="AT634" s="40">
        <v>48</v>
      </c>
    </row>
    <row r="635" spans="1:46" ht="19.5" customHeight="1" x14ac:dyDescent="0.2">
      <c r="D635" s="38" t="s">
        <v>96</v>
      </c>
      <c r="F635" s="39">
        <v>73</v>
      </c>
      <c r="G635" s="40"/>
      <c r="H635" s="40"/>
      <c r="I635" s="40"/>
      <c r="J635" s="39">
        <v>251</v>
      </c>
      <c r="K635" s="39">
        <v>11</v>
      </c>
      <c r="L635" s="39">
        <v>2</v>
      </c>
      <c r="M635" s="40"/>
      <c r="N635" s="39">
        <v>264</v>
      </c>
      <c r="O635" s="40"/>
      <c r="P635" s="40"/>
      <c r="Q635" s="40"/>
      <c r="R635" s="39">
        <v>0</v>
      </c>
      <c r="S635" s="39">
        <v>16</v>
      </c>
      <c r="T635" s="39">
        <v>82</v>
      </c>
      <c r="U635" s="39">
        <v>3</v>
      </c>
      <c r="V635" s="40"/>
      <c r="W635" s="39">
        <v>13</v>
      </c>
      <c r="X635" s="39">
        <v>1</v>
      </c>
      <c r="Y635" s="39">
        <v>0</v>
      </c>
      <c r="Z635" s="39">
        <v>8</v>
      </c>
      <c r="AA635" s="39">
        <v>39</v>
      </c>
      <c r="AB635" s="39">
        <v>8</v>
      </c>
      <c r="AC635" s="39">
        <v>117</v>
      </c>
      <c r="AD635" s="39">
        <v>0</v>
      </c>
      <c r="AE635" s="40"/>
      <c r="AF635" s="39">
        <v>287</v>
      </c>
      <c r="AG635" s="40"/>
      <c r="AH635" s="40"/>
      <c r="AI635" s="40"/>
      <c r="AJ635" s="39">
        <v>50</v>
      </c>
      <c r="AK635" s="40"/>
      <c r="AL635" s="40"/>
      <c r="AM635" s="40"/>
      <c r="AN635" s="39">
        <v>0</v>
      </c>
      <c r="AO635" s="40"/>
      <c r="AP635" s="39">
        <v>0</v>
      </c>
      <c r="AQ635" s="40"/>
      <c r="AR635" s="40"/>
      <c r="AS635" s="40"/>
      <c r="AT635" s="39">
        <v>37</v>
      </c>
    </row>
    <row r="636" spans="1:46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</row>
    <row r="637" spans="1:46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107</v>
      </c>
      <c r="G637" s="45"/>
      <c r="H637" s="45"/>
      <c r="I637" s="45"/>
      <c r="J637" s="44">
        <v>507</v>
      </c>
      <c r="K637" s="44">
        <v>19</v>
      </c>
      <c r="L637" s="44">
        <v>4</v>
      </c>
      <c r="M637" s="45"/>
      <c r="N637" s="44">
        <v>530</v>
      </c>
      <c r="O637" s="45"/>
      <c r="P637" s="45"/>
      <c r="Q637" s="45"/>
      <c r="R637" s="44">
        <v>0</v>
      </c>
      <c r="S637" s="44">
        <v>38</v>
      </c>
      <c r="T637" s="44">
        <v>190</v>
      </c>
      <c r="U637" s="44">
        <v>23</v>
      </c>
      <c r="V637" s="45"/>
      <c r="W637" s="44">
        <v>25</v>
      </c>
      <c r="X637" s="44">
        <v>1</v>
      </c>
      <c r="Y637" s="44">
        <v>0</v>
      </c>
      <c r="Z637" s="44">
        <v>11</v>
      </c>
      <c r="AA637" s="44">
        <v>63</v>
      </c>
      <c r="AB637" s="44">
        <v>9</v>
      </c>
      <c r="AC637" s="44">
        <v>184</v>
      </c>
      <c r="AD637" s="44">
        <v>0</v>
      </c>
      <c r="AE637" s="45"/>
      <c r="AF637" s="44">
        <v>544</v>
      </c>
      <c r="AG637" s="45"/>
      <c r="AH637" s="45"/>
      <c r="AI637" s="45"/>
      <c r="AJ637" s="44">
        <v>93</v>
      </c>
      <c r="AK637" s="45"/>
      <c r="AL637" s="45"/>
      <c r="AM637" s="45"/>
      <c r="AN637" s="44">
        <v>0</v>
      </c>
      <c r="AO637" s="45"/>
      <c r="AP637" s="44">
        <v>0</v>
      </c>
      <c r="AQ637" s="45"/>
      <c r="AR637" s="45"/>
      <c r="AS637" s="45"/>
      <c r="AT637" s="44">
        <v>85</v>
      </c>
    </row>
    <row r="638" spans="1:46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</row>
    <row r="639" spans="1:46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273</v>
      </c>
      <c r="G639" s="45"/>
      <c r="H639" s="45"/>
      <c r="I639" s="45"/>
      <c r="J639" s="50">
        <v>2040</v>
      </c>
      <c r="K639" s="50">
        <v>50</v>
      </c>
      <c r="L639" s="50">
        <v>14</v>
      </c>
      <c r="M639" s="45"/>
      <c r="N639" s="50">
        <v>2104</v>
      </c>
      <c r="O639" s="45"/>
      <c r="P639" s="45"/>
      <c r="Q639" s="45"/>
      <c r="R639" s="50">
        <v>4</v>
      </c>
      <c r="S639" s="50">
        <v>108</v>
      </c>
      <c r="T639" s="50">
        <v>691</v>
      </c>
      <c r="U639" s="50">
        <v>181</v>
      </c>
      <c r="V639" s="45"/>
      <c r="W639" s="50">
        <v>218</v>
      </c>
      <c r="X639" s="50">
        <v>14</v>
      </c>
      <c r="Y639" s="50">
        <v>0</v>
      </c>
      <c r="Z639" s="50">
        <v>62</v>
      </c>
      <c r="AA639" s="50">
        <v>242</v>
      </c>
      <c r="AB639" s="50">
        <v>37</v>
      </c>
      <c r="AC639" s="50">
        <v>558</v>
      </c>
      <c r="AD639" s="50">
        <v>3</v>
      </c>
      <c r="AE639" s="45"/>
      <c r="AF639" s="50">
        <v>2118</v>
      </c>
      <c r="AG639" s="45"/>
      <c r="AH639" s="45"/>
      <c r="AI639" s="45"/>
      <c r="AJ639" s="50">
        <v>259</v>
      </c>
      <c r="AK639" s="45"/>
      <c r="AL639" s="45"/>
      <c r="AM639" s="45"/>
      <c r="AN639" s="50">
        <v>0</v>
      </c>
      <c r="AO639" s="45"/>
      <c r="AP639" s="50">
        <v>0</v>
      </c>
      <c r="AQ639" s="45"/>
      <c r="AR639" s="45"/>
      <c r="AS639" s="45"/>
      <c r="AT639" s="50">
        <v>85</v>
      </c>
    </row>
    <row r="640" spans="1:46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</row>
    <row r="641" spans="1:46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</row>
    <row r="642" spans="1:46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</row>
    <row r="643" spans="1:46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/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0</v>
      </c>
      <c r="AK643" s="40"/>
      <c r="AL643" s="40"/>
      <c r="AM643" s="40"/>
      <c r="AN643" s="40">
        <v>0</v>
      </c>
      <c r="AO643" s="40"/>
      <c r="AP643" s="40">
        <v>0</v>
      </c>
      <c r="AQ643" s="40"/>
      <c r="AR643" s="40"/>
      <c r="AS643" s="40"/>
      <c r="AT643" s="40">
        <v>0</v>
      </c>
    </row>
    <row r="644" spans="1:46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</row>
    <row r="645" spans="1:46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5"/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0</v>
      </c>
      <c r="AK645" s="45"/>
      <c r="AL645" s="45"/>
      <c r="AM645" s="45"/>
      <c r="AN645" s="44">
        <v>0</v>
      </c>
      <c r="AO645" s="45"/>
      <c r="AP645" s="44">
        <v>0</v>
      </c>
      <c r="AQ645" s="45"/>
      <c r="AR645" s="45"/>
      <c r="AS645" s="45"/>
      <c r="AT645" s="44">
        <v>0</v>
      </c>
    </row>
    <row r="646" spans="1:46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</row>
    <row r="647" spans="1:46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</row>
    <row r="648" spans="1:46" ht="20.100000000000001" customHeight="1" x14ac:dyDescent="0.2">
      <c r="D648" s="2" t="s">
        <v>121</v>
      </c>
      <c r="F648" s="35">
        <v>26</v>
      </c>
      <c r="G648" s="35"/>
      <c r="H648" s="35"/>
      <c r="I648" s="35"/>
      <c r="J648" s="35">
        <v>149</v>
      </c>
      <c r="K648" s="35">
        <v>8</v>
      </c>
      <c r="L648" s="35">
        <v>1</v>
      </c>
      <c r="M648" s="35"/>
      <c r="N648" s="35">
        <v>158</v>
      </c>
      <c r="O648" s="35"/>
      <c r="P648" s="35"/>
      <c r="Q648" s="35"/>
      <c r="R648" s="35">
        <v>0</v>
      </c>
      <c r="S648" s="35">
        <v>26</v>
      </c>
      <c r="T648" s="35">
        <v>37</v>
      </c>
      <c r="U648" s="35">
        <v>13</v>
      </c>
      <c r="V648" s="35"/>
      <c r="W648" s="35">
        <v>16</v>
      </c>
      <c r="X648" s="35">
        <v>1</v>
      </c>
      <c r="Y648" s="35">
        <v>0</v>
      </c>
      <c r="Z648" s="35">
        <v>2</v>
      </c>
      <c r="AA648" s="35">
        <v>14</v>
      </c>
      <c r="AB648" s="35">
        <v>9</v>
      </c>
      <c r="AC648" s="35">
        <v>38</v>
      </c>
      <c r="AD648" s="35">
        <v>0</v>
      </c>
      <c r="AE648" s="35"/>
      <c r="AF648" s="35">
        <v>156</v>
      </c>
      <c r="AG648" s="35"/>
      <c r="AH648" s="35"/>
      <c r="AI648" s="35"/>
      <c r="AJ648" s="35">
        <v>28</v>
      </c>
      <c r="AK648" s="35"/>
      <c r="AL648" s="35"/>
      <c r="AM648" s="35"/>
      <c r="AN648" s="35">
        <v>0</v>
      </c>
      <c r="AO648" s="35"/>
      <c r="AP648" s="35">
        <v>0</v>
      </c>
      <c r="AQ648" s="35"/>
      <c r="AR648" s="35"/>
      <c r="AS648" s="35"/>
      <c r="AT648" s="35">
        <v>0</v>
      </c>
    </row>
    <row r="649" spans="1:46" ht="19.5" customHeight="1" x14ac:dyDescent="0.2">
      <c r="D649" s="38" t="s">
        <v>135</v>
      </c>
      <c r="F649" s="39">
        <v>43</v>
      </c>
      <c r="G649" s="40"/>
      <c r="H649" s="40"/>
      <c r="I649" s="40"/>
      <c r="J649" s="39">
        <v>241</v>
      </c>
      <c r="K649" s="39">
        <v>7</v>
      </c>
      <c r="L649" s="39">
        <v>4</v>
      </c>
      <c r="M649" s="40"/>
      <c r="N649" s="39">
        <v>252</v>
      </c>
      <c r="O649" s="40"/>
      <c r="P649" s="40"/>
      <c r="Q649" s="40"/>
      <c r="R649" s="39">
        <v>0</v>
      </c>
      <c r="S649" s="39">
        <v>6</v>
      </c>
      <c r="T649" s="39">
        <v>60</v>
      </c>
      <c r="U649" s="39">
        <v>15</v>
      </c>
      <c r="V649" s="40"/>
      <c r="W649" s="39">
        <v>25</v>
      </c>
      <c r="X649" s="39">
        <v>0</v>
      </c>
      <c r="Y649" s="39">
        <v>0</v>
      </c>
      <c r="Z649" s="39">
        <v>14</v>
      </c>
      <c r="AA649" s="39">
        <v>15</v>
      </c>
      <c r="AB649" s="39">
        <v>7</v>
      </c>
      <c r="AC649" s="39">
        <v>117</v>
      </c>
      <c r="AD649" s="39">
        <v>0</v>
      </c>
      <c r="AE649" s="40"/>
      <c r="AF649" s="39">
        <v>259</v>
      </c>
      <c r="AG649" s="40"/>
      <c r="AH649" s="40"/>
      <c r="AI649" s="40"/>
      <c r="AJ649" s="39">
        <v>36</v>
      </c>
      <c r="AK649" s="40"/>
      <c r="AL649" s="40"/>
      <c r="AM649" s="40"/>
      <c r="AN649" s="39">
        <v>0</v>
      </c>
      <c r="AO649" s="40"/>
      <c r="AP649" s="39">
        <v>0</v>
      </c>
      <c r="AQ649" s="40"/>
      <c r="AR649" s="40"/>
      <c r="AS649" s="40"/>
      <c r="AT649" s="39">
        <v>0</v>
      </c>
    </row>
    <row r="650" spans="1:46" ht="20.100000000000001" customHeight="1" x14ac:dyDescent="0.2">
      <c r="D650" s="2" t="s">
        <v>97</v>
      </c>
      <c r="F650" s="35">
        <v>54</v>
      </c>
      <c r="G650" s="35"/>
      <c r="H650" s="35"/>
      <c r="I650" s="35"/>
      <c r="J650" s="35">
        <v>179</v>
      </c>
      <c r="K650" s="35">
        <v>0</v>
      </c>
      <c r="L650" s="35">
        <v>0</v>
      </c>
      <c r="M650" s="35"/>
      <c r="N650" s="35">
        <v>179</v>
      </c>
      <c r="O650" s="35"/>
      <c r="P650" s="35"/>
      <c r="Q650" s="35"/>
      <c r="R650" s="35">
        <v>0</v>
      </c>
      <c r="S650" s="35">
        <v>4</v>
      </c>
      <c r="T650" s="35">
        <v>21</v>
      </c>
      <c r="U650" s="35">
        <v>12</v>
      </c>
      <c r="V650" s="35"/>
      <c r="W650" s="35">
        <v>26</v>
      </c>
      <c r="X650" s="35">
        <v>1</v>
      </c>
      <c r="Y650" s="35">
        <v>0</v>
      </c>
      <c r="Z650" s="35">
        <v>10</v>
      </c>
      <c r="AA650" s="35">
        <v>18</v>
      </c>
      <c r="AB650" s="35">
        <v>5</v>
      </c>
      <c r="AC650" s="35">
        <v>93</v>
      </c>
      <c r="AD650" s="35">
        <v>0</v>
      </c>
      <c r="AE650" s="35"/>
      <c r="AF650" s="35">
        <v>190</v>
      </c>
      <c r="AG650" s="35"/>
      <c r="AH650" s="35"/>
      <c r="AI650" s="35"/>
      <c r="AJ650" s="35">
        <v>43</v>
      </c>
      <c r="AK650" s="35"/>
      <c r="AL650" s="35"/>
      <c r="AM650" s="35"/>
      <c r="AN650" s="35">
        <v>0</v>
      </c>
      <c r="AO650" s="35"/>
      <c r="AP650" s="35">
        <v>0</v>
      </c>
      <c r="AQ650" s="35"/>
      <c r="AR650" s="35"/>
      <c r="AS650" s="35"/>
      <c r="AT650" s="35">
        <v>18</v>
      </c>
    </row>
    <row r="651" spans="1:46" ht="19.5" customHeight="1" x14ac:dyDescent="0.2">
      <c r="D651" s="38" t="s">
        <v>136</v>
      </c>
      <c r="F651" s="39">
        <v>30</v>
      </c>
      <c r="G651" s="40"/>
      <c r="H651" s="40"/>
      <c r="I651" s="40"/>
      <c r="J651" s="39">
        <v>213</v>
      </c>
      <c r="K651" s="39">
        <v>2</v>
      </c>
      <c r="L651" s="39">
        <v>2</v>
      </c>
      <c r="M651" s="40"/>
      <c r="N651" s="39">
        <v>217</v>
      </c>
      <c r="O651" s="40"/>
      <c r="P651" s="40"/>
      <c r="Q651" s="40"/>
      <c r="R651" s="39">
        <v>0</v>
      </c>
      <c r="S651" s="39">
        <v>5</v>
      </c>
      <c r="T651" s="39">
        <v>40</v>
      </c>
      <c r="U651" s="39">
        <v>14</v>
      </c>
      <c r="V651" s="40"/>
      <c r="W651" s="39">
        <v>25</v>
      </c>
      <c r="X651" s="39">
        <v>0</v>
      </c>
      <c r="Y651" s="39">
        <v>1</v>
      </c>
      <c r="Z651" s="39">
        <v>13</v>
      </c>
      <c r="AA651" s="39">
        <v>13</v>
      </c>
      <c r="AB651" s="39">
        <v>4</v>
      </c>
      <c r="AC651" s="39">
        <v>98</v>
      </c>
      <c r="AD651" s="39">
        <v>0</v>
      </c>
      <c r="AE651" s="40"/>
      <c r="AF651" s="39">
        <v>213</v>
      </c>
      <c r="AG651" s="40"/>
      <c r="AH651" s="40"/>
      <c r="AI651" s="40"/>
      <c r="AJ651" s="39">
        <v>34</v>
      </c>
      <c r="AK651" s="40"/>
      <c r="AL651" s="40"/>
      <c r="AM651" s="40"/>
      <c r="AN651" s="39">
        <v>0</v>
      </c>
      <c r="AO651" s="40"/>
      <c r="AP651" s="39">
        <v>0</v>
      </c>
      <c r="AQ651" s="40"/>
      <c r="AR651" s="40"/>
      <c r="AS651" s="40"/>
      <c r="AT651" s="39">
        <v>0</v>
      </c>
    </row>
    <row r="652" spans="1:46" ht="20.100000000000001" customHeight="1" x14ac:dyDescent="0.2">
      <c r="D652" s="2" t="s">
        <v>99</v>
      </c>
      <c r="F652" s="35">
        <v>22</v>
      </c>
      <c r="G652" s="35"/>
      <c r="H652" s="35"/>
      <c r="I652" s="35"/>
      <c r="J652" s="35">
        <v>82</v>
      </c>
      <c r="K652" s="35">
        <v>2</v>
      </c>
      <c r="L652" s="35">
        <v>3</v>
      </c>
      <c r="M652" s="35"/>
      <c r="N652" s="35">
        <v>87</v>
      </c>
      <c r="O652" s="35"/>
      <c r="P652" s="35"/>
      <c r="Q652" s="35"/>
      <c r="R652" s="35">
        <v>0</v>
      </c>
      <c r="S652" s="35">
        <v>5</v>
      </c>
      <c r="T652" s="35">
        <v>31</v>
      </c>
      <c r="U652" s="35">
        <v>6</v>
      </c>
      <c r="V652" s="35"/>
      <c r="W652" s="35">
        <v>5</v>
      </c>
      <c r="X652" s="35">
        <v>0</v>
      </c>
      <c r="Y652" s="35">
        <v>0</v>
      </c>
      <c r="Z652" s="35">
        <v>2</v>
      </c>
      <c r="AA652" s="35">
        <v>8</v>
      </c>
      <c r="AB652" s="35">
        <v>1</v>
      </c>
      <c r="AC652" s="35">
        <v>32</v>
      </c>
      <c r="AD652" s="35">
        <v>0</v>
      </c>
      <c r="AE652" s="35"/>
      <c r="AF652" s="35">
        <v>90</v>
      </c>
      <c r="AG652" s="35"/>
      <c r="AH652" s="35"/>
      <c r="AI652" s="35"/>
      <c r="AJ652" s="35">
        <v>19</v>
      </c>
      <c r="AK652" s="35"/>
      <c r="AL652" s="35"/>
      <c r="AM652" s="35"/>
      <c r="AN652" s="35">
        <v>0</v>
      </c>
      <c r="AO652" s="35"/>
      <c r="AP652" s="35">
        <v>0</v>
      </c>
      <c r="AQ652" s="35"/>
      <c r="AR652" s="35"/>
      <c r="AS652" s="35"/>
      <c r="AT652" s="35">
        <v>0</v>
      </c>
    </row>
    <row r="653" spans="1:46" ht="19.5" customHeight="1" x14ac:dyDescent="0.2">
      <c r="D653" s="38" t="s">
        <v>100</v>
      </c>
      <c r="F653" s="39">
        <v>36</v>
      </c>
      <c r="G653" s="40"/>
      <c r="H653" s="40"/>
      <c r="I653" s="40"/>
      <c r="J653" s="39">
        <v>215</v>
      </c>
      <c r="K653" s="39">
        <v>6</v>
      </c>
      <c r="L653" s="39">
        <v>4</v>
      </c>
      <c r="M653" s="40"/>
      <c r="N653" s="39">
        <v>225</v>
      </c>
      <c r="O653" s="40"/>
      <c r="P653" s="40"/>
      <c r="Q653" s="40"/>
      <c r="R653" s="39">
        <v>0</v>
      </c>
      <c r="S653" s="39">
        <v>4</v>
      </c>
      <c r="T653" s="39">
        <v>62</v>
      </c>
      <c r="U653" s="39">
        <v>12</v>
      </c>
      <c r="V653" s="40"/>
      <c r="W653" s="39">
        <v>29</v>
      </c>
      <c r="X653" s="39">
        <v>1</v>
      </c>
      <c r="Y653" s="39">
        <v>1</v>
      </c>
      <c r="Z653" s="39">
        <v>14</v>
      </c>
      <c r="AA653" s="39">
        <v>16</v>
      </c>
      <c r="AB653" s="39">
        <v>4</v>
      </c>
      <c r="AC653" s="39">
        <v>69</v>
      </c>
      <c r="AD653" s="39">
        <v>0</v>
      </c>
      <c r="AE653" s="40"/>
      <c r="AF653" s="39">
        <v>212</v>
      </c>
      <c r="AG653" s="40"/>
      <c r="AH653" s="40"/>
      <c r="AI653" s="40"/>
      <c r="AJ653" s="39">
        <v>49</v>
      </c>
      <c r="AK653" s="40"/>
      <c r="AL653" s="40"/>
      <c r="AM653" s="40"/>
      <c r="AN653" s="39">
        <v>0</v>
      </c>
      <c r="AO653" s="40"/>
      <c r="AP653" s="39">
        <v>0</v>
      </c>
      <c r="AQ653" s="40"/>
      <c r="AR653" s="40"/>
      <c r="AS653" s="40"/>
      <c r="AT653" s="39">
        <v>0</v>
      </c>
    </row>
    <row r="654" spans="1:46" ht="20.100000000000001" customHeight="1" x14ac:dyDescent="0.2">
      <c r="B654" s="5"/>
      <c r="D654" s="2" t="s">
        <v>101</v>
      </c>
      <c r="F654" s="35">
        <v>18</v>
      </c>
      <c r="G654" s="35"/>
      <c r="H654" s="35"/>
      <c r="I654" s="35"/>
      <c r="J654" s="35">
        <v>135</v>
      </c>
      <c r="K654" s="35">
        <v>4</v>
      </c>
      <c r="L654" s="35">
        <v>1</v>
      </c>
      <c r="M654" s="35"/>
      <c r="N654" s="35">
        <v>140</v>
      </c>
      <c r="O654" s="35"/>
      <c r="P654" s="35"/>
      <c r="Q654" s="35"/>
      <c r="R654" s="35">
        <v>0</v>
      </c>
      <c r="S654" s="35">
        <v>12</v>
      </c>
      <c r="T654" s="35">
        <v>39</v>
      </c>
      <c r="U654" s="35">
        <v>5</v>
      </c>
      <c r="V654" s="35"/>
      <c r="W654" s="35">
        <v>15</v>
      </c>
      <c r="X654" s="35">
        <v>0</v>
      </c>
      <c r="Y654" s="35">
        <v>0</v>
      </c>
      <c r="Z654" s="35">
        <v>2</v>
      </c>
      <c r="AA654" s="35">
        <v>27</v>
      </c>
      <c r="AB654" s="35">
        <v>2</v>
      </c>
      <c r="AC654" s="35">
        <v>36</v>
      </c>
      <c r="AD654" s="35">
        <v>0</v>
      </c>
      <c r="AE654" s="35"/>
      <c r="AF654" s="35">
        <v>138</v>
      </c>
      <c r="AG654" s="35"/>
      <c r="AH654" s="35"/>
      <c r="AI654" s="35"/>
      <c r="AJ654" s="35">
        <v>20</v>
      </c>
      <c r="AK654" s="35"/>
      <c r="AL654" s="35"/>
      <c r="AM654" s="35"/>
      <c r="AN654" s="35">
        <v>0</v>
      </c>
      <c r="AO654" s="35"/>
      <c r="AP654" s="35">
        <v>0</v>
      </c>
      <c r="AQ654" s="35"/>
      <c r="AR654" s="35"/>
      <c r="AS654" s="35"/>
      <c r="AT654" s="35">
        <v>21</v>
      </c>
    </row>
    <row r="655" spans="1:46" ht="19.5" customHeight="1" x14ac:dyDescent="0.2">
      <c r="D655" s="38" t="s">
        <v>102</v>
      </c>
      <c r="F655" s="39">
        <v>34</v>
      </c>
      <c r="G655" s="40"/>
      <c r="H655" s="40"/>
      <c r="I655" s="40"/>
      <c r="J655" s="39">
        <v>204</v>
      </c>
      <c r="K655" s="39">
        <v>4</v>
      </c>
      <c r="L655" s="39">
        <v>1</v>
      </c>
      <c r="M655" s="40"/>
      <c r="N655" s="39">
        <v>209</v>
      </c>
      <c r="O655" s="40"/>
      <c r="P655" s="40"/>
      <c r="Q655" s="40"/>
      <c r="R655" s="39">
        <v>1</v>
      </c>
      <c r="S655" s="39">
        <v>7</v>
      </c>
      <c r="T655" s="39">
        <v>52</v>
      </c>
      <c r="U655" s="39">
        <v>21</v>
      </c>
      <c r="V655" s="40"/>
      <c r="W655" s="39">
        <v>18</v>
      </c>
      <c r="X655" s="39">
        <v>0</v>
      </c>
      <c r="Y655" s="39">
        <v>0</v>
      </c>
      <c r="Z655" s="39">
        <v>5</v>
      </c>
      <c r="AA655" s="39">
        <v>25</v>
      </c>
      <c r="AB655" s="39">
        <v>4</v>
      </c>
      <c r="AC655" s="39">
        <v>78</v>
      </c>
      <c r="AD655" s="39">
        <v>0</v>
      </c>
      <c r="AE655" s="40"/>
      <c r="AF655" s="39">
        <v>211</v>
      </c>
      <c r="AG655" s="40"/>
      <c r="AH655" s="40"/>
      <c r="AI655" s="40"/>
      <c r="AJ655" s="39">
        <v>32</v>
      </c>
      <c r="AK655" s="40"/>
      <c r="AL655" s="40"/>
      <c r="AM655" s="40"/>
      <c r="AN655" s="39">
        <v>0</v>
      </c>
      <c r="AO655" s="40"/>
      <c r="AP655" s="39">
        <v>0</v>
      </c>
      <c r="AQ655" s="40"/>
      <c r="AR655" s="40"/>
      <c r="AS655" s="40"/>
      <c r="AT655" s="39">
        <v>0</v>
      </c>
    </row>
    <row r="656" spans="1:46" ht="20.100000000000001" customHeight="1" x14ac:dyDescent="0.2">
      <c r="B656" s="5"/>
      <c r="D656" s="41" t="s">
        <v>137</v>
      </c>
      <c r="F656" s="40">
        <v>43</v>
      </c>
      <c r="G656" s="40"/>
      <c r="H656" s="40"/>
      <c r="I656" s="40"/>
      <c r="J656" s="40">
        <v>86</v>
      </c>
      <c r="K656" s="40">
        <v>4</v>
      </c>
      <c r="L656" s="40">
        <v>3</v>
      </c>
      <c r="M656" s="40"/>
      <c r="N656" s="40">
        <v>93</v>
      </c>
      <c r="O656" s="40"/>
      <c r="P656" s="40"/>
      <c r="Q656" s="40"/>
      <c r="R656" s="40">
        <v>0</v>
      </c>
      <c r="S656" s="40">
        <v>5</v>
      </c>
      <c r="T656" s="40">
        <v>39</v>
      </c>
      <c r="U656" s="40">
        <v>14</v>
      </c>
      <c r="V656" s="40"/>
      <c r="W656" s="40">
        <v>12</v>
      </c>
      <c r="X656" s="40">
        <v>1</v>
      </c>
      <c r="Y656" s="40">
        <v>0</v>
      </c>
      <c r="Z656" s="40">
        <v>2</v>
      </c>
      <c r="AA656" s="40">
        <v>7</v>
      </c>
      <c r="AB656" s="40">
        <v>5</v>
      </c>
      <c r="AC656" s="40">
        <v>45</v>
      </c>
      <c r="AD656" s="40">
        <v>0</v>
      </c>
      <c r="AE656" s="40"/>
      <c r="AF656" s="40">
        <v>130</v>
      </c>
      <c r="AG656" s="40"/>
      <c r="AH656" s="40"/>
      <c r="AI656" s="40"/>
      <c r="AJ656" s="40">
        <v>6</v>
      </c>
      <c r="AK656" s="40"/>
      <c r="AL656" s="40"/>
      <c r="AM656" s="40"/>
      <c r="AN656" s="40">
        <v>0</v>
      </c>
      <c r="AO656" s="40"/>
      <c r="AP656" s="40">
        <v>0</v>
      </c>
      <c r="AQ656" s="40"/>
      <c r="AR656" s="40"/>
      <c r="AS656" s="40"/>
      <c r="AT656" s="40">
        <v>0</v>
      </c>
    </row>
    <row r="657" spans="1:46" ht="19.5" customHeight="1" x14ac:dyDescent="0.2">
      <c r="D657" s="38" t="s">
        <v>104</v>
      </c>
      <c r="F657" s="39">
        <v>17</v>
      </c>
      <c r="G657" s="40"/>
      <c r="H657" s="40"/>
      <c r="I657" s="40"/>
      <c r="J657" s="39">
        <v>169</v>
      </c>
      <c r="K657" s="39">
        <v>13</v>
      </c>
      <c r="L657" s="39">
        <v>1</v>
      </c>
      <c r="M657" s="40"/>
      <c r="N657" s="39">
        <v>183</v>
      </c>
      <c r="O657" s="40"/>
      <c r="P657" s="40"/>
      <c r="Q657" s="40"/>
      <c r="R657" s="39">
        <v>0</v>
      </c>
      <c r="S657" s="39">
        <v>9</v>
      </c>
      <c r="T657" s="39">
        <v>67</v>
      </c>
      <c r="U657" s="39">
        <v>10</v>
      </c>
      <c r="V657" s="40"/>
      <c r="W657" s="39">
        <v>20</v>
      </c>
      <c r="X657" s="39">
        <v>1</v>
      </c>
      <c r="Y657" s="39">
        <v>0</v>
      </c>
      <c r="Z657" s="39">
        <v>2</v>
      </c>
      <c r="AA657" s="39">
        <v>17</v>
      </c>
      <c r="AB657" s="39">
        <v>2</v>
      </c>
      <c r="AC657" s="39">
        <v>49</v>
      </c>
      <c r="AD657" s="39">
        <v>0</v>
      </c>
      <c r="AE657" s="40"/>
      <c r="AF657" s="39">
        <v>177</v>
      </c>
      <c r="AG657" s="40"/>
      <c r="AH657" s="40"/>
      <c r="AI657" s="40"/>
      <c r="AJ657" s="39">
        <v>23</v>
      </c>
      <c r="AK657" s="40"/>
      <c r="AL657" s="40"/>
      <c r="AM657" s="40"/>
      <c r="AN657" s="39">
        <v>0</v>
      </c>
      <c r="AO657" s="40"/>
      <c r="AP657" s="39">
        <v>0</v>
      </c>
      <c r="AQ657" s="40"/>
      <c r="AR657" s="40"/>
      <c r="AS657" s="40"/>
      <c r="AT657" s="39">
        <v>0</v>
      </c>
    </row>
    <row r="658" spans="1:46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</row>
    <row r="659" spans="1:46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323</v>
      </c>
      <c r="G659" s="45"/>
      <c r="H659" s="45"/>
      <c r="I659" s="45"/>
      <c r="J659" s="44">
        <v>1673</v>
      </c>
      <c r="K659" s="44">
        <v>50</v>
      </c>
      <c r="L659" s="44">
        <v>20</v>
      </c>
      <c r="M659" s="45"/>
      <c r="N659" s="44">
        <v>1743</v>
      </c>
      <c r="O659" s="45"/>
      <c r="P659" s="45"/>
      <c r="Q659" s="45"/>
      <c r="R659" s="44">
        <v>1</v>
      </c>
      <c r="S659" s="44">
        <v>83</v>
      </c>
      <c r="T659" s="44">
        <v>448</v>
      </c>
      <c r="U659" s="44">
        <v>122</v>
      </c>
      <c r="V659" s="45"/>
      <c r="W659" s="44">
        <v>191</v>
      </c>
      <c r="X659" s="44">
        <v>5</v>
      </c>
      <c r="Y659" s="44">
        <v>2</v>
      </c>
      <c r="Z659" s="44">
        <v>66</v>
      </c>
      <c r="AA659" s="44">
        <v>160</v>
      </c>
      <c r="AB659" s="44">
        <v>43</v>
      </c>
      <c r="AC659" s="44">
        <v>655</v>
      </c>
      <c r="AD659" s="44">
        <v>0</v>
      </c>
      <c r="AE659" s="45"/>
      <c r="AF659" s="44">
        <v>1776</v>
      </c>
      <c r="AG659" s="45"/>
      <c r="AH659" s="45"/>
      <c r="AI659" s="45"/>
      <c r="AJ659" s="44">
        <v>290</v>
      </c>
      <c r="AK659" s="45"/>
      <c r="AL659" s="45"/>
      <c r="AM659" s="45"/>
      <c r="AN659" s="44">
        <v>0</v>
      </c>
      <c r="AO659" s="45"/>
      <c r="AP659" s="44">
        <v>0</v>
      </c>
      <c r="AQ659" s="45"/>
      <c r="AR659" s="45"/>
      <c r="AS659" s="45"/>
      <c r="AT659" s="44">
        <v>39</v>
      </c>
    </row>
    <row r="660" spans="1:46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</row>
    <row r="661" spans="1:46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323</v>
      </c>
      <c r="G661" s="45"/>
      <c r="H661" s="45"/>
      <c r="I661" s="45"/>
      <c r="J661" s="50">
        <v>1673</v>
      </c>
      <c r="K661" s="50">
        <v>50</v>
      </c>
      <c r="L661" s="50">
        <v>20</v>
      </c>
      <c r="M661" s="45"/>
      <c r="N661" s="50">
        <v>1743</v>
      </c>
      <c r="O661" s="45"/>
      <c r="P661" s="45"/>
      <c r="Q661" s="45"/>
      <c r="R661" s="50">
        <v>1</v>
      </c>
      <c r="S661" s="50">
        <v>83</v>
      </c>
      <c r="T661" s="50">
        <v>448</v>
      </c>
      <c r="U661" s="50">
        <v>122</v>
      </c>
      <c r="V661" s="45"/>
      <c r="W661" s="50">
        <v>191</v>
      </c>
      <c r="X661" s="50">
        <v>5</v>
      </c>
      <c r="Y661" s="50">
        <v>2</v>
      </c>
      <c r="Z661" s="50">
        <v>66</v>
      </c>
      <c r="AA661" s="50">
        <v>160</v>
      </c>
      <c r="AB661" s="50">
        <v>43</v>
      </c>
      <c r="AC661" s="50">
        <v>655</v>
      </c>
      <c r="AD661" s="50">
        <v>0</v>
      </c>
      <c r="AE661" s="45"/>
      <c r="AF661" s="50">
        <v>1776</v>
      </c>
      <c r="AG661" s="45"/>
      <c r="AH661" s="45"/>
      <c r="AI661" s="45"/>
      <c r="AJ661" s="50">
        <v>290</v>
      </c>
      <c r="AK661" s="45"/>
      <c r="AL661" s="45"/>
      <c r="AM661" s="45"/>
      <c r="AN661" s="50">
        <v>0</v>
      </c>
      <c r="AO661" s="45"/>
      <c r="AP661" s="50">
        <v>0</v>
      </c>
      <c r="AQ661" s="45"/>
      <c r="AR661" s="45"/>
      <c r="AS661" s="45"/>
      <c r="AT661" s="50">
        <v>39</v>
      </c>
    </row>
    <row r="662" spans="1:46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</row>
    <row r="663" spans="1:46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</row>
    <row r="664" spans="1:46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</row>
    <row r="665" spans="1:46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/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  <c r="AQ665" s="35"/>
      <c r="AR665" s="35"/>
      <c r="AS665" s="35"/>
      <c r="AT665" s="35">
        <v>0</v>
      </c>
    </row>
    <row r="666" spans="1:46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40"/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  <c r="AQ666" s="40"/>
      <c r="AR666" s="40"/>
      <c r="AS666" s="40"/>
      <c r="AT666" s="39">
        <v>0</v>
      </c>
    </row>
    <row r="667" spans="1:46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</row>
    <row r="668" spans="1:46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5"/>
      <c r="W668" s="44">
        <v>0</v>
      </c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  <c r="AQ668" s="45"/>
      <c r="AR668" s="45"/>
      <c r="AS668" s="45"/>
      <c r="AT668" s="44">
        <v>0</v>
      </c>
    </row>
    <row r="669" spans="1:46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</row>
    <row r="670" spans="1:46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</row>
    <row r="671" spans="1:46" ht="20.100000000000001" customHeight="1" x14ac:dyDescent="0.2">
      <c r="D671" s="2" t="s">
        <v>95</v>
      </c>
      <c r="F671" s="35">
        <v>47</v>
      </c>
      <c r="G671" s="35"/>
      <c r="H671" s="35"/>
      <c r="I671" s="35"/>
      <c r="J671" s="35">
        <v>341</v>
      </c>
      <c r="K671" s="35">
        <v>10</v>
      </c>
      <c r="L671" s="35">
        <v>2</v>
      </c>
      <c r="M671" s="35"/>
      <c r="N671" s="35">
        <v>353</v>
      </c>
      <c r="O671" s="35"/>
      <c r="P671" s="35"/>
      <c r="Q671" s="35"/>
      <c r="R671" s="35">
        <v>0</v>
      </c>
      <c r="S671" s="35">
        <v>9</v>
      </c>
      <c r="T671" s="35">
        <v>125</v>
      </c>
      <c r="U671" s="35">
        <v>21</v>
      </c>
      <c r="V671" s="35"/>
      <c r="W671" s="35">
        <v>39</v>
      </c>
      <c r="X671" s="35">
        <v>2</v>
      </c>
      <c r="Y671" s="35">
        <v>0</v>
      </c>
      <c r="Z671" s="35">
        <v>8</v>
      </c>
      <c r="AA671" s="35">
        <v>33</v>
      </c>
      <c r="AB671" s="35">
        <v>8</v>
      </c>
      <c r="AC671" s="35">
        <v>97</v>
      </c>
      <c r="AD671" s="35">
        <v>0</v>
      </c>
      <c r="AE671" s="35"/>
      <c r="AF671" s="35">
        <v>342</v>
      </c>
      <c r="AG671" s="35"/>
      <c r="AH671" s="35"/>
      <c r="AI671" s="35"/>
      <c r="AJ671" s="35">
        <v>58</v>
      </c>
      <c r="AK671" s="35"/>
      <c r="AL671" s="35"/>
      <c r="AM671" s="35"/>
      <c r="AN671" s="35">
        <v>0</v>
      </c>
      <c r="AO671" s="35"/>
      <c r="AP671" s="35">
        <v>0</v>
      </c>
      <c r="AQ671" s="35"/>
      <c r="AR671" s="35"/>
      <c r="AS671" s="35"/>
      <c r="AT671" s="35">
        <v>0</v>
      </c>
    </row>
    <row r="672" spans="1:46" ht="19.5" customHeight="1" x14ac:dyDescent="0.2">
      <c r="D672" s="38" t="s">
        <v>96</v>
      </c>
      <c r="F672" s="39">
        <v>45</v>
      </c>
      <c r="G672" s="40"/>
      <c r="H672" s="40"/>
      <c r="I672" s="40"/>
      <c r="J672" s="39">
        <v>333</v>
      </c>
      <c r="K672" s="39">
        <v>5</v>
      </c>
      <c r="L672" s="39">
        <v>4</v>
      </c>
      <c r="M672" s="40"/>
      <c r="N672" s="39">
        <v>342</v>
      </c>
      <c r="O672" s="40"/>
      <c r="P672" s="40"/>
      <c r="Q672" s="40"/>
      <c r="R672" s="39">
        <v>0</v>
      </c>
      <c r="S672" s="39">
        <v>6</v>
      </c>
      <c r="T672" s="39">
        <v>90</v>
      </c>
      <c r="U672" s="39">
        <v>36</v>
      </c>
      <c r="V672" s="40"/>
      <c r="W672" s="39">
        <v>48</v>
      </c>
      <c r="X672" s="39">
        <v>1</v>
      </c>
      <c r="Y672" s="39">
        <v>1</v>
      </c>
      <c r="Z672" s="39">
        <v>7</v>
      </c>
      <c r="AA672" s="39">
        <v>25</v>
      </c>
      <c r="AB672" s="39">
        <v>16</v>
      </c>
      <c r="AC672" s="39">
        <v>109</v>
      </c>
      <c r="AD672" s="39">
        <v>0</v>
      </c>
      <c r="AE672" s="40"/>
      <c r="AF672" s="39">
        <v>339</v>
      </c>
      <c r="AG672" s="40"/>
      <c r="AH672" s="40"/>
      <c r="AI672" s="40"/>
      <c r="AJ672" s="39">
        <v>48</v>
      </c>
      <c r="AK672" s="40"/>
      <c r="AL672" s="40"/>
      <c r="AM672" s="40"/>
      <c r="AN672" s="39">
        <v>0</v>
      </c>
      <c r="AO672" s="40"/>
      <c r="AP672" s="39">
        <v>0</v>
      </c>
      <c r="AQ672" s="40"/>
      <c r="AR672" s="40"/>
      <c r="AS672" s="40"/>
      <c r="AT672" s="39">
        <v>0</v>
      </c>
    </row>
    <row r="673" spans="1:46" ht="20.100000000000001" customHeight="1" x14ac:dyDescent="0.2">
      <c r="D673" s="41" t="s">
        <v>112</v>
      </c>
      <c r="F673" s="40">
        <v>54</v>
      </c>
      <c r="G673" s="40"/>
      <c r="H673" s="40"/>
      <c r="I673" s="40"/>
      <c r="J673" s="40">
        <v>339</v>
      </c>
      <c r="K673" s="40">
        <v>13</v>
      </c>
      <c r="L673" s="40">
        <v>4</v>
      </c>
      <c r="M673" s="40"/>
      <c r="N673" s="40">
        <v>356</v>
      </c>
      <c r="O673" s="40"/>
      <c r="P673" s="40"/>
      <c r="Q673" s="40"/>
      <c r="R673" s="40">
        <v>0</v>
      </c>
      <c r="S673" s="40">
        <v>12</v>
      </c>
      <c r="T673" s="40">
        <v>81</v>
      </c>
      <c r="U673" s="40">
        <v>27</v>
      </c>
      <c r="V673" s="40"/>
      <c r="W673" s="40">
        <v>51</v>
      </c>
      <c r="X673" s="40">
        <v>2</v>
      </c>
      <c r="Y673" s="40">
        <v>0</v>
      </c>
      <c r="Z673" s="40">
        <v>9</v>
      </c>
      <c r="AA673" s="40">
        <v>48</v>
      </c>
      <c r="AB673" s="40">
        <v>8</v>
      </c>
      <c r="AC673" s="40">
        <v>114</v>
      </c>
      <c r="AD673" s="40">
        <v>0</v>
      </c>
      <c r="AE673" s="40"/>
      <c r="AF673" s="40">
        <v>352</v>
      </c>
      <c r="AG673" s="40"/>
      <c r="AH673" s="40"/>
      <c r="AI673" s="40"/>
      <c r="AJ673" s="40">
        <v>58</v>
      </c>
      <c r="AK673" s="40"/>
      <c r="AL673" s="40"/>
      <c r="AM673" s="40"/>
      <c r="AN673" s="40">
        <v>0</v>
      </c>
      <c r="AO673" s="40"/>
      <c r="AP673" s="40">
        <v>0</v>
      </c>
      <c r="AQ673" s="40"/>
      <c r="AR673" s="40"/>
      <c r="AS673" s="40"/>
      <c r="AT673" s="40">
        <v>4</v>
      </c>
    </row>
    <row r="674" spans="1:46" ht="19.5" customHeight="1" x14ac:dyDescent="0.2">
      <c r="D674" s="38" t="s">
        <v>98</v>
      </c>
      <c r="F674" s="39">
        <v>60</v>
      </c>
      <c r="G674" s="40"/>
      <c r="H674" s="40"/>
      <c r="I674" s="40"/>
      <c r="J674" s="39">
        <v>332</v>
      </c>
      <c r="K674" s="39">
        <v>13</v>
      </c>
      <c r="L674" s="39">
        <v>3</v>
      </c>
      <c r="M674" s="40"/>
      <c r="N674" s="39">
        <v>348</v>
      </c>
      <c r="O674" s="40"/>
      <c r="P674" s="40"/>
      <c r="Q674" s="40"/>
      <c r="R674" s="39">
        <v>0</v>
      </c>
      <c r="S674" s="39">
        <v>11</v>
      </c>
      <c r="T674" s="39">
        <v>74</v>
      </c>
      <c r="U674" s="39">
        <v>15</v>
      </c>
      <c r="V674" s="40"/>
      <c r="W674" s="39">
        <v>37</v>
      </c>
      <c r="X674" s="39">
        <v>0</v>
      </c>
      <c r="Y674" s="39">
        <v>0</v>
      </c>
      <c r="Z674" s="39">
        <v>6</v>
      </c>
      <c r="AA674" s="39">
        <v>56</v>
      </c>
      <c r="AB674" s="39">
        <v>8</v>
      </c>
      <c r="AC674" s="39">
        <v>138</v>
      </c>
      <c r="AD674" s="39">
        <v>1</v>
      </c>
      <c r="AE674" s="40"/>
      <c r="AF674" s="39">
        <v>346</v>
      </c>
      <c r="AG674" s="40"/>
      <c r="AH674" s="40"/>
      <c r="AI674" s="40"/>
      <c r="AJ674" s="39">
        <v>62</v>
      </c>
      <c r="AK674" s="40"/>
      <c r="AL674" s="40"/>
      <c r="AM674" s="40"/>
      <c r="AN674" s="39">
        <v>0</v>
      </c>
      <c r="AO674" s="40"/>
      <c r="AP674" s="39">
        <v>0</v>
      </c>
      <c r="AQ674" s="40"/>
      <c r="AR674" s="40"/>
      <c r="AS674" s="40"/>
      <c r="AT674" s="39">
        <v>0</v>
      </c>
    </row>
    <row r="675" spans="1:46" ht="20.100000000000001" customHeight="1" x14ac:dyDescent="0.2">
      <c r="D675" s="41" t="s">
        <v>99</v>
      </c>
      <c r="F675" s="40">
        <v>26</v>
      </c>
      <c r="G675" s="40"/>
      <c r="H675" s="40"/>
      <c r="I675" s="40"/>
      <c r="J675" s="40">
        <v>330</v>
      </c>
      <c r="K675" s="40">
        <v>9</v>
      </c>
      <c r="L675" s="40">
        <v>0</v>
      </c>
      <c r="M675" s="40"/>
      <c r="N675" s="40">
        <v>339</v>
      </c>
      <c r="O675" s="40"/>
      <c r="P675" s="40"/>
      <c r="Q675" s="40"/>
      <c r="R675" s="40">
        <v>0</v>
      </c>
      <c r="S675" s="40">
        <v>10</v>
      </c>
      <c r="T675" s="40">
        <v>98</v>
      </c>
      <c r="U675" s="40">
        <v>29</v>
      </c>
      <c r="V675" s="40"/>
      <c r="W675" s="40">
        <v>34</v>
      </c>
      <c r="X675" s="40">
        <v>0</v>
      </c>
      <c r="Y675" s="40">
        <v>2</v>
      </c>
      <c r="Z675" s="40">
        <v>9</v>
      </c>
      <c r="AA675" s="40">
        <v>34</v>
      </c>
      <c r="AB675" s="40">
        <v>24</v>
      </c>
      <c r="AC675" s="40">
        <v>78</v>
      </c>
      <c r="AD675" s="40">
        <v>0</v>
      </c>
      <c r="AE675" s="40"/>
      <c r="AF675" s="40">
        <v>318</v>
      </c>
      <c r="AG675" s="40"/>
      <c r="AH675" s="40"/>
      <c r="AI675" s="40"/>
      <c r="AJ675" s="40">
        <v>47</v>
      </c>
      <c r="AK675" s="40"/>
      <c r="AL675" s="40"/>
      <c r="AM675" s="40"/>
      <c r="AN675" s="40">
        <v>0</v>
      </c>
      <c r="AO675" s="40"/>
      <c r="AP675" s="40">
        <v>0</v>
      </c>
      <c r="AQ675" s="40"/>
      <c r="AR675" s="40"/>
      <c r="AS675" s="40"/>
      <c r="AT675" s="40">
        <v>0</v>
      </c>
    </row>
    <row r="676" spans="1:46" ht="20.100000000000001" customHeight="1" x14ac:dyDescent="0.2">
      <c r="D676" s="38" t="s">
        <v>114</v>
      </c>
      <c r="F676" s="39">
        <v>23</v>
      </c>
      <c r="G676" s="40"/>
      <c r="H676" s="40"/>
      <c r="I676" s="40"/>
      <c r="J676" s="39">
        <v>338</v>
      </c>
      <c r="K676" s="39">
        <v>7</v>
      </c>
      <c r="L676" s="39">
        <v>0</v>
      </c>
      <c r="M676" s="40"/>
      <c r="N676" s="39">
        <v>345</v>
      </c>
      <c r="O676" s="40"/>
      <c r="P676" s="40"/>
      <c r="Q676" s="40"/>
      <c r="R676" s="39">
        <v>0</v>
      </c>
      <c r="S676" s="39">
        <v>11</v>
      </c>
      <c r="T676" s="39">
        <v>52</v>
      </c>
      <c r="U676" s="39">
        <v>28</v>
      </c>
      <c r="V676" s="40"/>
      <c r="W676" s="39">
        <v>71</v>
      </c>
      <c r="X676" s="39">
        <v>1</v>
      </c>
      <c r="Y676" s="39">
        <v>0</v>
      </c>
      <c r="Z676" s="39">
        <v>22</v>
      </c>
      <c r="AA676" s="39">
        <v>47</v>
      </c>
      <c r="AB676" s="39">
        <v>15</v>
      </c>
      <c r="AC676" s="39">
        <v>92</v>
      </c>
      <c r="AD676" s="39">
        <v>0</v>
      </c>
      <c r="AE676" s="40"/>
      <c r="AF676" s="39">
        <v>339</v>
      </c>
      <c r="AG676" s="40"/>
      <c r="AH676" s="40"/>
      <c r="AI676" s="40"/>
      <c r="AJ676" s="39">
        <v>29</v>
      </c>
      <c r="AK676" s="40"/>
      <c r="AL676" s="40"/>
      <c r="AM676" s="40"/>
      <c r="AN676" s="39">
        <v>0</v>
      </c>
      <c r="AO676" s="40"/>
      <c r="AP676" s="39">
        <v>0</v>
      </c>
      <c r="AQ676" s="40"/>
      <c r="AR676" s="40"/>
      <c r="AS676" s="40"/>
      <c r="AT676" s="39">
        <v>0</v>
      </c>
    </row>
    <row r="677" spans="1:46" ht="20.100000000000001" customHeight="1" x14ac:dyDescent="0.2">
      <c r="D677" s="41" t="s">
        <v>115</v>
      </c>
      <c r="F677" s="40">
        <v>54</v>
      </c>
      <c r="G677" s="40"/>
      <c r="H677" s="40"/>
      <c r="I677" s="40"/>
      <c r="J677" s="40">
        <v>338</v>
      </c>
      <c r="K677" s="40">
        <v>5</v>
      </c>
      <c r="L677" s="40">
        <v>3</v>
      </c>
      <c r="M677" s="40"/>
      <c r="N677" s="40">
        <v>346</v>
      </c>
      <c r="O677" s="40"/>
      <c r="P677" s="40"/>
      <c r="Q677" s="40"/>
      <c r="R677" s="40">
        <v>0</v>
      </c>
      <c r="S677" s="40">
        <v>7</v>
      </c>
      <c r="T677" s="40">
        <v>59</v>
      </c>
      <c r="U677" s="40">
        <v>39</v>
      </c>
      <c r="V677" s="40"/>
      <c r="W677" s="40">
        <v>40</v>
      </c>
      <c r="X677" s="40">
        <v>3</v>
      </c>
      <c r="Y677" s="40">
        <v>1</v>
      </c>
      <c r="Z677" s="40">
        <v>12</v>
      </c>
      <c r="AA677" s="40">
        <v>38</v>
      </c>
      <c r="AB677" s="40">
        <v>12</v>
      </c>
      <c r="AC677" s="40">
        <v>121</v>
      </c>
      <c r="AD677" s="40">
        <v>0</v>
      </c>
      <c r="AE677" s="40"/>
      <c r="AF677" s="40">
        <v>332</v>
      </c>
      <c r="AG677" s="40"/>
      <c r="AH677" s="40"/>
      <c r="AI677" s="40"/>
      <c r="AJ677" s="40">
        <v>68</v>
      </c>
      <c r="AK677" s="40"/>
      <c r="AL677" s="40"/>
      <c r="AM677" s="40"/>
      <c r="AN677" s="40">
        <v>0</v>
      </c>
      <c r="AO677" s="40"/>
      <c r="AP677" s="40">
        <v>0</v>
      </c>
      <c r="AQ677" s="40"/>
      <c r="AR677" s="40"/>
      <c r="AS677" s="40"/>
      <c r="AT677" s="40">
        <v>0</v>
      </c>
    </row>
    <row r="678" spans="1:46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</row>
    <row r="679" spans="1:46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309</v>
      </c>
      <c r="G679" s="45"/>
      <c r="H679" s="45"/>
      <c r="I679" s="45"/>
      <c r="J679" s="44">
        <v>2351</v>
      </c>
      <c r="K679" s="44">
        <v>62</v>
      </c>
      <c r="L679" s="44">
        <v>16</v>
      </c>
      <c r="M679" s="45"/>
      <c r="N679" s="44">
        <v>2429</v>
      </c>
      <c r="O679" s="45"/>
      <c r="P679" s="45"/>
      <c r="Q679" s="45"/>
      <c r="R679" s="44">
        <v>0</v>
      </c>
      <c r="S679" s="44">
        <v>66</v>
      </c>
      <c r="T679" s="44">
        <v>579</v>
      </c>
      <c r="U679" s="44">
        <v>195</v>
      </c>
      <c r="V679" s="45"/>
      <c r="W679" s="44">
        <v>320</v>
      </c>
      <c r="X679" s="44">
        <v>9</v>
      </c>
      <c r="Y679" s="44">
        <v>4</v>
      </c>
      <c r="Z679" s="44">
        <v>73</v>
      </c>
      <c r="AA679" s="44">
        <v>281</v>
      </c>
      <c r="AB679" s="44">
        <v>91</v>
      </c>
      <c r="AC679" s="44">
        <v>749</v>
      </c>
      <c r="AD679" s="44">
        <v>1</v>
      </c>
      <c r="AE679" s="45"/>
      <c r="AF679" s="44">
        <v>2368</v>
      </c>
      <c r="AG679" s="45"/>
      <c r="AH679" s="45"/>
      <c r="AI679" s="45"/>
      <c r="AJ679" s="44">
        <v>370</v>
      </c>
      <c r="AK679" s="45"/>
      <c r="AL679" s="45"/>
      <c r="AM679" s="45"/>
      <c r="AN679" s="44">
        <v>0</v>
      </c>
      <c r="AO679" s="45"/>
      <c r="AP679" s="44">
        <v>0</v>
      </c>
      <c r="AQ679" s="45"/>
      <c r="AR679" s="45"/>
      <c r="AS679" s="45"/>
      <c r="AT679" s="44">
        <v>4</v>
      </c>
    </row>
    <row r="680" spans="1:46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</row>
    <row r="681" spans="1:46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309</v>
      </c>
      <c r="G681" s="45"/>
      <c r="H681" s="45"/>
      <c r="I681" s="45"/>
      <c r="J681" s="50">
        <v>2351</v>
      </c>
      <c r="K681" s="50">
        <v>62</v>
      </c>
      <c r="L681" s="50">
        <v>16</v>
      </c>
      <c r="M681" s="45"/>
      <c r="N681" s="50">
        <v>2429</v>
      </c>
      <c r="O681" s="45"/>
      <c r="P681" s="45"/>
      <c r="Q681" s="45"/>
      <c r="R681" s="50">
        <v>0</v>
      </c>
      <c r="S681" s="50">
        <v>66</v>
      </c>
      <c r="T681" s="50">
        <v>579</v>
      </c>
      <c r="U681" s="50">
        <v>195</v>
      </c>
      <c r="V681" s="45"/>
      <c r="W681" s="50">
        <v>320</v>
      </c>
      <c r="X681" s="50">
        <v>9</v>
      </c>
      <c r="Y681" s="50">
        <v>4</v>
      </c>
      <c r="Z681" s="50">
        <v>73</v>
      </c>
      <c r="AA681" s="50">
        <v>281</v>
      </c>
      <c r="AB681" s="50">
        <v>91</v>
      </c>
      <c r="AC681" s="50">
        <v>749</v>
      </c>
      <c r="AD681" s="50">
        <v>1</v>
      </c>
      <c r="AE681" s="45"/>
      <c r="AF681" s="50">
        <v>2368</v>
      </c>
      <c r="AG681" s="45"/>
      <c r="AH681" s="45"/>
      <c r="AI681" s="45"/>
      <c r="AJ681" s="50">
        <v>370</v>
      </c>
      <c r="AK681" s="45"/>
      <c r="AL681" s="45"/>
      <c r="AM681" s="45"/>
      <c r="AN681" s="50">
        <v>0</v>
      </c>
      <c r="AO681" s="45"/>
      <c r="AP681" s="50">
        <v>0</v>
      </c>
      <c r="AQ681" s="45"/>
      <c r="AR681" s="45"/>
      <c r="AS681" s="45"/>
      <c r="AT681" s="50">
        <v>4</v>
      </c>
    </row>
    <row r="682" spans="1:46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</row>
    <row r="683" spans="1:46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</row>
    <row r="684" spans="1:46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</row>
    <row r="685" spans="1:46" ht="20.100000000000001" customHeight="1" x14ac:dyDescent="0.2">
      <c r="D685" s="2" t="s">
        <v>95</v>
      </c>
      <c r="F685" s="35">
        <v>60</v>
      </c>
      <c r="G685" s="35"/>
      <c r="H685" s="35"/>
      <c r="I685" s="35"/>
      <c r="J685" s="35">
        <v>318</v>
      </c>
      <c r="K685" s="35">
        <v>4</v>
      </c>
      <c r="L685" s="35">
        <v>1</v>
      </c>
      <c r="M685" s="35"/>
      <c r="N685" s="35">
        <v>323</v>
      </c>
      <c r="O685" s="35"/>
      <c r="P685" s="35"/>
      <c r="Q685" s="35"/>
      <c r="R685" s="35">
        <v>0</v>
      </c>
      <c r="S685" s="35">
        <v>48</v>
      </c>
      <c r="T685" s="35">
        <v>79</v>
      </c>
      <c r="U685" s="35">
        <v>5</v>
      </c>
      <c r="V685" s="35"/>
      <c r="W685" s="35">
        <v>20</v>
      </c>
      <c r="X685" s="35">
        <v>0</v>
      </c>
      <c r="Y685" s="35">
        <v>0</v>
      </c>
      <c r="Z685" s="35">
        <v>8</v>
      </c>
      <c r="AA685" s="35">
        <v>95</v>
      </c>
      <c r="AB685" s="35">
        <v>5</v>
      </c>
      <c r="AC685" s="35">
        <v>49</v>
      </c>
      <c r="AD685" s="35">
        <v>1</v>
      </c>
      <c r="AE685" s="35"/>
      <c r="AF685" s="35">
        <v>310</v>
      </c>
      <c r="AG685" s="35"/>
      <c r="AH685" s="35"/>
      <c r="AI685" s="35"/>
      <c r="AJ685" s="35">
        <v>73</v>
      </c>
      <c r="AK685" s="35"/>
      <c r="AL685" s="35"/>
      <c r="AM685" s="35"/>
      <c r="AN685" s="35">
        <v>0</v>
      </c>
      <c r="AO685" s="35"/>
      <c r="AP685" s="35">
        <v>0</v>
      </c>
      <c r="AQ685" s="35"/>
      <c r="AR685" s="35"/>
      <c r="AS685" s="35"/>
      <c r="AT685" s="35">
        <v>81</v>
      </c>
    </row>
    <row r="686" spans="1:46" ht="19.5" customHeight="1" x14ac:dyDescent="0.2">
      <c r="D686" s="38" t="s">
        <v>96</v>
      </c>
      <c r="F686" s="39">
        <v>38</v>
      </c>
      <c r="G686" s="40"/>
      <c r="H686" s="40"/>
      <c r="I686" s="40"/>
      <c r="J686" s="39">
        <v>321</v>
      </c>
      <c r="K686" s="39">
        <v>0</v>
      </c>
      <c r="L686" s="39">
        <v>1</v>
      </c>
      <c r="M686" s="40"/>
      <c r="N686" s="39">
        <v>322</v>
      </c>
      <c r="O686" s="40"/>
      <c r="P686" s="40"/>
      <c r="Q686" s="40"/>
      <c r="R686" s="39">
        <v>0</v>
      </c>
      <c r="S686" s="39">
        <v>44</v>
      </c>
      <c r="T686" s="39">
        <v>42</v>
      </c>
      <c r="U686" s="39">
        <v>16</v>
      </c>
      <c r="V686" s="40"/>
      <c r="W686" s="39">
        <v>19</v>
      </c>
      <c r="X686" s="39">
        <v>0</v>
      </c>
      <c r="Y686" s="39">
        <v>0</v>
      </c>
      <c r="Z686" s="39">
        <v>1</v>
      </c>
      <c r="AA686" s="39">
        <v>84</v>
      </c>
      <c r="AB686" s="39">
        <v>4</v>
      </c>
      <c r="AC686" s="39">
        <v>74</v>
      </c>
      <c r="AD686" s="39">
        <v>1</v>
      </c>
      <c r="AE686" s="40"/>
      <c r="AF686" s="39">
        <v>285</v>
      </c>
      <c r="AG686" s="40"/>
      <c r="AH686" s="40"/>
      <c r="AI686" s="40"/>
      <c r="AJ686" s="39">
        <v>75</v>
      </c>
      <c r="AK686" s="40"/>
      <c r="AL686" s="40"/>
      <c r="AM686" s="40"/>
      <c r="AN686" s="39">
        <v>0</v>
      </c>
      <c r="AO686" s="40"/>
      <c r="AP686" s="39">
        <v>0</v>
      </c>
      <c r="AQ686" s="40"/>
      <c r="AR686" s="40"/>
      <c r="AS686" s="40"/>
      <c r="AT686" s="39">
        <v>41</v>
      </c>
    </row>
    <row r="687" spans="1:46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</row>
    <row r="688" spans="1:46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98</v>
      </c>
      <c r="G688" s="45"/>
      <c r="H688" s="45"/>
      <c r="I688" s="45"/>
      <c r="J688" s="44">
        <v>639</v>
      </c>
      <c r="K688" s="44">
        <v>4</v>
      </c>
      <c r="L688" s="44">
        <v>2</v>
      </c>
      <c r="M688" s="45"/>
      <c r="N688" s="44">
        <v>645</v>
      </c>
      <c r="O688" s="45"/>
      <c r="P688" s="45"/>
      <c r="Q688" s="45"/>
      <c r="R688" s="44">
        <v>0</v>
      </c>
      <c r="S688" s="44">
        <v>92</v>
      </c>
      <c r="T688" s="44">
        <v>121</v>
      </c>
      <c r="U688" s="44">
        <v>21</v>
      </c>
      <c r="V688" s="45"/>
      <c r="W688" s="44">
        <v>39</v>
      </c>
      <c r="X688" s="44">
        <v>0</v>
      </c>
      <c r="Y688" s="44">
        <v>0</v>
      </c>
      <c r="Z688" s="44">
        <v>9</v>
      </c>
      <c r="AA688" s="44">
        <v>179</v>
      </c>
      <c r="AB688" s="44">
        <v>9</v>
      </c>
      <c r="AC688" s="44">
        <v>123</v>
      </c>
      <c r="AD688" s="44">
        <v>2</v>
      </c>
      <c r="AE688" s="45"/>
      <c r="AF688" s="44">
        <v>595</v>
      </c>
      <c r="AG688" s="45"/>
      <c r="AH688" s="45"/>
      <c r="AI688" s="45"/>
      <c r="AJ688" s="44">
        <v>148</v>
      </c>
      <c r="AK688" s="45"/>
      <c r="AL688" s="45"/>
      <c r="AM688" s="45"/>
      <c r="AN688" s="44">
        <v>0</v>
      </c>
      <c r="AO688" s="45"/>
      <c r="AP688" s="44">
        <v>0</v>
      </c>
      <c r="AQ688" s="45"/>
      <c r="AR688" s="45"/>
      <c r="AS688" s="45"/>
      <c r="AT688" s="44">
        <v>122</v>
      </c>
    </row>
    <row r="689" spans="1:46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</row>
    <row r="690" spans="1:46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98</v>
      </c>
      <c r="G690" s="45"/>
      <c r="H690" s="45"/>
      <c r="I690" s="45"/>
      <c r="J690" s="50">
        <v>639</v>
      </c>
      <c r="K690" s="50">
        <v>4</v>
      </c>
      <c r="L690" s="50">
        <v>2</v>
      </c>
      <c r="M690" s="45"/>
      <c r="N690" s="50">
        <v>645</v>
      </c>
      <c r="O690" s="45"/>
      <c r="P690" s="45"/>
      <c r="Q690" s="45"/>
      <c r="R690" s="50">
        <v>0</v>
      </c>
      <c r="S690" s="50">
        <v>92</v>
      </c>
      <c r="T690" s="50">
        <v>121</v>
      </c>
      <c r="U690" s="50">
        <v>21</v>
      </c>
      <c r="V690" s="45"/>
      <c r="W690" s="50">
        <v>39</v>
      </c>
      <c r="X690" s="50">
        <v>0</v>
      </c>
      <c r="Y690" s="50">
        <v>0</v>
      </c>
      <c r="Z690" s="50">
        <v>9</v>
      </c>
      <c r="AA690" s="50">
        <v>179</v>
      </c>
      <c r="AB690" s="50">
        <v>9</v>
      </c>
      <c r="AC690" s="50">
        <v>123</v>
      </c>
      <c r="AD690" s="50">
        <v>2</v>
      </c>
      <c r="AE690" s="45"/>
      <c r="AF690" s="50">
        <v>595</v>
      </c>
      <c r="AG690" s="45"/>
      <c r="AH690" s="45"/>
      <c r="AI690" s="45"/>
      <c r="AJ690" s="50">
        <v>148</v>
      </c>
      <c r="AK690" s="45"/>
      <c r="AL690" s="45"/>
      <c r="AM690" s="45"/>
      <c r="AN690" s="50">
        <v>0</v>
      </c>
      <c r="AO690" s="45"/>
      <c r="AP690" s="50">
        <v>0</v>
      </c>
      <c r="AQ690" s="45"/>
      <c r="AR690" s="45"/>
      <c r="AS690" s="45"/>
      <c r="AT690" s="50">
        <v>122</v>
      </c>
    </row>
    <row r="691" spans="1:46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</row>
    <row r="692" spans="1:46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</row>
    <row r="693" spans="1:46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</row>
    <row r="694" spans="1:46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/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  <c r="AQ694" s="35"/>
      <c r="AR694" s="35"/>
      <c r="AS694" s="35"/>
      <c r="AT694" s="35">
        <v>0</v>
      </c>
    </row>
    <row r="695" spans="1:46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40"/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  <c r="AQ695" s="40"/>
      <c r="AR695" s="40"/>
      <c r="AS695" s="40"/>
      <c r="AT695" s="39">
        <v>0</v>
      </c>
    </row>
    <row r="696" spans="1:46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</row>
    <row r="697" spans="1:46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5"/>
      <c r="W697" s="44">
        <v>0</v>
      </c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  <c r="AQ697" s="45"/>
      <c r="AR697" s="45"/>
      <c r="AS697" s="45"/>
      <c r="AT697" s="44">
        <v>0</v>
      </c>
    </row>
    <row r="698" spans="1:46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</row>
    <row r="699" spans="1:46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</row>
    <row r="700" spans="1:46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/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/>
      <c r="AF700" s="35">
        <v>0</v>
      </c>
      <c r="AG700" s="35"/>
      <c r="AH700" s="35"/>
      <c r="AI700" s="35"/>
      <c r="AJ700" s="35">
        <v>0</v>
      </c>
      <c r="AK700" s="35"/>
      <c r="AL700" s="35"/>
      <c r="AM700" s="35"/>
      <c r="AN700" s="35">
        <v>0</v>
      </c>
      <c r="AO700" s="35"/>
      <c r="AP700" s="35">
        <v>0</v>
      </c>
      <c r="AQ700" s="35"/>
      <c r="AR700" s="35"/>
      <c r="AS700" s="35"/>
      <c r="AT700" s="35">
        <v>0</v>
      </c>
    </row>
    <row r="701" spans="1:46" ht="19.5" customHeight="1" x14ac:dyDescent="0.2">
      <c r="D701" s="38" t="s">
        <v>96</v>
      </c>
      <c r="F701" s="39">
        <v>1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40"/>
      <c r="W701" s="39">
        <v>0</v>
      </c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40"/>
      <c r="AF701" s="39">
        <v>0</v>
      </c>
      <c r="AG701" s="40"/>
      <c r="AH701" s="40"/>
      <c r="AI701" s="40"/>
      <c r="AJ701" s="39">
        <v>1</v>
      </c>
      <c r="AK701" s="40"/>
      <c r="AL701" s="40"/>
      <c r="AM701" s="40"/>
      <c r="AN701" s="39">
        <v>0</v>
      </c>
      <c r="AO701" s="40"/>
      <c r="AP701" s="39">
        <v>0</v>
      </c>
      <c r="AQ701" s="40"/>
      <c r="AR701" s="40"/>
      <c r="AS701" s="40"/>
      <c r="AT701" s="39">
        <v>0</v>
      </c>
    </row>
    <row r="702" spans="1:46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/>
      <c r="W702" s="35">
        <v>0</v>
      </c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/>
      <c r="AF702" s="35">
        <v>0</v>
      </c>
      <c r="AG702" s="35"/>
      <c r="AH702" s="35"/>
      <c r="AI702" s="35"/>
      <c r="AJ702" s="35">
        <v>0</v>
      </c>
      <c r="AK702" s="35"/>
      <c r="AL702" s="35"/>
      <c r="AM702" s="35"/>
      <c r="AN702" s="35">
        <v>0</v>
      </c>
      <c r="AO702" s="35"/>
      <c r="AP702" s="35">
        <v>0</v>
      </c>
      <c r="AQ702" s="35"/>
      <c r="AR702" s="35"/>
      <c r="AS702" s="35"/>
      <c r="AT702" s="35">
        <v>0</v>
      </c>
    </row>
    <row r="703" spans="1:46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40"/>
      <c r="W703" s="39">
        <v>0</v>
      </c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  <c r="AE703" s="40"/>
      <c r="AF703" s="39">
        <v>0</v>
      </c>
      <c r="AG703" s="40"/>
      <c r="AH703" s="40"/>
      <c r="AI703" s="40"/>
      <c r="AJ703" s="39">
        <v>0</v>
      </c>
      <c r="AK703" s="40"/>
      <c r="AL703" s="40"/>
      <c r="AM703" s="40"/>
      <c r="AN703" s="39">
        <v>0</v>
      </c>
      <c r="AO703" s="40"/>
      <c r="AP703" s="39">
        <v>0</v>
      </c>
      <c r="AQ703" s="40"/>
      <c r="AR703" s="40"/>
      <c r="AS703" s="40"/>
      <c r="AT703" s="39">
        <v>0</v>
      </c>
    </row>
    <row r="704" spans="1:46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</row>
    <row r="705" spans="1:46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1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5"/>
      <c r="W705" s="44">
        <v>0</v>
      </c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5"/>
      <c r="AF705" s="44">
        <v>0</v>
      </c>
      <c r="AG705" s="45"/>
      <c r="AH705" s="45"/>
      <c r="AI705" s="45"/>
      <c r="AJ705" s="44">
        <v>1</v>
      </c>
      <c r="AK705" s="45"/>
      <c r="AL705" s="45"/>
      <c r="AM705" s="45"/>
      <c r="AN705" s="44">
        <v>0</v>
      </c>
      <c r="AO705" s="45"/>
      <c r="AP705" s="44">
        <v>0</v>
      </c>
      <c r="AQ705" s="45"/>
      <c r="AR705" s="45"/>
      <c r="AS705" s="45"/>
      <c r="AT705" s="44">
        <v>0</v>
      </c>
    </row>
    <row r="706" spans="1:46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</row>
    <row r="707" spans="1:46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</row>
    <row r="708" spans="1:46" ht="20.100000000000001" customHeight="1" x14ac:dyDescent="0.2">
      <c r="D708" s="2" t="s">
        <v>95</v>
      </c>
      <c r="F708" s="35">
        <v>151</v>
      </c>
      <c r="G708" s="35"/>
      <c r="H708" s="35"/>
      <c r="I708" s="35"/>
      <c r="J708" s="35">
        <v>617</v>
      </c>
      <c r="K708" s="35">
        <v>12</v>
      </c>
      <c r="L708" s="35">
        <v>4</v>
      </c>
      <c r="M708" s="35"/>
      <c r="N708" s="35">
        <v>633</v>
      </c>
      <c r="O708" s="35"/>
      <c r="P708" s="35"/>
      <c r="Q708" s="35"/>
      <c r="R708" s="35">
        <v>3</v>
      </c>
      <c r="S708" s="35">
        <v>8</v>
      </c>
      <c r="T708" s="35">
        <v>162</v>
      </c>
      <c r="U708" s="35">
        <v>61</v>
      </c>
      <c r="V708" s="35"/>
      <c r="W708" s="35">
        <v>69</v>
      </c>
      <c r="X708" s="35">
        <v>2</v>
      </c>
      <c r="Y708" s="35">
        <v>0</v>
      </c>
      <c r="Z708" s="35">
        <v>17</v>
      </c>
      <c r="AA708" s="35">
        <v>84</v>
      </c>
      <c r="AB708" s="35">
        <v>13</v>
      </c>
      <c r="AC708" s="35">
        <v>179</v>
      </c>
      <c r="AD708" s="35">
        <v>0</v>
      </c>
      <c r="AE708" s="35"/>
      <c r="AF708" s="35">
        <v>598</v>
      </c>
      <c r="AG708" s="35"/>
      <c r="AH708" s="35"/>
      <c r="AI708" s="35"/>
      <c r="AJ708" s="35">
        <v>186</v>
      </c>
      <c r="AK708" s="35"/>
      <c r="AL708" s="35"/>
      <c r="AM708" s="35"/>
      <c r="AN708" s="35">
        <v>0</v>
      </c>
      <c r="AO708" s="35"/>
      <c r="AP708" s="35">
        <v>0</v>
      </c>
      <c r="AQ708" s="35"/>
      <c r="AR708" s="35"/>
      <c r="AS708" s="35"/>
      <c r="AT708" s="35">
        <v>177</v>
      </c>
    </row>
    <row r="709" spans="1:46" ht="19.5" customHeight="1" x14ac:dyDescent="0.2">
      <c r="D709" s="38" t="s">
        <v>96</v>
      </c>
      <c r="F709" s="39">
        <v>133</v>
      </c>
      <c r="G709" s="40"/>
      <c r="H709" s="40"/>
      <c r="I709" s="40"/>
      <c r="J709" s="39">
        <v>612</v>
      </c>
      <c r="K709" s="39">
        <v>5</v>
      </c>
      <c r="L709" s="39">
        <v>9</v>
      </c>
      <c r="M709" s="40"/>
      <c r="N709" s="39">
        <v>626</v>
      </c>
      <c r="O709" s="40"/>
      <c r="P709" s="40"/>
      <c r="Q709" s="40"/>
      <c r="R709" s="39">
        <v>1</v>
      </c>
      <c r="S709" s="39">
        <v>10</v>
      </c>
      <c r="T709" s="39">
        <v>117</v>
      </c>
      <c r="U709" s="39">
        <v>56</v>
      </c>
      <c r="V709" s="40"/>
      <c r="W709" s="39">
        <v>75</v>
      </c>
      <c r="X709" s="39">
        <v>0</v>
      </c>
      <c r="Y709" s="39">
        <v>1</v>
      </c>
      <c r="Z709" s="39">
        <v>17</v>
      </c>
      <c r="AA709" s="39">
        <v>75</v>
      </c>
      <c r="AB709" s="39">
        <v>6</v>
      </c>
      <c r="AC709" s="39">
        <v>232</v>
      </c>
      <c r="AD709" s="39">
        <v>0</v>
      </c>
      <c r="AE709" s="40"/>
      <c r="AF709" s="39">
        <v>590</v>
      </c>
      <c r="AG709" s="40"/>
      <c r="AH709" s="40"/>
      <c r="AI709" s="40"/>
      <c r="AJ709" s="39">
        <v>169</v>
      </c>
      <c r="AK709" s="40"/>
      <c r="AL709" s="40"/>
      <c r="AM709" s="40"/>
      <c r="AN709" s="39">
        <v>0</v>
      </c>
      <c r="AO709" s="40"/>
      <c r="AP709" s="39">
        <v>0</v>
      </c>
      <c r="AQ709" s="40"/>
      <c r="AR709" s="40"/>
      <c r="AS709" s="40"/>
      <c r="AT709" s="39">
        <v>121</v>
      </c>
    </row>
    <row r="710" spans="1:46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</row>
    <row r="711" spans="1:46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284</v>
      </c>
      <c r="G711" s="45"/>
      <c r="H711" s="45"/>
      <c r="I711" s="45"/>
      <c r="J711" s="44">
        <v>1229</v>
      </c>
      <c r="K711" s="44">
        <v>17</v>
      </c>
      <c r="L711" s="44">
        <v>13</v>
      </c>
      <c r="M711" s="45"/>
      <c r="N711" s="44">
        <v>1259</v>
      </c>
      <c r="O711" s="45"/>
      <c r="P711" s="45"/>
      <c r="Q711" s="45"/>
      <c r="R711" s="44">
        <v>4</v>
      </c>
      <c r="S711" s="44">
        <v>18</v>
      </c>
      <c r="T711" s="44">
        <v>279</v>
      </c>
      <c r="U711" s="44">
        <v>117</v>
      </c>
      <c r="V711" s="45"/>
      <c r="W711" s="44">
        <v>144</v>
      </c>
      <c r="X711" s="44">
        <v>2</v>
      </c>
      <c r="Y711" s="44">
        <v>1</v>
      </c>
      <c r="Z711" s="44">
        <v>34</v>
      </c>
      <c r="AA711" s="44">
        <v>159</v>
      </c>
      <c r="AB711" s="44">
        <v>19</v>
      </c>
      <c r="AC711" s="44">
        <v>411</v>
      </c>
      <c r="AD711" s="44">
        <v>0</v>
      </c>
      <c r="AE711" s="45"/>
      <c r="AF711" s="44">
        <v>1188</v>
      </c>
      <c r="AG711" s="45"/>
      <c r="AH711" s="45"/>
      <c r="AI711" s="45"/>
      <c r="AJ711" s="44">
        <v>355</v>
      </c>
      <c r="AK711" s="45"/>
      <c r="AL711" s="45"/>
      <c r="AM711" s="45"/>
      <c r="AN711" s="44">
        <v>0</v>
      </c>
      <c r="AO711" s="45"/>
      <c r="AP711" s="44">
        <v>0</v>
      </c>
      <c r="AQ711" s="45"/>
      <c r="AR711" s="45"/>
      <c r="AS711" s="45"/>
      <c r="AT711" s="44">
        <v>298</v>
      </c>
    </row>
    <row r="712" spans="1:46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</row>
    <row r="713" spans="1:46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285</v>
      </c>
      <c r="G713" s="45"/>
      <c r="H713" s="45"/>
      <c r="I713" s="45"/>
      <c r="J713" s="50">
        <v>1229</v>
      </c>
      <c r="K713" s="50">
        <v>17</v>
      </c>
      <c r="L713" s="50">
        <v>13</v>
      </c>
      <c r="M713" s="45"/>
      <c r="N713" s="50">
        <v>1259</v>
      </c>
      <c r="O713" s="45"/>
      <c r="P713" s="45"/>
      <c r="Q713" s="45"/>
      <c r="R713" s="50">
        <v>4</v>
      </c>
      <c r="S713" s="50">
        <v>18</v>
      </c>
      <c r="T713" s="50">
        <v>279</v>
      </c>
      <c r="U713" s="50">
        <v>117</v>
      </c>
      <c r="V713" s="45"/>
      <c r="W713" s="50">
        <v>144</v>
      </c>
      <c r="X713" s="50">
        <v>2</v>
      </c>
      <c r="Y713" s="50">
        <v>1</v>
      </c>
      <c r="Z713" s="50">
        <v>34</v>
      </c>
      <c r="AA713" s="50">
        <v>159</v>
      </c>
      <c r="AB713" s="50">
        <v>19</v>
      </c>
      <c r="AC713" s="50">
        <v>411</v>
      </c>
      <c r="AD713" s="50">
        <v>0</v>
      </c>
      <c r="AE713" s="45"/>
      <c r="AF713" s="50">
        <v>1188</v>
      </c>
      <c r="AG713" s="45"/>
      <c r="AH713" s="45"/>
      <c r="AI713" s="45"/>
      <c r="AJ713" s="50">
        <v>356</v>
      </c>
      <c r="AK713" s="45"/>
      <c r="AL713" s="45"/>
      <c r="AM713" s="45"/>
      <c r="AN713" s="50">
        <v>0</v>
      </c>
      <c r="AO713" s="45"/>
      <c r="AP713" s="50">
        <v>0</v>
      </c>
      <c r="AQ713" s="45"/>
      <c r="AR713" s="45"/>
      <c r="AS713" s="45"/>
      <c r="AT713" s="50">
        <v>298</v>
      </c>
    </row>
    <row r="714" spans="1:46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</row>
    <row r="715" spans="1:46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</row>
    <row r="716" spans="1:46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</row>
    <row r="717" spans="1:46" ht="20.100000000000001" customHeight="1" x14ac:dyDescent="0.2">
      <c r="B717" s="5"/>
      <c r="D717" s="2" t="s">
        <v>95</v>
      </c>
      <c r="F717" s="35">
        <v>66</v>
      </c>
      <c r="G717" s="35"/>
      <c r="H717" s="35"/>
      <c r="I717" s="35"/>
      <c r="J717" s="35">
        <v>273</v>
      </c>
      <c r="K717" s="35">
        <v>3</v>
      </c>
      <c r="L717" s="35">
        <v>2</v>
      </c>
      <c r="M717" s="35"/>
      <c r="N717" s="35">
        <v>278</v>
      </c>
      <c r="O717" s="35"/>
      <c r="P717" s="35"/>
      <c r="Q717" s="35"/>
      <c r="R717" s="35">
        <v>10</v>
      </c>
      <c r="S717" s="35">
        <v>9</v>
      </c>
      <c r="T717" s="35">
        <v>54</v>
      </c>
      <c r="U717" s="35">
        <v>29</v>
      </c>
      <c r="V717" s="35"/>
      <c r="W717" s="35">
        <v>27</v>
      </c>
      <c r="X717" s="35">
        <v>0</v>
      </c>
      <c r="Y717" s="35">
        <v>1</v>
      </c>
      <c r="Z717" s="35">
        <v>7</v>
      </c>
      <c r="AA717" s="35">
        <v>18</v>
      </c>
      <c r="AB717" s="35">
        <v>6</v>
      </c>
      <c r="AC717" s="35">
        <v>112</v>
      </c>
      <c r="AD717" s="35">
        <v>0</v>
      </c>
      <c r="AE717" s="35"/>
      <c r="AF717" s="35">
        <v>273</v>
      </c>
      <c r="AG717" s="35"/>
      <c r="AH717" s="35"/>
      <c r="AI717" s="35"/>
      <c r="AJ717" s="35">
        <v>71</v>
      </c>
      <c r="AK717" s="35"/>
      <c r="AL717" s="35"/>
      <c r="AM717" s="35"/>
      <c r="AN717" s="35">
        <v>0</v>
      </c>
      <c r="AO717" s="35"/>
      <c r="AP717" s="35">
        <v>0</v>
      </c>
      <c r="AQ717" s="35"/>
      <c r="AR717" s="35"/>
      <c r="AS717" s="35"/>
      <c r="AT717" s="35">
        <v>0</v>
      </c>
    </row>
    <row r="718" spans="1:46" ht="19.5" customHeight="1" x14ac:dyDescent="0.2">
      <c r="D718" s="38" t="s">
        <v>96</v>
      </c>
      <c r="F718" s="39">
        <v>49</v>
      </c>
      <c r="G718" s="40"/>
      <c r="H718" s="40"/>
      <c r="I718" s="40"/>
      <c r="J718" s="39">
        <v>273</v>
      </c>
      <c r="K718" s="39">
        <v>4</v>
      </c>
      <c r="L718" s="39">
        <v>2</v>
      </c>
      <c r="M718" s="40"/>
      <c r="N718" s="39">
        <v>279</v>
      </c>
      <c r="O718" s="40"/>
      <c r="P718" s="40"/>
      <c r="Q718" s="40"/>
      <c r="R718" s="39">
        <v>0</v>
      </c>
      <c r="S718" s="39">
        <v>10</v>
      </c>
      <c r="T718" s="39">
        <v>50</v>
      </c>
      <c r="U718" s="39">
        <v>17</v>
      </c>
      <c r="V718" s="40"/>
      <c r="W718" s="39">
        <v>26</v>
      </c>
      <c r="X718" s="39">
        <v>1</v>
      </c>
      <c r="Y718" s="39">
        <v>0</v>
      </c>
      <c r="Z718" s="39">
        <v>12</v>
      </c>
      <c r="AA718" s="39">
        <v>21</v>
      </c>
      <c r="AB718" s="39">
        <v>7</v>
      </c>
      <c r="AC718" s="39">
        <v>133</v>
      </c>
      <c r="AD718" s="39">
        <v>0</v>
      </c>
      <c r="AE718" s="40"/>
      <c r="AF718" s="39">
        <v>277</v>
      </c>
      <c r="AG718" s="40"/>
      <c r="AH718" s="40"/>
      <c r="AI718" s="40"/>
      <c r="AJ718" s="39">
        <v>51</v>
      </c>
      <c r="AK718" s="40"/>
      <c r="AL718" s="40"/>
      <c r="AM718" s="40"/>
      <c r="AN718" s="39">
        <v>0</v>
      </c>
      <c r="AO718" s="40"/>
      <c r="AP718" s="39">
        <v>0</v>
      </c>
      <c r="AQ718" s="40"/>
      <c r="AR718" s="40"/>
      <c r="AS718" s="40"/>
      <c r="AT718" s="39">
        <v>0</v>
      </c>
    </row>
    <row r="719" spans="1:46" ht="20.100000000000001" customHeight="1" x14ac:dyDescent="0.2">
      <c r="D719" s="2" t="s">
        <v>112</v>
      </c>
      <c r="F719" s="35">
        <v>77</v>
      </c>
      <c r="G719" s="35"/>
      <c r="H719" s="35"/>
      <c r="I719" s="35"/>
      <c r="J719" s="35">
        <v>275</v>
      </c>
      <c r="K719" s="35">
        <v>4</v>
      </c>
      <c r="L719" s="35">
        <v>2</v>
      </c>
      <c r="M719" s="35"/>
      <c r="N719" s="35">
        <v>281</v>
      </c>
      <c r="O719" s="35"/>
      <c r="P719" s="35"/>
      <c r="Q719" s="35"/>
      <c r="R719" s="35">
        <v>0</v>
      </c>
      <c r="S719" s="35">
        <v>11</v>
      </c>
      <c r="T719" s="35">
        <v>41</v>
      </c>
      <c r="U719" s="35">
        <v>14</v>
      </c>
      <c r="V719" s="35"/>
      <c r="W719" s="35">
        <v>39</v>
      </c>
      <c r="X719" s="35">
        <v>0</v>
      </c>
      <c r="Y719" s="35">
        <v>0</v>
      </c>
      <c r="Z719" s="35">
        <v>18</v>
      </c>
      <c r="AA719" s="35">
        <v>21</v>
      </c>
      <c r="AB719" s="35">
        <v>7</v>
      </c>
      <c r="AC719" s="35">
        <v>123</v>
      </c>
      <c r="AD719" s="35">
        <v>0</v>
      </c>
      <c r="AE719" s="35"/>
      <c r="AF719" s="35">
        <v>274</v>
      </c>
      <c r="AG719" s="35"/>
      <c r="AH719" s="35"/>
      <c r="AI719" s="35"/>
      <c r="AJ719" s="35">
        <v>84</v>
      </c>
      <c r="AK719" s="35"/>
      <c r="AL719" s="35"/>
      <c r="AM719" s="35"/>
      <c r="AN719" s="35">
        <v>0</v>
      </c>
      <c r="AO719" s="35"/>
      <c r="AP719" s="35">
        <v>0</v>
      </c>
      <c r="AQ719" s="35"/>
      <c r="AR719" s="35"/>
      <c r="AS719" s="35"/>
      <c r="AT719" s="35">
        <v>0</v>
      </c>
    </row>
    <row r="720" spans="1:46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</row>
    <row r="721" spans="1:46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192</v>
      </c>
      <c r="G721" s="45"/>
      <c r="H721" s="45"/>
      <c r="I721" s="45"/>
      <c r="J721" s="44">
        <v>821</v>
      </c>
      <c r="K721" s="44">
        <v>11</v>
      </c>
      <c r="L721" s="44">
        <v>6</v>
      </c>
      <c r="M721" s="45"/>
      <c r="N721" s="44">
        <v>838</v>
      </c>
      <c r="O721" s="45"/>
      <c r="P721" s="45"/>
      <c r="Q721" s="45"/>
      <c r="R721" s="44">
        <v>10</v>
      </c>
      <c r="S721" s="44">
        <v>30</v>
      </c>
      <c r="T721" s="44">
        <v>145</v>
      </c>
      <c r="U721" s="44">
        <v>60</v>
      </c>
      <c r="V721" s="45"/>
      <c r="W721" s="44">
        <v>92</v>
      </c>
      <c r="X721" s="44">
        <v>1</v>
      </c>
      <c r="Y721" s="44">
        <v>1</v>
      </c>
      <c r="Z721" s="44">
        <v>37</v>
      </c>
      <c r="AA721" s="44">
        <v>60</v>
      </c>
      <c r="AB721" s="44">
        <v>20</v>
      </c>
      <c r="AC721" s="44">
        <v>368</v>
      </c>
      <c r="AD721" s="44">
        <v>0</v>
      </c>
      <c r="AE721" s="45"/>
      <c r="AF721" s="44">
        <v>824</v>
      </c>
      <c r="AG721" s="45"/>
      <c r="AH721" s="45"/>
      <c r="AI721" s="45"/>
      <c r="AJ721" s="44">
        <v>206</v>
      </c>
      <c r="AK721" s="45"/>
      <c r="AL721" s="45"/>
      <c r="AM721" s="45"/>
      <c r="AN721" s="44">
        <v>0</v>
      </c>
      <c r="AO721" s="45"/>
      <c r="AP721" s="44">
        <v>0</v>
      </c>
      <c r="AQ721" s="45"/>
      <c r="AR721" s="45"/>
      <c r="AS721" s="45"/>
      <c r="AT721" s="44">
        <v>0</v>
      </c>
    </row>
    <row r="722" spans="1:46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</row>
    <row r="723" spans="1:46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192</v>
      </c>
      <c r="G723" s="45"/>
      <c r="H723" s="45"/>
      <c r="I723" s="45"/>
      <c r="J723" s="50">
        <v>821</v>
      </c>
      <c r="K723" s="50">
        <v>11</v>
      </c>
      <c r="L723" s="50">
        <v>6</v>
      </c>
      <c r="M723" s="45"/>
      <c r="N723" s="50">
        <v>838</v>
      </c>
      <c r="O723" s="45"/>
      <c r="P723" s="45"/>
      <c r="Q723" s="45"/>
      <c r="R723" s="50">
        <v>10</v>
      </c>
      <c r="S723" s="50">
        <v>30</v>
      </c>
      <c r="T723" s="50">
        <v>145</v>
      </c>
      <c r="U723" s="50">
        <v>60</v>
      </c>
      <c r="V723" s="45"/>
      <c r="W723" s="50">
        <v>92</v>
      </c>
      <c r="X723" s="50">
        <v>1</v>
      </c>
      <c r="Y723" s="50">
        <v>1</v>
      </c>
      <c r="Z723" s="50">
        <v>37</v>
      </c>
      <c r="AA723" s="50">
        <v>60</v>
      </c>
      <c r="AB723" s="50">
        <v>20</v>
      </c>
      <c r="AC723" s="50">
        <v>368</v>
      </c>
      <c r="AD723" s="50">
        <v>0</v>
      </c>
      <c r="AE723" s="45"/>
      <c r="AF723" s="50">
        <v>824</v>
      </c>
      <c r="AG723" s="45"/>
      <c r="AH723" s="45"/>
      <c r="AI723" s="45"/>
      <c r="AJ723" s="50">
        <v>206</v>
      </c>
      <c r="AK723" s="45"/>
      <c r="AL723" s="45"/>
      <c r="AM723" s="45"/>
      <c r="AN723" s="50">
        <v>0</v>
      </c>
      <c r="AO723" s="45"/>
      <c r="AP723" s="50">
        <v>0</v>
      </c>
      <c r="AQ723" s="45"/>
      <c r="AR723" s="45"/>
      <c r="AS723" s="45"/>
      <c r="AT723" s="50">
        <v>0</v>
      </c>
    </row>
    <row r="724" spans="1:46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</row>
    <row r="725" spans="1:46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</row>
    <row r="726" spans="1:46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</row>
    <row r="727" spans="1:46" ht="20.100000000000001" customHeight="1" x14ac:dyDescent="0.2">
      <c r="B727" s="5"/>
      <c r="D727" s="2" t="s">
        <v>95</v>
      </c>
      <c r="F727" s="35">
        <v>95</v>
      </c>
      <c r="G727" s="35"/>
      <c r="H727" s="35"/>
      <c r="I727" s="35"/>
      <c r="J727" s="35">
        <v>245</v>
      </c>
      <c r="K727" s="35">
        <v>2</v>
      </c>
      <c r="L727" s="35">
        <v>1</v>
      </c>
      <c r="M727" s="35"/>
      <c r="N727" s="35">
        <v>248</v>
      </c>
      <c r="O727" s="35"/>
      <c r="P727" s="35"/>
      <c r="Q727" s="35"/>
      <c r="R727" s="35">
        <v>0</v>
      </c>
      <c r="S727" s="35">
        <v>7</v>
      </c>
      <c r="T727" s="35">
        <v>22</v>
      </c>
      <c r="U727" s="35">
        <v>17</v>
      </c>
      <c r="V727" s="35"/>
      <c r="W727" s="35">
        <v>29</v>
      </c>
      <c r="X727" s="35">
        <v>2</v>
      </c>
      <c r="Y727" s="35">
        <v>0</v>
      </c>
      <c r="Z727" s="35">
        <v>15</v>
      </c>
      <c r="AA727" s="35">
        <v>37</v>
      </c>
      <c r="AB727" s="35">
        <v>12</v>
      </c>
      <c r="AC727" s="35">
        <v>122</v>
      </c>
      <c r="AD727" s="35">
        <v>0</v>
      </c>
      <c r="AE727" s="35"/>
      <c r="AF727" s="35">
        <v>263</v>
      </c>
      <c r="AG727" s="35"/>
      <c r="AH727" s="35"/>
      <c r="AI727" s="35"/>
      <c r="AJ727" s="35">
        <v>80</v>
      </c>
      <c r="AK727" s="35"/>
      <c r="AL727" s="35"/>
      <c r="AM727" s="35"/>
      <c r="AN727" s="35">
        <v>0</v>
      </c>
      <c r="AO727" s="35"/>
      <c r="AP727" s="35">
        <v>0</v>
      </c>
      <c r="AQ727" s="35"/>
      <c r="AR727" s="35"/>
      <c r="AS727" s="35"/>
      <c r="AT727" s="35">
        <v>0</v>
      </c>
    </row>
    <row r="728" spans="1:46" ht="19.5" customHeight="1" x14ac:dyDescent="0.2">
      <c r="D728" s="38" t="s">
        <v>96</v>
      </c>
      <c r="F728" s="39">
        <v>74</v>
      </c>
      <c r="G728" s="40"/>
      <c r="H728" s="40"/>
      <c r="I728" s="40"/>
      <c r="J728" s="39">
        <v>245</v>
      </c>
      <c r="K728" s="39">
        <v>4</v>
      </c>
      <c r="L728" s="39">
        <v>2</v>
      </c>
      <c r="M728" s="40"/>
      <c r="N728" s="39">
        <v>251</v>
      </c>
      <c r="O728" s="40"/>
      <c r="P728" s="40"/>
      <c r="Q728" s="40"/>
      <c r="R728" s="39">
        <v>1</v>
      </c>
      <c r="S728" s="39">
        <v>7</v>
      </c>
      <c r="T728" s="39">
        <v>46</v>
      </c>
      <c r="U728" s="39">
        <v>10</v>
      </c>
      <c r="V728" s="40"/>
      <c r="W728" s="39">
        <v>26</v>
      </c>
      <c r="X728" s="39">
        <v>0</v>
      </c>
      <c r="Y728" s="39">
        <v>0</v>
      </c>
      <c r="Z728" s="39">
        <v>6</v>
      </c>
      <c r="AA728" s="39">
        <v>35</v>
      </c>
      <c r="AB728" s="39">
        <v>11</v>
      </c>
      <c r="AC728" s="39">
        <v>116</v>
      </c>
      <c r="AD728" s="39">
        <v>0</v>
      </c>
      <c r="AE728" s="40"/>
      <c r="AF728" s="39">
        <v>258</v>
      </c>
      <c r="AG728" s="40"/>
      <c r="AH728" s="40"/>
      <c r="AI728" s="40"/>
      <c r="AJ728" s="39">
        <v>67</v>
      </c>
      <c r="AK728" s="40"/>
      <c r="AL728" s="40"/>
      <c r="AM728" s="40"/>
      <c r="AN728" s="39">
        <v>0</v>
      </c>
      <c r="AO728" s="40"/>
      <c r="AP728" s="39">
        <v>0</v>
      </c>
      <c r="AQ728" s="40"/>
      <c r="AR728" s="40"/>
      <c r="AS728" s="40"/>
      <c r="AT728" s="39">
        <v>0</v>
      </c>
    </row>
    <row r="729" spans="1:46" ht="20.100000000000001" customHeight="1" x14ac:dyDescent="0.2">
      <c r="D729" s="2" t="s">
        <v>97</v>
      </c>
      <c r="F729" s="35">
        <v>73</v>
      </c>
      <c r="G729" s="35"/>
      <c r="H729" s="35"/>
      <c r="I729" s="35"/>
      <c r="J729" s="35">
        <v>268</v>
      </c>
      <c r="K729" s="35">
        <v>4</v>
      </c>
      <c r="L729" s="35">
        <v>2</v>
      </c>
      <c r="M729" s="35"/>
      <c r="N729" s="35">
        <v>274</v>
      </c>
      <c r="O729" s="35"/>
      <c r="P729" s="35"/>
      <c r="Q729" s="35"/>
      <c r="R729" s="35">
        <v>0</v>
      </c>
      <c r="S729" s="35">
        <v>4</v>
      </c>
      <c r="T729" s="35">
        <v>63</v>
      </c>
      <c r="U729" s="35">
        <v>18</v>
      </c>
      <c r="V729" s="35"/>
      <c r="W729" s="35">
        <v>37</v>
      </c>
      <c r="X729" s="35">
        <v>0</v>
      </c>
      <c r="Y729" s="35">
        <v>0</v>
      </c>
      <c r="Z729" s="35">
        <v>9</v>
      </c>
      <c r="AA729" s="35">
        <v>42</v>
      </c>
      <c r="AB729" s="35">
        <v>9</v>
      </c>
      <c r="AC729" s="35">
        <v>122</v>
      </c>
      <c r="AD729" s="35">
        <v>0</v>
      </c>
      <c r="AE729" s="35"/>
      <c r="AF729" s="35">
        <v>304</v>
      </c>
      <c r="AG729" s="35"/>
      <c r="AH729" s="35"/>
      <c r="AI729" s="35"/>
      <c r="AJ729" s="35">
        <v>43</v>
      </c>
      <c r="AK729" s="35"/>
      <c r="AL729" s="35"/>
      <c r="AM729" s="35"/>
      <c r="AN729" s="35">
        <v>0</v>
      </c>
      <c r="AO729" s="35"/>
      <c r="AP729" s="35">
        <v>0</v>
      </c>
      <c r="AQ729" s="35"/>
      <c r="AR729" s="35"/>
      <c r="AS729" s="35"/>
      <c r="AT729" s="35">
        <v>0</v>
      </c>
    </row>
    <row r="730" spans="1:46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</row>
    <row r="731" spans="1:46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242</v>
      </c>
      <c r="G731" s="45"/>
      <c r="H731" s="45"/>
      <c r="I731" s="45"/>
      <c r="J731" s="44">
        <v>758</v>
      </c>
      <c r="K731" s="44">
        <v>10</v>
      </c>
      <c r="L731" s="44">
        <v>5</v>
      </c>
      <c r="M731" s="45"/>
      <c r="N731" s="44">
        <v>773</v>
      </c>
      <c r="O731" s="45"/>
      <c r="P731" s="45"/>
      <c r="Q731" s="45"/>
      <c r="R731" s="44">
        <v>1</v>
      </c>
      <c r="S731" s="44">
        <v>18</v>
      </c>
      <c r="T731" s="44">
        <v>131</v>
      </c>
      <c r="U731" s="44">
        <v>45</v>
      </c>
      <c r="V731" s="45"/>
      <c r="W731" s="44">
        <v>92</v>
      </c>
      <c r="X731" s="44">
        <v>2</v>
      </c>
      <c r="Y731" s="44">
        <v>0</v>
      </c>
      <c r="Z731" s="44">
        <v>30</v>
      </c>
      <c r="AA731" s="44">
        <v>114</v>
      </c>
      <c r="AB731" s="44">
        <v>32</v>
      </c>
      <c r="AC731" s="44">
        <v>360</v>
      </c>
      <c r="AD731" s="44">
        <v>0</v>
      </c>
      <c r="AE731" s="45"/>
      <c r="AF731" s="44">
        <v>825</v>
      </c>
      <c r="AG731" s="45"/>
      <c r="AH731" s="45"/>
      <c r="AI731" s="45"/>
      <c r="AJ731" s="44">
        <v>190</v>
      </c>
      <c r="AK731" s="45"/>
      <c r="AL731" s="45"/>
      <c r="AM731" s="45"/>
      <c r="AN731" s="44">
        <v>0</v>
      </c>
      <c r="AO731" s="45"/>
      <c r="AP731" s="44">
        <v>0</v>
      </c>
      <c r="AQ731" s="45"/>
      <c r="AR731" s="45"/>
      <c r="AS731" s="45"/>
      <c r="AT731" s="44">
        <v>0</v>
      </c>
    </row>
    <row r="732" spans="1:46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</row>
    <row r="733" spans="1:46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242</v>
      </c>
      <c r="G733" s="45"/>
      <c r="H733" s="45"/>
      <c r="I733" s="45"/>
      <c r="J733" s="50">
        <v>758</v>
      </c>
      <c r="K733" s="50">
        <v>10</v>
      </c>
      <c r="L733" s="50">
        <v>5</v>
      </c>
      <c r="M733" s="45"/>
      <c r="N733" s="50">
        <v>773</v>
      </c>
      <c r="O733" s="45"/>
      <c r="P733" s="45"/>
      <c r="Q733" s="45"/>
      <c r="R733" s="50">
        <v>1</v>
      </c>
      <c r="S733" s="50">
        <v>18</v>
      </c>
      <c r="T733" s="50">
        <v>131</v>
      </c>
      <c r="U733" s="50">
        <v>45</v>
      </c>
      <c r="V733" s="45"/>
      <c r="W733" s="50">
        <v>92</v>
      </c>
      <c r="X733" s="50">
        <v>2</v>
      </c>
      <c r="Y733" s="50">
        <v>0</v>
      </c>
      <c r="Z733" s="50">
        <v>30</v>
      </c>
      <c r="AA733" s="50">
        <v>114</v>
      </c>
      <c r="AB733" s="50">
        <v>32</v>
      </c>
      <c r="AC733" s="50">
        <v>360</v>
      </c>
      <c r="AD733" s="50">
        <v>0</v>
      </c>
      <c r="AE733" s="45"/>
      <c r="AF733" s="50">
        <v>825</v>
      </c>
      <c r="AG733" s="45"/>
      <c r="AH733" s="45"/>
      <c r="AI733" s="45"/>
      <c r="AJ733" s="50">
        <v>190</v>
      </c>
      <c r="AK733" s="45"/>
      <c r="AL733" s="45"/>
      <c r="AM733" s="45"/>
      <c r="AN733" s="50">
        <v>0</v>
      </c>
      <c r="AO733" s="45"/>
      <c r="AP733" s="50">
        <v>0</v>
      </c>
      <c r="AQ733" s="45"/>
      <c r="AR733" s="45"/>
      <c r="AS733" s="45"/>
      <c r="AT733" s="50">
        <v>0</v>
      </c>
    </row>
    <row r="734" spans="1:46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</row>
    <row r="735" spans="1:46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</row>
    <row r="736" spans="1:46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</row>
    <row r="737" spans="1:46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/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/>
      <c r="AF737" s="35">
        <v>0</v>
      </c>
      <c r="AG737" s="35"/>
      <c r="AH737" s="35"/>
      <c r="AI737" s="35"/>
      <c r="AJ737" s="35">
        <v>0</v>
      </c>
      <c r="AK737" s="35"/>
      <c r="AL737" s="35"/>
      <c r="AM737" s="35"/>
      <c r="AN737" s="35">
        <v>0</v>
      </c>
      <c r="AO737" s="35"/>
      <c r="AP737" s="35">
        <v>0</v>
      </c>
      <c r="AQ737" s="35"/>
      <c r="AR737" s="35"/>
      <c r="AS737" s="35"/>
      <c r="AT737" s="35">
        <v>0</v>
      </c>
    </row>
    <row r="738" spans="1:46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</row>
    <row r="739" spans="1:46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5"/>
      <c r="W739" s="44">
        <v>0</v>
      </c>
      <c r="X739" s="44">
        <v>0</v>
      </c>
      <c r="Y739" s="44">
        <v>0</v>
      </c>
      <c r="Z739" s="44">
        <v>0</v>
      </c>
      <c r="AA739" s="44">
        <v>0</v>
      </c>
      <c r="AB739" s="44">
        <v>0</v>
      </c>
      <c r="AC739" s="44">
        <v>0</v>
      </c>
      <c r="AD739" s="44">
        <v>0</v>
      </c>
      <c r="AE739" s="45"/>
      <c r="AF739" s="44">
        <v>0</v>
      </c>
      <c r="AG739" s="45"/>
      <c r="AH739" s="45"/>
      <c r="AI739" s="45"/>
      <c r="AJ739" s="44">
        <v>0</v>
      </c>
      <c r="AK739" s="45"/>
      <c r="AL739" s="45"/>
      <c r="AM739" s="45"/>
      <c r="AN739" s="44">
        <v>0</v>
      </c>
      <c r="AO739" s="45"/>
      <c r="AP739" s="44">
        <v>0</v>
      </c>
      <c r="AQ739" s="45"/>
      <c r="AR739" s="45"/>
      <c r="AS739" s="45"/>
      <c r="AT739" s="44">
        <v>0</v>
      </c>
    </row>
    <row r="740" spans="1:46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</row>
    <row r="741" spans="1:46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</row>
    <row r="742" spans="1:46" ht="20.100000000000001" customHeight="1" x14ac:dyDescent="0.2">
      <c r="D742" s="2" t="s">
        <v>121</v>
      </c>
      <c r="F742" s="35">
        <v>33</v>
      </c>
      <c r="G742" s="35"/>
      <c r="H742" s="35"/>
      <c r="I742" s="35"/>
      <c r="J742" s="35">
        <v>183</v>
      </c>
      <c r="K742" s="35">
        <v>5</v>
      </c>
      <c r="L742" s="35">
        <v>1</v>
      </c>
      <c r="M742" s="35"/>
      <c r="N742" s="35">
        <v>189</v>
      </c>
      <c r="O742" s="35"/>
      <c r="P742" s="35"/>
      <c r="Q742" s="35"/>
      <c r="R742" s="35">
        <v>0</v>
      </c>
      <c r="S742" s="35">
        <v>19</v>
      </c>
      <c r="T742" s="35">
        <v>29</v>
      </c>
      <c r="U742" s="35">
        <v>14</v>
      </c>
      <c r="V742" s="35"/>
      <c r="W742" s="35">
        <v>26</v>
      </c>
      <c r="X742" s="35">
        <v>0</v>
      </c>
      <c r="Y742" s="35">
        <v>0</v>
      </c>
      <c r="Z742" s="35">
        <v>4</v>
      </c>
      <c r="AA742" s="35">
        <v>18</v>
      </c>
      <c r="AB742" s="35">
        <v>4</v>
      </c>
      <c r="AC742" s="35">
        <v>70</v>
      </c>
      <c r="AD742" s="35">
        <v>0</v>
      </c>
      <c r="AE742" s="35"/>
      <c r="AF742" s="35">
        <v>184</v>
      </c>
      <c r="AG742" s="35"/>
      <c r="AH742" s="35"/>
      <c r="AI742" s="35"/>
      <c r="AJ742" s="35">
        <v>38</v>
      </c>
      <c r="AK742" s="35"/>
      <c r="AL742" s="35"/>
      <c r="AM742" s="35"/>
      <c r="AN742" s="35">
        <v>0</v>
      </c>
      <c r="AO742" s="35"/>
      <c r="AP742" s="35">
        <v>0</v>
      </c>
      <c r="AQ742" s="35"/>
      <c r="AR742" s="35"/>
      <c r="AS742" s="35"/>
      <c r="AT742" s="35">
        <v>0</v>
      </c>
    </row>
    <row r="743" spans="1:46" ht="19.5" customHeight="1" x14ac:dyDescent="0.2">
      <c r="D743" s="38" t="s">
        <v>310</v>
      </c>
      <c r="F743" s="39">
        <v>71</v>
      </c>
      <c r="G743" s="40"/>
      <c r="H743" s="40"/>
      <c r="I743" s="40"/>
      <c r="J743" s="39">
        <v>281</v>
      </c>
      <c r="K743" s="39">
        <v>7</v>
      </c>
      <c r="L743" s="39">
        <v>4</v>
      </c>
      <c r="M743" s="40"/>
      <c r="N743" s="39">
        <v>292</v>
      </c>
      <c r="O743" s="40"/>
      <c r="P743" s="40"/>
      <c r="Q743" s="40"/>
      <c r="R743" s="39">
        <v>2</v>
      </c>
      <c r="S743" s="39">
        <v>9</v>
      </c>
      <c r="T743" s="39">
        <v>73</v>
      </c>
      <c r="U743" s="39">
        <v>33</v>
      </c>
      <c r="V743" s="40"/>
      <c r="W743" s="39">
        <v>31</v>
      </c>
      <c r="X743" s="39">
        <v>0</v>
      </c>
      <c r="Y743" s="39">
        <v>0</v>
      </c>
      <c r="Z743" s="39">
        <v>11</v>
      </c>
      <c r="AA743" s="39">
        <v>40</v>
      </c>
      <c r="AB743" s="39">
        <v>6</v>
      </c>
      <c r="AC743" s="39">
        <v>108</v>
      </c>
      <c r="AD743" s="39">
        <v>0</v>
      </c>
      <c r="AE743" s="40"/>
      <c r="AF743" s="39">
        <v>313</v>
      </c>
      <c r="AG743" s="40"/>
      <c r="AH743" s="40"/>
      <c r="AI743" s="40"/>
      <c r="AJ743" s="39">
        <v>50</v>
      </c>
      <c r="AK743" s="40"/>
      <c r="AL743" s="40"/>
      <c r="AM743" s="40"/>
      <c r="AN743" s="39">
        <v>0</v>
      </c>
      <c r="AO743" s="40"/>
      <c r="AP743" s="39">
        <v>0</v>
      </c>
      <c r="AQ743" s="40"/>
      <c r="AR743" s="40"/>
      <c r="AS743" s="40"/>
      <c r="AT743" s="39">
        <v>48</v>
      </c>
    </row>
    <row r="744" spans="1:46" ht="20.100000000000001" customHeight="1" x14ac:dyDescent="0.2">
      <c r="B744" s="5"/>
      <c r="D744" s="2" t="s">
        <v>311</v>
      </c>
      <c r="F744" s="35">
        <v>30</v>
      </c>
      <c r="G744" s="35"/>
      <c r="H744" s="35"/>
      <c r="I744" s="35"/>
      <c r="J744" s="35">
        <v>314</v>
      </c>
      <c r="K744" s="35">
        <v>25</v>
      </c>
      <c r="L744" s="35">
        <v>1</v>
      </c>
      <c r="M744" s="35"/>
      <c r="N744" s="35">
        <v>340</v>
      </c>
      <c r="O744" s="35"/>
      <c r="P744" s="35"/>
      <c r="Q744" s="35"/>
      <c r="R744" s="35">
        <v>0</v>
      </c>
      <c r="S744" s="35">
        <v>32</v>
      </c>
      <c r="T744" s="35">
        <v>76</v>
      </c>
      <c r="U744" s="35">
        <v>26</v>
      </c>
      <c r="V744" s="35"/>
      <c r="W744" s="35">
        <v>24</v>
      </c>
      <c r="X744" s="35">
        <v>0</v>
      </c>
      <c r="Y744" s="35">
        <v>0</v>
      </c>
      <c r="Z744" s="35">
        <v>10</v>
      </c>
      <c r="AA744" s="35">
        <v>42</v>
      </c>
      <c r="AB744" s="35">
        <v>8</v>
      </c>
      <c r="AC744" s="35">
        <v>124</v>
      </c>
      <c r="AD744" s="35">
        <v>0</v>
      </c>
      <c r="AE744" s="35"/>
      <c r="AF744" s="35">
        <v>342</v>
      </c>
      <c r="AG744" s="35"/>
      <c r="AH744" s="35"/>
      <c r="AI744" s="35"/>
      <c r="AJ744" s="35">
        <v>28</v>
      </c>
      <c r="AK744" s="35"/>
      <c r="AL744" s="35"/>
      <c r="AM744" s="35"/>
      <c r="AN744" s="35">
        <v>0</v>
      </c>
      <c r="AO744" s="35"/>
      <c r="AP744" s="35">
        <v>0</v>
      </c>
      <c r="AQ744" s="35"/>
      <c r="AR744" s="35"/>
      <c r="AS744" s="35"/>
      <c r="AT744" s="35">
        <v>0</v>
      </c>
    </row>
    <row r="745" spans="1:46" ht="19.5" customHeight="1" x14ac:dyDescent="0.2">
      <c r="D745" s="38" t="s">
        <v>312</v>
      </c>
      <c r="F745" s="39">
        <v>63</v>
      </c>
      <c r="G745" s="40"/>
      <c r="H745" s="40"/>
      <c r="I745" s="40"/>
      <c r="J745" s="39">
        <v>286</v>
      </c>
      <c r="K745" s="39">
        <v>2</v>
      </c>
      <c r="L745" s="39">
        <v>9</v>
      </c>
      <c r="M745" s="40"/>
      <c r="N745" s="39">
        <v>297</v>
      </c>
      <c r="O745" s="40"/>
      <c r="P745" s="40"/>
      <c r="Q745" s="40"/>
      <c r="R745" s="39">
        <v>1</v>
      </c>
      <c r="S745" s="39">
        <v>21</v>
      </c>
      <c r="T745" s="39">
        <v>78</v>
      </c>
      <c r="U745" s="39">
        <v>26</v>
      </c>
      <c r="V745" s="40"/>
      <c r="W745" s="39">
        <v>35</v>
      </c>
      <c r="X745" s="39">
        <v>1</v>
      </c>
      <c r="Y745" s="39">
        <v>1</v>
      </c>
      <c r="Z745" s="39">
        <v>15</v>
      </c>
      <c r="AA745" s="39">
        <v>29</v>
      </c>
      <c r="AB745" s="39">
        <v>8</v>
      </c>
      <c r="AC745" s="39">
        <v>109</v>
      </c>
      <c r="AD745" s="39">
        <v>0</v>
      </c>
      <c r="AE745" s="40"/>
      <c r="AF745" s="39">
        <v>324</v>
      </c>
      <c r="AG745" s="40"/>
      <c r="AH745" s="40"/>
      <c r="AI745" s="40"/>
      <c r="AJ745" s="39">
        <v>36</v>
      </c>
      <c r="AK745" s="40"/>
      <c r="AL745" s="40"/>
      <c r="AM745" s="40"/>
      <c r="AN745" s="39">
        <v>0</v>
      </c>
      <c r="AO745" s="40"/>
      <c r="AP745" s="39">
        <v>0</v>
      </c>
      <c r="AQ745" s="40"/>
      <c r="AR745" s="40"/>
      <c r="AS745" s="40"/>
      <c r="AT745" s="39">
        <v>4</v>
      </c>
    </row>
    <row r="746" spans="1:46" ht="20.100000000000001" customHeight="1" x14ac:dyDescent="0.2">
      <c r="D746" s="2" t="s">
        <v>313</v>
      </c>
      <c r="F746" s="35">
        <v>46</v>
      </c>
      <c r="G746" s="35"/>
      <c r="H746" s="35"/>
      <c r="I746" s="35"/>
      <c r="J746" s="35">
        <v>280</v>
      </c>
      <c r="K746" s="35">
        <v>12</v>
      </c>
      <c r="L746" s="35">
        <v>2</v>
      </c>
      <c r="M746" s="35"/>
      <c r="N746" s="35">
        <v>294</v>
      </c>
      <c r="O746" s="35"/>
      <c r="P746" s="35"/>
      <c r="Q746" s="35"/>
      <c r="R746" s="35">
        <v>1</v>
      </c>
      <c r="S746" s="35">
        <v>14</v>
      </c>
      <c r="T746" s="35">
        <v>72</v>
      </c>
      <c r="U746" s="35">
        <v>24</v>
      </c>
      <c r="V746" s="35"/>
      <c r="W746" s="35">
        <v>37</v>
      </c>
      <c r="X746" s="35">
        <v>0</v>
      </c>
      <c r="Y746" s="35">
        <v>0</v>
      </c>
      <c r="Z746" s="35">
        <v>13</v>
      </c>
      <c r="AA746" s="35">
        <v>22</v>
      </c>
      <c r="AB746" s="35">
        <v>10</v>
      </c>
      <c r="AC746" s="35">
        <v>106</v>
      </c>
      <c r="AD746" s="35">
        <v>0</v>
      </c>
      <c r="AE746" s="35"/>
      <c r="AF746" s="35">
        <v>299</v>
      </c>
      <c r="AG746" s="35"/>
      <c r="AH746" s="35"/>
      <c r="AI746" s="35"/>
      <c r="AJ746" s="35">
        <v>41</v>
      </c>
      <c r="AK746" s="35"/>
      <c r="AL746" s="35"/>
      <c r="AM746" s="35"/>
      <c r="AN746" s="35">
        <v>0</v>
      </c>
      <c r="AO746" s="35"/>
      <c r="AP746" s="35">
        <v>0</v>
      </c>
      <c r="AQ746" s="35"/>
      <c r="AR746" s="35"/>
      <c r="AS746" s="35"/>
      <c r="AT746" s="35">
        <v>0</v>
      </c>
    </row>
    <row r="747" spans="1:46" ht="19.5" customHeight="1" x14ac:dyDescent="0.2">
      <c r="D747" s="38" t="s">
        <v>100</v>
      </c>
      <c r="F747" s="39">
        <v>20</v>
      </c>
      <c r="G747" s="40"/>
      <c r="H747" s="40"/>
      <c r="I747" s="40"/>
      <c r="J747" s="39">
        <v>183</v>
      </c>
      <c r="K747" s="39">
        <v>4</v>
      </c>
      <c r="L747" s="39">
        <v>2</v>
      </c>
      <c r="M747" s="40"/>
      <c r="N747" s="39">
        <v>189</v>
      </c>
      <c r="O747" s="40"/>
      <c r="P747" s="40"/>
      <c r="Q747" s="40"/>
      <c r="R747" s="39">
        <v>0</v>
      </c>
      <c r="S747" s="39">
        <v>9</v>
      </c>
      <c r="T747" s="39">
        <v>40</v>
      </c>
      <c r="U747" s="39">
        <v>10</v>
      </c>
      <c r="V747" s="40"/>
      <c r="W747" s="39">
        <v>26</v>
      </c>
      <c r="X747" s="39">
        <v>0</v>
      </c>
      <c r="Y747" s="39">
        <v>0</v>
      </c>
      <c r="Z747" s="39">
        <v>4</v>
      </c>
      <c r="AA747" s="39">
        <v>21</v>
      </c>
      <c r="AB747" s="39">
        <v>7</v>
      </c>
      <c r="AC747" s="39">
        <v>76</v>
      </c>
      <c r="AD747" s="39">
        <v>0</v>
      </c>
      <c r="AE747" s="40"/>
      <c r="AF747" s="39">
        <v>193</v>
      </c>
      <c r="AG747" s="40"/>
      <c r="AH747" s="40"/>
      <c r="AI747" s="40"/>
      <c r="AJ747" s="39">
        <v>16</v>
      </c>
      <c r="AK747" s="40"/>
      <c r="AL747" s="40"/>
      <c r="AM747" s="40"/>
      <c r="AN747" s="39">
        <v>0</v>
      </c>
      <c r="AO747" s="40"/>
      <c r="AP747" s="39">
        <v>0</v>
      </c>
      <c r="AQ747" s="40"/>
      <c r="AR747" s="40"/>
      <c r="AS747" s="40"/>
      <c r="AT747" s="39">
        <v>0</v>
      </c>
    </row>
    <row r="748" spans="1:46" ht="20.100000000000001" customHeight="1" x14ac:dyDescent="0.2">
      <c r="D748" s="2" t="s">
        <v>314</v>
      </c>
      <c r="F748" s="35">
        <v>46</v>
      </c>
      <c r="G748" s="35"/>
      <c r="H748" s="35"/>
      <c r="I748" s="35"/>
      <c r="J748" s="35">
        <v>277</v>
      </c>
      <c r="K748" s="35">
        <v>3</v>
      </c>
      <c r="L748" s="35">
        <v>2</v>
      </c>
      <c r="M748" s="35"/>
      <c r="N748" s="35">
        <v>282</v>
      </c>
      <c r="O748" s="35"/>
      <c r="P748" s="35"/>
      <c r="Q748" s="35"/>
      <c r="R748" s="35">
        <v>0</v>
      </c>
      <c r="S748" s="35">
        <v>23</v>
      </c>
      <c r="T748" s="35">
        <v>49</v>
      </c>
      <c r="U748" s="35">
        <v>29</v>
      </c>
      <c r="V748" s="35"/>
      <c r="W748" s="35">
        <v>21</v>
      </c>
      <c r="X748" s="35">
        <v>0</v>
      </c>
      <c r="Y748" s="35">
        <v>0</v>
      </c>
      <c r="Z748" s="35">
        <v>9</v>
      </c>
      <c r="AA748" s="35">
        <v>20</v>
      </c>
      <c r="AB748" s="35">
        <v>16</v>
      </c>
      <c r="AC748" s="35">
        <v>105</v>
      </c>
      <c r="AD748" s="35">
        <v>0</v>
      </c>
      <c r="AE748" s="35"/>
      <c r="AF748" s="35">
        <v>272</v>
      </c>
      <c r="AG748" s="35"/>
      <c r="AH748" s="35"/>
      <c r="AI748" s="35"/>
      <c r="AJ748" s="35">
        <v>56</v>
      </c>
      <c r="AK748" s="35"/>
      <c r="AL748" s="35"/>
      <c r="AM748" s="35"/>
      <c r="AN748" s="35">
        <v>0</v>
      </c>
      <c r="AO748" s="35"/>
      <c r="AP748" s="35">
        <v>0</v>
      </c>
      <c r="AQ748" s="35"/>
      <c r="AR748" s="35"/>
      <c r="AS748" s="35"/>
      <c r="AT748" s="35">
        <v>43</v>
      </c>
    </row>
    <row r="749" spans="1:46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119</v>
      </c>
      <c r="K749" s="39">
        <v>0</v>
      </c>
      <c r="L749" s="39">
        <v>0</v>
      </c>
      <c r="M749" s="40"/>
      <c r="N749" s="39">
        <v>119</v>
      </c>
      <c r="O749" s="40"/>
      <c r="P749" s="40"/>
      <c r="Q749" s="40"/>
      <c r="R749" s="39">
        <v>0</v>
      </c>
      <c r="S749" s="39">
        <v>2</v>
      </c>
      <c r="T749" s="39">
        <v>20</v>
      </c>
      <c r="U749" s="39">
        <v>9</v>
      </c>
      <c r="V749" s="40"/>
      <c r="W749" s="39">
        <v>16</v>
      </c>
      <c r="X749" s="39">
        <v>0</v>
      </c>
      <c r="Y749" s="39">
        <v>0</v>
      </c>
      <c r="Z749" s="39">
        <v>0</v>
      </c>
      <c r="AA749" s="39">
        <v>6</v>
      </c>
      <c r="AB749" s="39">
        <v>0</v>
      </c>
      <c r="AC749" s="39">
        <v>23</v>
      </c>
      <c r="AD749" s="39">
        <v>0</v>
      </c>
      <c r="AE749" s="40"/>
      <c r="AF749" s="39">
        <v>76</v>
      </c>
      <c r="AG749" s="40"/>
      <c r="AH749" s="40"/>
      <c r="AI749" s="40"/>
      <c r="AJ749" s="39">
        <v>43</v>
      </c>
      <c r="AK749" s="40"/>
      <c r="AL749" s="40"/>
      <c r="AM749" s="40"/>
      <c r="AN749" s="39">
        <v>0</v>
      </c>
      <c r="AO749" s="40"/>
      <c r="AP749" s="39">
        <v>0</v>
      </c>
      <c r="AQ749" s="40"/>
      <c r="AR749" s="40"/>
      <c r="AS749" s="40"/>
      <c r="AT749" s="39">
        <v>0</v>
      </c>
    </row>
    <row r="750" spans="1:46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</row>
    <row r="751" spans="1:46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309</v>
      </c>
      <c r="G751" s="45"/>
      <c r="H751" s="45"/>
      <c r="I751" s="45"/>
      <c r="J751" s="44">
        <v>1923</v>
      </c>
      <c r="K751" s="44">
        <v>58</v>
      </c>
      <c r="L751" s="44">
        <v>21</v>
      </c>
      <c r="M751" s="45"/>
      <c r="N751" s="44">
        <v>2002</v>
      </c>
      <c r="O751" s="45"/>
      <c r="P751" s="45"/>
      <c r="Q751" s="45"/>
      <c r="R751" s="44">
        <v>4</v>
      </c>
      <c r="S751" s="44">
        <v>129</v>
      </c>
      <c r="T751" s="44">
        <v>437</v>
      </c>
      <c r="U751" s="44">
        <v>171</v>
      </c>
      <c r="V751" s="45"/>
      <c r="W751" s="44">
        <v>216</v>
      </c>
      <c r="X751" s="44">
        <v>1</v>
      </c>
      <c r="Y751" s="44">
        <v>1</v>
      </c>
      <c r="Z751" s="44">
        <v>66</v>
      </c>
      <c r="AA751" s="44">
        <v>198</v>
      </c>
      <c r="AB751" s="44">
        <v>59</v>
      </c>
      <c r="AC751" s="44">
        <v>721</v>
      </c>
      <c r="AD751" s="44">
        <v>0</v>
      </c>
      <c r="AE751" s="45"/>
      <c r="AF751" s="44">
        <v>2003</v>
      </c>
      <c r="AG751" s="45"/>
      <c r="AH751" s="45"/>
      <c r="AI751" s="45"/>
      <c r="AJ751" s="44">
        <v>308</v>
      </c>
      <c r="AK751" s="45"/>
      <c r="AL751" s="45"/>
      <c r="AM751" s="45"/>
      <c r="AN751" s="44">
        <v>0</v>
      </c>
      <c r="AO751" s="45"/>
      <c r="AP751" s="44">
        <v>0</v>
      </c>
      <c r="AQ751" s="45"/>
      <c r="AR751" s="45"/>
      <c r="AS751" s="45"/>
      <c r="AT751" s="44">
        <v>95</v>
      </c>
    </row>
    <row r="752" spans="1:46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</row>
    <row r="753" spans="1:46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309</v>
      </c>
      <c r="G753" s="45"/>
      <c r="H753" s="45"/>
      <c r="I753" s="45"/>
      <c r="J753" s="50">
        <v>1923</v>
      </c>
      <c r="K753" s="50">
        <v>58</v>
      </c>
      <c r="L753" s="50">
        <v>21</v>
      </c>
      <c r="M753" s="45"/>
      <c r="N753" s="50">
        <v>2002</v>
      </c>
      <c r="O753" s="45"/>
      <c r="P753" s="45"/>
      <c r="Q753" s="45"/>
      <c r="R753" s="50">
        <v>4</v>
      </c>
      <c r="S753" s="50">
        <v>129</v>
      </c>
      <c r="T753" s="50">
        <v>437</v>
      </c>
      <c r="U753" s="50">
        <v>171</v>
      </c>
      <c r="V753" s="45"/>
      <c r="W753" s="50">
        <v>216</v>
      </c>
      <c r="X753" s="50">
        <v>1</v>
      </c>
      <c r="Y753" s="50">
        <v>1</v>
      </c>
      <c r="Z753" s="50">
        <v>66</v>
      </c>
      <c r="AA753" s="50">
        <v>198</v>
      </c>
      <c r="AB753" s="50">
        <v>59</v>
      </c>
      <c r="AC753" s="50">
        <v>721</v>
      </c>
      <c r="AD753" s="50">
        <v>0</v>
      </c>
      <c r="AE753" s="45"/>
      <c r="AF753" s="50">
        <v>2003</v>
      </c>
      <c r="AG753" s="45"/>
      <c r="AH753" s="45"/>
      <c r="AI753" s="45"/>
      <c r="AJ753" s="50">
        <v>308</v>
      </c>
      <c r="AK753" s="45"/>
      <c r="AL753" s="45"/>
      <c r="AM753" s="45"/>
      <c r="AN753" s="50">
        <v>0</v>
      </c>
      <c r="AO753" s="45"/>
      <c r="AP753" s="50">
        <v>0</v>
      </c>
      <c r="AQ753" s="45"/>
      <c r="AR753" s="45"/>
      <c r="AS753" s="45"/>
      <c r="AT753" s="50">
        <v>95</v>
      </c>
    </row>
    <row r="754" spans="1:46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</row>
    <row r="755" spans="1:46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</row>
    <row r="756" spans="1:46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</row>
    <row r="757" spans="1:46" ht="20.100000000000001" customHeight="1" x14ac:dyDescent="0.2">
      <c r="D757" s="2" t="s">
        <v>95</v>
      </c>
      <c r="F757" s="35">
        <v>110</v>
      </c>
      <c r="G757" s="35"/>
      <c r="H757" s="35"/>
      <c r="I757" s="35"/>
      <c r="J757" s="35">
        <v>324</v>
      </c>
      <c r="K757" s="35">
        <v>3</v>
      </c>
      <c r="L757" s="35">
        <v>2</v>
      </c>
      <c r="M757" s="35"/>
      <c r="N757" s="35">
        <v>329</v>
      </c>
      <c r="O757" s="35"/>
      <c r="P757" s="35"/>
      <c r="Q757" s="35"/>
      <c r="R757" s="35">
        <v>0</v>
      </c>
      <c r="S757" s="35">
        <v>14</v>
      </c>
      <c r="T757" s="35">
        <v>57</v>
      </c>
      <c r="U757" s="35">
        <v>16</v>
      </c>
      <c r="V757" s="35"/>
      <c r="W757" s="35">
        <v>31</v>
      </c>
      <c r="X757" s="35">
        <v>0</v>
      </c>
      <c r="Y757" s="35">
        <v>0</v>
      </c>
      <c r="Z757" s="35">
        <v>10</v>
      </c>
      <c r="AA757" s="35">
        <v>23</v>
      </c>
      <c r="AB757" s="35">
        <v>10</v>
      </c>
      <c r="AC757" s="35">
        <v>157</v>
      </c>
      <c r="AD757" s="35">
        <v>3</v>
      </c>
      <c r="AE757" s="35"/>
      <c r="AF757" s="35">
        <v>321</v>
      </c>
      <c r="AG757" s="35"/>
      <c r="AH757" s="35"/>
      <c r="AI757" s="35"/>
      <c r="AJ757" s="35">
        <v>118</v>
      </c>
      <c r="AK757" s="35"/>
      <c r="AL757" s="35"/>
      <c r="AM757" s="35"/>
      <c r="AN757" s="35">
        <v>0</v>
      </c>
      <c r="AO757" s="35"/>
      <c r="AP757" s="35">
        <v>0</v>
      </c>
      <c r="AQ757" s="35"/>
      <c r="AR757" s="35"/>
      <c r="AS757" s="35"/>
      <c r="AT757" s="35">
        <v>26</v>
      </c>
    </row>
    <row r="758" spans="1:46" ht="19.5" customHeight="1" x14ac:dyDescent="0.2">
      <c r="D758" s="38" t="s">
        <v>96</v>
      </c>
      <c r="F758" s="39">
        <v>88</v>
      </c>
      <c r="G758" s="40"/>
      <c r="H758" s="40"/>
      <c r="I758" s="40"/>
      <c r="J758" s="39">
        <v>334</v>
      </c>
      <c r="K758" s="39">
        <v>1</v>
      </c>
      <c r="L758" s="39">
        <v>5</v>
      </c>
      <c r="M758" s="40"/>
      <c r="N758" s="39">
        <v>340</v>
      </c>
      <c r="O758" s="40"/>
      <c r="P758" s="40"/>
      <c r="Q758" s="40"/>
      <c r="R758" s="39">
        <v>0</v>
      </c>
      <c r="S758" s="39">
        <v>10</v>
      </c>
      <c r="T758" s="39">
        <v>86</v>
      </c>
      <c r="U758" s="39">
        <v>35</v>
      </c>
      <c r="V758" s="40"/>
      <c r="W758" s="39">
        <v>50</v>
      </c>
      <c r="X758" s="39">
        <v>3</v>
      </c>
      <c r="Y758" s="39">
        <v>0</v>
      </c>
      <c r="Z758" s="39">
        <v>34</v>
      </c>
      <c r="AA758" s="39">
        <v>23</v>
      </c>
      <c r="AB758" s="39">
        <v>12</v>
      </c>
      <c r="AC758" s="39">
        <v>120</v>
      </c>
      <c r="AD758" s="39">
        <v>0</v>
      </c>
      <c r="AE758" s="40"/>
      <c r="AF758" s="39">
        <v>373</v>
      </c>
      <c r="AG758" s="40"/>
      <c r="AH758" s="40"/>
      <c r="AI758" s="40"/>
      <c r="AJ758" s="39">
        <v>55</v>
      </c>
      <c r="AK758" s="40"/>
      <c r="AL758" s="40"/>
      <c r="AM758" s="40"/>
      <c r="AN758" s="39">
        <v>0</v>
      </c>
      <c r="AO758" s="40"/>
      <c r="AP758" s="39">
        <v>0</v>
      </c>
      <c r="AQ758" s="40"/>
      <c r="AR758" s="40"/>
      <c r="AS758" s="40"/>
      <c r="AT758" s="39">
        <v>24</v>
      </c>
    </row>
    <row r="759" spans="1:46" ht="20.100000000000001" customHeight="1" x14ac:dyDescent="0.2">
      <c r="D759" s="2" t="s">
        <v>97</v>
      </c>
      <c r="F759" s="40">
        <v>62</v>
      </c>
      <c r="G759" s="40"/>
      <c r="H759" s="40"/>
      <c r="I759" s="40"/>
      <c r="J759" s="40">
        <v>305</v>
      </c>
      <c r="K759" s="40">
        <v>9</v>
      </c>
      <c r="L759" s="40">
        <v>3</v>
      </c>
      <c r="M759" s="40"/>
      <c r="N759" s="40">
        <v>317</v>
      </c>
      <c r="O759" s="40"/>
      <c r="P759" s="40"/>
      <c r="Q759" s="40"/>
      <c r="R759" s="40">
        <v>0</v>
      </c>
      <c r="S759" s="40">
        <v>18</v>
      </c>
      <c r="T759" s="40">
        <v>69</v>
      </c>
      <c r="U759" s="40">
        <v>34</v>
      </c>
      <c r="V759" s="40"/>
      <c r="W759" s="40">
        <v>20</v>
      </c>
      <c r="X759" s="40">
        <v>0</v>
      </c>
      <c r="Y759" s="40">
        <v>0</v>
      </c>
      <c r="Z759" s="40">
        <v>8</v>
      </c>
      <c r="AA759" s="40">
        <v>18</v>
      </c>
      <c r="AB759" s="40">
        <v>12</v>
      </c>
      <c r="AC759" s="40">
        <v>128</v>
      </c>
      <c r="AD759" s="40">
        <v>0</v>
      </c>
      <c r="AE759" s="40"/>
      <c r="AF759" s="40">
        <v>307</v>
      </c>
      <c r="AG759" s="40"/>
      <c r="AH759" s="40"/>
      <c r="AI759" s="40"/>
      <c r="AJ759" s="40">
        <v>72</v>
      </c>
      <c r="AK759" s="40"/>
      <c r="AL759" s="40"/>
      <c r="AM759" s="40"/>
      <c r="AN759" s="40">
        <v>0</v>
      </c>
      <c r="AO759" s="40"/>
      <c r="AP759" s="40">
        <v>0</v>
      </c>
      <c r="AQ759" s="40"/>
      <c r="AR759" s="40"/>
      <c r="AS759" s="40"/>
      <c r="AT759" s="40">
        <v>0</v>
      </c>
    </row>
    <row r="760" spans="1:46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</row>
    <row r="761" spans="1:46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260</v>
      </c>
      <c r="G761" s="45"/>
      <c r="H761" s="45"/>
      <c r="I761" s="45"/>
      <c r="J761" s="44">
        <v>963</v>
      </c>
      <c r="K761" s="44">
        <v>13</v>
      </c>
      <c r="L761" s="44">
        <v>10</v>
      </c>
      <c r="M761" s="45"/>
      <c r="N761" s="44">
        <v>986</v>
      </c>
      <c r="O761" s="45"/>
      <c r="P761" s="45"/>
      <c r="Q761" s="45"/>
      <c r="R761" s="44">
        <v>0</v>
      </c>
      <c r="S761" s="44">
        <v>42</v>
      </c>
      <c r="T761" s="44">
        <v>212</v>
      </c>
      <c r="U761" s="44">
        <v>85</v>
      </c>
      <c r="V761" s="45"/>
      <c r="W761" s="44">
        <v>101</v>
      </c>
      <c r="X761" s="44">
        <v>3</v>
      </c>
      <c r="Y761" s="44">
        <v>0</v>
      </c>
      <c r="Z761" s="44">
        <v>52</v>
      </c>
      <c r="AA761" s="44">
        <v>64</v>
      </c>
      <c r="AB761" s="44">
        <v>34</v>
      </c>
      <c r="AC761" s="44">
        <v>405</v>
      </c>
      <c r="AD761" s="44">
        <v>3</v>
      </c>
      <c r="AE761" s="45"/>
      <c r="AF761" s="44">
        <v>1001</v>
      </c>
      <c r="AG761" s="45"/>
      <c r="AH761" s="45"/>
      <c r="AI761" s="45"/>
      <c r="AJ761" s="44">
        <v>245</v>
      </c>
      <c r="AK761" s="45"/>
      <c r="AL761" s="45"/>
      <c r="AM761" s="45"/>
      <c r="AN761" s="44">
        <v>0</v>
      </c>
      <c r="AO761" s="45"/>
      <c r="AP761" s="44">
        <v>0</v>
      </c>
      <c r="AQ761" s="45"/>
      <c r="AR761" s="45"/>
      <c r="AS761" s="45"/>
      <c r="AT761" s="44">
        <v>50</v>
      </c>
    </row>
    <row r="762" spans="1:46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</row>
    <row r="763" spans="1:46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260</v>
      </c>
      <c r="G763" s="45"/>
      <c r="H763" s="45"/>
      <c r="I763" s="45"/>
      <c r="J763" s="50">
        <v>963</v>
      </c>
      <c r="K763" s="50">
        <v>13</v>
      </c>
      <c r="L763" s="50">
        <v>10</v>
      </c>
      <c r="M763" s="45"/>
      <c r="N763" s="50">
        <v>986</v>
      </c>
      <c r="O763" s="45"/>
      <c r="P763" s="45"/>
      <c r="Q763" s="45"/>
      <c r="R763" s="50">
        <v>0</v>
      </c>
      <c r="S763" s="50">
        <v>42</v>
      </c>
      <c r="T763" s="50">
        <v>212</v>
      </c>
      <c r="U763" s="50">
        <v>85</v>
      </c>
      <c r="V763" s="45"/>
      <c r="W763" s="50">
        <v>101</v>
      </c>
      <c r="X763" s="50">
        <v>3</v>
      </c>
      <c r="Y763" s="50">
        <v>0</v>
      </c>
      <c r="Z763" s="50">
        <v>52</v>
      </c>
      <c r="AA763" s="50">
        <v>64</v>
      </c>
      <c r="AB763" s="50">
        <v>34</v>
      </c>
      <c r="AC763" s="50">
        <v>405</v>
      </c>
      <c r="AD763" s="50">
        <v>3</v>
      </c>
      <c r="AE763" s="45"/>
      <c r="AF763" s="50">
        <v>1001</v>
      </c>
      <c r="AG763" s="45"/>
      <c r="AH763" s="45"/>
      <c r="AI763" s="45"/>
      <c r="AJ763" s="50">
        <v>245</v>
      </c>
      <c r="AK763" s="45"/>
      <c r="AL763" s="45"/>
      <c r="AM763" s="45"/>
      <c r="AN763" s="50">
        <v>0</v>
      </c>
      <c r="AO763" s="45"/>
      <c r="AP763" s="50">
        <v>0</v>
      </c>
      <c r="AQ763" s="45"/>
      <c r="AR763" s="45"/>
      <c r="AS763" s="45"/>
      <c r="AT763" s="50">
        <v>50</v>
      </c>
    </row>
    <row r="764" spans="1:46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</row>
    <row r="765" spans="1:46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</row>
    <row r="766" spans="1:46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</row>
    <row r="767" spans="1:46" ht="20.100000000000001" customHeight="1" x14ac:dyDescent="0.2">
      <c r="B767" s="5"/>
      <c r="D767" s="2" t="s">
        <v>95</v>
      </c>
      <c r="F767" s="35">
        <v>55</v>
      </c>
      <c r="G767" s="35"/>
      <c r="H767" s="35"/>
      <c r="I767" s="35"/>
      <c r="J767" s="35">
        <v>317</v>
      </c>
      <c r="K767" s="35">
        <v>9</v>
      </c>
      <c r="L767" s="35">
        <v>1</v>
      </c>
      <c r="M767" s="35"/>
      <c r="N767" s="35">
        <v>327</v>
      </c>
      <c r="O767" s="35"/>
      <c r="P767" s="35"/>
      <c r="Q767" s="35"/>
      <c r="R767" s="35">
        <v>0</v>
      </c>
      <c r="S767" s="35">
        <v>22</v>
      </c>
      <c r="T767" s="35">
        <v>96</v>
      </c>
      <c r="U767" s="35">
        <v>31</v>
      </c>
      <c r="V767" s="35"/>
      <c r="W767" s="35">
        <v>25</v>
      </c>
      <c r="X767" s="35">
        <v>1</v>
      </c>
      <c r="Y767" s="35">
        <v>0</v>
      </c>
      <c r="Z767" s="35">
        <v>4</v>
      </c>
      <c r="AA767" s="35">
        <v>67</v>
      </c>
      <c r="AB767" s="35">
        <v>3</v>
      </c>
      <c r="AC767" s="35">
        <v>86</v>
      </c>
      <c r="AD767" s="35">
        <v>0</v>
      </c>
      <c r="AE767" s="35"/>
      <c r="AF767" s="35">
        <v>335</v>
      </c>
      <c r="AG767" s="35"/>
      <c r="AH767" s="35"/>
      <c r="AI767" s="35"/>
      <c r="AJ767" s="35">
        <v>47</v>
      </c>
      <c r="AK767" s="35"/>
      <c r="AL767" s="35"/>
      <c r="AM767" s="35"/>
      <c r="AN767" s="35">
        <v>0</v>
      </c>
      <c r="AO767" s="35"/>
      <c r="AP767" s="35">
        <v>0</v>
      </c>
      <c r="AQ767" s="35"/>
      <c r="AR767" s="35"/>
      <c r="AS767" s="35"/>
      <c r="AT767" s="35">
        <v>0</v>
      </c>
    </row>
    <row r="768" spans="1:46" ht="19.5" customHeight="1" x14ac:dyDescent="0.2">
      <c r="D768" s="38" t="s">
        <v>96</v>
      </c>
      <c r="F768" s="39">
        <v>57</v>
      </c>
      <c r="G768" s="40"/>
      <c r="H768" s="40"/>
      <c r="I768" s="40"/>
      <c r="J768" s="39">
        <v>321</v>
      </c>
      <c r="K768" s="39">
        <v>32</v>
      </c>
      <c r="L768" s="39">
        <v>2</v>
      </c>
      <c r="M768" s="40"/>
      <c r="N768" s="39">
        <v>355</v>
      </c>
      <c r="O768" s="40"/>
      <c r="P768" s="40"/>
      <c r="Q768" s="40"/>
      <c r="R768" s="39">
        <v>2</v>
      </c>
      <c r="S768" s="39">
        <v>25</v>
      </c>
      <c r="T768" s="39">
        <v>125</v>
      </c>
      <c r="U768" s="39">
        <v>29</v>
      </c>
      <c r="V768" s="40"/>
      <c r="W768" s="39">
        <v>35</v>
      </c>
      <c r="X768" s="39">
        <v>5</v>
      </c>
      <c r="Y768" s="39">
        <v>0</v>
      </c>
      <c r="Z768" s="39">
        <v>8</v>
      </c>
      <c r="AA768" s="39">
        <v>62</v>
      </c>
      <c r="AB768" s="39">
        <v>5</v>
      </c>
      <c r="AC768" s="39">
        <v>70</v>
      </c>
      <c r="AD768" s="39">
        <v>0</v>
      </c>
      <c r="AE768" s="40"/>
      <c r="AF768" s="39">
        <v>366</v>
      </c>
      <c r="AG768" s="40"/>
      <c r="AH768" s="40"/>
      <c r="AI768" s="40"/>
      <c r="AJ768" s="39">
        <v>46</v>
      </c>
      <c r="AK768" s="40"/>
      <c r="AL768" s="40"/>
      <c r="AM768" s="40"/>
      <c r="AN768" s="39">
        <v>0</v>
      </c>
      <c r="AO768" s="40"/>
      <c r="AP768" s="39">
        <v>0</v>
      </c>
      <c r="AQ768" s="40"/>
      <c r="AR768" s="40"/>
      <c r="AS768" s="40"/>
      <c r="AT768" s="39">
        <v>0</v>
      </c>
    </row>
    <row r="769" spans="1:46" ht="20.100000000000001" customHeight="1" x14ac:dyDescent="0.2">
      <c r="D769" s="2" t="s">
        <v>112</v>
      </c>
      <c r="F769" s="35">
        <v>124</v>
      </c>
      <c r="G769" s="35"/>
      <c r="H769" s="35"/>
      <c r="I769" s="35"/>
      <c r="J769" s="35">
        <v>340</v>
      </c>
      <c r="K769" s="35">
        <v>25</v>
      </c>
      <c r="L769" s="35">
        <v>3</v>
      </c>
      <c r="M769" s="35"/>
      <c r="N769" s="35">
        <v>368</v>
      </c>
      <c r="O769" s="35"/>
      <c r="P769" s="35"/>
      <c r="Q769" s="35"/>
      <c r="R769" s="35">
        <v>0</v>
      </c>
      <c r="S769" s="35">
        <v>27</v>
      </c>
      <c r="T769" s="35">
        <v>90</v>
      </c>
      <c r="U769" s="35">
        <v>16</v>
      </c>
      <c r="V769" s="35"/>
      <c r="W769" s="35">
        <v>32</v>
      </c>
      <c r="X769" s="35">
        <v>1</v>
      </c>
      <c r="Y769" s="35">
        <v>0</v>
      </c>
      <c r="Z769" s="35">
        <v>5</v>
      </c>
      <c r="AA769" s="35">
        <v>72</v>
      </c>
      <c r="AB769" s="35">
        <v>8</v>
      </c>
      <c r="AC769" s="35">
        <v>115</v>
      </c>
      <c r="AD769" s="35">
        <v>0</v>
      </c>
      <c r="AE769" s="35"/>
      <c r="AF769" s="35">
        <v>366</v>
      </c>
      <c r="AG769" s="35"/>
      <c r="AH769" s="35"/>
      <c r="AI769" s="35"/>
      <c r="AJ769" s="35">
        <v>126</v>
      </c>
      <c r="AK769" s="35"/>
      <c r="AL769" s="35"/>
      <c r="AM769" s="35"/>
      <c r="AN769" s="35">
        <v>0</v>
      </c>
      <c r="AO769" s="35"/>
      <c r="AP769" s="35">
        <v>0</v>
      </c>
      <c r="AQ769" s="35"/>
      <c r="AR769" s="35"/>
      <c r="AS769" s="35"/>
      <c r="AT769" s="35">
        <v>66</v>
      </c>
    </row>
    <row r="770" spans="1:46" ht="19.5" customHeight="1" x14ac:dyDescent="0.2">
      <c r="D770" s="38" t="s">
        <v>136</v>
      </c>
      <c r="F770" s="39">
        <v>64</v>
      </c>
      <c r="G770" s="40"/>
      <c r="H770" s="40"/>
      <c r="I770" s="40"/>
      <c r="J770" s="39">
        <v>306</v>
      </c>
      <c r="K770" s="39">
        <v>11</v>
      </c>
      <c r="L770" s="39">
        <v>1</v>
      </c>
      <c r="M770" s="40"/>
      <c r="N770" s="39">
        <v>318</v>
      </c>
      <c r="O770" s="40"/>
      <c r="P770" s="40"/>
      <c r="Q770" s="40"/>
      <c r="R770" s="39">
        <v>0</v>
      </c>
      <c r="S770" s="39">
        <v>18</v>
      </c>
      <c r="T770" s="39">
        <v>82</v>
      </c>
      <c r="U770" s="39">
        <v>30</v>
      </c>
      <c r="V770" s="40"/>
      <c r="W770" s="39">
        <v>33</v>
      </c>
      <c r="X770" s="39">
        <v>0</v>
      </c>
      <c r="Y770" s="39">
        <v>0</v>
      </c>
      <c r="Z770" s="39">
        <v>6</v>
      </c>
      <c r="AA770" s="39">
        <v>61</v>
      </c>
      <c r="AB770" s="39">
        <v>12</v>
      </c>
      <c r="AC770" s="39">
        <v>99</v>
      </c>
      <c r="AD770" s="39">
        <v>0</v>
      </c>
      <c r="AE770" s="40"/>
      <c r="AF770" s="39">
        <v>341</v>
      </c>
      <c r="AG770" s="40"/>
      <c r="AH770" s="40"/>
      <c r="AI770" s="40"/>
      <c r="AJ770" s="39">
        <v>41</v>
      </c>
      <c r="AK770" s="40"/>
      <c r="AL770" s="40"/>
      <c r="AM770" s="40"/>
      <c r="AN770" s="39">
        <v>0</v>
      </c>
      <c r="AO770" s="40"/>
      <c r="AP770" s="39">
        <v>0</v>
      </c>
      <c r="AQ770" s="40"/>
      <c r="AR770" s="40"/>
      <c r="AS770" s="40"/>
      <c r="AT770" s="39">
        <v>0</v>
      </c>
    </row>
    <row r="771" spans="1:46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</row>
    <row r="772" spans="1:46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300</v>
      </c>
      <c r="G772" s="45"/>
      <c r="H772" s="45"/>
      <c r="I772" s="45"/>
      <c r="J772" s="44">
        <v>1284</v>
      </c>
      <c r="K772" s="44">
        <v>77</v>
      </c>
      <c r="L772" s="44">
        <v>7</v>
      </c>
      <c r="M772" s="45"/>
      <c r="N772" s="44">
        <v>1368</v>
      </c>
      <c r="O772" s="45"/>
      <c r="P772" s="45"/>
      <c r="Q772" s="45"/>
      <c r="R772" s="44">
        <v>2</v>
      </c>
      <c r="S772" s="44">
        <v>92</v>
      </c>
      <c r="T772" s="44">
        <v>393</v>
      </c>
      <c r="U772" s="44">
        <v>106</v>
      </c>
      <c r="V772" s="45"/>
      <c r="W772" s="44">
        <v>125</v>
      </c>
      <c r="X772" s="44">
        <v>7</v>
      </c>
      <c r="Y772" s="44">
        <v>0</v>
      </c>
      <c r="Z772" s="44">
        <v>23</v>
      </c>
      <c r="AA772" s="44">
        <v>262</v>
      </c>
      <c r="AB772" s="44">
        <v>28</v>
      </c>
      <c r="AC772" s="44">
        <v>370</v>
      </c>
      <c r="AD772" s="44">
        <v>0</v>
      </c>
      <c r="AE772" s="45"/>
      <c r="AF772" s="44">
        <v>1408</v>
      </c>
      <c r="AG772" s="45"/>
      <c r="AH772" s="45"/>
      <c r="AI772" s="45"/>
      <c r="AJ772" s="44">
        <v>260</v>
      </c>
      <c r="AK772" s="45"/>
      <c r="AL772" s="45"/>
      <c r="AM772" s="45"/>
      <c r="AN772" s="44">
        <v>0</v>
      </c>
      <c r="AO772" s="45"/>
      <c r="AP772" s="44">
        <v>0</v>
      </c>
      <c r="AQ772" s="45"/>
      <c r="AR772" s="45"/>
      <c r="AS772" s="45"/>
      <c r="AT772" s="44">
        <v>66</v>
      </c>
    </row>
    <row r="773" spans="1:46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</row>
    <row r="774" spans="1:46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300</v>
      </c>
      <c r="G774" s="45"/>
      <c r="H774" s="45"/>
      <c r="I774" s="45"/>
      <c r="J774" s="50">
        <v>1284</v>
      </c>
      <c r="K774" s="50">
        <v>77</v>
      </c>
      <c r="L774" s="50">
        <v>7</v>
      </c>
      <c r="M774" s="45"/>
      <c r="N774" s="50">
        <v>1368</v>
      </c>
      <c r="O774" s="45"/>
      <c r="P774" s="45"/>
      <c r="Q774" s="45"/>
      <c r="R774" s="50">
        <v>2</v>
      </c>
      <c r="S774" s="50">
        <v>92</v>
      </c>
      <c r="T774" s="50">
        <v>393</v>
      </c>
      <c r="U774" s="50">
        <v>106</v>
      </c>
      <c r="V774" s="45"/>
      <c r="W774" s="50">
        <v>125</v>
      </c>
      <c r="X774" s="50">
        <v>7</v>
      </c>
      <c r="Y774" s="50">
        <v>0</v>
      </c>
      <c r="Z774" s="50">
        <v>23</v>
      </c>
      <c r="AA774" s="50">
        <v>262</v>
      </c>
      <c r="AB774" s="50">
        <v>28</v>
      </c>
      <c r="AC774" s="50">
        <v>370</v>
      </c>
      <c r="AD774" s="50">
        <v>0</v>
      </c>
      <c r="AE774" s="45"/>
      <c r="AF774" s="50">
        <v>1408</v>
      </c>
      <c r="AG774" s="45"/>
      <c r="AH774" s="45"/>
      <c r="AI774" s="45"/>
      <c r="AJ774" s="50">
        <v>260</v>
      </c>
      <c r="AK774" s="45"/>
      <c r="AL774" s="45"/>
      <c r="AM774" s="45"/>
      <c r="AN774" s="50">
        <v>0</v>
      </c>
      <c r="AO774" s="45"/>
      <c r="AP774" s="50">
        <v>0</v>
      </c>
      <c r="AQ774" s="45"/>
      <c r="AR774" s="45"/>
      <c r="AS774" s="45"/>
      <c r="AT774" s="50">
        <v>66</v>
      </c>
    </row>
    <row r="775" spans="1:46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</row>
    <row r="776" spans="1:46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</row>
    <row r="777" spans="1:46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</row>
    <row r="778" spans="1:46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45</v>
      </c>
      <c r="G778" s="35"/>
      <c r="H778" s="35"/>
      <c r="I778" s="35"/>
      <c r="J778" s="35">
        <v>287</v>
      </c>
      <c r="K778" s="35">
        <v>12</v>
      </c>
      <c r="L778" s="35">
        <v>2</v>
      </c>
      <c r="M778" s="35"/>
      <c r="N778" s="35">
        <v>301</v>
      </c>
      <c r="O778" s="35"/>
      <c r="P778" s="35"/>
      <c r="Q778" s="35"/>
      <c r="R778" s="35">
        <v>0</v>
      </c>
      <c r="S778" s="35">
        <v>11</v>
      </c>
      <c r="T778" s="35">
        <v>90</v>
      </c>
      <c r="U778" s="35">
        <v>15</v>
      </c>
      <c r="V778" s="35"/>
      <c r="W778" s="35">
        <v>35</v>
      </c>
      <c r="X778" s="35">
        <v>1</v>
      </c>
      <c r="Y778" s="35">
        <v>2</v>
      </c>
      <c r="Z778" s="35">
        <v>3</v>
      </c>
      <c r="AA778" s="35">
        <v>68</v>
      </c>
      <c r="AB778" s="35">
        <v>5</v>
      </c>
      <c r="AC778" s="35">
        <v>69</v>
      </c>
      <c r="AD778" s="35">
        <v>0</v>
      </c>
      <c r="AE778" s="35"/>
      <c r="AF778" s="35">
        <v>299</v>
      </c>
      <c r="AG778" s="35"/>
      <c r="AH778" s="35"/>
      <c r="AI778" s="35"/>
      <c r="AJ778" s="35">
        <v>47</v>
      </c>
      <c r="AK778" s="35"/>
      <c r="AL778" s="35"/>
      <c r="AM778" s="35"/>
      <c r="AN778" s="35">
        <v>0</v>
      </c>
      <c r="AO778" s="35"/>
      <c r="AP778" s="35">
        <v>0</v>
      </c>
      <c r="AQ778" s="35"/>
      <c r="AR778" s="35"/>
      <c r="AS778" s="35"/>
      <c r="AT778" s="35">
        <v>0</v>
      </c>
    </row>
    <row r="779" spans="1:46" ht="19.5" customHeight="1" x14ac:dyDescent="0.2">
      <c r="D779" s="38" t="s">
        <v>135</v>
      </c>
      <c r="F779" s="39">
        <v>49</v>
      </c>
      <c r="G779" s="40"/>
      <c r="H779" s="40"/>
      <c r="I779" s="40"/>
      <c r="J779" s="39">
        <v>279</v>
      </c>
      <c r="K779" s="39">
        <v>4</v>
      </c>
      <c r="L779" s="39">
        <v>1</v>
      </c>
      <c r="M779" s="40"/>
      <c r="N779" s="39">
        <v>284</v>
      </c>
      <c r="O779" s="40"/>
      <c r="P779" s="40"/>
      <c r="Q779" s="40"/>
      <c r="R779" s="39">
        <v>0</v>
      </c>
      <c r="S779" s="39">
        <v>12</v>
      </c>
      <c r="T779" s="39">
        <v>70</v>
      </c>
      <c r="U779" s="39">
        <v>26</v>
      </c>
      <c r="V779" s="40"/>
      <c r="W779" s="39">
        <v>33</v>
      </c>
      <c r="X779" s="39">
        <v>1</v>
      </c>
      <c r="Y779" s="39">
        <v>0</v>
      </c>
      <c r="Z779" s="39">
        <v>4</v>
      </c>
      <c r="AA779" s="39">
        <v>64</v>
      </c>
      <c r="AB779" s="39">
        <v>9</v>
      </c>
      <c r="AC779" s="39">
        <v>68</v>
      </c>
      <c r="AD779" s="39">
        <v>0</v>
      </c>
      <c r="AE779" s="40"/>
      <c r="AF779" s="39">
        <v>287</v>
      </c>
      <c r="AG779" s="40"/>
      <c r="AH779" s="40"/>
      <c r="AI779" s="40"/>
      <c r="AJ779" s="39">
        <v>46</v>
      </c>
      <c r="AK779" s="40"/>
      <c r="AL779" s="40"/>
      <c r="AM779" s="40"/>
      <c r="AN779" s="39">
        <v>0</v>
      </c>
      <c r="AO779" s="40"/>
      <c r="AP779" s="39">
        <v>0</v>
      </c>
      <c r="AQ779" s="40"/>
      <c r="AR779" s="40"/>
      <c r="AS779" s="40"/>
      <c r="AT779" s="39">
        <v>0</v>
      </c>
    </row>
    <row r="780" spans="1:46" s="1" customFormat="1" ht="19.5" customHeight="1" x14ac:dyDescent="0.2">
      <c r="A780" s="3"/>
      <c r="B780" s="54"/>
      <c r="C780" s="3"/>
      <c r="D780" s="2" t="s">
        <v>112</v>
      </c>
      <c r="E780" s="5"/>
      <c r="F780" s="35">
        <v>90</v>
      </c>
      <c r="G780" s="35"/>
      <c r="H780" s="35"/>
      <c r="I780" s="35"/>
      <c r="J780" s="35">
        <v>288</v>
      </c>
      <c r="K780" s="35">
        <v>5</v>
      </c>
      <c r="L780" s="35">
        <v>0</v>
      </c>
      <c r="M780" s="35"/>
      <c r="N780" s="35">
        <v>293</v>
      </c>
      <c r="O780" s="35"/>
      <c r="P780" s="35"/>
      <c r="Q780" s="35"/>
      <c r="R780" s="35">
        <v>1</v>
      </c>
      <c r="S780" s="35">
        <v>7</v>
      </c>
      <c r="T780" s="35">
        <v>62</v>
      </c>
      <c r="U780" s="35">
        <v>13</v>
      </c>
      <c r="V780" s="35"/>
      <c r="W780" s="35">
        <v>21</v>
      </c>
      <c r="X780" s="35">
        <v>2</v>
      </c>
      <c r="Y780" s="35">
        <v>0</v>
      </c>
      <c r="Z780" s="35">
        <v>3</v>
      </c>
      <c r="AA780" s="35">
        <v>79</v>
      </c>
      <c r="AB780" s="35">
        <v>18</v>
      </c>
      <c r="AC780" s="35">
        <v>103</v>
      </c>
      <c r="AD780" s="35">
        <v>0</v>
      </c>
      <c r="AE780" s="35"/>
      <c r="AF780" s="35">
        <v>309</v>
      </c>
      <c r="AG780" s="35"/>
      <c r="AH780" s="35"/>
      <c r="AI780" s="35"/>
      <c r="AJ780" s="35">
        <v>74</v>
      </c>
      <c r="AK780" s="35"/>
      <c r="AL780" s="35"/>
      <c r="AM780" s="35"/>
      <c r="AN780" s="35">
        <v>0</v>
      </c>
      <c r="AO780" s="35"/>
      <c r="AP780" s="35">
        <v>0</v>
      </c>
      <c r="AQ780" s="35"/>
      <c r="AR780" s="35"/>
      <c r="AS780" s="35"/>
      <c r="AT780" s="35">
        <v>0</v>
      </c>
    </row>
    <row r="781" spans="1:46" s="1" customFormat="1" ht="19.5" customHeight="1" x14ac:dyDescent="0.2">
      <c r="A781" s="3"/>
      <c r="B781" s="54"/>
      <c r="C781" s="3"/>
      <c r="D781" s="38" t="s">
        <v>98</v>
      </c>
      <c r="E781" s="5"/>
      <c r="F781" s="39">
        <v>29</v>
      </c>
      <c r="G781" s="40"/>
      <c r="H781" s="40"/>
      <c r="I781" s="40"/>
      <c r="J781" s="39">
        <v>291</v>
      </c>
      <c r="K781" s="39">
        <v>4</v>
      </c>
      <c r="L781" s="39">
        <v>1</v>
      </c>
      <c r="M781" s="40"/>
      <c r="N781" s="39">
        <v>296</v>
      </c>
      <c r="O781" s="40"/>
      <c r="P781" s="40"/>
      <c r="Q781" s="40"/>
      <c r="R781" s="39">
        <v>0</v>
      </c>
      <c r="S781" s="39">
        <v>12</v>
      </c>
      <c r="T781" s="39">
        <v>59</v>
      </c>
      <c r="U781" s="39">
        <v>15</v>
      </c>
      <c r="V781" s="40"/>
      <c r="W781" s="39">
        <v>24</v>
      </c>
      <c r="X781" s="39">
        <v>2</v>
      </c>
      <c r="Y781" s="39">
        <v>0</v>
      </c>
      <c r="Z781" s="39">
        <v>3</v>
      </c>
      <c r="AA781" s="39">
        <v>71</v>
      </c>
      <c r="AB781" s="39">
        <v>13</v>
      </c>
      <c r="AC781" s="39">
        <v>87</v>
      </c>
      <c r="AD781" s="39">
        <v>0</v>
      </c>
      <c r="AE781" s="40"/>
      <c r="AF781" s="39">
        <v>286</v>
      </c>
      <c r="AG781" s="40"/>
      <c r="AH781" s="40"/>
      <c r="AI781" s="40"/>
      <c r="AJ781" s="39">
        <v>39</v>
      </c>
      <c r="AK781" s="40"/>
      <c r="AL781" s="40"/>
      <c r="AM781" s="40"/>
      <c r="AN781" s="39">
        <v>0</v>
      </c>
      <c r="AO781" s="40"/>
      <c r="AP781" s="39">
        <v>0</v>
      </c>
      <c r="AQ781" s="40"/>
      <c r="AR781" s="40"/>
      <c r="AS781" s="40"/>
      <c r="AT781" s="39">
        <v>0</v>
      </c>
    </row>
    <row r="782" spans="1:46" s="1" customFormat="1" ht="19.5" customHeight="1" x14ac:dyDescent="0.2">
      <c r="A782" s="3"/>
      <c r="B782" s="54"/>
      <c r="C782" s="3"/>
      <c r="D782" s="2" t="s">
        <v>113</v>
      </c>
      <c r="E782" s="5"/>
      <c r="F782" s="35">
        <v>61</v>
      </c>
      <c r="G782" s="35"/>
      <c r="H782" s="35"/>
      <c r="I782" s="35"/>
      <c r="J782" s="35">
        <v>290</v>
      </c>
      <c r="K782" s="35">
        <v>2</v>
      </c>
      <c r="L782" s="35">
        <v>1</v>
      </c>
      <c r="M782" s="35"/>
      <c r="N782" s="35">
        <v>293</v>
      </c>
      <c r="O782" s="35"/>
      <c r="P782" s="35"/>
      <c r="Q782" s="35"/>
      <c r="R782" s="35">
        <v>2</v>
      </c>
      <c r="S782" s="35">
        <v>13</v>
      </c>
      <c r="T782" s="35">
        <v>39</v>
      </c>
      <c r="U782" s="35">
        <v>9</v>
      </c>
      <c r="V782" s="35"/>
      <c r="W782" s="35">
        <v>33</v>
      </c>
      <c r="X782" s="35">
        <v>4</v>
      </c>
      <c r="Y782" s="35">
        <v>1</v>
      </c>
      <c r="Z782" s="35">
        <v>15</v>
      </c>
      <c r="AA782" s="35">
        <v>70</v>
      </c>
      <c r="AB782" s="35">
        <v>11</v>
      </c>
      <c r="AC782" s="35">
        <v>95</v>
      </c>
      <c r="AD782" s="35">
        <v>0</v>
      </c>
      <c r="AE782" s="35"/>
      <c r="AF782" s="35">
        <v>292</v>
      </c>
      <c r="AG782" s="35"/>
      <c r="AH782" s="35"/>
      <c r="AI782" s="35"/>
      <c r="AJ782" s="35">
        <v>62</v>
      </c>
      <c r="AK782" s="35"/>
      <c r="AL782" s="35"/>
      <c r="AM782" s="35"/>
      <c r="AN782" s="35">
        <v>0</v>
      </c>
      <c r="AO782" s="35"/>
      <c r="AP782" s="35">
        <v>0</v>
      </c>
      <c r="AQ782" s="35"/>
      <c r="AR782" s="35"/>
      <c r="AS782" s="35"/>
      <c r="AT782" s="35">
        <v>0</v>
      </c>
    </row>
    <row r="783" spans="1:46" s="1" customFormat="1" ht="19.5" customHeight="1" x14ac:dyDescent="0.2">
      <c r="A783" s="3"/>
      <c r="B783" s="54"/>
      <c r="C783" s="3"/>
      <c r="D783" s="38" t="s">
        <v>114</v>
      </c>
      <c r="E783" s="5"/>
      <c r="F783" s="39">
        <v>65</v>
      </c>
      <c r="G783" s="40"/>
      <c r="H783" s="40"/>
      <c r="I783" s="40"/>
      <c r="J783" s="39">
        <v>290</v>
      </c>
      <c r="K783" s="39">
        <v>10</v>
      </c>
      <c r="L783" s="39">
        <v>0</v>
      </c>
      <c r="M783" s="40"/>
      <c r="N783" s="39">
        <v>300</v>
      </c>
      <c r="O783" s="40"/>
      <c r="P783" s="40"/>
      <c r="Q783" s="40"/>
      <c r="R783" s="39">
        <v>0</v>
      </c>
      <c r="S783" s="39">
        <v>18</v>
      </c>
      <c r="T783" s="39">
        <v>57</v>
      </c>
      <c r="U783" s="39">
        <v>23</v>
      </c>
      <c r="V783" s="40"/>
      <c r="W783" s="39">
        <v>41</v>
      </c>
      <c r="X783" s="39">
        <v>0</v>
      </c>
      <c r="Y783" s="39">
        <v>2</v>
      </c>
      <c r="Z783" s="39">
        <v>6</v>
      </c>
      <c r="AA783" s="39">
        <v>62</v>
      </c>
      <c r="AB783" s="39">
        <v>6</v>
      </c>
      <c r="AC783" s="39">
        <v>107</v>
      </c>
      <c r="AD783" s="39">
        <v>0</v>
      </c>
      <c r="AE783" s="40"/>
      <c r="AF783" s="39">
        <v>322</v>
      </c>
      <c r="AG783" s="40"/>
      <c r="AH783" s="40"/>
      <c r="AI783" s="40"/>
      <c r="AJ783" s="39">
        <v>43</v>
      </c>
      <c r="AK783" s="40"/>
      <c r="AL783" s="40"/>
      <c r="AM783" s="40"/>
      <c r="AN783" s="39">
        <v>0</v>
      </c>
      <c r="AO783" s="40"/>
      <c r="AP783" s="39">
        <v>0</v>
      </c>
      <c r="AQ783" s="40"/>
      <c r="AR783" s="40"/>
      <c r="AS783" s="40"/>
      <c r="AT783" s="39">
        <v>0</v>
      </c>
    </row>
    <row r="784" spans="1:46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</row>
    <row r="785" spans="1:46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339</v>
      </c>
      <c r="G785" s="45"/>
      <c r="H785" s="45"/>
      <c r="I785" s="45"/>
      <c r="J785" s="44">
        <v>1725</v>
      </c>
      <c r="K785" s="44">
        <v>37</v>
      </c>
      <c r="L785" s="44">
        <v>5</v>
      </c>
      <c r="M785" s="45"/>
      <c r="N785" s="44">
        <v>1767</v>
      </c>
      <c r="O785" s="45"/>
      <c r="P785" s="45"/>
      <c r="Q785" s="45"/>
      <c r="R785" s="44">
        <v>3</v>
      </c>
      <c r="S785" s="44">
        <v>73</v>
      </c>
      <c r="T785" s="44">
        <v>377</v>
      </c>
      <c r="U785" s="44">
        <v>101</v>
      </c>
      <c r="V785" s="45"/>
      <c r="W785" s="44">
        <v>187</v>
      </c>
      <c r="X785" s="44">
        <v>10</v>
      </c>
      <c r="Y785" s="44">
        <v>5</v>
      </c>
      <c r="Z785" s="44">
        <v>34</v>
      </c>
      <c r="AA785" s="44">
        <v>414</v>
      </c>
      <c r="AB785" s="44">
        <v>62</v>
      </c>
      <c r="AC785" s="44">
        <v>529</v>
      </c>
      <c r="AD785" s="44">
        <v>0</v>
      </c>
      <c r="AE785" s="45"/>
      <c r="AF785" s="44">
        <v>1795</v>
      </c>
      <c r="AG785" s="45"/>
      <c r="AH785" s="45"/>
      <c r="AI785" s="45"/>
      <c r="AJ785" s="44">
        <v>311</v>
      </c>
      <c r="AK785" s="45"/>
      <c r="AL785" s="45"/>
      <c r="AM785" s="45"/>
      <c r="AN785" s="44">
        <v>0</v>
      </c>
      <c r="AO785" s="45"/>
      <c r="AP785" s="44">
        <v>0</v>
      </c>
      <c r="AQ785" s="45"/>
      <c r="AR785" s="45"/>
      <c r="AS785" s="45"/>
      <c r="AT785" s="44">
        <v>0</v>
      </c>
    </row>
    <row r="786" spans="1:46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</row>
    <row r="787" spans="1:46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339</v>
      </c>
      <c r="G787" s="45"/>
      <c r="H787" s="45"/>
      <c r="I787" s="45"/>
      <c r="J787" s="50">
        <v>1725</v>
      </c>
      <c r="K787" s="50">
        <v>37</v>
      </c>
      <c r="L787" s="50">
        <v>5</v>
      </c>
      <c r="M787" s="45"/>
      <c r="N787" s="50">
        <v>1767</v>
      </c>
      <c r="O787" s="45"/>
      <c r="P787" s="45"/>
      <c r="Q787" s="45"/>
      <c r="R787" s="50">
        <v>3</v>
      </c>
      <c r="S787" s="50">
        <v>73</v>
      </c>
      <c r="T787" s="50">
        <v>377</v>
      </c>
      <c r="U787" s="50">
        <v>101</v>
      </c>
      <c r="V787" s="45"/>
      <c r="W787" s="50">
        <v>187</v>
      </c>
      <c r="X787" s="50">
        <v>10</v>
      </c>
      <c r="Y787" s="50">
        <v>5</v>
      </c>
      <c r="Z787" s="50">
        <v>34</v>
      </c>
      <c r="AA787" s="50">
        <v>414</v>
      </c>
      <c r="AB787" s="50">
        <v>62</v>
      </c>
      <c r="AC787" s="50">
        <v>529</v>
      </c>
      <c r="AD787" s="50">
        <v>0</v>
      </c>
      <c r="AE787" s="45"/>
      <c r="AF787" s="50">
        <v>1795</v>
      </c>
      <c r="AG787" s="45"/>
      <c r="AH787" s="45"/>
      <c r="AI787" s="45"/>
      <c r="AJ787" s="50">
        <v>311</v>
      </c>
      <c r="AK787" s="45"/>
      <c r="AL787" s="45"/>
      <c r="AM787" s="45"/>
      <c r="AN787" s="50">
        <v>0</v>
      </c>
      <c r="AO787" s="45"/>
      <c r="AP787" s="50">
        <v>0</v>
      </c>
      <c r="AQ787" s="45"/>
      <c r="AR787" s="45"/>
      <c r="AS787" s="45"/>
      <c r="AT787" s="50">
        <v>0</v>
      </c>
    </row>
    <row r="788" spans="1:46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</row>
    <row r="789" spans="1:46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</row>
    <row r="790" spans="1:46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</row>
    <row r="791" spans="1:46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64</v>
      </c>
      <c r="G791" s="35"/>
      <c r="H791" s="35"/>
      <c r="I791" s="35"/>
      <c r="J791" s="35">
        <v>354</v>
      </c>
      <c r="K791" s="35">
        <v>9</v>
      </c>
      <c r="L791" s="35">
        <v>6</v>
      </c>
      <c r="M791" s="35"/>
      <c r="N791" s="35">
        <v>369</v>
      </c>
      <c r="O791" s="35"/>
      <c r="P791" s="35"/>
      <c r="Q791" s="35"/>
      <c r="R791" s="35">
        <v>0</v>
      </c>
      <c r="S791" s="35">
        <v>16</v>
      </c>
      <c r="T791" s="35">
        <v>106</v>
      </c>
      <c r="U791" s="35">
        <v>30</v>
      </c>
      <c r="V791" s="35"/>
      <c r="W791" s="35">
        <v>43</v>
      </c>
      <c r="X791" s="35">
        <v>1</v>
      </c>
      <c r="Y791" s="35">
        <v>0</v>
      </c>
      <c r="Z791" s="35">
        <v>6</v>
      </c>
      <c r="AA791" s="35">
        <v>26</v>
      </c>
      <c r="AB791" s="35">
        <v>7</v>
      </c>
      <c r="AC791" s="35">
        <v>98</v>
      </c>
      <c r="AD791" s="35">
        <v>0</v>
      </c>
      <c r="AE791" s="35"/>
      <c r="AF791" s="35">
        <v>333</v>
      </c>
      <c r="AG791" s="35"/>
      <c r="AH791" s="35"/>
      <c r="AI791" s="35"/>
      <c r="AJ791" s="35">
        <v>100</v>
      </c>
      <c r="AK791" s="35"/>
      <c r="AL791" s="35"/>
      <c r="AM791" s="35"/>
      <c r="AN791" s="35">
        <v>0</v>
      </c>
      <c r="AO791" s="35"/>
      <c r="AP791" s="35">
        <v>0</v>
      </c>
      <c r="AQ791" s="35"/>
      <c r="AR791" s="35"/>
      <c r="AS791" s="35"/>
      <c r="AT791" s="35">
        <v>0</v>
      </c>
    </row>
    <row r="792" spans="1:46" ht="19.5" customHeight="1" x14ac:dyDescent="0.2">
      <c r="D792" s="38" t="s">
        <v>96</v>
      </c>
      <c r="F792" s="39">
        <v>97</v>
      </c>
      <c r="G792" s="40"/>
      <c r="H792" s="40"/>
      <c r="I792" s="40"/>
      <c r="J792" s="39">
        <v>315</v>
      </c>
      <c r="K792" s="39">
        <v>8</v>
      </c>
      <c r="L792" s="39">
        <v>9</v>
      </c>
      <c r="M792" s="40"/>
      <c r="N792" s="39">
        <v>332</v>
      </c>
      <c r="O792" s="40"/>
      <c r="P792" s="40"/>
      <c r="Q792" s="40"/>
      <c r="R792" s="39">
        <v>1</v>
      </c>
      <c r="S792" s="39">
        <v>23</v>
      </c>
      <c r="T792" s="39">
        <v>63</v>
      </c>
      <c r="U792" s="39">
        <v>27</v>
      </c>
      <c r="V792" s="40"/>
      <c r="W792" s="39">
        <v>60</v>
      </c>
      <c r="X792" s="39">
        <v>1</v>
      </c>
      <c r="Y792" s="39">
        <v>0</v>
      </c>
      <c r="Z792" s="39">
        <v>12</v>
      </c>
      <c r="AA792" s="39">
        <v>35</v>
      </c>
      <c r="AB792" s="39">
        <v>6</v>
      </c>
      <c r="AC792" s="39">
        <v>92</v>
      </c>
      <c r="AD792" s="39">
        <v>0</v>
      </c>
      <c r="AE792" s="40"/>
      <c r="AF792" s="39">
        <v>320</v>
      </c>
      <c r="AG792" s="40"/>
      <c r="AH792" s="40"/>
      <c r="AI792" s="40"/>
      <c r="AJ792" s="39">
        <v>109</v>
      </c>
      <c r="AK792" s="40"/>
      <c r="AL792" s="40"/>
      <c r="AM792" s="40"/>
      <c r="AN792" s="39">
        <v>0</v>
      </c>
      <c r="AO792" s="40"/>
      <c r="AP792" s="39">
        <v>0</v>
      </c>
      <c r="AQ792" s="40"/>
      <c r="AR792" s="40"/>
      <c r="AS792" s="40"/>
      <c r="AT792" s="39">
        <v>108</v>
      </c>
    </row>
    <row r="793" spans="1:46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</row>
    <row r="794" spans="1:46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161</v>
      </c>
      <c r="G794" s="45"/>
      <c r="H794" s="45"/>
      <c r="I794" s="45"/>
      <c r="J794" s="44">
        <v>669</v>
      </c>
      <c r="K794" s="44">
        <v>17</v>
      </c>
      <c r="L794" s="44">
        <v>15</v>
      </c>
      <c r="M794" s="45"/>
      <c r="N794" s="44">
        <v>701</v>
      </c>
      <c r="O794" s="45"/>
      <c r="P794" s="45"/>
      <c r="Q794" s="45"/>
      <c r="R794" s="44">
        <v>1</v>
      </c>
      <c r="S794" s="44">
        <v>39</v>
      </c>
      <c r="T794" s="44">
        <v>169</v>
      </c>
      <c r="U794" s="44">
        <v>57</v>
      </c>
      <c r="V794" s="45"/>
      <c r="W794" s="44">
        <v>103</v>
      </c>
      <c r="X794" s="44">
        <v>2</v>
      </c>
      <c r="Y794" s="44">
        <v>0</v>
      </c>
      <c r="Z794" s="44">
        <v>18</v>
      </c>
      <c r="AA794" s="44">
        <v>61</v>
      </c>
      <c r="AB794" s="44">
        <v>13</v>
      </c>
      <c r="AC794" s="44">
        <v>190</v>
      </c>
      <c r="AD794" s="44">
        <v>0</v>
      </c>
      <c r="AE794" s="45"/>
      <c r="AF794" s="44">
        <v>653</v>
      </c>
      <c r="AG794" s="45"/>
      <c r="AH794" s="45"/>
      <c r="AI794" s="45"/>
      <c r="AJ794" s="44">
        <v>209</v>
      </c>
      <c r="AK794" s="45"/>
      <c r="AL794" s="45"/>
      <c r="AM794" s="45"/>
      <c r="AN794" s="44">
        <v>0</v>
      </c>
      <c r="AO794" s="45"/>
      <c r="AP794" s="44">
        <v>0</v>
      </c>
      <c r="AQ794" s="45"/>
      <c r="AR794" s="45"/>
      <c r="AS794" s="45"/>
      <c r="AT794" s="44">
        <v>108</v>
      </c>
    </row>
    <row r="795" spans="1:46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</row>
    <row r="796" spans="1:46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161</v>
      </c>
      <c r="G796" s="45"/>
      <c r="H796" s="45"/>
      <c r="I796" s="45"/>
      <c r="J796" s="50">
        <v>669</v>
      </c>
      <c r="K796" s="50">
        <v>17</v>
      </c>
      <c r="L796" s="50">
        <v>15</v>
      </c>
      <c r="M796" s="45"/>
      <c r="N796" s="50">
        <v>701</v>
      </c>
      <c r="O796" s="45"/>
      <c r="P796" s="45"/>
      <c r="Q796" s="45"/>
      <c r="R796" s="50">
        <v>1</v>
      </c>
      <c r="S796" s="50">
        <v>39</v>
      </c>
      <c r="T796" s="50">
        <v>169</v>
      </c>
      <c r="U796" s="50">
        <v>57</v>
      </c>
      <c r="V796" s="45"/>
      <c r="W796" s="50">
        <v>103</v>
      </c>
      <c r="X796" s="50">
        <v>2</v>
      </c>
      <c r="Y796" s="50">
        <v>0</v>
      </c>
      <c r="Z796" s="50">
        <v>18</v>
      </c>
      <c r="AA796" s="50">
        <v>61</v>
      </c>
      <c r="AB796" s="50">
        <v>13</v>
      </c>
      <c r="AC796" s="50">
        <v>190</v>
      </c>
      <c r="AD796" s="50">
        <v>0</v>
      </c>
      <c r="AE796" s="45"/>
      <c r="AF796" s="50">
        <v>653</v>
      </c>
      <c r="AG796" s="45"/>
      <c r="AH796" s="45"/>
      <c r="AI796" s="45"/>
      <c r="AJ796" s="50">
        <v>209</v>
      </c>
      <c r="AK796" s="45"/>
      <c r="AL796" s="45"/>
      <c r="AM796" s="45"/>
      <c r="AN796" s="50">
        <v>0</v>
      </c>
      <c r="AO796" s="45"/>
      <c r="AP796" s="50">
        <v>0</v>
      </c>
      <c r="AQ796" s="45"/>
      <c r="AR796" s="45"/>
      <c r="AS796" s="45"/>
      <c r="AT796" s="50">
        <v>108</v>
      </c>
    </row>
    <row r="797" spans="1:46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</row>
    <row r="798" spans="1:46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</row>
    <row r="799" spans="1:46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</row>
    <row r="800" spans="1:46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116</v>
      </c>
      <c r="G800" s="35"/>
      <c r="H800" s="35"/>
      <c r="I800" s="35"/>
      <c r="J800" s="35">
        <v>248</v>
      </c>
      <c r="K800" s="35">
        <v>7</v>
      </c>
      <c r="L800" s="35">
        <v>5</v>
      </c>
      <c r="M800" s="35"/>
      <c r="N800" s="35">
        <v>260</v>
      </c>
      <c r="O800" s="35"/>
      <c r="P800" s="35"/>
      <c r="Q800" s="35"/>
      <c r="R800" s="35">
        <v>1</v>
      </c>
      <c r="S800" s="35">
        <v>18</v>
      </c>
      <c r="T800" s="35">
        <v>37</v>
      </c>
      <c r="U800" s="35">
        <v>29</v>
      </c>
      <c r="V800" s="35"/>
      <c r="W800" s="35">
        <v>19</v>
      </c>
      <c r="X800" s="35">
        <v>0</v>
      </c>
      <c r="Y800" s="35">
        <v>1</v>
      </c>
      <c r="Z800" s="35">
        <v>11</v>
      </c>
      <c r="AA800" s="35">
        <v>21</v>
      </c>
      <c r="AB800" s="35">
        <v>8</v>
      </c>
      <c r="AC800" s="35">
        <v>99</v>
      </c>
      <c r="AD800" s="35">
        <v>0</v>
      </c>
      <c r="AE800" s="35"/>
      <c r="AF800" s="35">
        <v>244</v>
      </c>
      <c r="AG800" s="35"/>
      <c r="AH800" s="35"/>
      <c r="AI800" s="35"/>
      <c r="AJ800" s="35">
        <v>94</v>
      </c>
      <c r="AK800" s="35"/>
      <c r="AL800" s="35"/>
      <c r="AM800" s="35"/>
      <c r="AN800" s="35">
        <v>0</v>
      </c>
      <c r="AO800" s="35"/>
      <c r="AP800" s="35">
        <v>38</v>
      </c>
      <c r="AQ800" s="35"/>
      <c r="AR800" s="35"/>
      <c r="AS800" s="35"/>
      <c r="AT800" s="35">
        <v>0</v>
      </c>
    </row>
    <row r="801" spans="1:46" ht="19.5" customHeight="1" x14ac:dyDescent="0.2">
      <c r="D801" s="38" t="s">
        <v>96</v>
      </c>
      <c r="F801" s="39">
        <v>66</v>
      </c>
      <c r="G801" s="40"/>
      <c r="H801" s="40"/>
      <c r="I801" s="40"/>
      <c r="J801" s="39">
        <v>249</v>
      </c>
      <c r="K801" s="39">
        <v>5</v>
      </c>
      <c r="L801" s="39">
        <v>3</v>
      </c>
      <c r="M801" s="40"/>
      <c r="N801" s="39">
        <v>257</v>
      </c>
      <c r="O801" s="40"/>
      <c r="P801" s="40"/>
      <c r="Q801" s="40"/>
      <c r="R801" s="39">
        <v>0</v>
      </c>
      <c r="S801" s="39">
        <v>23</v>
      </c>
      <c r="T801" s="39">
        <v>56</v>
      </c>
      <c r="U801" s="39">
        <v>25</v>
      </c>
      <c r="V801" s="40"/>
      <c r="W801" s="39">
        <v>22</v>
      </c>
      <c r="X801" s="39">
        <v>0</v>
      </c>
      <c r="Y801" s="39">
        <v>0</v>
      </c>
      <c r="Z801" s="39">
        <v>5</v>
      </c>
      <c r="AA801" s="39">
        <v>17</v>
      </c>
      <c r="AB801" s="39">
        <v>6</v>
      </c>
      <c r="AC801" s="39">
        <v>101</v>
      </c>
      <c r="AD801" s="39">
        <v>0</v>
      </c>
      <c r="AE801" s="40"/>
      <c r="AF801" s="39">
        <v>255</v>
      </c>
      <c r="AG801" s="40"/>
      <c r="AH801" s="40"/>
      <c r="AI801" s="40"/>
      <c r="AJ801" s="39">
        <v>55</v>
      </c>
      <c r="AK801" s="40"/>
      <c r="AL801" s="40"/>
      <c r="AM801" s="40"/>
      <c r="AN801" s="39">
        <v>0</v>
      </c>
      <c r="AO801" s="40"/>
      <c r="AP801" s="39">
        <v>13</v>
      </c>
      <c r="AQ801" s="40"/>
      <c r="AR801" s="40"/>
      <c r="AS801" s="40"/>
      <c r="AT801" s="39">
        <v>0</v>
      </c>
    </row>
    <row r="802" spans="1:46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220</v>
      </c>
      <c r="K802" s="40">
        <v>3</v>
      </c>
      <c r="L802" s="40">
        <v>1</v>
      </c>
      <c r="M802" s="40"/>
      <c r="N802" s="40">
        <v>224</v>
      </c>
      <c r="O802" s="40"/>
      <c r="P802" s="40"/>
      <c r="Q802" s="40"/>
      <c r="R802" s="40">
        <v>0</v>
      </c>
      <c r="S802" s="40">
        <v>13</v>
      </c>
      <c r="T802" s="40">
        <v>40</v>
      </c>
      <c r="U802" s="40">
        <v>30</v>
      </c>
      <c r="V802" s="40"/>
      <c r="W802" s="40">
        <v>18</v>
      </c>
      <c r="X802" s="40">
        <v>1</v>
      </c>
      <c r="Y802" s="40">
        <v>0</v>
      </c>
      <c r="Z802" s="40">
        <v>9</v>
      </c>
      <c r="AA802" s="40">
        <v>17</v>
      </c>
      <c r="AB802" s="40">
        <v>2</v>
      </c>
      <c r="AC802" s="40">
        <v>102</v>
      </c>
      <c r="AD802" s="40">
        <v>0</v>
      </c>
      <c r="AE802" s="40"/>
      <c r="AF802" s="40">
        <v>232</v>
      </c>
      <c r="AG802" s="40"/>
      <c r="AH802" s="40"/>
      <c r="AI802" s="40"/>
      <c r="AJ802" s="40">
        <v>42</v>
      </c>
      <c r="AK802" s="40"/>
      <c r="AL802" s="40"/>
      <c r="AM802" s="40"/>
      <c r="AN802" s="40">
        <v>50</v>
      </c>
      <c r="AO802" s="40"/>
      <c r="AP802" s="40">
        <v>0</v>
      </c>
      <c r="AQ802" s="40"/>
      <c r="AR802" s="40"/>
      <c r="AS802" s="40"/>
      <c r="AT802" s="40">
        <v>0</v>
      </c>
    </row>
    <row r="803" spans="1:46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</row>
    <row r="804" spans="1:46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182</v>
      </c>
      <c r="G804" s="45"/>
      <c r="H804" s="45"/>
      <c r="I804" s="45"/>
      <c r="J804" s="44">
        <v>717</v>
      </c>
      <c r="K804" s="44">
        <v>15</v>
      </c>
      <c r="L804" s="44">
        <v>9</v>
      </c>
      <c r="M804" s="45"/>
      <c r="N804" s="44">
        <v>741</v>
      </c>
      <c r="O804" s="45"/>
      <c r="P804" s="45"/>
      <c r="Q804" s="45"/>
      <c r="R804" s="44">
        <v>1</v>
      </c>
      <c r="S804" s="44">
        <v>54</v>
      </c>
      <c r="T804" s="44">
        <v>133</v>
      </c>
      <c r="U804" s="44">
        <v>84</v>
      </c>
      <c r="V804" s="45"/>
      <c r="W804" s="44">
        <v>59</v>
      </c>
      <c r="X804" s="44">
        <v>1</v>
      </c>
      <c r="Y804" s="44">
        <v>1</v>
      </c>
      <c r="Z804" s="44">
        <v>25</v>
      </c>
      <c r="AA804" s="44">
        <v>55</v>
      </c>
      <c r="AB804" s="44">
        <v>16</v>
      </c>
      <c r="AC804" s="44">
        <v>302</v>
      </c>
      <c r="AD804" s="44">
        <v>0</v>
      </c>
      <c r="AE804" s="45"/>
      <c r="AF804" s="44">
        <v>731</v>
      </c>
      <c r="AG804" s="45"/>
      <c r="AH804" s="45"/>
      <c r="AI804" s="45"/>
      <c r="AJ804" s="44">
        <v>191</v>
      </c>
      <c r="AK804" s="45"/>
      <c r="AL804" s="45"/>
      <c r="AM804" s="45"/>
      <c r="AN804" s="44">
        <v>50</v>
      </c>
      <c r="AO804" s="45"/>
      <c r="AP804" s="44">
        <v>51</v>
      </c>
      <c r="AQ804" s="45"/>
      <c r="AR804" s="45"/>
      <c r="AS804" s="45"/>
      <c r="AT804" s="44">
        <v>0</v>
      </c>
    </row>
    <row r="805" spans="1:46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</row>
    <row r="806" spans="1:46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182</v>
      </c>
      <c r="G806" s="45"/>
      <c r="H806" s="45"/>
      <c r="I806" s="45"/>
      <c r="J806" s="50">
        <v>717</v>
      </c>
      <c r="K806" s="50">
        <v>15</v>
      </c>
      <c r="L806" s="50">
        <v>9</v>
      </c>
      <c r="M806" s="45"/>
      <c r="N806" s="50">
        <v>741</v>
      </c>
      <c r="O806" s="45"/>
      <c r="P806" s="45"/>
      <c r="Q806" s="45"/>
      <c r="R806" s="50">
        <v>1</v>
      </c>
      <c r="S806" s="50">
        <v>54</v>
      </c>
      <c r="T806" s="50">
        <v>133</v>
      </c>
      <c r="U806" s="50">
        <v>84</v>
      </c>
      <c r="V806" s="45"/>
      <c r="W806" s="50">
        <v>59</v>
      </c>
      <c r="X806" s="50">
        <v>1</v>
      </c>
      <c r="Y806" s="50">
        <v>1</v>
      </c>
      <c r="Z806" s="50">
        <v>25</v>
      </c>
      <c r="AA806" s="50">
        <v>55</v>
      </c>
      <c r="AB806" s="50">
        <v>16</v>
      </c>
      <c r="AC806" s="50">
        <v>302</v>
      </c>
      <c r="AD806" s="50">
        <v>0</v>
      </c>
      <c r="AE806" s="45"/>
      <c r="AF806" s="50">
        <v>731</v>
      </c>
      <c r="AG806" s="45"/>
      <c r="AH806" s="45"/>
      <c r="AI806" s="45"/>
      <c r="AJ806" s="50">
        <v>191</v>
      </c>
      <c r="AK806" s="45"/>
      <c r="AL806" s="45"/>
      <c r="AM806" s="45"/>
      <c r="AN806" s="50">
        <v>50</v>
      </c>
      <c r="AO806" s="45"/>
      <c r="AP806" s="50">
        <v>51</v>
      </c>
      <c r="AQ806" s="45"/>
      <c r="AR806" s="45"/>
      <c r="AS806" s="45"/>
      <c r="AT806" s="50">
        <v>0</v>
      </c>
    </row>
    <row r="807" spans="1:46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</row>
    <row r="808" spans="1:46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19014</v>
      </c>
      <c r="G808" s="45"/>
      <c r="H808" s="45"/>
      <c r="I808" s="45"/>
      <c r="J808" s="59">
        <v>98432</v>
      </c>
      <c r="K808" s="59">
        <v>2957</v>
      </c>
      <c r="L808" s="59">
        <v>892</v>
      </c>
      <c r="M808" s="45"/>
      <c r="N808" s="59">
        <v>102281</v>
      </c>
      <c r="O808" s="45"/>
      <c r="P808" s="45"/>
      <c r="Q808" s="45"/>
      <c r="R808" s="59">
        <v>631</v>
      </c>
      <c r="S808" s="59">
        <v>5696</v>
      </c>
      <c r="T808" s="59">
        <v>27592</v>
      </c>
      <c r="U808" s="59">
        <v>8154</v>
      </c>
      <c r="V808" s="45"/>
      <c r="W808" s="59">
        <v>11527</v>
      </c>
      <c r="X808" s="59">
        <v>395</v>
      </c>
      <c r="Y808" s="59">
        <v>149</v>
      </c>
      <c r="Z808" s="59">
        <v>2668</v>
      </c>
      <c r="AA808" s="59">
        <v>13444</v>
      </c>
      <c r="AB808" s="59">
        <v>2649</v>
      </c>
      <c r="AC808" s="59">
        <v>28912</v>
      </c>
      <c r="AD808" s="59">
        <v>50</v>
      </c>
      <c r="AE808" s="45"/>
      <c r="AF808" s="59">
        <v>101871</v>
      </c>
      <c r="AG808" s="45"/>
      <c r="AH808" s="45"/>
      <c r="AI808" s="45"/>
      <c r="AJ808" s="59">
        <v>19559</v>
      </c>
      <c r="AK808" s="45"/>
      <c r="AL808" s="45"/>
      <c r="AM808" s="45"/>
      <c r="AN808" s="59">
        <v>232</v>
      </c>
      <c r="AO808" s="45"/>
      <c r="AP808" s="59">
        <v>120</v>
      </c>
      <c r="AQ808" s="45"/>
      <c r="AR808" s="45"/>
      <c r="AS808" s="45"/>
      <c r="AT808" s="59">
        <v>5291</v>
      </c>
    </row>
  </sheetData>
  <autoFilter ref="A9:AT808"/>
  <mergeCells count="4">
    <mergeCell ref="A2:AT3"/>
    <mergeCell ref="A4:AT5"/>
    <mergeCell ref="F7:AT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T808"/>
  <sheetViews>
    <sheetView view="pageBreakPreview" zoomScale="70" zoomScaleNormal="60" zoomScaleSheetLayoutView="70" workbookViewId="0">
      <pane ySplit="9" topLeftCell="A800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1" width="12.7109375" style="4" customWidth="1"/>
    <col min="22" max="22" width="1.7109375" style="4" customWidth="1"/>
    <col min="23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45" width="1.7109375" style="4" customWidth="1"/>
    <col min="46" max="46" width="12.7109375" style="4" customWidth="1"/>
    <col min="47" max="16384" width="11.42578125" style="7"/>
  </cols>
  <sheetData>
    <row r="2" spans="1:46" ht="12.75" x14ac:dyDescent="0.2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6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1:46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</row>
    <row r="5" spans="1:46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0" customHeight="1" thickBot="1" x14ac:dyDescent="0.3">
      <c r="A7" s="13"/>
      <c r="B7" s="13"/>
      <c r="C7" s="13"/>
      <c r="D7" s="14"/>
      <c r="E7" s="14"/>
      <c r="F7" s="81" t="s">
        <v>34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86</v>
      </c>
      <c r="V8" s="16"/>
      <c r="W8" s="18" t="s">
        <v>26</v>
      </c>
      <c r="X8" s="18" t="s">
        <v>27</v>
      </c>
      <c r="Y8" s="18" t="s">
        <v>28</v>
      </c>
      <c r="Z8" s="18" t="s">
        <v>29</v>
      </c>
      <c r="AA8" s="18" t="s">
        <v>30</v>
      </c>
      <c r="AB8" s="18" t="s">
        <v>31</v>
      </c>
      <c r="AC8" s="18" t="s">
        <v>32</v>
      </c>
      <c r="AD8" s="10" t="s">
        <v>11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  <c r="AQ8" s="17"/>
      <c r="AR8" s="17"/>
      <c r="AS8" s="17"/>
      <c r="AT8" s="10" t="s">
        <v>33</v>
      </c>
    </row>
    <row r="9" spans="1:46" ht="20.100000000000001" customHeight="1" x14ac:dyDescent="0.2"/>
    <row r="10" spans="1:46" ht="20.100000000000001" customHeight="1" x14ac:dyDescent="0.2">
      <c r="A10" s="2"/>
      <c r="B10" s="6" t="s">
        <v>93</v>
      </c>
    </row>
    <row r="11" spans="1:46" ht="20.100000000000001" customHeight="1" x14ac:dyDescent="0.2">
      <c r="A11" s="36"/>
      <c r="B11" s="37"/>
      <c r="C11" s="3" t="s">
        <v>94</v>
      </c>
    </row>
    <row r="12" spans="1:46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/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/>
      <c r="AF12" s="35">
        <v>0</v>
      </c>
      <c r="AG12" s="35"/>
      <c r="AH12" s="35"/>
      <c r="AI12" s="35"/>
      <c r="AJ12" s="35">
        <v>0</v>
      </c>
      <c r="AK12" s="35"/>
      <c r="AL12" s="35"/>
      <c r="AM12" s="35"/>
      <c r="AN12" s="35">
        <v>0</v>
      </c>
      <c r="AO12" s="35"/>
      <c r="AP12" s="35">
        <v>0</v>
      </c>
      <c r="AQ12" s="35"/>
      <c r="AR12" s="35"/>
      <c r="AS12" s="35"/>
      <c r="AT12" s="35">
        <v>0</v>
      </c>
    </row>
    <row r="13" spans="1:46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40"/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/>
      <c r="AF13" s="39">
        <v>0</v>
      </c>
      <c r="AG13" s="40"/>
      <c r="AH13" s="40"/>
      <c r="AI13" s="40"/>
      <c r="AJ13" s="39">
        <v>0</v>
      </c>
      <c r="AK13" s="40"/>
      <c r="AL13" s="40"/>
      <c r="AM13" s="40"/>
      <c r="AN13" s="39">
        <v>0</v>
      </c>
      <c r="AO13" s="40"/>
      <c r="AP13" s="39">
        <v>0</v>
      </c>
      <c r="AQ13" s="40"/>
      <c r="AR13" s="40"/>
      <c r="AS13" s="40"/>
      <c r="AT13" s="39">
        <v>0</v>
      </c>
    </row>
    <row r="14" spans="1:46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/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/>
      <c r="AF14" s="35">
        <v>0</v>
      </c>
      <c r="AG14" s="35"/>
      <c r="AH14" s="35"/>
      <c r="AI14" s="35"/>
      <c r="AJ14" s="35">
        <v>0</v>
      </c>
      <c r="AK14" s="35"/>
      <c r="AL14" s="35"/>
      <c r="AM14" s="35"/>
      <c r="AN14" s="35">
        <v>0</v>
      </c>
      <c r="AO14" s="35"/>
      <c r="AP14" s="35">
        <v>0</v>
      </c>
      <c r="AQ14" s="35"/>
      <c r="AR14" s="35"/>
      <c r="AS14" s="35"/>
      <c r="AT14" s="35">
        <v>0</v>
      </c>
    </row>
    <row r="15" spans="1:46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39">
        <v>0</v>
      </c>
      <c r="M15" s="40"/>
      <c r="N15" s="39">
        <v>0</v>
      </c>
      <c r="O15" s="40"/>
      <c r="P15" s="40"/>
      <c r="Q15" s="40"/>
      <c r="R15" s="39">
        <v>0</v>
      </c>
      <c r="S15" s="39">
        <v>0</v>
      </c>
      <c r="T15" s="39">
        <v>0</v>
      </c>
      <c r="U15" s="39">
        <v>0</v>
      </c>
      <c r="V15" s="40"/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/>
      <c r="AF15" s="39">
        <v>0</v>
      </c>
      <c r="AG15" s="40"/>
      <c r="AH15" s="40"/>
      <c r="AI15" s="40"/>
      <c r="AJ15" s="39">
        <v>0</v>
      </c>
      <c r="AK15" s="40"/>
      <c r="AL15" s="40"/>
      <c r="AM15" s="40"/>
      <c r="AN15" s="39">
        <v>0</v>
      </c>
      <c r="AO15" s="40"/>
      <c r="AP15" s="39">
        <v>0</v>
      </c>
      <c r="AQ15" s="40"/>
      <c r="AR15" s="40"/>
      <c r="AS15" s="40"/>
      <c r="AT15" s="39">
        <v>0</v>
      </c>
    </row>
    <row r="16" spans="1:46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/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/>
      <c r="AF16" s="35">
        <v>0</v>
      </c>
      <c r="AG16" s="35"/>
      <c r="AH16" s="35"/>
      <c r="AI16" s="35"/>
      <c r="AJ16" s="35">
        <v>0</v>
      </c>
      <c r="AK16" s="35"/>
      <c r="AL16" s="35"/>
      <c r="AM16" s="35"/>
      <c r="AN16" s="35">
        <v>0</v>
      </c>
      <c r="AO16" s="35"/>
      <c r="AP16" s="35">
        <v>0</v>
      </c>
      <c r="AQ16" s="35"/>
      <c r="AR16" s="35"/>
      <c r="AS16" s="35"/>
      <c r="AT16" s="35">
        <v>0</v>
      </c>
    </row>
    <row r="17" spans="1:46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40"/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/>
      <c r="AF17" s="39">
        <v>0</v>
      </c>
      <c r="AG17" s="40"/>
      <c r="AH17" s="40"/>
      <c r="AI17" s="40"/>
      <c r="AJ17" s="39">
        <v>0</v>
      </c>
      <c r="AK17" s="40"/>
      <c r="AL17" s="40"/>
      <c r="AM17" s="40"/>
      <c r="AN17" s="39">
        <v>0</v>
      </c>
      <c r="AO17" s="40"/>
      <c r="AP17" s="39">
        <v>0</v>
      </c>
      <c r="AQ17" s="40"/>
      <c r="AR17" s="40"/>
      <c r="AS17" s="40"/>
      <c r="AT17" s="39">
        <v>0</v>
      </c>
    </row>
    <row r="18" spans="1:46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/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>
        <v>0</v>
      </c>
      <c r="AG18" s="35"/>
      <c r="AH18" s="35"/>
      <c r="AI18" s="35"/>
      <c r="AJ18" s="35">
        <v>0</v>
      </c>
      <c r="AK18" s="35"/>
      <c r="AL18" s="35"/>
      <c r="AM18" s="35"/>
      <c r="AN18" s="35">
        <v>0</v>
      </c>
      <c r="AO18" s="35"/>
      <c r="AP18" s="35">
        <v>0</v>
      </c>
      <c r="AQ18" s="35"/>
      <c r="AR18" s="35"/>
      <c r="AS18" s="35"/>
      <c r="AT18" s="35">
        <v>0</v>
      </c>
    </row>
    <row r="19" spans="1:46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39">
        <v>0</v>
      </c>
      <c r="M19" s="40"/>
      <c r="N19" s="39">
        <v>0</v>
      </c>
      <c r="O19" s="40"/>
      <c r="P19" s="40"/>
      <c r="Q19" s="40"/>
      <c r="R19" s="39">
        <v>0</v>
      </c>
      <c r="S19" s="39">
        <v>0</v>
      </c>
      <c r="T19" s="39">
        <v>0</v>
      </c>
      <c r="U19" s="39">
        <v>0</v>
      </c>
      <c r="V19" s="40"/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/>
      <c r="AF19" s="39">
        <v>0</v>
      </c>
      <c r="AG19" s="40"/>
      <c r="AH19" s="40"/>
      <c r="AI19" s="40"/>
      <c r="AJ19" s="39">
        <v>0</v>
      </c>
      <c r="AK19" s="40"/>
      <c r="AL19" s="40"/>
      <c r="AM19" s="40"/>
      <c r="AN19" s="39">
        <v>0</v>
      </c>
      <c r="AO19" s="40"/>
      <c r="AP19" s="39">
        <v>0</v>
      </c>
      <c r="AQ19" s="40"/>
      <c r="AR19" s="40"/>
      <c r="AS19" s="40"/>
      <c r="AT19" s="39">
        <v>0</v>
      </c>
    </row>
    <row r="20" spans="1:46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/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/>
      <c r="AF20" s="35">
        <v>0</v>
      </c>
      <c r="AG20" s="35"/>
      <c r="AH20" s="35"/>
      <c r="AI20" s="35"/>
      <c r="AJ20" s="35">
        <v>0</v>
      </c>
      <c r="AK20" s="35"/>
      <c r="AL20" s="35"/>
      <c r="AM20" s="35"/>
      <c r="AN20" s="35">
        <v>0</v>
      </c>
      <c r="AO20" s="35"/>
      <c r="AP20" s="35">
        <v>0</v>
      </c>
      <c r="AQ20" s="35"/>
      <c r="AR20" s="35"/>
      <c r="AS20" s="35"/>
      <c r="AT20" s="35">
        <v>0</v>
      </c>
    </row>
    <row r="21" spans="1:46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39">
        <v>0</v>
      </c>
      <c r="M21" s="40"/>
      <c r="N21" s="39">
        <v>0</v>
      </c>
      <c r="O21" s="40"/>
      <c r="P21" s="40"/>
      <c r="Q21" s="40"/>
      <c r="R21" s="39">
        <v>0</v>
      </c>
      <c r="S21" s="39">
        <v>0</v>
      </c>
      <c r="T21" s="39">
        <v>0</v>
      </c>
      <c r="U21" s="39">
        <v>0</v>
      </c>
      <c r="V21" s="40"/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/>
      <c r="AF21" s="39">
        <v>0</v>
      </c>
      <c r="AG21" s="40"/>
      <c r="AH21" s="40"/>
      <c r="AI21" s="40"/>
      <c r="AJ21" s="39">
        <v>0</v>
      </c>
      <c r="AK21" s="40"/>
      <c r="AL21" s="40"/>
      <c r="AM21" s="40"/>
      <c r="AN21" s="39">
        <v>0</v>
      </c>
      <c r="AO21" s="40"/>
      <c r="AP21" s="39">
        <v>0</v>
      </c>
      <c r="AQ21" s="40"/>
      <c r="AR21" s="40"/>
      <c r="AS21" s="40"/>
      <c r="AT21" s="39">
        <v>0</v>
      </c>
    </row>
    <row r="22" spans="1:46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/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/>
      <c r="AF22" s="35">
        <v>0</v>
      </c>
      <c r="AG22" s="35"/>
      <c r="AH22" s="35"/>
      <c r="AI22" s="35"/>
      <c r="AJ22" s="35">
        <v>0</v>
      </c>
      <c r="AK22" s="35"/>
      <c r="AL22" s="35"/>
      <c r="AM22" s="35"/>
      <c r="AN22" s="35">
        <v>0</v>
      </c>
      <c r="AO22" s="35"/>
      <c r="AP22" s="35">
        <v>0</v>
      </c>
      <c r="AQ22" s="35"/>
      <c r="AR22" s="35"/>
      <c r="AS22" s="35"/>
      <c r="AT22" s="35">
        <v>0</v>
      </c>
    </row>
    <row r="23" spans="1:46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40"/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/>
      <c r="AF23" s="39">
        <v>0</v>
      </c>
      <c r="AG23" s="40"/>
      <c r="AH23" s="40"/>
      <c r="AI23" s="40"/>
      <c r="AJ23" s="39">
        <v>0</v>
      </c>
      <c r="AK23" s="40"/>
      <c r="AL23" s="40"/>
      <c r="AM23" s="40"/>
      <c r="AN23" s="39">
        <v>0</v>
      </c>
      <c r="AO23" s="40"/>
      <c r="AP23" s="39">
        <v>0</v>
      </c>
      <c r="AQ23" s="40"/>
      <c r="AR23" s="40"/>
      <c r="AS23" s="40"/>
      <c r="AT23" s="39">
        <v>0</v>
      </c>
    </row>
    <row r="24" spans="1:46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/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/>
      <c r="AF24" s="35">
        <v>0</v>
      </c>
      <c r="AG24" s="35"/>
      <c r="AH24" s="35"/>
      <c r="AI24" s="35"/>
      <c r="AJ24" s="35">
        <v>0</v>
      </c>
      <c r="AK24" s="35"/>
      <c r="AL24" s="35"/>
      <c r="AM24" s="35"/>
      <c r="AN24" s="35">
        <v>0</v>
      </c>
      <c r="AO24" s="35"/>
      <c r="AP24" s="35">
        <v>0</v>
      </c>
      <c r="AQ24" s="35"/>
      <c r="AR24" s="35"/>
      <c r="AS24" s="35"/>
      <c r="AT24" s="35">
        <v>0</v>
      </c>
    </row>
    <row r="25" spans="1:46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40"/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/>
      <c r="AF25" s="39">
        <v>0</v>
      </c>
      <c r="AG25" s="40"/>
      <c r="AH25" s="40"/>
      <c r="AI25" s="40"/>
      <c r="AJ25" s="39">
        <v>0</v>
      </c>
      <c r="AK25" s="40"/>
      <c r="AL25" s="40"/>
      <c r="AM25" s="40"/>
      <c r="AN25" s="39">
        <v>0</v>
      </c>
      <c r="AO25" s="40"/>
      <c r="AP25" s="39">
        <v>0</v>
      </c>
      <c r="AQ25" s="40"/>
      <c r="AR25" s="40"/>
      <c r="AS25" s="40"/>
      <c r="AT25" s="39">
        <v>0</v>
      </c>
    </row>
    <row r="26" spans="1:46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/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/>
      <c r="AF26" s="40">
        <v>0</v>
      </c>
      <c r="AG26" s="40"/>
      <c r="AH26" s="40"/>
      <c r="AI26" s="40"/>
      <c r="AJ26" s="40">
        <v>0</v>
      </c>
      <c r="AK26" s="40"/>
      <c r="AL26" s="40"/>
      <c r="AM26" s="40"/>
      <c r="AN26" s="40">
        <v>0</v>
      </c>
      <c r="AO26" s="40"/>
      <c r="AP26" s="40">
        <v>0</v>
      </c>
      <c r="AQ26" s="40"/>
      <c r="AR26" s="40"/>
      <c r="AS26" s="40"/>
      <c r="AT26" s="40">
        <v>0</v>
      </c>
    </row>
    <row r="27" spans="1:46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39">
        <v>0</v>
      </c>
      <c r="M27" s="40"/>
      <c r="N27" s="39">
        <v>0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40"/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/>
      <c r="AF27" s="39">
        <v>0</v>
      </c>
      <c r="AG27" s="40"/>
      <c r="AH27" s="40"/>
      <c r="AI27" s="40"/>
      <c r="AJ27" s="39">
        <v>0</v>
      </c>
      <c r="AK27" s="40"/>
      <c r="AL27" s="40"/>
      <c r="AM27" s="40"/>
      <c r="AN27" s="39">
        <v>0</v>
      </c>
      <c r="AO27" s="40"/>
      <c r="AP27" s="39">
        <v>0</v>
      </c>
      <c r="AQ27" s="40"/>
      <c r="AR27" s="40"/>
      <c r="AS27" s="40"/>
      <c r="AT27" s="39">
        <v>0</v>
      </c>
    </row>
    <row r="28" spans="1:46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4">
        <v>0</v>
      </c>
      <c r="M29" s="45"/>
      <c r="N29" s="44">
        <v>0</v>
      </c>
      <c r="O29" s="45"/>
      <c r="P29" s="45"/>
      <c r="Q29" s="45"/>
      <c r="R29" s="44">
        <v>0</v>
      </c>
      <c r="S29" s="44">
        <v>0</v>
      </c>
      <c r="T29" s="44">
        <v>0</v>
      </c>
      <c r="U29" s="44">
        <v>0</v>
      </c>
      <c r="V29" s="45"/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5"/>
      <c r="AF29" s="44">
        <v>0</v>
      </c>
      <c r="AG29" s="45"/>
      <c r="AH29" s="45"/>
      <c r="AI29" s="45"/>
      <c r="AJ29" s="44">
        <v>0</v>
      </c>
      <c r="AK29" s="45"/>
      <c r="AL29" s="45"/>
      <c r="AM29" s="45"/>
      <c r="AN29" s="44">
        <v>0</v>
      </c>
      <c r="AO29" s="45"/>
      <c r="AP29" s="44">
        <v>0</v>
      </c>
      <c r="AQ29" s="45"/>
      <c r="AR29" s="45"/>
      <c r="AS29" s="45"/>
      <c r="AT29" s="44">
        <v>0</v>
      </c>
    </row>
    <row r="30" spans="1:46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/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  <c r="AQ32" s="35"/>
      <c r="AR32" s="35"/>
      <c r="AS32" s="35"/>
      <c r="AT32" s="35">
        <v>0</v>
      </c>
    </row>
    <row r="33" spans="1:46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40"/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  <c r="AQ33" s="40"/>
      <c r="AR33" s="40"/>
      <c r="AS33" s="40"/>
      <c r="AT33" s="39">
        <v>0</v>
      </c>
    </row>
    <row r="34" spans="1:46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/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  <c r="AQ34" s="35"/>
      <c r="AR34" s="35"/>
      <c r="AS34" s="35"/>
      <c r="AT34" s="35">
        <v>0</v>
      </c>
    </row>
    <row r="35" spans="1:46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40"/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  <c r="AQ35" s="40"/>
      <c r="AR35" s="40"/>
      <c r="AS35" s="40"/>
      <c r="AT35" s="39">
        <v>0</v>
      </c>
    </row>
    <row r="36" spans="1:46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/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  <c r="AQ36" s="35"/>
      <c r="AR36" s="35"/>
      <c r="AS36" s="35"/>
      <c r="AT36" s="35">
        <v>0</v>
      </c>
    </row>
    <row r="37" spans="1:46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40"/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  <c r="AQ37" s="40"/>
      <c r="AR37" s="40"/>
      <c r="AS37" s="40"/>
      <c r="AT37" s="39">
        <v>0</v>
      </c>
    </row>
    <row r="38" spans="1:46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/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  <c r="AQ38" s="35"/>
      <c r="AR38" s="35"/>
      <c r="AS38" s="35"/>
      <c r="AT38" s="35">
        <v>0</v>
      </c>
    </row>
    <row r="39" spans="1:46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40"/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  <c r="AQ39" s="40"/>
      <c r="AR39" s="40"/>
      <c r="AS39" s="40"/>
      <c r="AT39" s="39">
        <v>0</v>
      </c>
    </row>
    <row r="40" spans="1:46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/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  <c r="AQ40" s="35"/>
      <c r="AR40" s="35"/>
      <c r="AS40" s="35"/>
      <c r="AT40" s="35">
        <v>0</v>
      </c>
    </row>
    <row r="41" spans="1:46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40"/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  <c r="AQ41" s="40"/>
      <c r="AR41" s="40"/>
      <c r="AS41" s="40"/>
      <c r="AT41" s="39">
        <v>0</v>
      </c>
    </row>
    <row r="42" spans="1:46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/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  <c r="AQ42" s="35"/>
      <c r="AR42" s="35"/>
      <c r="AS42" s="35"/>
      <c r="AT42" s="35">
        <v>0</v>
      </c>
    </row>
    <row r="43" spans="1:46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40"/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  <c r="AQ43" s="40"/>
      <c r="AR43" s="40"/>
      <c r="AS43" s="40"/>
      <c r="AT43" s="39">
        <v>0</v>
      </c>
    </row>
    <row r="44" spans="1:46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/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  <c r="AQ44" s="35"/>
      <c r="AR44" s="35"/>
      <c r="AS44" s="35"/>
      <c r="AT44" s="35">
        <v>0</v>
      </c>
    </row>
    <row r="45" spans="1:46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40"/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  <c r="AQ45" s="40"/>
      <c r="AR45" s="40"/>
      <c r="AS45" s="40"/>
      <c r="AT45" s="39">
        <v>0</v>
      </c>
    </row>
    <row r="46" spans="1:46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/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  <c r="AQ46" s="35"/>
      <c r="AR46" s="35"/>
      <c r="AS46" s="35"/>
      <c r="AT46" s="35">
        <v>0</v>
      </c>
    </row>
    <row r="47" spans="1:46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5"/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  <c r="AQ48" s="45"/>
      <c r="AR48" s="45"/>
      <c r="AS48" s="45"/>
      <c r="AT48" s="44">
        <v>0</v>
      </c>
    </row>
    <row r="49" spans="3:46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3:46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3:46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>
        <v>0</v>
      </c>
      <c r="M51" s="35"/>
      <c r="N51" s="35">
        <v>0</v>
      </c>
      <c r="O51" s="35"/>
      <c r="P51" s="35"/>
      <c r="Q51" s="35"/>
      <c r="R51" s="35">
        <v>0</v>
      </c>
      <c r="S51" s="35">
        <v>0</v>
      </c>
      <c r="T51" s="35">
        <v>0</v>
      </c>
      <c r="U51" s="35">
        <v>0</v>
      </c>
      <c r="V51" s="35"/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/>
      <c r="AF51" s="35">
        <v>0</v>
      </c>
      <c r="AG51" s="35"/>
      <c r="AH51" s="35"/>
      <c r="AI51" s="35"/>
      <c r="AJ51" s="35">
        <v>0</v>
      </c>
      <c r="AK51" s="35"/>
      <c r="AL51" s="35"/>
      <c r="AM51" s="35"/>
      <c r="AN51" s="35">
        <v>0</v>
      </c>
      <c r="AO51" s="35"/>
      <c r="AP51" s="35">
        <v>0</v>
      </c>
      <c r="AQ51" s="35"/>
      <c r="AR51" s="35"/>
      <c r="AS51" s="35"/>
      <c r="AT51" s="35">
        <v>0</v>
      </c>
    </row>
    <row r="52" spans="3:46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39">
        <v>0</v>
      </c>
      <c r="M52" s="40"/>
      <c r="N52" s="39">
        <v>0</v>
      </c>
      <c r="O52" s="40"/>
      <c r="P52" s="40"/>
      <c r="Q52" s="40"/>
      <c r="R52" s="39">
        <v>0</v>
      </c>
      <c r="S52" s="39">
        <v>0</v>
      </c>
      <c r="T52" s="39">
        <v>0</v>
      </c>
      <c r="U52" s="39">
        <v>0</v>
      </c>
      <c r="V52" s="40"/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/>
      <c r="AF52" s="39">
        <v>0</v>
      </c>
      <c r="AG52" s="40"/>
      <c r="AH52" s="40"/>
      <c r="AI52" s="40"/>
      <c r="AJ52" s="39">
        <v>0</v>
      </c>
      <c r="AK52" s="40"/>
      <c r="AL52" s="40"/>
      <c r="AM52" s="40"/>
      <c r="AN52" s="39">
        <v>0</v>
      </c>
      <c r="AO52" s="40"/>
      <c r="AP52" s="39">
        <v>0</v>
      </c>
      <c r="AQ52" s="40"/>
      <c r="AR52" s="40"/>
      <c r="AS52" s="40"/>
      <c r="AT52" s="39">
        <v>0</v>
      </c>
    </row>
    <row r="53" spans="3:46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>
        <v>0</v>
      </c>
      <c r="M53" s="35"/>
      <c r="N53" s="35">
        <v>0</v>
      </c>
      <c r="O53" s="35"/>
      <c r="P53" s="35"/>
      <c r="Q53" s="35"/>
      <c r="R53" s="35">
        <v>0</v>
      </c>
      <c r="S53" s="35">
        <v>0</v>
      </c>
      <c r="T53" s="35">
        <v>0</v>
      </c>
      <c r="U53" s="35">
        <v>0</v>
      </c>
      <c r="V53" s="35"/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/>
      <c r="AF53" s="35">
        <v>0</v>
      </c>
      <c r="AG53" s="35"/>
      <c r="AH53" s="35"/>
      <c r="AI53" s="35"/>
      <c r="AJ53" s="35">
        <v>0</v>
      </c>
      <c r="AK53" s="35"/>
      <c r="AL53" s="35"/>
      <c r="AM53" s="35"/>
      <c r="AN53" s="35">
        <v>0</v>
      </c>
      <c r="AO53" s="35"/>
      <c r="AP53" s="35">
        <v>0</v>
      </c>
      <c r="AQ53" s="35"/>
      <c r="AR53" s="35"/>
      <c r="AS53" s="35"/>
      <c r="AT53" s="35">
        <v>0</v>
      </c>
    </row>
    <row r="54" spans="3:46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39">
        <v>0</v>
      </c>
      <c r="M54" s="40"/>
      <c r="N54" s="39">
        <v>0</v>
      </c>
      <c r="O54" s="40"/>
      <c r="P54" s="40"/>
      <c r="Q54" s="40"/>
      <c r="R54" s="39">
        <v>0</v>
      </c>
      <c r="S54" s="39">
        <v>0</v>
      </c>
      <c r="T54" s="39">
        <v>0</v>
      </c>
      <c r="U54" s="39">
        <v>0</v>
      </c>
      <c r="V54" s="40"/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/>
      <c r="AF54" s="39">
        <v>0</v>
      </c>
      <c r="AG54" s="40"/>
      <c r="AH54" s="40"/>
      <c r="AI54" s="40"/>
      <c r="AJ54" s="39">
        <v>0</v>
      </c>
      <c r="AK54" s="40"/>
      <c r="AL54" s="40"/>
      <c r="AM54" s="40"/>
      <c r="AN54" s="39">
        <v>0</v>
      </c>
      <c r="AO54" s="40"/>
      <c r="AP54" s="39">
        <v>0</v>
      </c>
      <c r="AQ54" s="40"/>
      <c r="AR54" s="40"/>
      <c r="AS54" s="40"/>
      <c r="AT54" s="39">
        <v>0</v>
      </c>
    </row>
    <row r="55" spans="3:46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>
        <v>0</v>
      </c>
      <c r="M55" s="35"/>
      <c r="N55" s="35">
        <v>0</v>
      </c>
      <c r="O55" s="35"/>
      <c r="P55" s="35"/>
      <c r="Q55" s="35"/>
      <c r="R55" s="35">
        <v>0</v>
      </c>
      <c r="S55" s="35">
        <v>0</v>
      </c>
      <c r="T55" s="35">
        <v>0</v>
      </c>
      <c r="U55" s="35">
        <v>0</v>
      </c>
      <c r="V55" s="35"/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/>
      <c r="AF55" s="35">
        <v>0</v>
      </c>
      <c r="AG55" s="35"/>
      <c r="AH55" s="35"/>
      <c r="AI55" s="35"/>
      <c r="AJ55" s="35">
        <v>0</v>
      </c>
      <c r="AK55" s="35"/>
      <c r="AL55" s="35"/>
      <c r="AM55" s="35"/>
      <c r="AN55" s="35">
        <v>0</v>
      </c>
      <c r="AO55" s="35"/>
      <c r="AP55" s="35">
        <v>0</v>
      </c>
      <c r="AQ55" s="35"/>
      <c r="AR55" s="35"/>
      <c r="AS55" s="35"/>
      <c r="AT55" s="35">
        <v>0</v>
      </c>
    </row>
    <row r="56" spans="3:46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39">
        <v>0</v>
      </c>
      <c r="M56" s="40"/>
      <c r="N56" s="39">
        <v>0</v>
      </c>
      <c r="O56" s="40"/>
      <c r="P56" s="40"/>
      <c r="Q56" s="40"/>
      <c r="R56" s="39">
        <v>0</v>
      </c>
      <c r="S56" s="39">
        <v>0</v>
      </c>
      <c r="T56" s="39">
        <v>0</v>
      </c>
      <c r="U56" s="39">
        <v>0</v>
      </c>
      <c r="V56" s="40"/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/>
      <c r="AF56" s="39">
        <v>0</v>
      </c>
      <c r="AG56" s="40"/>
      <c r="AH56" s="40"/>
      <c r="AI56" s="40"/>
      <c r="AJ56" s="39">
        <v>0</v>
      </c>
      <c r="AK56" s="40"/>
      <c r="AL56" s="40"/>
      <c r="AM56" s="40"/>
      <c r="AN56" s="39">
        <v>0</v>
      </c>
      <c r="AO56" s="40"/>
      <c r="AP56" s="39">
        <v>0</v>
      </c>
      <c r="AQ56" s="40"/>
      <c r="AR56" s="40"/>
      <c r="AS56" s="40"/>
      <c r="AT56" s="39">
        <v>0</v>
      </c>
    </row>
    <row r="57" spans="3:46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>
        <v>0</v>
      </c>
      <c r="M57" s="35"/>
      <c r="N57" s="35">
        <v>0</v>
      </c>
      <c r="O57" s="35"/>
      <c r="P57" s="35"/>
      <c r="Q57" s="35"/>
      <c r="R57" s="35">
        <v>0</v>
      </c>
      <c r="S57" s="35">
        <v>0</v>
      </c>
      <c r="T57" s="35">
        <v>0</v>
      </c>
      <c r="U57" s="35">
        <v>0</v>
      </c>
      <c r="V57" s="35"/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/>
      <c r="AF57" s="35">
        <v>0</v>
      </c>
      <c r="AG57" s="35"/>
      <c r="AH57" s="35"/>
      <c r="AI57" s="35"/>
      <c r="AJ57" s="35">
        <v>0</v>
      </c>
      <c r="AK57" s="35"/>
      <c r="AL57" s="35"/>
      <c r="AM57" s="35"/>
      <c r="AN57" s="35">
        <v>0</v>
      </c>
      <c r="AO57" s="35"/>
      <c r="AP57" s="35">
        <v>0</v>
      </c>
      <c r="AQ57" s="35"/>
      <c r="AR57" s="35"/>
      <c r="AS57" s="35"/>
      <c r="AT57" s="35">
        <v>0</v>
      </c>
    </row>
    <row r="58" spans="3:46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1</v>
      </c>
      <c r="K58" s="39">
        <v>0</v>
      </c>
      <c r="L58" s="39">
        <v>0</v>
      </c>
      <c r="M58" s="40"/>
      <c r="N58" s="39">
        <v>1</v>
      </c>
      <c r="O58" s="40"/>
      <c r="P58" s="40"/>
      <c r="Q58" s="40"/>
      <c r="R58" s="39">
        <v>0</v>
      </c>
      <c r="S58" s="39">
        <v>1</v>
      </c>
      <c r="T58" s="39">
        <v>0</v>
      </c>
      <c r="U58" s="39">
        <v>0</v>
      </c>
      <c r="V58" s="40"/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/>
      <c r="AF58" s="39">
        <v>1</v>
      </c>
      <c r="AG58" s="40"/>
      <c r="AH58" s="40"/>
      <c r="AI58" s="40"/>
      <c r="AJ58" s="39">
        <v>0</v>
      </c>
      <c r="AK58" s="40"/>
      <c r="AL58" s="40"/>
      <c r="AM58" s="40"/>
      <c r="AN58" s="39">
        <v>0</v>
      </c>
      <c r="AO58" s="40"/>
      <c r="AP58" s="39">
        <v>0</v>
      </c>
      <c r="AQ58" s="40"/>
      <c r="AR58" s="40"/>
      <c r="AS58" s="40"/>
      <c r="AT58" s="39">
        <v>0</v>
      </c>
    </row>
    <row r="59" spans="3:46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>
        <v>0</v>
      </c>
      <c r="M59" s="35"/>
      <c r="N59" s="35">
        <v>0</v>
      </c>
      <c r="O59" s="35"/>
      <c r="P59" s="35"/>
      <c r="Q59" s="35"/>
      <c r="R59" s="35">
        <v>0</v>
      </c>
      <c r="S59" s="35">
        <v>0</v>
      </c>
      <c r="T59" s="35">
        <v>0</v>
      </c>
      <c r="U59" s="35">
        <v>0</v>
      </c>
      <c r="V59" s="35"/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/>
      <c r="AF59" s="35">
        <v>0</v>
      </c>
      <c r="AG59" s="35"/>
      <c r="AH59" s="35"/>
      <c r="AI59" s="35"/>
      <c r="AJ59" s="35">
        <v>0</v>
      </c>
      <c r="AK59" s="35"/>
      <c r="AL59" s="35"/>
      <c r="AM59" s="35"/>
      <c r="AN59" s="35">
        <v>0</v>
      </c>
      <c r="AO59" s="35"/>
      <c r="AP59" s="35">
        <v>0</v>
      </c>
      <c r="AQ59" s="35"/>
      <c r="AR59" s="35"/>
      <c r="AS59" s="35"/>
      <c r="AT59" s="35">
        <v>0</v>
      </c>
    </row>
    <row r="60" spans="3:46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15</v>
      </c>
      <c r="K60" s="39">
        <v>0</v>
      </c>
      <c r="L60" s="39">
        <v>0</v>
      </c>
      <c r="M60" s="40"/>
      <c r="N60" s="39">
        <v>15</v>
      </c>
      <c r="O60" s="40"/>
      <c r="P60" s="40"/>
      <c r="Q60" s="40"/>
      <c r="R60" s="39">
        <v>0</v>
      </c>
      <c r="S60" s="39">
        <v>15</v>
      </c>
      <c r="T60" s="39">
        <v>0</v>
      </c>
      <c r="U60" s="39">
        <v>0</v>
      </c>
      <c r="V60" s="40"/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/>
      <c r="AF60" s="39">
        <v>15</v>
      </c>
      <c r="AG60" s="40"/>
      <c r="AH60" s="40"/>
      <c r="AI60" s="40"/>
      <c r="AJ60" s="39">
        <v>0</v>
      </c>
      <c r="AK60" s="40"/>
      <c r="AL60" s="40"/>
      <c r="AM60" s="40"/>
      <c r="AN60" s="39">
        <v>0</v>
      </c>
      <c r="AO60" s="40"/>
      <c r="AP60" s="39">
        <v>0</v>
      </c>
      <c r="AQ60" s="40"/>
      <c r="AR60" s="40"/>
      <c r="AS60" s="40"/>
      <c r="AT60" s="39">
        <v>0</v>
      </c>
    </row>
    <row r="61" spans="3:46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>
        <v>0</v>
      </c>
      <c r="M61" s="35"/>
      <c r="N61" s="35">
        <v>0</v>
      </c>
      <c r="O61" s="35"/>
      <c r="P61" s="35"/>
      <c r="Q61" s="35"/>
      <c r="R61" s="35">
        <v>0</v>
      </c>
      <c r="S61" s="35">
        <v>0</v>
      </c>
      <c r="T61" s="35">
        <v>0</v>
      </c>
      <c r="U61" s="35">
        <v>0</v>
      </c>
      <c r="V61" s="35"/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/>
      <c r="AF61" s="35">
        <v>0</v>
      </c>
      <c r="AG61" s="35"/>
      <c r="AH61" s="35"/>
      <c r="AI61" s="35"/>
      <c r="AJ61" s="35">
        <v>0</v>
      </c>
      <c r="AK61" s="35"/>
      <c r="AL61" s="35"/>
      <c r="AM61" s="35"/>
      <c r="AN61" s="35">
        <v>0</v>
      </c>
      <c r="AO61" s="35"/>
      <c r="AP61" s="35">
        <v>0</v>
      </c>
      <c r="AQ61" s="35"/>
      <c r="AR61" s="35"/>
      <c r="AS61" s="35"/>
      <c r="AT61" s="35">
        <v>0</v>
      </c>
    </row>
    <row r="62" spans="3:46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39">
        <v>0</v>
      </c>
      <c r="M62" s="40"/>
      <c r="N62" s="39">
        <v>0</v>
      </c>
      <c r="O62" s="40"/>
      <c r="P62" s="40"/>
      <c r="Q62" s="40"/>
      <c r="R62" s="39">
        <v>0</v>
      </c>
      <c r="S62" s="39">
        <v>0</v>
      </c>
      <c r="T62" s="39">
        <v>0</v>
      </c>
      <c r="U62" s="39">
        <v>0</v>
      </c>
      <c r="V62" s="40"/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/>
      <c r="AF62" s="39">
        <v>0</v>
      </c>
      <c r="AG62" s="40"/>
      <c r="AH62" s="40"/>
      <c r="AI62" s="40"/>
      <c r="AJ62" s="39">
        <v>0</v>
      </c>
      <c r="AK62" s="40"/>
      <c r="AL62" s="40"/>
      <c r="AM62" s="40"/>
      <c r="AN62" s="39">
        <v>0</v>
      </c>
      <c r="AO62" s="40"/>
      <c r="AP62" s="39">
        <v>0</v>
      </c>
      <c r="AQ62" s="40"/>
      <c r="AR62" s="40"/>
      <c r="AS62" s="40"/>
      <c r="AT62" s="39">
        <v>0</v>
      </c>
    </row>
    <row r="63" spans="3:46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>
        <v>0</v>
      </c>
      <c r="M63" s="35"/>
      <c r="N63" s="35">
        <v>0</v>
      </c>
      <c r="O63" s="35"/>
      <c r="P63" s="35"/>
      <c r="Q63" s="35"/>
      <c r="R63" s="35">
        <v>0</v>
      </c>
      <c r="S63" s="35">
        <v>0</v>
      </c>
      <c r="T63" s="35">
        <v>0</v>
      </c>
      <c r="U63" s="35">
        <v>0</v>
      </c>
      <c r="V63" s="35"/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/>
      <c r="AF63" s="35">
        <v>0</v>
      </c>
      <c r="AG63" s="35"/>
      <c r="AH63" s="35"/>
      <c r="AI63" s="35"/>
      <c r="AJ63" s="35">
        <v>0</v>
      </c>
      <c r="AK63" s="35"/>
      <c r="AL63" s="35"/>
      <c r="AM63" s="35"/>
      <c r="AN63" s="35">
        <v>0</v>
      </c>
      <c r="AO63" s="35"/>
      <c r="AP63" s="35">
        <v>0</v>
      </c>
      <c r="AQ63" s="35"/>
      <c r="AR63" s="35"/>
      <c r="AS63" s="35"/>
      <c r="AT63" s="35">
        <v>0</v>
      </c>
    </row>
    <row r="64" spans="3:46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1</v>
      </c>
      <c r="K64" s="39">
        <v>0</v>
      </c>
      <c r="L64" s="39">
        <v>0</v>
      </c>
      <c r="M64" s="40"/>
      <c r="N64" s="39">
        <v>1</v>
      </c>
      <c r="O64" s="40"/>
      <c r="P64" s="40"/>
      <c r="Q64" s="40"/>
      <c r="R64" s="39">
        <v>0</v>
      </c>
      <c r="S64" s="39">
        <v>0</v>
      </c>
      <c r="T64" s="39">
        <v>0</v>
      </c>
      <c r="U64" s="39">
        <v>0</v>
      </c>
      <c r="V64" s="40"/>
      <c r="W64" s="39">
        <v>0</v>
      </c>
      <c r="X64" s="39">
        <v>0</v>
      </c>
      <c r="Y64" s="39">
        <v>0</v>
      </c>
      <c r="Z64" s="39">
        <v>1</v>
      </c>
      <c r="AA64" s="39">
        <v>0</v>
      </c>
      <c r="AB64" s="39">
        <v>0</v>
      </c>
      <c r="AC64" s="39">
        <v>0</v>
      </c>
      <c r="AD64" s="39">
        <v>0</v>
      </c>
      <c r="AE64" s="40"/>
      <c r="AF64" s="39">
        <v>1</v>
      </c>
      <c r="AG64" s="40"/>
      <c r="AH64" s="40"/>
      <c r="AI64" s="40"/>
      <c r="AJ64" s="39">
        <v>0</v>
      </c>
      <c r="AK64" s="40"/>
      <c r="AL64" s="40"/>
      <c r="AM64" s="40"/>
      <c r="AN64" s="39">
        <v>0</v>
      </c>
      <c r="AO64" s="40"/>
      <c r="AP64" s="39">
        <v>0</v>
      </c>
      <c r="AQ64" s="40"/>
      <c r="AR64" s="40"/>
      <c r="AS64" s="40"/>
      <c r="AT64" s="39">
        <v>0</v>
      </c>
    </row>
    <row r="65" spans="1:46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>
        <v>0</v>
      </c>
      <c r="M65" s="35"/>
      <c r="N65" s="35">
        <v>0</v>
      </c>
      <c r="O65" s="35"/>
      <c r="P65" s="35"/>
      <c r="Q65" s="35"/>
      <c r="R65" s="35">
        <v>0</v>
      </c>
      <c r="S65" s="35">
        <v>0</v>
      </c>
      <c r="T65" s="35">
        <v>0</v>
      </c>
      <c r="U65" s="35">
        <v>0</v>
      </c>
      <c r="V65" s="35"/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/>
      <c r="AF65" s="35">
        <v>0</v>
      </c>
      <c r="AG65" s="35"/>
      <c r="AH65" s="35"/>
      <c r="AI65" s="35"/>
      <c r="AJ65" s="35">
        <v>0</v>
      </c>
      <c r="AK65" s="35"/>
      <c r="AL65" s="35"/>
      <c r="AM65" s="35"/>
      <c r="AN65" s="35">
        <v>0</v>
      </c>
      <c r="AO65" s="35"/>
      <c r="AP65" s="35">
        <v>0</v>
      </c>
      <c r="AQ65" s="35"/>
      <c r="AR65" s="35"/>
      <c r="AS65" s="35"/>
      <c r="AT65" s="35">
        <v>0</v>
      </c>
    </row>
    <row r="66" spans="1:46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39">
        <v>0</v>
      </c>
      <c r="M66" s="40"/>
      <c r="N66" s="39">
        <v>0</v>
      </c>
      <c r="O66" s="40"/>
      <c r="P66" s="40"/>
      <c r="Q66" s="40"/>
      <c r="R66" s="39">
        <v>0</v>
      </c>
      <c r="S66" s="39">
        <v>0</v>
      </c>
      <c r="T66" s="39">
        <v>0</v>
      </c>
      <c r="U66" s="39">
        <v>0</v>
      </c>
      <c r="V66" s="40"/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/>
      <c r="AF66" s="39">
        <v>0</v>
      </c>
      <c r="AG66" s="40"/>
      <c r="AH66" s="40"/>
      <c r="AI66" s="40"/>
      <c r="AJ66" s="39">
        <v>0</v>
      </c>
      <c r="AK66" s="40"/>
      <c r="AL66" s="40"/>
      <c r="AM66" s="40"/>
      <c r="AN66" s="39">
        <v>0</v>
      </c>
      <c r="AO66" s="40"/>
      <c r="AP66" s="39">
        <v>0</v>
      </c>
      <c r="AQ66" s="40"/>
      <c r="AR66" s="40"/>
      <c r="AS66" s="40"/>
      <c r="AT66" s="39">
        <v>0</v>
      </c>
    </row>
    <row r="67" spans="1:46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17</v>
      </c>
      <c r="K68" s="44">
        <v>0</v>
      </c>
      <c r="L68" s="44">
        <v>0</v>
      </c>
      <c r="M68" s="45"/>
      <c r="N68" s="44">
        <v>17</v>
      </c>
      <c r="O68" s="45"/>
      <c r="P68" s="45"/>
      <c r="Q68" s="45"/>
      <c r="R68" s="44">
        <v>0</v>
      </c>
      <c r="S68" s="44">
        <v>16</v>
      </c>
      <c r="T68" s="44">
        <v>0</v>
      </c>
      <c r="U68" s="44">
        <v>0</v>
      </c>
      <c r="V68" s="45"/>
      <c r="W68" s="44">
        <v>0</v>
      </c>
      <c r="X68" s="44">
        <v>0</v>
      </c>
      <c r="Y68" s="44">
        <v>0</v>
      </c>
      <c r="Z68" s="44">
        <v>1</v>
      </c>
      <c r="AA68" s="44">
        <v>0</v>
      </c>
      <c r="AB68" s="44">
        <v>0</v>
      </c>
      <c r="AC68" s="44">
        <v>0</v>
      </c>
      <c r="AD68" s="44">
        <v>0</v>
      </c>
      <c r="AE68" s="45"/>
      <c r="AF68" s="44">
        <v>17</v>
      </c>
      <c r="AG68" s="45"/>
      <c r="AH68" s="45"/>
      <c r="AI68" s="45"/>
      <c r="AJ68" s="44">
        <v>0</v>
      </c>
      <c r="AK68" s="45"/>
      <c r="AL68" s="45"/>
      <c r="AM68" s="45"/>
      <c r="AN68" s="44">
        <v>0</v>
      </c>
      <c r="AO68" s="45"/>
      <c r="AP68" s="44">
        <v>0</v>
      </c>
      <c r="AQ68" s="45"/>
      <c r="AR68" s="45"/>
      <c r="AS68" s="45"/>
      <c r="AT68" s="44">
        <v>0</v>
      </c>
    </row>
    <row r="69" spans="1:46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/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/>
      <c r="AF71" s="35">
        <v>0</v>
      </c>
      <c r="AG71" s="35"/>
      <c r="AH71" s="35"/>
      <c r="AI71" s="35"/>
      <c r="AJ71" s="35">
        <v>0</v>
      </c>
      <c r="AK71" s="35"/>
      <c r="AL71" s="35"/>
      <c r="AM71" s="35"/>
      <c r="AN71" s="35">
        <v>0</v>
      </c>
      <c r="AO71" s="35"/>
      <c r="AP71" s="35">
        <v>0</v>
      </c>
      <c r="AQ71" s="35"/>
      <c r="AR71" s="35"/>
      <c r="AS71" s="35"/>
      <c r="AT71" s="35">
        <v>0</v>
      </c>
    </row>
    <row r="72" spans="1:46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40"/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/>
      <c r="AF72" s="39">
        <v>0</v>
      </c>
      <c r="AG72" s="40"/>
      <c r="AH72" s="40"/>
      <c r="AI72" s="40"/>
      <c r="AJ72" s="39">
        <v>0</v>
      </c>
      <c r="AK72" s="40"/>
      <c r="AL72" s="40"/>
      <c r="AM72" s="40"/>
      <c r="AN72" s="39">
        <v>0</v>
      </c>
      <c r="AO72" s="40"/>
      <c r="AP72" s="39">
        <v>0</v>
      </c>
      <c r="AQ72" s="40"/>
      <c r="AR72" s="40"/>
      <c r="AS72" s="40"/>
      <c r="AT72" s="39">
        <v>0</v>
      </c>
    </row>
    <row r="73" spans="1:46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</row>
    <row r="74" spans="1:46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5"/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5"/>
      <c r="AF74" s="44">
        <v>0</v>
      </c>
      <c r="AG74" s="45"/>
      <c r="AH74" s="45"/>
      <c r="AI74" s="45"/>
      <c r="AJ74" s="44">
        <v>0</v>
      </c>
      <c r="AK74" s="45"/>
      <c r="AL74" s="45"/>
      <c r="AM74" s="45"/>
      <c r="AN74" s="44">
        <v>0</v>
      </c>
      <c r="AO74" s="45"/>
      <c r="AP74" s="44">
        <v>0</v>
      </c>
      <c r="AQ74" s="45"/>
      <c r="AR74" s="45"/>
      <c r="AS74" s="45"/>
      <c r="AT74" s="44">
        <v>0</v>
      </c>
    </row>
    <row r="75" spans="1:46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>
        <v>0</v>
      </c>
      <c r="M77" s="35"/>
      <c r="N77" s="35">
        <v>0</v>
      </c>
      <c r="O77" s="35"/>
      <c r="P77" s="35"/>
      <c r="Q77" s="35"/>
      <c r="R77" s="35">
        <v>0</v>
      </c>
      <c r="S77" s="35">
        <v>0</v>
      </c>
      <c r="T77" s="35">
        <v>0</v>
      </c>
      <c r="U77" s="35">
        <v>0</v>
      </c>
      <c r="V77" s="35"/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/>
      <c r="AF77" s="35">
        <v>0</v>
      </c>
      <c r="AG77" s="35"/>
      <c r="AH77" s="35"/>
      <c r="AI77" s="35"/>
      <c r="AJ77" s="35">
        <v>0</v>
      </c>
      <c r="AK77" s="35"/>
      <c r="AL77" s="35"/>
      <c r="AM77" s="35"/>
      <c r="AN77" s="35">
        <v>0</v>
      </c>
      <c r="AO77" s="35"/>
      <c r="AP77" s="35">
        <v>0</v>
      </c>
      <c r="AQ77" s="35"/>
      <c r="AR77" s="35"/>
      <c r="AS77" s="35"/>
      <c r="AT77" s="35">
        <v>0</v>
      </c>
    </row>
    <row r="78" spans="1:46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1</v>
      </c>
      <c r="K78" s="39">
        <v>0</v>
      </c>
      <c r="L78" s="39">
        <v>0</v>
      </c>
      <c r="M78" s="40"/>
      <c r="N78" s="39">
        <v>1</v>
      </c>
      <c r="O78" s="40"/>
      <c r="P78" s="40"/>
      <c r="Q78" s="40"/>
      <c r="R78" s="39">
        <v>0</v>
      </c>
      <c r="S78" s="39">
        <v>1</v>
      </c>
      <c r="T78" s="39">
        <v>0</v>
      </c>
      <c r="U78" s="39">
        <v>0</v>
      </c>
      <c r="V78" s="40"/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/>
      <c r="AF78" s="39">
        <v>1</v>
      </c>
      <c r="AG78" s="40"/>
      <c r="AH78" s="40"/>
      <c r="AI78" s="40"/>
      <c r="AJ78" s="39">
        <v>0</v>
      </c>
      <c r="AK78" s="40"/>
      <c r="AL78" s="40"/>
      <c r="AM78" s="40"/>
      <c r="AN78" s="39">
        <v>0</v>
      </c>
      <c r="AO78" s="40"/>
      <c r="AP78" s="39">
        <v>0</v>
      </c>
      <c r="AQ78" s="40"/>
      <c r="AR78" s="40"/>
      <c r="AS78" s="40"/>
      <c r="AT78" s="39">
        <v>0</v>
      </c>
    </row>
    <row r="79" spans="1:46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>
        <v>0</v>
      </c>
      <c r="M79" s="35"/>
      <c r="N79" s="35">
        <v>0</v>
      </c>
      <c r="O79" s="35"/>
      <c r="P79" s="35"/>
      <c r="Q79" s="35"/>
      <c r="R79" s="35">
        <v>0</v>
      </c>
      <c r="S79" s="35">
        <v>0</v>
      </c>
      <c r="T79" s="35">
        <v>0</v>
      </c>
      <c r="U79" s="35">
        <v>0</v>
      </c>
      <c r="V79" s="35"/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/>
      <c r="AF79" s="35">
        <v>0</v>
      </c>
      <c r="AG79" s="35"/>
      <c r="AH79" s="35"/>
      <c r="AI79" s="35"/>
      <c r="AJ79" s="35">
        <v>0</v>
      </c>
      <c r="AK79" s="35"/>
      <c r="AL79" s="35"/>
      <c r="AM79" s="35"/>
      <c r="AN79" s="35">
        <v>0</v>
      </c>
      <c r="AO79" s="35"/>
      <c r="AP79" s="35">
        <v>0</v>
      </c>
      <c r="AQ79" s="35"/>
      <c r="AR79" s="35"/>
      <c r="AS79" s="35"/>
      <c r="AT79" s="35">
        <v>0</v>
      </c>
    </row>
    <row r="80" spans="1:46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39">
        <v>0</v>
      </c>
      <c r="M80" s="40"/>
      <c r="N80" s="39">
        <v>0</v>
      </c>
      <c r="O80" s="40"/>
      <c r="P80" s="40"/>
      <c r="Q80" s="40"/>
      <c r="R80" s="39">
        <v>0</v>
      </c>
      <c r="S80" s="39">
        <v>0</v>
      </c>
      <c r="T80" s="39">
        <v>0</v>
      </c>
      <c r="U80" s="39">
        <v>0</v>
      </c>
      <c r="V80" s="40"/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/>
      <c r="AF80" s="39">
        <v>0</v>
      </c>
      <c r="AG80" s="40"/>
      <c r="AH80" s="40"/>
      <c r="AI80" s="40"/>
      <c r="AJ80" s="39">
        <v>0</v>
      </c>
      <c r="AK80" s="40"/>
      <c r="AL80" s="40"/>
      <c r="AM80" s="40"/>
      <c r="AN80" s="39">
        <v>0</v>
      </c>
      <c r="AO80" s="40"/>
      <c r="AP80" s="39">
        <v>0</v>
      </c>
      <c r="AQ80" s="40"/>
      <c r="AR80" s="40"/>
      <c r="AS80" s="40"/>
      <c r="AT80" s="39">
        <v>0</v>
      </c>
    </row>
    <row r="81" spans="1:46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>
        <v>0</v>
      </c>
      <c r="M81" s="35"/>
      <c r="N81" s="35">
        <v>0</v>
      </c>
      <c r="O81" s="35"/>
      <c r="P81" s="35"/>
      <c r="Q81" s="35"/>
      <c r="R81" s="35">
        <v>0</v>
      </c>
      <c r="S81" s="35">
        <v>0</v>
      </c>
      <c r="T81" s="35">
        <v>0</v>
      </c>
      <c r="U81" s="35">
        <v>0</v>
      </c>
      <c r="V81" s="35"/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/>
      <c r="AF81" s="35">
        <v>0</v>
      </c>
      <c r="AG81" s="35"/>
      <c r="AH81" s="35"/>
      <c r="AI81" s="35"/>
      <c r="AJ81" s="35">
        <v>0</v>
      </c>
      <c r="AK81" s="35"/>
      <c r="AL81" s="35"/>
      <c r="AM81" s="35"/>
      <c r="AN81" s="35">
        <v>0</v>
      </c>
      <c r="AO81" s="35"/>
      <c r="AP81" s="35">
        <v>0</v>
      </c>
      <c r="AQ81" s="35"/>
      <c r="AR81" s="35"/>
      <c r="AS81" s="35"/>
      <c r="AT81" s="35">
        <v>0</v>
      </c>
    </row>
    <row r="82" spans="1:46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39">
        <v>0</v>
      </c>
      <c r="M82" s="40"/>
      <c r="N82" s="39">
        <v>0</v>
      </c>
      <c r="O82" s="40"/>
      <c r="P82" s="40"/>
      <c r="Q82" s="40"/>
      <c r="R82" s="39">
        <v>0</v>
      </c>
      <c r="S82" s="39">
        <v>0</v>
      </c>
      <c r="T82" s="39">
        <v>0</v>
      </c>
      <c r="U82" s="39">
        <v>0</v>
      </c>
      <c r="V82" s="40"/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/>
      <c r="AF82" s="39">
        <v>0</v>
      </c>
      <c r="AG82" s="40"/>
      <c r="AH82" s="40"/>
      <c r="AI82" s="40"/>
      <c r="AJ82" s="39">
        <v>0</v>
      </c>
      <c r="AK82" s="40"/>
      <c r="AL82" s="40"/>
      <c r="AM82" s="40"/>
      <c r="AN82" s="39">
        <v>0</v>
      </c>
      <c r="AO82" s="40"/>
      <c r="AP82" s="39">
        <v>0</v>
      </c>
      <c r="AQ82" s="40"/>
      <c r="AR82" s="40"/>
      <c r="AS82" s="40"/>
      <c r="AT82" s="39">
        <v>0</v>
      </c>
    </row>
    <row r="83" spans="1:46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>
        <v>0</v>
      </c>
      <c r="M83" s="35"/>
      <c r="N83" s="35">
        <v>0</v>
      </c>
      <c r="O83" s="35"/>
      <c r="P83" s="35"/>
      <c r="Q83" s="35"/>
      <c r="R83" s="35">
        <v>0</v>
      </c>
      <c r="S83" s="35">
        <v>0</v>
      </c>
      <c r="T83" s="35">
        <v>0</v>
      </c>
      <c r="U83" s="35">
        <v>0</v>
      </c>
      <c r="V83" s="35"/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/>
      <c r="AF83" s="35">
        <v>0</v>
      </c>
      <c r="AG83" s="35"/>
      <c r="AH83" s="35"/>
      <c r="AI83" s="35"/>
      <c r="AJ83" s="35">
        <v>0</v>
      </c>
      <c r="AK83" s="35"/>
      <c r="AL83" s="35"/>
      <c r="AM83" s="35"/>
      <c r="AN83" s="35">
        <v>0</v>
      </c>
      <c r="AO83" s="35"/>
      <c r="AP83" s="35">
        <v>0</v>
      </c>
      <c r="AQ83" s="35"/>
      <c r="AR83" s="35"/>
      <c r="AS83" s="35"/>
      <c r="AT83" s="35">
        <v>0</v>
      </c>
    </row>
    <row r="84" spans="1:46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39">
        <v>0</v>
      </c>
      <c r="M84" s="40"/>
      <c r="N84" s="39">
        <v>0</v>
      </c>
      <c r="O84" s="40"/>
      <c r="P84" s="40"/>
      <c r="Q84" s="40"/>
      <c r="R84" s="39">
        <v>0</v>
      </c>
      <c r="S84" s="39">
        <v>0</v>
      </c>
      <c r="T84" s="39">
        <v>0</v>
      </c>
      <c r="U84" s="39">
        <v>0</v>
      </c>
      <c r="V84" s="40"/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/>
      <c r="AF84" s="39">
        <v>0</v>
      </c>
      <c r="AG84" s="40"/>
      <c r="AH84" s="40"/>
      <c r="AI84" s="40"/>
      <c r="AJ84" s="39">
        <v>0</v>
      </c>
      <c r="AK84" s="40"/>
      <c r="AL84" s="40"/>
      <c r="AM84" s="40"/>
      <c r="AN84" s="39">
        <v>0</v>
      </c>
      <c r="AO84" s="40"/>
      <c r="AP84" s="39">
        <v>0</v>
      </c>
      <c r="AQ84" s="40"/>
      <c r="AR84" s="40"/>
      <c r="AS84" s="40"/>
      <c r="AT84" s="39">
        <v>0</v>
      </c>
    </row>
    <row r="85" spans="1:46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>
        <v>0</v>
      </c>
      <c r="M85" s="35"/>
      <c r="N85" s="35">
        <v>0</v>
      </c>
      <c r="O85" s="35"/>
      <c r="P85" s="35"/>
      <c r="Q85" s="35"/>
      <c r="R85" s="35">
        <v>0</v>
      </c>
      <c r="S85" s="35">
        <v>0</v>
      </c>
      <c r="T85" s="35">
        <v>0</v>
      </c>
      <c r="U85" s="35">
        <v>0</v>
      </c>
      <c r="V85" s="35"/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/>
      <c r="AF85" s="35">
        <v>0</v>
      </c>
      <c r="AG85" s="35"/>
      <c r="AH85" s="35"/>
      <c r="AI85" s="35"/>
      <c r="AJ85" s="35">
        <v>0</v>
      </c>
      <c r="AK85" s="35"/>
      <c r="AL85" s="35"/>
      <c r="AM85" s="35"/>
      <c r="AN85" s="35">
        <v>0</v>
      </c>
      <c r="AO85" s="35"/>
      <c r="AP85" s="35">
        <v>0</v>
      </c>
      <c r="AQ85" s="35"/>
      <c r="AR85" s="35"/>
      <c r="AS85" s="35"/>
      <c r="AT85" s="35">
        <v>0</v>
      </c>
    </row>
    <row r="86" spans="1:46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39">
        <v>0</v>
      </c>
      <c r="M86" s="40"/>
      <c r="N86" s="39">
        <v>0</v>
      </c>
      <c r="O86" s="40"/>
      <c r="P86" s="40"/>
      <c r="Q86" s="40"/>
      <c r="R86" s="39">
        <v>0</v>
      </c>
      <c r="S86" s="39">
        <v>0</v>
      </c>
      <c r="T86" s="39">
        <v>0</v>
      </c>
      <c r="U86" s="39">
        <v>0</v>
      </c>
      <c r="V86" s="40"/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/>
      <c r="AF86" s="39">
        <v>0</v>
      </c>
      <c r="AG86" s="40"/>
      <c r="AH86" s="40"/>
      <c r="AI86" s="40"/>
      <c r="AJ86" s="39">
        <v>0</v>
      </c>
      <c r="AK86" s="40"/>
      <c r="AL86" s="40"/>
      <c r="AM86" s="40"/>
      <c r="AN86" s="39">
        <v>0</v>
      </c>
      <c r="AO86" s="40"/>
      <c r="AP86" s="39">
        <v>0</v>
      </c>
      <c r="AQ86" s="40"/>
      <c r="AR86" s="40"/>
      <c r="AS86" s="40"/>
      <c r="AT86" s="39">
        <v>0</v>
      </c>
    </row>
    <row r="87" spans="1:46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>
        <v>0</v>
      </c>
      <c r="M87" s="35"/>
      <c r="N87" s="35">
        <v>0</v>
      </c>
      <c r="O87" s="35"/>
      <c r="P87" s="35"/>
      <c r="Q87" s="35"/>
      <c r="R87" s="35">
        <v>0</v>
      </c>
      <c r="S87" s="35">
        <v>0</v>
      </c>
      <c r="T87" s="35">
        <v>0</v>
      </c>
      <c r="U87" s="35">
        <v>0</v>
      </c>
      <c r="V87" s="35"/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/>
      <c r="AF87" s="35">
        <v>0</v>
      </c>
      <c r="AG87" s="35"/>
      <c r="AH87" s="35"/>
      <c r="AI87" s="35"/>
      <c r="AJ87" s="35">
        <v>0</v>
      </c>
      <c r="AK87" s="35"/>
      <c r="AL87" s="35"/>
      <c r="AM87" s="35"/>
      <c r="AN87" s="35">
        <v>0</v>
      </c>
      <c r="AO87" s="35"/>
      <c r="AP87" s="35">
        <v>0</v>
      </c>
      <c r="AQ87" s="35"/>
      <c r="AR87" s="35"/>
      <c r="AS87" s="35"/>
      <c r="AT87" s="35">
        <v>0</v>
      </c>
    </row>
    <row r="88" spans="1:46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39">
        <v>0</v>
      </c>
      <c r="M88" s="40"/>
      <c r="N88" s="39">
        <v>0</v>
      </c>
      <c r="O88" s="40"/>
      <c r="P88" s="40"/>
      <c r="Q88" s="40"/>
      <c r="R88" s="39">
        <v>0</v>
      </c>
      <c r="S88" s="39">
        <v>0</v>
      </c>
      <c r="T88" s="39">
        <v>0</v>
      </c>
      <c r="U88" s="39">
        <v>0</v>
      </c>
      <c r="V88" s="40"/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/>
      <c r="AF88" s="39">
        <v>0</v>
      </c>
      <c r="AG88" s="40"/>
      <c r="AH88" s="40"/>
      <c r="AI88" s="40"/>
      <c r="AJ88" s="39">
        <v>0</v>
      </c>
      <c r="AK88" s="40"/>
      <c r="AL88" s="40"/>
      <c r="AM88" s="40"/>
      <c r="AN88" s="39">
        <v>0</v>
      </c>
      <c r="AO88" s="40"/>
      <c r="AP88" s="39">
        <v>0</v>
      </c>
      <c r="AQ88" s="40"/>
      <c r="AR88" s="40"/>
      <c r="AS88" s="40"/>
      <c r="AT88" s="39">
        <v>0</v>
      </c>
    </row>
    <row r="89" spans="1:46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>
        <v>0</v>
      </c>
      <c r="M89" s="35"/>
      <c r="N89" s="35">
        <v>0</v>
      </c>
      <c r="O89" s="35"/>
      <c r="P89" s="35"/>
      <c r="Q89" s="35"/>
      <c r="R89" s="35">
        <v>0</v>
      </c>
      <c r="S89" s="35">
        <v>0</v>
      </c>
      <c r="T89" s="35">
        <v>0</v>
      </c>
      <c r="U89" s="35">
        <v>0</v>
      </c>
      <c r="V89" s="35"/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/>
      <c r="AF89" s="35">
        <v>0</v>
      </c>
      <c r="AG89" s="35"/>
      <c r="AH89" s="35"/>
      <c r="AI89" s="35"/>
      <c r="AJ89" s="35">
        <v>0</v>
      </c>
      <c r="AK89" s="35"/>
      <c r="AL89" s="35"/>
      <c r="AM89" s="35"/>
      <c r="AN89" s="35">
        <v>0</v>
      </c>
      <c r="AO89" s="35"/>
      <c r="AP89" s="35">
        <v>0</v>
      </c>
      <c r="AQ89" s="35"/>
      <c r="AR89" s="35"/>
      <c r="AS89" s="35"/>
      <c r="AT89" s="35">
        <v>0</v>
      </c>
    </row>
    <row r="90" spans="1:46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2</v>
      </c>
      <c r="K90" s="39">
        <v>0</v>
      </c>
      <c r="L90" s="39">
        <v>0</v>
      </c>
      <c r="M90" s="40"/>
      <c r="N90" s="39">
        <v>2</v>
      </c>
      <c r="O90" s="40"/>
      <c r="P90" s="40"/>
      <c r="Q90" s="40"/>
      <c r="R90" s="39">
        <v>0</v>
      </c>
      <c r="S90" s="39">
        <v>2</v>
      </c>
      <c r="T90" s="39">
        <v>0</v>
      </c>
      <c r="U90" s="39">
        <v>0</v>
      </c>
      <c r="V90" s="40"/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/>
      <c r="AF90" s="39">
        <v>2</v>
      </c>
      <c r="AG90" s="40"/>
      <c r="AH90" s="40"/>
      <c r="AI90" s="40"/>
      <c r="AJ90" s="39">
        <v>0</v>
      </c>
      <c r="AK90" s="40"/>
      <c r="AL90" s="40"/>
      <c r="AM90" s="40"/>
      <c r="AN90" s="39">
        <v>0</v>
      </c>
      <c r="AO90" s="40"/>
      <c r="AP90" s="39">
        <v>0</v>
      </c>
      <c r="AQ90" s="40"/>
      <c r="AR90" s="40"/>
      <c r="AS90" s="40"/>
      <c r="AT90" s="39">
        <v>0</v>
      </c>
    </row>
    <row r="91" spans="1:46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3</v>
      </c>
      <c r="K92" s="44">
        <v>0</v>
      </c>
      <c r="L92" s="44">
        <v>0</v>
      </c>
      <c r="M92" s="45"/>
      <c r="N92" s="44">
        <v>3</v>
      </c>
      <c r="O92" s="45"/>
      <c r="P92" s="45"/>
      <c r="Q92" s="45"/>
      <c r="R92" s="44">
        <v>0</v>
      </c>
      <c r="S92" s="44">
        <v>3</v>
      </c>
      <c r="T92" s="44">
        <v>0</v>
      </c>
      <c r="U92" s="44">
        <v>0</v>
      </c>
      <c r="V92" s="45"/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5"/>
      <c r="AF92" s="44">
        <v>3</v>
      </c>
      <c r="AG92" s="45"/>
      <c r="AH92" s="45"/>
      <c r="AI92" s="45"/>
      <c r="AJ92" s="44">
        <v>0</v>
      </c>
      <c r="AK92" s="45"/>
      <c r="AL92" s="45"/>
      <c r="AM92" s="45"/>
      <c r="AN92" s="44">
        <v>0</v>
      </c>
      <c r="AO92" s="45"/>
      <c r="AP92" s="44">
        <v>0</v>
      </c>
      <c r="AQ92" s="45"/>
      <c r="AR92" s="45"/>
      <c r="AS92" s="45"/>
      <c r="AT92" s="44">
        <v>0</v>
      </c>
    </row>
    <row r="93" spans="1:46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/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/>
      <c r="AF95" s="35">
        <v>0</v>
      </c>
      <c r="AG95" s="35"/>
      <c r="AH95" s="35"/>
      <c r="AI95" s="35"/>
      <c r="AJ95" s="35">
        <v>0</v>
      </c>
      <c r="AK95" s="35"/>
      <c r="AL95" s="35"/>
      <c r="AM95" s="35"/>
      <c r="AN95" s="35">
        <v>0</v>
      </c>
      <c r="AO95" s="35"/>
      <c r="AP95" s="35">
        <v>0</v>
      </c>
      <c r="AQ95" s="35"/>
      <c r="AR95" s="35"/>
      <c r="AS95" s="35"/>
      <c r="AT95" s="35">
        <v>0</v>
      </c>
    </row>
    <row r="96" spans="1:46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40"/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/>
      <c r="AF96" s="39">
        <v>0</v>
      </c>
      <c r="AG96" s="40"/>
      <c r="AH96" s="40"/>
      <c r="AI96" s="40"/>
      <c r="AJ96" s="39">
        <v>0</v>
      </c>
      <c r="AK96" s="40"/>
      <c r="AL96" s="40"/>
      <c r="AM96" s="40"/>
      <c r="AN96" s="39">
        <v>0</v>
      </c>
      <c r="AO96" s="40"/>
      <c r="AP96" s="39">
        <v>0</v>
      </c>
      <c r="AQ96" s="40"/>
      <c r="AR96" s="40"/>
      <c r="AS96" s="40"/>
      <c r="AT96" s="39">
        <v>0</v>
      </c>
    </row>
    <row r="97" spans="1:46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/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0</v>
      </c>
      <c r="AK97" s="40"/>
      <c r="AL97" s="40"/>
      <c r="AM97" s="40"/>
      <c r="AN97" s="40">
        <v>0</v>
      </c>
      <c r="AO97" s="40"/>
      <c r="AP97" s="40">
        <v>0</v>
      </c>
      <c r="AQ97" s="40"/>
      <c r="AR97" s="40"/>
      <c r="AS97" s="40"/>
      <c r="AT97" s="40">
        <v>0</v>
      </c>
    </row>
    <row r="98" spans="1:46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5"/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5"/>
      <c r="AF99" s="44">
        <v>0</v>
      </c>
      <c r="AG99" s="45"/>
      <c r="AH99" s="45"/>
      <c r="AI99" s="45"/>
      <c r="AJ99" s="44">
        <v>0</v>
      </c>
      <c r="AK99" s="45"/>
      <c r="AL99" s="45"/>
      <c r="AM99" s="45"/>
      <c r="AN99" s="44">
        <v>0</v>
      </c>
      <c r="AO99" s="45"/>
      <c r="AP99" s="44">
        <v>0</v>
      </c>
      <c r="AQ99" s="45"/>
      <c r="AR99" s="45"/>
      <c r="AS99" s="45"/>
      <c r="AT99" s="44">
        <v>0</v>
      </c>
    </row>
    <row r="100" spans="1:46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20.100000000000001" customHeight="1" x14ac:dyDescent="0.2">
      <c r="D102" s="2" t="s">
        <v>121</v>
      </c>
      <c r="F102" s="35">
        <v>224</v>
      </c>
      <c r="G102" s="35"/>
      <c r="H102" s="35"/>
      <c r="I102" s="35"/>
      <c r="J102" s="35">
        <v>2441</v>
      </c>
      <c r="K102" s="35">
        <v>64</v>
      </c>
      <c r="L102" s="35">
        <v>5</v>
      </c>
      <c r="M102" s="35"/>
      <c r="N102" s="35">
        <v>2510</v>
      </c>
      <c r="O102" s="35"/>
      <c r="P102" s="35"/>
      <c r="Q102" s="35"/>
      <c r="R102" s="35">
        <v>0</v>
      </c>
      <c r="S102" s="35">
        <v>145</v>
      </c>
      <c r="T102" s="35">
        <v>583</v>
      </c>
      <c r="U102" s="35">
        <v>124</v>
      </c>
      <c r="V102" s="35"/>
      <c r="W102" s="35">
        <v>696</v>
      </c>
      <c r="X102" s="35">
        <v>15</v>
      </c>
      <c r="Y102" s="35">
        <v>0</v>
      </c>
      <c r="Z102" s="35">
        <v>240</v>
      </c>
      <c r="AA102" s="35">
        <v>91</v>
      </c>
      <c r="AB102" s="35">
        <v>16</v>
      </c>
      <c r="AC102" s="35">
        <v>634</v>
      </c>
      <c r="AD102" s="35">
        <v>0</v>
      </c>
      <c r="AE102" s="35"/>
      <c r="AF102" s="35">
        <v>2544</v>
      </c>
      <c r="AG102" s="35"/>
      <c r="AH102" s="35"/>
      <c r="AI102" s="35"/>
      <c r="AJ102" s="35">
        <v>190</v>
      </c>
      <c r="AK102" s="35"/>
      <c r="AL102" s="35"/>
      <c r="AM102" s="35"/>
      <c r="AN102" s="35">
        <v>0</v>
      </c>
      <c r="AO102" s="35"/>
      <c r="AP102" s="35">
        <v>0</v>
      </c>
      <c r="AQ102" s="35"/>
      <c r="AR102" s="35"/>
      <c r="AS102" s="35"/>
      <c r="AT102" s="35">
        <v>0</v>
      </c>
    </row>
    <row r="103" spans="1:46" ht="20.100000000000001" customHeight="1" x14ac:dyDescent="0.2">
      <c r="D103" s="38" t="s">
        <v>135</v>
      </c>
      <c r="F103" s="39">
        <v>205</v>
      </c>
      <c r="G103" s="40"/>
      <c r="H103" s="40"/>
      <c r="I103" s="40"/>
      <c r="J103" s="39">
        <v>2424</v>
      </c>
      <c r="K103" s="39">
        <v>53</v>
      </c>
      <c r="L103" s="39">
        <v>5</v>
      </c>
      <c r="M103" s="40"/>
      <c r="N103" s="39">
        <v>2482</v>
      </c>
      <c r="O103" s="40"/>
      <c r="P103" s="40"/>
      <c r="Q103" s="40"/>
      <c r="R103" s="39">
        <v>0</v>
      </c>
      <c r="S103" s="39">
        <v>80</v>
      </c>
      <c r="T103" s="39">
        <v>476</v>
      </c>
      <c r="U103" s="39">
        <v>223</v>
      </c>
      <c r="V103" s="40"/>
      <c r="W103" s="39">
        <v>765</v>
      </c>
      <c r="X103" s="39">
        <v>13</v>
      </c>
      <c r="Y103" s="39">
        <v>7</v>
      </c>
      <c r="Z103" s="39">
        <v>142</v>
      </c>
      <c r="AA103" s="39">
        <v>119</v>
      </c>
      <c r="AB103" s="39">
        <v>26</v>
      </c>
      <c r="AC103" s="39">
        <v>622</v>
      </c>
      <c r="AD103" s="39">
        <v>0</v>
      </c>
      <c r="AE103" s="40"/>
      <c r="AF103" s="39">
        <v>2473</v>
      </c>
      <c r="AG103" s="40"/>
      <c r="AH103" s="40"/>
      <c r="AI103" s="40"/>
      <c r="AJ103" s="39">
        <v>214</v>
      </c>
      <c r="AK103" s="40"/>
      <c r="AL103" s="40"/>
      <c r="AM103" s="40"/>
      <c r="AN103" s="39">
        <v>0</v>
      </c>
      <c r="AO103" s="40"/>
      <c r="AP103" s="39">
        <v>0</v>
      </c>
      <c r="AQ103" s="40"/>
      <c r="AR103" s="40"/>
      <c r="AS103" s="40"/>
      <c r="AT103" s="39">
        <v>0</v>
      </c>
    </row>
    <row r="104" spans="1:46" ht="20.100000000000001" customHeight="1" x14ac:dyDescent="0.2">
      <c r="D104" s="2" t="s">
        <v>97</v>
      </c>
      <c r="F104" s="35">
        <v>209</v>
      </c>
      <c r="G104" s="35"/>
      <c r="H104" s="35"/>
      <c r="I104" s="35"/>
      <c r="J104" s="35">
        <v>2408</v>
      </c>
      <c r="K104" s="35">
        <v>47</v>
      </c>
      <c r="L104" s="35">
        <v>16</v>
      </c>
      <c r="M104" s="35"/>
      <c r="N104" s="35">
        <v>2471</v>
      </c>
      <c r="O104" s="35"/>
      <c r="P104" s="35"/>
      <c r="Q104" s="35"/>
      <c r="R104" s="35">
        <v>0</v>
      </c>
      <c r="S104" s="35">
        <v>60</v>
      </c>
      <c r="T104" s="35">
        <v>483</v>
      </c>
      <c r="U104" s="35">
        <v>145</v>
      </c>
      <c r="V104" s="35"/>
      <c r="W104" s="35">
        <v>659</v>
      </c>
      <c r="X104" s="35">
        <v>2</v>
      </c>
      <c r="Y104" s="35">
        <v>0</v>
      </c>
      <c r="Z104" s="35">
        <v>143</v>
      </c>
      <c r="AA104" s="35">
        <v>107</v>
      </c>
      <c r="AB104" s="35">
        <v>13</v>
      </c>
      <c r="AC104" s="35">
        <v>840</v>
      </c>
      <c r="AD104" s="35">
        <v>0</v>
      </c>
      <c r="AE104" s="35"/>
      <c r="AF104" s="35">
        <v>2452</v>
      </c>
      <c r="AG104" s="35"/>
      <c r="AH104" s="35"/>
      <c r="AI104" s="35"/>
      <c r="AJ104" s="35">
        <v>228</v>
      </c>
      <c r="AK104" s="35"/>
      <c r="AL104" s="35"/>
      <c r="AM104" s="35"/>
      <c r="AN104" s="35">
        <v>0</v>
      </c>
      <c r="AO104" s="35"/>
      <c r="AP104" s="35">
        <v>0</v>
      </c>
      <c r="AQ104" s="35"/>
      <c r="AR104" s="35"/>
      <c r="AS104" s="35"/>
      <c r="AT104" s="35">
        <v>0</v>
      </c>
    </row>
    <row r="105" spans="1:46" ht="20.100000000000001" customHeight="1" x14ac:dyDescent="0.2">
      <c r="D105" s="38" t="s">
        <v>136</v>
      </c>
      <c r="F105" s="39">
        <v>157</v>
      </c>
      <c r="G105" s="40"/>
      <c r="H105" s="40"/>
      <c r="I105" s="40"/>
      <c r="J105" s="39">
        <v>2404</v>
      </c>
      <c r="K105" s="39">
        <v>70</v>
      </c>
      <c r="L105" s="39">
        <v>15</v>
      </c>
      <c r="M105" s="40"/>
      <c r="N105" s="39">
        <v>2489</v>
      </c>
      <c r="O105" s="40"/>
      <c r="P105" s="40"/>
      <c r="Q105" s="40"/>
      <c r="R105" s="39">
        <v>0</v>
      </c>
      <c r="S105" s="39">
        <v>72</v>
      </c>
      <c r="T105" s="39">
        <v>453</v>
      </c>
      <c r="U105" s="39">
        <v>80</v>
      </c>
      <c r="V105" s="40"/>
      <c r="W105" s="39">
        <v>977</v>
      </c>
      <c r="X105" s="39">
        <v>6</v>
      </c>
      <c r="Y105" s="39">
        <v>3</v>
      </c>
      <c r="Z105" s="39">
        <v>111</v>
      </c>
      <c r="AA105" s="39">
        <v>192</v>
      </c>
      <c r="AB105" s="39">
        <v>23</v>
      </c>
      <c r="AC105" s="39">
        <v>603</v>
      </c>
      <c r="AD105" s="39">
        <v>0</v>
      </c>
      <c r="AE105" s="40"/>
      <c r="AF105" s="39">
        <v>2520</v>
      </c>
      <c r="AG105" s="40"/>
      <c r="AH105" s="40"/>
      <c r="AI105" s="40"/>
      <c r="AJ105" s="39">
        <v>126</v>
      </c>
      <c r="AK105" s="40"/>
      <c r="AL105" s="40"/>
      <c r="AM105" s="40"/>
      <c r="AN105" s="39">
        <v>0</v>
      </c>
      <c r="AO105" s="40"/>
      <c r="AP105" s="39">
        <v>0</v>
      </c>
      <c r="AQ105" s="40"/>
      <c r="AR105" s="40"/>
      <c r="AS105" s="40"/>
      <c r="AT105" s="39">
        <v>0</v>
      </c>
    </row>
    <row r="106" spans="1:46" ht="20.100000000000001" customHeight="1" x14ac:dyDescent="0.2">
      <c r="D106" s="2" t="s">
        <v>113</v>
      </c>
      <c r="F106" s="35">
        <v>237</v>
      </c>
      <c r="G106" s="35"/>
      <c r="H106" s="35"/>
      <c r="I106" s="35"/>
      <c r="J106" s="35">
        <v>2426</v>
      </c>
      <c r="K106" s="35">
        <v>47</v>
      </c>
      <c r="L106" s="35">
        <v>4</v>
      </c>
      <c r="M106" s="35"/>
      <c r="N106" s="35">
        <v>2477</v>
      </c>
      <c r="O106" s="35"/>
      <c r="P106" s="35"/>
      <c r="Q106" s="35"/>
      <c r="R106" s="35">
        <v>4</v>
      </c>
      <c r="S106" s="35">
        <v>93</v>
      </c>
      <c r="T106" s="35">
        <v>571</v>
      </c>
      <c r="U106" s="35">
        <v>98</v>
      </c>
      <c r="V106" s="35"/>
      <c r="W106" s="35">
        <v>733</v>
      </c>
      <c r="X106" s="35">
        <v>3</v>
      </c>
      <c r="Y106" s="35">
        <v>3</v>
      </c>
      <c r="Z106" s="35">
        <v>150</v>
      </c>
      <c r="AA106" s="35">
        <v>118</v>
      </c>
      <c r="AB106" s="35">
        <v>17</v>
      </c>
      <c r="AC106" s="35">
        <v>673</v>
      </c>
      <c r="AD106" s="35">
        <v>0</v>
      </c>
      <c r="AE106" s="35"/>
      <c r="AF106" s="35">
        <v>2463</v>
      </c>
      <c r="AG106" s="35"/>
      <c r="AH106" s="35"/>
      <c r="AI106" s="35"/>
      <c r="AJ106" s="35">
        <v>251</v>
      </c>
      <c r="AK106" s="35"/>
      <c r="AL106" s="35"/>
      <c r="AM106" s="35"/>
      <c r="AN106" s="35">
        <v>0</v>
      </c>
      <c r="AO106" s="35"/>
      <c r="AP106" s="35">
        <v>0</v>
      </c>
      <c r="AQ106" s="35"/>
      <c r="AR106" s="35"/>
      <c r="AS106" s="35"/>
      <c r="AT106" s="35">
        <v>0</v>
      </c>
    </row>
    <row r="107" spans="1:46" ht="20.100000000000001" customHeight="1" x14ac:dyDescent="0.2">
      <c r="D107" s="38" t="s">
        <v>100</v>
      </c>
      <c r="F107" s="39">
        <v>240</v>
      </c>
      <c r="G107" s="40"/>
      <c r="H107" s="40"/>
      <c r="I107" s="40"/>
      <c r="J107" s="39">
        <v>2433</v>
      </c>
      <c r="K107" s="39">
        <v>49</v>
      </c>
      <c r="L107" s="39">
        <v>6</v>
      </c>
      <c r="M107" s="40"/>
      <c r="N107" s="39">
        <v>2488</v>
      </c>
      <c r="O107" s="40"/>
      <c r="P107" s="40"/>
      <c r="Q107" s="40"/>
      <c r="R107" s="39">
        <v>0</v>
      </c>
      <c r="S107" s="39">
        <v>97</v>
      </c>
      <c r="T107" s="39">
        <v>494</v>
      </c>
      <c r="U107" s="39">
        <v>143</v>
      </c>
      <c r="V107" s="40"/>
      <c r="W107" s="39">
        <v>661</v>
      </c>
      <c r="X107" s="39">
        <v>3</v>
      </c>
      <c r="Y107" s="39">
        <v>0</v>
      </c>
      <c r="Z107" s="39">
        <v>204</v>
      </c>
      <c r="AA107" s="39">
        <v>98</v>
      </c>
      <c r="AB107" s="39">
        <v>13</v>
      </c>
      <c r="AC107" s="39">
        <v>806</v>
      </c>
      <c r="AD107" s="39">
        <v>0</v>
      </c>
      <c r="AE107" s="40"/>
      <c r="AF107" s="39">
        <v>2519</v>
      </c>
      <c r="AG107" s="40"/>
      <c r="AH107" s="40"/>
      <c r="AI107" s="40"/>
      <c r="AJ107" s="39">
        <v>209</v>
      </c>
      <c r="AK107" s="40"/>
      <c r="AL107" s="40"/>
      <c r="AM107" s="40"/>
      <c r="AN107" s="39">
        <v>0</v>
      </c>
      <c r="AO107" s="40"/>
      <c r="AP107" s="39">
        <v>0</v>
      </c>
      <c r="AQ107" s="40"/>
      <c r="AR107" s="40"/>
      <c r="AS107" s="40"/>
      <c r="AT107" s="39">
        <v>0</v>
      </c>
    </row>
    <row r="108" spans="1:46" ht="20.100000000000001" customHeight="1" x14ac:dyDescent="0.2">
      <c r="D108" s="41" t="s">
        <v>115</v>
      </c>
      <c r="F108" s="40">
        <v>170</v>
      </c>
      <c r="G108" s="40"/>
      <c r="H108" s="40"/>
      <c r="I108" s="40"/>
      <c r="J108" s="40">
        <v>2419</v>
      </c>
      <c r="K108" s="40">
        <v>25</v>
      </c>
      <c r="L108" s="40">
        <v>12</v>
      </c>
      <c r="M108" s="40"/>
      <c r="N108" s="40">
        <v>2456</v>
      </c>
      <c r="O108" s="40"/>
      <c r="P108" s="40"/>
      <c r="Q108" s="40"/>
      <c r="R108" s="40">
        <v>0</v>
      </c>
      <c r="S108" s="40">
        <v>78</v>
      </c>
      <c r="T108" s="40">
        <v>394</v>
      </c>
      <c r="U108" s="40">
        <v>60</v>
      </c>
      <c r="V108" s="40"/>
      <c r="W108" s="40">
        <v>608</v>
      </c>
      <c r="X108" s="40">
        <v>20</v>
      </c>
      <c r="Y108" s="40">
        <v>9</v>
      </c>
      <c r="Z108" s="40">
        <v>222</v>
      </c>
      <c r="AA108" s="40">
        <v>122</v>
      </c>
      <c r="AB108" s="40">
        <v>71</v>
      </c>
      <c r="AC108" s="40">
        <v>852</v>
      </c>
      <c r="AD108" s="40">
        <v>0</v>
      </c>
      <c r="AE108" s="40"/>
      <c r="AF108" s="40">
        <v>2436</v>
      </c>
      <c r="AG108" s="40"/>
      <c r="AH108" s="40"/>
      <c r="AI108" s="40"/>
      <c r="AJ108" s="40">
        <v>190</v>
      </c>
      <c r="AK108" s="40"/>
      <c r="AL108" s="40"/>
      <c r="AM108" s="40"/>
      <c r="AN108" s="40">
        <v>0</v>
      </c>
      <c r="AO108" s="40"/>
      <c r="AP108" s="40">
        <v>0</v>
      </c>
      <c r="AQ108" s="40"/>
      <c r="AR108" s="40"/>
      <c r="AS108" s="40"/>
      <c r="AT108" s="40">
        <v>0</v>
      </c>
    </row>
    <row r="109" spans="1:46" ht="20.100000000000001" customHeight="1" x14ac:dyDescent="0.2">
      <c r="D109" s="38" t="s">
        <v>102</v>
      </c>
      <c r="F109" s="39">
        <v>176</v>
      </c>
      <c r="G109" s="40"/>
      <c r="H109" s="40"/>
      <c r="I109" s="40"/>
      <c r="J109" s="39">
        <v>2451</v>
      </c>
      <c r="K109" s="39">
        <v>34</v>
      </c>
      <c r="L109" s="39">
        <v>28</v>
      </c>
      <c r="M109" s="40"/>
      <c r="N109" s="39">
        <v>2513</v>
      </c>
      <c r="O109" s="40"/>
      <c r="P109" s="40"/>
      <c r="Q109" s="40"/>
      <c r="R109" s="39">
        <v>0</v>
      </c>
      <c r="S109" s="39">
        <v>126</v>
      </c>
      <c r="T109" s="39">
        <v>408</v>
      </c>
      <c r="U109" s="39">
        <v>98</v>
      </c>
      <c r="V109" s="40"/>
      <c r="W109" s="39">
        <v>643</v>
      </c>
      <c r="X109" s="39">
        <v>10</v>
      </c>
      <c r="Y109" s="39">
        <v>1</v>
      </c>
      <c r="Z109" s="39">
        <v>148</v>
      </c>
      <c r="AA109" s="39">
        <v>111</v>
      </c>
      <c r="AB109" s="39">
        <v>38</v>
      </c>
      <c r="AC109" s="39">
        <v>864</v>
      </c>
      <c r="AD109" s="39">
        <v>1</v>
      </c>
      <c r="AE109" s="40"/>
      <c r="AF109" s="39">
        <v>2448</v>
      </c>
      <c r="AG109" s="40"/>
      <c r="AH109" s="40"/>
      <c r="AI109" s="40"/>
      <c r="AJ109" s="39">
        <v>241</v>
      </c>
      <c r="AK109" s="40"/>
      <c r="AL109" s="40"/>
      <c r="AM109" s="40"/>
      <c r="AN109" s="39">
        <v>0</v>
      </c>
      <c r="AO109" s="40"/>
      <c r="AP109" s="39">
        <v>0</v>
      </c>
      <c r="AQ109" s="40"/>
      <c r="AR109" s="40"/>
      <c r="AS109" s="40"/>
      <c r="AT109" s="39">
        <v>0</v>
      </c>
    </row>
    <row r="110" spans="1:46" ht="20.100000000000001" customHeight="1" x14ac:dyDescent="0.2">
      <c r="D110" s="41" t="s">
        <v>137</v>
      </c>
      <c r="F110" s="40">
        <v>184</v>
      </c>
      <c r="G110" s="40"/>
      <c r="H110" s="40"/>
      <c r="I110" s="40"/>
      <c r="J110" s="40">
        <v>2432</v>
      </c>
      <c r="K110" s="40">
        <v>24</v>
      </c>
      <c r="L110" s="40">
        <v>3</v>
      </c>
      <c r="M110" s="40"/>
      <c r="N110" s="40">
        <v>2459</v>
      </c>
      <c r="O110" s="40"/>
      <c r="P110" s="40"/>
      <c r="Q110" s="40"/>
      <c r="R110" s="40">
        <v>1</v>
      </c>
      <c r="S110" s="40">
        <v>97</v>
      </c>
      <c r="T110" s="40">
        <v>290</v>
      </c>
      <c r="U110" s="40">
        <v>92</v>
      </c>
      <c r="V110" s="40"/>
      <c r="W110" s="40">
        <v>715</v>
      </c>
      <c r="X110" s="40">
        <v>3</v>
      </c>
      <c r="Y110" s="40">
        <v>1</v>
      </c>
      <c r="Z110" s="40">
        <v>223</v>
      </c>
      <c r="AA110" s="40">
        <v>84</v>
      </c>
      <c r="AB110" s="40">
        <v>44</v>
      </c>
      <c r="AC110" s="40">
        <v>791</v>
      </c>
      <c r="AD110" s="40">
        <v>0</v>
      </c>
      <c r="AE110" s="40"/>
      <c r="AF110" s="40">
        <v>2341</v>
      </c>
      <c r="AG110" s="40"/>
      <c r="AH110" s="40"/>
      <c r="AI110" s="40"/>
      <c r="AJ110" s="40">
        <v>302</v>
      </c>
      <c r="AK110" s="40"/>
      <c r="AL110" s="40"/>
      <c r="AM110" s="40"/>
      <c r="AN110" s="40">
        <v>0</v>
      </c>
      <c r="AO110" s="40"/>
      <c r="AP110" s="40">
        <v>0</v>
      </c>
      <c r="AQ110" s="40"/>
      <c r="AR110" s="40"/>
      <c r="AS110" s="40"/>
      <c r="AT110" s="40">
        <v>0</v>
      </c>
    </row>
    <row r="111" spans="1:46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1802</v>
      </c>
      <c r="G112" s="45"/>
      <c r="H112" s="45"/>
      <c r="I112" s="45"/>
      <c r="J112" s="44">
        <v>21838</v>
      </c>
      <c r="K112" s="44">
        <v>413</v>
      </c>
      <c r="L112" s="44">
        <v>94</v>
      </c>
      <c r="M112" s="45"/>
      <c r="N112" s="44">
        <v>22345</v>
      </c>
      <c r="O112" s="45"/>
      <c r="P112" s="45"/>
      <c r="Q112" s="45"/>
      <c r="R112" s="44">
        <v>5</v>
      </c>
      <c r="S112" s="44">
        <v>848</v>
      </c>
      <c r="T112" s="44">
        <v>4152</v>
      </c>
      <c r="U112" s="44">
        <v>1063</v>
      </c>
      <c r="V112" s="45"/>
      <c r="W112" s="44">
        <v>6457</v>
      </c>
      <c r="X112" s="44">
        <v>75</v>
      </c>
      <c r="Y112" s="44">
        <v>24</v>
      </c>
      <c r="Z112" s="44">
        <v>1583</v>
      </c>
      <c r="AA112" s="44">
        <v>1042</v>
      </c>
      <c r="AB112" s="44">
        <v>261</v>
      </c>
      <c r="AC112" s="44">
        <v>6685</v>
      </c>
      <c r="AD112" s="44">
        <v>1</v>
      </c>
      <c r="AE112" s="45"/>
      <c r="AF112" s="44">
        <v>22196</v>
      </c>
      <c r="AG112" s="45"/>
      <c r="AH112" s="45"/>
      <c r="AI112" s="45"/>
      <c r="AJ112" s="44">
        <v>1951</v>
      </c>
      <c r="AK112" s="45"/>
      <c r="AL112" s="45"/>
      <c r="AM112" s="45"/>
      <c r="AN112" s="44">
        <v>0</v>
      </c>
      <c r="AO112" s="45"/>
      <c r="AP112" s="44">
        <v>0</v>
      </c>
      <c r="AQ112" s="45"/>
      <c r="AR112" s="45"/>
      <c r="AS112" s="45"/>
      <c r="AT112" s="44">
        <v>0</v>
      </c>
    </row>
    <row r="113" spans="1:46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</row>
    <row r="114" spans="1:46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</row>
    <row r="115" spans="1:46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>
        <v>0</v>
      </c>
      <c r="M115" s="35"/>
      <c r="N115" s="35">
        <v>0</v>
      </c>
      <c r="O115" s="35"/>
      <c r="P115" s="35"/>
      <c r="Q115" s="35"/>
      <c r="R115" s="35">
        <v>0</v>
      </c>
      <c r="S115" s="35">
        <v>0</v>
      </c>
      <c r="T115" s="35">
        <v>0</v>
      </c>
      <c r="U115" s="35">
        <v>0</v>
      </c>
      <c r="V115" s="35"/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/>
      <c r="AF115" s="35">
        <v>0</v>
      </c>
      <c r="AG115" s="35"/>
      <c r="AH115" s="35"/>
      <c r="AI115" s="35"/>
      <c r="AJ115" s="35">
        <v>0</v>
      </c>
      <c r="AK115" s="35"/>
      <c r="AL115" s="35"/>
      <c r="AM115" s="35"/>
      <c r="AN115" s="35">
        <v>0</v>
      </c>
      <c r="AO115" s="35"/>
      <c r="AP115" s="35">
        <v>0</v>
      </c>
      <c r="AQ115" s="35"/>
      <c r="AR115" s="35"/>
      <c r="AS115" s="35"/>
      <c r="AT115" s="35">
        <v>0</v>
      </c>
    </row>
    <row r="116" spans="1:46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40"/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40"/>
      <c r="AF116" s="39">
        <v>0</v>
      </c>
      <c r="AG116" s="40"/>
      <c r="AH116" s="40"/>
      <c r="AI116" s="40"/>
      <c r="AJ116" s="39">
        <v>0</v>
      </c>
      <c r="AK116" s="40"/>
      <c r="AL116" s="40"/>
      <c r="AM116" s="40"/>
      <c r="AN116" s="39">
        <v>0</v>
      </c>
      <c r="AO116" s="40"/>
      <c r="AP116" s="39">
        <v>0</v>
      </c>
      <c r="AQ116" s="40"/>
      <c r="AR116" s="40"/>
      <c r="AS116" s="40"/>
      <c r="AT116" s="39">
        <v>0</v>
      </c>
    </row>
    <row r="117" spans="1:46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>
        <v>0</v>
      </c>
      <c r="M117" s="35"/>
      <c r="N117" s="35">
        <v>0</v>
      </c>
      <c r="O117" s="35"/>
      <c r="P117" s="35"/>
      <c r="Q117" s="35"/>
      <c r="R117" s="35">
        <v>0</v>
      </c>
      <c r="S117" s="35">
        <v>0</v>
      </c>
      <c r="T117" s="35">
        <v>0</v>
      </c>
      <c r="U117" s="35">
        <v>0</v>
      </c>
      <c r="V117" s="35"/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/>
      <c r="AF117" s="35">
        <v>0</v>
      </c>
      <c r="AG117" s="35"/>
      <c r="AH117" s="35"/>
      <c r="AI117" s="35"/>
      <c r="AJ117" s="35">
        <v>0</v>
      </c>
      <c r="AK117" s="35"/>
      <c r="AL117" s="35"/>
      <c r="AM117" s="35"/>
      <c r="AN117" s="35">
        <v>0</v>
      </c>
      <c r="AO117" s="35"/>
      <c r="AP117" s="35">
        <v>0</v>
      </c>
      <c r="AQ117" s="35"/>
      <c r="AR117" s="35"/>
      <c r="AS117" s="35"/>
      <c r="AT117" s="35">
        <v>0</v>
      </c>
    </row>
    <row r="118" spans="1:46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</row>
    <row r="119" spans="1:46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4">
        <v>0</v>
      </c>
      <c r="M119" s="45"/>
      <c r="N119" s="44">
        <v>0</v>
      </c>
      <c r="O119" s="45"/>
      <c r="P119" s="45"/>
      <c r="Q119" s="45"/>
      <c r="R119" s="44">
        <v>0</v>
      </c>
      <c r="S119" s="44">
        <v>0</v>
      </c>
      <c r="T119" s="44">
        <v>0</v>
      </c>
      <c r="U119" s="44">
        <v>0</v>
      </c>
      <c r="V119" s="45"/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5"/>
      <c r="AF119" s="44">
        <v>0</v>
      </c>
      <c r="AG119" s="45"/>
      <c r="AH119" s="45"/>
      <c r="AI119" s="45"/>
      <c r="AJ119" s="44">
        <v>0</v>
      </c>
      <c r="AK119" s="45"/>
      <c r="AL119" s="45"/>
      <c r="AM119" s="45"/>
      <c r="AN119" s="44">
        <v>0</v>
      </c>
      <c r="AO119" s="45"/>
      <c r="AP119" s="44">
        <v>0</v>
      </c>
      <c r="AQ119" s="45"/>
      <c r="AR119" s="45"/>
      <c r="AS119" s="45"/>
      <c r="AT119" s="44">
        <v>0</v>
      </c>
    </row>
    <row r="120" spans="1:46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</row>
    <row r="121" spans="1:46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1802</v>
      </c>
      <c r="G121" s="45"/>
      <c r="H121" s="45"/>
      <c r="I121" s="45"/>
      <c r="J121" s="50">
        <v>21858</v>
      </c>
      <c r="K121" s="50">
        <v>413</v>
      </c>
      <c r="L121" s="50">
        <v>94</v>
      </c>
      <c r="M121" s="45"/>
      <c r="N121" s="50">
        <v>22365</v>
      </c>
      <c r="O121" s="45"/>
      <c r="P121" s="45"/>
      <c r="Q121" s="45"/>
      <c r="R121" s="50">
        <v>5</v>
      </c>
      <c r="S121" s="50">
        <v>867</v>
      </c>
      <c r="T121" s="50">
        <v>4152</v>
      </c>
      <c r="U121" s="50">
        <v>1063</v>
      </c>
      <c r="V121" s="45"/>
      <c r="W121" s="50">
        <v>6457</v>
      </c>
      <c r="X121" s="50">
        <v>75</v>
      </c>
      <c r="Y121" s="50">
        <v>24</v>
      </c>
      <c r="Z121" s="50">
        <v>1584</v>
      </c>
      <c r="AA121" s="50">
        <v>1042</v>
      </c>
      <c r="AB121" s="50">
        <v>261</v>
      </c>
      <c r="AC121" s="50">
        <v>6685</v>
      </c>
      <c r="AD121" s="50">
        <v>1</v>
      </c>
      <c r="AE121" s="45"/>
      <c r="AF121" s="50">
        <v>22216</v>
      </c>
      <c r="AG121" s="45"/>
      <c r="AH121" s="45"/>
      <c r="AI121" s="45"/>
      <c r="AJ121" s="50">
        <v>1951</v>
      </c>
      <c r="AK121" s="45"/>
      <c r="AL121" s="45"/>
      <c r="AM121" s="45"/>
      <c r="AN121" s="50">
        <v>0</v>
      </c>
      <c r="AO121" s="45"/>
      <c r="AP121" s="50">
        <v>0</v>
      </c>
      <c r="AQ121" s="45"/>
      <c r="AR121" s="45"/>
      <c r="AS121" s="45"/>
      <c r="AT121" s="50">
        <v>0</v>
      </c>
    </row>
    <row r="122" spans="1:46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/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  <c r="AQ125" s="35"/>
      <c r="AR125" s="35"/>
      <c r="AS125" s="35"/>
      <c r="AT125" s="35">
        <v>0</v>
      </c>
    </row>
    <row r="126" spans="1:46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40"/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  <c r="AQ126" s="40"/>
      <c r="AR126" s="40"/>
      <c r="AS126" s="40"/>
      <c r="AT126" s="39">
        <v>0</v>
      </c>
    </row>
    <row r="127" spans="1:46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/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  <c r="AQ127" s="35"/>
      <c r="AR127" s="35"/>
      <c r="AS127" s="35"/>
      <c r="AT127" s="35">
        <v>0</v>
      </c>
    </row>
    <row r="128" spans="1:46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40"/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  <c r="AQ128" s="40"/>
      <c r="AR128" s="40"/>
      <c r="AS128" s="40"/>
      <c r="AT128" s="39">
        <v>0</v>
      </c>
    </row>
    <row r="129" spans="1:46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/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  <c r="AQ129" s="35"/>
      <c r="AR129" s="35"/>
      <c r="AS129" s="35"/>
      <c r="AT129" s="35">
        <v>0</v>
      </c>
    </row>
    <row r="130" spans="1:46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40"/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  <c r="AQ130" s="40"/>
      <c r="AR130" s="40"/>
      <c r="AS130" s="40"/>
      <c r="AT130" s="39">
        <v>0</v>
      </c>
    </row>
    <row r="131" spans="1:46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/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  <c r="AQ131" s="40"/>
      <c r="AR131" s="40"/>
      <c r="AS131" s="40"/>
      <c r="AT131" s="40">
        <v>0</v>
      </c>
    </row>
    <row r="132" spans="1:46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5"/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  <c r="AQ133" s="45"/>
      <c r="AR133" s="45"/>
      <c r="AS133" s="45"/>
      <c r="AT133" s="44">
        <v>0</v>
      </c>
    </row>
    <row r="134" spans="1:46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ht="20.100000000000001" customHeight="1" x14ac:dyDescent="0.2">
      <c r="D136" s="2" t="s">
        <v>148</v>
      </c>
      <c r="F136" s="35">
        <v>16</v>
      </c>
      <c r="G136" s="35"/>
      <c r="H136" s="35"/>
      <c r="I136" s="35"/>
      <c r="J136" s="35">
        <v>328</v>
      </c>
      <c r="K136" s="35">
        <v>2</v>
      </c>
      <c r="L136" s="35">
        <v>5</v>
      </c>
      <c r="M136" s="35"/>
      <c r="N136" s="35">
        <v>335</v>
      </c>
      <c r="O136" s="35"/>
      <c r="P136" s="35"/>
      <c r="Q136" s="35"/>
      <c r="R136" s="35">
        <v>0</v>
      </c>
      <c r="S136" s="35">
        <v>8</v>
      </c>
      <c r="T136" s="35">
        <v>59</v>
      </c>
      <c r="U136" s="35">
        <v>6</v>
      </c>
      <c r="V136" s="35"/>
      <c r="W136" s="35">
        <v>136</v>
      </c>
      <c r="X136" s="35">
        <v>1</v>
      </c>
      <c r="Y136" s="35">
        <v>0</v>
      </c>
      <c r="Z136" s="35">
        <v>6</v>
      </c>
      <c r="AA136" s="35">
        <v>31</v>
      </c>
      <c r="AB136" s="35">
        <v>3</v>
      </c>
      <c r="AC136" s="35">
        <v>77</v>
      </c>
      <c r="AD136" s="35">
        <v>0</v>
      </c>
      <c r="AE136" s="35"/>
      <c r="AF136" s="35">
        <v>327</v>
      </c>
      <c r="AG136" s="35"/>
      <c r="AH136" s="35"/>
      <c r="AI136" s="35"/>
      <c r="AJ136" s="35">
        <v>24</v>
      </c>
      <c r="AK136" s="35"/>
      <c r="AL136" s="35"/>
      <c r="AM136" s="35"/>
      <c r="AN136" s="35">
        <v>0</v>
      </c>
      <c r="AO136" s="35"/>
      <c r="AP136" s="35">
        <v>0</v>
      </c>
      <c r="AQ136" s="35"/>
      <c r="AR136" s="35"/>
      <c r="AS136" s="35"/>
      <c r="AT136" s="35">
        <v>0</v>
      </c>
    </row>
    <row r="137" spans="1:46" ht="20.100000000000001" customHeight="1" x14ac:dyDescent="0.2">
      <c r="D137" s="38" t="s">
        <v>149</v>
      </c>
      <c r="F137" s="39">
        <v>26</v>
      </c>
      <c r="G137" s="40"/>
      <c r="H137" s="40"/>
      <c r="I137" s="40"/>
      <c r="J137" s="39">
        <v>324</v>
      </c>
      <c r="K137" s="39">
        <v>13</v>
      </c>
      <c r="L137" s="39">
        <v>4</v>
      </c>
      <c r="M137" s="40"/>
      <c r="N137" s="39">
        <v>341</v>
      </c>
      <c r="O137" s="40"/>
      <c r="P137" s="40"/>
      <c r="Q137" s="40"/>
      <c r="R137" s="39">
        <v>0</v>
      </c>
      <c r="S137" s="39">
        <v>9</v>
      </c>
      <c r="T137" s="39">
        <v>62</v>
      </c>
      <c r="U137" s="39">
        <v>10</v>
      </c>
      <c r="V137" s="40"/>
      <c r="W137" s="39">
        <v>112</v>
      </c>
      <c r="X137" s="39">
        <v>0</v>
      </c>
      <c r="Y137" s="39">
        <v>0</v>
      </c>
      <c r="Z137" s="39">
        <v>5</v>
      </c>
      <c r="AA137" s="39">
        <v>24</v>
      </c>
      <c r="AB137" s="39">
        <v>4</v>
      </c>
      <c r="AC137" s="39">
        <v>118</v>
      </c>
      <c r="AD137" s="39">
        <v>0</v>
      </c>
      <c r="AE137" s="40"/>
      <c r="AF137" s="39">
        <v>344</v>
      </c>
      <c r="AG137" s="40"/>
      <c r="AH137" s="40"/>
      <c r="AI137" s="40"/>
      <c r="AJ137" s="39">
        <v>23</v>
      </c>
      <c r="AK137" s="40"/>
      <c r="AL137" s="40"/>
      <c r="AM137" s="40"/>
      <c r="AN137" s="39">
        <v>0</v>
      </c>
      <c r="AO137" s="40"/>
      <c r="AP137" s="39">
        <v>0</v>
      </c>
      <c r="AQ137" s="40"/>
      <c r="AR137" s="40"/>
      <c r="AS137" s="40"/>
      <c r="AT137" s="39">
        <v>0</v>
      </c>
    </row>
    <row r="138" spans="1:46" ht="20.100000000000001" customHeight="1" x14ac:dyDescent="0.2">
      <c r="D138" s="2" t="s">
        <v>150</v>
      </c>
      <c r="F138" s="35">
        <v>20</v>
      </c>
      <c r="G138" s="35"/>
      <c r="H138" s="35"/>
      <c r="I138" s="35"/>
      <c r="J138" s="35">
        <v>324</v>
      </c>
      <c r="K138" s="35">
        <v>4</v>
      </c>
      <c r="L138" s="35">
        <v>3</v>
      </c>
      <c r="M138" s="35"/>
      <c r="N138" s="35">
        <v>331</v>
      </c>
      <c r="O138" s="35"/>
      <c r="P138" s="35"/>
      <c r="Q138" s="35"/>
      <c r="R138" s="35">
        <v>0</v>
      </c>
      <c r="S138" s="35">
        <v>6</v>
      </c>
      <c r="T138" s="35">
        <v>39</v>
      </c>
      <c r="U138" s="35">
        <v>10</v>
      </c>
      <c r="V138" s="35"/>
      <c r="W138" s="35">
        <v>114</v>
      </c>
      <c r="X138" s="35">
        <v>0</v>
      </c>
      <c r="Y138" s="35">
        <v>0</v>
      </c>
      <c r="Z138" s="35">
        <v>14</v>
      </c>
      <c r="AA138" s="35">
        <v>16</v>
      </c>
      <c r="AB138" s="35">
        <v>2</v>
      </c>
      <c r="AC138" s="35">
        <v>125</v>
      </c>
      <c r="AD138" s="35">
        <v>0</v>
      </c>
      <c r="AE138" s="35"/>
      <c r="AF138" s="35">
        <v>326</v>
      </c>
      <c r="AG138" s="35"/>
      <c r="AH138" s="35"/>
      <c r="AI138" s="35"/>
      <c r="AJ138" s="35">
        <v>25</v>
      </c>
      <c r="AK138" s="35"/>
      <c r="AL138" s="35"/>
      <c r="AM138" s="35"/>
      <c r="AN138" s="35">
        <v>0</v>
      </c>
      <c r="AO138" s="35"/>
      <c r="AP138" s="35">
        <v>0</v>
      </c>
      <c r="AQ138" s="35"/>
      <c r="AR138" s="35"/>
      <c r="AS138" s="35"/>
      <c r="AT138" s="35">
        <v>0</v>
      </c>
    </row>
    <row r="139" spans="1:46" ht="20.100000000000001" customHeight="1" x14ac:dyDescent="0.2">
      <c r="D139" s="38" t="s">
        <v>151</v>
      </c>
      <c r="F139" s="39">
        <v>29</v>
      </c>
      <c r="G139" s="40"/>
      <c r="H139" s="40"/>
      <c r="I139" s="40"/>
      <c r="J139" s="39">
        <v>334</v>
      </c>
      <c r="K139" s="39">
        <v>11</v>
      </c>
      <c r="L139" s="39">
        <v>5</v>
      </c>
      <c r="M139" s="40"/>
      <c r="N139" s="39">
        <v>350</v>
      </c>
      <c r="O139" s="40"/>
      <c r="P139" s="40"/>
      <c r="Q139" s="40"/>
      <c r="R139" s="39">
        <v>0</v>
      </c>
      <c r="S139" s="39">
        <v>5</v>
      </c>
      <c r="T139" s="39">
        <v>54</v>
      </c>
      <c r="U139" s="39">
        <v>31</v>
      </c>
      <c r="V139" s="40"/>
      <c r="W139" s="39">
        <v>103</v>
      </c>
      <c r="X139" s="39">
        <v>1</v>
      </c>
      <c r="Y139" s="39">
        <v>0</v>
      </c>
      <c r="Z139" s="39">
        <v>16</v>
      </c>
      <c r="AA139" s="39">
        <v>18</v>
      </c>
      <c r="AB139" s="39">
        <v>2</v>
      </c>
      <c r="AC139" s="39">
        <v>119</v>
      </c>
      <c r="AD139" s="39">
        <v>0</v>
      </c>
      <c r="AE139" s="40"/>
      <c r="AF139" s="39">
        <v>349</v>
      </c>
      <c r="AG139" s="40"/>
      <c r="AH139" s="40"/>
      <c r="AI139" s="40"/>
      <c r="AJ139" s="39">
        <v>30</v>
      </c>
      <c r="AK139" s="40"/>
      <c r="AL139" s="40"/>
      <c r="AM139" s="40"/>
      <c r="AN139" s="39">
        <v>0</v>
      </c>
      <c r="AO139" s="40"/>
      <c r="AP139" s="39">
        <v>0</v>
      </c>
      <c r="AQ139" s="40"/>
      <c r="AR139" s="40"/>
      <c r="AS139" s="40"/>
      <c r="AT139" s="39">
        <v>0</v>
      </c>
    </row>
    <row r="140" spans="1:46" ht="20.100000000000001" customHeight="1" x14ac:dyDescent="0.2">
      <c r="D140" s="2" t="s">
        <v>152</v>
      </c>
      <c r="F140" s="35">
        <v>11</v>
      </c>
      <c r="G140" s="35"/>
      <c r="H140" s="35"/>
      <c r="I140" s="35"/>
      <c r="J140" s="35">
        <v>329</v>
      </c>
      <c r="K140" s="35">
        <v>15</v>
      </c>
      <c r="L140" s="35">
        <v>1</v>
      </c>
      <c r="M140" s="35"/>
      <c r="N140" s="35">
        <v>345</v>
      </c>
      <c r="O140" s="35"/>
      <c r="P140" s="35"/>
      <c r="Q140" s="35"/>
      <c r="R140" s="35">
        <v>0</v>
      </c>
      <c r="S140" s="35">
        <v>8</v>
      </c>
      <c r="T140" s="35">
        <v>66</v>
      </c>
      <c r="U140" s="35">
        <v>8</v>
      </c>
      <c r="V140" s="35"/>
      <c r="W140" s="35">
        <v>138</v>
      </c>
      <c r="X140" s="35">
        <v>0</v>
      </c>
      <c r="Y140" s="35">
        <v>0</v>
      </c>
      <c r="Z140" s="35">
        <v>14</v>
      </c>
      <c r="AA140" s="35">
        <v>15</v>
      </c>
      <c r="AB140" s="35">
        <v>4</v>
      </c>
      <c r="AC140" s="35">
        <v>86</v>
      </c>
      <c r="AD140" s="35">
        <v>0</v>
      </c>
      <c r="AE140" s="35"/>
      <c r="AF140" s="35">
        <v>339</v>
      </c>
      <c r="AG140" s="35"/>
      <c r="AH140" s="35"/>
      <c r="AI140" s="35"/>
      <c r="AJ140" s="35">
        <v>17</v>
      </c>
      <c r="AK140" s="35"/>
      <c r="AL140" s="35"/>
      <c r="AM140" s="35"/>
      <c r="AN140" s="35">
        <v>0</v>
      </c>
      <c r="AO140" s="35"/>
      <c r="AP140" s="35">
        <v>0</v>
      </c>
      <c r="AQ140" s="35"/>
      <c r="AR140" s="35"/>
      <c r="AS140" s="35"/>
      <c r="AT140" s="35">
        <v>0</v>
      </c>
    </row>
    <row r="141" spans="1:46" ht="20.100000000000001" customHeight="1" x14ac:dyDescent="0.2">
      <c r="D141" s="38" t="s">
        <v>153</v>
      </c>
      <c r="F141" s="39">
        <v>34</v>
      </c>
      <c r="G141" s="40"/>
      <c r="H141" s="40"/>
      <c r="I141" s="40"/>
      <c r="J141" s="39">
        <v>315</v>
      </c>
      <c r="K141" s="39">
        <v>3</v>
      </c>
      <c r="L141" s="39">
        <v>2</v>
      </c>
      <c r="M141" s="40"/>
      <c r="N141" s="39">
        <v>320</v>
      </c>
      <c r="O141" s="40"/>
      <c r="P141" s="40"/>
      <c r="Q141" s="40"/>
      <c r="R141" s="39">
        <v>0</v>
      </c>
      <c r="S141" s="39">
        <v>2</v>
      </c>
      <c r="T141" s="39">
        <v>46</v>
      </c>
      <c r="U141" s="39">
        <v>6</v>
      </c>
      <c r="V141" s="40"/>
      <c r="W141" s="39">
        <v>148</v>
      </c>
      <c r="X141" s="39">
        <v>0</v>
      </c>
      <c r="Y141" s="39">
        <v>0</v>
      </c>
      <c r="Z141" s="39">
        <v>8</v>
      </c>
      <c r="AA141" s="39">
        <v>17</v>
      </c>
      <c r="AB141" s="39">
        <v>0</v>
      </c>
      <c r="AC141" s="39">
        <v>102</v>
      </c>
      <c r="AD141" s="39">
        <v>0</v>
      </c>
      <c r="AE141" s="40"/>
      <c r="AF141" s="39">
        <v>329</v>
      </c>
      <c r="AG141" s="40"/>
      <c r="AH141" s="40"/>
      <c r="AI141" s="40"/>
      <c r="AJ141" s="39">
        <v>25</v>
      </c>
      <c r="AK141" s="40"/>
      <c r="AL141" s="40"/>
      <c r="AM141" s="40"/>
      <c r="AN141" s="39">
        <v>0</v>
      </c>
      <c r="AO141" s="40"/>
      <c r="AP141" s="39">
        <v>0</v>
      </c>
      <c r="AQ141" s="40"/>
      <c r="AR141" s="40"/>
      <c r="AS141" s="40"/>
      <c r="AT141" s="39">
        <v>0</v>
      </c>
    </row>
    <row r="142" spans="1:46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61</v>
      </c>
      <c r="K142" s="40">
        <v>0</v>
      </c>
      <c r="L142" s="40">
        <v>0</v>
      </c>
      <c r="M142" s="40"/>
      <c r="N142" s="40">
        <v>61</v>
      </c>
      <c r="O142" s="40"/>
      <c r="P142" s="40"/>
      <c r="Q142" s="40"/>
      <c r="R142" s="40">
        <v>0</v>
      </c>
      <c r="S142" s="40">
        <v>3</v>
      </c>
      <c r="T142" s="40">
        <v>8</v>
      </c>
      <c r="U142" s="40">
        <v>1</v>
      </c>
      <c r="V142" s="40"/>
      <c r="W142" s="40">
        <v>3</v>
      </c>
      <c r="X142" s="40">
        <v>0</v>
      </c>
      <c r="Y142" s="40">
        <v>0</v>
      </c>
      <c r="Z142" s="40">
        <v>0</v>
      </c>
      <c r="AA142" s="40">
        <v>1</v>
      </c>
      <c r="AB142" s="40">
        <v>0</v>
      </c>
      <c r="AC142" s="40">
        <v>1</v>
      </c>
      <c r="AD142" s="40">
        <v>0</v>
      </c>
      <c r="AE142" s="40"/>
      <c r="AF142" s="40">
        <v>17</v>
      </c>
      <c r="AG142" s="40"/>
      <c r="AH142" s="40"/>
      <c r="AI142" s="40"/>
      <c r="AJ142" s="40">
        <v>44</v>
      </c>
      <c r="AK142" s="40"/>
      <c r="AL142" s="40"/>
      <c r="AM142" s="40"/>
      <c r="AN142" s="40">
        <v>0</v>
      </c>
      <c r="AO142" s="40"/>
      <c r="AP142" s="40">
        <v>0</v>
      </c>
      <c r="AQ142" s="40"/>
      <c r="AR142" s="40"/>
      <c r="AS142" s="40"/>
      <c r="AT142" s="40">
        <v>0</v>
      </c>
    </row>
    <row r="143" spans="1:46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136</v>
      </c>
      <c r="G144" s="45"/>
      <c r="H144" s="45"/>
      <c r="I144" s="45"/>
      <c r="J144" s="44">
        <v>2015</v>
      </c>
      <c r="K144" s="44">
        <v>48</v>
      </c>
      <c r="L144" s="44">
        <v>20</v>
      </c>
      <c r="M144" s="45"/>
      <c r="N144" s="44">
        <v>2083</v>
      </c>
      <c r="O144" s="45"/>
      <c r="P144" s="45"/>
      <c r="Q144" s="45"/>
      <c r="R144" s="44">
        <v>0</v>
      </c>
      <c r="S144" s="44">
        <v>41</v>
      </c>
      <c r="T144" s="44">
        <v>334</v>
      </c>
      <c r="U144" s="44">
        <v>72</v>
      </c>
      <c r="V144" s="45"/>
      <c r="W144" s="44">
        <v>754</v>
      </c>
      <c r="X144" s="44">
        <v>2</v>
      </c>
      <c r="Y144" s="44">
        <v>0</v>
      </c>
      <c r="Z144" s="44">
        <v>63</v>
      </c>
      <c r="AA144" s="44">
        <v>122</v>
      </c>
      <c r="AB144" s="44">
        <v>15</v>
      </c>
      <c r="AC144" s="44">
        <v>628</v>
      </c>
      <c r="AD144" s="44">
        <v>0</v>
      </c>
      <c r="AE144" s="45"/>
      <c r="AF144" s="44">
        <v>2031</v>
      </c>
      <c r="AG144" s="45"/>
      <c r="AH144" s="45"/>
      <c r="AI144" s="45"/>
      <c r="AJ144" s="44">
        <v>188</v>
      </c>
      <c r="AK144" s="45"/>
      <c r="AL144" s="45"/>
      <c r="AM144" s="45"/>
      <c r="AN144" s="44">
        <v>0</v>
      </c>
      <c r="AO144" s="45"/>
      <c r="AP144" s="44">
        <v>0</v>
      </c>
      <c r="AQ144" s="45"/>
      <c r="AR144" s="45"/>
      <c r="AS144" s="45"/>
      <c r="AT144" s="44">
        <v>0</v>
      </c>
    </row>
    <row r="145" spans="3:46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3:46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3:46" ht="20.100000000000001" customHeight="1" x14ac:dyDescent="0.2">
      <c r="D147" s="2" t="s">
        <v>121</v>
      </c>
      <c r="F147" s="35">
        <v>59</v>
      </c>
      <c r="G147" s="35"/>
      <c r="H147" s="35"/>
      <c r="I147" s="35"/>
      <c r="J147" s="35">
        <v>226</v>
      </c>
      <c r="K147" s="35">
        <v>3</v>
      </c>
      <c r="L147" s="35">
        <v>1</v>
      </c>
      <c r="M147" s="35"/>
      <c r="N147" s="35">
        <v>230</v>
      </c>
      <c r="O147" s="35"/>
      <c r="P147" s="35"/>
      <c r="Q147" s="35"/>
      <c r="R147" s="35">
        <v>0</v>
      </c>
      <c r="S147" s="35">
        <v>7</v>
      </c>
      <c r="T147" s="35">
        <v>34</v>
      </c>
      <c r="U147" s="35">
        <v>8</v>
      </c>
      <c r="V147" s="35"/>
      <c r="W147" s="35">
        <v>86</v>
      </c>
      <c r="X147" s="35">
        <v>0</v>
      </c>
      <c r="Y147" s="35">
        <v>0</v>
      </c>
      <c r="Z147" s="35">
        <v>16</v>
      </c>
      <c r="AA147" s="35">
        <v>13</v>
      </c>
      <c r="AB147" s="35">
        <v>0</v>
      </c>
      <c r="AC147" s="35">
        <v>70</v>
      </c>
      <c r="AD147" s="35">
        <v>0</v>
      </c>
      <c r="AE147" s="35"/>
      <c r="AF147" s="35">
        <v>234</v>
      </c>
      <c r="AG147" s="35"/>
      <c r="AH147" s="35"/>
      <c r="AI147" s="35"/>
      <c r="AJ147" s="35">
        <v>55</v>
      </c>
      <c r="AK147" s="35"/>
      <c r="AL147" s="35"/>
      <c r="AM147" s="35"/>
      <c r="AN147" s="35">
        <v>0</v>
      </c>
      <c r="AO147" s="35"/>
      <c r="AP147" s="35">
        <v>0</v>
      </c>
      <c r="AQ147" s="35"/>
      <c r="AR147" s="35"/>
      <c r="AS147" s="35"/>
      <c r="AT147" s="35">
        <v>16</v>
      </c>
    </row>
    <row r="148" spans="3:46" ht="20.100000000000001" customHeight="1" x14ac:dyDescent="0.2">
      <c r="D148" s="38" t="s">
        <v>135</v>
      </c>
      <c r="F148" s="39">
        <v>12</v>
      </c>
      <c r="G148" s="40"/>
      <c r="H148" s="40"/>
      <c r="I148" s="40"/>
      <c r="J148" s="39">
        <v>232</v>
      </c>
      <c r="K148" s="39">
        <v>5</v>
      </c>
      <c r="L148" s="39">
        <v>4</v>
      </c>
      <c r="M148" s="40"/>
      <c r="N148" s="39">
        <v>241</v>
      </c>
      <c r="O148" s="40"/>
      <c r="P148" s="40"/>
      <c r="Q148" s="40"/>
      <c r="R148" s="39">
        <v>0</v>
      </c>
      <c r="S148" s="39">
        <v>7</v>
      </c>
      <c r="T148" s="39">
        <v>34</v>
      </c>
      <c r="U148" s="39">
        <v>9</v>
      </c>
      <c r="V148" s="40"/>
      <c r="W148" s="39">
        <v>75</v>
      </c>
      <c r="X148" s="39">
        <v>0</v>
      </c>
      <c r="Y148" s="39">
        <v>0</v>
      </c>
      <c r="Z148" s="39">
        <v>9</v>
      </c>
      <c r="AA148" s="39">
        <v>16</v>
      </c>
      <c r="AB148" s="39">
        <v>2</v>
      </c>
      <c r="AC148" s="39">
        <v>75</v>
      </c>
      <c r="AD148" s="39">
        <v>0</v>
      </c>
      <c r="AE148" s="40"/>
      <c r="AF148" s="39">
        <v>227</v>
      </c>
      <c r="AG148" s="40"/>
      <c r="AH148" s="40"/>
      <c r="AI148" s="40"/>
      <c r="AJ148" s="39">
        <v>26</v>
      </c>
      <c r="AK148" s="40"/>
      <c r="AL148" s="40"/>
      <c r="AM148" s="40"/>
      <c r="AN148" s="39">
        <v>0</v>
      </c>
      <c r="AO148" s="40"/>
      <c r="AP148" s="39">
        <v>0</v>
      </c>
      <c r="AQ148" s="40"/>
      <c r="AR148" s="40"/>
      <c r="AS148" s="40"/>
      <c r="AT148" s="39">
        <v>0</v>
      </c>
    </row>
    <row r="149" spans="3:46" ht="20.100000000000001" customHeight="1" x14ac:dyDescent="0.2">
      <c r="D149" s="2" t="s">
        <v>112</v>
      </c>
      <c r="F149" s="35">
        <v>12</v>
      </c>
      <c r="G149" s="35"/>
      <c r="H149" s="35"/>
      <c r="I149" s="35"/>
      <c r="J149" s="35">
        <v>220</v>
      </c>
      <c r="K149" s="35">
        <v>8</v>
      </c>
      <c r="L149" s="35">
        <v>2</v>
      </c>
      <c r="M149" s="35"/>
      <c r="N149" s="35">
        <v>230</v>
      </c>
      <c r="O149" s="35"/>
      <c r="P149" s="35"/>
      <c r="Q149" s="35"/>
      <c r="R149" s="35">
        <v>0</v>
      </c>
      <c r="S149" s="35">
        <v>5</v>
      </c>
      <c r="T149" s="35">
        <v>56</v>
      </c>
      <c r="U149" s="35">
        <v>13</v>
      </c>
      <c r="V149" s="35"/>
      <c r="W149" s="35">
        <v>54</v>
      </c>
      <c r="X149" s="35">
        <v>0</v>
      </c>
      <c r="Y149" s="35">
        <v>0</v>
      </c>
      <c r="Z149" s="35">
        <v>12</v>
      </c>
      <c r="AA149" s="35">
        <v>15</v>
      </c>
      <c r="AB149" s="35">
        <v>0</v>
      </c>
      <c r="AC149" s="35">
        <v>74</v>
      </c>
      <c r="AD149" s="35">
        <v>0</v>
      </c>
      <c r="AE149" s="35"/>
      <c r="AF149" s="35">
        <v>229</v>
      </c>
      <c r="AG149" s="35"/>
      <c r="AH149" s="35"/>
      <c r="AI149" s="35"/>
      <c r="AJ149" s="35">
        <v>13</v>
      </c>
      <c r="AK149" s="35"/>
      <c r="AL149" s="35"/>
      <c r="AM149" s="35"/>
      <c r="AN149" s="35">
        <v>0</v>
      </c>
      <c r="AO149" s="35"/>
      <c r="AP149" s="35">
        <v>0</v>
      </c>
      <c r="AQ149" s="35"/>
      <c r="AR149" s="35"/>
      <c r="AS149" s="35"/>
      <c r="AT149" s="35">
        <v>0</v>
      </c>
    </row>
    <row r="150" spans="3:46" ht="20.100000000000001" customHeight="1" x14ac:dyDescent="0.2">
      <c r="D150" s="38" t="s">
        <v>136</v>
      </c>
      <c r="F150" s="39">
        <v>39</v>
      </c>
      <c r="G150" s="40"/>
      <c r="H150" s="40"/>
      <c r="I150" s="40"/>
      <c r="J150" s="39">
        <v>220</v>
      </c>
      <c r="K150" s="39">
        <v>7</v>
      </c>
      <c r="L150" s="39">
        <v>3</v>
      </c>
      <c r="M150" s="40"/>
      <c r="N150" s="39">
        <v>230</v>
      </c>
      <c r="O150" s="40"/>
      <c r="P150" s="40"/>
      <c r="Q150" s="40"/>
      <c r="R150" s="39">
        <v>0</v>
      </c>
      <c r="S150" s="39">
        <v>5</v>
      </c>
      <c r="T150" s="39">
        <v>48</v>
      </c>
      <c r="U150" s="39">
        <v>22</v>
      </c>
      <c r="V150" s="40"/>
      <c r="W150" s="39">
        <v>37</v>
      </c>
      <c r="X150" s="39">
        <v>1</v>
      </c>
      <c r="Y150" s="39">
        <v>0</v>
      </c>
      <c r="Z150" s="39">
        <v>15</v>
      </c>
      <c r="AA150" s="39">
        <v>7</v>
      </c>
      <c r="AB150" s="39">
        <v>7</v>
      </c>
      <c r="AC150" s="39">
        <v>83</v>
      </c>
      <c r="AD150" s="39">
        <v>0</v>
      </c>
      <c r="AE150" s="40"/>
      <c r="AF150" s="39">
        <v>225</v>
      </c>
      <c r="AG150" s="40"/>
      <c r="AH150" s="40"/>
      <c r="AI150" s="40"/>
      <c r="AJ150" s="39">
        <v>44</v>
      </c>
      <c r="AK150" s="40"/>
      <c r="AL150" s="40"/>
      <c r="AM150" s="40"/>
      <c r="AN150" s="39">
        <v>0</v>
      </c>
      <c r="AO150" s="40"/>
      <c r="AP150" s="39">
        <v>0</v>
      </c>
      <c r="AQ150" s="40"/>
      <c r="AR150" s="40"/>
      <c r="AS150" s="40"/>
      <c r="AT150" s="39">
        <v>0</v>
      </c>
    </row>
    <row r="151" spans="3:46" ht="20.100000000000001" customHeight="1" x14ac:dyDescent="0.2">
      <c r="D151" s="2" t="s">
        <v>113</v>
      </c>
      <c r="F151" s="35">
        <v>12</v>
      </c>
      <c r="G151" s="35"/>
      <c r="H151" s="35"/>
      <c r="I151" s="35"/>
      <c r="J151" s="35">
        <v>62</v>
      </c>
      <c r="K151" s="35">
        <v>0</v>
      </c>
      <c r="L151" s="35">
        <v>1</v>
      </c>
      <c r="M151" s="35"/>
      <c r="N151" s="35">
        <v>63</v>
      </c>
      <c r="O151" s="35"/>
      <c r="P151" s="35"/>
      <c r="Q151" s="35"/>
      <c r="R151" s="35">
        <v>0</v>
      </c>
      <c r="S151" s="35">
        <v>6</v>
      </c>
      <c r="T151" s="35">
        <v>6</v>
      </c>
      <c r="U151" s="35">
        <v>4</v>
      </c>
      <c r="V151" s="35"/>
      <c r="W151" s="35">
        <v>20</v>
      </c>
      <c r="X151" s="35">
        <v>0</v>
      </c>
      <c r="Y151" s="35">
        <v>0</v>
      </c>
      <c r="Z151" s="35">
        <v>1</v>
      </c>
      <c r="AA151" s="35">
        <v>5</v>
      </c>
      <c r="AB151" s="35">
        <v>2</v>
      </c>
      <c r="AC151" s="35">
        <v>27</v>
      </c>
      <c r="AD151" s="35">
        <v>0</v>
      </c>
      <c r="AE151" s="35"/>
      <c r="AF151" s="35">
        <v>71</v>
      </c>
      <c r="AG151" s="35"/>
      <c r="AH151" s="35"/>
      <c r="AI151" s="35"/>
      <c r="AJ151" s="35">
        <v>4</v>
      </c>
      <c r="AK151" s="35"/>
      <c r="AL151" s="35"/>
      <c r="AM151" s="35"/>
      <c r="AN151" s="35">
        <v>0</v>
      </c>
      <c r="AO151" s="35"/>
      <c r="AP151" s="35">
        <v>0</v>
      </c>
      <c r="AQ151" s="35"/>
      <c r="AR151" s="35"/>
      <c r="AS151" s="35"/>
      <c r="AT151" s="35">
        <v>11</v>
      </c>
    </row>
    <row r="152" spans="3:46" ht="20.100000000000001" customHeight="1" x14ac:dyDescent="0.2">
      <c r="D152" s="38" t="s">
        <v>114</v>
      </c>
      <c r="F152" s="39">
        <v>1</v>
      </c>
      <c r="G152" s="40"/>
      <c r="H152" s="40"/>
      <c r="I152" s="40"/>
      <c r="J152" s="39">
        <v>62</v>
      </c>
      <c r="K152" s="39">
        <v>5</v>
      </c>
      <c r="L152" s="39">
        <v>1</v>
      </c>
      <c r="M152" s="40"/>
      <c r="N152" s="39">
        <v>68</v>
      </c>
      <c r="O152" s="40"/>
      <c r="P152" s="40"/>
      <c r="Q152" s="40"/>
      <c r="R152" s="39">
        <v>0</v>
      </c>
      <c r="S152" s="39">
        <v>7</v>
      </c>
      <c r="T152" s="39">
        <v>30</v>
      </c>
      <c r="U152" s="39">
        <v>3</v>
      </c>
      <c r="V152" s="40"/>
      <c r="W152" s="39">
        <v>7</v>
      </c>
      <c r="X152" s="39">
        <v>0</v>
      </c>
      <c r="Y152" s="39">
        <v>0</v>
      </c>
      <c r="Z152" s="39">
        <v>0</v>
      </c>
      <c r="AA152" s="39">
        <v>2</v>
      </c>
      <c r="AB152" s="39">
        <v>0</v>
      </c>
      <c r="AC152" s="39">
        <v>11</v>
      </c>
      <c r="AD152" s="39">
        <v>0</v>
      </c>
      <c r="AE152" s="40"/>
      <c r="AF152" s="39">
        <v>60</v>
      </c>
      <c r="AG152" s="40"/>
      <c r="AH152" s="40"/>
      <c r="AI152" s="40"/>
      <c r="AJ152" s="39">
        <v>9</v>
      </c>
      <c r="AK152" s="40"/>
      <c r="AL152" s="40"/>
      <c r="AM152" s="40"/>
      <c r="AN152" s="39">
        <v>0</v>
      </c>
      <c r="AO152" s="40"/>
      <c r="AP152" s="39">
        <v>0</v>
      </c>
      <c r="AQ152" s="40"/>
      <c r="AR152" s="40"/>
      <c r="AS152" s="40"/>
      <c r="AT152" s="39">
        <v>0</v>
      </c>
    </row>
    <row r="153" spans="3:46" ht="20.100000000000001" customHeight="1" x14ac:dyDescent="0.2">
      <c r="D153" s="2" t="s">
        <v>101</v>
      </c>
      <c r="F153" s="35">
        <v>29</v>
      </c>
      <c r="G153" s="35"/>
      <c r="H153" s="35"/>
      <c r="I153" s="35"/>
      <c r="J153" s="35">
        <v>202</v>
      </c>
      <c r="K153" s="35">
        <v>6</v>
      </c>
      <c r="L153" s="35">
        <v>1</v>
      </c>
      <c r="M153" s="35"/>
      <c r="N153" s="35">
        <v>209</v>
      </c>
      <c r="O153" s="35"/>
      <c r="P153" s="35"/>
      <c r="Q153" s="35"/>
      <c r="R153" s="35">
        <v>0</v>
      </c>
      <c r="S153" s="35">
        <v>5</v>
      </c>
      <c r="T153" s="35">
        <v>42</v>
      </c>
      <c r="U153" s="35">
        <v>45</v>
      </c>
      <c r="V153" s="35"/>
      <c r="W153" s="35">
        <v>25</v>
      </c>
      <c r="X153" s="35">
        <v>1</v>
      </c>
      <c r="Y153" s="35">
        <v>0</v>
      </c>
      <c r="Z153" s="35">
        <v>12</v>
      </c>
      <c r="AA153" s="35">
        <v>8</v>
      </c>
      <c r="AB153" s="35">
        <v>0</v>
      </c>
      <c r="AC153" s="35">
        <v>77</v>
      </c>
      <c r="AD153" s="35">
        <v>0</v>
      </c>
      <c r="AE153" s="35"/>
      <c r="AF153" s="35">
        <v>215</v>
      </c>
      <c r="AG153" s="35"/>
      <c r="AH153" s="35"/>
      <c r="AI153" s="35"/>
      <c r="AJ153" s="35">
        <v>23</v>
      </c>
      <c r="AK153" s="35"/>
      <c r="AL153" s="35"/>
      <c r="AM153" s="35"/>
      <c r="AN153" s="35">
        <v>0</v>
      </c>
      <c r="AO153" s="35"/>
      <c r="AP153" s="35">
        <v>0</v>
      </c>
      <c r="AQ153" s="35"/>
      <c r="AR153" s="35"/>
      <c r="AS153" s="35"/>
      <c r="AT153" s="35">
        <v>0</v>
      </c>
    </row>
    <row r="154" spans="3:46" ht="20.100000000000001" customHeight="1" x14ac:dyDescent="0.2">
      <c r="D154" s="38" t="s">
        <v>157</v>
      </c>
      <c r="F154" s="39">
        <v>35</v>
      </c>
      <c r="G154" s="40"/>
      <c r="H154" s="40"/>
      <c r="I154" s="40"/>
      <c r="J154" s="39">
        <v>224</v>
      </c>
      <c r="K154" s="39">
        <v>10</v>
      </c>
      <c r="L154" s="39">
        <v>3</v>
      </c>
      <c r="M154" s="40"/>
      <c r="N154" s="39">
        <v>237</v>
      </c>
      <c r="O154" s="40"/>
      <c r="P154" s="40"/>
      <c r="Q154" s="40"/>
      <c r="R154" s="39">
        <v>0</v>
      </c>
      <c r="S154" s="39">
        <v>5</v>
      </c>
      <c r="T154" s="39">
        <v>48</v>
      </c>
      <c r="U154" s="39">
        <v>11</v>
      </c>
      <c r="V154" s="40"/>
      <c r="W154" s="39">
        <v>71</v>
      </c>
      <c r="X154" s="39">
        <v>1</v>
      </c>
      <c r="Y154" s="39">
        <v>0</v>
      </c>
      <c r="Z154" s="39">
        <v>7</v>
      </c>
      <c r="AA154" s="39">
        <v>17</v>
      </c>
      <c r="AB154" s="39">
        <v>0</v>
      </c>
      <c r="AC154" s="39">
        <v>79</v>
      </c>
      <c r="AD154" s="39">
        <v>0</v>
      </c>
      <c r="AE154" s="40"/>
      <c r="AF154" s="39">
        <v>239</v>
      </c>
      <c r="AG154" s="40"/>
      <c r="AH154" s="40"/>
      <c r="AI154" s="40"/>
      <c r="AJ154" s="39">
        <v>33</v>
      </c>
      <c r="AK154" s="40"/>
      <c r="AL154" s="40"/>
      <c r="AM154" s="40"/>
      <c r="AN154" s="39">
        <v>0</v>
      </c>
      <c r="AO154" s="40"/>
      <c r="AP154" s="39">
        <v>0</v>
      </c>
      <c r="AQ154" s="40"/>
      <c r="AR154" s="40"/>
      <c r="AS154" s="40"/>
      <c r="AT154" s="39">
        <v>0</v>
      </c>
    </row>
    <row r="155" spans="3:46" ht="20.100000000000001" customHeight="1" x14ac:dyDescent="0.2">
      <c r="D155" s="2" t="s">
        <v>103</v>
      </c>
      <c r="F155" s="35">
        <v>8</v>
      </c>
      <c r="G155" s="35"/>
      <c r="H155" s="35"/>
      <c r="I155" s="35"/>
      <c r="J155" s="35">
        <v>63</v>
      </c>
      <c r="K155" s="35">
        <v>5</v>
      </c>
      <c r="L155" s="35">
        <v>0</v>
      </c>
      <c r="M155" s="35"/>
      <c r="N155" s="35">
        <v>68</v>
      </c>
      <c r="O155" s="35"/>
      <c r="P155" s="35"/>
      <c r="Q155" s="35"/>
      <c r="R155" s="35">
        <v>0</v>
      </c>
      <c r="S155" s="35">
        <v>7</v>
      </c>
      <c r="T155" s="35">
        <v>15</v>
      </c>
      <c r="U155" s="35">
        <v>11</v>
      </c>
      <c r="V155" s="35"/>
      <c r="W155" s="35">
        <v>14</v>
      </c>
      <c r="X155" s="35">
        <v>0</v>
      </c>
      <c r="Y155" s="35">
        <v>0</v>
      </c>
      <c r="Z155" s="35">
        <v>0</v>
      </c>
      <c r="AA155" s="35">
        <v>7</v>
      </c>
      <c r="AB155" s="35">
        <v>0</v>
      </c>
      <c r="AC155" s="35">
        <v>20</v>
      </c>
      <c r="AD155" s="35">
        <v>0</v>
      </c>
      <c r="AE155" s="35"/>
      <c r="AF155" s="35">
        <v>74</v>
      </c>
      <c r="AG155" s="35"/>
      <c r="AH155" s="35"/>
      <c r="AI155" s="35"/>
      <c r="AJ155" s="35">
        <v>2</v>
      </c>
      <c r="AK155" s="35"/>
      <c r="AL155" s="35"/>
      <c r="AM155" s="35"/>
      <c r="AN155" s="35">
        <v>0</v>
      </c>
      <c r="AO155" s="35"/>
      <c r="AP155" s="35">
        <v>0</v>
      </c>
      <c r="AQ155" s="35"/>
      <c r="AR155" s="35"/>
      <c r="AS155" s="35"/>
      <c r="AT155" s="35">
        <v>0</v>
      </c>
    </row>
    <row r="156" spans="3:46" ht="20.100000000000001" customHeight="1" x14ac:dyDescent="0.2">
      <c r="D156" s="38" t="s">
        <v>104</v>
      </c>
      <c r="F156" s="39">
        <v>48</v>
      </c>
      <c r="G156" s="40"/>
      <c r="H156" s="40"/>
      <c r="I156" s="40"/>
      <c r="J156" s="39">
        <v>239</v>
      </c>
      <c r="K156" s="39">
        <v>4</v>
      </c>
      <c r="L156" s="39">
        <v>1</v>
      </c>
      <c r="M156" s="40"/>
      <c r="N156" s="39">
        <v>244</v>
      </c>
      <c r="O156" s="40"/>
      <c r="P156" s="40"/>
      <c r="Q156" s="40"/>
      <c r="R156" s="39">
        <v>0</v>
      </c>
      <c r="S156" s="39">
        <v>9</v>
      </c>
      <c r="T156" s="39">
        <v>47</v>
      </c>
      <c r="U156" s="39">
        <v>19</v>
      </c>
      <c r="V156" s="40"/>
      <c r="W156" s="39">
        <v>55</v>
      </c>
      <c r="X156" s="39">
        <v>4</v>
      </c>
      <c r="Y156" s="39">
        <v>0</v>
      </c>
      <c r="Z156" s="39">
        <v>13</v>
      </c>
      <c r="AA156" s="39">
        <v>11</v>
      </c>
      <c r="AB156" s="39">
        <v>2</v>
      </c>
      <c r="AC156" s="39">
        <v>88</v>
      </c>
      <c r="AD156" s="39">
        <v>0</v>
      </c>
      <c r="AE156" s="40"/>
      <c r="AF156" s="39">
        <v>248</v>
      </c>
      <c r="AG156" s="40"/>
      <c r="AH156" s="40"/>
      <c r="AI156" s="40"/>
      <c r="AJ156" s="39">
        <v>44</v>
      </c>
      <c r="AK156" s="40"/>
      <c r="AL156" s="40"/>
      <c r="AM156" s="40"/>
      <c r="AN156" s="39">
        <v>0</v>
      </c>
      <c r="AO156" s="40"/>
      <c r="AP156" s="39">
        <v>0</v>
      </c>
      <c r="AQ156" s="40"/>
      <c r="AR156" s="40"/>
      <c r="AS156" s="40"/>
      <c r="AT156" s="39">
        <v>0</v>
      </c>
    </row>
    <row r="157" spans="3:46" ht="20.100000000000001" customHeight="1" x14ac:dyDescent="0.2">
      <c r="D157" s="2" t="s">
        <v>158</v>
      </c>
      <c r="F157" s="35">
        <v>36</v>
      </c>
      <c r="G157" s="35"/>
      <c r="H157" s="35"/>
      <c r="I157" s="35"/>
      <c r="J157" s="35">
        <v>245</v>
      </c>
      <c r="K157" s="35">
        <v>3</v>
      </c>
      <c r="L157" s="35">
        <v>3</v>
      </c>
      <c r="M157" s="35"/>
      <c r="N157" s="35">
        <v>251</v>
      </c>
      <c r="O157" s="35"/>
      <c r="P157" s="35"/>
      <c r="Q157" s="35"/>
      <c r="R157" s="35">
        <v>0</v>
      </c>
      <c r="S157" s="35">
        <v>1</v>
      </c>
      <c r="T157" s="35">
        <v>36</v>
      </c>
      <c r="U157" s="35">
        <v>25</v>
      </c>
      <c r="V157" s="35"/>
      <c r="W157" s="35">
        <v>70</v>
      </c>
      <c r="X157" s="35">
        <v>1</v>
      </c>
      <c r="Y157" s="35">
        <v>1</v>
      </c>
      <c r="Z157" s="35">
        <v>14</v>
      </c>
      <c r="AA157" s="35">
        <v>25</v>
      </c>
      <c r="AB157" s="35">
        <v>4</v>
      </c>
      <c r="AC157" s="35">
        <v>79</v>
      </c>
      <c r="AD157" s="35">
        <v>0</v>
      </c>
      <c r="AE157" s="35"/>
      <c r="AF157" s="35">
        <v>256</v>
      </c>
      <c r="AG157" s="35"/>
      <c r="AH157" s="35"/>
      <c r="AI157" s="35"/>
      <c r="AJ157" s="35">
        <v>31</v>
      </c>
      <c r="AK157" s="35"/>
      <c r="AL157" s="35"/>
      <c r="AM157" s="35"/>
      <c r="AN157" s="35">
        <v>0</v>
      </c>
      <c r="AO157" s="35"/>
      <c r="AP157" s="35">
        <v>0</v>
      </c>
      <c r="AQ157" s="35"/>
      <c r="AR157" s="35"/>
      <c r="AS157" s="35"/>
      <c r="AT157" s="35">
        <v>3</v>
      </c>
    </row>
    <row r="158" spans="3:46" ht="20.100000000000001" customHeight="1" x14ac:dyDescent="0.2">
      <c r="D158" s="38" t="s">
        <v>159</v>
      </c>
      <c r="F158" s="39">
        <v>6</v>
      </c>
      <c r="G158" s="40"/>
      <c r="H158" s="40"/>
      <c r="I158" s="40"/>
      <c r="J158" s="39">
        <v>56</v>
      </c>
      <c r="K158" s="39">
        <v>8</v>
      </c>
      <c r="L158" s="39">
        <v>0</v>
      </c>
      <c r="M158" s="40"/>
      <c r="N158" s="39">
        <v>64</v>
      </c>
      <c r="O158" s="40"/>
      <c r="P158" s="40"/>
      <c r="Q158" s="40"/>
      <c r="R158" s="39">
        <v>0</v>
      </c>
      <c r="S158" s="39">
        <v>2</v>
      </c>
      <c r="T158" s="39">
        <v>18</v>
      </c>
      <c r="U158" s="39">
        <v>1</v>
      </c>
      <c r="V158" s="40"/>
      <c r="W158" s="39">
        <v>9</v>
      </c>
      <c r="X158" s="39">
        <v>0</v>
      </c>
      <c r="Y158" s="39">
        <v>0</v>
      </c>
      <c r="Z158" s="39">
        <v>1</v>
      </c>
      <c r="AA158" s="39">
        <v>6</v>
      </c>
      <c r="AB158" s="39">
        <v>0</v>
      </c>
      <c r="AC158" s="39">
        <v>24</v>
      </c>
      <c r="AD158" s="39">
        <v>0</v>
      </c>
      <c r="AE158" s="40"/>
      <c r="AF158" s="39">
        <v>61</v>
      </c>
      <c r="AG158" s="40"/>
      <c r="AH158" s="40"/>
      <c r="AI158" s="40"/>
      <c r="AJ158" s="39">
        <v>9</v>
      </c>
      <c r="AK158" s="40"/>
      <c r="AL158" s="40"/>
      <c r="AM158" s="40"/>
      <c r="AN158" s="39">
        <v>0</v>
      </c>
      <c r="AO158" s="40"/>
      <c r="AP158" s="39">
        <v>0</v>
      </c>
      <c r="AQ158" s="40"/>
      <c r="AR158" s="40"/>
      <c r="AS158" s="40"/>
      <c r="AT158" s="39">
        <v>0</v>
      </c>
    </row>
    <row r="159" spans="3:46" ht="20.100000000000001" customHeight="1" x14ac:dyDescent="0.2">
      <c r="D159" s="2" t="s">
        <v>160</v>
      </c>
      <c r="F159" s="35">
        <v>38</v>
      </c>
      <c r="G159" s="35"/>
      <c r="H159" s="35"/>
      <c r="I159" s="35"/>
      <c r="J159" s="35">
        <v>214</v>
      </c>
      <c r="K159" s="35">
        <v>3</v>
      </c>
      <c r="L159" s="35">
        <v>3</v>
      </c>
      <c r="M159" s="35"/>
      <c r="N159" s="35">
        <v>220</v>
      </c>
      <c r="O159" s="35"/>
      <c r="P159" s="35"/>
      <c r="Q159" s="35"/>
      <c r="R159" s="35">
        <v>0</v>
      </c>
      <c r="S159" s="35">
        <v>8</v>
      </c>
      <c r="T159" s="35">
        <v>37</v>
      </c>
      <c r="U159" s="35">
        <v>11</v>
      </c>
      <c r="V159" s="35"/>
      <c r="W159" s="35">
        <v>67</v>
      </c>
      <c r="X159" s="35">
        <v>0</v>
      </c>
      <c r="Y159" s="35">
        <v>0</v>
      </c>
      <c r="Z159" s="35">
        <v>23</v>
      </c>
      <c r="AA159" s="35">
        <v>8</v>
      </c>
      <c r="AB159" s="35">
        <v>3</v>
      </c>
      <c r="AC159" s="35">
        <v>70</v>
      </c>
      <c r="AD159" s="35">
        <v>0</v>
      </c>
      <c r="AE159" s="35"/>
      <c r="AF159" s="35">
        <v>227</v>
      </c>
      <c r="AG159" s="35"/>
      <c r="AH159" s="35"/>
      <c r="AI159" s="35"/>
      <c r="AJ159" s="35">
        <v>31</v>
      </c>
      <c r="AK159" s="35"/>
      <c r="AL159" s="35"/>
      <c r="AM159" s="35"/>
      <c r="AN159" s="35">
        <v>0</v>
      </c>
      <c r="AO159" s="35"/>
      <c r="AP159" s="35">
        <v>0</v>
      </c>
      <c r="AQ159" s="35"/>
      <c r="AR159" s="35"/>
      <c r="AS159" s="35"/>
      <c r="AT159" s="35">
        <v>4</v>
      </c>
    </row>
    <row r="160" spans="3:46" ht="20.100000000000001" customHeight="1" x14ac:dyDescent="0.2">
      <c r="D160" s="38" t="s">
        <v>127</v>
      </c>
      <c r="F160" s="39">
        <v>32</v>
      </c>
      <c r="G160" s="40"/>
      <c r="H160" s="40"/>
      <c r="I160" s="40"/>
      <c r="J160" s="39">
        <v>190</v>
      </c>
      <c r="K160" s="39">
        <v>5</v>
      </c>
      <c r="L160" s="39">
        <v>1</v>
      </c>
      <c r="M160" s="40"/>
      <c r="N160" s="39">
        <v>196</v>
      </c>
      <c r="O160" s="40"/>
      <c r="P160" s="40"/>
      <c r="Q160" s="40"/>
      <c r="R160" s="39">
        <v>0</v>
      </c>
      <c r="S160" s="39">
        <v>5</v>
      </c>
      <c r="T160" s="39">
        <v>28</v>
      </c>
      <c r="U160" s="39">
        <v>12</v>
      </c>
      <c r="V160" s="40"/>
      <c r="W160" s="39">
        <v>52</v>
      </c>
      <c r="X160" s="39">
        <v>0</v>
      </c>
      <c r="Y160" s="39">
        <v>0</v>
      </c>
      <c r="Z160" s="39">
        <v>7</v>
      </c>
      <c r="AA160" s="39">
        <v>22</v>
      </c>
      <c r="AB160" s="39">
        <v>3</v>
      </c>
      <c r="AC160" s="39">
        <v>75</v>
      </c>
      <c r="AD160" s="39">
        <v>0</v>
      </c>
      <c r="AE160" s="40"/>
      <c r="AF160" s="39">
        <v>204</v>
      </c>
      <c r="AG160" s="40"/>
      <c r="AH160" s="40"/>
      <c r="AI160" s="40"/>
      <c r="AJ160" s="39">
        <v>24</v>
      </c>
      <c r="AK160" s="40"/>
      <c r="AL160" s="40"/>
      <c r="AM160" s="40"/>
      <c r="AN160" s="39">
        <v>0</v>
      </c>
      <c r="AO160" s="40"/>
      <c r="AP160" s="39">
        <v>0</v>
      </c>
      <c r="AQ160" s="40"/>
      <c r="AR160" s="40"/>
      <c r="AS160" s="40"/>
      <c r="AT160" s="39">
        <v>0</v>
      </c>
    </row>
    <row r="161" spans="1:46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46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367</v>
      </c>
      <c r="G162" s="45"/>
      <c r="H162" s="45"/>
      <c r="I162" s="45"/>
      <c r="J162" s="44">
        <v>2455</v>
      </c>
      <c r="K162" s="44">
        <v>72</v>
      </c>
      <c r="L162" s="44">
        <v>24</v>
      </c>
      <c r="M162" s="45"/>
      <c r="N162" s="44">
        <v>2551</v>
      </c>
      <c r="O162" s="45"/>
      <c r="P162" s="45"/>
      <c r="Q162" s="45"/>
      <c r="R162" s="44">
        <v>0</v>
      </c>
      <c r="S162" s="44">
        <v>79</v>
      </c>
      <c r="T162" s="44">
        <v>479</v>
      </c>
      <c r="U162" s="44">
        <v>194</v>
      </c>
      <c r="V162" s="45"/>
      <c r="W162" s="44">
        <v>642</v>
      </c>
      <c r="X162" s="44">
        <v>8</v>
      </c>
      <c r="Y162" s="44">
        <v>1</v>
      </c>
      <c r="Z162" s="44">
        <v>130</v>
      </c>
      <c r="AA162" s="44">
        <v>162</v>
      </c>
      <c r="AB162" s="44">
        <v>23</v>
      </c>
      <c r="AC162" s="44">
        <v>852</v>
      </c>
      <c r="AD162" s="44">
        <v>0</v>
      </c>
      <c r="AE162" s="45"/>
      <c r="AF162" s="44">
        <v>2570</v>
      </c>
      <c r="AG162" s="45"/>
      <c r="AH162" s="45"/>
      <c r="AI162" s="45"/>
      <c r="AJ162" s="44">
        <v>348</v>
      </c>
      <c r="AK162" s="45"/>
      <c r="AL162" s="45"/>
      <c r="AM162" s="45"/>
      <c r="AN162" s="44">
        <v>0</v>
      </c>
      <c r="AO162" s="45"/>
      <c r="AP162" s="44">
        <v>0</v>
      </c>
      <c r="AQ162" s="45"/>
      <c r="AR162" s="45"/>
      <c r="AS162" s="45"/>
      <c r="AT162" s="44">
        <v>34</v>
      </c>
    </row>
    <row r="163" spans="1:46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46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46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/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/>
      <c r="AF165" s="35">
        <v>0</v>
      </c>
      <c r="AG165" s="35"/>
      <c r="AH165" s="35"/>
      <c r="AI165" s="35"/>
      <c r="AJ165" s="35">
        <v>0</v>
      </c>
      <c r="AK165" s="35"/>
      <c r="AL165" s="35"/>
      <c r="AM165" s="35"/>
      <c r="AN165" s="35">
        <v>0</v>
      </c>
      <c r="AO165" s="35"/>
      <c r="AP165" s="35">
        <v>0</v>
      </c>
      <c r="AQ165" s="35"/>
      <c r="AR165" s="35"/>
      <c r="AS165" s="35"/>
      <c r="AT165" s="35">
        <v>0</v>
      </c>
    </row>
    <row r="166" spans="1:46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40"/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0</v>
      </c>
      <c r="AG166" s="40"/>
      <c r="AH166" s="40"/>
      <c r="AI166" s="40"/>
      <c r="AJ166" s="39">
        <v>0</v>
      </c>
      <c r="AK166" s="40"/>
      <c r="AL166" s="40"/>
      <c r="AM166" s="40"/>
      <c r="AN166" s="39">
        <v>0</v>
      </c>
      <c r="AO166" s="40"/>
      <c r="AP166" s="39">
        <v>0</v>
      </c>
      <c r="AQ166" s="40"/>
      <c r="AR166" s="40"/>
      <c r="AS166" s="40"/>
      <c r="AT166" s="39">
        <v>0</v>
      </c>
    </row>
    <row r="167" spans="1:46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46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5"/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5"/>
      <c r="AF168" s="44">
        <v>0</v>
      </c>
      <c r="AG168" s="45"/>
      <c r="AH168" s="45"/>
      <c r="AI168" s="45"/>
      <c r="AJ168" s="44">
        <v>0</v>
      </c>
      <c r="AK168" s="45"/>
      <c r="AL168" s="45"/>
      <c r="AM168" s="45"/>
      <c r="AN168" s="44">
        <v>0</v>
      </c>
      <c r="AO168" s="45"/>
      <c r="AP168" s="44">
        <v>0</v>
      </c>
      <c r="AQ168" s="45"/>
      <c r="AR168" s="45"/>
      <c r="AS168" s="45"/>
      <c r="AT168" s="44">
        <v>0</v>
      </c>
    </row>
    <row r="169" spans="1:46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46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503</v>
      </c>
      <c r="G170" s="45"/>
      <c r="H170" s="45"/>
      <c r="I170" s="45"/>
      <c r="J170" s="50">
        <v>4470</v>
      </c>
      <c r="K170" s="50">
        <v>120</v>
      </c>
      <c r="L170" s="50">
        <v>44</v>
      </c>
      <c r="M170" s="45"/>
      <c r="N170" s="50">
        <v>4634</v>
      </c>
      <c r="O170" s="45"/>
      <c r="P170" s="45"/>
      <c r="Q170" s="45"/>
      <c r="R170" s="50">
        <v>0</v>
      </c>
      <c r="S170" s="50">
        <v>120</v>
      </c>
      <c r="T170" s="50">
        <v>813</v>
      </c>
      <c r="U170" s="50">
        <v>266</v>
      </c>
      <c r="V170" s="45"/>
      <c r="W170" s="50">
        <v>1396</v>
      </c>
      <c r="X170" s="50">
        <v>10</v>
      </c>
      <c r="Y170" s="50">
        <v>1</v>
      </c>
      <c r="Z170" s="50">
        <v>193</v>
      </c>
      <c r="AA170" s="50">
        <v>284</v>
      </c>
      <c r="AB170" s="50">
        <v>38</v>
      </c>
      <c r="AC170" s="50">
        <v>1480</v>
      </c>
      <c r="AD170" s="50">
        <v>0</v>
      </c>
      <c r="AE170" s="45"/>
      <c r="AF170" s="50">
        <v>4601</v>
      </c>
      <c r="AG170" s="45"/>
      <c r="AH170" s="45"/>
      <c r="AI170" s="45"/>
      <c r="AJ170" s="50">
        <v>536</v>
      </c>
      <c r="AK170" s="45"/>
      <c r="AL170" s="45"/>
      <c r="AM170" s="45"/>
      <c r="AN170" s="50">
        <v>0</v>
      </c>
      <c r="AO170" s="45"/>
      <c r="AP170" s="50">
        <v>0</v>
      </c>
      <c r="AQ170" s="45"/>
      <c r="AR170" s="45"/>
      <c r="AS170" s="45"/>
      <c r="AT170" s="50">
        <v>34</v>
      </c>
    </row>
    <row r="171" spans="1:46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46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46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46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/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/>
      <c r="AF174" s="35">
        <v>0</v>
      </c>
      <c r="AG174" s="35"/>
      <c r="AH174" s="35"/>
      <c r="AI174" s="35"/>
      <c r="AJ174" s="35">
        <v>0</v>
      </c>
      <c r="AK174" s="35"/>
      <c r="AL174" s="35"/>
      <c r="AM174" s="35"/>
      <c r="AN174" s="35">
        <v>0</v>
      </c>
      <c r="AO174" s="35"/>
      <c r="AP174" s="35">
        <v>0</v>
      </c>
      <c r="AQ174" s="35"/>
      <c r="AR174" s="35"/>
      <c r="AS174" s="35"/>
      <c r="AT174" s="35">
        <v>0</v>
      </c>
    </row>
    <row r="175" spans="1:46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0</v>
      </c>
      <c r="M175" s="40"/>
      <c r="N175" s="39">
        <v>0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40"/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40"/>
      <c r="AF175" s="39">
        <v>0</v>
      </c>
      <c r="AG175" s="40"/>
      <c r="AH175" s="40"/>
      <c r="AI175" s="40"/>
      <c r="AJ175" s="39">
        <v>0</v>
      </c>
      <c r="AK175" s="40"/>
      <c r="AL175" s="40"/>
      <c r="AM175" s="40"/>
      <c r="AN175" s="39">
        <v>0</v>
      </c>
      <c r="AO175" s="40"/>
      <c r="AP175" s="39">
        <v>0</v>
      </c>
      <c r="AQ175" s="40"/>
      <c r="AR175" s="40"/>
      <c r="AS175" s="40"/>
      <c r="AT175" s="39">
        <v>0</v>
      </c>
    </row>
    <row r="176" spans="1:46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/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/>
      <c r="AF176" s="35">
        <v>0</v>
      </c>
      <c r="AG176" s="35"/>
      <c r="AH176" s="35"/>
      <c r="AI176" s="35"/>
      <c r="AJ176" s="35">
        <v>0</v>
      </c>
      <c r="AK176" s="35"/>
      <c r="AL176" s="35"/>
      <c r="AM176" s="35"/>
      <c r="AN176" s="35">
        <v>0</v>
      </c>
      <c r="AO176" s="35"/>
      <c r="AP176" s="35">
        <v>0</v>
      </c>
      <c r="AQ176" s="35"/>
      <c r="AR176" s="35"/>
      <c r="AS176" s="35"/>
      <c r="AT176" s="35">
        <v>0</v>
      </c>
    </row>
    <row r="177" spans="1:46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40"/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40"/>
      <c r="AF177" s="39">
        <v>0</v>
      </c>
      <c r="AG177" s="40"/>
      <c r="AH177" s="40"/>
      <c r="AI177" s="40"/>
      <c r="AJ177" s="39">
        <v>0</v>
      </c>
      <c r="AK177" s="40"/>
      <c r="AL177" s="40"/>
      <c r="AM177" s="40"/>
      <c r="AN177" s="39">
        <v>0</v>
      </c>
      <c r="AO177" s="40"/>
      <c r="AP177" s="39">
        <v>0</v>
      </c>
      <c r="AQ177" s="40"/>
      <c r="AR177" s="40"/>
      <c r="AS177" s="40"/>
      <c r="AT177" s="39">
        <v>0</v>
      </c>
    </row>
    <row r="178" spans="1:46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/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/>
      <c r="AF178" s="35">
        <v>0</v>
      </c>
      <c r="AG178" s="35"/>
      <c r="AH178" s="35"/>
      <c r="AI178" s="35"/>
      <c r="AJ178" s="35">
        <v>0</v>
      </c>
      <c r="AK178" s="35"/>
      <c r="AL178" s="35"/>
      <c r="AM178" s="35"/>
      <c r="AN178" s="35">
        <v>0</v>
      </c>
      <c r="AO178" s="35"/>
      <c r="AP178" s="35">
        <v>0</v>
      </c>
      <c r="AQ178" s="35"/>
      <c r="AR178" s="35"/>
      <c r="AS178" s="35"/>
      <c r="AT178" s="35">
        <v>0</v>
      </c>
    </row>
    <row r="179" spans="1:46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40"/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40"/>
      <c r="AF179" s="39">
        <v>0</v>
      </c>
      <c r="AG179" s="40"/>
      <c r="AH179" s="40"/>
      <c r="AI179" s="40"/>
      <c r="AJ179" s="39">
        <v>0</v>
      </c>
      <c r="AK179" s="40"/>
      <c r="AL179" s="40"/>
      <c r="AM179" s="40"/>
      <c r="AN179" s="39">
        <v>0</v>
      </c>
      <c r="AO179" s="40"/>
      <c r="AP179" s="39">
        <v>0</v>
      </c>
      <c r="AQ179" s="40"/>
      <c r="AR179" s="40"/>
      <c r="AS179" s="40"/>
      <c r="AT179" s="39">
        <v>0</v>
      </c>
    </row>
    <row r="180" spans="1:46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/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/>
      <c r="AF180" s="40">
        <v>0</v>
      </c>
      <c r="AG180" s="40"/>
      <c r="AH180" s="40"/>
      <c r="AI180" s="40"/>
      <c r="AJ180" s="40">
        <v>0</v>
      </c>
      <c r="AK180" s="40"/>
      <c r="AL180" s="40"/>
      <c r="AM180" s="40"/>
      <c r="AN180" s="40">
        <v>0</v>
      </c>
      <c r="AO180" s="40"/>
      <c r="AP180" s="40">
        <v>0</v>
      </c>
      <c r="AQ180" s="40"/>
      <c r="AR180" s="40"/>
      <c r="AS180" s="40"/>
      <c r="AT180" s="40">
        <v>0</v>
      </c>
    </row>
    <row r="181" spans="1:46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40"/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40"/>
      <c r="AF181" s="39">
        <v>0</v>
      </c>
      <c r="AG181" s="40"/>
      <c r="AH181" s="40"/>
      <c r="AI181" s="40"/>
      <c r="AJ181" s="39">
        <v>0</v>
      </c>
      <c r="AK181" s="40"/>
      <c r="AL181" s="40"/>
      <c r="AM181" s="40"/>
      <c r="AN181" s="39">
        <v>0</v>
      </c>
      <c r="AO181" s="40"/>
      <c r="AP181" s="39">
        <v>0</v>
      </c>
      <c r="AQ181" s="40"/>
      <c r="AR181" s="40"/>
      <c r="AS181" s="40"/>
      <c r="AT181" s="39">
        <v>0</v>
      </c>
    </row>
    <row r="182" spans="1:46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/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0</v>
      </c>
      <c r="AG182" s="40"/>
      <c r="AH182" s="40"/>
      <c r="AI182" s="40"/>
      <c r="AJ182" s="40">
        <v>0</v>
      </c>
      <c r="AK182" s="40"/>
      <c r="AL182" s="40"/>
      <c r="AM182" s="40"/>
      <c r="AN182" s="40">
        <v>0</v>
      </c>
      <c r="AO182" s="40"/>
      <c r="AP182" s="40">
        <v>0</v>
      </c>
      <c r="AQ182" s="40"/>
      <c r="AR182" s="40"/>
      <c r="AS182" s="40"/>
      <c r="AT182" s="40">
        <v>0</v>
      </c>
    </row>
    <row r="183" spans="1:46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</row>
    <row r="184" spans="1:46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0</v>
      </c>
      <c r="M184" s="45"/>
      <c r="N184" s="44">
        <v>0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5"/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5"/>
      <c r="AF184" s="44">
        <v>0</v>
      </c>
      <c r="AG184" s="45"/>
      <c r="AH184" s="45"/>
      <c r="AI184" s="45"/>
      <c r="AJ184" s="44">
        <v>0</v>
      </c>
      <c r="AK184" s="45"/>
      <c r="AL184" s="45"/>
      <c r="AM184" s="45"/>
      <c r="AN184" s="44">
        <v>0</v>
      </c>
      <c r="AO184" s="45"/>
      <c r="AP184" s="44">
        <v>0</v>
      </c>
      <c r="AQ184" s="45"/>
      <c r="AR184" s="45"/>
      <c r="AS184" s="45"/>
      <c r="AT184" s="44">
        <v>0</v>
      </c>
    </row>
    <row r="185" spans="1:46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</row>
    <row r="186" spans="1:46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</row>
    <row r="187" spans="1:46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/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  <c r="AQ187" s="35"/>
      <c r="AR187" s="35"/>
      <c r="AS187" s="35"/>
      <c r="AT187" s="35">
        <v>0</v>
      </c>
    </row>
    <row r="188" spans="1:46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40"/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  <c r="AQ188" s="40"/>
      <c r="AR188" s="40"/>
      <c r="AS188" s="40"/>
      <c r="AT188" s="39">
        <v>0</v>
      </c>
    </row>
    <row r="189" spans="1:46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/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  <c r="AQ189" s="35"/>
      <c r="AR189" s="35"/>
      <c r="AS189" s="35"/>
      <c r="AT189" s="35">
        <v>0</v>
      </c>
    </row>
    <row r="190" spans="1:46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40"/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  <c r="AQ190" s="40"/>
      <c r="AR190" s="40"/>
      <c r="AS190" s="40"/>
      <c r="AT190" s="39">
        <v>0</v>
      </c>
    </row>
    <row r="191" spans="1:46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/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  <c r="AQ191" s="35"/>
      <c r="AR191" s="35"/>
      <c r="AS191" s="35"/>
      <c r="AT191" s="35">
        <v>0</v>
      </c>
    </row>
    <row r="192" spans="1:46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40"/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  <c r="AQ192" s="40"/>
      <c r="AR192" s="40"/>
      <c r="AS192" s="40"/>
      <c r="AT192" s="39">
        <v>0</v>
      </c>
    </row>
    <row r="193" spans="1:46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/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  <c r="AQ193" s="35"/>
      <c r="AR193" s="35"/>
      <c r="AS193" s="35"/>
      <c r="AT193" s="35">
        <v>0</v>
      </c>
    </row>
    <row r="194" spans="1:46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40"/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  <c r="AQ194" s="40"/>
      <c r="AR194" s="40"/>
      <c r="AS194" s="40"/>
      <c r="AT194" s="39">
        <v>0</v>
      </c>
    </row>
    <row r="195" spans="1:46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/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  <c r="AQ195" s="35"/>
      <c r="AR195" s="35"/>
      <c r="AS195" s="35"/>
      <c r="AT195" s="35">
        <v>0</v>
      </c>
    </row>
    <row r="196" spans="1:46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</row>
    <row r="197" spans="1:46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5"/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  <c r="AQ197" s="45"/>
      <c r="AR197" s="45"/>
      <c r="AS197" s="45"/>
      <c r="AT197" s="44">
        <v>0</v>
      </c>
    </row>
    <row r="198" spans="1:46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</row>
    <row r="199" spans="1:46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</row>
    <row r="200" spans="1:46" ht="20.100000000000001" customHeight="1" x14ac:dyDescent="0.2">
      <c r="D200" s="2" t="s">
        <v>121</v>
      </c>
      <c r="F200" s="35">
        <v>541</v>
      </c>
      <c r="G200" s="35"/>
      <c r="H200" s="35"/>
      <c r="I200" s="35"/>
      <c r="J200" s="35">
        <v>2597</v>
      </c>
      <c r="K200" s="35">
        <v>40</v>
      </c>
      <c r="L200" s="35">
        <v>15</v>
      </c>
      <c r="M200" s="35"/>
      <c r="N200" s="35">
        <v>2652</v>
      </c>
      <c r="O200" s="35"/>
      <c r="P200" s="35"/>
      <c r="Q200" s="35"/>
      <c r="R200" s="35">
        <v>32</v>
      </c>
      <c r="S200" s="35">
        <v>3</v>
      </c>
      <c r="T200" s="35">
        <v>111</v>
      </c>
      <c r="U200" s="35">
        <v>166</v>
      </c>
      <c r="V200" s="35"/>
      <c r="W200" s="35">
        <v>271</v>
      </c>
      <c r="X200" s="35">
        <v>6</v>
      </c>
      <c r="Y200" s="35">
        <v>0</v>
      </c>
      <c r="Z200" s="35">
        <v>56</v>
      </c>
      <c r="AA200" s="35">
        <v>202</v>
      </c>
      <c r="AB200" s="35">
        <v>47</v>
      </c>
      <c r="AC200" s="35">
        <v>1563</v>
      </c>
      <c r="AD200" s="35">
        <v>0</v>
      </c>
      <c r="AE200" s="35"/>
      <c r="AF200" s="35">
        <v>2457</v>
      </c>
      <c r="AG200" s="35"/>
      <c r="AH200" s="35"/>
      <c r="AI200" s="35"/>
      <c r="AJ200" s="35">
        <v>736</v>
      </c>
      <c r="AK200" s="35"/>
      <c r="AL200" s="35"/>
      <c r="AM200" s="35"/>
      <c r="AN200" s="35">
        <v>0</v>
      </c>
      <c r="AO200" s="35"/>
      <c r="AP200" s="35">
        <v>0</v>
      </c>
      <c r="AQ200" s="35"/>
      <c r="AR200" s="35"/>
      <c r="AS200" s="35"/>
      <c r="AT200" s="35">
        <v>140</v>
      </c>
    </row>
    <row r="201" spans="1:46" ht="19.5" customHeight="1" x14ac:dyDescent="0.2">
      <c r="D201" s="38" t="s">
        <v>135</v>
      </c>
      <c r="F201" s="39">
        <v>429</v>
      </c>
      <c r="G201" s="40"/>
      <c r="H201" s="40"/>
      <c r="I201" s="40"/>
      <c r="J201" s="39">
        <v>2586</v>
      </c>
      <c r="K201" s="39">
        <v>52</v>
      </c>
      <c r="L201" s="39">
        <v>9</v>
      </c>
      <c r="M201" s="40"/>
      <c r="N201" s="39">
        <v>2647</v>
      </c>
      <c r="O201" s="40"/>
      <c r="P201" s="40"/>
      <c r="Q201" s="40"/>
      <c r="R201" s="39">
        <v>0</v>
      </c>
      <c r="S201" s="39">
        <v>4</v>
      </c>
      <c r="T201" s="39">
        <v>239</v>
      </c>
      <c r="U201" s="39">
        <v>124</v>
      </c>
      <c r="V201" s="40"/>
      <c r="W201" s="39">
        <v>807</v>
      </c>
      <c r="X201" s="39">
        <v>18</v>
      </c>
      <c r="Y201" s="39">
        <v>7</v>
      </c>
      <c r="Z201" s="39">
        <v>298</v>
      </c>
      <c r="AA201" s="39">
        <v>247</v>
      </c>
      <c r="AB201" s="39">
        <v>34</v>
      </c>
      <c r="AC201" s="39">
        <v>856</v>
      </c>
      <c r="AD201" s="39">
        <v>0</v>
      </c>
      <c r="AE201" s="40"/>
      <c r="AF201" s="39">
        <v>2634</v>
      </c>
      <c r="AG201" s="40"/>
      <c r="AH201" s="40"/>
      <c r="AI201" s="40"/>
      <c r="AJ201" s="39">
        <v>442</v>
      </c>
      <c r="AK201" s="40"/>
      <c r="AL201" s="40"/>
      <c r="AM201" s="40"/>
      <c r="AN201" s="39">
        <v>0</v>
      </c>
      <c r="AO201" s="40"/>
      <c r="AP201" s="39">
        <v>0</v>
      </c>
      <c r="AQ201" s="40"/>
      <c r="AR201" s="40"/>
      <c r="AS201" s="40"/>
      <c r="AT201" s="39">
        <v>88</v>
      </c>
    </row>
    <row r="202" spans="1:46" ht="20.100000000000001" customHeight="1" x14ac:dyDescent="0.2">
      <c r="D202" s="2" t="s">
        <v>112</v>
      </c>
      <c r="F202" s="35">
        <v>274</v>
      </c>
      <c r="G202" s="35"/>
      <c r="H202" s="35"/>
      <c r="I202" s="35"/>
      <c r="J202" s="35">
        <v>2569</v>
      </c>
      <c r="K202" s="35">
        <v>17</v>
      </c>
      <c r="L202" s="35">
        <v>15</v>
      </c>
      <c r="M202" s="35"/>
      <c r="N202" s="35">
        <v>2601</v>
      </c>
      <c r="O202" s="35"/>
      <c r="P202" s="35"/>
      <c r="Q202" s="35"/>
      <c r="R202" s="35">
        <v>0</v>
      </c>
      <c r="S202" s="35">
        <v>11</v>
      </c>
      <c r="T202" s="35">
        <v>190</v>
      </c>
      <c r="U202" s="35">
        <v>46</v>
      </c>
      <c r="V202" s="35"/>
      <c r="W202" s="35">
        <v>1229</v>
      </c>
      <c r="X202" s="35">
        <v>4</v>
      </c>
      <c r="Y202" s="35">
        <v>1</v>
      </c>
      <c r="Z202" s="35">
        <v>325</v>
      </c>
      <c r="AA202" s="35">
        <v>171</v>
      </c>
      <c r="AB202" s="35">
        <v>42</v>
      </c>
      <c r="AC202" s="35">
        <v>520</v>
      </c>
      <c r="AD202" s="35">
        <v>2</v>
      </c>
      <c r="AE202" s="35"/>
      <c r="AF202" s="35">
        <v>2541</v>
      </c>
      <c r="AG202" s="35"/>
      <c r="AH202" s="35"/>
      <c r="AI202" s="35"/>
      <c r="AJ202" s="35">
        <v>334</v>
      </c>
      <c r="AK202" s="35"/>
      <c r="AL202" s="35"/>
      <c r="AM202" s="35"/>
      <c r="AN202" s="35">
        <v>0</v>
      </c>
      <c r="AO202" s="35"/>
      <c r="AP202" s="35">
        <v>0</v>
      </c>
      <c r="AQ202" s="35"/>
      <c r="AR202" s="35"/>
      <c r="AS202" s="35"/>
      <c r="AT202" s="35">
        <v>0</v>
      </c>
    </row>
    <row r="203" spans="1:46" ht="19.5" customHeight="1" x14ac:dyDescent="0.2">
      <c r="D203" s="38" t="s">
        <v>98</v>
      </c>
      <c r="F203" s="39">
        <v>321</v>
      </c>
      <c r="G203" s="40"/>
      <c r="H203" s="40"/>
      <c r="I203" s="40"/>
      <c r="J203" s="39">
        <v>2512</v>
      </c>
      <c r="K203" s="39">
        <v>48</v>
      </c>
      <c r="L203" s="39">
        <v>5</v>
      </c>
      <c r="M203" s="40"/>
      <c r="N203" s="39">
        <v>2565</v>
      </c>
      <c r="O203" s="40"/>
      <c r="P203" s="40"/>
      <c r="Q203" s="40"/>
      <c r="R203" s="39">
        <v>0</v>
      </c>
      <c r="S203" s="39">
        <v>3</v>
      </c>
      <c r="T203" s="39">
        <v>159</v>
      </c>
      <c r="U203" s="39">
        <v>89</v>
      </c>
      <c r="V203" s="40"/>
      <c r="W203" s="39">
        <v>810</v>
      </c>
      <c r="X203" s="39">
        <v>6</v>
      </c>
      <c r="Y203" s="39">
        <v>5</v>
      </c>
      <c r="Z203" s="39">
        <v>411</v>
      </c>
      <c r="AA203" s="39">
        <v>114</v>
      </c>
      <c r="AB203" s="39">
        <v>40</v>
      </c>
      <c r="AC203" s="39">
        <v>887</v>
      </c>
      <c r="AD203" s="39">
        <v>0</v>
      </c>
      <c r="AE203" s="40"/>
      <c r="AF203" s="39">
        <v>2524</v>
      </c>
      <c r="AG203" s="40"/>
      <c r="AH203" s="40"/>
      <c r="AI203" s="40"/>
      <c r="AJ203" s="39">
        <v>362</v>
      </c>
      <c r="AK203" s="40"/>
      <c r="AL203" s="40"/>
      <c r="AM203" s="40"/>
      <c r="AN203" s="39">
        <v>0</v>
      </c>
      <c r="AO203" s="40"/>
      <c r="AP203" s="39">
        <v>0</v>
      </c>
      <c r="AQ203" s="40"/>
      <c r="AR203" s="40"/>
      <c r="AS203" s="40"/>
      <c r="AT203" s="39">
        <v>0</v>
      </c>
    </row>
    <row r="204" spans="1:46" ht="20.100000000000001" customHeight="1" x14ac:dyDescent="0.2">
      <c r="D204" s="2" t="s">
        <v>113</v>
      </c>
      <c r="F204" s="35">
        <v>274</v>
      </c>
      <c r="G204" s="35"/>
      <c r="H204" s="35"/>
      <c r="I204" s="35"/>
      <c r="J204" s="35">
        <v>2547</v>
      </c>
      <c r="K204" s="35">
        <v>137</v>
      </c>
      <c r="L204" s="35">
        <v>32</v>
      </c>
      <c r="M204" s="35"/>
      <c r="N204" s="35">
        <v>2716</v>
      </c>
      <c r="O204" s="35"/>
      <c r="P204" s="35"/>
      <c r="Q204" s="35"/>
      <c r="R204" s="35">
        <v>19</v>
      </c>
      <c r="S204" s="35">
        <v>4</v>
      </c>
      <c r="T204" s="35">
        <v>219</v>
      </c>
      <c r="U204" s="35">
        <v>99</v>
      </c>
      <c r="V204" s="35"/>
      <c r="W204" s="35">
        <v>646</v>
      </c>
      <c r="X204" s="35">
        <v>6</v>
      </c>
      <c r="Y204" s="35">
        <v>6</v>
      </c>
      <c r="Z204" s="35">
        <v>323</v>
      </c>
      <c r="AA204" s="35">
        <v>99</v>
      </c>
      <c r="AB204" s="35">
        <v>36</v>
      </c>
      <c r="AC204" s="35">
        <v>1146</v>
      </c>
      <c r="AD204" s="35">
        <v>1</v>
      </c>
      <c r="AE204" s="35"/>
      <c r="AF204" s="35">
        <v>2604</v>
      </c>
      <c r="AG204" s="35"/>
      <c r="AH204" s="35"/>
      <c r="AI204" s="35"/>
      <c r="AJ204" s="35">
        <v>386</v>
      </c>
      <c r="AK204" s="35"/>
      <c r="AL204" s="35"/>
      <c r="AM204" s="35"/>
      <c r="AN204" s="35">
        <v>0</v>
      </c>
      <c r="AO204" s="35"/>
      <c r="AP204" s="35">
        <v>0</v>
      </c>
      <c r="AQ204" s="35"/>
      <c r="AR204" s="35"/>
      <c r="AS204" s="35"/>
      <c r="AT204" s="35">
        <v>80</v>
      </c>
    </row>
    <row r="205" spans="1:46" ht="19.5" customHeight="1" x14ac:dyDescent="0.2">
      <c r="D205" s="38" t="s">
        <v>114</v>
      </c>
      <c r="F205" s="39">
        <v>316</v>
      </c>
      <c r="G205" s="40"/>
      <c r="H205" s="40"/>
      <c r="I205" s="40"/>
      <c r="J205" s="39">
        <v>2580</v>
      </c>
      <c r="K205" s="39">
        <v>25</v>
      </c>
      <c r="L205" s="39">
        <v>16</v>
      </c>
      <c r="M205" s="40"/>
      <c r="N205" s="39">
        <v>2621</v>
      </c>
      <c r="O205" s="40"/>
      <c r="P205" s="40"/>
      <c r="Q205" s="40"/>
      <c r="R205" s="39">
        <v>0</v>
      </c>
      <c r="S205" s="39">
        <v>6</v>
      </c>
      <c r="T205" s="39">
        <v>174</v>
      </c>
      <c r="U205" s="39">
        <v>142</v>
      </c>
      <c r="V205" s="40"/>
      <c r="W205" s="39">
        <v>804</v>
      </c>
      <c r="X205" s="39">
        <v>20</v>
      </c>
      <c r="Y205" s="39">
        <v>9</v>
      </c>
      <c r="Z205" s="39">
        <v>237</v>
      </c>
      <c r="AA205" s="39">
        <v>192</v>
      </c>
      <c r="AB205" s="39">
        <v>131</v>
      </c>
      <c r="AC205" s="39">
        <v>907</v>
      </c>
      <c r="AD205" s="39">
        <v>0</v>
      </c>
      <c r="AE205" s="40"/>
      <c r="AF205" s="39">
        <v>2622</v>
      </c>
      <c r="AG205" s="40"/>
      <c r="AH205" s="40"/>
      <c r="AI205" s="40"/>
      <c r="AJ205" s="39">
        <v>313</v>
      </c>
      <c r="AK205" s="40"/>
      <c r="AL205" s="40"/>
      <c r="AM205" s="40"/>
      <c r="AN205" s="39">
        <v>0</v>
      </c>
      <c r="AO205" s="40"/>
      <c r="AP205" s="39">
        <v>2</v>
      </c>
      <c r="AQ205" s="40"/>
      <c r="AR205" s="40"/>
      <c r="AS205" s="40"/>
      <c r="AT205" s="39">
        <v>0</v>
      </c>
    </row>
    <row r="206" spans="1:46" ht="20.100000000000001" customHeight="1" x14ac:dyDescent="0.2">
      <c r="D206" s="2" t="s">
        <v>115</v>
      </c>
      <c r="F206" s="35">
        <v>198</v>
      </c>
      <c r="G206" s="35"/>
      <c r="H206" s="35"/>
      <c r="I206" s="35"/>
      <c r="J206" s="35">
        <v>2659</v>
      </c>
      <c r="K206" s="35">
        <v>26</v>
      </c>
      <c r="L206" s="35">
        <v>23</v>
      </c>
      <c r="M206" s="35"/>
      <c r="N206" s="35">
        <v>2708</v>
      </c>
      <c r="O206" s="35"/>
      <c r="P206" s="35"/>
      <c r="Q206" s="35"/>
      <c r="R206" s="35">
        <v>0</v>
      </c>
      <c r="S206" s="35">
        <v>8</v>
      </c>
      <c r="T206" s="35">
        <v>154</v>
      </c>
      <c r="U206" s="35">
        <v>281</v>
      </c>
      <c r="V206" s="35"/>
      <c r="W206" s="35">
        <v>729</v>
      </c>
      <c r="X206" s="35">
        <v>12</v>
      </c>
      <c r="Y206" s="35">
        <v>4</v>
      </c>
      <c r="Z206" s="35">
        <v>339</v>
      </c>
      <c r="AA206" s="35">
        <v>142</v>
      </c>
      <c r="AB206" s="35">
        <v>94</v>
      </c>
      <c r="AC206" s="35">
        <v>865</v>
      </c>
      <c r="AD206" s="35">
        <v>0</v>
      </c>
      <c r="AE206" s="35"/>
      <c r="AF206" s="35">
        <v>2628</v>
      </c>
      <c r="AG206" s="35"/>
      <c r="AH206" s="35"/>
      <c r="AI206" s="35"/>
      <c r="AJ206" s="35">
        <v>278</v>
      </c>
      <c r="AK206" s="35"/>
      <c r="AL206" s="35"/>
      <c r="AM206" s="35"/>
      <c r="AN206" s="35">
        <v>0</v>
      </c>
      <c r="AO206" s="35"/>
      <c r="AP206" s="35">
        <v>0</v>
      </c>
      <c r="AQ206" s="35"/>
      <c r="AR206" s="35"/>
      <c r="AS206" s="35"/>
      <c r="AT206" s="35">
        <v>0</v>
      </c>
    </row>
    <row r="207" spans="1:46" ht="19.5" customHeight="1" x14ac:dyDescent="0.2">
      <c r="D207" s="38" t="s">
        <v>102</v>
      </c>
      <c r="F207" s="39">
        <v>172</v>
      </c>
      <c r="G207" s="40"/>
      <c r="H207" s="40"/>
      <c r="I207" s="40"/>
      <c r="J207" s="39">
        <v>2549</v>
      </c>
      <c r="K207" s="39">
        <v>22</v>
      </c>
      <c r="L207" s="39">
        <v>21</v>
      </c>
      <c r="M207" s="40"/>
      <c r="N207" s="39">
        <v>2592</v>
      </c>
      <c r="O207" s="40"/>
      <c r="P207" s="40"/>
      <c r="Q207" s="40"/>
      <c r="R207" s="39">
        <v>0</v>
      </c>
      <c r="S207" s="39">
        <v>5</v>
      </c>
      <c r="T207" s="39">
        <v>94</v>
      </c>
      <c r="U207" s="39">
        <v>259</v>
      </c>
      <c r="V207" s="40"/>
      <c r="W207" s="39">
        <v>1104</v>
      </c>
      <c r="X207" s="39">
        <v>4</v>
      </c>
      <c r="Y207" s="39">
        <v>0</v>
      </c>
      <c r="Z207" s="39">
        <v>137</v>
      </c>
      <c r="AA207" s="39">
        <v>53</v>
      </c>
      <c r="AB207" s="39">
        <v>10</v>
      </c>
      <c r="AC207" s="39">
        <v>986</v>
      </c>
      <c r="AD207" s="39">
        <v>0</v>
      </c>
      <c r="AE207" s="40"/>
      <c r="AF207" s="39">
        <v>2652</v>
      </c>
      <c r="AG207" s="40"/>
      <c r="AH207" s="40"/>
      <c r="AI207" s="40"/>
      <c r="AJ207" s="39">
        <v>112</v>
      </c>
      <c r="AK207" s="40"/>
      <c r="AL207" s="40"/>
      <c r="AM207" s="40"/>
      <c r="AN207" s="39">
        <v>0</v>
      </c>
      <c r="AO207" s="40"/>
      <c r="AP207" s="39">
        <v>0</v>
      </c>
      <c r="AQ207" s="40"/>
      <c r="AR207" s="40"/>
      <c r="AS207" s="40"/>
      <c r="AT207" s="39">
        <v>0</v>
      </c>
    </row>
    <row r="208" spans="1:46" ht="19.5" customHeight="1" x14ac:dyDescent="0.2">
      <c r="D208" s="41" t="s">
        <v>103</v>
      </c>
      <c r="F208" s="40">
        <v>336</v>
      </c>
      <c r="G208" s="40"/>
      <c r="H208" s="40"/>
      <c r="I208" s="40"/>
      <c r="J208" s="40">
        <v>2285</v>
      </c>
      <c r="K208" s="40">
        <v>99</v>
      </c>
      <c r="L208" s="40">
        <v>7</v>
      </c>
      <c r="M208" s="40"/>
      <c r="N208" s="40">
        <v>2391</v>
      </c>
      <c r="O208" s="40"/>
      <c r="P208" s="40"/>
      <c r="Q208" s="40"/>
      <c r="R208" s="40">
        <v>0</v>
      </c>
      <c r="S208" s="40">
        <v>4</v>
      </c>
      <c r="T208" s="40">
        <v>216</v>
      </c>
      <c r="U208" s="40">
        <v>373</v>
      </c>
      <c r="V208" s="40"/>
      <c r="W208" s="40">
        <v>616</v>
      </c>
      <c r="X208" s="40">
        <v>4</v>
      </c>
      <c r="Y208" s="40">
        <v>3</v>
      </c>
      <c r="Z208" s="40">
        <v>336</v>
      </c>
      <c r="AA208" s="40">
        <v>44</v>
      </c>
      <c r="AB208" s="40">
        <v>17</v>
      </c>
      <c r="AC208" s="40">
        <v>833</v>
      </c>
      <c r="AD208" s="40">
        <v>0</v>
      </c>
      <c r="AE208" s="40"/>
      <c r="AF208" s="40">
        <v>2446</v>
      </c>
      <c r="AG208" s="40"/>
      <c r="AH208" s="40"/>
      <c r="AI208" s="40"/>
      <c r="AJ208" s="40">
        <v>281</v>
      </c>
      <c r="AK208" s="40"/>
      <c r="AL208" s="40"/>
      <c r="AM208" s="40"/>
      <c r="AN208" s="40">
        <v>0</v>
      </c>
      <c r="AO208" s="40"/>
      <c r="AP208" s="40">
        <v>0</v>
      </c>
      <c r="AQ208" s="40"/>
      <c r="AR208" s="40"/>
      <c r="AS208" s="40"/>
      <c r="AT208" s="40">
        <v>0</v>
      </c>
    </row>
    <row r="209" spans="1:46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</row>
    <row r="210" spans="1:46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2861</v>
      </c>
      <c r="G210" s="45"/>
      <c r="H210" s="45"/>
      <c r="I210" s="45"/>
      <c r="J210" s="44">
        <v>22884</v>
      </c>
      <c r="K210" s="44">
        <v>466</v>
      </c>
      <c r="L210" s="44">
        <v>143</v>
      </c>
      <c r="M210" s="45"/>
      <c r="N210" s="44">
        <v>23493</v>
      </c>
      <c r="O210" s="45"/>
      <c r="P210" s="45"/>
      <c r="Q210" s="45"/>
      <c r="R210" s="44">
        <v>51</v>
      </c>
      <c r="S210" s="44">
        <v>48</v>
      </c>
      <c r="T210" s="44">
        <v>1556</v>
      </c>
      <c r="U210" s="44">
        <v>1579</v>
      </c>
      <c r="V210" s="45"/>
      <c r="W210" s="44">
        <v>7016</v>
      </c>
      <c r="X210" s="44">
        <v>80</v>
      </c>
      <c r="Y210" s="44">
        <v>35</v>
      </c>
      <c r="Z210" s="44">
        <v>2462</v>
      </c>
      <c r="AA210" s="44">
        <v>1264</v>
      </c>
      <c r="AB210" s="44">
        <v>451</v>
      </c>
      <c r="AC210" s="44">
        <v>8563</v>
      </c>
      <c r="AD210" s="44">
        <v>3</v>
      </c>
      <c r="AE210" s="45"/>
      <c r="AF210" s="44">
        <v>23108</v>
      </c>
      <c r="AG210" s="45"/>
      <c r="AH210" s="45"/>
      <c r="AI210" s="45"/>
      <c r="AJ210" s="44">
        <v>3244</v>
      </c>
      <c r="AK210" s="45"/>
      <c r="AL210" s="45"/>
      <c r="AM210" s="45"/>
      <c r="AN210" s="44">
        <v>0</v>
      </c>
      <c r="AO210" s="45"/>
      <c r="AP210" s="44">
        <v>2</v>
      </c>
      <c r="AQ210" s="45"/>
      <c r="AR210" s="45"/>
      <c r="AS210" s="45"/>
      <c r="AT210" s="44">
        <v>308</v>
      </c>
    </row>
    <row r="211" spans="1:46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</row>
    <row r="212" spans="1:46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</row>
    <row r="213" spans="1:46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>
        <v>0</v>
      </c>
      <c r="M213" s="35"/>
      <c r="N213" s="35">
        <v>0</v>
      </c>
      <c r="O213" s="35"/>
      <c r="P213" s="35"/>
      <c r="Q213" s="35"/>
      <c r="R213" s="35">
        <v>0</v>
      </c>
      <c r="S213" s="35">
        <v>0</v>
      </c>
      <c r="T213" s="35">
        <v>0</v>
      </c>
      <c r="U213" s="35">
        <v>0</v>
      </c>
      <c r="V213" s="35"/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/>
      <c r="AF213" s="35">
        <v>0</v>
      </c>
      <c r="AG213" s="35"/>
      <c r="AH213" s="35"/>
      <c r="AI213" s="35"/>
      <c r="AJ213" s="35">
        <v>0</v>
      </c>
      <c r="AK213" s="35"/>
      <c r="AL213" s="35"/>
      <c r="AM213" s="35"/>
      <c r="AN213" s="35">
        <v>0</v>
      </c>
      <c r="AO213" s="35"/>
      <c r="AP213" s="35">
        <v>0</v>
      </c>
      <c r="AQ213" s="35"/>
      <c r="AR213" s="35"/>
      <c r="AS213" s="35"/>
      <c r="AT213" s="35">
        <v>0</v>
      </c>
    </row>
    <row r="214" spans="1:46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39">
        <v>0</v>
      </c>
      <c r="M214" s="40"/>
      <c r="N214" s="39">
        <v>0</v>
      </c>
      <c r="O214" s="40"/>
      <c r="P214" s="40"/>
      <c r="Q214" s="40"/>
      <c r="R214" s="39">
        <v>0</v>
      </c>
      <c r="S214" s="39">
        <v>0</v>
      </c>
      <c r="T214" s="39">
        <v>0</v>
      </c>
      <c r="U214" s="39">
        <v>0</v>
      </c>
      <c r="V214" s="40"/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40"/>
      <c r="AF214" s="39">
        <v>0</v>
      </c>
      <c r="AG214" s="40"/>
      <c r="AH214" s="40"/>
      <c r="AI214" s="40"/>
      <c r="AJ214" s="39">
        <v>0</v>
      </c>
      <c r="AK214" s="40"/>
      <c r="AL214" s="40"/>
      <c r="AM214" s="40"/>
      <c r="AN214" s="39">
        <v>0</v>
      </c>
      <c r="AO214" s="40"/>
      <c r="AP214" s="39">
        <v>0</v>
      </c>
      <c r="AQ214" s="40"/>
      <c r="AR214" s="40"/>
      <c r="AS214" s="40"/>
      <c r="AT214" s="39">
        <v>0</v>
      </c>
    </row>
    <row r="215" spans="1:46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>
        <v>0</v>
      </c>
      <c r="M215" s="35"/>
      <c r="N215" s="35">
        <v>0</v>
      </c>
      <c r="O215" s="35"/>
      <c r="P215" s="35"/>
      <c r="Q215" s="35"/>
      <c r="R215" s="35">
        <v>0</v>
      </c>
      <c r="S215" s="35">
        <v>0</v>
      </c>
      <c r="T215" s="35">
        <v>0</v>
      </c>
      <c r="U215" s="35">
        <v>0</v>
      </c>
      <c r="V215" s="35"/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/>
      <c r="AF215" s="35">
        <v>0</v>
      </c>
      <c r="AG215" s="35"/>
      <c r="AH215" s="35"/>
      <c r="AI215" s="35"/>
      <c r="AJ215" s="35">
        <v>0</v>
      </c>
      <c r="AK215" s="35"/>
      <c r="AL215" s="35"/>
      <c r="AM215" s="35"/>
      <c r="AN215" s="35">
        <v>0</v>
      </c>
      <c r="AO215" s="35"/>
      <c r="AP215" s="35">
        <v>0</v>
      </c>
      <c r="AQ215" s="35"/>
      <c r="AR215" s="35"/>
      <c r="AS215" s="35"/>
      <c r="AT215" s="35">
        <v>0</v>
      </c>
    </row>
    <row r="216" spans="1:46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39">
        <v>0</v>
      </c>
      <c r="M216" s="40"/>
      <c r="N216" s="39">
        <v>0</v>
      </c>
      <c r="O216" s="40"/>
      <c r="P216" s="40"/>
      <c r="Q216" s="40"/>
      <c r="R216" s="39">
        <v>0</v>
      </c>
      <c r="S216" s="39">
        <v>0</v>
      </c>
      <c r="T216" s="39">
        <v>0</v>
      </c>
      <c r="U216" s="39">
        <v>0</v>
      </c>
      <c r="V216" s="40"/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40"/>
      <c r="AF216" s="39">
        <v>0</v>
      </c>
      <c r="AG216" s="40"/>
      <c r="AH216" s="40"/>
      <c r="AI216" s="40"/>
      <c r="AJ216" s="39">
        <v>0</v>
      </c>
      <c r="AK216" s="40"/>
      <c r="AL216" s="40"/>
      <c r="AM216" s="40"/>
      <c r="AN216" s="39">
        <v>0</v>
      </c>
      <c r="AO216" s="40"/>
      <c r="AP216" s="39">
        <v>0</v>
      </c>
      <c r="AQ216" s="40"/>
      <c r="AR216" s="40"/>
      <c r="AS216" s="40"/>
      <c r="AT216" s="39">
        <v>0</v>
      </c>
    </row>
    <row r="217" spans="1:46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>
        <v>0</v>
      </c>
      <c r="M217" s="35"/>
      <c r="N217" s="35">
        <v>0</v>
      </c>
      <c r="O217" s="35"/>
      <c r="P217" s="35"/>
      <c r="Q217" s="35"/>
      <c r="R217" s="35">
        <v>0</v>
      </c>
      <c r="S217" s="35">
        <v>0</v>
      </c>
      <c r="T217" s="35">
        <v>0</v>
      </c>
      <c r="U217" s="35">
        <v>0</v>
      </c>
      <c r="V217" s="35"/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/>
      <c r="AF217" s="35">
        <v>0</v>
      </c>
      <c r="AG217" s="35"/>
      <c r="AH217" s="35"/>
      <c r="AI217" s="35"/>
      <c r="AJ217" s="35">
        <v>0</v>
      </c>
      <c r="AK217" s="35"/>
      <c r="AL217" s="35"/>
      <c r="AM217" s="35"/>
      <c r="AN217" s="35">
        <v>0</v>
      </c>
      <c r="AO217" s="35"/>
      <c r="AP217" s="35">
        <v>0</v>
      </c>
      <c r="AQ217" s="35"/>
      <c r="AR217" s="35"/>
      <c r="AS217" s="35"/>
      <c r="AT217" s="35">
        <v>0</v>
      </c>
    </row>
    <row r="218" spans="1:46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39">
        <v>0</v>
      </c>
      <c r="M218" s="40"/>
      <c r="N218" s="39">
        <v>0</v>
      </c>
      <c r="O218" s="40"/>
      <c r="P218" s="40"/>
      <c r="Q218" s="40"/>
      <c r="R218" s="39">
        <v>0</v>
      </c>
      <c r="S218" s="39">
        <v>0</v>
      </c>
      <c r="T218" s="39">
        <v>0</v>
      </c>
      <c r="U218" s="39">
        <v>0</v>
      </c>
      <c r="V218" s="40"/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40"/>
      <c r="AF218" s="39">
        <v>0</v>
      </c>
      <c r="AG218" s="40"/>
      <c r="AH218" s="40"/>
      <c r="AI218" s="40"/>
      <c r="AJ218" s="39">
        <v>0</v>
      </c>
      <c r="AK218" s="40"/>
      <c r="AL218" s="40"/>
      <c r="AM218" s="40"/>
      <c r="AN218" s="39">
        <v>0</v>
      </c>
      <c r="AO218" s="40"/>
      <c r="AP218" s="39">
        <v>0</v>
      </c>
      <c r="AQ218" s="40"/>
      <c r="AR218" s="40"/>
      <c r="AS218" s="40"/>
      <c r="AT218" s="39">
        <v>0</v>
      </c>
    </row>
    <row r="219" spans="1:46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>
        <v>0</v>
      </c>
      <c r="M219" s="35"/>
      <c r="N219" s="35">
        <v>0</v>
      </c>
      <c r="O219" s="35"/>
      <c r="P219" s="35"/>
      <c r="Q219" s="35"/>
      <c r="R219" s="35">
        <v>0</v>
      </c>
      <c r="S219" s="35">
        <v>0</v>
      </c>
      <c r="T219" s="35">
        <v>0</v>
      </c>
      <c r="U219" s="35">
        <v>0</v>
      </c>
      <c r="V219" s="35"/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/>
      <c r="AF219" s="35">
        <v>0</v>
      </c>
      <c r="AG219" s="35"/>
      <c r="AH219" s="35"/>
      <c r="AI219" s="35"/>
      <c r="AJ219" s="35">
        <v>0</v>
      </c>
      <c r="AK219" s="35"/>
      <c r="AL219" s="35"/>
      <c r="AM219" s="35"/>
      <c r="AN219" s="35">
        <v>0</v>
      </c>
      <c r="AO219" s="35"/>
      <c r="AP219" s="35">
        <v>0</v>
      </c>
      <c r="AQ219" s="35"/>
      <c r="AR219" s="35"/>
      <c r="AS219" s="35"/>
      <c r="AT219" s="35">
        <v>0</v>
      </c>
    </row>
    <row r="220" spans="1:46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</row>
    <row r="221" spans="1:46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4">
        <v>0</v>
      </c>
      <c r="M221" s="45"/>
      <c r="N221" s="44">
        <v>0</v>
      </c>
      <c r="O221" s="45"/>
      <c r="P221" s="45"/>
      <c r="Q221" s="45"/>
      <c r="R221" s="44">
        <v>0</v>
      </c>
      <c r="S221" s="44">
        <v>0</v>
      </c>
      <c r="T221" s="44">
        <v>0</v>
      </c>
      <c r="U221" s="44">
        <v>0</v>
      </c>
      <c r="V221" s="45"/>
      <c r="W221" s="44">
        <v>0</v>
      </c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0</v>
      </c>
      <c r="AD221" s="44">
        <v>0</v>
      </c>
      <c r="AE221" s="45"/>
      <c r="AF221" s="44">
        <v>0</v>
      </c>
      <c r="AG221" s="45"/>
      <c r="AH221" s="45"/>
      <c r="AI221" s="45"/>
      <c r="AJ221" s="44">
        <v>0</v>
      </c>
      <c r="AK221" s="45"/>
      <c r="AL221" s="45"/>
      <c r="AM221" s="45"/>
      <c r="AN221" s="44">
        <v>0</v>
      </c>
      <c r="AO221" s="45"/>
      <c r="AP221" s="44">
        <v>0</v>
      </c>
      <c r="AQ221" s="45"/>
      <c r="AR221" s="45"/>
      <c r="AS221" s="45"/>
      <c r="AT221" s="44">
        <v>0</v>
      </c>
    </row>
    <row r="222" spans="1:46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</row>
    <row r="223" spans="1:46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</row>
    <row r="224" spans="1:46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/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>
        <v>0</v>
      </c>
      <c r="AG224" s="35"/>
      <c r="AH224" s="35"/>
      <c r="AI224" s="35"/>
      <c r="AJ224" s="35">
        <v>0</v>
      </c>
      <c r="AK224" s="35"/>
      <c r="AL224" s="35"/>
      <c r="AM224" s="35"/>
      <c r="AN224" s="35">
        <v>0</v>
      </c>
      <c r="AO224" s="35"/>
      <c r="AP224" s="35">
        <v>0</v>
      </c>
      <c r="AQ224" s="35"/>
      <c r="AR224" s="35"/>
      <c r="AS224" s="35"/>
      <c r="AT224" s="35">
        <v>0</v>
      </c>
    </row>
    <row r="225" spans="1:46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/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>
        <v>0</v>
      </c>
      <c r="AG225" s="35"/>
      <c r="AH225" s="35"/>
      <c r="AI225" s="35"/>
      <c r="AJ225" s="35">
        <v>0</v>
      </c>
      <c r="AK225" s="35"/>
      <c r="AL225" s="35"/>
      <c r="AM225" s="35"/>
      <c r="AN225" s="35">
        <v>0</v>
      </c>
      <c r="AO225" s="35"/>
      <c r="AP225" s="35">
        <v>0</v>
      </c>
      <c r="AQ225" s="35"/>
      <c r="AR225" s="35"/>
      <c r="AS225" s="35"/>
      <c r="AT225" s="35">
        <v>0</v>
      </c>
    </row>
    <row r="226" spans="1:46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</row>
    <row r="227" spans="1:46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5"/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5"/>
      <c r="AF227" s="44">
        <v>0</v>
      </c>
      <c r="AG227" s="45"/>
      <c r="AH227" s="45"/>
      <c r="AI227" s="45"/>
      <c r="AJ227" s="44">
        <v>0</v>
      </c>
      <c r="AK227" s="45"/>
      <c r="AL227" s="45"/>
      <c r="AM227" s="45"/>
      <c r="AN227" s="44">
        <v>0</v>
      </c>
      <c r="AO227" s="45"/>
      <c r="AP227" s="44">
        <v>0</v>
      </c>
      <c r="AQ227" s="45"/>
      <c r="AR227" s="45"/>
      <c r="AS227" s="45"/>
      <c r="AT227" s="44">
        <v>0</v>
      </c>
    </row>
    <row r="228" spans="1:46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</row>
    <row r="229" spans="1:46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2861</v>
      </c>
      <c r="G229" s="45"/>
      <c r="H229" s="45"/>
      <c r="I229" s="45"/>
      <c r="J229" s="50">
        <v>22884</v>
      </c>
      <c r="K229" s="50">
        <v>466</v>
      </c>
      <c r="L229" s="50">
        <v>143</v>
      </c>
      <c r="M229" s="45"/>
      <c r="N229" s="50">
        <v>23493</v>
      </c>
      <c r="O229" s="45"/>
      <c r="P229" s="45"/>
      <c r="Q229" s="45"/>
      <c r="R229" s="50">
        <v>51</v>
      </c>
      <c r="S229" s="50">
        <v>48</v>
      </c>
      <c r="T229" s="50">
        <v>1556</v>
      </c>
      <c r="U229" s="50">
        <v>1579</v>
      </c>
      <c r="V229" s="45"/>
      <c r="W229" s="50">
        <v>7016</v>
      </c>
      <c r="X229" s="50">
        <v>80</v>
      </c>
      <c r="Y229" s="50">
        <v>35</v>
      </c>
      <c r="Z229" s="50">
        <v>2462</v>
      </c>
      <c r="AA229" s="50">
        <v>1264</v>
      </c>
      <c r="AB229" s="50">
        <v>451</v>
      </c>
      <c r="AC229" s="50">
        <v>8563</v>
      </c>
      <c r="AD229" s="50">
        <v>3</v>
      </c>
      <c r="AE229" s="45"/>
      <c r="AF229" s="50">
        <v>23108</v>
      </c>
      <c r="AG229" s="45"/>
      <c r="AH229" s="45"/>
      <c r="AI229" s="45"/>
      <c r="AJ229" s="50">
        <v>3244</v>
      </c>
      <c r="AK229" s="45"/>
      <c r="AL229" s="45"/>
      <c r="AM229" s="45"/>
      <c r="AN229" s="50">
        <v>0</v>
      </c>
      <c r="AO229" s="45"/>
      <c r="AP229" s="50">
        <v>2</v>
      </c>
      <c r="AQ229" s="45"/>
      <c r="AR229" s="45"/>
      <c r="AS229" s="45"/>
      <c r="AT229" s="50">
        <v>308</v>
      </c>
    </row>
    <row r="230" spans="1:46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</row>
    <row r="231" spans="1:46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</row>
    <row r="232" spans="1:46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</row>
    <row r="233" spans="1:46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>
        <v>0</v>
      </c>
      <c r="M233" s="35"/>
      <c r="N233" s="35">
        <v>0</v>
      </c>
      <c r="O233" s="35"/>
      <c r="P233" s="35"/>
      <c r="Q233" s="35"/>
      <c r="R233" s="35">
        <v>0</v>
      </c>
      <c r="S233" s="35">
        <v>0</v>
      </c>
      <c r="T233" s="35">
        <v>0</v>
      </c>
      <c r="U233" s="35">
        <v>0</v>
      </c>
      <c r="V233" s="35"/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>
        <v>0</v>
      </c>
      <c r="AG233" s="35"/>
      <c r="AH233" s="35"/>
      <c r="AI233" s="35"/>
      <c r="AJ233" s="35">
        <v>0</v>
      </c>
      <c r="AK233" s="35"/>
      <c r="AL233" s="35"/>
      <c r="AM233" s="35"/>
      <c r="AN233" s="35">
        <v>0</v>
      </c>
      <c r="AO233" s="35"/>
      <c r="AP233" s="35">
        <v>0</v>
      </c>
      <c r="AQ233" s="35"/>
      <c r="AR233" s="35"/>
      <c r="AS233" s="35"/>
      <c r="AT233" s="35">
        <v>0</v>
      </c>
    </row>
    <row r="234" spans="1:46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39">
        <v>0</v>
      </c>
      <c r="M234" s="40"/>
      <c r="N234" s="39">
        <v>0</v>
      </c>
      <c r="O234" s="40"/>
      <c r="P234" s="40"/>
      <c r="Q234" s="40"/>
      <c r="R234" s="39">
        <v>0</v>
      </c>
      <c r="S234" s="39">
        <v>0</v>
      </c>
      <c r="T234" s="39">
        <v>0</v>
      </c>
      <c r="U234" s="39">
        <v>0</v>
      </c>
      <c r="V234" s="40"/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40"/>
      <c r="AF234" s="39">
        <v>0</v>
      </c>
      <c r="AG234" s="40"/>
      <c r="AH234" s="40"/>
      <c r="AI234" s="40"/>
      <c r="AJ234" s="39">
        <v>0</v>
      </c>
      <c r="AK234" s="40"/>
      <c r="AL234" s="40"/>
      <c r="AM234" s="40"/>
      <c r="AN234" s="39">
        <v>0</v>
      </c>
      <c r="AO234" s="40"/>
      <c r="AP234" s="39">
        <v>0</v>
      </c>
      <c r="AQ234" s="40"/>
      <c r="AR234" s="40"/>
      <c r="AS234" s="40"/>
      <c r="AT234" s="39">
        <v>0</v>
      </c>
    </row>
    <row r="235" spans="1:46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>
        <v>0</v>
      </c>
      <c r="M235" s="35"/>
      <c r="N235" s="35">
        <v>0</v>
      </c>
      <c r="O235" s="35"/>
      <c r="P235" s="35"/>
      <c r="Q235" s="35"/>
      <c r="R235" s="35">
        <v>0</v>
      </c>
      <c r="S235" s="35">
        <v>0</v>
      </c>
      <c r="T235" s="35">
        <v>0</v>
      </c>
      <c r="U235" s="35">
        <v>0</v>
      </c>
      <c r="V235" s="35"/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>
        <v>0</v>
      </c>
      <c r="AG235" s="35"/>
      <c r="AH235" s="35"/>
      <c r="AI235" s="35"/>
      <c r="AJ235" s="35">
        <v>0</v>
      </c>
      <c r="AK235" s="35"/>
      <c r="AL235" s="35"/>
      <c r="AM235" s="35"/>
      <c r="AN235" s="35">
        <v>0</v>
      </c>
      <c r="AO235" s="35"/>
      <c r="AP235" s="35">
        <v>0</v>
      </c>
      <c r="AQ235" s="35"/>
      <c r="AR235" s="35"/>
      <c r="AS235" s="35"/>
      <c r="AT235" s="35">
        <v>0</v>
      </c>
    </row>
    <row r="236" spans="1:46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39">
        <v>0</v>
      </c>
      <c r="M236" s="40"/>
      <c r="N236" s="39">
        <v>0</v>
      </c>
      <c r="O236" s="40"/>
      <c r="P236" s="40"/>
      <c r="Q236" s="40"/>
      <c r="R236" s="39">
        <v>0</v>
      </c>
      <c r="S236" s="39">
        <v>0</v>
      </c>
      <c r="T236" s="39">
        <v>0</v>
      </c>
      <c r="U236" s="39">
        <v>0</v>
      </c>
      <c r="V236" s="40"/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40"/>
      <c r="AF236" s="39">
        <v>0</v>
      </c>
      <c r="AG236" s="40"/>
      <c r="AH236" s="40"/>
      <c r="AI236" s="40"/>
      <c r="AJ236" s="39">
        <v>0</v>
      </c>
      <c r="AK236" s="40"/>
      <c r="AL236" s="40"/>
      <c r="AM236" s="40"/>
      <c r="AN236" s="39">
        <v>0</v>
      </c>
      <c r="AO236" s="40"/>
      <c r="AP236" s="39">
        <v>0</v>
      </c>
      <c r="AQ236" s="40"/>
      <c r="AR236" s="40"/>
      <c r="AS236" s="40"/>
      <c r="AT236" s="39">
        <v>0</v>
      </c>
    </row>
    <row r="237" spans="1:46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>
        <v>0</v>
      </c>
      <c r="M237" s="35"/>
      <c r="N237" s="35">
        <v>0</v>
      </c>
      <c r="O237" s="35"/>
      <c r="P237" s="35"/>
      <c r="Q237" s="35"/>
      <c r="R237" s="35">
        <v>0</v>
      </c>
      <c r="S237" s="35">
        <v>0</v>
      </c>
      <c r="T237" s="35">
        <v>0</v>
      </c>
      <c r="U237" s="35">
        <v>0</v>
      </c>
      <c r="V237" s="35"/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>
        <v>0</v>
      </c>
      <c r="AG237" s="35"/>
      <c r="AH237" s="35"/>
      <c r="AI237" s="35"/>
      <c r="AJ237" s="35">
        <v>0</v>
      </c>
      <c r="AK237" s="35"/>
      <c r="AL237" s="35"/>
      <c r="AM237" s="35"/>
      <c r="AN237" s="35">
        <v>0</v>
      </c>
      <c r="AO237" s="35"/>
      <c r="AP237" s="35">
        <v>0</v>
      </c>
      <c r="AQ237" s="35"/>
      <c r="AR237" s="35"/>
      <c r="AS237" s="35"/>
      <c r="AT237" s="35">
        <v>0</v>
      </c>
    </row>
    <row r="238" spans="1:46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39">
        <v>0</v>
      </c>
      <c r="M238" s="40"/>
      <c r="N238" s="39">
        <v>0</v>
      </c>
      <c r="O238" s="40"/>
      <c r="P238" s="40"/>
      <c r="Q238" s="40"/>
      <c r="R238" s="39">
        <v>0</v>
      </c>
      <c r="S238" s="39">
        <v>0</v>
      </c>
      <c r="T238" s="39">
        <v>0</v>
      </c>
      <c r="U238" s="39">
        <v>0</v>
      </c>
      <c r="V238" s="40"/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40"/>
      <c r="AF238" s="39">
        <v>0</v>
      </c>
      <c r="AG238" s="40"/>
      <c r="AH238" s="40"/>
      <c r="AI238" s="40"/>
      <c r="AJ238" s="39">
        <v>0</v>
      </c>
      <c r="AK238" s="40"/>
      <c r="AL238" s="40"/>
      <c r="AM238" s="40"/>
      <c r="AN238" s="39">
        <v>0</v>
      </c>
      <c r="AO238" s="40"/>
      <c r="AP238" s="39">
        <v>0</v>
      </c>
      <c r="AQ238" s="40"/>
      <c r="AR238" s="40"/>
      <c r="AS238" s="40"/>
      <c r="AT238" s="39">
        <v>0</v>
      </c>
    </row>
    <row r="239" spans="1:46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</row>
    <row r="240" spans="1:46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4">
        <v>0</v>
      </c>
      <c r="M240" s="45"/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5"/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5"/>
      <c r="AF240" s="44">
        <v>0</v>
      </c>
      <c r="AG240" s="45"/>
      <c r="AH240" s="45"/>
      <c r="AI240" s="45"/>
      <c r="AJ240" s="44">
        <v>0</v>
      </c>
      <c r="AK240" s="45"/>
      <c r="AL240" s="45"/>
      <c r="AM240" s="45"/>
      <c r="AN240" s="44">
        <v>0</v>
      </c>
      <c r="AO240" s="45"/>
      <c r="AP240" s="44">
        <v>0</v>
      </c>
      <c r="AQ240" s="45"/>
      <c r="AR240" s="45"/>
      <c r="AS240" s="45"/>
      <c r="AT240" s="44">
        <v>0</v>
      </c>
    </row>
    <row r="241" spans="1:46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</row>
    <row r="242" spans="1:46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</row>
    <row r="243" spans="1:46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>
        <v>0</v>
      </c>
      <c r="M243" s="35"/>
      <c r="N243" s="35">
        <v>0</v>
      </c>
      <c r="O243" s="35"/>
      <c r="P243" s="35"/>
      <c r="Q243" s="35"/>
      <c r="R243" s="35">
        <v>0</v>
      </c>
      <c r="S243" s="35">
        <v>0</v>
      </c>
      <c r="T243" s="35">
        <v>0</v>
      </c>
      <c r="U243" s="35">
        <v>0</v>
      </c>
      <c r="V243" s="35"/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>
        <v>0</v>
      </c>
      <c r="AG243" s="35"/>
      <c r="AH243" s="35"/>
      <c r="AI243" s="35"/>
      <c r="AJ243" s="35">
        <v>0</v>
      </c>
      <c r="AK243" s="35"/>
      <c r="AL243" s="35"/>
      <c r="AM243" s="35"/>
      <c r="AN243" s="35">
        <v>0</v>
      </c>
      <c r="AO243" s="35"/>
      <c r="AP243" s="35">
        <v>0</v>
      </c>
      <c r="AQ243" s="35"/>
      <c r="AR243" s="35"/>
      <c r="AS243" s="35"/>
      <c r="AT243" s="35">
        <v>0</v>
      </c>
    </row>
    <row r="244" spans="1:46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40"/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40"/>
      <c r="AF244" s="39">
        <v>0</v>
      </c>
      <c r="AG244" s="40"/>
      <c r="AH244" s="40"/>
      <c r="AI244" s="40"/>
      <c r="AJ244" s="39">
        <v>0</v>
      </c>
      <c r="AK244" s="40"/>
      <c r="AL244" s="40"/>
      <c r="AM244" s="40"/>
      <c r="AN244" s="39">
        <v>0</v>
      </c>
      <c r="AO244" s="40"/>
      <c r="AP244" s="39">
        <v>0</v>
      </c>
      <c r="AQ244" s="40"/>
      <c r="AR244" s="40"/>
      <c r="AS244" s="40"/>
      <c r="AT244" s="39">
        <v>0</v>
      </c>
    </row>
    <row r="245" spans="1:46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>
        <v>0</v>
      </c>
      <c r="M245" s="40"/>
      <c r="N245" s="40">
        <v>0</v>
      </c>
      <c r="O245" s="40"/>
      <c r="P245" s="40"/>
      <c r="Q245" s="40"/>
      <c r="R245" s="40">
        <v>0</v>
      </c>
      <c r="S245" s="40">
        <v>0</v>
      </c>
      <c r="T245" s="40">
        <v>0</v>
      </c>
      <c r="U245" s="40">
        <v>0</v>
      </c>
      <c r="V245" s="40"/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/>
      <c r="AF245" s="40">
        <v>0</v>
      </c>
      <c r="AG245" s="40"/>
      <c r="AH245" s="40"/>
      <c r="AI245" s="40"/>
      <c r="AJ245" s="40">
        <v>0</v>
      </c>
      <c r="AK245" s="40"/>
      <c r="AL245" s="40"/>
      <c r="AM245" s="40"/>
      <c r="AN245" s="40">
        <v>0</v>
      </c>
      <c r="AO245" s="40"/>
      <c r="AP245" s="40">
        <v>0</v>
      </c>
      <c r="AQ245" s="40"/>
      <c r="AR245" s="40"/>
      <c r="AS245" s="40"/>
      <c r="AT245" s="40">
        <v>0</v>
      </c>
    </row>
    <row r="246" spans="1:46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</row>
    <row r="247" spans="1:46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4">
        <v>0</v>
      </c>
      <c r="M247" s="45"/>
      <c r="N247" s="44">
        <v>0</v>
      </c>
      <c r="O247" s="45"/>
      <c r="P247" s="45"/>
      <c r="Q247" s="45"/>
      <c r="R247" s="44">
        <v>0</v>
      </c>
      <c r="S247" s="44">
        <v>0</v>
      </c>
      <c r="T247" s="44">
        <v>0</v>
      </c>
      <c r="U247" s="44">
        <v>0</v>
      </c>
      <c r="V247" s="45"/>
      <c r="W247" s="44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0</v>
      </c>
      <c r="AE247" s="45"/>
      <c r="AF247" s="44">
        <v>0</v>
      </c>
      <c r="AG247" s="45"/>
      <c r="AH247" s="45"/>
      <c r="AI247" s="45"/>
      <c r="AJ247" s="44">
        <v>0</v>
      </c>
      <c r="AK247" s="45"/>
      <c r="AL247" s="45"/>
      <c r="AM247" s="45"/>
      <c r="AN247" s="44">
        <v>0</v>
      </c>
      <c r="AO247" s="45"/>
      <c r="AP247" s="44">
        <v>0</v>
      </c>
      <c r="AQ247" s="45"/>
      <c r="AR247" s="45"/>
      <c r="AS247" s="45"/>
      <c r="AT247" s="44">
        <v>0</v>
      </c>
    </row>
    <row r="248" spans="1:46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</row>
    <row r="249" spans="1:46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</row>
    <row r="250" spans="1:46" ht="20.100000000000001" customHeight="1" x14ac:dyDescent="0.2">
      <c r="D250" s="2" t="s">
        <v>95</v>
      </c>
      <c r="F250" s="35">
        <v>68</v>
      </c>
      <c r="G250" s="35"/>
      <c r="H250" s="35"/>
      <c r="I250" s="35"/>
      <c r="J250" s="35">
        <v>376</v>
      </c>
      <c r="K250" s="35">
        <v>2</v>
      </c>
      <c r="L250" s="35">
        <v>1</v>
      </c>
      <c r="M250" s="35"/>
      <c r="N250" s="35">
        <v>379</v>
      </c>
      <c r="O250" s="35"/>
      <c r="P250" s="35"/>
      <c r="Q250" s="35"/>
      <c r="R250" s="35">
        <v>0</v>
      </c>
      <c r="S250" s="35">
        <v>14</v>
      </c>
      <c r="T250" s="35">
        <v>58</v>
      </c>
      <c r="U250" s="35">
        <v>13</v>
      </c>
      <c r="V250" s="35"/>
      <c r="W250" s="35">
        <v>114</v>
      </c>
      <c r="X250" s="35">
        <v>6</v>
      </c>
      <c r="Y250" s="35">
        <v>0</v>
      </c>
      <c r="Z250" s="35">
        <v>12</v>
      </c>
      <c r="AA250" s="35">
        <v>51</v>
      </c>
      <c r="AB250" s="35">
        <v>11</v>
      </c>
      <c r="AC250" s="35">
        <v>92</v>
      </c>
      <c r="AD250" s="35">
        <v>0</v>
      </c>
      <c r="AE250" s="35"/>
      <c r="AF250" s="35">
        <v>371</v>
      </c>
      <c r="AG250" s="35"/>
      <c r="AH250" s="35"/>
      <c r="AI250" s="35"/>
      <c r="AJ250" s="35">
        <v>76</v>
      </c>
      <c r="AK250" s="35"/>
      <c r="AL250" s="35"/>
      <c r="AM250" s="35"/>
      <c r="AN250" s="35">
        <v>0</v>
      </c>
      <c r="AO250" s="35"/>
      <c r="AP250" s="35">
        <v>0</v>
      </c>
      <c r="AQ250" s="35"/>
      <c r="AR250" s="35"/>
      <c r="AS250" s="35"/>
      <c r="AT250" s="35">
        <v>33</v>
      </c>
    </row>
    <row r="251" spans="1:46" ht="19.5" customHeight="1" x14ac:dyDescent="0.2">
      <c r="D251" s="38" t="s">
        <v>96</v>
      </c>
      <c r="F251" s="39">
        <v>32</v>
      </c>
      <c r="G251" s="40"/>
      <c r="H251" s="40"/>
      <c r="I251" s="40"/>
      <c r="J251" s="39">
        <v>380</v>
      </c>
      <c r="K251" s="39">
        <v>3</v>
      </c>
      <c r="L251" s="39">
        <v>1</v>
      </c>
      <c r="M251" s="40"/>
      <c r="N251" s="39">
        <v>384</v>
      </c>
      <c r="O251" s="40"/>
      <c r="P251" s="40"/>
      <c r="Q251" s="40"/>
      <c r="R251" s="39">
        <v>0</v>
      </c>
      <c r="S251" s="39">
        <v>19</v>
      </c>
      <c r="T251" s="39">
        <v>38</v>
      </c>
      <c r="U251" s="39">
        <v>33</v>
      </c>
      <c r="V251" s="40"/>
      <c r="W251" s="39">
        <v>108</v>
      </c>
      <c r="X251" s="39">
        <v>5</v>
      </c>
      <c r="Y251" s="39">
        <v>0</v>
      </c>
      <c r="Z251" s="39">
        <v>16</v>
      </c>
      <c r="AA251" s="39">
        <v>58</v>
      </c>
      <c r="AB251" s="39">
        <v>7</v>
      </c>
      <c r="AC251" s="39">
        <v>94</v>
      </c>
      <c r="AD251" s="39">
        <v>0</v>
      </c>
      <c r="AE251" s="40"/>
      <c r="AF251" s="39">
        <v>378</v>
      </c>
      <c r="AG251" s="40"/>
      <c r="AH251" s="40"/>
      <c r="AI251" s="40"/>
      <c r="AJ251" s="39">
        <v>38</v>
      </c>
      <c r="AK251" s="40"/>
      <c r="AL251" s="40"/>
      <c r="AM251" s="40"/>
      <c r="AN251" s="39">
        <v>0</v>
      </c>
      <c r="AO251" s="40"/>
      <c r="AP251" s="39">
        <v>0</v>
      </c>
      <c r="AQ251" s="40"/>
      <c r="AR251" s="40"/>
      <c r="AS251" s="40"/>
      <c r="AT251" s="39">
        <v>0</v>
      </c>
    </row>
    <row r="252" spans="1:46" ht="20.100000000000001" customHeight="1" x14ac:dyDescent="0.2">
      <c r="D252" s="2" t="s">
        <v>112</v>
      </c>
      <c r="F252" s="35">
        <v>87</v>
      </c>
      <c r="G252" s="35"/>
      <c r="H252" s="35"/>
      <c r="I252" s="35"/>
      <c r="J252" s="35">
        <v>383</v>
      </c>
      <c r="K252" s="35">
        <v>1</v>
      </c>
      <c r="L252" s="35">
        <v>2</v>
      </c>
      <c r="M252" s="35"/>
      <c r="N252" s="35">
        <v>386</v>
      </c>
      <c r="O252" s="35"/>
      <c r="P252" s="35"/>
      <c r="Q252" s="35"/>
      <c r="R252" s="35">
        <v>0</v>
      </c>
      <c r="S252" s="35">
        <v>11</v>
      </c>
      <c r="T252" s="35">
        <v>36</v>
      </c>
      <c r="U252" s="35">
        <v>12</v>
      </c>
      <c r="V252" s="35"/>
      <c r="W252" s="35">
        <v>125</v>
      </c>
      <c r="X252" s="35">
        <v>2</v>
      </c>
      <c r="Y252" s="35">
        <v>0</v>
      </c>
      <c r="Z252" s="35">
        <v>21</v>
      </c>
      <c r="AA252" s="35">
        <v>57</v>
      </c>
      <c r="AB252" s="35">
        <v>8</v>
      </c>
      <c r="AC252" s="35">
        <v>111</v>
      </c>
      <c r="AD252" s="35">
        <v>0</v>
      </c>
      <c r="AE252" s="35"/>
      <c r="AF252" s="35">
        <v>383</v>
      </c>
      <c r="AG252" s="35"/>
      <c r="AH252" s="35"/>
      <c r="AI252" s="35"/>
      <c r="AJ252" s="35">
        <v>90</v>
      </c>
      <c r="AK252" s="35"/>
      <c r="AL252" s="35"/>
      <c r="AM252" s="35"/>
      <c r="AN252" s="35">
        <v>0</v>
      </c>
      <c r="AO252" s="35"/>
      <c r="AP252" s="35">
        <v>0</v>
      </c>
      <c r="AQ252" s="35"/>
      <c r="AR252" s="35"/>
      <c r="AS252" s="35"/>
      <c r="AT252" s="35">
        <v>22</v>
      </c>
    </row>
    <row r="253" spans="1:46" ht="19.5" customHeight="1" x14ac:dyDescent="0.2">
      <c r="D253" s="38" t="s">
        <v>98</v>
      </c>
      <c r="F253" s="39">
        <v>72</v>
      </c>
      <c r="G253" s="40"/>
      <c r="H253" s="40"/>
      <c r="I253" s="40"/>
      <c r="J253" s="39">
        <v>379</v>
      </c>
      <c r="K253" s="39">
        <v>6</v>
      </c>
      <c r="L253" s="39">
        <v>0</v>
      </c>
      <c r="M253" s="40"/>
      <c r="N253" s="39">
        <v>385</v>
      </c>
      <c r="O253" s="40"/>
      <c r="P253" s="40"/>
      <c r="Q253" s="40"/>
      <c r="R253" s="39">
        <v>0</v>
      </c>
      <c r="S253" s="39">
        <v>18</v>
      </c>
      <c r="T253" s="39">
        <v>71</v>
      </c>
      <c r="U253" s="39">
        <v>53</v>
      </c>
      <c r="V253" s="40"/>
      <c r="W253" s="39">
        <v>85</v>
      </c>
      <c r="X253" s="39">
        <v>0</v>
      </c>
      <c r="Y253" s="39">
        <v>0</v>
      </c>
      <c r="Z253" s="39">
        <v>13</v>
      </c>
      <c r="AA253" s="39">
        <v>56</v>
      </c>
      <c r="AB253" s="39">
        <v>16</v>
      </c>
      <c r="AC253" s="39">
        <v>83</v>
      </c>
      <c r="AD253" s="39">
        <v>0</v>
      </c>
      <c r="AE253" s="40"/>
      <c r="AF253" s="39">
        <v>395</v>
      </c>
      <c r="AG253" s="40"/>
      <c r="AH253" s="40"/>
      <c r="AI253" s="40"/>
      <c r="AJ253" s="39">
        <v>62</v>
      </c>
      <c r="AK253" s="40"/>
      <c r="AL253" s="40"/>
      <c r="AM253" s="40"/>
      <c r="AN253" s="39">
        <v>0</v>
      </c>
      <c r="AO253" s="40"/>
      <c r="AP253" s="39">
        <v>0</v>
      </c>
      <c r="AQ253" s="40"/>
      <c r="AR253" s="40"/>
      <c r="AS253" s="40"/>
      <c r="AT253" s="39">
        <v>11</v>
      </c>
    </row>
    <row r="254" spans="1:46" ht="20.100000000000001" customHeight="1" x14ac:dyDescent="0.2">
      <c r="D254" s="41" t="s">
        <v>113</v>
      </c>
      <c r="F254" s="40">
        <v>71</v>
      </c>
      <c r="G254" s="40"/>
      <c r="H254" s="40"/>
      <c r="I254" s="40"/>
      <c r="J254" s="40">
        <v>383</v>
      </c>
      <c r="K254" s="40">
        <v>6</v>
      </c>
      <c r="L254" s="40">
        <v>1</v>
      </c>
      <c r="M254" s="40"/>
      <c r="N254" s="40">
        <v>390</v>
      </c>
      <c r="O254" s="40"/>
      <c r="P254" s="40"/>
      <c r="Q254" s="40"/>
      <c r="R254" s="40">
        <v>1</v>
      </c>
      <c r="S254" s="40">
        <v>11</v>
      </c>
      <c r="T254" s="40">
        <v>55</v>
      </c>
      <c r="U254" s="40">
        <v>33</v>
      </c>
      <c r="V254" s="40"/>
      <c r="W254" s="40">
        <v>135</v>
      </c>
      <c r="X254" s="40">
        <v>2</v>
      </c>
      <c r="Y254" s="40">
        <v>0</v>
      </c>
      <c r="Z254" s="40">
        <v>6</v>
      </c>
      <c r="AA254" s="40">
        <v>48</v>
      </c>
      <c r="AB254" s="40">
        <v>0</v>
      </c>
      <c r="AC254" s="40">
        <v>116</v>
      </c>
      <c r="AD254" s="40">
        <v>0</v>
      </c>
      <c r="AE254" s="40"/>
      <c r="AF254" s="40">
        <v>407</v>
      </c>
      <c r="AG254" s="40"/>
      <c r="AH254" s="40"/>
      <c r="AI254" s="40"/>
      <c r="AJ254" s="40">
        <v>54</v>
      </c>
      <c r="AK254" s="40"/>
      <c r="AL254" s="40"/>
      <c r="AM254" s="40"/>
      <c r="AN254" s="40">
        <v>0</v>
      </c>
      <c r="AO254" s="40"/>
      <c r="AP254" s="40">
        <v>0</v>
      </c>
      <c r="AQ254" s="40"/>
      <c r="AR254" s="40"/>
      <c r="AS254" s="40"/>
      <c r="AT254" s="40">
        <v>22</v>
      </c>
    </row>
    <row r="255" spans="1:46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</row>
    <row r="256" spans="1:46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330</v>
      </c>
      <c r="G256" s="45"/>
      <c r="H256" s="45"/>
      <c r="I256" s="45"/>
      <c r="J256" s="44">
        <v>1901</v>
      </c>
      <c r="K256" s="44">
        <v>18</v>
      </c>
      <c r="L256" s="44">
        <v>5</v>
      </c>
      <c r="M256" s="45"/>
      <c r="N256" s="44">
        <v>1924</v>
      </c>
      <c r="O256" s="45"/>
      <c r="P256" s="45"/>
      <c r="Q256" s="45"/>
      <c r="R256" s="44">
        <v>1</v>
      </c>
      <c r="S256" s="44">
        <v>73</v>
      </c>
      <c r="T256" s="44">
        <v>258</v>
      </c>
      <c r="U256" s="44">
        <v>144</v>
      </c>
      <c r="V256" s="45"/>
      <c r="W256" s="44">
        <v>567</v>
      </c>
      <c r="X256" s="44">
        <v>15</v>
      </c>
      <c r="Y256" s="44">
        <v>0</v>
      </c>
      <c r="Z256" s="44">
        <v>68</v>
      </c>
      <c r="AA256" s="44">
        <v>270</v>
      </c>
      <c r="AB256" s="44">
        <v>42</v>
      </c>
      <c r="AC256" s="44">
        <v>496</v>
      </c>
      <c r="AD256" s="44">
        <v>0</v>
      </c>
      <c r="AE256" s="45"/>
      <c r="AF256" s="44">
        <v>1934</v>
      </c>
      <c r="AG256" s="45"/>
      <c r="AH256" s="45"/>
      <c r="AI256" s="45"/>
      <c r="AJ256" s="44">
        <v>320</v>
      </c>
      <c r="AK256" s="45"/>
      <c r="AL256" s="45"/>
      <c r="AM256" s="45"/>
      <c r="AN256" s="44">
        <v>0</v>
      </c>
      <c r="AO256" s="45"/>
      <c r="AP256" s="44">
        <v>0</v>
      </c>
      <c r="AQ256" s="45"/>
      <c r="AR256" s="45"/>
      <c r="AS256" s="45"/>
      <c r="AT256" s="44">
        <v>88</v>
      </c>
    </row>
    <row r="257" spans="1:46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</row>
    <row r="258" spans="1:46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330</v>
      </c>
      <c r="G258" s="45"/>
      <c r="H258" s="45"/>
      <c r="I258" s="45"/>
      <c r="J258" s="50">
        <v>1901</v>
      </c>
      <c r="K258" s="50">
        <v>18</v>
      </c>
      <c r="L258" s="50">
        <v>5</v>
      </c>
      <c r="M258" s="45"/>
      <c r="N258" s="50">
        <v>1924</v>
      </c>
      <c r="O258" s="45"/>
      <c r="P258" s="45"/>
      <c r="Q258" s="45"/>
      <c r="R258" s="50">
        <v>1</v>
      </c>
      <c r="S258" s="50">
        <v>73</v>
      </c>
      <c r="T258" s="50">
        <v>258</v>
      </c>
      <c r="U258" s="50">
        <v>144</v>
      </c>
      <c r="V258" s="45"/>
      <c r="W258" s="50">
        <v>567</v>
      </c>
      <c r="X258" s="50">
        <v>15</v>
      </c>
      <c r="Y258" s="50">
        <v>0</v>
      </c>
      <c r="Z258" s="50">
        <v>68</v>
      </c>
      <c r="AA258" s="50">
        <v>270</v>
      </c>
      <c r="AB258" s="50">
        <v>42</v>
      </c>
      <c r="AC258" s="50">
        <v>496</v>
      </c>
      <c r="AD258" s="50">
        <v>0</v>
      </c>
      <c r="AE258" s="45"/>
      <c r="AF258" s="50">
        <v>1934</v>
      </c>
      <c r="AG258" s="45"/>
      <c r="AH258" s="45"/>
      <c r="AI258" s="45"/>
      <c r="AJ258" s="50">
        <v>320</v>
      </c>
      <c r="AK258" s="45"/>
      <c r="AL258" s="45"/>
      <c r="AM258" s="45"/>
      <c r="AN258" s="50">
        <v>0</v>
      </c>
      <c r="AO258" s="45"/>
      <c r="AP258" s="50">
        <v>0</v>
      </c>
      <c r="AQ258" s="45"/>
      <c r="AR258" s="45"/>
      <c r="AS258" s="45"/>
      <c r="AT258" s="50">
        <v>88</v>
      </c>
    </row>
    <row r="259" spans="1:46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</row>
    <row r="260" spans="1:46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</row>
    <row r="261" spans="1:46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</row>
    <row r="262" spans="1:46" ht="20.100000000000001" customHeight="1" x14ac:dyDescent="0.2">
      <c r="D262" s="2" t="s">
        <v>95</v>
      </c>
      <c r="F262" s="35">
        <v>102</v>
      </c>
      <c r="G262" s="35"/>
      <c r="H262" s="35"/>
      <c r="I262" s="35"/>
      <c r="J262" s="35">
        <v>758</v>
      </c>
      <c r="K262" s="35">
        <v>1</v>
      </c>
      <c r="L262" s="35">
        <v>7</v>
      </c>
      <c r="M262" s="35"/>
      <c r="N262" s="35">
        <v>766</v>
      </c>
      <c r="O262" s="35"/>
      <c r="P262" s="35"/>
      <c r="Q262" s="35"/>
      <c r="R262" s="35">
        <v>0</v>
      </c>
      <c r="S262" s="35">
        <v>9</v>
      </c>
      <c r="T262" s="35">
        <v>20</v>
      </c>
      <c r="U262" s="35">
        <v>5</v>
      </c>
      <c r="V262" s="35"/>
      <c r="W262" s="35">
        <v>364</v>
      </c>
      <c r="X262" s="35">
        <v>3</v>
      </c>
      <c r="Y262" s="35">
        <v>3</v>
      </c>
      <c r="Z262" s="35">
        <v>70</v>
      </c>
      <c r="AA262" s="35">
        <v>88</v>
      </c>
      <c r="AB262" s="35">
        <v>6</v>
      </c>
      <c r="AC262" s="35">
        <v>209</v>
      </c>
      <c r="AD262" s="35">
        <v>0</v>
      </c>
      <c r="AE262" s="35"/>
      <c r="AF262" s="35">
        <v>777</v>
      </c>
      <c r="AG262" s="35"/>
      <c r="AH262" s="35"/>
      <c r="AI262" s="35"/>
      <c r="AJ262" s="35">
        <v>91</v>
      </c>
      <c r="AK262" s="35"/>
      <c r="AL262" s="35"/>
      <c r="AM262" s="35"/>
      <c r="AN262" s="35">
        <v>0</v>
      </c>
      <c r="AO262" s="35"/>
      <c r="AP262" s="35">
        <v>0</v>
      </c>
      <c r="AQ262" s="35"/>
      <c r="AR262" s="35"/>
      <c r="AS262" s="35"/>
      <c r="AT262" s="35">
        <v>28</v>
      </c>
    </row>
    <row r="263" spans="1:46" ht="19.5" customHeight="1" x14ac:dyDescent="0.2">
      <c r="D263" s="38" t="s">
        <v>135</v>
      </c>
      <c r="F263" s="39">
        <v>34</v>
      </c>
      <c r="G263" s="40"/>
      <c r="H263" s="40"/>
      <c r="I263" s="40"/>
      <c r="J263" s="39">
        <v>738</v>
      </c>
      <c r="K263" s="39">
        <v>23</v>
      </c>
      <c r="L263" s="39">
        <v>1</v>
      </c>
      <c r="M263" s="40"/>
      <c r="N263" s="39">
        <v>762</v>
      </c>
      <c r="O263" s="40"/>
      <c r="P263" s="40"/>
      <c r="Q263" s="40"/>
      <c r="R263" s="39">
        <v>0</v>
      </c>
      <c r="S263" s="39">
        <v>6</v>
      </c>
      <c r="T263" s="39">
        <v>87</v>
      </c>
      <c r="U263" s="39">
        <v>82</v>
      </c>
      <c r="V263" s="40"/>
      <c r="W263" s="39">
        <v>220</v>
      </c>
      <c r="X263" s="39">
        <v>2</v>
      </c>
      <c r="Y263" s="39">
        <v>0</v>
      </c>
      <c r="Z263" s="39">
        <v>62</v>
      </c>
      <c r="AA263" s="39">
        <v>56</v>
      </c>
      <c r="AB263" s="39">
        <v>1</v>
      </c>
      <c r="AC263" s="39">
        <v>235</v>
      </c>
      <c r="AD263" s="39">
        <v>0</v>
      </c>
      <c r="AE263" s="40"/>
      <c r="AF263" s="39">
        <v>751</v>
      </c>
      <c r="AG263" s="40"/>
      <c r="AH263" s="40"/>
      <c r="AI263" s="40"/>
      <c r="AJ263" s="39">
        <v>45</v>
      </c>
      <c r="AK263" s="40"/>
      <c r="AL263" s="40"/>
      <c r="AM263" s="40"/>
      <c r="AN263" s="39">
        <v>0</v>
      </c>
      <c r="AO263" s="40"/>
      <c r="AP263" s="39">
        <v>0</v>
      </c>
      <c r="AQ263" s="40"/>
      <c r="AR263" s="40"/>
      <c r="AS263" s="40"/>
      <c r="AT263" s="39">
        <v>0</v>
      </c>
    </row>
    <row r="264" spans="1:46" ht="20.100000000000001" customHeight="1" x14ac:dyDescent="0.2">
      <c r="D264" s="2" t="s">
        <v>97</v>
      </c>
      <c r="F264" s="35">
        <v>45</v>
      </c>
      <c r="G264" s="35"/>
      <c r="H264" s="35"/>
      <c r="I264" s="35"/>
      <c r="J264" s="35">
        <v>602</v>
      </c>
      <c r="K264" s="35">
        <v>1</v>
      </c>
      <c r="L264" s="35">
        <v>2</v>
      </c>
      <c r="M264" s="35"/>
      <c r="N264" s="35">
        <v>605</v>
      </c>
      <c r="O264" s="35"/>
      <c r="P264" s="35"/>
      <c r="Q264" s="35"/>
      <c r="R264" s="35">
        <v>0</v>
      </c>
      <c r="S264" s="35">
        <v>6</v>
      </c>
      <c r="T264" s="35">
        <v>4</v>
      </c>
      <c r="U264" s="35">
        <v>7</v>
      </c>
      <c r="V264" s="35"/>
      <c r="W264" s="35">
        <v>123</v>
      </c>
      <c r="X264" s="35">
        <v>0</v>
      </c>
      <c r="Y264" s="35">
        <v>0</v>
      </c>
      <c r="Z264" s="35">
        <v>4</v>
      </c>
      <c r="AA264" s="35">
        <v>38</v>
      </c>
      <c r="AB264" s="35">
        <v>2</v>
      </c>
      <c r="AC264" s="35">
        <v>384</v>
      </c>
      <c r="AD264" s="35">
        <v>0</v>
      </c>
      <c r="AE264" s="35"/>
      <c r="AF264" s="35">
        <v>568</v>
      </c>
      <c r="AG264" s="35"/>
      <c r="AH264" s="35"/>
      <c r="AI264" s="35"/>
      <c r="AJ264" s="35">
        <v>82</v>
      </c>
      <c r="AK264" s="35"/>
      <c r="AL264" s="35"/>
      <c r="AM264" s="35"/>
      <c r="AN264" s="35">
        <v>0</v>
      </c>
      <c r="AO264" s="35"/>
      <c r="AP264" s="35">
        <v>0</v>
      </c>
      <c r="AQ264" s="35"/>
      <c r="AR264" s="35"/>
      <c r="AS264" s="35"/>
      <c r="AT264" s="35">
        <v>0</v>
      </c>
    </row>
    <row r="265" spans="1:46" ht="19.5" customHeight="1" x14ac:dyDescent="0.2">
      <c r="D265" s="38" t="s">
        <v>136</v>
      </c>
      <c r="F265" s="39">
        <v>0</v>
      </c>
      <c r="G265" s="40"/>
      <c r="H265" s="40"/>
      <c r="I265" s="40"/>
      <c r="J265" s="39">
        <v>9</v>
      </c>
      <c r="K265" s="39">
        <v>0</v>
      </c>
      <c r="L265" s="39">
        <v>0</v>
      </c>
      <c r="M265" s="40"/>
      <c r="N265" s="39">
        <v>9</v>
      </c>
      <c r="O265" s="40"/>
      <c r="P265" s="40"/>
      <c r="Q265" s="40"/>
      <c r="R265" s="39">
        <v>0</v>
      </c>
      <c r="S265" s="39">
        <v>0</v>
      </c>
      <c r="T265" s="39">
        <v>2</v>
      </c>
      <c r="U265" s="39">
        <v>1</v>
      </c>
      <c r="V265" s="40"/>
      <c r="W265" s="39">
        <v>1</v>
      </c>
      <c r="X265" s="39">
        <v>0</v>
      </c>
      <c r="Y265" s="39">
        <v>0</v>
      </c>
      <c r="Z265" s="39">
        <v>2</v>
      </c>
      <c r="AA265" s="39">
        <v>0</v>
      </c>
      <c r="AB265" s="39">
        <v>0</v>
      </c>
      <c r="AC265" s="39">
        <v>3</v>
      </c>
      <c r="AD265" s="39">
        <v>0</v>
      </c>
      <c r="AE265" s="40"/>
      <c r="AF265" s="39">
        <v>9</v>
      </c>
      <c r="AG265" s="40"/>
      <c r="AH265" s="40"/>
      <c r="AI265" s="40"/>
      <c r="AJ265" s="39">
        <v>0</v>
      </c>
      <c r="AK265" s="40"/>
      <c r="AL265" s="40"/>
      <c r="AM265" s="40"/>
      <c r="AN265" s="39">
        <v>0</v>
      </c>
      <c r="AO265" s="40"/>
      <c r="AP265" s="39">
        <v>0</v>
      </c>
      <c r="AQ265" s="40"/>
      <c r="AR265" s="40"/>
      <c r="AS265" s="40"/>
      <c r="AT265" s="39">
        <v>0</v>
      </c>
    </row>
    <row r="266" spans="1:46" ht="20.100000000000001" customHeight="1" x14ac:dyDescent="0.2">
      <c r="D266" s="2" t="s">
        <v>99</v>
      </c>
      <c r="F266" s="35">
        <v>0</v>
      </c>
      <c r="G266" s="35"/>
      <c r="H266" s="35"/>
      <c r="I266" s="35"/>
      <c r="J266" s="35">
        <v>17</v>
      </c>
      <c r="K266" s="35">
        <v>0</v>
      </c>
      <c r="L266" s="35">
        <v>0</v>
      </c>
      <c r="M266" s="35"/>
      <c r="N266" s="35">
        <v>17</v>
      </c>
      <c r="O266" s="35"/>
      <c r="P266" s="35"/>
      <c r="Q266" s="35"/>
      <c r="R266" s="35">
        <v>0</v>
      </c>
      <c r="S266" s="35">
        <v>1</v>
      </c>
      <c r="T266" s="35">
        <v>3</v>
      </c>
      <c r="U266" s="35">
        <v>2</v>
      </c>
      <c r="V266" s="35"/>
      <c r="W266" s="35">
        <v>0</v>
      </c>
      <c r="X266" s="35">
        <v>0</v>
      </c>
      <c r="Y266" s="35">
        <v>0</v>
      </c>
      <c r="Z266" s="35">
        <v>0</v>
      </c>
      <c r="AA266" s="35">
        <v>3</v>
      </c>
      <c r="AB266" s="35">
        <v>0</v>
      </c>
      <c r="AC266" s="35">
        <v>6</v>
      </c>
      <c r="AD266" s="35">
        <v>0</v>
      </c>
      <c r="AE266" s="35"/>
      <c r="AF266" s="35">
        <v>15</v>
      </c>
      <c r="AG266" s="35"/>
      <c r="AH266" s="35"/>
      <c r="AI266" s="35"/>
      <c r="AJ266" s="35">
        <v>2</v>
      </c>
      <c r="AK266" s="35"/>
      <c r="AL266" s="35"/>
      <c r="AM266" s="35"/>
      <c r="AN266" s="35">
        <v>0</v>
      </c>
      <c r="AO266" s="35"/>
      <c r="AP266" s="35">
        <v>0</v>
      </c>
      <c r="AQ266" s="35"/>
      <c r="AR266" s="35"/>
      <c r="AS266" s="35"/>
      <c r="AT266" s="35">
        <v>0</v>
      </c>
    </row>
    <row r="267" spans="1:46" ht="19.5" customHeight="1" x14ac:dyDescent="0.2">
      <c r="D267" s="38" t="s">
        <v>100</v>
      </c>
      <c r="F267" s="39">
        <v>5</v>
      </c>
      <c r="G267" s="40"/>
      <c r="H267" s="40"/>
      <c r="I267" s="40"/>
      <c r="J267" s="39">
        <v>15</v>
      </c>
      <c r="K267" s="39">
        <v>2</v>
      </c>
      <c r="L267" s="39">
        <v>0</v>
      </c>
      <c r="M267" s="40"/>
      <c r="N267" s="39">
        <v>17</v>
      </c>
      <c r="O267" s="40"/>
      <c r="P267" s="40"/>
      <c r="Q267" s="40"/>
      <c r="R267" s="39">
        <v>0</v>
      </c>
      <c r="S267" s="39">
        <v>0</v>
      </c>
      <c r="T267" s="39">
        <v>3</v>
      </c>
      <c r="U267" s="39">
        <v>0</v>
      </c>
      <c r="V267" s="40"/>
      <c r="W267" s="39">
        <v>2</v>
      </c>
      <c r="X267" s="39">
        <v>0</v>
      </c>
      <c r="Y267" s="39">
        <v>1</v>
      </c>
      <c r="Z267" s="39">
        <v>1</v>
      </c>
      <c r="AA267" s="39">
        <v>1</v>
      </c>
      <c r="AB267" s="39">
        <v>2</v>
      </c>
      <c r="AC267" s="39">
        <v>9</v>
      </c>
      <c r="AD267" s="39">
        <v>0</v>
      </c>
      <c r="AE267" s="40"/>
      <c r="AF267" s="39">
        <v>19</v>
      </c>
      <c r="AG267" s="40"/>
      <c r="AH267" s="40"/>
      <c r="AI267" s="40"/>
      <c r="AJ267" s="39">
        <v>3</v>
      </c>
      <c r="AK267" s="40"/>
      <c r="AL267" s="40"/>
      <c r="AM267" s="40"/>
      <c r="AN267" s="39">
        <v>0</v>
      </c>
      <c r="AO267" s="40"/>
      <c r="AP267" s="39">
        <v>0</v>
      </c>
      <c r="AQ267" s="40"/>
      <c r="AR267" s="40"/>
      <c r="AS267" s="40"/>
      <c r="AT267" s="39">
        <v>0</v>
      </c>
    </row>
    <row r="268" spans="1:46" ht="20.100000000000001" customHeight="1" x14ac:dyDescent="0.2">
      <c r="D268" s="2" t="s">
        <v>115</v>
      </c>
      <c r="F268" s="35">
        <v>27</v>
      </c>
      <c r="G268" s="35"/>
      <c r="H268" s="35"/>
      <c r="I268" s="35"/>
      <c r="J268" s="35">
        <v>106</v>
      </c>
      <c r="K268" s="35">
        <v>1</v>
      </c>
      <c r="L268" s="35">
        <v>1</v>
      </c>
      <c r="M268" s="35"/>
      <c r="N268" s="35">
        <v>108</v>
      </c>
      <c r="O268" s="35"/>
      <c r="P268" s="35"/>
      <c r="Q268" s="35"/>
      <c r="R268" s="35">
        <v>0</v>
      </c>
      <c r="S268" s="35">
        <v>5</v>
      </c>
      <c r="T268" s="35">
        <v>6</v>
      </c>
      <c r="U268" s="35">
        <v>14</v>
      </c>
      <c r="V268" s="35"/>
      <c r="W268" s="35">
        <v>36</v>
      </c>
      <c r="X268" s="35">
        <v>0</v>
      </c>
      <c r="Y268" s="35">
        <v>0</v>
      </c>
      <c r="Z268" s="35">
        <v>5</v>
      </c>
      <c r="AA268" s="35">
        <v>8</v>
      </c>
      <c r="AB268" s="35">
        <v>1</v>
      </c>
      <c r="AC268" s="35">
        <v>38</v>
      </c>
      <c r="AD268" s="35">
        <v>7</v>
      </c>
      <c r="AE268" s="35"/>
      <c r="AF268" s="35">
        <v>120</v>
      </c>
      <c r="AG268" s="35"/>
      <c r="AH268" s="35"/>
      <c r="AI268" s="35"/>
      <c r="AJ268" s="35">
        <v>15</v>
      </c>
      <c r="AK268" s="35"/>
      <c r="AL268" s="35"/>
      <c r="AM268" s="35"/>
      <c r="AN268" s="35">
        <v>0</v>
      </c>
      <c r="AO268" s="35"/>
      <c r="AP268" s="35">
        <v>0</v>
      </c>
      <c r="AQ268" s="35"/>
      <c r="AR268" s="35"/>
      <c r="AS268" s="35"/>
      <c r="AT268" s="35">
        <v>0</v>
      </c>
    </row>
    <row r="269" spans="1:46" ht="19.5" customHeight="1" x14ac:dyDescent="0.2">
      <c r="D269" s="38" t="s">
        <v>102</v>
      </c>
      <c r="F269" s="39">
        <v>20</v>
      </c>
      <c r="G269" s="40"/>
      <c r="H269" s="40"/>
      <c r="I269" s="40"/>
      <c r="J269" s="39">
        <v>95</v>
      </c>
      <c r="K269" s="39">
        <v>0</v>
      </c>
      <c r="L269" s="39">
        <v>1</v>
      </c>
      <c r="M269" s="40"/>
      <c r="N269" s="39">
        <v>96</v>
      </c>
      <c r="O269" s="40"/>
      <c r="P269" s="40"/>
      <c r="Q269" s="40"/>
      <c r="R269" s="39">
        <v>3</v>
      </c>
      <c r="S269" s="39">
        <v>6</v>
      </c>
      <c r="T269" s="39">
        <v>7</v>
      </c>
      <c r="U269" s="39">
        <v>6</v>
      </c>
      <c r="V269" s="40"/>
      <c r="W269" s="39">
        <v>34</v>
      </c>
      <c r="X269" s="39">
        <v>0</v>
      </c>
      <c r="Y269" s="39">
        <v>0</v>
      </c>
      <c r="Z269" s="39">
        <v>9</v>
      </c>
      <c r="AA269" s="39">
        <v>3</v>
      </c>
      <c r="AB269" s="39">
        <v>1</v>
      </c>
      <c r="AC269" s="39">
        <v>31</v>
      </c>
      <c r="AD269" s="39">
        <v>0</v>
      </c>
      <c r="AE269" s="40"/>
      <c r="AF269" s="39">
        <v>100</v>
      </c>
      <c r="AG269" s="40"/>
      <c r="AH269" s="40"/>
      <c r="AI269" s="40"/>
      <c r="AJ269" s="39">
        <v>16</v>
      </c>
      <c r="AK269" s="40"/>
      <c r="AL269" s="40"/>
      <c r="AM269" s="40"/>
      <c r="AN269" s="39">
        <v>0</v>
      </c>
      <c r="AO269" s="40"/>
      <c r="AP269" s="39">
        <v>0</v>
      </c>
      <c r="AQ269" s="40"/>
      <c r="AR269" s="40"/>
      <c r="AS269" s="40"/>
      <c r="AT269" s="39">
        <v>0</v>
      </c>
    </row>
    <row r="270" spans="1:46" ht="20.100000000000001" customHeight="1" x14ac:dyDescent="0.2">
      <c r="D270" s="2" t="s">
        <v>103</v>
      </c>
      <c r="F270" s="35">
        <v>5</v>
      </c>
      <c r="G270" s="35"/>
      <c r="H270" s="35"/>
      <c r="I270" s="35"/>
      <c r="J270" s="35">
        <v>44</v>
      </c>
      <c r="K270" s="35">
        <v>4</v>
      </c>
      <c r="L270" s="35">
        <v>0</v>
      </c>
      <c r="M270" s="35"/>
      <c r="N270" s="35">
        <v>48</v>
      </c>
      <c r="O270" s="35"/>
      <c r="P270" s="35"/>
      <c r="Q270" s="35"/>
      <c r="R270" s="35">
        <v>0</v>
      </c>
      <c r="S270" s="35">
        <v>2</v>
      </c>
      <c r="T270" s="35">
        <v>11</v>
      </c>
      <c r="U270" s="35">
        <v>7</v>
      </c>
      <c r="V270" s="35"/>
      <c r="W270" s="35">
        <v>7</v>
      </c>
      <c r="X270" s="35">
        <v>0</v>
      </c>
      <c r="Y270" s="35">
        <v>0</v>
      </c>
      <c r="Z270" s="35">
        <v>1</v>
      </c>
      <c r="AA270" s="35">
        <v>4</v>
      </c>
      <c r="AB270" s="35">
        <v>3</v>
      </c>
      <c r="AC270" s="35">
        <v>9</v>
      </c>
      <c r="AD270" s="35">
        <v>0</v>
      </c>
      <c r="AE270" s="35"/>
      <c r="AF270" s="35">
        <v>44</v>
      </c>
      <c r="AG270" s="35"/>
      <c r="AH270" s="35"/>
      <c r="AI270" s="35"/>
      <c r="AJ270" s="35">
        <v>9</v>
      </c>
      <c r="AK270" s="35"/>
      <c r="AL270" s="35"/>
      <c r="AM270" s="35"/>
      <c r="AN270" s="35">
        <v>0</v>
      </c>
      <c r="AO270" s="35"/>
      <c r="AP270" s="35">
        <v>0</v>
      </c>
      <c r="AQ270" s="35"/>
      <c r="AR270" s="35"/>
      <c r="AS270" s="35"/>
      <c r="AT270" s="35">
        <v>0</v>
      </c>
    </row>
    <row r="271" spans="1:46" ht="19.5" customHeight="1" x14ac:dyDescent="0.2">
      <c r="D271" s="38" t="s">
        <v>116</v>
      </c>
      <c r="F271" s="39">
        <v>61</v>
      </c>
      <c r="G271" s="40"/>
      <c r="H271" s="40"/>
      <c r="I271" s="40"/>
      <c r="J271" s="39">
        <v>687</v>
      </c>
      <c r="K271" s="39">
        <v>14</v>
      </c>
      <c r="L271" s="39">
        <v>1</v>
      </c>
      <c r="M271" s="40"/>
      <c r="N271" s="39">
        <v>702</v>
      </c>
      <c r="O271" s="40"/>
      <c r="P271" s="40"/>
      <c r="Q271" s="40"/>
      <c r="R271" s="39">
        <v>0</v>
      </c>
      <c r="S271" s="39">
        <v>10</v>
      </c>
      <c r="T271" s="39">
        <v>39</v>
      </c>
      <c r="U271" s="39">
        <v>162</v>
      </c>
      <c r="V271" s="40"/>
      <c r="W271" s="39">
        <v>115</v>
      </c>
      <c r="X271" s="39">
        <v>9</v>
      </c>
      <c r="Y271" s="39">
        <v>1</v>
      </c>
      <c r="Z271" s="39">
        <v>49</v>
      </c>
      <c r="AA271" s="39">
        <v>32</v>
      </c>
      <c r="AB271" s="39">
        <v>4</v>
      </c>
      <c r="AC271" s="39">
        <v>275</v>
      </c>
      <c r="AD271" s="39">
        <v>1</v>
      </c>
      <c r="AE271" s="40"/>
      <c r="AF271" s="39">
        <v>697</v>
      </c>
      <c r="AG271" s="40"/>
      <c r="AH271" s="40"/>
      <c r="AI271" s="40"/>
      <c r="AJ271" s="39">
        <v>66</v>
      </c>
      <c r="AK271" s="40"/>
      <c r="AL271" s="40"/>
      <c r="AM271" s="40"/>
      <c r="AN271" s="39">
        <v>0</v>
      </c>
      <c r="AO271" s="40"/>
      <c r="AP271" s="39">
        <v>0</v>
      </c>
      <c r="AQ271" s="40"/>
      <c r="AR271" s="40"/>
      <c r="AS271" s="40"/>
      <c r="AT271" s="39">
        <v>0</v>
      </c>
    </row>
    <row r="272" spans="1:46" ht="20.100000000000001" customHeight="1" x14ac:dyDescent="0.2">
      <c r="D272" s="2" t="s">
        <v>158</v>
      </c>
      <c r="F272" s="35">
        <v>48</v>
      </c>
      <c r="G272" s="35"/>
      <c r="H272" s="35"/>
      <c r="I272" s="35"/>
      <c r="J272" s="35">
        <v>549</v>
      </c>
      <c r="K272" s="35">
        <v>4</v>
      </c>
      <c r="L272" s="35">
        <v>0</v>
      </c>
      <c r="M272" s="35"/>
      <c r="N272" s="35">
        <v>553</v>
      </c>
      <c r="O272" s="35"/>
      <c r="P272" s="35"/>
      <c r="Q272" s="35"/>
      <c r="R272" s="35">
        <v>0</v>
      </c>
      <c r="S272" s="35">
        <v>2</v>
      </c>
      <c r="T272" s="35">
        <v>49</v>
      </c>
      <c r="U272" s="35">
        <v>20</v>
      </c>
      <c r="V272" s="35"/>
      <c r="W272" s="35">
        <v>228</v>
      </c>
      <c r="X272" s="35">
        <v>0</v>
      </c>
      <c r="Y272" s="35">
        <v>0</v>
      </c>
      <c r="Z272" s="35">
        <v>38</v>
      </c>
      <c r="AA272" s="35">
        <v>21</v>
      </c>
      <c r="AB272" s="35">
        <v>10</v>
      </c>
      <c r="AC272" s="35">
        <v>166</v>
      </c>
      <c r="AD272" s="35">
        <v>0</v>
      </c>
      <c r="AE272" s="35"/>
      <c r="AF272" s="35">
        <v>534</v>
      </c>
      <c r="AG272" s="35"/>
      <c r="AH272" s="35"/>
      <c r="AI272" s="35"/>
      <c r="AJ272" s="35">
        <v>67</v>
      </c>
      <c r="AK272" s="35"/>
      <c r="AL272" s="35"/>
      <c r="AM272" s="35"/>
      <c r="AN272" s="35">
        <v>0</v>
      </c>
      <c r="AO272" s="35"/>
      <c r="AP272" s="35">
        <v>0</v>
      </c>
      <c r="AQ272" s="35"/>
      <c r="AR272" s="35"/>
      <c r="AS272" s="35"/>
      <c r="AT272" s="35">
        <v>0</v>
      </c>
    </row>
    <row r="273" spans="1:46" ht="19.5" customHeight="1" x14ac:dyDescent="0.2">
      <c r="D273" s="38" t="s">
        <v>193</v>
      </c>
      <c r="F273" s="39">
        <v>82</v>
      </c>
      <c r="G273" s="40"/>
      <c r="H273" s="40"/>
      <c r="I273" s="40"/>
      <c r="J273" s="39">
        <v>649</v>
      </c>
      <c r="K273" s="39">
        <v>2</v>
      </c>
      <c r="L273" s="39">
        <v>4</v>
      </c>
      <c r="M273" s="40"/>
      <c r="N273" s="39">
        <v>655</v>
      </c>
      <c r="O273" s="40"/>
      <c r="P273" s="40"/>
      <c r="Q273" s="40"/>
      <c r="R273" s="39">
        <v>0</v>
      </c>
      <c r="S273" s="39">
        <v>11</v>
      </c>
      <c r="T273" s="39">
        <v>19</v>
      </c>
      <c r="U273" s="39">
        <v>32</v>
      </c>
      <c r="V273" s="40"/>
      <c r="W273" s="39">
        <v>144</v>
      </c>
      <c r="X273" s="39">
        <v>0</v>
      </c>
      <c r="Y273" s="39">
        <v>0</v>
      </c>
      <c r="Z273" s="39">
        <v>42</v>
      </c>
      <c r="AA273" s="39">
        <v>43</v>
      </c>
      <c r="AB273" s="39">
        <v>2</v>
      </c>
      <c r="AC273" s="39">
        <v>361</v>
      </c>
      <c r="AD273" s="39">
        <v>0</v>
      </c>
      <c r="AE273" s="40"/>
      <c r="AF273" s="39">
        <v>654</v>
      </c>
      <c r="AG273" s="40"/>
      <c r="AH273" s="40"/>
      <c r="AI273" s="40"/>
      <c r="AJ273" s="39">
        <v>83</v>
      </c>
      <c r="AK273" s="40"/>
      <c r="AL273" s="40"/>
      <c r="AM273" s="40"/>
      <c r="AN273" s="39">
        <v>0</v>
      </c>
      <c r="AO273" s="40"/>
      <c r="AP273" s="39">
        <v>0</v>
      </c>
      <c r="AQ273" s="40"/>
      <c r="AR273" s="40"/>
      <c r="AS273" s="40"/>
      <c r="AT273" s="39">
        <v>0</v>
      </c>
    </row>
    <row r="274" spans="1:46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</row>
    <row r="275" spans="1:46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429</v>
      </c>
      <c r="G275" s="45"/>
      <c r="H275" s="45"/>
      <c r="I275" s="45"/>
      <c r="J275" s="44">
        <v>4269</v>
      </c>
      <c r="K275" s="44">
        <v>52</v>
      </c>
      <c r="L275" s="44">
        <v>17</v>
      </c>
      <c r="M275" s="45"/>
      <c r="N275" s="44">
        <v>4338</v>
      </c>
      <c r="O275" s="45"/>
      <c r="P275" s="45"/>
      <c r="Q275" s="45"/>
      <c r="R275" s="44">
        <v>3</v>
      </c>
      <c r="S275" s="44">
        <v>58</v>
      </c>
      <c r="T275" s="44">
        <v>250</v>
      </c>
      <c r="U275" s="44">
        <v>338</v>
      </c>
      <c r="V275" s="45"/>
      <c r="W275" s="44">
        <v>1274</v>
      </c>
      <c r="X275" s="44">
        <v>14</v>
      </c>
      <c r="Y275" s="44">
        <v>5</v>
      </c>
      <c r="Z275" s="44">
        <v>283</v>
      </c>
      <c r="AA275" s="44">
        <v>297</v>
      </c>
      <c r="AB275" s="44">
        <v>32</v>
      </c>
      <c r="AC275" s="44">
        <v>1726</v>
      </c>
      <c r="AD275" s="44">
        <v>8</v>
      </c>
      <c r="AE275" s="45"/>
      <c r="AF275" s="44">
        <v>4288</v>
      </c>
      <c r="AG275" s="45"/>
      <c r="AH275" s="45"/>
      <c r="AI275" s="45"/>
      <c r="AJ275" s="44">
        <v>479</v>
      </c>
      <c r="AK275" s="45"/>
      <c r="AL275" s="45"/>
      <c r="AM275" s="45"/>
      <c r="AN275" s="44">
        <v>0</v>
      </c>
      <c r="AO275" s="45"/>
      <c r="AP275" s="44">
        <v>0</v>
      </c>
      <c r="AQ275" s="45"/>
      <c r="AR275" s="45"/>
      <c r="AS275" s="45"/>
      <c r="AT275" s="44">
        <v>28</v>
      </c>
    </row>
    <row r="276" spans="1:46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</row>
    <row r="277" spans="1:46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429</v>
      </c>
      <c r="G277" s="45"/>
      <c r="H277" s="45"/>
      <c r="I277" s="45"/>
      <c r="J277" s="50">
        <v>4269</v>
      </c>
      <c r="K277" s="50">
        <v>52</v>
      </c>
      <c r="L277" s="50">
        <v>17</v>
      </c>
      <c r="M277" s="45"/>
      <c r="N277" s="50">
        <v>4338</v>
      </c>
      <c r="O277" s="45"/>
      <c r="P277" s="45"/>
      <c r="Q277" s="45"/>
      <c r="R277" s="50">
        <v>3</v>
      </c>
      <c r="S277" s="50">
        <v>58</v>
      </c>
      <c r="T277" s="50">
        <v>250</v>
      </c>
      <c r="U277" s="50">
        <v>338</v>
      </c>
      <c r="V277" s="45"/>
      <c r="W277" s="50">
        <v>1274</v>
      </c>
      <c r="X277" s="50">
        <v>14</v>
      </c>
      <c r="Y277" s="50">
        <v>5</v>
      </c>
      <c r="Z277" s="50">
        <v>283</v>
      </c>
      <c r="AA277" s="50">
        <v>297</v>
      </c>
      <c r="AB277" s="50">
        <v>32</v>
      </c>
      <c r="AC277" s="50">
        <v>1726</v>
      </c>
      <c r="AD277" s="50">
        <v>8</v>
      </c>
      <c r="AE277" s="45"/>
      <c r="AF277" s="50">
        <v>4288</v>
      </c>
      <c r="AG277" s="45"/>
      <c r="AH277" s="45"/>
      <c r="AI277" s="45"/>
      <c r="AJ277" s="50">
        <v>479</v>
      </c>
      <c r="AK277" s="45"/>
      <c r="AL277" s="45"/>
      <c r="AM277" s="45"/>
      <c r="AN277" s="50">
        <v>0</v>
      </c>
      <c r="AO277" s="45"/>
      <c r="AP277" s="50">
        <v>0</v>
      </c>
      <c r="AQ277" s="45"/>
      <c r="AR277" s="45"/>
      <c r="AS277" s="45"/>
      <c r="AT277" s="50">
        <v>28</v>
      </c>
    </row>
    <row r="278" spans="1:46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</row>
    <row r="279" spans="1:46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</row>
    <row r="280" spans="1:46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</row>
    <row r="281" spans="1:46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>
        <v>0</v>
      </c>
      <c r="M281" s="35"/>
      <c r="N281" s="35">
        <v>0</v>
      </c>
      <c r="O281" s="35"/>
      <c r="P281" s="35"/>
      <c r="Q281" s="35"/>
      <c r="R281" s="35">
        <v>0</v>
      </c>
      <c r="S281" s="35">
        <v>0</v>
      </c>
      <c r="T281" s="35">
        <v>0</v>
      </c>
      <c r="U281" s="35">
        <v>0</v>
      </c>
      <c r="V281" s="35"/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/>
      <c r="AF281" s="35">
        <v>0</v>
      </c>
      <c r="AG281" s="35"/>
      <c r="AH281" s="35"/>
      <c r="AI281" s="35"/>
      <c r="AJ281" s="35">
        <v>0</v>
      </c>
      <c r="AK281" s="35"/>
      <c r="AL281" s="35"/>
      <c r="AM281" s="35"/>
      <c r="AN281" s="35">
        <v>0</v>
      </c>
      <c r="AO281" s="35"/>
      <c r="AP281" s="35">
        <v>0</v>
      </c>
      <c r="AQ281" s="35"/>
      <c r="AR281" s="35"/>
      <c r="AS281" s="35"/>
      <c r="AT281" s="35">
        <v>0</v>
      </c>
    </row>
    <row r="282" spans="1:46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0</v>
      </c>
      <c r="K282" s="39">
        <v>0</v>
      </c>
      <c r="L282" s="39">
        <v>0</v>
      </c>
      <c r="M282" s="40"/>
      <c r="N282" s="39">
        <v>0</v>
      </c>
      <c r="O282" s="40"/>
      <c r="P282" s="40"/>
      <c r="Q282" s="40"/>
      <c r="R282" s="39">
        <v>0</v>
      </c>
      <c r="S282" s="39">
        <v>0</v>
      </c>
      <c r="T282" s="39">
        <v>0</v>
      </c>
      <c r="U282" s="39">
        <v>0</v>
      </c>
      <c r="V282" s="40"/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40"/>
      <c r="AF282" s="39">
        <v>0</v>
      </c>
      <c r="AG282" s="40"/>
      <c r="AH282" s="40"/>
      <c r="AI282" s="40"/>
      <c r="AJ282" s="39">
        <v>0</v>
      </c>
      <c r="AK282" s="40"/>
      <c r="AL282" s="40"/>
      <c r="AM282" s="40"/>
      <c r="AN282" s="39">
        <v>0</v>
      </c>
      <c r="AO282" s="40"/>
      <c r="AP282" s="39">
        <v>0</v>
      </c>
      <c r="AQ282" s="40"/>
      <c r="AR282" s="40"/>
      <c r="AS282" s="40"/>
      <c r="AT282" s="39">
        <v>0</v>
      </c>
    </row>
    <row r="283" spans="1:46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1</v>
      </c>
      <c r="K283" s="35">
        <v>0</v>
      </c>
      <c r="L283" s="35">
        <v>0</v>
      </c>
      <c r="M283" s="35"/>
      <c r="N283" s="35">
        <v>1</v>
      </c>
      <c r="O283" s="35"/>
      <c r="P283" s="35"/>
      <c r="Q283" s="35"/>
      <c r="R283" s="35">
        <v>0</v>
      </c>
      <c r="S283" s="35">
        <v>1</v>
      </c>
      <c r="T283" s="35">
        <v>0</v>
      </c>
      <c r="U283" s="35">
        <v>0</v>
      </c>
      <c r="V283" s="35"/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/>
      <c r="AF283" s="35">
        <v>1</v>
      </c>
      <c r="AG283" s="35"/>
      <c r="AH283" s="35"/>
      <c r="AI283" s="35"/>
      <c r="AJ283" s="35">
        <v>0</v>
      </c>
      <c r="AK283" s="35"/>
      <c r="AL283" s="35"/>
      <c r="AM283" s="35"/>
      <c r="AN283" s="35">
        <v>0</v>
      </c>
      <c r="AO283" s="35"/>
      <c r="AP283" s="35">
        <v>0</v>
      </c>
      <c r="AQ283" s="35"/>
      <c r="AR283" s="35"/>
      <c r="AS283" s="35"/>
      <c r="AT283" s="35">
        <v>0</v>
      </c>
    </row>
    <row r="284" spans="1:46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40"/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40"/>
      <c r="AF284" s="39">
        <v>0</v>
      </c>
      <c r="AG284" s="40"/>
      <c r="AH284" s="40"/>
      <c r="AI284" s="40"/>
      <c r="AJ284" s="39">
        <v>0</v>
      </c>
      <c r="AK284" s="40"/>
      <c r="AL284" s="40"/>
      <c r="AM284" s="40"/>
      <c r="AN284" s="39">
        <v>0</v>
      </c>
      <c r="AO284" s="40"/>
      <c r="AP284" s="39">
        <v>0</v>
      </c>
      <c r="AQ284" s="40"/>
      <c r="AR284" s="40"/>
      <c r="AS284" s="40"/>
      <c r="AT284" s="39">
        <v>0</v>
      </c>
    </row>
    <row r="285" spans="1:46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1</v>
      </c>
      <c r="K285" s="35">
        <v>0</v>
      </c>
      <c r="L285" s="35">
        <v>0</v>
      </c>
      <c r="M285" s="35"/>
      <c r="N285" s="35">
        <v>1</v>
      </c>
      <c r="O285" s="35"/>
      <c r="P285" s="35"/>
      <c r="Q285" s="35"/>
      <c r="R285" s="35">
        <v>0</v>
      </c>
      <c r="S285" s="35">
        <v>1</v>
      </c>
      <c r="T285" s="35">
        <v>0</v>
      </c>
      <c r="U285" s="35">
        <v>0</v>
      </c>
      <c r="V285" s="35"/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>
        <v>1</v>
      </c>
      <c r="AG285" s="35"/>
      <c r="AH285" s="35"/>
      <c r="AI285" s="35"/>
      <c r="AJ285" s="35">
        <v>0</v>
      </c>
      <c r="AK285" s="35"/>
      <c r="AL285" s="35"/>
      <c r="AM285" s="35"/>
      <c r="AN285" s="35">
        <v>0</v>
      </c>
      <c r="AO285" s="35"/>
      <c r="AP285" s="35">
        <v>0</v>
      </c>
      <c r="AQ285" s="35"/>
      <c r="AR285" s="35"/>
      <c r="AS285" s="35"/>
      <c r="AT285" s="35">
        <v>0</v>
      </c>
    </row>
    <row r="286" spans="1:46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</row>
    <row r="287" spans="1:46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0</v>
      </c>
      <c r="G287" s="45"/>
      <c r="H287" s="45"/>
      <c r="I287" s="45"/>
      <c r="J287" s="44">
        <v>2</v>
      </c>
      <c r="K287" s="44">
        <v>0</v>
      </c>
      <c r="L287" s="44">
        <v>0</v>
      </c>
      <c r="M287" s="45"/>
      <c r="N287" s="44">
        <v>2</v>
      </c>
      <c r="O287" s="45"/>
      <c r="P287" s="45"/>
      <c r="Q287" s="45"/>
      <c r="R287" s="44">
        <v>0</v>
      </c>
      <c r="S287" s="44">
        <v>2</v>
      </c>
      <c r="T287" s="44">
        <v>0</v>
      </c>
      <c r="U287" s="44">
        <v>0</v>
      </c>
      <c r="V287" s="45"/>
      <c r="W287" s="44">
        <v>0</v>
      </c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0</v>
      </c>
      <c r="AD287" s="44">
        <v>0</v>
      </c>
      <c r="AE287" s="45"/>
      <c r="AF287" s="44">
        <v>2</v>
      </c>
      <c r="AG287" s="45"/>
      <c r="AH287" s="45"/>
      <c r="AI287" s="45"/>
      <c r="AJ287" s="44">
        <v>0</v>
      </c>
      <c r="AK287" s="45"/>
      <c r="AL287" s="45"/>
      <c r="AM287" s="45"/>
      <c r="AN287" s="44">
        <v>0</v>
      </c>
      <c r="AO287" s="45"/>
      <c r="AP287" s="44">
        <v>0</v>
      </c>
      <c r="AQ287" s="45"/>
      <c r="AR287" s="45"/>
      <c r="AS287" s="45"/>
      <c r="AT287" s="44">
        <v>0</v>
      </c>
    </row>
    <row r="288" spans="1:46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</row>
    <row r="289" spans="1:46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</row>
    <row r="290" spans="1:46" ht="20.100000000000001" customHeight="1" x14ac:dyDescent="0.2">
      <c r="D290" s="2" t="s">
        <v>197</v>
      </c>
      <c r="F290" s="35">
        <v>84</v>
      </c>
      <c r="G290" s="35"/>
      <c r="H290" s="35"/>
      <c r="I290" s="35"/>
      <c r="J290" s="35">
        <v>949</v>
      </c>
      <c r="K290" s="35">
        <v>3</v>
      </c>
      <c r="L290" s="35">
        <v>12</v>
      </c>
      <c r="M290" s="35"/>
      <c r="N290" s="35">
        <v>964</v>
      </c>
      <c r="O290" s="35"/>
      <c r="P290" s="35"/>
      <c r="Q290" s="35"/>
      <c r="R290" s="35">
        <v>0</v>
      </c>
      <c r="S290" s="35">
        <v>1</v>
      </c>
      <c r="T290" s="35">
        <v>48</v>
      </c>
      <c r="U290" s="35">
        <v>14</v>
      </c>
      <c r="V290" s="35"/>
      <c r="W290" s="35">
        <v>396</v>
      </c>
      <c r="X290" s="35">
        <v>1</v>
      </c>
      <c r="Y290" s="35">
        <v>1</v>
      </c>
      <c r="Z290" s="35">
        <v>104</v>
      </c>
      <c r="AA290" s="35">
        <v>23</v>
      </c>
      <c r="AB290" s="35">
        <v>11</v>
      </c>
      <c r="AC290" s="35">
        <v>359</v>
      </c>
      <c r="AD290" s="35">
        <v>0</v>
      </c>
      <c r="AE290" s="35"/>
      <c r="AF290" s="35">
        <v>958</v>
      </c>
      <c r="AG290" s="35"/>
      <c r="AH290" s="35"/>
      <c r="AI290" s="35"/>
      <c r="AJ290" s="35">
        <v>90</v>
      </c>
      <c r="AK290" s="35"/>
      <c r="AL290" s="35"/>
      <c r="AM290" s="35"/>
      <c r="AN290" s="35">
        <v>0</v>
      </c>
      <c r="AO290" s="35"/>
      <c r="AP290" s="35">
        <v>0</v>
      </c>
      <c r="AQ290" s="35"/>
      <c r="AR290" s="35"/>
      <c r="AS290" s="35"/>
      <c r="AT290" s="35">
        <v>6</v>
      </c>
    </row>
    <row r="291" spans="1:46" ht="19.5" customHeight="1" x14ac:dyDescent="0.2">
      <c r="D291" s="38" t="s">
        <v>198</v>
      </c>
      <c r="F291" s="39">
        <v>141</v>
      </c>
      <c r="G291" s="40"/>
      <c r="H291" s="40"/>
      <c r="I291" s="40"/>
      <c r="J291" s="39">
        <v>932</v>
      </c>
      <c r="K291" s="39">
        <v>6</v>
      </c>
      <c r="L291" s="39">
        <v>6</v>
      </c>
      <c r="M291" s="40"/>
      <c r="N291" s="39">
        <v>944</v>
      </c>
      <c r="O291" s="40"/>
      <c r="P291" s="40"/>
      <c r="Q291" s="40"/>
      <c r="R291" s="39">
        <v>0</v>
      </c>
      <c r="S291" s="39">
        <v>3</v>
      </c>
      <c r="T291" s="39">
        <v>47</v>
      </c>
      <c r="U291" s="39">
        <v>23</v>
      </c>
      <c r="V291" s="40"/>
      <c r="W291" s="39">
        <v>471</v>
      </c>
      <c r="X291" s="39">
        <v>5</v>
      </c>
      <c r="Y291" s="39">
        <v>4</v>
      </c>
      <c r="Z291" s="39">
        <v>100</v>
      </c>
      <c r="AA291" s="39">
        <v>49</v>
      </c>
      <c r="AB291" s="39">
        <v>15</v>
      </c>
      <c r="AC291" s="39">
        <v>259</v>
      </c>
      <c r="AD291" s="39">
        <v>0</v>
      </c>
      <c r="AE291" s="40"/>
      <c r="AF291" s="39">
        <v>976</v>
      </c>
      <c r="AG291" s="40"/>
      <c r="AH291" s="40"/>
      <c r="AI291" s="40"/>
      <c r="AJ291" s="39">
        <v>109</v>
      </c>
      <c r="AK291" s="40"/>
      <c r="AL291" s="40"/>
      <c r="AM291" s="40"/>
      <c r="AN291" s="39">
        <v>0</v>
      </c>
      <c r="AO291" s="40"/>
      <c r="AP291" s="39">
        <v>0</v>
      </c>
      <c r="AQ291" s="40"/>
      <c r="AR291" s="40"/>
      <c r="AS291" s="40"/>
      <c r="AT291" s="39">
        <v>21</v>
      </c>
    </row>
    <row r="292" spans="1:46" ht="20.100000000000001" customHeight="1" x14ac:dyDescent="0.2">
      <c r="D292" s="2" t="s">
        <v>199</v>
      </c>
      <c r="F292" s="35">
        <v>142</v>
      </c>
      <c r="G292" s="35"/>
      <c r="H292" s="35"/>
      <c r="I292" s="35"/>
      <c r="J292" s="35">
        <v>940</v>
      </c>
      <c r="K292" s="35">
        <v>34</v>
      </c>
      <c r="L292" s="35">
        <v>7</v>
      </c>
      <c r="M292" s="35"/>
      <c r="N292" s="35">
        <v>981</v>
      </c>
      <c r="O292" s="35"/>
      <c r="P292" s="35"/>
      <c r="Q292" s="35"/>
      <c r="R292" s="35">
        <v>0</v>
      </c>
      <c r="S292" s="35">
        <v>0</v>
      </c>
      <c r="T292" s="35">
        <v>131</v>
      </c>
      <c r="U292" s="35">
        <v>51</v>
      </c>
      <c r="V292" s="35"/>
      <c r="W292" s="35">
        <v>349</v>
      </c>
      <c r="X292" s="35">
        <v>2</v>
      </c>
      <c r="Y292" s="35">
        <v>0</v>
      </c>
      <c r="Z292" s="35">
        <v>61</v>
      </c>
      <c r="AA292" s="35">
        <v>35</v>
      </c>
      <c r="AB292" s="35">
        <v>12</v>
      </c>
      <c r="AC292" s="35">
        <v>355</v>
      </c>
      <c r="AD292" s="35">
        <v>0</v>
      </c>
      <c r="AE292" s="35"/>
      <c r="AF292" s="35">
        <v>996</v>
      </c>
      <c r="AG292" s="35"/>
      <c r="AH292" s="35"/>
      <c r="AI292" s="35"/>
      <c r="AJ292" s="35">
        <v>127</v>
      </c>
      <c r="AK292" s="35"/>
      <c r="AL292" s="35"/>
      <c r="AM292" s="35"/>
      <c r="AN292" s="35">
        <v>0</v>
      </c>
      <c r="AO292" s="35"/>
      <c r="AP292" s="35">
        <v>0</v>
      </c>
      <c r="AQ292" s="35"/>
      <c r="AR292" s="35"/>
      <c r="AS292" s="35"/>
      <c r="AT292" s="35">
        <v>71</v>
      </c>
    </row>
    <row r="293" spans="1:46" ht="19.5" customHeight="1" x14ac:dyDescent="0.2">
      <c r="D293" s="38" t="s">
        <v>200</v>
      </c>
      <c r="F293" s="39">
        <v>130</v>
      </c>
      <c r="G293" s="40"/>
      <c r="H293" s="40"/>
      <c r="I293" s="40"/>
      <c r="J293" s="39">
        <v>939</v>
      </c>
      <c r="K293" s="39">
        <v>5</v>
      </c>
      <c r="L293" s="39">
        <v>4</v>
      </c>
      <c r="M293" s="40"/>
      <c r="N293" s="39">
        <v>948</v>
      </c>
      <c r="O293" s="40"/>
      <c r="P293" s="40"/>
      <c r="Q293" s="40"/>
      <c r="R293" s="39">
        <v>0</v>
      </c>
      <c r="S293" s="39">
        <v>1</v>
      </c>
      <c r="T293" s="39">
        <v>39</v>
      </c>
      <c r="U293" s="39">
        <v>32</v>
      </c>
      <c r="V293" s="40"/>
      <c r="W293" s="39">
        <v>511</v>
      </c>
      <c r="X293" s="39">
        <v>2</v>
      </c>
      <c r="Y293" s="39">
        <v>1</v>
      </c>
      <c r="Z293" s="39">
        <v>94</v>
      </c>
      <c r="AA293" s="39">
        <v>26</v>
      </c>
      <c r="AB293" s="39">
        <v>11</v>
      </c>
      <c r="AC293" s="39">
        <v>291</v>
      </c>
      <c r="AD293" s="39">
        <v>0</v>
      </c>
      <c r="AE293" s="40"/>
      <c r="AF293" s="39">
        <v>1008</v>
      </c>
      <c r="AG293" s="40"/>
      <c r="AH293" s="40"/>
      <c r="AI293" s="40"/>
      <c r="AJ293" s="39">
        <v>70</v>
      </c>
      <c r="AK293" s="40"/>
      <c r="AL293" s="40"/>
      <c r="AM293" s="40"/>
      <c r="AN293" s="39">
        <v>0</v>
      </c>
      <c r="AO293" s="40"/>
      <c r="AP293" s="39">
        <v>0</v>
      </c>
      <c r="AQ293" s="40"/>
      <c r="AR293" s="40"/>
      <c r="AS293" s="40"/>
      <c r="AT293" s="39">
        <v>0</v>
      </c>
    </row>
    <row r="294" spans="1:46" ht="20.100000000000001" customHeight="1" x14ac:dyDescent="0.2">
      <c r="D294" s="2" t="s">
        <v>201</v>
      </c>
      <c r="F294" s="35">
        <v>81</v>
      </c>
      <c r="G294" s="35"/>
      <c r="H294" s="35"/>
      <c r="I294" s="35"/>
      <c r="J294" s="35">
        <v>943</v>
      </c>
      <c r="K294" s="35">
        <v>5</v>
      </c>
      <c r="L294" s="35">
        <v>13</v>
      </c>
      <c r="M294" s="35"/>
      <c r="N294" s="35">
        <v>961</v>
      </c>
      <c r="O294" s="35"/>
      <c r="P294" s="35"/>
      <c r="Q294" s="35"/>
      <c r="R294" s="35">
        <v>0</v>
      </c>
      <c r="S294" s="35">
        <v>8</v>
      </c>
      <c r="T294" s="35">
        <v>69</v>
      </c>
      <c r="U294" s="35">
        <v>10</v>
      </c>
      <c r="V294" s="35"/>
      <c r="W294" s="35">
        <v>513</v>
      </c>
      <c r="X294" s="35">
        <v>1</v>
      </c>
      <c r="Y294" s="35">
        <v>0</v>
      </c>
      <c r="Z294" s="35">
        <v>83</v>
      </c>
      <c r="AA294" s="35">
        <v>31</v>
      </c>
      <c r="AB294" s="35">
        <v>7</v>
      </c>
      <c r="AC294" s="35">
        <v>264</v>
      </c>
      <c r="AD294" s="35">
        <v>0</v>
      </c>
      <c r="AE294" s="35"/>
      <c r="AF294" s="35">
        <v>986</v>
      </c>
      <c r="AG294" s="35"/>
      <c r="AH294" s="35"/>
      <c r="AI294" s="35"/>
      <c r="AJ294" s="35">
        <v>56</v>
      </c>
      <c r="AK294" s="35"/>
      <c r="AL294" s="35"/>
      <c r="AM294" s="35"/>
      <c r="AN294" s="35">
        <v>0</v>
      </c>
      <c r="AO294" s="35"/>
      <c r="AP294" s="35">
        <v>0</v>
      </c>
      <c r="AQ294" s="35"/>
      <c r="AR294" s="35"/>
      <c r="AS294" s="35"/>
      <c r="AT294" s="35">
        <v>0</v>
      </c>
    </row>
    <row r="295" spans="1:46" ht="19.5" customHeight="1" x14ac:dyDescent="0.2">
      <c r="D295" s="38" t="s">
        <v>202</v>
      </c>
      <c r="F295" s="39">
        <v>138</v>
      </c>
      <c r="G295" s="40"/>
      <c r="H295" s="40"/>
      <c r="I295" s="40"/>
      <c r="J295" s="39">
        <v>931</v>
      </c>
      <c r="K295" s="39">
        <v>6</v>
      </c>
      <c r="L295" s="39">
        <v>4</v>
      </c>
      <c r="M295" s="40"/>
      <c r="N295" s="39">
        <v>941</v>
      </c>
      <c r="O295" s="40"/>
      <c r="P295" s="40"/>
      <c r="Q295" s="40"/>
      <c r="R295" s="39">
        <v>0</v>
      </c>
      <c r="S295" s="39">
        <v>2</v>
      </c>
      <c r="T295" s="39">
        <v>43</v>
      </c>
      <c r="U295" s="39">
        <v>12</v>
      </c>
      <c r="V295" s="40"/>
      <c r="W295" s="39">
        <v>488</v>
      </c>
      <c r="X295" s="39">
        <v>6</v>
      </c>
      <c r="Y295" s="39">
        <v>1</v>
      </c>
      <c r="Z295" s="39">
        <v>93</v>
      </c>
      <c r="AA295" s="39">
        <v>25</v>
      </c>
      <c r="AB295" s="39">
        <v>8</v>
      </c>
      <c r="AC295" s="39">
        <v>327</v>
      </c>
      <c r="AD295" s="39">
        <v>0</v>
      </c>
      <c r="AE295" s="40"/>
      <c r="AF295" s="39">
        <v>1005</v>
      </c>
      <c r="AG295" s="40"/>
      <c r="AH295" s="40"/>
      <c r="AI295" s="40"/>
      <c r="AJ295" s="39">
        <v>74</v>
      </c>
      <c r="AK295" s="40"/>
      <c r="AL295" s="40"/>
      <c r="AM295" s="40"/>
      <c r="AN295" s="39">
        <v>0</v>
      </c>
      <c r="AO295" s="40"/>
      <c r="AP295" s="39">
        <v>0</v>
      </c>
      <c r="AQ295" s="40"/>
      <c r="AR295" s="40"/>
      <c r="AS295" s="40"/>
      <c r="AT295" s="39">
        <v>9</v>
      </c>
    </row>
    <row r="296" spans="1:46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41</v>
      </c>
      <c r="K296" s="40">
        <v>0</v>
      </c>
      <c r="L296" s="40">
        <v>0</v>
      </c>
      <c r="M296" s="40"/>
      <c r="N296" s="40">
        <v>41</v>
      </c>
      <c r="O296" s="40"/>
      <c r="P296" s="40"/>
      <c r="Q296" s="40"/>
      <c r="R296" s="40">
        <v>0</v>
      </c>
      <c r="S296" s="40">
        <v>0</v>
      </c>
      <c r="T296" s="40">
        <v>1</v>
      </c>
      <c r="U296" s="40">
        <v>0</v>
      </c>
      <c r="V296" s="40"/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1</v>
      </c>
      <c r="AD296" s="40">
        <v>0</v>
      </c>
      <c r="AE296" s="40"/>
      <c r="AF296" s="40">
        <v>2</v>
      </c>
      <c r="AG296" s="40"/>
      <c r="AH296" s="40"/>
      <c r="AI296" s="40"/>
      <c r="AJ296" s="40">
        <v>39</v>
      </c>
      <c r="AK296" s="40"/>
      <c r="AL296" s="40"/>
      <c r="AM296" s="40"/>
      <c r="AN296" s="40">
        <v>0</v>
      </c>
      <c r="AO296" s="40"/>
      <c r="AP296" s="40">
        <v>0</v>
      </c>
      <c r="AQ296" s="40"/>
      <c r="AR296" s="40"/>
      <c r="AS296" s="40"/>
      <c r="AT296" s="40">
        <v>0</v>
      </c>
    </row>
    <row r="297" spans="1:46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40</v>
      </c>
      <c r="K297" s="39">
        <v>0</v>
      </c>
      <c r="L297" s="39">
        <v>0</v>
      </c>
      <c r="M297" s="40"/>
      <c r="N297" s="39">
        <v>40</v>
      </c>
      <c r="O297" s="40"/>
      <c r="P297" s="40"/>
      <c r="Q297" s="40"/>
      <c r="R297" s="39">
        <v>0</v>
      </c>
      <c r="S297" s="39">
        <v>0</v>
      </c>
      <c r="T297" s="39">
        <v>0</v>
      </c>
      <c r="U297" s="39">
        <v>0</v>
      </c>
      <c r="V297" s="40"/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0</v>
      </c>
      <c r="AG297" s="40"/>
      <c r="AH297" s="40"/>
      <c r="AI297" s="40"/>
      <c r="AJ297" s="39">
        <v>40</v>
      </c>
      <c r="AK297" s="40"/>
      <c r="AL297" s="40"/>
      <c r="AM297" s="40"/>
      <c r="AN297" s="39">
        <v>0</v>
      </c>
      <c r="AO297" s="40"/>
      <c r="AP297" s="39">
        <v>0</v>
      </c>
      <c r="AQ297" s="40"/>
      <c r="AR297" s="40"/>
      <c r="AS297" s="40"/>
      <c r="AT297" s="39">
        <v>0</v>
      </c>
    </row>
    <row r="298" spans="1:46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</row>
    <row r="299" spans="1:46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716</v>
      </c>
      <c r="G299" s="45"/>
      <c r="H299" s="45"/>
      <c r="I299" s="45"/>
      <c r="J299" s="44">
        <v>5715</v>
      </c>
      <c r="K299" s="44">
        <v>59</v>
      </c>
      <c r="L299" s="44">
        <v>46</v>
      </c>
      <c r="M299" s="45"/>
      <c r="N299" s="44">
        <v>5820</v>
      </c>
      <c r="O299" s="45"/>
      <c r="P299" s="45"/>
      <c r="Q299" s="45"/>
      <c r="R299" s="44">
        <v>0</v>
      </c>
      <c r="S299" s="44">
        <v>15</v>
      </c>
      <c r="T299" s="44">
        <v>378</v>
      </c>
      <c r="U299" s="44">
        <v>142</v>
      </c>
      <c r="V299" s="45"/>
      <c r="W299" s="44">
        <v>2728</v>
      </c>
      <c r="X299" s="44">
        <v>17</v>
      </c>
      <c r="Y299" s="44">
        <v>7</v>
      </c>
      <c r="Z299" s="44">
        <v>535</v>
      </c>
      <c r="AA299" s="44">
        <v>189</v>
      </c>
      <c r="AB299" s="44">
        <v>64</v>
      </c>
      <c r="AC299" s="44">
        <v>1856</v>
      </c>
      <c r="AD299" s="44">
        <v>0</v>
      </c>
      <c r="AE299" s="45"/>
      <c r="AF299" s="44">
        <v>5931</v>
      </c>
      <c r="AG299" s="45"/>
      <c r="AH299" s="45"/>
      <c r="AI299" s="45"/>
      <c r="AJ299" s="44">
        <v>605</v>
      </c>
      <c r="AK299" s="45"/>
      <c r="AL299" s="45"/>
      <c r="AM299" s="45"/>
      <c r="AN299" s="44">
        <v>0</v>
      </c>
      <c r="AO299" s="45"/>
      <c r="AP299" s="44">
        <v>0</v>
      </c>
      <c r="AQ299" s="45"/>
      <c r="AR299" s="45"/>
      <c r="AS299" s="45"/>
      <c r="AT299" s="44">
        <v>107</v>
      </c>
    </row>
    <row r="300" spans="1:46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</row>
    <row r="301" spans="1:46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</row>
    <row r="302" spans="1:46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/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>
        <v>0</v>
      </c>
      <c r="AG302" s="35"/>
      <c r="AH302" s="35"/>
      <c r="AI302" s="35"/>
      <c r="AJ302" s="35">
        <v>0</v>
      </c>
      <c r="AK302" s="35"/>
      <c r="AL302" s="35"/>
      <c r="AM302" s="35"/>
      <c r="AN302" s="35">
        <v>0</v>
      </c>
      <c r="AO302" s="35"/>
      <c r="AP302" s="35">
        <v>0</v>
      </c>
      <c r="AQ302" s="35"/>
      <c r="AR302" s="35"/>
      <c r="AS302" s="35"/>
      <c r="AT302" s="35">
        <v>0</v>
      </c>
    </row>
    <row r="303" spans="1:46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</row>
    <row r="304" spans="1:46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5"/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5"/>
      <c r="AF304" s="44">
        <v>0</v>
      </c>
      <c r="AG304" s="45"/>
      <c r="AH304" s="45"/>
      <c r="AI304" s="45"/>
      <c r="AJ304" s="44">
        <v>0</v>
      </c>
      <c r="AK304" s="45"/>
      <c r="AL304" s="45"/>
      <c r="AM304" s="45"/>
      <c r="AN304" s="44">
        <v>0</v>
      </c>
      <c r="AO304" s="45"/>
      <c r="AP304" s="44">
        <v>0</v>
      </c>
      <c r="AQ304" s="45"/>
      <c r="AR304" s="45"/>
      <c r="AS304" s="45"/>
      <c r="AT304" s="44">
        <v>0</v>
      </c>
    </row>
    <row r="305" spans="1:46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</row>
    <row r="306" spans="1:46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</row>
    <row r="307" spans="1:46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>
        <v>0</v>
      </c>
      <c r="M307" s="35"/>
      <c r="N307" s="35">
        <v>0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/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>
        <v>0</v>
      </c>
      <c r="AG307" s="35"/>
      <c r="AH307" s="35"/>
      <c r="AI307" s="35"/>
      <c r="AJ307" s="35">
        <v>0</v>
      </c>
      <c r="AK307" s="35"/>
      <c r="AL307" s="35"/>
      <c r="AM307" s="35"/>
      <c r="AN307" s="35">
        <v>0</v>
      </c>
      <c r="AO307" s="35"/>
      <c r="AP307" s="35">
        <v>0</v>
      </c>
      <c r="AQ307" s="35"/>
      <c r="AR307" s="35"/>
      <c r="AS307" s="35"/>
      <c r="AT307" s="35">
        <v>0</v>
      </c>
    </row>
    <row r="308" spans="1:46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40"/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  <c r="AQ308" s="40"/>
      <c r="AR308" s="40"/>
      <c r="AS308" s="40"/>
      <c r="AT308" s="39">
        <v>0</v>
      </c>
    </row>
    <row r="309" spans="1:46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</row>
    <row r="310" spans="1:46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4">
        <v>0</v>
      </c>
      <c r="M310" s="45"/>
      <c r="N310" s="44">
        <v>0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5"/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5"/>
      <c r="AF310" s="44">
        <v>0</v>
      </c>
      <c r="AG310" s="45"/>
      <c r="AH310" s="45"/>
      <c r="AI310" s="45"/>
      <c r="AJ310" s="44">
        <v>0</v>
      </c>
      <c r="AK310" s="45"/>
      <c r="AL310" s="45"/>
      <c r="AM310" s="45"/>
      <c r="AN310" s="44">
        <v>0</v>
      </c>
      <c r="AO310" s="45"/>
      <c r="AP310" s="44">
        <v>0</v>
      </c>
      <c r="AQ310" s="45"/>
      <c r="AR310" s="45"/>
      <c r="AS310" s="45"/>
      <c r="AT310" s="44">
        <v>0</v>
      </c>
    </row>
    <row r="311" spans="1:46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</row>
    <row r="312" spans="1:46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</row>
    <row r="313" spans="1:46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/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  <c r="AQ313" s="35"/>
      <c r="AR313" s="35"/>
      <c r="AS313" s="35"/>
      <c r="AT313" s="35">
        <v>0</v>
      </c>
    </row>
    <row r="314" spans="1:46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40"/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  <c r="AQ314" s="40"/>
      <c r="AR314" s="40"/>
      <c r="AS314" s="40"/>
      <c r="AT314" s="39">
        <v>0</v>
      </c>
    </row>
    <row r="315" spans="1:46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/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  <c r="AQ315" s="35"/>
      <c r="AR315" s="35"/>
      <c r="AS315" s="35"/>
      <c r="AT315" s="35">
        <v>0</v>
      </c>
    </row>
    <row r="316" spans="1:46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40"/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  <c r="AQ316" s="40"/>
      <c r="AR316" s="40"/>
      <c r="AS316" s="40"/>
      <c r="AT316" s="39">
        <v>0</v>
      </c>
    </row>
    <row r="317" spans="1:46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</row>
    <row r="318" spans="1:46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5"/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  <c r="AQ318" s="45"/>
      <c r="AR318" s="45"/>
      <c r="AS318" s="45"/>
      <c r="AT318" s="44">
        <v>0</v>
      </c>
    </row>
    <row r="319" spans="1:46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</row>
    <row r="320" spans="1:46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716</v>
      </c>
      <c r="G320" s="45"/>
      <c r="H320" s="45"/>
      <c r="I320" s="45"/>
      <c r="J320" s="50">
        <v>5717</v>
      </c>
      <c r="K320" s="50">
        <v>59</v>
      </c>
      <c r="L320" s="50">
        <v>46</v>
      </c>
      <c r="M320" s="45"/>
      <c r="N320" s="50">
        <v>5822</v>
      </c>
      <c r="O320" s="45"/>
      <c r="P320" s="45"/>
      <c r="Q320" s="45"/>
      <c r="R320" s="50">
        <v>0</v>
      </c>
      <c r="S320" s="50">
        <v>17</v>
      </c>
      <c r="T320" s="50">
        <v>378</v>
      </c>
      <c r="U320" s="50">
        <v>142</v>
      </c>
      <c r="V320" s="45"/>
      <c r="W320" s="50">
        <v>2728</v>
      </c>
      <c r="X320" s="50">
        <v>17</v>
      </c>
      <c r="Y320" s="50">
        <v>7</v>
      </c>
      <c r="Z320" s="50">
        <v>535</v>
      </c>
      <c r="AA320" s="50">
        <v>189</v>
      </c>
      <c r="AB320" s="50">
        <v>64</v>
      </c>
      <c r="AC320" s="50">
        <v>1856</v>
      </c>
      <c r="AD320" s="50">
        <v>0</v>
      </c>
      <c r="AE320" s="45"/>
      <c r="AF320" s="50">
        <v>5933</v>
      </c>
      <c r="AG320" s="45"/>
      <c r="AH320" s="45"/>
      <c r="AI320" s="45"/>
      <c r="AJ320" s="50">
        <v>605</v>
      </c>
      <c r="AK320" s="45"/>
      <c r="AL320" s="45"/>
      <c r="AM320" s="45"/>
      <c r="AN320" s="50">
        <v>0</v>
      </c>
      <c r="AO320" s="45"/>
      <c r="AP320" s="50">
        <v>0</v>
      </c>
      <c r="AQ320" s="45"/>
      <c r="AR320" s="45"/>
      <c r="AS320" s="45"/>
      <c r="AT320" s="50">
        <v>107</v>
      </c>
    </row>
    <row r="321" spans="1:46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</row>
    <row r="322" spans="1:46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</row>
    <row r="323" spans="1:46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</row>
    <row r="324" spans="1:46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/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  <c r="AQ324" s="35"/>
      <c r="AR324" s="35"/>
      <c r="AS324" s="35"/>
      <c r="AT324" s="35">
        <v>0</v>
      </c>
    </row>
    <row r="325" spans="1:46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40"/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  <c r="AQ325" s="40"/>
      <c r="AR325" s="40"/>
      <c r="AS325" s="40"/>
      <c r="AT325" s="39">
        <v>0</v>
      </c>
    </row>
    <row r="326" spans="1:46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</row>
    <row r="327" spans="1:46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5"/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  <c r="AQ327" s="45"/>
      <c r="AR327" s="45"/>
      <c r="AS327" s="45"/>
      <c r="AT327" s="44">
        <v>0</v>
      </c>
    </row>
    <row r="328" spans="1:46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</row>
    <row r="329" spans="1:46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</row>
    <row r="330" spans="1:46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40"/>
      <c r="W330" s="39">
        <v>0</v>
      </c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0</v>
      </c>
      <c r="AG330" s="40"/>
      <c r="AH330" s="40"/>
      <c r="AI330" s="40"/>
      <c r="AJ330" s="39">
        <v>0</v>
      </c>
      <c r="AK330" s="40"/>
      <c r="AL330" s="40"/>
      <c r="AM330" s="40"/>
      <c r="AN330" s="39">
        <v>0</v>
      </c>
      <c r="AO330" s="40"/>
      <c r="AP330" s="39">
        <v>0</v>
      </c>
      <c r="AQ330" s="40"/>
      <c r="AR330" s="40"/>
      <c r="AS330" s="40"/>
      <c r="AT330" s="39">
        <v>0</v>
      </c>
    </row>
    <row r="331" spans="1:46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</row>
    <row r="332" spans="1:46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5"/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0</v>
      </c>
      <c r="AG332" s="45"/>
      <c r="AH332" s="45"/>
      <c r="AI332" s="45"/>
      <c r="AJ332" s="44">
        <v>0</v>
      </c>
      <c r="AK332" s="45"/>
      <c r="AL332" s="45"/>
      <c r="AM332" s="45"/>
      <c r="AN332" s="44">
        <v>0</v>
      </c>
      <c r="AO332" s="45"/>
      <c r="AP332" s="44">
        <v>0</v>
      </c>
      <c r="AQ332" s="45"/>
      <c r="AR332" s="45"/>
      <c r="AS332" s="45"/>
      <c r="AT332" s="44">
        <v>0</v>
      </c>
    </row>
    <row r="333" spans="1:46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</row>
    <row r="334" spans="1:46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</row>
    <row r="335" spans="1:46" ht="20.100000000000001" customHeight="1" x14ac:dyDescent="0.2">
      <c r="D335" s="2" t="s">
        <v>95</v>
      </c>
      <c r="F335" s="35">
        <v>20</v>
      </c>
      <c r="G335" s="35"/>
      <c r="H335" s="35"/>
      <c r="I335" s="35"/>
      <c r="J335" s="35">
        <v>149</v>
      </c>
      <c r="K335" s="35">
        <v>2</v>
      </c>
      <c r="L335" s="35">
        <v>2</v>
      </c>
      <c r="M335" s="35"/>
      <c r="N335" s="35">
        <v>153</v>
      </c>
      <c r="O335" s="35"/>
      <c r="P335" s="35"/>
      <c r="Q335" s="35"/>
      <c r="R335" s="35">
        <v>0</v>
      </c>
      <c r="S335" s="35">
        <v>7</v>
      </c>
      <c r="T335" s="35">
        <v>37</v>
      </c>
      <c r="U335" s="35">
        <v>7</v>
      </c>
      <c r="V335" s="35"/>
      <c r="W335" s="35">
        <v>37</v>
      </c>
      <c r="X335" s="35">
        <v>0</v>
      </c>
      <c r="Y335" s="35">
        <v>0</v>
      </c>
      <c r="Z335" s="35">
        <v>8</v>
      </c>
      <c r="AA335" s="35">
        <v>20</v>
      </c>
      <c r="AB335" s="35">
        <v>3</v>
      </c>
      <c r="AC335" s="35">
        <v>37</v>
      </c>
      <c r="AD335" s="35">
        <v>0</v>
      </c>
      <c r="AE335" s="35"/>
      <c r="AF335" s="35">
        <v>156</v>
      </c>
      <c r="AG335" s="35"/>
      <c r="AH335" s="35"/>
      <c r="AI335" s="35"/>
      <c r="AJ335" s="35">
        <v>17</v>
      </c>
      <c r="AK335" s="35"/>
      <c r="AL335" s="35"/>
      <c r="AM335" s="35"/>
      <c r="AN335" s="35">
        <v>0</v>
      </c>
      <c r="AO335" s="35"/>
      <c r="AP335" s="35">
        <v>0</v>
      </c>
      <c r="AQ335" s="35"/>
      <c r="AR335" s="35"/>
      <c r="AS335" s="35"/>
      <c r="AT335" s="35">
        <v>15</v>
      </c>
    </row>
    <row r="336" spans="1:46" ht="19.5" customHeight="1" x14ac:dyDescent="0.2">
      <c r="D336" s="38" t="s">
        <v>135</v>
      </c>
      <c r="F336" s="39">
        <v>23</v>
      </c>
      <c r="G336" s="40"/>
      <c r="H336" s="40"/>
      <c r="I336" s="40"/>
      <c r="J336" s="39">
        <v>153</v>
      </c>
      <c r="K336" s="39">
        <v>5</v>
      </c>
      <c r="L336" s="39">
        <v>0</v>
      </c>
      <c r="M336" s="40"/>
      <c r="N336" s="39">
        <v>158</v>
      </c>
      <c r="O336" s="40"/>
      <c r="P336" s="40"/>
      <c r="Q336" s="40"/>
      <c r="R336" s="39">
        <v>0</v>
      </c>
      <c r="S336" s="39">
        <v>11</v>
      </c>
      <c r="T336" s="39">
        <v>34</v>
      </c>
      <c r="U336" s="39">
        <v>2</v>
      </c>
      <c r="V336" s="40"/>
      <c r="W336" s="39">
        <v>30</v>
      </c>
      <c r="X336" s="39">
        <v>0</v>
      </c>
      <c r="Y336" s="39">
        <v>1</v>
      </c>
      <c r="Z336" s="39">
        <v>3</v>
      </c>
      <c r="AA336" s="39">
        <v>18</v>
      </c>
      <c r="AB336" s="39">
        <v>0</v>
      </c>
      <c r="AC336" s="39">
        <v>34</v>
      </c>
      <c r="AD336" s="39">
        <v>0</v>
      </c>
      <c r="AE336" s="40"/>
      <c r="AF336" s="39">
        <v>133</v>
      </c>
      <c r="AG336" s="40"/>
      <c r="AH336" s="40"/>
      <c r="AI336" s="40"/>
      <c r="AJ336" s="39">
        <v>48</v>
      </c>
      <c r="AK336" s="40"/>
      <c r="AL336" s="40"/>
      <c r="AM336" s="40"/>
      <c r="AN336" s="39">
        <v>0</v>
      </c>
      <c r="AO336" s="40"/>
      <c r="AP336" s="39">
        <v>0</v>
      </c>
      <c r="AQ336" s="40"/>
      <c r="AR336" s="40"/>
      <c r="AS336" s="40"/>
      <c r="AT336" s="39">
        <v>0</v>
      </c>
    </row>
    <row r="337" spans="1:46" ht="20.100000000000001" customHeight="1" x14ac:dyDescent="0.2">
      <c r="D337" s="2" t="s">
        <v>112</v>
      </c>
      <c r="F337" s="35">
        <v>33</v>
      </c>
      <c r="G337" s="35"/>
      <c r="H337" s="35"/>
      <c r="I337" s="35"/>
      <c r="J337" s="35">
        <v>122</v>
      </c>
      <c r="K337" s="35">
        <v>2</v>
      </c>
      <c r="L337" s="35">
        <v>1</v>
      </c>
      <c r="M337" s="35"/>
      <c r="N337" s="35">
        <v>125</v>
      </c>
      <c r="O337" s="35"/>
      <c r="P337" s="35"/>
      <c r="Q337" s="35"/>
      <c r="R337" s="35">
        <v>0</v>
      </c>
      <c r="S337" s="35">
        <v>2</v>
      </c>
      <c r="T337" s="35">
        <v>27</v>
      </c>
      <c r="U337" s="35">
        <v>3</v>
      </c>
      <c r="V337" s="35"/>
      <c r="W337" s="35">
        <v>49</v>
      </c>
      <c r="X337" s="35">
        <v>0</v>
      </c>
      <c r="Y337" s="35">
        <v>0</v>
      </c>
      <c r="Z337" s="35">
        <v>7</v>
      </c>
      <c r="AA337" s="35">
        <v>9</v>
      </c>
      <c r="AB337" s="35">
        <v>1</v>
      </c>
      <c r="AC337" s="35">
        <v>41</v>
      </c>
      <c r="AD337" s="35">
        <v>0</v>
      </c>
      <c r="AE337" s="35"/>
      <c r="AF337" s="35">
        <v>139</v>
      </c>
      <c r="AG337" s="35"/>
      <c r="AH337" s="35"/>
      <c r="AI337" s="35"/>
      <c r="AJ337" s="35">
        <v>19</v>
      </c>
      <c r="AK337" s="35"/>
      <c r="AL337" s="35"/>
      <c r="AM337" s="35"/>
      <c r="AN337" s="35">
        <v>0</v>
      </c>
      <c r="AO337" s="35"/>
      <c r="AP337" s="35">
        <v>0</v>
      </c>
      <c r="AQ337" s="35"/>
      <c r="AR337" s="35"/>
      <c r="AS337" s="35"/>
      <c r="AT337" s="35">
        <v>4</v>
      </c>
    </row>
    <row r="338" spans="1:46" ht="19.5" customHeight="1" x14ac:dyDescent="0.2">
      <c r="D338" s="38" t="s">
        <v>98</v>
      </c>
      <c r="F338" s="39">
        <v>20</v>
      </c>
      <c r="G338" s="40"/>
      <c r="H338" s="40"/>
      <c r="I338" s="40"/>
      <c r="J338" s="39">
        <v>131</v>
      </c>
      <c r="K338" s="39">
        <v>1</v>
      </c>
      <c r="L338" s="39">
        <v>0</v>
      </c>
      <c r="M338" s="40"/>
      <c r="N338" s="39">
        <v>132</v>
      </c>
      <c r="O338" s="40"/>
      <c r="P338" s="40"/>
      <c r="Q338" s="40"/>
      <c r="R338" s="39">
        <v>0</v>
      </c>
      <c r="S338" s="39">
        <v>8</v>
      </c>
      <c r="T338" s="39">
        <v>26</v>
      </c>
      <c r="U338" s="39">
        <v>6</v>
      </c>
      <c r="V338" s="40"/>
      <c r="W338" s="39">
        <v>49</v>
      </c>
      <c r="X338" s="39">
        <v>2</v>
      </c>
      <c r="Y338" s="39">
        <v>0</v>
      </c>
      <c r="Z338" s="39">
        <v>3</v>
      </c>
      <c r="AA338" s="39">
        <v>11</v>
      </c>
      <c r="AB338" s="39">
        <v>0</v>
      </c>
      <c r="AC338" s="39">
        <v>27</v>
      </c>
      <c r="AD338" s="39">
        <v>0</v>
      </c>
      <c r="AE338" s="40"/>
      <c r="AF338" s="39">
        <v>132</v>
      </c>
      <c r="AG338" s="40"/>
      <c r="AH338" s="40"/>
      <c r="AI338" s="40"/>
      <c r="AJ338" s="39">
        <v>20</v>
      </c>
      <c r="AK338" s="40"/>
      <c r="AL338" s="40"/>
      <c r="AM338" s="40"/>
      <c r="AN338" s="39">
        <v>0</v>
      </c>
      <c r="AO338" s="40"/>
      <c r="AP338" s="39">
        <v>0</v>
      </c>
      <c r="AQ338" s="40"/>
      <c r="AR338" s="40"/>
      <c r="AS338" s="40"/>
      <c r="AT338" s="39">
        <v>0</v>
      </c>
    </row>
    <row r="339" spans="1:46" ht="20.100000000000001" customHeight="1" x14ac:dyDescent="0.2">
      <c r="D339" s="2" t="s">
        <v>113</v>
      </c>
      <c r="F339" s="35">
        <v>7</v>
      </c>
      <c r="G339" s="35"/>
      <c r="H339" s="35"/>
      <c r="I339" s="35"/>
      <c r="J339" s="35">
        <v>124</v>
      </c>
      <c r="K339" s="35">
        <v>3</v>
      </c>
      <c r="L339" s="35">
        <v>1</v>
      </c>
      <c r="M339" s="35"/>
      <c r="N339" s="35">
        <v>128</v>
      </c>
      <c r="O339" s="35"/>
      <c r="P339" s="35"/>
      <c r="Q339" s="35"/>
      <c r="R339" s="35">
        <v>0</v>
      </c>
      <c r="S339" s="35">
        <v>6</v>
      </c>
      <c r="T339" s="35">
        <v>49</v>
      </c>
      <c r="U339" s="35">
        <v>12</v>
      </c>
      <c r="V339" s="35"/>
      <c r="W339" s="35">
        <v>25</v>
      </c>
      <c r="X339" s="35">
        <v>0</v>
      </c>
      <c r="Y339" s="35">
        <v>0</v>
      </c>
      <c r="Z339" s="35">
        <v>1</v>
      </c>
      <c r="AA339" s="35">
        <v>10</v>
      </c>
      <c r="AB339" s="35">
        <v>4</v>
      </c>
      <c r="AC339" s="35">
        <v>16</v>
      </c>
      <c r="AD339" s="35">
        <v>0</v>
      </c>
      <c r="AE339" s="35"/>
      <c r="AF339" s="35">
        <v>123</v>
      </c>
      <c r="AG339" s="35"/>
      <c r="AH339" s="35"/>
      <c r="AI339" s="35"/>
      <c r="AJ339" s="35">
        <v>12</v>
      </c>
      <c r="AK339" s="35"/>
      <c r="AL339" s="35"/>
      <c r="AM339" s="35"/>
      <c r="AN339" s="35">
        <v>0</v>
      </c>
      <c r="AO339" s="35"/>
      <c r="AP339" s="35">
        <v>0</v>
      </c>
      <c r="AQ339" s="35"/>
      <c r="AR339" s="35"/>
      <c r="AS339" s="35"/>
      <c r="AT339" s="35">
        <v>0</v>
      </c>
    </row>
    <row r="340" spans="1:46" ht="19.5" customHeight="1" x14ac:dyDescent="0.2">
      <c r="D340" s="38" t="s">
        <v>114</v>
      </c>
      <c r="F340" s="39">
        <v>17</v>
      </c>
      <c r="G340" s="40"/>
      <c r="H340" s="40"/>
      <c r="I340" s="40"/>
      <c r="J340" s="39">
        <v>127</v>
      </c>
      <c r="K340" s="39">
        <v>1</v>
      </c>
      <c r="L340" s="39">
        <v>0</v>
      </c>
      <c r="M340" s="40"/>
      <c r="N340" s="39">
        <v>128</v>
      </c>
      <c r="O340" s="40"/>
      <c r="P340" s="40"/>
      <c r="Q340" s="40"/>
      <c r="R340" s="39">
        <v>0</v>
      </c>
      <c r="S340" s="39">
        <v>6</v>
      </c>
      <c r="T340" s="39">
        <v>31</v>
      </c>
      <c r="U340" s="39">
        <v>10</v>
      </c>
      <c r="V340" s="40"/>
      <c r="W340" s="39">
        <v>36</v>
      </c>
      <c r="X340" s="39">
        <v>0</v>
      </c>
      <c r="Y340" s="39">
        <v>0</v>
      </c>
      <c r="Z340" s="39">
        <v>4</v>
      </c>
      <c r="AA340" s="39">
        <v>3</v>
      </c>
      <c r="AB340" s="39">
        <v>0</v>
      </c>
      <c r="AC340" s="39">
        <v>38</v>
      </c>
      <c r="AD340" s="39">
        <v>0</v>
      </c>
      <c r="AE340" s="40"/>
      <c r="AF340" s="39">
        <v>128</v>
      </c>
      <c r="AG340" s="40"/>
      <c r="AH340" s="40"/>
      <c r="AI340" s="40"/>
      <c r="AJ340" s="39">
        <v>17</v>
      </c>
      <c r="AK340" s="40"/>
      <c r="AL340" s="40"/>
      <c r="AM340" s="40"/>
      <c r="AN340" s="39">
        <v>0</v>
      </c>
      <c r="AO340" s="40"/>
      <c r="AP340" s="39">
        <v>0</v>
      </c>
      <c r="AQ340" s="40"/>
      <c r="AR340" s="40"/>
      <c r="AS340" s="40"/>
      <c r="AT340" s="39">
        <v>0</v>
      </c>
    </row>
    <row r="341" spans="1:46" ht="20.100000000000001" customHeight="1" x14ac:dyDescent="0.2">
      <c r="D341" s="2" t="s">
        <v>115</v>
      </c>
      <c r="F341" s="35">
        <v>6</v>
      </c>
      <c r="G341" s="35"/>
      <c r="H341" s="35"/>
      <c r="I341" s="35"/>
      <c r="J341" s="35">
        <v>21</v>
      </c>
      <c r="K341" s="35">
        <v>0</v>
      </c>
      <c r="L341" s="35">
        <v>1</v>
      </c>
      <c r="M341" s="35"/>
      <c r="N341" s="35">
        <v>22</v>
      </c>
      <c r="O341" s="35"/>
      <c r="P341" s="35"/>
      <c r="Q341" s="35"/>
      <c r="R341" s="35">
        <v>0</v>
      </c>
      <c r="S341" s="35">
        <v>3</v>
      </c>
      <c r="T341" s="35">
        <v>5</v>
      </c>
      <c r="U341" s="35">
        <v>1</v>
      </c>
      <c r="V341" s="35"/>
      <c r="W341" s="35">
        <v>9</v>
      </c>
      <c r="X341" s="35">
        <v>0</v>
      </c>
      <c r="Y341" s="35">
        <v>0</v>
      </c>
      <c r="Z341" s="35">
        <v>1</v>
      </c>
      <c r="AA341" s="35">
        <v>1</v>
      </c>
      <c r="AB341" s="35">
        <v>0</v>
      </c>
      <c r="AC341" s="35">
        <v>4</v>
      </c>
      <c r="AD341" s="35">
        <v>0</v>
      </c>
      <c r="AE341" s="35"/>
      <c r="AF341" s="35">
        <v>24</v>
      </c>
      <c r="AG341" s="35"/>
      <c r="AH341" s="35"/>
      <c r="AI341" s="35"/>
      <c r="AJ341" s="35">
        <v>4</v>
      </c>
      <c r="AK341" s="35"/>
      <c r="AL341" s="35"/>
      <c r="AM341" s="35"/>
      <c r="AN341" s="35">
        <v>0</v>
      </c>
      <c r="AO341" s="35"/>
      <c r="AP341" s="35">
        <v>0</v>
      </c>
      <c r="AQ341" s="35"/>
      <c r="AR341" s="35"/>
      <c r="AS341" s="35"/>
      <c r="AT341" s="35">
        <v>0</v>
      </c>
    </row>
    <row r="342" spans="1:46" ht="19.5" customHeight="1" x14ac:dyDescent="0.2">
      <c r="D342" s="38" t="s">
        <v>102</v>
      </c>
      <c r="F342" s="39">
        <v>12</v>
      </c>
      <c r="G342" s="40"/>
      <c r="H342" s="40"/>
      <c r="I342" s="40"/>
      <c r="J342" s="39">
        <v>22</v>
      </c>
      <c r="K342" s="39">
        <v>1</v>
      </c>
      <c r="L342" s="39">
        <v>1</v>
      </c>
      <c r="M342" s="40"/>
      <c r="N342" s="39">
        <v>24</v>
      </c>
      <c r="O342" s="40"/>
      <c r="P342" s="40"/>
      <c r="Q342" s="40"/>
      <c r="R342" s="39">
        <v>0</v>
      </c>
      <c r="S342" s="39">
        <v>0</v>
      </c>
      <c r="T342" s="39">
        <v>7</v>
      </c>
      <c r="U342" s="39">
        <v>0</v>
      </c>
      <c r="V342" s="40"/>
      <c r="W342" s="39">
        <v>8</v>
      </c>
      <c r="X342" s="39">
        <v>0</v>
      </c>
      <c r="Y342" s="39">
        <v>0</v>
      </c>
      <c r="Z342" s="39">
        <v>1</v>
      </c>
      <c r="AA342" s="39">
        <v>5</v>
      </c>
      <c r="AB342" s="39">
        <v>1</v>
      </c>
      <c r="AC342" s="39">
        <v>5</v>
      </c>
      <c r="AD342" s="39">
        <v>0</v>
      </c>
      <c r="AE342" s="40"/>
      <c r="AF342" s="39">
        <v>27</v>
      </c>
      <c r="AG342" s="40"/>
      <c r="AH342" s="40"/>
      <c r="AI342" s="40"/>
      <c r="AJ342" s="39">
        <v>9</v>
      </c>
      <c r="AK342" s="40"/>
      <c r="AL342" s="40"/>
      <c r="AM342" s="40"/>
      <c r="AN342" s="39">
        <v>0</v>
      </c>
      <c r="AO342" s="40"/>
      <c r="AP342" s="39">
        <v>0</v>
      </c>
      <c r="AQ342" s="40"/>
      <c r="AR342" s="40"/>
      <c r="AS342" s="40"/>
      <c r="AT342" s="39">
        <v>0</v>
      </c>
    </row>
    <row r="343" spans="1:46" ht="20.100000000000001" customHeight="1" x14ac:dyDescent="0.2">
      <c r="D343" s="2" t="s">
        <v>214</v>
      </c>
      <c r="F343" s="35">
        <v>25</v>
      </c>
      <c r="G343" s="35"/>
      <c r="H343" s="35"/>
      <c r="I343" s="35"/>
      <c r="J343" s="35">
        <v>83</v>
      </c>
      <c r="K343" s="35">
        <v>4</v>
      </c>
      <c r="L343" s="35">
        <v>0</v>
      </c>
      <c r="M343" s="35"/>
      <c r="N343" s="35">
        <v>87</v>
      </c>
      <c r="O343" s="35"/>
      <c r="P343" s="35"/>
      <c r="Q343" s="35"/>
      <c r="R343" s="35">
        <v>0</v>
      </c>
      <c r="S343" s="35">
        <v>6</v>
      </c>
      <c r="T343" s="35">
        <v>13</v>
      </c>
      <c r="U343" s="35">
        <v>5</v>
      </c>
      <c r="V343" s="35"/>
      <c r="W343" s="35">
        <v>17</v>
      </c>
      <c r="X343" s="35">
        <v>0</v>
      </c>
      <c r="Y343" s="35">
        <v>0</v>
      </c>
      <c r="Z343" s="35">
        <v>4</v>
      </c>
      <c r="AA343" s="35">
        <v>7</v>
      </c>
      <c r="AB343" s="35">
        <v>4</v>
      </c>
      <c r="AC343" s="35">
        <v>35</v>
      </c>
      <c r="AD343" s="35">
        <v>0</v>
      </c>
      <c r="AE343" s="35"/>
      <c r="AF343" s="35">
        <v>91</v>
      </c>
      <c r="AG343" s="35"/>
      <c r="AH343" s="35"/>
      <c r="AI343" s="35"/>
      <c r="AJ343" s="35">
        <v>21</v>
      </c>
      <c r="AK343" s="35"/>
      <c r="AL343" s="35"/>
      <c r="AM343" s="35"/>
      <c r="AN343" s="35">
        <v>0</v>
      </c>
      <c r="AO343" s="35"/>
      <c r="AP343" s="35">
        <v>0</v>
      </c>
      <c r="AQ343" s="35"/>
      <c r="AR343" s="35"/>
      <c r="AS343" s="35"/>
      <c r="AT343" s="35">
        <v>0</v>
      </c>
    </row>
    <row r="344" spans="1:46" ht="19.5" customHeight="1" x14ac:dyDescent="0.2">
      <c r="D344" s="38" t="s">
        <v>215</v>
      </c>
      <c r="F344" s="39">
        <v>26</v>
      </c>
      <c r="G344" s="40"/>
      <c r="H344" s="40"/>
      <c r="I344" s="40"/>
      <c r="J344" s="39">
        <v>119</v>
      </c>
      <c r="K344" s="39">
        <v>4</v>
      </c>
      <c r="L344" s="39">
        <v>0</v>
      </c>
      <c r="M344" s="40"/>
      <c r="N344" s="39">
        <v>123</v>
      </c>
      <c r="O344" s="40"/>
      <c r="P344" s="40"/>
      <c r="Q344" s="40"/>
      <c r="R344" s="39">
        <v>0</v>
      </c>
      <c r="S344" s="39">
        <v>2</v>
      </c>
      <c r="T344" s="39">
        <v>25</v>
      </c>
      <c r="U344" s="39">
        <v>8</v>
      </c>
      <c r="V344" s="40"/>
      <c r="W344" s="39">
        <v>30</v>
      </c>
      <c r="X344" s="39">
        <v>0</v>
      </c>
      <c r="Y344" s="39">
        <v>0</v>
      </c>
      <c r="Z344" s="39">
        <v>5</v>
      </c>
      <c r="AA344" s="39">
        <v>7</v>
      </c>
      <c r="AB344" s="39">
        <v>1</v>
      </c>
      <c r="AC344" s="39">
        <v>54</v>
      </c>
      <c r="AD344" s="39">
        <v>0</v>
      </c>
      <c r="AE344" s="40"/>
      <c r="AF344" s="39">
        <v>132</v>
      </c>
      <c r="AG344" s="40"/>
      <c r="AH344" s="40"/>
      <c r="AI344" s="40"/>
      <c r="AJ344" s="39">
        <v>17</v>
      </c>
      <c r="AK344" s="40"/>
      <c r="AL344" s="40"/>
      <c r="AM344" s="40"/>
      <c r="AN344" s="39">
        <v>0</v>
      </c>
      <c r="AO344" s="40"/>
      <c r="AP344" s="39">
        <v>0</v>
      </c>
      <c r="AQ344" s="40"/>
      <c r="AR344" s="40"/>
      <c r="AS344" s="40"/>
      <c r="AT344" s="39">
        <v>2</v>
      </c>
    </row>
    <row r="345" spans="1:46" ht="20.100000000000001" customHeight="1" x14ac:dyDescent="0.2">
      <c r="D345" s="2" t="s">
        <v>216</v>
      </c>
      <c r="F345" s="35">
        <v>10</v>
      </c>
      <c r="G345" s="35"/>
      <c r="H345" s="35"/>
      <c r="I345" s="35"/>
      <c r="J345" s="35">
        <v>82</v>
      </c>
      <c r="K345" s="35">
        <v>6</v>
      </c>
      <c r="L345" s="35">
        <v>0</v>
      </c>
      <c r="M345" s="35"/>
      <c r="N345" s="35">
        <v>88</v>
      </c>
      <c r="O345" s="35"/>
      <c r="P345" s="35"/>
      <c r="Q345" s="35"/>
      <c r="R345" s="35">
        <v>0</v>
      </c>
      <c r="S345" s="35">
        <v>5</v>
      </c>
      <c r="T345" s="35">
        <v>19</v>
      </c>
      <c r="U345" s="35">
        <v>11</v>
      </c>
      <c r="V345" s="35"/>
      <c r="W345" s="35">
        <v>9</v>
      </c>
      <c r="X345" s="35">
        <v>0</v>
      </c>
      <c r="Y345" s="35">
        <v>0</v>
      </c>
      <c r="Z345" s="35">
        <v>4</v>
      </c>
      <c r="AA345" s="35">
        <v>2</v>
      </c>
      <c r="AB345" s="35">
        <v>0</v>
      </c>
      <c r="AC345" s="35">
        <v>34</v>
      </c>
      <c r="AD345" s="35">
        <v>0</v>
      </c>
      <c r="AE345" s="35"/>
      <c r="AF345" s="35">
        <v>84</v>
      </c>
      <c r="AG345" s="35"/>
      <c r="AH345" s="35"/>
      <c r="AI345" s="35"/>
      <c r="AJ345" s="35">
        <v>14</v>
      </c>
      <c r="AK345" s="35"/>
      <c r="AL345" s="35"/>
      <c r="AM345" s="35"/>
      <c r="AN345" s="35">
        <v>0</v>
      </c>
      <c r="AO345" s="35"/>
      <c r="AP345" s="35">
        <v>0</v>
      </c>
      <c r="AQ345" s="35"/>
      <c r="AR345" s="35"/>
      <c r="AS345" s="35"/>
      <c r="AT345" s="35">
        <v>0</v>
      </c>
    </row>
    <row r="346" spans="1:46" ht="19.5" customHeight="1" x14ac:dyDescent="0.2">
      <c r="D346" s="38" t="s">
        <v>122</v>
      </c>
      <c r="F346" s="39">
        <v>65</v>
      </c>
      <c r="G346" s="40"/>
      <c r="H346" s="40"/>
      <c r="I346" s="40"/>
      <c r="J346" s="39">
        <v>143</v>
      </c>
      <c r="K346" s="39">
        <v>3</v>
      </c>
      <c r="L346" s="39">
        <v>0</v>
      </c>
      <c r="M346" s="40"/>
      <c r="N346" s="39">
        <v>146</v>
      </c>
      <c r="O346" s="40"/>
      <c r="P346" s="40"/>
      <c r="Q346" s="40"/>
      <c r="R346" s="39">
        <v>0</v>
      </c>
      <c r="S346" s="39">
        <v>5</v>
      </c>
      <c r="T346" s="39">
        <v>39</v>
      </c>
      <c r="U346" s="39">
        <v>8</v>
      </c>
      <c r="V346" s="40"/>
      <c r="W346" s="39">
        <v>20</v>
      </c>
      <c r="X346" s="39">
        <v>0</v>
      </c>
      <c r="Y346" s="39">
        <v>0</v>
      </c>
      <c r="Z346" s="39">
        <v>16</v>
      </c>
      <c r="AA346" s="39">
        <v>15</v>
      </c>
      <c r="AB346" s="39">
        <v>2</v>
      </c>
      <c r="AC346" s="39">
        <v>36</v>
      </c>
      <c r="AD346" s="39">
        <v>0</v>
      </c>
      <c r="AE346" s="40"/>
      <c r="AF346" s="39">
        <v>141</v>
      </c>
      <c r="AG346" s="40"/>
      <c r="AH346" s="40"/>
      <c r="AI346" s="40"/>
      <c r="AJ346" s="39">
        <v>70</v>
      </c>
      <c r="AK346" s="40"/>
      <c r="AL346" s="40"/>
      <c r="AM346" s="40"/>
      <c r="AN346" s="39">
        <v>0</v>
      </c>
      <c r="AO346" s="40"/>
      <c r="AP346" s="39">
        <v>0</v>
      </c>
      <c r="AQ346" s="40"/>
      <c r="AR346" s="40"/>
      <c r="AS346" s="40"/>
      <c r="AT346" s="39">
        <v>0</v>
      </c>
    </row>
    <row r="347" spans="1:46" ht="20.100000000000001" customHeight="1" x14ac:dyDescent="0.2">
      <c r="D347" s="2" t="s">
        <v>117</v>
      </c>
      <c r="F347" s="35">
        <v>26</v>
      </c>
      <c r="G347" s="35"/>
      <c r="H347" s="35"/>
      <c r="I347" s="35"/>
      <c r="J347" s="35">
        <v>117</v>
      </c>
      <c r="K347" s="35">
        <v>3</v>
      </c>
      <c r="L347" s="35">
        <v>0</v>
      </c>
      <c r="M347" s="35"/>
      <c r="N347" s="35">
        <v>120</v>
      </c>
      <c r="O347" s="35"/>
      <c r="P347" s="35"/>
      <c r="Q347" s="35"/>
      <c r="R347" s="35">
        <v>0</v>
      </c>
      <c r="S347" s="35">
        <v>3</v>
      </c>
      <c r="T347" s="35">
        <v>23</v>
      </c>
      <c r="U347" s="35">
        <v>8</v>
      </c>
      <c r="V347" s="35"/>
      <c r="W347" s="35">
        <v>38</v>
      </c>
      <c r="X347" s="35">
        <v>0</v>
      </c>
      <c r="Y347" s="35">
        <v>0</v>
      </c>
      <c r="Z347" s="35">
        <v>3</v>
      </c>
      <c r="AA347" s="35">
        <v>4</v>
      </c>
      <c r="AB347" s="35">
        <v>1</v>
      </c>
      <c r="AC347" s="35">
        <v>40</v>
      </c>
      <c r="AD347" s="35">
        <v>0</v>
      </c>
      <c r="AE347" s="35"/>
      <c r="AF347" s="35">
        <v>120</v>
      </c>
      <c r="AG347" s="35"/>
      <c r="AH347" s="35"/>
      <c r="AI347" s="35"/>
      <c r="AJ347" s="35">
        <v>26</v>
      </c>
      <c r="AK347" s="35"/>
      <c r="AL347" s="35"/>
      <c r="AM347" s="35"/>
      <c r="AN347" s="35">
        <v>0</v>
      </c>
      <c r="AO347" s="35"/>
      <c r="AP347" s="35">
        <v>0</v>
      </c>
      <c r="AQ347" s="35"/>
      <c r="AR347" s="35"/>
      <c r="AS347" s="35"/>
      <c r="AT347" s="35">
        <v>4</v>
      </c>
    </row>
    <row r="348" spans="1:46" ht="19.5" customHeight="1" x14ac:dyDescent="0.2">
      <c r="D348" s="38" t="s">
        <v>217</v>
      </c>
      <c r="F348" s="39">
        <v>27</v>
      </c>
      <c r="G348" s="40"/>
      <c r="H348" s="40"/>
      <c r="I348" s="40"/>
      <c r="J348" s="39">
        <v>157</v>
      </c>
      <c r="K348" s="39">
        <v>0</v>
      </c>
      <c r="L348" s="39">
        <v>0</v>
      </c>
      <c r="M348" s="40"/>
      <c r="N348" s="39">
        <v>157</v>
      </c>
      <c r="O348" s="40"/>
      <c r="P348" s="40"/>
      <c r="Q348" s="40"/>
      <c r="R348" s="39">
        <v>0</v>
      </c>
      <c r="S348" s="39">
        <v>2</v>
      </c>
      <c r="T348" s="39">
        <v>51</v>
      </c>
      <c r="U348" s="39">
        <v>2</v>
      </c>
      <c r="V348" s="40"/>
      <c r="W348" s="39">
        <v>33</v>
      </c>
      <c r="X348" s="39">
        <v>0</v>
      </c>
      <c r="Y348" s="39">
        <v>0</v>
      </c>
      <c r="Z348" s="39">
        <v>5</v>
      </c>
      <c r="AA348" s="39">
        <v>10</v>
      </c>
      <c r="AB348" s="39">
        <v>5</v>
      </c>
      <c r="AC348" s="39">
        <v>39</v>
      </c>
      <c r="AD348" s="39">
        <v>0</v>
      </c>
      <c r="AE348" s="40"/>
      <c r="AF348" s="39">
        <v>147</v>
      </c>
      <c r="AG348" s="40"/>
      <c r="AH348" s="40"/>
      <c r="AI348" s="40"/>
      <c r="AJ348" s="39">
        <v>37</v>
      </c>
      <c r="AK348" s="40"/>
      <c r="AL348" s="40"/>
      <c r="AM348" s="40"/>
      <c r="AN348" s="39">
        <v>0</v>
      </c>
      <c r="AO348" s="40"/>
      <c r="AP348" s="39">
        <v>0</v>
      </c>
      <c r="AQ348" s="40"/>
      <c r="AR348" s="40"/>
      <c r="AS348" s="40"/>
      <c r="AT348" s="39">
        <v>0</v>
      </c>
    </row>
    <row r="349" spans="1:46" ht="19.5" customHeight="1" x14ac:dyDescent="0.2">
      <c r="D349" s="41" t="s">
        <v>118</v>
      </c>
      <c r="F349" s="40">
        <v>28</v>
      </c>
      <c r="G349" s="40"/>
      <c r="H349" s="40"/>
      <c r="I349" s="40"/>
      <c r="J349" s="40">
        <v>143</v>
      </c>
      <c r="K349" s="40">
        <v>11</v>
      </c>
      <c r="L349" s="40">
        <v>0</v>
      </c>
      <c r="M349" s="40"/>
      <c r="N349" s="40">
        <v>154</v>
      </c>
      <c r="O349" s="40"/>
      <c r="P349" s="40"/>
      <c r="Q349" s="40"/>
      <c r="R349" s="40">
        <v>0</v>
      </c>
      <c r="S349" s="40">
        <v>24</v>
      </c>
      <c r="T349" s="40">
        <v>42</v>
      </c>
      <c r="U349" s="40">
        <v>3</v>
      </c>
      <c r="V349" s="40"/>
      <c r="W349" s="40">
        <v>16</v>
      </c>
      <c r="X349" s="40">
        <v>1</v>
      </c>
      <c r="Y349" s="40">
        <v>0</v>
      </c>
      <c r="Z349" s="40">
        <v>5</v>
      </c>
      <c r="AA349" s="40">
        <v>16</v>
      </c>
      <c r="AB349" s="40">
        <v>1</v>
      </c>
      <c r="AC349" s="40">
        <v>46</v>
      </c>
      <c r="AD349" s="40">
        <v>0</v>
      </c>
      <c r="AE349" s="40"/>
      <c r="AF349" s="40">
        <v>154</v>
      </c>
      <c r="AG349" s="40"/>
      <c r="AH349" s="40"/>
      <c r="AI349" s="40"/>
      <c r="AJ349" s="40">
        <v>28</v>
      </c>
      <c r="AK349" s="40"/>
      <c r="AL349" s="40"/>
      <c r="AM349" s="40"/>
      <c r="AN349" s="40">
        <v>0</v>
      </c>
      <c r="AO349" s="40"/>
      <c r="AP349" s="40">
        <v>0</v>
      </c>
      <c r="AQ349" s="40"/>
      <c r="AR349" s="40"/>
      <c r="AS349" s="40"/>
      <c r="AT349" s="40">
        <v>0</v>
      </c>
    </row>
    <row r="350" spans="1:46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</row>
    <row r="351" spans="1:46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345</v>
      </c>
      <c r="G351" s="45"/>
      <c r="H351" s="45"/>
      <c r="I351" s="45"/>
      <c r="J351" s="44">
        <v>1693</v>
      </c>
      <c r="K351" s="44">
        <v>46</v>
      </c>
      <c r="L351" s="44">
        <v>6</v>
      </c>
      <c r="M351" s="45"/>
      <c r="N351" s="44">
        <v>1745</v>
      </c>
      <c r="O351" s="45"/>
      <c r="P351" s="45"/>
      <c r="Q351" s="45"/>
      <c r="R351" s="44">
        <v>0</v>
      </c>
      <c r="S351" s="44">
        <v>90</v>
      </c>
      <c r="T351" s="44">
        <v>428</v>
      </c>
      <c r="U351" s="44">
        <v>86</v>
      </c>
      <c r="V351" s="45"/>
      <c r="W351" s="44">
        <v>406</v>
      </c>
      <c r="X351" s="44">
        <v>3</v>
      </c>
      <c r="Y351" s="44">
        <v>1</v>
      </c>
      <c r="Z351" s="44">
        <v>70</v>
      </c>
      <c r="AA351" s="44">
        <v>138</v>
      </c>
      <c r="AB351" s="44">
        <v>23</v>
      </c>
      <c r="AC351" s="44">
        <v>486</v>
      </c>
      <c r="AD351" s="44">
        <v>0</v>
      </c>
      <c r="AE351" s="45"/>
      <c r="AF351" s="44">
        <v>1731</v>
      </c>
      <c r="AG351" s="45"/>
      <c r="AH351" s="45"/>
      <c r="AI351" s="45"/>
      <c r="AJ351" s="44">
        <v>359</v>
      </c>
      <c r="AK351" s="45"/>
      <c r="AL351" s="45"/>
      <c r="AM351" s="45"/>
      <c r="AN351" s="44">
        <v>0</v>
      </c>
      <c r="AO351" s="45"/>
      <c r="AP351" s="44">
        <v>0</v>
      </c>
      <c r="AQ351" s="45"/>
      <c r="AR351" s="45"/>
      <c r="AS351" s="45"/>
      <c r="AT351" s="44">
        <v>25</v>
      </c>
    </row>
    <row r="352" spans="1:46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</row>
    <row r="353" spans="1:46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345</v>
      </c>
      <c r="G353" s="45"/>
      <c r="H353" s="45"/>
      <c r="I353" s="45"/>
      <c r="J353" s="50">
        <v>1693</v>
      </c>
      <c r="K353" s="50">
        <v>46</v>
      </c>
      <c r="L353" s="50">
        <v>6</v>
      </c>
      <c r="M353" s="45"/>
      <c r="N353" s="50">
        <v>1745</v>
      </c>
      <c r="O353" s="45"/>
      <c r="P353" s="45"/>
      <c r="Q353" s="45"/>
      <c r="R353" s="50">
        <v>0</v>
      </c>
      <c r="S353" s="50">
        <v>90</v>
      </c>
      <c r="T353" s="50">
        <v>428</v>
      </c>
      <c r="U353" s="50">
        <v>86</v>
      </c>
      <c r="V353" s="45"/>
      <c r="W353" s="50">
        <v>406</v>
      </c>
      <c r="X353" s="50">
        <v>3</v>
      </c>
      <c r="Y353" s="50">
        <v>1</v>
      </c>
      <c r="Z353" s="50">
        <v>70</v>
      </c>
      <c r="AA353" s="50">
        <v>138</v>
      </c>
      <c r="AB353" s="50">
        <v>23</v>
      </c>
      <c r="AC353" s="50">
        <v>486</v>
      </c>
      <c r="AD353" s="50">
        <v>0</v>
      </c>
      <c r="AE353" s="45"/>
      <c r="AF353" s="50">
        <v>1731</v>
      </c>
      <c r="AG353" s="45"/>
      <c r="AH353" s="45"/>
      <c r="AI353" s="45"/>
      <c r="AJ353" s="50">
        <v>359</v>
      </c>
      <c r="AK353" s="45"/>
      <c r="AL353" s="45"/>
      <c r="AM353" s="45"/>
      <c r="AN353" s="50">
        <v>0</v>
      </c>
      <c r="AO353" s="45"/>
      <c r="AP353" s="50">
        <v>0</v>
      </c>
      <c r="AQ353" s="45"/>
      <c r="AR353" s="45"/>
      <c r="AS353" s="45"/>
      <c r="AT353" s="50">
        <v>25</v>
      </c>
    </row>
    <row r="354" spans="1:46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</row>
    <row r="355" spans="1:46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</row>
    <row r="356" spans="1:46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</row>
    <row r="357" spans="1:46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/>
      <c r="W357" s="40">
        <v>0</v>
      </c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0</v>
      </c>
      <c r="AG357" s="40"/>
      <c r="AH357" s="40"/>
      <c r="AI357" s="40"/>
      <c r="AJ357" s="40">
        <v>0</v>
      </c>
      <c r="AK357" s="40"/>
      <c r="AL357" s="40"/>
      <c r="AM357" s="40"/>
      <c r="AN357" s="40">
        <v>0</v>
      </c>
      <c r="AO357" s="40"/>
      <c r="AP357" s="40">
        <v>0</v>
      </c>
      <c r="AQ357" s="40"/>
      <c r="AR357" s="40"/>
      <c r="AS357" s="40"/>
      <c r="AT357" s="40">
        <v>0</v>
      </c>
    </row>
    <row r="358" spans="1:46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</row>
    <row r="359" spans="1:46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5"/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0</v>
      </c>
      <c r="AG359" s="45"/>
      <c r="AH359" s="45"/>
      <c r="AI359" s="45"/>
      <c r="AJ359" s="44">
        <v>0</v>
      </c>
      <c r="AK359" s="45"/>
      <c r="AL359" s="45"/>
      <c r="AM359" s="45"/>
      <c r="AN359" s="44">
        <v>0</v>
      </c>
      <c r="AO359" s="45"/>
      <c r="AP359" s="44">
        <v>0</v>
      </c>
      <c r="AQ359" s="45"/>
      <c r="AR359" s="45"/>
      <c r="AS359" s="45"/>
      <c r="AT359" s="44">
        <v>0</v>
      </c>
    </row>
    <row r="360" spans="1:46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</row>
    <row r="361" spans="1:46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</row>
    <row r="362" spans="1:46" ht="20.100000000000001" customHeight="1" x14ac:dyDescent="0.2">
      <c r="D362" s="2" t="s">
        <v>221</v>
      </c>
      <c r="F362" s="35">
        <v>17</v>
      </c>
      <c r="G362" s="35"/>
      <c r="H362" s="35"/>
      <c r="I362" s="35"/>
      <c r="J362" s="35">
        <v>164</v>
      </c>
      <c r="K362" s="35">
        <v>6</v>
      </c>
      <c r="L362" s="35">
        <v>0</v>
      </c>
      <c r="M362" s="35"/>
      <c r="N362" s="35">
        <v>170</v>
      </c>
      <c r="O362" s="35"/>
      <c r="P362" s="35"/>
      <c r="Q362" s="35"/>
      <c r="R362" s="35">
        <v>0</v>
      </c>
      <c r="S362" s="35">
        <v>8</v>
      </c>
      <c r="T362" s="35">
        <v>32</v>
      </c>
      <c r="U362" s="35">
        <v>11</v>
      </c>
      <c r="V362" s="35"/>
      <c r="W362" s="35">
        <v>41</v>
      </c>
      <c r="X362" s="35">
        <v>0</v>
      </c>
      <c r="Y362" s="35">
        <v>0</v>
      </c>
      <c r="Z362" s="35">
        <v>4</v>
      </c>
      <c r="AA362" s="35">
        <v>12</v>
      </c>
      <c r="AB362" s="35">
        <v>1</v>
      </c>
      <c r="AC362" s="35">
        <v>49</v>
      </c>
      <c r="AD362" s="35">
        <v>0</v>
      </c>
      <c r="AE362" s="35"/>
      <c r="AF362" s="35">
        <v>158</v>
      </c>
      <c r="AG362" s="35"/>
      <c r="AH362" s="35"/>
      <c r="AI362" s="35"/>
      <c r="AJ362" s="35">
        <v>29</v>
      </c>
      <c r="AK362" s="35"/>
      <c r="AL362" s="35"/>
      <c r="AM362" s="35"/>
      <c r="AN362" s="35">
        <v>0</v>
      </c>
      <c r="AO362" s="35"/>
      <c r="AP362" s="35">
        <v>0</v>
      </c>
      <c r="AQ362" s="35"/>
      <c r="AR362" s="35"/>
      <c r="AS362" s="35"/>
      <c r="AT362" s="35">
        <v>2</v>
      </c>
    </row>
    <row r="363" spans="1:46" ht="19.5" customHeight="1" x14ac:dyDescent="0.2">
      <c r="D363" s="38" t="s">
        <v>222</v>
      </c>
      <c r="F363" s="39">
        <v>20</v>
      </c>
      <c r="G363" s="40"/>
      <c r="H363" s="40"/>
      <c r="I363" s="40"/>
      <c r="J363" s="39">
        <v>161</v>
      </c>
      <c r="K363" s="39">
        <v>2</v>
      </c>
      <c r="L363" s="39">
        <v>1</v>
      </c>
      <c r="M363" s="40"/>
      <c r="N363" s="39">
        <v>164</v>
      </c>
      <c r="O363" s="40"/>
      <c r="P363" s="40"/>
      <c r="Q363" s="40"/>
      <c r="R363" s="39">
        <v>0</v>
      </c>
      <c r="S363" s="39">
        <v>5</v>
      </c>
      <c r="T363" s="39">
        <v>42</v>
      </c>
      <c r="U363" s="39">
        <v>15</v>
      </c>
      <c r="V363" s="40"/>
      <c r="W363" s="39">
        <v>37</v>
      </c>
      <c r="X363" s="39">
        <v>2</v>
      </c>
      <c r="Y363" s="39">
        <v>0</v>
      </c>
      <c r="Z363" s="39">
        <v>7</v>
      </c>
      <c r="AA363" s="39">
        <v>6</v>
      </c>
      <c r="AB363" s="39">
        <v>3</v>
      </c>
      <c r="AC363" s="39">
        <v>45</v>
      </c>
      <c r="AD363" s="39">
        <v>0</v>
      </c>
      <c r="AE363" s="40"/>
      <c r="AF363" s="39">
        <v>162</v>
      </c>
      <c r="AG363" s="40"/>
      <c r="AH363" s="40"/>
      <c r="AI363" s="40"/>
      <c r="AJ363" s="39">
        <v>22</v>
      </c>
      <c r="AK363" s="40"/>
      <c r="AL363" s="40"/>
      <c r="AM363" s="40"/>
      <c r="AN363" s="39">
        <v>0</v>
      </c>
      <c r="AO363" s="40"/>
      <c r="AP363" s="39">
        <v>0</v>
      </c>
      <c r="AQ363" s="40"/>
      <c r="AR363" s="40"/>
      <c r="AS363" s="40"/>
      <c r="AT363" s="39">
        <v>7</v>
      </c>
    </row>
    <row r="364" spans="1:46" ht="20.100000000000001" customHeight="1" x14ac:dyDescent="0.2">
      <c r="D364" s="2" t="s">
        <v>223</v>
      </c>
      <c r="F364" s="35">
        <v>27</v>
      </c>
      <c r="G364" s="35"/>
      <c r="H364" s="35"/>
      <c r="I364" s="35"/>
      <c r="J364" s="35">
        <v>165</v>
      </c>
      <c r="K364" s="35">
        <v>0</v>
      </c>
      <c r="L364" s="35">
        <v>1</v>
      </c>
      <c r="M364" s="35"/>
      <c r="N364" s="35">
        <v>166</v>
      </c>
      <c r="O364" s="35"/>
      <c r="P364" s="35"/>
      <c r="Q364" s="35"/>
      <c r="R364" s="35">
        <v>0</v>
      </c>
      <c r="S364" s="35">
        <v>5</v>
      </c>
      <c r="T364" s="35">
        <v>17</v>
      </c>
      <c r="U364" s="35">
        <v>11</v>
      </c>
      <c r="V364" s="35"/>
      <c r="W364" s="35">
        <v>51</v>
      </c>
      <c r="X364" s="35">
        <v>0</v>
      </c>
      <c r="Y364" s="35">
        <v>0</v>
      </c>
      <c r="Z364" s="35">
        <v>5</v>
      </c>
      <c r="AA364" s="35">
        <v>6</v>
      </c>
      <c r="AB364" s="35">
        <v>0</v>
      </c>
      <c r="AC364" s="35">
        <v>66</v>
      </c>
      <c r="AD364" s="35">
        <v>0</v>
      </c>
      <c r="AE364" s="35"/>
      <c r="AF364" s="35">
        <v>161</v>
      </c>
      <c r="AG364" s="35"/>
      <c r="AH364" s="35"/>
      <c r="AI364" s="35"/>
      <c r="AJ364" s="35">
        <v>32</v>
      </c>
      <c r="AK364" s="35"/>
      <c r="AL364" s="35"/>
      <c r="AM364" s="35"/>
      <c r="AN364" s="35">
        <v>0</v>
      </c>
      <c r="AO364" s="35"/>
      <c r="AP364" s="35">
        <v>0</v>
      </c>
      <c r="AQ364" s="35"/>
      <c r="AR364" s="35"/>
      <c r="AS364" s="35"/>
      <c r="AT364" s="35">
        <v>19</v>
      </c>
    </row>
    <row r="365" spans="1:46" ht="19.5" customHeight="1" x14ac:dyDescent="0.2">
      <c r="D365" s="38" t="s">
        <v>224</v>
      </c>
      <c r="F365" s="39">
        <v>14</v>
      </c>
      <c r="G365" s="40"/>
      <c r="H365" s="40"/>
      <c r="I365" s="40"/>
      <c r="J365" s="39">
        <v>168</v>
      </c>
      <c r="K365" s="39">
        <v>3</v>
      </c>
      <c r="L365" s="39">
        <v>2</v>
      </c>
      <c r="M365" s="40"/>
      <c r="N365" s="39">
        <v>173</v>
      </c>
      <c r="O365" s="40"/>
      <c r="P365" s="40"/>
      <c r="Q365" s="40"/>
      <c r="R365" s="39">
        <v>0</v>
      </c>
      <c r="S365" s="39">
        <v>3</v>
      </c>
      <c r="T365" s="39">
        <v>19</v>
      </c>
      <c r="U365" s="39">
        <v>9</v>
      </c>
      <c r="V365" s="40"/>
      <c r="W365" s="39">
        <v>39</v>
      </c>
      <c r="X365" s="39">
        <v>0</v>
      </c>
      <c r="Y365" s="39">
        <v>0</v>
      </c>
      <c r="Z365" s="39">
        <v>6</v>
      </c>
      <c r="AA365" s="39">
        <v>8</v>
      </c>
      <c r="AB365" s="39">
        <v>0</v>
      </c>
      <c r="AC365" s="39">
        <v>73</v>
      </c>
      <c r="AD365" s="39">
        <v>0</v>
      </c>
      <c r="AE365" s="40"/>
      <c r="AF365" s="39">
        <v>157</v>
      </c>
      <c r="AG365" s="40"/>
      <c r="AH365" s="40"/>
      <c r="AI365" s="40"/>
      <c r="AJ365" s="39">
        <v>30</v>
      </c>
      <c r="AK365" s="40"/>
      <c r="AL365" s="40"/>
      <c r="AM365" s="40"/>
      <c r="AN365" s="39">
        <v>0</v>
      </c>
      <c r="AO365" s="40"/>
      <c r="AP365" s="39">
        <v>0</v>
      </c>
      <c r="AQ365" s="40"/>
      <c r="AR365" s="40"/>
      <c r="AS365" s="40"/>
      <c r="AT365" s="39">
        <v>17</v>
      </c>
    </row>
    <row r="366" spans="1:46" ht="19.5" customHeight="1" x14ac:dyDescent="0.2">
      <c r="D366" s="41" t="s">
        <v>225</v>
      </c>
      <c r="F366" s="40">
        <v>29</v>
      </c>
      <c r="G366" s="40"/>
      <c r="H366" s="40"/>
      <c r="I366" s="40"/>
      <c r="J366" s="40">
        <v>165</v>
      </c>
      <c r="K366" s="40">
        <v>6</v>
      </c>
      <c r="L366" s="40">
        <v>2</v>
      </c>
      <c r="M366" s="40"/>
      <c r="N366" s="40">
        <v>173</v>
      </c>
      <c r="O366" s="40"/>
      <c r="P366" s="40"/>
      <c r="Q366" s="40"/>
      <c r="R366" s="40">
        <v>0</v>
      </c>
      <c r="S366" s="40">
        <v>16</v>
      </c>
      <c r="T366" s="40">
        <v>18</v>
      </c>
      <c r="U366" s="40">
        <v>8</v>
      </c>
      <c r="V366" s="40"/>
      <c r="W366" s="40">
        <v>51</v>
      </c>
      <c r="X366" s="40">
        <v>3</v>
      </c>
      <c r="Y366" s="40">
        <v>0</v>
      </c>
      <c r="Z366" s="40">
        <v>5</v>
      </c>
      <c r="AA366" s="40">
        <v>6</v>
      </c>
      <c r="AB366" s="40">
        <v>6</v>
      </c>
      <c r="AC366" s="40">
        <v>60</v>
      </c>
      <c r="AD366" s="40">
        <v>0</v>
      </c>
      <c r="AE366" s="40"/>
      <c r="AF366" s="40">
        <v>173</v>
      </c>
      <c r="AG366" s="40"/>
      <c r="AH366" s="40"/>
      <c r="AI366" s="40"/>
      <c r="AJ366" s="40">
        <v>29</v>
      </c>
      <c r="AK366" s="40"/>
      <c r="AL366" s="40"/>
      <c r="AM366" s="40"/>
      <c r="AN366" s="40">
        <v>0</v>
      </c>
      <c r="AO366" s="40"/>
      <c r="AP366" s="40">
        <v>0</v>
      </c>
      <c r="AQ366" s="40"/>
      <c r="AR366" s="40"/>
      <c r="AS366" s="40"/>
      <c r="AT366" s="40">
        <v>0</v>
      </c>
    </row>
    <row r="367" spans="1:46" ht="19.5" customHeight="1" x14ac:dyDescent="0.2">
      <c r="D367" s="38" t="s">
        <v>226</v>
      </c>
      <c r="F367" s="39">
        <v>22</v>
      </c>
      <c r="G367" s="40"/>
      <c r="H367" s="40"/>
      <c r="I367" s="40"/>
      <c r="J367" s="39">
        <v>161</v>
      </c>
      <c r="K367" s="39">
        <v>1</v>
      </c>
      <c r="L367" s="39">
        <v>2</v>
      </c>
      <c r="M367" s="40"/>
      <c r="N367" s="39">
        <v>164</v>
      </c>
      <c r="O367" s="40"/>
      <c r="P367" s="40"/>
      <c r="Q367" s="40"/>
      <c r="R367" s="39">
        <v>0</v>
      </c>
      <c r="S367" s="39">
        <v>0</v>
      </c>
      <c r="T367" s="39">
        <v>20</v>
      </c>
      <c r="U367" s="39">
        <v>13</v>
      </c>
      <c r="V367" s="40"/>
      <c r="W367" s="39">
        <v>46</v>
      </c>
      <c r="X367" s="39">
        <v>1</v>
      </c>
      <c r="Y367" s="39">
        <v>0</v>
      </c>
      <c r="Z367" s="39">
        <v>6</v>
      </c>
      <c r="AA367" s="39">
        <v>16</v>
      </c>
      <c r="AB367" s="39">
        <v>1</v>
      </c>
      <c r="AC367" s="39">
        <v>61</v>
      </c>
      <c r="AD367" s="39">
        <v>0</v>
      </c>
      <c r="AE367" s="40"/>
      <c r="AF367" s="39">
        <v>164</v>
      </c>
      <c r="AG367" s="40"/>
      <c r="AH367" s="40"/>
      <c r="AI367" s="40"/>
      <c r="AJ367" s="39">
        <v>22</v>
      </c>
      <c r="AK367" s="40"/>
      <c r="AL367" s="40"/>
      <c r="AM367" s="40"/>
      <c r="AN367" s="39">
        <v>0</v>
      </c>
      <c r="AO367" s="40"/>
      <c r="AP367" s="39">
        <v>0</v>
      </c>
      <c r="AQ367" s="40"/>
      <c r="AR367" s="40"/>
      <c r="AS367" s="40"/>
      <c r="AT367" s="39">
        <v>0</v>
      </c>
    </row>
    <row r="368" spans="1:46" ht="20.100000000000001" customHeight="1" x14ac:dyDescent="0.2">
      <c r="D368" s="2" t="s">
        <v>227</v>
      </c>
      <c r="F368" s="35">
        <v>45</v>
      </c>
      <c r="G368" s="35"/>
      <c r="H368" s="35"/>
      <c r="I368" s="35"/>
      <c r="J368" s="35">
        <v>171</v>
      </c>
      <c r="K368" s="35">
        <v>3</v>
      </c>
      <c r="L368" s="35">
        <v>1</v>
      </c>
      <c r="M368" s="35"/>
      <c r="N368" s="35">
        <v>175</v>
      </c>
      <c r="O368" s="35"/>
      <c r="P368" s="35"/>
      <c r="Q368" s="35"/>
      <c r="R368" s="35">
        <v>0</v>
      </c>
      <c r="S368" s="35">
        <v>4</v>
      </c>
      <c r="T368" s="35">
        <v>37</v>
      </c>
      <c r="U368" s="35">
        <v>7</v>
      </c>
      <c r="V368" s="35"/>
      <c r="W368" s="35">
        <v>22</v>
      </c>
      <c r="X368" s="35">
        <v>0</v>
      </c>
      <c r="Y368" s="35">
        <v>0</v>
      </c>
      <c r="Z368" s="35">
        <v>6</v>
      </c>
      <c r="AA368" s="35">
        <v>20</v>
      </c>
      <c r="AB368" s="35">
        <v>2</v>
      </c>
      <c r="AC368" s="35">
        <v>48</v>
      </c>
      <c r="AD368" s="35">
        <v>1</v>
      </c>
      <c r="AE368" s="35"/>
      <c r="AF368" s="35">
        <v>147</v>
      </c>
      <c r="AG368" s="35"/>
      <c r="AH368" s="35"/>
      <c r="AI368" s="35"/>
      <c r="AJ368" s="35">
        <v>73</v>
      </c>
      <c r="AK368" s="35"/>
      <c r="AL368" s="35"/>
      <c r="AM368" s="35"/>
      <c r="AN368" s="35">
        <v>0</v>
      </c>
      <c r="AO368" s="35"/>
      <c r="AP368" s="35">
        <v>0</v>
      </c>
      <c r="AQ368" s="35"/>
      <c r="AR368" s="35"/>
      <c r="AS368" s="35"/>
      <c r="AT368" s="35">
        <v>34</v>
      </c>
    </row>
    <row r="369" spans="1:46" ht="19.5" customHeight="1" x14ac:dyDescent="0.2">
      <c r="D369" s="38" t="s">
        <v>228</v>
      </c>
      <c r="F369" s="39">
        <v>26</v>
      </c>
      <c r="G369" s="40"/>
      <c r="H369" s="40"/>
      <c r="I369" s="40"/>
      <c r="J369" s="39">
        <v>171</v>
      </c>
      <c r="K369" s="39">
        <v>2</v>
      </c>
      <c r="L369" s="39">
        <v>1</v>
      </c>
      <c r="M369" s="40"/>
      <c r="N369" s="39">
        <v>174</v>
      </c>
      <c r="O369" s="40"/>
      <c r="P369" s="40"/>
      <c r="Q369" s="40"/>
      <c r="R369" s="39">
        <v>0</v>
      </c>
      <c r="S369" s="39">
        <v>7</v>
      </c>
      <c r="T369" s="39">
        <v>38</v>
      </c>
      <c r="U369" s="39">
        <v>12</v>
      </c>
      <c r="V369" s="40"/>
      <c r="W369" s="39">
        <v>25</v>
      </c>
      <c r="X369" s="39">
        <v>0</v>
      </c>
      <c r="Y369" s="39">
        <v>0</v>
      </c>
      <c r="Z369" s="39">
        <v>2</v>
      </c>
      <c r="AA369" s="39">
        <v>14</v>
      </c>
      <c r="AB369" s="39">
        <v>2</v>
      </c>
      <c r="AC369" s="39">
        <v>81</v>
      </c>
      <c r="AD369" s="39">
        <v>0</v>
      </c>
      <c r="AE369" s="40"/>
      <c r="AF369" s="39">
        <v>181</v>
      </c>
      <c r="AG369" s="40"/>
      <c r="AH369" s="40"/>
      <c r="AI369" s="40"/>
      <c r="AJ369" s="39">
        <v>19</v>
      </c>
      <c r="AK369" s="40"/>
      <c r="AL369" s="40"/>
      <c r="AM369" s="40"/>
      <c r="AN369" s="39">
        <v>0</v>
      </c>
      <c r="AO369" s="40"/>
      <c r="AP369" s="39">
        <v>0</v>
      </c>
      <c r="AQ369" s="40"/>
      <c r="AR369" s="40"/>
      <c r="AS369" s="40"/>
      <c r="AT369" s="39">
        <v>10</v>
      </c>
    </row>
    <row r="370" spans="1:46" ht="20.100000000000001" customHeight="1" x14ac:dyDescent="0.2">
      <c r="D370" s="2" t="s">
        <v>229</v>
      </c>
      <c r="F370" s="35">
        <v>19</v>
      </c>
      <c r="G370" s="35"/>
      <c r="H370" s="35"/>
      <c r="I370" s="35"/>
      <c r="J370" s="35">
        <v>81</v>
      </c>
      <c r="K370" s="35">
        <v>1</v>
      </c>
      <c r="L370" s="35">
        <v>1</v>
      </c>
      <c r="M370" s="35"/>
      <c r="N370" s="35">
        <v>83</v>
      </c>
      <c r="O370" s="35"/>
      <c r="P370" s="35"/>
      <c r="Q370" s="35"/>
      <c r="R370" s="35">
        <v>0</v>
      </c>
      <c r="S370" s="35">
        <v>4</v>
      </c>
      <c r="T370" s="35">
        <v>22</v>
      </c>
      <c r="U370" s="35">
        <v>17</v>
      </c>
      <c r="V370" s="35"/>
      <c r="W370" s="35">
        <v>15</v>
      </c>
      <c r="X370" s="35">
        <v>0</v>
      </c>
      <c r="Y370" s="35">
        <v>0</v>
      </c>
      <c r="Z370" s="35">
        <v>4</v>
      </c>
      <c r="AA370" s="35">
        <v>1</v>
      </c>
      <c r="AB370" s="35">
        <v>1</v>
      </c>
      <c r="AC370" s="35">
        <v>25</v>
      </c>
      <c r="AD370" s="35">
        <v>0</v>
      </c>
      <c r="AE370" s="35"/>
      <c r="AF370" s="35">
        <v>89</v>
      </c>
      <c r="AG370" s="35"/>
      <c r="AH370" s="35"/>
      <c r="AI370" s="35"/>
      <c r="AJ370" s="35">
        <v>13</v>
      </c>
      <c r="AK370" s="35"/>
      <c r="AL370" s="35"/>
      <c r="AM370" s="35"/>
      <c r="AN370" s="35">
        <v>0</v>
      </c>
      <c r="AO370" s="35"/>
      <c r="AP370" s="35">
        <v>0</v>
      </c>
      <c r="AQ370" s="35"/>
      <c r="AR370" s="35"/>
      <c r="AS370" s="35"/>
      <c r="AT370" s="35">
        <v>0</v>
      </c>
    </row>
    <row r="371" spans="1:46" ht="19.5" customHeight="1" x14ac:dyDescent="0.2">
      <c r="D371" s="38" t="s">
        <v>230</v>
      </c>
      <c r="F371" s="39">
        <v>8</v>
      </c>
      <c r="G371" s="40"/>
      <c r="H371" s="40"/>
      <c r="I371" s="40"/>
      <c r="J371" s="39">
        <v>72</v>
      </c>
      <c r="K371" s="39">
        <v>3</v>
      </c>
      <c r="L371" s="39">
        <v>1</v>
      </c>
      <c r="M371" s="40"/>
      <c r="N371" s="39">
        <v>76</v>
      </c>
      <c r="O371" s="40"/>
      <c r="P371" s="40"/>
      <c r="Q371" s="40"/>
      <c r="R371" s="39">
        <v>0</v>
      </c>
      <c r="S371" s="39">
        <v>4</v>
      </c>
      <c r="T371" s="39">
        <v>16</v>
      </c>
      <c r="U371" s="39">
        <v>2</v>
      </c>
      <c r="V371" s="40"/>
      <c r="W371" s="39">
        <v>14</v>
      </c>
      <c r="X371" s="39">
        <v>0</v>
      </c>
      <c r="Y371" s="39">
        <v>0</v>
      </c>
      <c r="Z371" s="39">
        <v>1</v>
      </c>
      <c r="AA371" s="39">
        <v>5</v>
      </c>
      <c r="AB371" s="39">
        <v>0</v>
      </c>
      <c r="AC371" s="39">
        <v>29</v>
      </c>
      <c r="AD371" s="39">
        <v>0</v>
      </c>
      <c r="AE371" s="40"/>
      <c r="AF371" s="39">
        <v>71</v>
      </c>
      <c r="AG371" s="40"/>
      <c r="AH371" s="40"/>
      <c r="AI371" s="40"/>
      <c r="AJ371" s="39">
        <v>13</v>
      </c>
      <c r="AK371" s="40"/>
      <c r="AL371" s="40"/>
      <c r="AM371" s="40"/>
      <c r="AN371" s="39">
        <v>0</v>
      </c>
      <c r="AO371" s="40"/>
      <c r="AP371" s="39">
        <v>0</v>
      </c>
      <c r="AQ371" s="40"/>
      <c r="AR371" s="40"/>
      <c r="AS371" s="40"/>
      <c r="AT371" s="39">
        <v>0</v>
      </c>
    </row>
    <row r="372" spans="1:46" ht="20.100000000000001" customHeight="1" x14ac:dyDescent="0.2">
      <c r="D372" s="41" t="s">
        <v>231</v>
      </c>
      <c r="F372" s="35">
        <v>8</v>
      </c>
      <c r="G372" s="35"/>
      <c r="H372" s="35"/>
      <c r="I372" s="35"/>
      <c r="J372" s="35">
        <v>71</v>
      </c>
      <c r="K372" s="35">
        <v>0</v>
      </c>
      <c r="L372" s="35">
        <v>0</v>
      </c>
      <c r="M372" s="35"/>
      <c r="N372" s="35">
        <v>71</v>
      </c>
      <c r="O372" s="35"/>
      <c r="P372" s="35"/>
      <c r="Q372" s="35"/>
      <c r="R372" s="35">
        <v>0</v>
      </c>
      <c r="S372" s="35">
        <v>3</v>
      </c>
      <c r="T372" s="35">
        <v>8</v>
      </c>
      <c r="U372" s="35">
        <v>1</v>
      </c>
      <c r="V372" s="35"/>
      <c r="W372" s="35">
        <v>20</v>
      </c>
      <c r="X372" s="35">
        <v>0</v>
      </c>
      <c r="Y372" s="35">
        <v>0</v>
      </c>
      <c r="Z372" s="35">
        <v>4</v>
      </c>
      <c r="AA372" s="35">
        <v>6</v>
      </c>
      <c r="AB372" s="35">
        <v>0</v>
      </c>
      <c r="AC372" s="35">
        <v>23</v>
      </c>
      <c r="AD372" s="35">
        <v>0</v>
      </c>
      <c r="AE372" s="35"/>
      <c r="AF372" s="35">
        <v>65</v>
      </c>
      <c r="AG372" s="35"/>
      <c r="AH372" s="35"/>
      <c r="AI372" s="35"/>
      <c r="AJ372" s="35">
        <v>14</v>
      </c>
      <c r="AK372" s="35"/>
      <c r="AL372" s="35"/>
      <c r="AM372" s="35"/>
      <c r="AN372" s="35">
        <v>0</v>
      </c>
      <c r="AO372" s="35"/>
      <c r="AP372" s="35">
        <v>0</v>
      </c>
      <c r="AQ372" s="35"/>
      <c r="AR372" s="35"/>
      <c r="AS372" s="35"/>
      <c r="AT372" s="35">
        <v>0</v>
      </c>
    </row>
    <row r="373" spans="1:46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</row>
    <row r="374" spans="1:46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235</v>
      </c>
      <c r="G374" s="45"/>
      <c r="H374" s="45"/>
      <c r="I374" s="45"/>
      <c r="J374" s="44">
        <v>1550</v>
      </c>
      <c r="K374" s="44">
        <v>27</v>
      </c>
      <c r="L374" s="44">
        <v>12</v>
      </c>
      <c r="M374" s="45"/>
      <c r="N374" s="44">
        <v>1589</v>
      </c>
      <c r="O374" s="45"/>
      <c r="P374" s="45"/>
      <c r="Q374" s="45"/>
      <c r="R374" s="44">
        <v>0</v>
      </c>
      <c r="S374" s="44">
        <v>59</v>
      </c>
      <c r="T374" s="44">
        <v>269</v>
      </c>
      <c r="U374" s="44">
        <v>106</v>
      </c>
      <c r="V374" s="45"/>
      <c r="W374" s="44">
        <v>361</v>
      </c>
      <c r="X374" s="44">
        <v>6</v>
      </c>
      <c r="Y374" s="44">
        <v>0</v>
      </c>
      <c r="Z374" s="44">
        <v>50</v>
      </c>
      <c r="AA374" s="44">
        <v>100</v>
      </c>
      <c r="AB374" s="44">
        <v>16</v>
      </c>
      <c r="AC374" s="44">
        <v>560</v>
      </c>
      <c r="AD374" s="44">
        <v>1</v>
      </c>
      <c r="AE374" s="45"/>
      <c r="AF374" s="44">
        <v>1528</v>
      </c>
      <c r="AG374" s="45"/>
      <c r="AH374" s="45"/>
      <c r="AI374" s="45"/>
      <c r="AJ374" s="44">
        <v>296</v>
      </c>
      <c r="AK374" s="45"/>
      <c r="AL374" s="45"/>
      <c r="AM374" s="45"/>
      <c r="AN374" s="44">
        <v>0</v>
      </c>
      <c r="AO374" s="45"/>
      <c r="AP374" s="44">
        <v>0</v>
      </c>
      <c r="AQ374" s="45"/>
      <c r="AR374" s="45"/>
      <c r="AS374" s="45"/>
      <c r="AT374" s="44">
        <v>89</v>
      </c>
    </row>
    <row r="375" spans="1:46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</row>
    <row r="376" spans="1:46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235</v>
      </c>
      <c r="G376" s="45"/>
      <c r="H376" s="45"/>
      <c r="I376" s="45"/>
      <c r="J376" s="50">
        <v>1550</v>
      </c>
      <c r="K376" s="50">
        <v>27</v>
      </c>
      <c r="L376" s="50">
        <v>12</v>
      </c>
      <c r="M376" s="45"/>
      <c r="N376" s="50">
        <v>1589</v>
      </c>
      <c r="O376" s="45"/>
      <c r="P376" s="45"/>
      <c r="Q376" s="45"/>
      <c r="R376" s="50">
        <v>0</v>
      </c>
      <c r="S376" s="50">
        <v>59</v>
      </c>
      <c r="T376" s="50">
        <v>269</v>
      </c>
      <c r="U376" s="50">
        <v>106</v>
      </c>
      <c r="V376" s="45"/>
      <c r="W376" s="50">
        <v>361</v>
      </c>
      <c r="X376" s="50">
        <v>6</v>
      </c>
      <c r="Y376" s="50">
        <v>0</v>
      </c>
      <c r="Z376" s="50">
        <v>50</v>
      </c>
      <c r="AA376" s="50">
        <v>100</v>
      </c>
      <c r="AB376" s="50">
        <v>16</v>
      </c>
      <c r="AC376" s="50">
        <v>560</v>
      </c>
      <c r="AD376" s="50">
        <v>1</v>
      </c>
      <c r="AE376" s="45"/>
      <c r="AF376" s="50">
        <v>1528</v>
      </c>
      <c r="AG376" s="45"/>
      <c r="AH376" s="45"/>
      <c r="AI376" s="45"/>
      <c r="AJ376" s="50">
        <v>296</v>
      </c>
      <c r="AK376" s="45"/>
      <c r="AL376" s="45"/>
      <c r="AM376" s="45"/>
      <c r="AN376" s="50">
        <v>0</v>
      </c>
      <c r="AO376" s="45"/>
      <c r="AP376" s="50">
        <v>0</v>
      </c>
      <c r="AQ376" s="45"/>
      <c r="AR376" s="45"/>
      <c r="AS376" s="45"/>
      <c r="AT376" s="50">
        <v>89</v>
      </c>
    </row>
    <row r="377" spans="1:46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</row>
    <row r="378" spans="1:46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</row>
    <row r="379" spans="1:46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</row>
    <row r="380" spans="1:46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/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0</v>
      </c>
      <c r="AG380" s="40"/>
      <c r="AH380" s="40"/>
      <c r="AI380" s="40"/>
      <c r="AJ380" s="40">
        <v>0</v>
      </c>
      <c r="AK380" s="40"/>
      <c r="AL380" s="40"/>
      <c r="AM380" s="40"/>
      <c r="AN380" s="40">
        <v>0</v>
      </c>
      <c r="AO380" s="40"/>
      <c r="AP380" s="40">
        <v>0</v>
      </c>
      <c r="AQ380" s="40"/>
      <c r="AR380" s="40"/>
      <c r="AS380" s="40"/>
      <c r="AT380" s="40">
        <v>0</v>
      </c>
    </row>
    <row r="381" spans="1:46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</row>
    <row r="382" spans="1:46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5"/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0</v>
      </c>
      <c r="AG382" s="45"/>
      <c r="AH382" s="45"/>
      <c r="AI382" s="45"/>
      <c r="AJ382" s="44">
        <v>0</v>
      </c>
      <c r="AK382" s="45"/>
      <c r="AL382" s="45"/>
      <c r="AM382" s="45"/>
      <c r="AN382" s="44">
        <v>0</v>
      </c>
      <c r="AO382" s="45"/>
      <c r="AP382" s="44">
        <v>0</v>
      </c>
      <c r="AQ382" s="45"/>
      <c r="AR382" s="45"/>
      <c r="AS382" s="45"/>
      <c r="AT382" s="44">
        <v>0</v>
      </c>
    </row>
    <row r="383" spans="1:46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</row>
    <row r="384" spans="1:46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</row>
    <row r="385" spans="1:46" ht="20.100000000000001" customHeight="1" x14ac:dyDescent="0.2">
      <c r="D385" s="2" t="s">
        <v>95</v>
      </c>
      <c r="F385" s="35">
        <v>22</v>
      </c>
      <c r="G385" s="35"/>
      <c r="H385" s="35"/>
      <c r="I385" s="35"/>
      <c r="J385" s="35">
        <v>290</v>
      </c>
      <c r="K385" s="35">
        <v>1</v>
      </c>
      <c r="L385" s="35">
        <v>0</v>
      </c>
      <c r="M385" s="35"/>
      <c r="N385" s="35">
        <v>291</v>
      </c>
      <c r="O385" s="35"/>
      <c r="P385" s="35"/>
      <c r="Q385" s="35"/>
      <c r="R385" s="35">
        <v>0</v>
      </c>
      <c r="S385" s="35">
        <v>4</v>
      </c>
      <c r="T385" s="35">
        <v>34</v>
      </c>
      <c r="U385" s="35">
        <v>10</v>
      </c>
      <c r="V385" s="35"/>
      <c r="W385" s="35">
        <v>93</v>
      </c>
      <c r="X385" s="35">
        <v>1</v>
      </c>
      <c r="Y385" s="35">
        <v>1</v>
      </c>
      <c r="Z385" s="35">
        <v>7</v>
      </c>
      <c r="AA385" s="35">
        <v>15</v>
      </c>
      <c r="AB385" s="35">
        <v>3</v>
      </c>
      <c r="AC385" s="35">
        <v>120</v>
      </c>
      <c r="AD385" s="35">
        <v>0</v>
      </c>
      <c r="AE385" s="35"/>
      <c r="AF385" s="35">
        <v>288</v>
      </c>
      <c r="AG385" s="35"/>
      <c r="AH385" s="35"/>
      <c r="AI385" s="35"/>
      <c r="AJ385" s="35">
        <v>25</v>
      </c>
      <c r="AK385" s="35"/>
      <c r="AL385" s="35"/>
      <c r="AM385" s="35"/>
      <c r="AN385" s="35">
        <v>0</v>
      </c>
      <c r="AO385" s="35"/>
      <c r="AP385" s="35">
        <v>0</v>
      </c>
      <c r="AQ385" s="35"/>
      <c r="AR385" s="35"/>
      <c r="AS385" s="35"/>
      <c r="AT385" s="35">
        <v>0</v>
      </c>
    </row>
    <row r="386" spans="1:46" ht="19.5" customHeight="1" x14ac:dyDescent="0.2">
      <c r="D386" s="38" t="s">
        <v>96</v>
      </c>
      <c r="F386" s="39">
        <v>35</v>
      </c>
      <c r="G386" s="40"/>
      <c r="H386" s="40"/>
      <c r="I386" s="40"/>
      <c r="J386" s="39">
        <v>315</v>
      </c>
      <c r="K386" s="39">
        <v>2</v>
      </c>
      <c r="L386" s="39">
        <v>3</v>
      </c>
      <c r="M386" s="40"/>
      <c r="N386" s="39">
        <v>320</v>
      </c>
      <c r="O386" s="40"/>
      <c r="P386" s="40"/>
      <c r="Q386" s="40"/>
      <c r="R386" s="39">
        <v>0</v>
      </c>
      <c r="S386" s="39">
        <v>1</v>
      </c>
      <c r="T386" s="39">
        <v>30</v>
      </c>
      <c r="U386" s="39">
        <v>22</v>
      </c>
      <c r="V386" s="40"/>
      <c r="W386" s="39">
        <v>96</v>
      </c>
      <c r="X386" s="39">
        <v>2</v>
      </c>
      <c r="Y386" s="39">
        <v>0</v>
      </c>
      <c r="Z386" s="39">
        <v>6</v>
      </c>
      <c r="AA386" s="39">
        <v>11</v>
      </c>
      <c r="AB386" s="39">
        <v>4</v>
      </c>
      <c r="AC386" s="39">
        <v>143</v>
      </c>
      <c r="AD386" s="39">
        <v>0</v>
      </c>
      <c r="AE386" s="40"/>
      <c r="AF386" s="39">
        <v>315</v>
      </c>
      <c r="AG386" s="40"/>
      <c r="AH386" s="40"/>
      <c r="AI386" s="40"/>
      <c r="AJ386" s="39">
        <v>40</v>
      </c>
      <c r="AK386" s="40"/>
      <c r="AL386" s="40"/>
      <c r="AM386" s="40"/>
      <c r="AN386" s="39">
        <v>0</v>
      </c>
      <c r="AO386" s="40"/>
      <c r="AP386" s="39">
        <v>0</v>
      </c>
      <c r="AQ386" s="40"/>
      <c r="AR386" s="40"/>
      <c r="AS386" s="40"/>
      <c r="AT386" s="39">
        <v>7</v>
      </c>
    </row>
    <row r="387" spans="1:46" ht="20.100000000000001" customHeight="1" x14ac:dyDescent="0.2">
      <c r="D387" s="2" t="s">
        <v>112</v>
      </c>
      <c r="F387" s="35">
        <v>19</v>
      </c>
      <c r="G387" s="35"/>
      <c r="H387" s="35"/>
      <c r="I387" s="35"/>
      <c r="J387" s="35">
        <v>296</v>
      </c>
      <c r="K387" s="35">
        <v>2</v>
      </c>
      <c r="L387" s="35">
        <v>3</v>
      </c>
      <c r="M387" s="35"/>
      <c r="N387" s="35">
        <v>301</v>
      </c>
      <c r="O387" s="35"/>
      <c r="P387" s="35"/>
      <c r="Q387" s="35"/>
      <c r="R387" s="35">
        <v>0</v>
      </c>
      <c r="S387" s="35">
        <v>3</v>
      </c>
      <c r="T387" s="35">
        <v>37</v>
      </c>
      <c r="U387" s="35">
        <v>7</v>
      </c>
      <c r="V387" s="35"/>
      <c r="W387" s="35">
        <v>102</v>
      </c>
      <c r="X387" s="35">
        <v>1</v>
      </c>
      <c r="Y387" s="35">
        <v>0</v>
      </c>
      <c r="Z387" s="35">
        <v>6</v>
      </c>
      <c r="AA387" s="35">
        <v>19</v>
      </c>
      <c r="AB387" s="35">
        <v>0</v>
      </c>
      <c r="AC387" s="35">
        <v>118</v>
      </c>
      <c r="AD387" s="35">
        <v>0</v>
      </c>
      <c r="AE387" s="35"/>
      <c r="AF387" s="35">
        <v>293</v>
      </c>
      <c r="AG387" s="35"/>
      <c r="AH387" s="35"/>
      <c r="AI387" s="35"/>
      <c r="AJ387" s="35">
        <v>27</v>
      </c>
      <c r="AK387" s="35"/>
      <c r="AL387" s="35"/>
      <c r="AM387" s="35"/>
      <c r="AN387" s="35">
        <v>0</v>
      </c>
      <c r="AO387" s="35"/>
      <c r="AP387" s="35">
        <v>0</v>
      </c>
      <c r="AQ387" s="35"/>
      <c r="AR387" s="35"/>
      <c r="AS387" s="35"/>
      <c r="AT387" s="35">
        <v>0</v>
      </c>
    </row>
    <row r="388" spans="1:46" ht="19.5" customHeight="1" x14ac:dyDescent="0.2">
      <c r="D388" s="38" t="s">
        <v>98</v>
      </c>
      <c r="F388" s="39">
        <v>33</v>
      </c>
      <c r="G388" s="40"/>
      <c r="H388" s="40"/>
      <c r="I388" s="40"/>
      <c r="J388" s="39">
        <v>277</v>
      </c>
      <c r="K388" s="39">
        <v>1</v>
      </c>
      <c r="L388" s="39">
        <v>0</v>
      </c>
      <c r="M388" s="40"/>
      <c r="N388" s="39">
        <v>278</v>
      </c>
      <c r="O388" s="40"/>
      <c r="P388" s="40"/>
      <c r="Q388" s="40"/>
      <c r="R388" s="39">
        <v>3</v>
      </c>
      <c r="S388" s="39">
        <v>3</v>
      </c>
      <c r="T388" s="39">
        <v>51</v>
      </c>
      <c r="U388" s="39">
        <v>7</v>
      </c>
      <c r="V388" s="40"/>
      <c r="W388" s="39">
        <v>80</v>
      </c>
      <c r="X388" s="39">
        <v>1</v>
      </c>
      <c r="Y388" s="39">
        <v>0</v>
      </c>
      <c r="Z388" s="39">
        <v>3</v>
      </c>
      <c r="AA388" s="39">
        <v>14</v>
      </c>
      <c r="AB388" s="39">
        <v>1</v>
      </c>
      <c r="AC388" s="39">
        <v>117</v>
      </c>
      <c r="AD388" s="39">
        <v>0</v>
      </c>
      <c r="AE388" s="40"/>
      <c r="AF388" s="39">
        <v>280</v>
      </c>
      <c r="AG388" s="40"/>
      <c r="AH388" s="40"/>
      <c r="AI388" s="40"/>
      <c r="AJ388" s="39">
        <v>31</v>
      </c>
      <c r="AK388" s="40"/>
      <c r="AL388" s="40"/>
      <c r="AM388" s="40"/>
      <c r="AN388" s="39">
        <v>0</v>
      </c>
      <c r="AO388" s="40"/>
      <c r="AP388" s="39">
        <v>0</v>
      </c>
      <c r="AQ388" s="40"/>
      <c r="AR388" s="40"/>
      <c r="AS388" s="40"/>
      <c r="AT388" s="39">
        <v>0</v>
      </c>
    </row>
    <row r="389" spans="1:46" ht="20.100000000000001" customHeight="1" x14ac:dyDescent="0.2">
      <c r="D389" s="2" t="s">
        <v>113</v>
      </c>
      <c r="F389" s="35">
        <v>14</v>
      </c>
      <c r="G389" s="35"/>
      <c r="H389" s="35"/>
      <c r="I389" s="35"/>
      <c r="J389" s="35">
        <v>82</v>
      </c>
      <c r="K389" s="35">
        <v>1</v>
      </c>
      <c r="L389" s="35">
        <v>0</v>
      </c>
      <c r="M389" s="35"/>
      <c r="N389" s="35">
        <v>83</v>
      </c>
      <c r="O389" s="35"/>
      <c r="P389" s="35"/>
      <c r="Q389" s="35"/>
      <c r="R389" s="35">
        <v>0</v>
      </c>
      <c r="S389" s="35">
        <v>1</v>
      </c>
      <c r="T389" s="35">
        <v>8</v>
      </c>
      <c r="U389" s="35">
        <v>4</v>
      </c>
      <c r="V389" s="35"/>
      <c r="W389" s="35">
        <v>24</v>
      </c>
      <c r="X389" s="35">
        <v>0</v>
      </c>
      <c r="Y389" s="35">
        <v>0</v>
      </c>
      <c r="Z389" s="35">
        <v>0</v>
      </c>
      <c r="AA389" s="35">
        <v>4</v>
      </c>
      <c r="AB389" s="35">
        <v>0</v>
      </c>
      <c r="AC389" s="35">
        <v>37</v>
      </c>
      <c r="AD389" s="35">
        <v>0</v>
      </c>
      <c r="AE389" s="35"/>
      <c r="AF389" s="35">
        <v>78</v>
      </c>
      <c r="AG389" s="35"/>
      <c r="AH389" s="35"/>
      <c r="AI389" s="35"/>
      <c r="AJ389" s="35">
        <v>19</v>
      </c>
      <c r="AK389" s="35"/>
      <c r="AL389" s="35"/>
      <c r="AM389" s="35"/>
      <c r="AN389" s="35">
        <v>0</v>
      </c>
      <c r="AO389" s="35"/>
      <c r="AP389" s="35">
        <v>0</v>
      </c>
      <c r="AQ389" s="35"/>
      <c r="AR389" s="35"/>
      <c r="AS389" s="35"/>
      <c r="AT389" s="35">
        <v>0</v>
      </c>
    </row>
    <row r="390" spans="1:46" ht="19.5" customHeight="1" x14ac:dyDescent="0.2">
      <c r="D390" s="38" t="s">
        <v>114</v>
      </c>
      <c r="F390" s="39">
        <v>19</v>
      </c>
      <c r="G390" s="40"/>
      <c r="H390" s="40"/>
      <c r="I390" s="40"/>
      <c r="J390" s="39">
        <v>322</v>
      </c>
      <c r="K390" s="39">
        <v>2</v>
      </c>
      <c r="L390" s="39">
        <v>0</v>
      </c>
      <c r="M390" s="40"/>
      <c r="N390" s="39">
        <v>324</v>
      </c>
      <c r="O390" s="40"/>
      <c r="P390" s="40"/>
      <c r="Q390" s="40"/>
      <c r="R390" s="39">
        <v>0</v>
      </c>
      <c r="S390" s="39">
        <v>2</v>
      </c>
      <c r="T390" s="39">
        <v>65</v>
      </c>
      <c r="U390" s="39">
        <v>25</v>
      </c>
      <c r="V390" s="40"/>
      <c r="W390" s="39">
        <v>85</v>
      </c>
      <c r="X390" s="39">
        <v>4</v>
      </c>
      <c r="Y390" s="39">
        <v>0</v>
      </c>
      <c r="Z390" s="39">
        <v>12</v>
      </c>
      <c r="AA390" s="39">
        <v>8</v>
      </c>
      <c r="AB390" s="39">
        <v>0</v>
      </c>
      <c r="AC390" s="39">
        <v>110</v>
      </c>
      <c r="AD390" s="39">
        <v>0</v>
      </c>
      <c r="AE390" s="40"/>
      <c r="AF390" s="39">
        <v>311</v>
      </c>
      <c r="AG390" s="40"/>
      <c r="AH390" s="40"/>
      <c r="AI390" s="40"/>
      <c r="AJ390" s="39">
        <v>33</v>
      </c>
      <c r="AK390" s="40"/>
      <c r="AL390" s="40"/>
      <c r="AM390" s="40"/>
      <c r="AN390" s="39">
        <v>0</v>
      </c>
      <c r="AO390" s="40"/>
      <c r="AP390" s="39">
        <v>0</v>
      </c>
      <c r="AQ390" s="40"/>
      <c r="AR390" s="40"/>
      <c r="AS390" s="40"/>
      <c r="AT390" s="39">
        <v>3</v>
      </c>
    </row>
    <row r="391" spans="1:46" ht="20.100000000000001" customHeight="1" x14ac:dyDescent="0.2">
      <c r="D391" s="41" t="s">
        <v>115</v>
      </c>
      <c r="F391" s="40">
        <v>15</v>
      </c>
      <c r="G391" s="40"/>
      <c r="H391" s="40"/>
      <c r="I391" s="40"/>
      <c r="J391" s="40">
        <v>82</v>
      </c>
      <c r="K391" s="40">
        <v>3</v>
      </c>
      <c r="L391" s="40">
        <v>0</v>
      </c>
      <c r="M391" s="40"/>
      <c r="N391" s="40">
        <v>85</v>
      </c>
      <c r="O391" s="40"/>
      <c r="P391" s="40"/>
      <c r="Q391" s="40"/>
      <c r="R391" s="40">
        <v>0</v>
      </c>
      <c r="S391" s="40">
        <v>1</v>
      </c>
      <c r="T391" s="40">
        <v>6</v>
      </c>
      <c r="U391" s="40">
        <v>3</v>
      </c>
      <c r="V391" s="40"/>
      <c r="W391" s="40">
        <v>27</v>
      </c>
      <c r="X391" s="40">
        <v>0</v>
      </c>
      <c r="Y391" s="40">
        <v>0</v>
      </c>
      <c r="Z391" s="40">
        <v>0</v>
      </c>
      <c r="AA391" s="40">
        <v>5</v>
      </c>
      <c r="AB391" s="40">
        <v>0</v>
      </c>
      <c r="AC391" s="40">
        <v>44</v>
      </c>
      <c r="AD391" s="40">
        <v>0</v>
      </c>
      <c r="AE391" s="40"/>
      <c r="AF391" s="40">
        <v>86</v>
      </c>
      <c r="AG391" s="40"/>
      <c r="AH391" s="40"/>
      <c r="AI391" s="40"/>
      <c r="AJ391" s="40">
        <v>14</v>
      </c>
      <c r="AK391" s="40"/>
      <c r="AL391" s="40"/>
      <c r="AM391" s="40"/>
      <c r="AN391" s="40">
        <v>0</v>
      </c>
      <c r="AO391" s="40"/>
      <c r="AP391" s="40">
        <v>0</v>
      </c>
      <c r="AQ391" s="40"/>
      <c r="AR391" s="40"/>
      <c r="AS391" s="40"/>
      <c r="AT391" s="40">
        <v>0</v>
      </c>
    </row>
    <row r="392" spans="1:46" ht="20.100000000000001" customHeight="1" x14ac:dyDescent="0.2">
      <c r="D392" s="38" t="s">
        <v>102</v>
      </c>
      <c r="F392" s="39">
        <v>19</v>
      </c>
      <c r="G392" s="40"/>
      <c r="H392" s="40"/>
      <c r="I392" s="40"/>
      <c r="J392" s="39">
        <v>260</v>
      </c>
      <c r="K392" s="39">
        <v>2</v>
      </c>
      <c r="L392" s="39">
        <v>1</v>
      </c>
      <c r="M392" s="40"/>
      <c r="N392" s="39">
        <v>263</v>
      </c>
      <c r="O392" s="40"/>
      <c r="P392" s="40"/>
      <c r="Q392" s="40"/>
      <c r="R392" s="39">
        <v>1</v>
      </c>
      <c r="S392" s="39">
        <v>3</v>
      </c>
      <c r="T392" s="39">
        <v>34</v>
      </c>
      <c r="U392" s="39">
        <v>12</v>
      </c>
      <c r="V392" s="40"/>
      <c r="W392" s="39">
        <v>92</v>
      </c>
      <c r="X392" s="39">
        <v>0</v>
      </c>
      <c r="Y392" s="39">
        <v>0</v>
      </c>
      <c r="Z392" s="39">
        <v>0</v>
      </c>
      <c r="AA392" s="39">
        <v>9</v>
      </c>
      <c r="AB392" s="39">
        <v>1</v>
      </c>
      <c r="AC392" s="39">
        <v>94</v>
      </c>
      <c r="AD392" s="39">
        <v>0</v>
      </c>
      <c r="AE392" s="40"/>
      <c r="AF392" s="39">
        <v>246</v>
      </c>
      <c r="AG392" s="40"/>
      <c r="AH392" s="40"/>
      <c r="AI392" s="40"/>
      <c r="AJ392" s="39">
        <v>36</v>
      </c>
      <c r="AK392" s="40"/>
      <c r="AL392" s="40"/>
      <c r="AM392" s="40"/>
      <c r="AN392" s="39">
        <v>0</v>
      </c>
      <c r="AO392" s="40"/>
      <c r="AP392" s="39">
        <v>0</v>
      </c>
      <c r="AQ392" s="40"/>
      <c r="AR392" s="40"/>
      <c r="AS392" s="40"/>
      <c r="AT392" s="39">
        <v>0</v>
      </c>
    </row>
    <row r="393" spans="1:46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</row>
    <row r="394" spans="1:46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176</v>
      </c>
      <c r="G394" s="45"/>
      <c r="H394" s="45"/>
      <c r="I394" s="45"/>
      <c r="J394" s="44">
        <v>1924</v>
      </c>
      <c r="K394" s="44">
        <v>14</v>
      </c>
      <c r="L394" s="44">
        <v>7</v>
      </c>
      <c r="M394" s="45"/>
      <c r="N394" s="44">
        <v>1945</v>
      </c>
      <c r="O394" s="45"/>
      <c r="P394" s="45"/>
      <c r="Q394" s="45"/>
      <c r="R394" s="44">
        <v>4</v>
      </c>
      <c r="S394" s="44">
        <v>18</v>
      </c>
      <c r="T394" s="44">
        <v>265</v>
      </c>
      <c r="U394" s="44">
        <v>90</v>
      </c>
      <c r="V394" s="45"/>
      <c r="W394" s="44">
        <v>599</v>
      </c>
      <c r="X394" s="44">
        <v>9</v>
      </c>
      <c r="Y394" s="44">
        <v>1</v>
      </c>
      <c r="Z394" s="44">
        <v>34</v>
      </c>
      <c r="AA394" s="44">
        <v>85</v>
      </c>
      <c r="AB394" s="44">
        <v>9</v>
      </c>
      <c r="AC394" s="44">
        <v>783</v>
      </c>
      <c r="AD394" s="44">
        <v>0</v>
      </c>
      <c r="AE394" s="45"/>
      <c r="AF394" s="44">
        <v>1897</v>
      </c>
      <c r="AG394" s="45"/>
      <c r="AH394" s="45"/>
      <c r="AI394" s="45"/>
      <c r="AJ394" s="44">
        <v>225</v>
      </c>
      <c r="AK394" s="45"/>
      <c r="AL394" s="45"/>
      <c r="AM394" s="45"/>
      <c r="AN394" s="44">
        <v>0</v>
      </c>
      <c r="AO394" s="45"/>
      <c r="AP394" s="44">
        <v>0</v>
      </c>
      <c r="AQ394" s="45"/>
      <c r="AR394" s="45"/>
      <c r="AS394" s="45"/>
      <c r="AT394" s="44">
        <v>10</v>
      </c>
    </row>
    <row r="395" spans="1:46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</row>
    <row r="396" spans="1:46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176</v>
      </c>
      <c r="G396" s="45"/>
      <c r="H396" s="45"/>
      <c r="I396" s="45"/>
      <c r="J396" s="50">
        <v>1924</v>
      </c>
      <c r="K396" s="50">
        <v>14</v>
      </c>
      <c r="L396" s="50">
        <v>7</v>
      </c>
      <c r="M396" s="45"/>
      <c r="N396" s="50">
        <v>1945</v>
      </c>
      <c r="O396" s="45"/>
      <c r="P396" s="45"/>
      <c r="Q396" s="45"/>
      <c r="R396" s="50">
        <v>4</v>
      </c>
      <c r="S396" s="50">
        <v>18</v>
      </c>
      <c r="T396" s="50">
        <v>265</v>
      </c>
      <c r="U396" s="50">
        <v>90</v>
      </c>
      <c r="V396" s="45"/>
      <c r="W396" s="50">
        <v>599</v>
      </c>
      <c r="X396" s="50">
        <v>9</v>
      </c>
      <c r="Y396" s="50">
        <v>1</v>
      </c>
      <c r="Z396" s="50">
        <v>34</v>
      </c>
      <c r="AA396" s="50">
        <v>85</v>
      </c>
      <c r="AB396" s="50">
        <v>9</v>
      </c>
      <c r="AC396" s="50">
        <v>783</v>
      </c>
      <c r="AD396" s="50">
        <v>0</v>
      </c>
      <c r="AE396" s="45"/>
      <c r="AF396" s="50">
        <v>1897</v>
      </c>
      <c r="AG396" s="45"/>
      <c r="AH396" s="45"/>
      <c r="AI396" s="45"/>
      <c r="AJ396" s="50">
        <v>225</v>
      </c>
      <c r="AK396" s="45"/>
      <c r="AL396" s="45"/>
      <c r="AM396" s="45"/>
      <c r="AN396" s="50">
        <v>0</v>
      </c>
      <c r="AO396" s="45"/>
      <c r="AP396" s="50">
        <v>0</v>
      </c>
      <c r="AQ396" s="45"/>
      <c r="AR396" s="45"/>
      <c r="AS396" s="45"/>
      <c r="AT396" s="50">
        <v>10</v>
      </c>
    </row>
    <row r="397" spans="1:46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</row>
    <row r="398" spans="1:46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</row>
    <row r="399" spans="1:46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</row>
    <row r="400" spans="1:46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/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0</v>
      </c>
      <c r="AG400" s="40"/>
      <c r="AH400" s="40"/>
      <c r="AI400" s="40"/>
      <c r="AJ400" s="40">
        <v>0</v>
      </c>
      <c r="AK400" s="40"/>
      <c r="AL400" s="40"/>
      <c r="AM400" s="40"/>
      <c r="AN400" s="40">
        <v>0</v>
      </c>
      <c r="AO400" s="40"/>
      <c r="AP400" s="40">
        <v>0</v>
      </c>
      <c r="AQ400" s="40"/>
      <c r="AR400" s="40"/>
      <c r="AS400" s="40"/>
      <c r="AT400" s="40">
        <v>0</v>
      </c>
    </row>
    <row r="401" spans="1:46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</row>
    <row r="402" spans="1:46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5"/>
      <c r="W402" s="44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0</v>
      </c>
      <c r="AG402" s="45"/>
      <c r="AH402" s="45"/>
      <c r="AI402" s="45"/>
      <c r="AJ402" s="44">
        <v>0</v>
      </c>
      <c r="AK402" s="45"/>
      <c r="AL402" s="45"/>
      <c r="AM402" s="45"/>
      <c r="AN402" s="44">
        <v>0</v>
      </c>
      <c r="AO402" s="45"/>
      <c r="AP402" s="44">
        <v>0</v>
      </c>
      <c r="AQ402" s="45"/>
      <c r="AR402" s="45"/>
      <c r="AS402" s="45"/>
      <c r="AT402" s="44">
        <v>0</v>
      </c>
    </row>
    <row r="403" spans="1:46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</row>
    <row r="404" spans="1:46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</row>
    <row r="405" spans="1:46" ht="20.100000000000001" customHeight="1" x14ac:dyDescent="0.2">
      <c r="D405" s="2" t="s">
        <v>238</v>
      </c>
      <c r="F405" s="35">
        <v>134</v>
      </c>
      <c r="G405" s="35"/>
      <c r="H405" s="35"/>
      <c r="I405" s="35"/>
      <c r="J405" s="35">
        <v>1272</v>
      </c>
      <c r="K405" s="35">
        <v>9</v>
      </c>
      <c r="L405" s="35">
        <v>5</v>
      </c>
      <c r="M405" s="35"/>
      <c r="N405" s="35">
        <v>1286</v>
      </c>
      <c r="O405" s="35"/>
      <c r="P405" s="35"/>
      <c r="Q405" s="35"/>
      <c r="R405" s="35">
        <v>0</v>
      </c>
      <c r="S405" s="35">
        <v>3</v>
      </c>
      <c r="T405" s="35">
        <v>170</v>
      </c>
      <c r="U405" s="35">
        <v>58</v>
      </c>
      <c r="V405" s="35"/>
      <c r="W405" s="35">
        <v>271</v>
      </c>
      <c r="X405" s="35">
        <v>16</v>
      </c>
      <c r="Y405" s="35">
        <v>7</v>
      </c>
      <c r="Z405" s="35">
        <v>63</v>
      </c>
      <c r="AA405" s="35">
        <v>97</v>
      </c>
      <c r="AB405" s="35">
        <v>33</v>
      </c>
      <c r="AC405" s="35">
        <v>507</v>
      </c>
      <c r="AD405" s="35">
        <v>0</v>
      </c>
      <c r="AE405" s="35"/>
      <c r="AF405" s="35">
        <v>1225</v>
      </c>
      <c r="AG405" s="35"/>
      <c r="AH405" s="35"/>
      <c r="AI405" s="35"/>
      <c r="AJ405" s="35">
        <v>195</v>
      </c>
      <c r="AK405" s="35"/>
      <c r="AL405" s="35"/>
      <c r="AM405" s="35"/>
      <c r="AN405" s="35">
        <v>0</v>
      </c>
      <c r="AO405" s="35"/>
      <c r="AP405" s="35">
        <v>0</v>
      </c>
      <c r="AQ405" s="35"/>
      <c r="AR405" s="35"/>
      <c r="AS405" s="35"/>
      <c r="AT405" s="35">
        <v>0</v>
      </c>
    </row>
    <row r="406" spans="1:46" ht="19.5" customHeight="1" x14ac:dyDescent="0.2">
      <c r="D406" s="38" t="s">
        <v>239</v>
      </c>
      <c r="F406" s="39">
        <v>91</v>
      </c>
      <c r="G406" s="40"/>
      <c r="H406" s="40"/>
      <c r="I406" s="40"/>
      <c r="J406" s="39">
        <v>1234</v>
      </c>
      <c r="K406" s="39">
        <v>22</v>
      </c>
      <c r="L406" s="39">
        <v>3</v>
      </c>
      <c r="M406" s="40"/>
      <c r="N406" s="39">
        <v>1259</v>
      </c>
      <c r="O406" s="40"/>
      <c r="P406" s="40"/>
      <c r="Q406" s="40"/>
      <c r="R406" s="39">
        <v>0</v>
      </c>
      <c r="S406" s="39">
        <v>4</v>
      </c>
      <c r="T406" s="39">
        <v>242</v>
      </c>
      <c r="U406" s="39">
        <v>20</v>
      </c>
      <c r="V406" s="40"/>
      <c r="W406" s="39">
        <v>475</v>
      </c>
      <c r="X406" s="39">
        <v>3</v>
      </c>
      <c r="Y406" s="39">
        <v>0</v>
      </c>
      <c r="Z406" s="39">
        <v>19</v>
      </c>
      <c r="AA406" s="39">
        <v>38</v>
      </c>
      <c r="AB406" s="39">
        <v>3</v>
      </c>
      <c r="AC406" s="39">
        <v>486</v>
      </c>
      <c r="AD406" s="39">
        <v>0</v>
      </c>
      <c r="AE406" s="40"/>
      <c r="AF406" s="39">
        <v>1290</v>
      </c>
      <c r="AG406" s="40"/>
      <c r="AH406" s="40"/>
      <c r="AI406" s="40"/>
      <c r="AJ406" s="39">
        <v>60</v>
      </c>
      <c r="AK406" s="40"/>
      <c r="AL406" s="40"/>
      <c r="AM406" s="40"/>
      <c r="AN406" s="39">
        <v>0</v>
      </c>
      <c r="AO406" s="40"/>
      <c r="AP406" s="39">
        <v>0</v>
      </c>
      <c r="AQ406" s="40"/>
      <c r="AR406" s="40"/>
      <c r="AS406" s="40"/>
      <c r="AT406" s="39">
        <v>0</v>
      </c>
    </row>
    <row r="407" spans="1:46" ht="20.100000000000001" customHeight="1" x14ac:dyDescent="0.2">
      <c r="D407" s="2" t="s">
        <v>240</v>
      </c>
      <c r="F407" s="35">
        <v>222</v>
      </c>
      <c r="G407" s="35"/>
      <c r="H407" s="35"/>
      <c r="I407" s="35"/>
      <c r="J407" s="35">
        <v>1247</v>
      </c>
      <c r="K407" s="35">
        <v>4</v>
      </c>
      <c r="L407" s="35">
        <v>6</v>
      </c>
      <c r="M407" s="35"/>
      <c r="N407" s="35">
        <v>1257</v>
      </c>
      <c r="O407" s="35"/>
      <c r="P407" s="35"/>
      <c r="Q407" s="35"/>
      <c r="R407" s="35">
        <v>0</v>
      </c>
      <c r="S407" s="35">
        <v>3</v>
      </c>
      <c r="T407" s="35">
        <v>31</v>
      </c>
      <c r="U407" s="35">
        <v>25</v>
      </c>
      <c r="V407" s="35"/>
      <c r="W407" s="35">
        <v>415</v>
      </c>
      <c r="X407" s="35">
        <v>14</v>
      </c>
      <c r="Y407" s="35">
        <v>0</v>
      </c>
      <c r="Z407" s="35">
        <v>54</v>
      </c>
      <c r="AA407" s="35">
        <v>131</v>
      </c>
      <c r="AB407" s="35">
        <v>26</v>
      </c>
      <c r="AC407" s="35">
        <v>640</v>
      </c>
      <c r="AD407" s="35">
        <v>0</v>
      </c>
      <c r="AE407" s="35"/>
      <c r="AF407" s="35">
        <v>1339</v>
      </c>
      <c r="AG407" s="35"/>
      <c r="AH407" s="35"/>
      <c r="AI407" s="35"/>
      <c r="AJ407" s="35">
        <v>140</v>
      </c>
      <c r="AK407" s="35"/>
      <c r="AL407" s="35"/>
      <c r="AM407" s="35"/>
      <c r="AN407" s="35">
        <v>0</v>
      </c>
      <c r="AO407" s="35"/>
      <c r="AP407" s="35">
        <v>0</v>
      </c>
      <c r="AQ407" s="35"/>
      <c r="AR407" s="35"/>
      <c r="AS407" s="35"/>
      <c r="AT407" s="35">
        <v>145</v>
      </c>
    </row>
    <row r="408" spans="1:46" ht="19.5" customHeight="1" x14ac:dyDescent="0.2">
      <c r="D408" s="38" t="s">
        <v>241</v>
      </c>
      <c r="F408" s="39">
        <v>153</v>
      </c>
      <c r="G408" s="40"/>
      <c r="H408" s="40"/>
      <c r="I408" s="40"/>
      <c r="J408" s="39">
        <v>1211</v>
      </c>
      <c r="K408" s="39">
        <v>30</v>
      </c>
      <c r="L408" s="39">
        <v>3</v>
      </c>
      <c r="M408" s="40"/>
      <c r="N408" s="39">
        <v>1244</v>
      </c>
      <c r="O408" s="40"/>
      <c r="P408" s="40"/>
      <c r="Q408" s="40"/>
      <c r="R408" s="39">
        <v>0</v>
      </c>
      <c r="S408" s="39">
        <v>6</v>
      </c>
      <c r="T408" s="39">
        <v>269</v>
      </c>
      <c r="U408" s="39">
        <v>25</v>
      </c>
      <c r="V408" s="40"/>
      <c r="W408" s="39">
        <v>229</v>
      </c>
      <c r="X408" s="39">
        <v>1</v>
      </c>
      <c r="Y408" s="39">
        <v>0</v>
      </c>
      <c r="Z408" s="39">
        <v>62</v>
      </c>
      <c r="AA408" s="39">
        <v>127</v>
      </c>
      <c r="AB408" s="39">
        <v>28</v>
      </c>
      <c r="AC408" s="39">
        <v>535</v>
      </c>
      <c r="AD408" s="39">
        <v>0</v>
      </c>
      <c r="AE408" s="40"/>
      <c r="AF408" s="39">
        <v>1282</v>
      </c>
      <c r="AG408" s="40"/>
      <c r="AH408" s="40"/>
      <c r="AI408" s="40"/>
      <c r="AJ408" s="39">
        <v>115</v>
      </c>
      <c r="AK408" s="40"/>
      <c r="AL408" s="40"/>
      <c r="AM408" s="40"/>
      <c r="AN408" s="39">
        <v>0</v>
      </c>
      <c r="AO408" s="40"/>
      <c r="AP408" s="39">
        <v>0</v>
      </c>
      <c r="AQ408" s="40"/>
      <c r="AR408" s="40"/>
      <c r="AS408" s="40"/>
      <c r="AT408" s="39">
        <v>4</v>
      </c>
    </row>
    <row r="409" spans="1:46" ht="20.100000000000001" customHeight="1" x14ac:dyDescent="0.2">
      <c r="D409" s="41" t="s">
        <v>242</v>
      </c>
      <c r="F409" s="40">
        <v>126</v>
      </c>
      <c r="G409" s="40"/>
      <c r="H409" s="40"/>
      <c r="I409" s="40"/>
      <c r="J409" s="40">
        <v>1198</v>
      </c>
      <c r="K409" s="40">
        <v>18</v>
      </c>
      <c r="L409" s="40">
        <v>5</v>
      </c>
      <c r="M409" s="40"/>
      <c r="N409" s="40">
        <v>1221</v>
      </c>
      <c r="O409" s="40"/>
      <c r="P409" s="40"/>
      <c r="Q409" s="40"/>
      <c r="R409" s="40">
        <v>2</v>
      </c>
      <c r="S409" s="40">
        <v>6</v>
      </c>
      <c r="T409" s="40">
        <v>179</v>
      </c>
      <c r="U409" s="40">
        <v>63</v>
      </c>
      <c r="V409" s="40"/>
      <c r="W409" s="40">
        <v>424</v>
      </c>
      <c r="X409" s="40">
        <v>0</v>
      </c>
      <c r="Y409" s="40">
        <v>0</v>
      </c>
      <c r="Z409" s="40">
        <v>61</v>
      </c>
      <c r="AA409" s="40">
        <v>38</v>
      </c>
      <c r="AB409" s="40">
        <v>0</v>
      </c>
      <c r="AC409" s="40">
        <v>475</v>
      </c>
      <c r="AD409" s="40">
        <v>0</v>
      </c>
      <c r="AE409" s="40"/>
      <c r="AF409" s="40">
        <v>1248</v>
      </c>
      <c r="AG409" s="40"/>
      <c r="AH409" s="40"/>
      <c r="AI409" s="40"/>
      <c r="AJ409" s="40">
        <v>99</v>
      </c>
      <c r="AK409" s="40"/>
      <c r="AL409" s="40"/>
      <c r="AM409" s="40"/>
      <c r="AN409" s="40">
        <v>0</v>
      </c>
      <c r="AO409" s="40"/>
      <c r="AP409" s="40">
        <v>0</v>
      </c>
      <c r="AQ409" s="40"/>
      <c r="AR409" s="40"/>
      <c r="AS409" s="40"/>
      <c r="AT409" s="40">
        <v>0</v>
      </c>
    </row>
    <row r="410" spans="1:46" ht="19.5" customHeight="1" x14ac:dyDescent="0.2">
      <c r="D410" s="38" t="s">
        <v>243</v>
      </c>
      <c r="F410" s="39">
        <v>96</v>
      </c>
      <c r="G410" s="40"/>
      <c r="H410" s="40"/>
      <c r="I410" s="40"/>
      <c r="J410" s="39">
        <v>1191</v>
      </c>
      <c r="K410" s="39">
        <v>29</v>
      </c>
      <c r="L410" s="39">
        <v>3</v>
      </c>
      <c r="M410" s="40"/>
      <c r="N410" s="39">
        <v>1223</v>
      </c>
      <c r="O410" s="40"/>
      <c r="P410" s="40"/>
      <c r="Q410" s="40"/>
      <c r="R410" s="39">
        <v>0</v>
      </c>
      <c r="S410" s="39">
        <v>1</v>
      </c>
      <c r="T410" s="39">
        <v>277</v>
      </c>
      <c r="U410" s="39">
        <v>88</v>
      </c>
      <c r="V410" s="40"/>
      <c r="W410" s="39">
        <v>285</v>
      </c>
      <c r="X410" s="39">
        <v>0</v>
      </c>
      <c r="Y410" s="39">
        <v>0</v>
      </c>
      <c r="Z410" s="39">
        <v>7</v>
      </c>
      <c r="AA410" s="39">
        <v>71</v>
      </c>
      <c r="AB410" s="39">
        <v>1</v>
      </c>
      <c r="AC410" s="39">
        <v>514</v>
      </c>
      <c r="AD410" s="39">
        <v>0</v>
      </c>
      <c r="AE410" s="40"/>
      <c r="AF410" s="39">
        <v>1244</v>
      </c>
      <c r="AG410" s="40"/>
      <c r="AH410" s="40"/>
      <c r="AI410" s="40"/>
      <c r="AJ410" s="39">
        <v>75</v>
      </c>
      <c r="AK410" s="40"/>
      <c r="AL410" s="40"/>
      <c r="AM410" s="40"/>
      <c r="AN410" s="39">
        <v>0</v>
      </c>
      <c r="AO410" s="40"/>
      <c r="AP410" s="39">
        <v>0</v>
      </c>
      <c r="AQ410" s="40"/>
      <c r="AR410" s="40"/>
      <c r="AS410" s="40"/>
      <c r="AT410" s="39">
        <v>0</v>
      </c>
    </row>
    <row r="411" spans="1:46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614</v>
      </c>
      <c r="K411" s="40">
        <v>3</v>
      </c>
      <c r="L411" s="40">
        <v>0</v>
      </c>
      <c r="M411" s="40"/>
      <c r="N411" s="40">
        <v>617</v>
      </c>
      <c r="O411" s="40"/>
      <c r="P411" s="40"/>
      <c r="Q411" s="40"/>
      <c r="R411" s="40">
        <v>0</v>
      </c>
      <c r="S411" s="40">
        <v>1</v>
      </c>
      <c r="T411" s="40">
        <v>130</v>
      </c>
      <c r="U411" s="40">
        <v>16</v>
      </c>
      <c r="V411" s="40"/>
      <c r="W411" s="40">
        <v>108</v>
      </c>
      <c r="X411" s="40">
        <v>1</v>
      </c>
      <c r="Y411" s="40">
        <v>0</v>
      </c>
      <c r="Z411" s="40">
        <v>23</v>
      </c>
      <c r="AA411" s="40">
        <v>26</v>
      </c>
      <c r="AB411" s="40">
        <v>11</v>
      </c>
      <c r="AC411" s="40">
        <v>249</v>
      </c>
      <c r="AD411" s="40">
        <v>0</v>
      </c>
      <c r="AE411" s="40"/>
      <c r="AF411" s="40">
        <v>565</v>
      </c>
      <c r="AG411" s="40"/>
      <c r="AH411" s="40"/>
      <c r="AI411" s="40"/>
      <c r="AJ411" s="40">
        <v>52</v>
      </c>
      <c r="AK411" s="40"/>
      <c r="AL411" s="40"/>
      <c r="AM411" s="40"/>
      <c r="AN411" s="40">
        <v>0</v>
      </c>
      <c r="AO411" s="40"/>
      <c r="AP411" s="40">
        <v>0</v>
      </c>
      <c r="AQ411" s="40"/>
      <c r="AR411" s="40"/>
      <c r="AS411" s="40"/>
      <c r="AT411" s="40">
        <v>0</v>
      </c>
    </row>
    <row r="412" spans="1:46" ht="20.100000000000001" customHeight="1" x14ac:dyDescent="0.2">
      <c r="D412" s="38" t="s">
        <v>245</v>
      </c>
      <c r="F412" s="39">
        <v>106</v>
      </c>
      <c r="G412" s="40"/>
      <c r="H412" s="40"/>
      <c r="I412" s="40"/>
      <c r="J412" s="39">
        <v>887</v>
      </c>
      <c r="K412" s="39">
        <v>10</v>
      </c>
      <c r="L412" s="39">
        <v>1</v>
      </c>
      <c r="M412" s="40"/>
      <c r="N412" s="39">
        <v>898</v>
      </c>
      <c r="O412" s="40"/>
      <c r="P412" s="40"/>
      <c r="Q412" s="40"/>
      <c r="R412" s="39">
        <v>0</v>
      </c>
      <c r="S412" s="39">
        <v>7</v>
      </c>
      <c r="T412" s="39">
        <v>90</v>
      </c>
      <c r="U412" s="39">
        <v>16</v>
      </c>
      <c r="V412" s="40"/>
      <c r="W412" s="39">
        <v>479</v>
      </c>
      <c r="X412" s="39">
        <v>1</v>
      </c>
      <c r="Y412" s="39">
        <v>0</v>
      </c>
      <c r="Z412" s="39">
        <v>20</v>
      </c>
      <c r="AA412" s="39">
        <v>80</v>
      </c>
      <c r="AB412" s="39">
        <v>3</v>
      </c>
      <c r="AC412" s="39">
        <v>180</v>
      </c>
      <c r="AD412" s="39">
        <v>0</v>
      </c>
      <c r="AE412" s="40"/>
      <c r="AF412" s="39">
        <v>876</v>
      </c>
      <c r="AG412" s="40"/>
      <c r="AH412" s="40"/>
      <c r="AI412" s="40"/>
      <c r="AJ412" s="39">
        <v>128</v>
      </c>
      <c r="AK412" s="40"/>
      <c r="AL412" s="40"/>
      <c r="AM412" s="40"/>
      <c r="AN412" s="39">
        <v>0</v>
      </c>
      <c r="AO412" s="40"/>
      <c r="AP412" s="39">
        <v>0</v>
      </c>
      <c r="AQ412" s="40"/>
      <c r="AR412" s="40"/>
      <c r="AS412" s="40"/>
      <c r="AT412" s="39">
        <v>0</v>
      </c>
    </row>
    <row r="413" spans="1:46" ht="19.5" customHeight="1" x14ac:dyDescent="0.2">
      <c r="D413" s="41" t="s">
        <v>246</v>
      </c>
      <c r="F413" s="40">
        <v>121</v>
      </c>
      <c r="G413" s="40"/>
      <c r="H413" s="40"/>
      <c r="I413" s="40"/>
      <c r="J413" s="40">
        <v>916</v>
      </c>
      <c r="K413" s="40">
        <v>14</v>
      </c>
      <c r="L413" s="40">
        <v>9</v>
      </c>
      <c r="M413" s="40"/>
      <c r="N413" s="40">
        <v>939</v>
      </c>
      <c r="O413" s="40"/>
      <c r="P413" s="40"/>
      <c r="Q413" s="40"/>
      <c r="R413" s="40">
        <v>0</v>
      </c>
      <c r="S413" s="40">
        <v>5</v>
      </c>
      <c r="T413" s="40">
        <v>82</v>
      </c>
      <c r="U413" s="40">
        <v>63</v>
      </c>
      <c r="V413" s="40"/>
      <c r="W413" s="40">
        <v>569</v>
      </c>
      <c r="X413" s="40">
        <v>2</v>
      </c>
      <c r="Y413" s="40">
        <v>0</v>
      </c>
      <c r="Z413" s="40">
        <v>28</v>
      </c>
      <c r="AA413" s="40">
        <v>81</v>
      </c>
      <c r="AB413" s="40">
        <v>5</v>
      </c>
      <c r="AC413" s="40">
        <v>133</v>
      </c>
      <c r="AD413" s="40">
        <v>0</v>
      </c>
      <c r="AE413" s="40"/>
      <c r="AF413" s="40">
        <v>968</v>
      </c>
      <c r="AG413" s="40"/>
      <c r="AH413" s="40"/>
      <c r="AI413" s="40"/>
      <c r="AJ413" s="40">
        <v>92</v>
      </c>
      <c r="AK413" s="40"/>
      <c r="AL413" s="40"/>
      <c r="AM413" s="40"/>
      <c r="AN413" s="40">
        <v>0</v>
      </c>
      <c r="AO413" s="40"/>
      <c r="AP413" s="40">
        <v>0</v>
      </c>
      <c r="AQ413" s="40"/>
      <c r="AR413" s="40"/>
      <c r="AS413" s="40"/>
      <c r="AT413" s="40">
        <v>0</v>
      </c>
    </row>
    <row r="414" spans="1:46" ht="20.100000000000001" customHeight="1" x14ac:dyDescent="0.2">
      <c r="D414" s="38" t="s">
        <v>247</v>
      </c>
      <c r="F414" s="39">
        <v>176</v>
      </c>
      <c r="G414" s="40"/>
      <c r="H414" s="40"/>
      <c r="I414" s="40"/>
      <c r="J414" s="39">
        <v>904</v>
      </c>
      <c r="K414" s="39">
        <v>4</v>
      </c>
      <c r="L414" s="39">
        <v>2</v>
      </c>
      <c r="M414" s="40"/>
      <c r="N414" s="39">
        <v>910</v>
      </c>
      <c r="O414" s="40"/>
      <c r="P414" s="40"/>
      <c r="Q414" s="40"/>
      <c r="R414" s="39">
        <v>0</v>
      </c>
      <c r="S414" s="39">
        <v>4</v>
      </c>
      <c r="T414" s="39">
        <v>61</v>
      </c>
      <c r="U414" s="39">
        <v>25</v>
      </c>
      <c r="V414" s="40"/>
      <c r="W414" s="39">
        <v>448</v>
      </c>
      <c r="X414" s="39">
        <v>1</v>
      </c>
      <c r="Y414" s="39">
        <v>0</v>
      </c>
      <c r="Z414" s="39">
        <v>26</v>
      </c>
      <c r="AA414" s="39">
        <v>121</v>
      </c>
      <c r="AB414" s="39">
        <v>3</v>
      </c>
      <c r="AC414" s="39">
        <v>265</v>
      </c>
      <c r="AD414" s="39">
        <v>0</v>
      </c>
      <c r="AE414" s="40"/>
      <c r="AF414" s="39">
        <v>954</v>
      </c>
      <c r="AG414" s="40"/>
      <c r="AH414" s="40"/>
      <c r="AI414" s="40"/>
      <c r="AJ414" s="39">
        <v>132</v>
      </c>
      <c r="AK414" s="40"/>
      <c r="AL414" s="40"/>
      <c r="AM414" s="40"/>
      <c r="AN414" s="39">
        <v>0</v>
      </c>
      <c r="AO414" s="40"/>
      <c r="AP414" s="39">
        <v>0</v>
      </c>
      <c r="AQ414" s="40"/>
      <c r="AR414" s="40"/>
      <c r="AS414" s="40"/>
      <c r="AT414" s="39">
        <v>0</v>
      </c>
    </row>
    <row r="415" spans="1:46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435</v>
      </c>
      <c r="K415" s="40">
        <v>1</v>
      </c>
      <c r="L415" s="40">
        <v>0</v>
      </c>
      <c r="M415" s="40"/>
      <c r="N415" s="40">
        <v>436</v>
      </c>
      <c r="O415" s="40"/>
      <c r="P415" s="40"/>
      <c r="Q415" s="40"/>
      <c r="R415" s="40">
        <v>0</v>
      </c>
      <c r="S415" s="40">
        <v>1</v>
      </c>
      <c r="T415" s="40">
        <v>16</v>
      </c>
      <c r="U415" s="40">
        <v>11</v>
      </c>
      <c r="V415" s="40"/>
      <c r="W415" s="40">
        <v>200</v>
      </c>
      <c r="X415" s="40">
        <v>0</v>
      </c>
      <c r="Y415" s="40">
        <v>0</v>
      </c>
      <c r="Z415" s="40">
        <v>5</v>
      </c>
      <c r="AA415" s="40">
        <v>29</v>
      </c>
      <c r="AB415" s="40">
        <v>3</v>
      </c>
      <c r="AC415" s="40">
        <v>43</v>
      </c>
      <c r="AD415" s="40">
        <v>0</v>
      </c>
      <c r="AE415" s="40"/>
      <c r="AF415" s="40">
        <v>308</v>
      </c>
      <c r="AG415" s="40"/>
      <c r="AH415" s="40"/>
      <c r="AI415" s="40"/>
      <c r="AJ415" s="40">
        <v>128</v>
      </c>
      <c r="AK415" s="40"/>
      <c r="AL415" s="40"/>
      <c r="AM415" s="40"/>
      <c r="AN415" s="40">
        <v>0</v>
      </c>
      <c r="AO415" s="40"/>
      <c r="AP415" s="40">
        <v>0</v>
      </c>
      <c r="AQ415" s="40"/>
      <c r="AR415" s="40"/>
      <c r="AS415" s="40"/>
      <c r="AT415" s="40">
        <v>0</v>
      </c>
    </row>
    <row r="416" spans="1:46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</row>
    <row r="417" spans="1:46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1225</v>
      </c>
      <c r="G417" s="45"/>
      <c r="H417" s="45"/>
      <c r="I417" s="45"/>
      <c r="J417" s="44">
        <v>11109</v>
      </c>
      <c r="K417" s="44">
        <v>144</v>
      </c>
      <c r="L417" s="44">
        <v>37</v>
      </c>
      <c r="M417" s="45"/>
      <c r="N417" s="44">
        <v>11290</v>
      </c>
      <c r="O417" s="45"/>
      <c r="P417" s="45"/>
      <c r="Q417" s="45"/>
      <c r="R417" s="44">
        <v>2</v>
      </c>
      <c r="S417" s="44">
        <v>41</v>
      </c>
      <c r="T417" s="44">
        <v>1547</v>
      </c>
      <c r="U417" s="44">
        <v>410</v>
      </c>
      <c r="V417" s="45"/>
      <c r="W417" s="44">
        <v>3903</v>
      </c>
      <c r="X417" s="44">
        <v>39</v>
      </c>
      <c r="Y417" s="44">
        <v>7</v>
      </c>
      <c r="Z417" s="44">
        <v>368</v>
      </c>
      <c r="AA417" s="44">
        <v>839</v>
      </c>
      <c r="AB417" s="44">
        <v>116</v>
      </c>
      <c r="AC417" s="44">
        <v>4027</v>
      </c>
      <c r="AD417" s="44">
        <v>0</v>
      </c>
      <c r="AE417" s="45"/>
      <c r="AF417" s="44">
        <v>11299</v>
      </c>
      <c r="AG417" s="45"/>
      <c r="AH417" s="45"/>
      <c r="AI417" s="45"/>
      <c r="AJ417" s="44">
        <v>1216</v>
      </c>
      <c r="AK417" s="45"/>
      <c r="AL417" s="45"/>
      <c r="AM417" s="45"/>
      <c r="AN417" s="44">
        <v>0</v>
      </c>
      <c r="AO417" s="45"/>
      <c r="AP417" s="44">
        <v>0</v>
      </c>
      <c r="AQ417" s="45"/>
      <c r="AR417" s="45"/>
      <c r="AS417" s="45"/>
      <c r="AT417" s="44">
        <v>149</v>
      </c>
    </row>
    <row r="418" spans="1:46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</row>
    <row r="419" spans="1:46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1225</v>
      </c>
      <c r="G419" s="45"/>
      <c r="H419" s="45"/>
      <c r="I419" s="45"/>
      <c r="J419" s="50">
        <v>11109</v>
      </c>
      <c r="K419" s="50">
        <v>144</v>
      </c>
      <c r="L419" s="50">
        <v>37</v>
      </c>
      <c r="M419" s="45"/>
      <c r="N419" s="50">
        <v>11290</v>
      </c>
      <c r="O419" s="45"/>
      <c r="P419" s="45"/>
      <c r="Q419" s="45"/>
      <c r="R419" s="50">
        <v>2</v>
      </c>
      <c r="S419" s="50">
        <v>41</v>
      </c>
      <c r="T419" s="50">
        <v>1547</v>
      </c>
      <c r="U419" s="50">
        <v>410</v>
      </c>
      <c r="V419" s="45"/>
      <c r="W419" s="50">
        <v>3903</v>
      </c>
      <c r="X419" s="50">
        <v>39</v>
      </c>
      <c r="Y419" s="50">
        <v>7</v>
      </c>
      <c r="Z419" s="50">
        <v>368</v>
      </c>
      <c r="AA419" s="50">
        <v>839</v>
      </c>
      <c r="AB419" s="50">
        <v>116</v>
      </c>
      <c r="AC419" s="50">
        <v>4027</v>
      </c>
      <c r="AD419" s="50">
        <v>0</v>
      </c>
      <c r="AE419" s="45"/>
      <c r="AF419" s="50">
        <v>11299</v>
      </c>
      <c r="AG419" s="45"/>
      <c r="AH419" s="45"/>
      <c r="AI419" s="45"/>
      <c r="AJ419" s="50">
        <v>1216</v>
      </c>
      <c r="AK419" s="45"/>
      <c r="AL419" s="45"/>
      <c r="AM419" s="45"/>
      <c r="AN419" s="50">
        <v>0</v>
      </c>
      <c r="AO419" s="45"/>
      <c r="AP419" s="50">
        <v>0</v>
      </c>
      <c r="AQ419" s="45"/>
      <c r="AR419" s="45"/>
      <c r="AS419" s="45"/>
      <c r="AT419" s="50">
        <v>149</v>
      </c>
    </row>
    <row r="420" spans="1:46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</row>
    <row r="421" spans="1:46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</row>
    <row r="422" spans="1:46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</row>
    <row r="423" spans="1:46" ht="20.100000000000001" customHeight="1" x14ac:dyDescent="0.2">
      <c r="D423" s="2" t="s">
        <v>95</v>
      </c>
      <c r="F423" s="35">
        <v>43</v>
      </c>
      <c r="G423" s="35"/>
      <c r="H423" s="35"/>
      <c r="I423" s="35"/>
      <c r="J423" s="35">
        <v>210</v>
      </c>
      <c r="K423" s="35">
        <v>7</v>
      </c>
      <c r="L423" s="35">
        <v>3</v>
      </c>
      <c r="M423" s="35"/>
      <c r="N423" s="35">
        <v>220</v>
      </c>
      <c r="O423" s="35"/>
      <c r="P423" s="35"/>
      <c r="Q423" s="35"/>
      <c r="R423" s="35">
        <v>0</v>
      </c>
      <c r="S423" s="35">
        <v>8</v>
      </c>
      <c r="T423" s="35">
        <v>49</v>
      </c>
      <c r="U423" s="35">
        <v>4</v>
      </c>
      <c r="V423" s="35"/>
      <c r="W423" s="35">
        <v>67</v>
      </c>
      <c r="X423" s="35">
        <v>2</v>
      </c>
      <c r="Y423" s="35">
        <v>0</v>
      </c>
      <c r="Z423" s="35">
        <v>5</v>
      </c>
      <c r="AA423" s="35">
        <v>23</v>
      </c>
      <c r="AB423" s="35">
        <v>1</v>
      </c>
      <c r="AC423" s="35">
        <v>56</v>
      </c>
      <c r="AD423" s="35">
        <v>0</v>
      </c>
      <c r="AE423" s="35"/>
      <c r="AF423" s="35">
        <v>215</v>
      </c>
      <c r="AG423" s="35"/>
      <c r="AH423" s="35"/>
      <c r="AI423" s="35"/>
      <c r="AJ423" s="35">
        <v>48</v>
      </c>
      <c r="AK423" s="35"/>
      <c r="AL423" s="35"/>
      <c r="AM423" s="35"/>
      <c r="AN423" s="35">
        <v>0</v>
      </c>
      <c r="AO423" s="35"/>
      <c r="AP423" s="35">
        <v>0</v>
      </c>
      <c r="AQ423" s="35"/>
      <c r="AR423" s="35"/>
      <c r="AS423" s="35"/>
      <c r="AT423" s="35">
        <v>27</v>
      </c>
    </row>
    <row r="424" spans="1:46" ht="19.5" customHeight="1" x14ac:dyDescent="0.2">
      <c r="D424" s="38" t="s">
        <v>96</v>
      </c>
      <c r="F424" s="39">
        <v>48</v>
      </c>
      <c r="G424" s="40"/>
      <c r="H424" s="40"/>
      <c r="I424" s="40"/>
      <c r="J424" s="39">
        <v>206</v>
      </c>
      <c r="K424" s="39">
        <v>2</v>
      </c>
      <c r="L424" s="39">
        <v>6</v>
      </c>
      <c r="M424" s="40"/>
      <c r="N424" s="39">
        <v>214</v>
      </c>
      <c r="O424" s="40"/>
      <c r="P424" s="40"/>
      <c r="Q424" s="40"/>
      <c r="R424" s="39">
        <v>0</v>
      </c>
      <c r="S424" s="39">
        <v>7</v>
      </c>
      <c r="T424" s="39">
        <v>37</v>
      </c>
      <c r="U424" s="39">
        <v>13</v>
      </c>
      <c r="V424" s="40"/>
      <c r="W424" s="39">
        <v>71</v>
      </c>
      <c r="X424" s="39">
        <v>2</v>
      </c>
      <c r="Y424" s="39">
        <v>0</v>
      </c>
      <c r="Z424" s="39">
        <v>5</v>
      </c>
      <c r="AA424" s="39">
        <v>7</v>
      </c>
      <c r="AB424" s="39">
        <v>3</v>
      </c>
      <c r="AC424" s="39">
        <v>75</v>
      </c>
      <c r="AD424" s="39">
        <v>0</v>
      </c>
      <c r="AE424" s="40"/>
      <c r="AF424" s="39">
        <v>220</v>
      </c>
      <c r="AG424" s="40"/>
      <c r="AH424" s="40"/>
      <c r="AI424" s="40"/>
      <c r="AJ424" s="39">
        <v>42</v>
      </c>
      <c r="AK424" s="40"/>
      <c r="AL424" s="40"/>
      <c r="AM424" s="40"/>
      <c r="AN424" s="39">
        <v>0</v>
      </c>
      <c r="AO424" s="40"/>
      <c r="AP424" s="39">
        <v>0</v>
      </c>
      <c r="AQ424" s="40"/>
      <c r="AR424" s="40"/>
      <c r="AS424" s="40"/>
      <c r="AT424" s="39">
        <v>1</v>
      </c>
    </row>
    <row r="425" spans="1:46" ht="20.100000000000001" customHeight="1" x14ac:dyDescent="0.2">
      <c r="D425" s="2" t="s">
        <v>112</v>
      </c>
      <c r="F425" s="35">
        <v>49</v>
      </c>
      <c r="G425" s="35"/>
      <c r="H425" s="35"/>
      <c r="I425" s="35"/>
      <c r="J425" s="35">
        <v>220</v>
      </c>
      <c r="K425" s="35">
        <v>8</v>
      </c>
      <c r="L425" s="35">
        <v>1</v>
      </c>
      <c r="M425" s="35"/>
      <c r="N425" s="35">
        <v>229</v>
      </c>
      <c r="O425" s="35"/>
      <c r="P425" s="35"/>
      <c r="Q425" s="35"/>
      <c r="R425" s="35">
        <v>0</v>
      </c>
      <c r="S425" s="35">
        <v>5</v>
      </c>
      <c r="T425" s="35">
        <v>39</v>
      </c>
      <c r="U425" s="35">
        <v>33</v>
      </c>
      <c r="V425" s="35"/>
      <c r="W425" s="35">
        <v>64</v>
      </c>
      <c r="X425" s="35">
        <v>0</v>
      </c>
      <c r="Y425" s="35">
        <v>0</v>
      </c>
      <c r="Z425" s="35">
        <v>10</v>
      </c>
      <c r="AA425" s="35">
        <v>5</v>
      </c>
      <c r="AB425" s="35">
        <v>4</v>
      </c>
      <c r="AC425" s="35">
        <v>65</v>
      </c>
      <c r="AD425" s="35">
        <v>0</v>
      </c>
      <c r="AE425" s="35"/>
      <c r="AF425" s="35">
        <v>225</v>
      </c>
      <c r="AG425" s="35"/>
      <c r="AH425" s="35"/>
      <c r="AI425" s="35"/>
      <c r="AJ425" s="35">
        <v>46</v>
      </c>
      <c r="AK425" s="35"/>
      <c r="AL425" s="35"/>
      <c r="AM425" s="35"/>
      <c r="AN425" s="35">
        <v>0</v>
      </c>
      <c r="AO425" s="35"/>
      <c r="AP425" s="35">
        <v>7</v>
      </c>
      <c r="AQ425" s="35"/>
      <c r="AR425" s="35"/>
      <c r="AS425" s="35"/>
      <c r="AT425" s="35">
        <v>21</v>
      </c>
    </row>
    <row r="426" spans="1:46" ht="19.5" customHeight="1" x14ac:dyDescent="0.2">
      <c r="D426" s="38" t="s">
        <v>98</v>
      </c>
      <c r="F426" s="39">
        <v>71</v>
      </c>
      <c r="G426" s="40"/>
      <c r="H426" s="40"/>
      <c r="I426" s="40"/>
      <c r="J426" s="39">
        <v>210</v>
      </c>
      <c r="K426" s="39">
        <v>3</v>
      </c>
      <c r="L426" s="39">
        <v>0</v>
      </c>
      <c r="M426" s="40"/>
      <c r="N426" s="39">
        <v>213</v>
      </c>
      <c r="O426" s="40"/>
      <c r="P426" s="40"/>
      <c r="Q426" s="40"/>
      <c r="R426" s="39">
        <v>1</v>
      </c>
      <c r="S426" s="39">
        <v>3</v>
      </c>
      <c r="T426" s="39">
        <v>30</v>
      </c>
      <c r="U426" s="39">
        <v>5</v>
      </c>
      <c r="V426" s="40"/>
      <c r="W426" s="39">
        <v>62</v>
      </c>
      <c r="X426" s="39">
        <v>0</v>
      </c>
      <c r="Y426" s="39">
        <v>0</v>
      </c>
      <c r="Z426" s="39">
        <v>18</v>
      </c>
      <c r="AA426" s="39">
        <v>13</v>
      </c>
      <c r="AB426" s="39">
        <v>1</v>
      </c>
      <c r="AC426" s="39">
        <v>101</v>
      </c>
      <c r="AD426" s="39">
        <v>0</v>
      </c>
      <c r="AE426" s="40"/>
      <c r="AF426" s="39">
        <v>234</v>
      </c>
      <c r="AG426" s="40"/>
      <c r="AH426" s="40"/>
      <c r="AI426" s="40"/>
      <c r="AJ426" s="39">
        <v>46</v>
      </c>
      <c r="AK426" s="40"/>
      <c r="AL426" s="40"/>
      <c r="AM426" s="40"/>
      <c r="AN426" s="39">
        <v>0</v>
      </c>
      <c r="AO426" s="40"/>
      <c r="AP426" s="39">
        <v>4</v>
      </c>
      <c r="AQ426" s="40"/>
      <c r="AR426" s="40"/>
      <c r="AS426" s="40"/>
      <c r="AT426" s="39">
        <v>31</v>
      </c>
    </row>
    <row r="427" spans="1:46" ht="20.100000000000001" customHeight="1" x14ac:dyDescent="0.2">
      <c r="D427" s="2" t="s">
        <v>113</v>
      </c>
      <c r="F427" s="35">
        <v>5</v>
      </c>
      <c r="G427" s="35"/>
      <c r="H427" s="35"/>
      <c r="I427" s="35"/>
      <c r="J427" s="35">
        <v>12</v>
      </c>
      <c r="K427" s="35">
        <v>1</v>
      </c>
      <c r="L427" s="35">
        <v>0</v>
      </c>
      <c r="M427" s="35"/>
      <c r="N427" s="35">
        <v>13</v>
      </c>
      <c r="O427" s="35"/>
      <c r="P427" s="35"/>
      <c r="Q427" s="35"/>
      <c r="R427" s="35">
        <v>0</v>
      </c>
      <c r="S427" s="35">
        <v>1</v>
      </c>
      <c r="T427" s="35">
        <v>4</v>
      </c>
      <c r="U427" s="35">
        <v>0</v>
      </c>
      <c r="V427" s="35"/>
      <c r="W427" s="35">
        <v>3</v>
      </c>
      <c r="X427" s="35">
        <v>1</v>
      </c>
      <c r="Y427" s="35">
        <v>0</v>
      </c>
      <c r="Z427" s="35">
        <v>1</v>
      </c>
      <c r="AA427" s="35">
        <v>2</v>
      </c>
      <c r="AB427" s="35">
        <v>0</v>
      </c>
      <c r="AC427" s="35">
        <v>5</v>
      </c>
      <c r="AD427" s="35">
        <v>0</v>
      </c>
      <c r="AE427" s="35"/>
      <c r="AF427" s="35">
        <v>17</v>
      </c>
      <c r="AG427" s="35"/>
      <c r="AH427" s="35"/>
      <c r="AI427" s="35"/>
      <c r="AJ427" s="35">
        <v>1</v>
      </c>
      <c r="AK427" s="35"/>
      <c r="AL427" s="35"/>
      <c r="AM427" s="35"/>
      <c r="AN427" s="35">
        <v>0</v>
      </c>
      <c r="AO427" s="35"/>
      <c r="AP427" s="35">
        <v>0</v>
      </c>
      <c r="AQ427" s="35"/>
      <c r="AR427" s="35"/>
      <c r="AS427" s="35"/>
      <c r="AT427" s="35">
        <v>0</v>
      </c>
    </row>
    <row r="428" spans="1:46" ht="19.5" customHeight="1" x14ac:dyDescent="0.2">
      <c r="D428" s="38" t="s">
        <v>114</v>
      </c>
      <c r="F428" s="39">
        <v>2</v>
      </c>
      <c r="G428" s="40"/>
      <c r="H428" s="40"/>
      <c r="I428" s="40"/>
      <c r="J428" s="39">
        <v>13</v>
      </c>
      <c r="K428" s="39">
        <v>0</v>
      </c>
      <c r="L428" s="39">
        <v>0</v>
      </c>
      <c r="M428" s="40"/>
      <c r="N428" s="39">
        <v>13</v>
      </c>
      <c r="O428" s="40"/>
      <c r="P428" s="40"/>
      <c r="Q428" s="40"/>
      <c r="R428" s="39">
        <v>0</v>
      </c>
      <c r="S428" s="39">
        <v>1</v>
      </c>
      <c r="T428" s="39">
        <v>2</v>
      </c>
      <c r="U428" s="39">
        <v>0</v>
      </c>
      <c r="V428" s="40"/>
      <c r="W428" s="39">
        <v>5</v>
      </c>
      <c r="X428" s="39">
        <v>0</v>
      </c>
      <c r="Y428" s="39">
        <v>0</v>
      </c>
      <c r="Z428" s="39">
        <v>0</v>
      </c>
      <c r="AA428" s="39">
        <v>4</v>
      </c>
      <c r="AB428" s="39">
        <v>0</v>
      </c>
      <c r="AC428" s="39">
        <v>2</v>
      </c>
      <c r="AD428" s="39">
        <v>0</v>
      </c>
      <c r="AE428" s="40"/>
      <c r="AF428" s="39">
        <v>14</v>
      </c>
      <c r="AG428" s="40"/>
      <c r="AH428" s="40"/>
      <c r="AI428" s="40"/>
      <c r="AJ428" s="39">
        <v>1</v>
      </c>
      <c r="AK428" s="40"/>
      <c r="AL428" s="40"/>
      <c r="AM428" s="40"/>
      <c r="AN428" s="39">
        <v>0</v>
      </c>
      <c r="AO428" s="40"/>
      <c r="AP428" s="39">
        <v>0</v>
      </c>
      <c r="AQ428" s="40"/>
      <c r="AR428" s="40"/>
      <c r="AS428" s="40"/>
      <c r="AT428" s="39">
        <v>0</v>
      </c>
    </row>
    <row r="429" spans="1:46" ht="20.100000000000001" customHeight="1" x14ac:dyDescent="0.2">
      <c r="D429" s="2" t="s">
        <v>115</v>
      </c>
      <c r="F429" s="35">
        <v>31</v>
      </c>
      <c r="G429" s="35"/>
      <c r="H429" s="35"/>
      <c r="I429" s="35"/>
      <c r="J429" s="35">
        <v>216</v>
      </c>
      <c r="K429" s="35">
        <v>8</v>
      </c>
      <c r="L429" s="35">
        <v>1</v>
      </c>
      <c r="M429" s="35"/>
      <c r="N429" s="35">
        <v>225</v>
      </c>
      <c r="O429" s="35"/>
      <c r="P429" s="35"/>
      <c r="Q429" s="35"/>
      <c r="R429" s="35">
        <v>0</v>
      </c>
      <c r="S429" s="35">
        <v>8</v>
      </c>
      <c r="T429" s="35">
        <v>29</v>
      </c>
      <c r="U429" s="35">
        <v>1</v>
      </c>
      <c r="V429" s="35"/>
      <c r="W429" s="35">
        <v>86</v>
      </c>
      <c r="X429" s="35">
        <v>0</v>
      </c>
      <c r="Y429" s="35">
        <v>0</v>
      </c>
      <c r="Z429" s="35">
        <v>8</v>
      </c>
      <c r="AA429" s="35">
        <v>9</v>
      </c>
      <c r="AB429" s="35">
        <v>0</v>
      </c>
      <c r="AC429" s="35">
        <v>73</v>
      </c>
      <c r="AD429" s="35">
        <v>0</v>
      </c>
      <c r="AE429" s="35"/>
      <c r="AF429" s="35">
        <v>214</v>
      </c>
      <c r="AG429" s="35"/>
      <c r="AH429" s="35"/>
      <c r="AI429" s="35"/>
      <c r="AJ429" s="35">
        <v>42</v>
      </c>
      <c r="AK429" s="35"/>
      <c r="AL429" s="35"/>
      <c r="AM429" s="35"/>
      <c r="AN429" s="35">
        <v>0</v>
      </c>
      <c r="AO429" s="35"/>
      <c r="AP429" s="35">
        <v>0</v>
      </c>
      <c r="AQ429" s="35"/>
      <c r="AR429" s="35"/>
      <c r="AS429" s="35"/>
      <c r="AT429" s="35">
        <v>0</v>
      </c>
    </row>
    <row r="430" spans="1:46" ht="19.5" customHeight="1" x14ac:dyDescent="0.2">
      <c r="D430" s="38" t="s">
        <v>102</v>
      </c>
      <c r="F430" s="39">
        <v>10</v>
      </c>
      <c r="G430" s="40"/>
      <c r="H430" s="40"/>
      <c r="I430" s="40"/>
      <c r="J430" s="39">
        <v>12</v>
      </c>
      <c r="K430" s="39">
        <v>1</v>
      </c>
      <c r="L430" s="39">
        <v>0</v>
      </c>
      <c r="M430" s="40"/>
      <c r="N430" s="39">
        <v>13</v>
      </c>
      <c r="O430" s="40"/>
      <c r="P430" s="40"/>
      <c r="Q430" s="40"/>
      <c r="R430" s="39">
        <v>0</v>
      </c>
      <c r="S430" s="39">
        <v>1</v>
      </c>
      <c r="T430" s="39">
        <v>6</v>
      </c>
      <c r="U430" s="39">
        <v>0</v>
      </c>
      <c r="V430" s="40"/>
      <c r="W430" s="39">
        <v>3</v>
      </c>
      <c r="X430" s="39">
        <v>0</v>
      </c>
      <c r="Y430" s="39">
        <v>0</v>
      </c>
      <c r="Z430" s="39">
        <v>0</v>
      </c>
      <c r="AA430" s="39">
        <v>2</v>
      </c>
      <c r="AB430" s="39">
        <v>0</v>
      </c>
      <c r="AC430" s="39">
        <v>7</v>
      </c>
      <c r="AD430" s="39">
        <v>0</v>
      </c>
      <c r="AE430" s="40"/>
      <c r="AF430" s="39">
        <v>19</v>
      </c>
      <c r="AG430" s="40"/>
      <c r="AH430" s="40"/>
      <c r="AI430" s="40"/>
      <c r="AJ430" s="39">
        <v>4</v>
      </c>
      <c r="AK430" s="40"/>
      <c r="AL430" s="40"/>
      <c r="AM430" s="40"/>
      <c r="AN430" s="39">
        <v>0</v>
      </c>
      <c r="AO430" s="40"/>
      <c r="AP430" s="39">
        <v>0</v>
      </c>
      <c r="AQ430" s="40"/>
      <c r="AR430" s="40"/>
      <c r="AS430" s="40"/>
      <c r="AT430" s="39">
        <v>7</v>
      </c>
    </row>
    <row r="431" spans="1:46" ht="20.100000000000001" customHeight="1" x14ac:dyDescent="0.2">
      <c r="D431" s="2" t="s">
        <v>103</v>
      </c>
      <c r="F431" s="35">
        <v>47</v>
      </c>
      <c r="G431" s="35"/>
      <c r="H431" s="35"/>
      <c r="I431" s="35"/>
      <c r="J431" s="35">
        <v>206</v>
      </c>
      <c r="K431" s="35">
        <v>11</v>
      </c>
      <c r="L431" s="35">
        <v>0</v>
      </c>
      <c r="M431" s="35"/>
      <c r="N431" s="35">
        <v>217</v>
      </c>
      <c r="O431" s="35"/>
      <c r="P431" s="35"/>
      <c r="Q431" s="35"/>
      <c r="R431" s="35">
        <v>0</v>
      </c>
      <c r="S431" s="35">
        <v>5</v>
      </c>
      <c r="T431" s="35">
        <v>30</v>
      </c>
      <c r="U431" s="35">
        <v>4</v>
      </c>
      <c r="V431" s="35"/>
      <c r="W431" s="35">
        <v>63</v>
      </c>
      <c r="X431" s="35">
        <v>1</v>
      </c>
      <c r="Y431" s="35">
        <v>0</v>
      </c>
      <c r="Z431" s="35">
        <v>6</v>
      </c>
      <c r="AA431" s="35">
        <v>7</v>
      </c>
      <c r="AB431" s="35">
        <v>4</v>
      </c>
      <c r="AC431" s="35">
        <v>87</v>
      </c>
      <c r="AD431" s="35">
        <v>0</v>
      </c>
      <c r="AE431" s="35"/>
      <c r="AF431" s="35">
        <v>207</v>
      </c>
      <c r="AG431" s="35"/>
      <c r="AH431" s="35"/>
      <c r="AI431" s="35"/>
      <c r="AJ431" s="35">
        <v>57</v>
      </c>
      <c r="AK431" s="35"/>
      <c r="AL431" s="35"/>
      <c r="AM431" s="35"/>
      <c r="AN431" s="35">
        <v>0</v>
      </c>
      <c r="AO431" s="35"/>
      <c r="AP431" s="35">
        <v>0</v>
      </c>
      <c r="AQ431" s="35"/>
      <c r="AR431" s="35"/>
      <c r="AS431" s="35"/>
      <c r="AT431" s="35">
        <v>0</v>
      </c>
    </row>
    <row r="432" spans="1:46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</row>
    <row r="433" spans="1:46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306</v>
      </c>
      <c r="G433" s="45"/>
      <c r="H433" s="45"/>
      <c r="I433" s="45"/>
      <c r="J433" s="44">
        <v>1305</v>
      </c>
      <c r="K433" s="44">
        <v>41</v>
      </c>
      <c r="L433" s="44">
        <v>11</v>
      </c>
      <c r="M433" s="45"/>
      <c r="N433" s="44">
        <v>1357</v>
      </c>
      <c r="O433" s="45"/>
      <c r="P433" s="45"/>
      <c r="Q433" s="45"/>
      <c r="R433" s="44">
        <v>1</v>
      </c>
      <c r="S433" s="44">
        <v>39</v>
      </c>
      <c r="T433" s="44">
        <v>226</v>
      </c>
      <c r="U433" s="44">
        <v>60</v>
      </c>
      <c r="V433" s="45"/>
      <c r="W433" s="44">
        <v>424</v>
      </c>
      <c r="X433" s="44">
        <v>6</v>
      </c>
      <c r="Y433" s="44">
        <v>0</v>
      </c>
      <c r="Z433" s="44">
        <v>53</v>
      </c>
      <c r="AA433" s="44">
        <v>72</v>
      </c>
      <c r="AB433" s="44">
        <v>13</v>
      </c>
      <c r="AC433" s="44">
        <v>471</v>
      </c>
      <c r="AD433" s="44">
        <v>0</v>
      </c>
      <c r="AE433" s="45"/>
      <c r="AF433" s="44">
        <v>1365</v>
      </c>
      <c r="AG433" s="45"/>
      <c r="AH433" s="45"/>
      <c r="AI433" s="45"/>
      <c r="AJ433" s="44">
        <v>287</v>
      </c>
      <c r="AK433" s="45"/>
      <c r="AL433" s="45"/>
      <c r="AM433" s="45"/>
      <c r="AN433" s="44">
        <v>0</v>
      </c>
      <c r="AO433" s="45"/>
      <c r="AP433" s="44">
        <v>11</v>
      </c>
      <c r="AQ433" s="45"/>
      <c r="AR433" s="45"/>
      <c r="AS433" s="45"/>
      <c r="AT433" s="44">
        <v>87</v>
      </c>
    </row>
    <row r="434" spans="1:46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</row>
    <row r="435" spans="1:46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306</v>
      </c>
      <c r="G435" s="45"/>
      <c r="H435" s="45"/>
      <c r="I435" s="45"/>
      <c r="J435" s="50">
        <v>1305</v>
      </c>
      <c r="K435" s="50">
        <v>41</v>
      </c>
      <c r="L435" s="50">
        <v>11</v>
      </c>
      <c r="M435" s="45"/>
      <c r="N435" s="50">
        <v>1357</v>
      </c>
      <c r="O435" s="45"/>
      <c r="P435" s="45"/>
      <c r="Q435" s="45"/>
      <c r="R435" s="50">
        <v>1</v>
      </c>
      <c r="S435" s="50">
        <v>39</v>
      </c>
      <c r="T435" s="50">
        <v>226</v>
      </c>
      <c r="U435" s="50">
        <v>60</v>
      </c>
      <c r="V435" s="45"/>
      <c r="W435" s="50">
        <v>424</v>
      </c>
      <c r="X435" s="50">
        <v>6</v>
      </c>
      <c r="Y435" s="50">
        <v>0</v>
      </c>
      <c r="Z435" s="50">
        <v>53</v>
      </c>
      <c r="AA435" s="50">
        <v>72</v>
      </c>
      <c r="AB435" s="50">
        <v>13</v>
      </c>
      <c r="AC435" s="50">
        <v>471</v>
      </c>
      <c r="AD435" s="50">
        <v>0</v>
      </c>
      <c r="AE435" s="45"/>
      <c r="AF435" s="50">
        <v>1365</v>
      </c>
      <c r="AG435" s="45"/>
      <c r="AH435" s="45"/>
      <c r="AI435" s="45"/>
      <c r="AJ435" s="50">
        <v>287</v>
      </c>
      <c r="AK435" s="45"/>
      <c r="AL435" s="45"/>
      <c r="AM435" s="45"/>
      <c r="AN435" s="50">
        <v>0</v>
      </c>
      <c r="AO435" s="45"/>
      <c r="AP435" s="50">
        <v>11</v>
      </c>
      <c r="AQ435" s="45"/>
      <c r="AR435" s="45"/>
      <c r="AS435" s="45"/>
      <c r="AT435" s="50">
        <v>87</v>
      </c>
    </row>
    <row r="436" spans="1:46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</row>
    <row r="437" spans="1:46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</row>
    <row r="438" spans="1:46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</row>
    <row r="439" spans="1:46" ht="20.100000000000001" customHeight="1" x14ac:dyDescent="0.2">
      <c r="D439" s="2" t="s">
        <v>95</v>
      </c>
      <c r="F439" s="35">
        <v>26</v>
      </c>
      <c r="G439" s="35"/>
      <c r="H439" s="35"/>
      <c r="I439" s="35"/>
      <c r="J439" s="35">
        <v>301</v>
      </c>
      <c r="K439" s="35">
        <v>4</v>
      </c>
      <c r="L439" s="35">
        <v>1</v>
      </c>
      <c r="M439" s="35"/>
      <c r="N439" s="35">
        <v>306</v>
      </c>
      <c r="O439" s="35"/>
      <c r="P439" s="35"/>
      <c r="Q439" s="35"/>
      <c r="R439" s="35">
        <v>0</v>
      </c>
      <c r="S439" s="35">
        <v>2</v>
      </c>
      <c r="T439" s="35">
        <v>22</v>
      </c>
      <c r="U439" s="35">
        <v>7</v>
      </c>
      <c r="V439" s="35"/>
      <c r="W439" s="35">
        <v>189</v>
      </c>
      <c r="X439" s="35">
        <v>0</v>
      </c>
      <c r="Y439" s="35">
        <v>0</v>
      </c>
      <c r="Z439" s="35">
        <v>3</v>
      </c>
      <c r="AA439" s="35">
        <v>4</v>
      </c>
      <c r="AB439" s="35">
        <v>1</v>
      </c>
      <c r="AC439" s="35">
        <v>47</v>
      </c>
      <c r="AD439" s="35">
        <v>0</v>
      </c>
      <c r="AE439" s="35"/>
      <c r="AF439" s="35">
        <v>275</v>
      </c>
      <c r="AG439" s="35"/>
      <c r="AH439" s="35"/>
      <c r="AI439" s="35"/>
      <c r="AJ439" s="35">
        <v>57</v>
      </c>
      <c r="AK439" s="35"/>
      <c r="AL439" s="35"/>
      <c r="AM439" s="35"/>
      <c r="AN439" s="35">
        <v>0</v>
      </c>
      <c r="AO439" s="35"/>
      <c r="AP439" s="35">
        <v>0</v>
      </c>
      <c r="AQ439" s="35"/>
      <c r="AR439" s="35"/>
      <c r="AS439" s="35"/>
      <c r="AT439" s="35">
        <v>0</v>
      </c>
    </row>
    <row r="440" spans="1:46" ht="19.5" customHeight="1" x14ac:dyDescent="0.2">
      <c r="D440" s="38" t="s">
        <v>96</v>
      </c>
      <c r="F440" s="39">
        <v>25</v>
      </c>
      <c r="G440" s="40"/>
      <c r="H440" s="40"/>
      <c r="I440" s="40"/>
      <c r="J440" s="39">
        <v>322</v>
      </c>
      <c r="K440" s="39">
        <v>1</v>
      </c>
      <c r="L440" s="39">
        <v>1</v>
      </c>
      <c r="M440" s="40"/>
      <c r="N440" s="39">
        <v>324</v>
      </c>
      <c r="O440" s="40"/>
      <c r="P440" s="40"/>
      <c r="Q440" s="40"/>
      <c r="R440" s="39">
        <v>0</v>
      </c>
      <c r="S440" s="39">
        <v>2</v>
      </c>
      <c r="T440" s="39">
        <v>30</v>
      </c>
      <c r="U440" s="39">
        <v>1</v>
      </c>
      <c r="V440" s="40"/>
      <c r="W440" s="39">
        <v>124</v>
      </c>
      <c r="X440" s="39">
        <v>0</v>
      </c>
      <c r="Y440" s="39">
        <v>1</v>
      </c>
      <c r="Z440" s="39">
        <v>45</v>
      </c>
      <c r="AA440" s="39">
        <v>7</v>
      </c>
      <c r="AB440" s="39">
        <v>8</v>
      </c>
      <c r="AC440" s="39">
        <v>72</v>
      </c>
      <c r="AD440" s="39">
        <v>0</v>
      </c>
      <c r="AE440" s="40"/>
      <c r="AF440" s="39">
        <v>290</v>
      </c>
      <c r="AG440" s="40"/>
      <c r="AH440" s="40"/>
      <c r="AI440" s="40"/>
      <c r="AJ440" s="39">
        <v>59</v>
      </c>
      <c r="AK440" s="40"/>
      <c r="AL440" s="40"/>
      <c r="AM440" s="40"/>
      <c r="AN440" s="39">
        <v>0</v>
      </c>
      <c r="AO440" s="40"/>
      <c r="AP440" s="39">
        <v>0</v>
      </c>
      <c r="AQ440" s="40"/>
      <c r="AR440" s="40"/>
      <c r="AS440" s="40"/>
      <c r="AT440" s="39">
        <v>0</v>
      </c>
    </row>
    <row r="441" spans="1:46" ht="20.100000000000001" customHeight="1" x14ac:dyDescent="0.2">
      <c r="D441" s="2" t="s">
        <v>112</v>
      </c>
      <c r="F441" s="35">
        <v>44</v>
      </c>
      <c r="G441" s="35"/>
      <c r="H441" s="35"/>
      <c r="I441" s="35"/>
      <c r="J441" s="35">
        <v>276</v>
      </c>
      <c r="K441" s="35">
        <v>0</v>
      </c>
      <c r="L441" s="35">
        <v>0</v>
      </c>
      <c r="M441" s="35"/>
      <c r="N441" s="35">
        <v>276</v>
      </c>
      <c r="O441" s="35"/>
      <c r="P441" s="35"/>
      <c r="Q441" s="35"/>
      <c r="R441" s="35">
        <v>0</v>
      </c>
      <c r="S441" s="35">
        <v>0</v>
      </c>
      <c r="T441" s="35">
        <v>9</v>
      </c>
      <c r="U441" s="35">
        <v>14</v>
      </c>
      <c r="V441" s="35"/>
      <c r="W441" s="35">
        <v>132</v>
      </c>
      <c r="X441" s="35">
        <v>2</v>
      </c>
      <c r="Y441" s="35">
        <v>0</v>
      </c>
      <c r="Z441" s="35">
        <v>8</v>
      </c>
      <c r="AA441" s="35">
        <v>8</v>
      </c>
      <c r="AB441" s="35">
        <v>0</v>
      </c>
      <c r="AC441" s="35">
        <v>67</v>
      </c>
      <c r="AD441" s="35">
        <v>0</v>
      </c>
      <c r="AE441" s="35"/>
      <c r="AF441" s="35">
        <v>240</v>
      </c>
      <c r="AG441" s="35"/>
      <c r="AH441" s="35"/>
      <c r="AI441" s="35"/>
      <c r="AJ441" s="35">
        <v>80</v>
      </c>
      <c r="AK441" s="35"/>
      <c r="AL441" s="35"/>
      <c r="AM441" s="35"/>
      <c r="AN441" s="35">
        <v>0</v>
      </c>
      <c r="AO441" s="35"/>
      <c r="AP441" s="35">
        <v>0</v>
      </c>
      <c r="AQ441" s="35"/>
      <c r="AR441" s="35"/>
      <c r="AS441" s="35"/>
      <c r="AT441" s="35">
        <v>0</v>
      </c>
    </row>
    <row r="442" spans="1:46" ht="19.5" customHeight="1" x14ac:dyDescent="0.2">
      <c r="D442" s="38" t="s">
        <v>98</v>
      </c>
      <c r="F442" s="39">
        <v>41</v>
      </c>
      <c r="G442" s="40"/>
      <c r="H442" s="40"/>
      <c r="I442" s="40"/>
      <c r="J442" s="39">
        <v>290</v>
      </c>
      <c r="K442" s="39">
        <v>0</v>
      </c>
      <c r="L442" s="39">
        <v>3</v>
      </c>
      <c r="M442" s="40"/>
      <c r="N442" s="39">
        <v>293</v>
      </c>
      <c r="O442" s="40"/>
      <c r="P442" s="40"/>
      <c r="Q442" s="40"/>
      <c r="R442" s="39">
        <v>0</v>
      </c>
      <c r="S442" s="39">
        <v>3</v>
      </c>
      <c r="T442" s="39">
        <v>10</v>
      </c>
      <c r="U442" s="39">
        <v>12</v>
      </c>
      <c r="V442" s="40"/>
      <c r="W442" s="39">
        <v>71</v>
      </c>
      <c r="X442" s="39">
        <v>2</v>
      </c>
      <c r="Y442" s="39">
        <v>0</v>
      </c>
      <c r="Z442" s="39">
        <v>32</v>
      </c>
      <c r="AA442" s="39">
        <v>3</v>
      </c>
      <c r="AB442" s="39">
        <v>0</v>
      </c>
      <c r="AC442" s="39">
        <v>87</v>
      </c>
      <c r="AD442" s="39">
        <v>0</v>
      </c>
      <c r="AE442" s="40"/>
      <c r="AF442" s="39">
        <v>220</v>
      </c>
      <c r="AG442" s="40"/>
      <c r="AH442" s="40"/>
      <c r="AI442" s="40"/>
      <c r="AJ442" s="39">
        <v>114</v>
      </c>
      <c r="AK442" s="40"/>
      <c r="AL442" s="40"/>
      <c r="AM442" s="40"/>
      <c r="AN442" s="39">
        <v>0</v>
      </c>
      <c r="AO442" s="40"/>
      <c r="AP442" s="39">
        <v>0</v>
      </c>
      <c r="AQ442" s="40"/>
      <c r="AR442" s="40"/>
      <c r="AS442" s="40"/>
      <c r="AT442" s="39">
        <v>0</v>
      </c>
    </row>
    <row r="443" spans="1:46" ht="20.100000000000001" customHeight="1" x14ac:dyDescent="0.2">
      <c r="D443" s="2" t="s">
        <v>113</v>
      </c>
      <c r="F443" s="35">
        <v>7</v>
      </c>
      <c r="G443" s="35"/>
      <c r="H443" s="35"/>
      <c r="I443" s="35"/>
      <c r="J443" s="35">
        <v>70</v>
      </c>
      <c r="K443" s="35">
        <v>2</v>
      </c>
      <c r="L443" s="35">
        <v>1</v>
      </c>
      <c r="M443" s="35"/>
      <c r="N443" s="35">
        <v>73</v>
      </c>
      <c r="O443" s="35"/>
      <c r="P443" s="35"/>
      <c r="Q443" s="35"/>
      <c r="R443" s="35">
        <v>0</v>
      </c>
      <c r="S443" s="35">
        <v>3</v>
      </c>
      <c r="T443" s="35">
        <v>24</v>
      </c>
      <c r="U443" s="35">
        <v>2</v>
      </c>
      <c r="V443" s="35"/>
      <c r="W443" s="35">
        <v>11</v>
      </c>
      <c r="X443" s="35">
        <v>0</v>
      </c>
      <c r="Y443" s="35">
        <v>0</v>
      </c>
      <c r="Z443" s="35">
        <v>4</v>
      </c>
      <c r="AA443" s="35">
        <v>2</v>
      </c>
      <c r="AB443" s="35">
        <v>4</v>
      </c>
      <c r="AC443" s="35">
        <v>24</v>
      </c>
      <c r="AD443" s="35">
        <v>0</v>
      </c>
      <c r="AE443" s="35"/>
      <c r="AF443" s="35">
        <v>74</v>
      </c>
      <c r="AG443" s="35"/>
      <c r="AH443" s="35"/>
      <c r="AI443" s="35"/>
      <c r="AJ443" s="35">
        <v>6</v>
      </c>
      <c r="AK443" s="35"/>
      <c r="AL443" s="35"/>
      <c r="AM443" s="35"/>
      <c r="AN443" s="35">
        <v>0</v>
      </c>
      <c r="AO443" s="35"/>
      <c r="AP443" s="35">
        <v>0</v>
      </c>
      <c r="AQ443" s="35"/>
      <c r="AR443" s="35"/>
      <c r="AS443" s="35"/>
      <c r="AT443" s="35">
        <v>0</v>
      </c>
    </row>
    <row r="444" spans="1:46" ht="19.5" customHeight="1" x14ac:dyDescent="0.2">
      <c r="D444" s="38" t="s">
        <v>114</v>
      </c>
      <c r="F444" s="39">
        <v>19</v>
      </c>
      <c r="G444" s="40"/>
      <c r="H444" s="40"/>
      <c r="I444" s="40"/>
      <c r="J444" s="39">
        <v>65</v>
      </c>
      <c r="K444" s="39">
        <v>0</v>
      </c>
      <c r="L444" s="39">
        <v>0</v>
      </c>
      <c r="M444" s="40"/>
      <c r="N444" s="39">
        <v>65</v>
      </c>
      <c r="O444" s="40"/>
      <c r="P444" s="40"/>
      <c r="Q444" s="40"/>
      <c r="R444" s="39">
        <v>0</v>
      </c>
      <c r="S444" s="39">
        <v>2</v>
      </c>
      <c r="T444" s="39">
        <v>6</v>
      </c>
      <c r="U444" s="39">
        <v>1</v>
      </c>
      <c r="V444" s="40"/>
      <c r="W444" s="39">
        <v>19</v>
      </c>
      <c r="X444" s="39">
        <v>0</v>
      </c>
      <c r="Y444" s="39">
        <v>0</v>
      </c>
      <c r="Z444" s="39">
        <v>1</v>
      </c>
      <c r="AA444" s="39">
        <v>8</v>
      </c>
      <c r="AB444" s="39">
        <v>0</v>
      </c>
      <c r="AC444" s="39">
        <v>25</v>
      </c>
      <c r="AD444" s="39">
        <v>0</v>
      </c>
      <c r="AE444" s="40"/>
      <c r="AF444" s="39">
        <v>62</v>
      </c>
      <c r="AG444" s="40"/>
      <c r="AH444" s="40"/>
      <c r="AI444" s="40"/>
      <c r="AJ444" s="39">
        <v>22</v>
      </c>
      <c r="AK444" s="40"/>
      <c r="AL444" s="40"/>
      <c r="AM444" s="40"/>
      <c r="AN444" s="39">
        <v>0</v>
      </c>
      <c r="AO444" s="40"/>
      <c r="AP444" s="39">
        <v>0</v>
      </c>
      <c r="AQ444" s="40"/>
      <c r="AR444" s="40"/>
      <c r="AS444" s="40"/>
      <c r="AT444" s="39">
        <v>0</v>
      </c>
    </row>
    <row r="445" spans="1:46" ht="20.100000000000001" customHeight="1" x14ac:dyDescent="0.2">
      <c r="D445" s="2" t="s">
        <v>115</v>
      </c>
      <c r="F445" s="35">
        <v>15</v>
      </c>
      <c r="G445" s="35"/>
      <c r="H445" s="35"/>
      <c r="I445" s="35"/>
      <c r="J445" s="35">
        <v>66</v>
      </c>
      <c r="K445" s="35">
        <v>0</v>
      </c>
      <c r="L445" s="35">
        <v>1</v>
      </c>
      <c r="M445" s="35"/>
      <c r="N445" s="35">
        <v>67</v>
      </c>
      <c r="O445" s="35"/>
      <c r="P445" s="35"/>
      <c r="Q445" s="35"/>
      <c r="R445" s="35">
        <v>0</v>
      </c>
      <c r="S445" s="35">
        <v>0</v>
      </c>
      <c r="T445" s="35">
        <v>5</v>
      </c>
      <c r="U445" s="35">
        <v>4</v>
      </c>
      <c r="V445" s="35"/>
      <c r="W445" s="35">
        <v>16</v>
      </c>
      <c r="X445" s="35">
        <v>0</v>
      </c>
      <c r="Y445" s="35">
        <v>0</v>
      </c>
      <c r="Z445" s="35">
        <v>2</v>
      </c>
      <c r="AA445" s="35">
        <v>2</v>
      </c>
      <c r="AB445" s="35">
        <v>5</v>
      </c>
      <c r="AC445" s="35">
        <v>35</v>
      </c>
      <c r="AD445" s="35">
        <v>0</v>
      </c>
      <c r="AE445" s="35"/>
      <c r="AF445" s="35">
        <v>69</v>
      </c>
      <c r="AG445" s="35"/>
      <c r="AH445" s="35"/>
      <c r="AI445" s="35"/>
      <c r="AJ445" s="35">
        <v>13</v>
      </c>
      <c r="AK445" s="35"/>
      <c r="AL445" s="35"/>
      <c r="AM445" s="35"/>
      <c r="AN445" s="35">
        <v>0</v>
      </c>
      <c r="AO445" s="35"/>
      <c r="AP445" s="35">
        <v>0</v>
      </c>
      <c r="AQ445" s="35"/>
      <c r="AR445" s="35"/>
      <c r="AS445" s="35"/>
      <c r="AT445" s="35">
        <v>0</v>
      </c>
    </row>
    <row r="446" spans="1:46" ht="19.5" customHeight="1" x14ac:dyDescent="0.2">
      <c r="D446" s="38" t="s">
        <v>102</v>
      </c>
      <c r="F446" s="39">
        <v>3</v>
      </c>
      <c r="G446" s="40"/>
      <c r="H446" s="40"/>
      <c r="I446" s="40"/>
      <c r="J446" s="39">
        <v>83</v>
      </c>
      <c r="K446" s="39">
        <v>1</v>
      </c>
      <c r="L446" s="39">
        <v>0</v>
      </c>
      <c r="M446" s="40"/>
      <c r="N446" s="39">
        <v>84</v>
      </c>
      <c r="O446" s="40"/>
      <c r="P446" s="40"/>
      <c r="Q446" s="40"/>
      <c r="R446" s="39">
        <v>0</v>
      </c>
      <c r="S446" s="39">
        <v>1</v>
      </c>
      <c r="T446" s="39">
        <v>5</v>
      </c>
      <c r="U446" s="39">
        <v>0</v>
      </c>
      <c r="V446" s="40"/>
      <c r="W446" s="39">
        <v>13</v>
      </c>
      <c r="X446" s="39">
        <v>0</v>
      </c>
      <c r="Y446" s="39">
        <v>0</v>
      </c>
      <c r="Z446" s="39">
        <v>7</v>
      </c>
      <c r="AA446" s="39">
        <v>1</v>
      </c>
      <c r="AB446" s="39">
        <v>4</v>
      </c>
      <c r="AC446" s="39">
        <v>50</v>
      </c>
      <c r="AD446" s="39">
        <v>0</v>
      </c>
      <c r="AE446" s="40"/>
      <c r="AF446" s="39">
        <v>81</v>
      </c>
      <c r="AG446" s="40"/>
      <c r="AH446" s="40"/>
      <c r="AI446" s="40"/>
      <c r="AJ446" s="39">
        <v>6</v>
      </c>
      <c r="AK446" s="40"/>
      <c r="AL446" s="40"/>
      <c r="AM446" s="40"/>
      <c r="AN446" s="39">
        <v>0</v>
      </c>
      <c r="AO446" s="40"/>
      <c r="AP446" s="39">
        <v>0</v>
      </c>
      <c r="AQ446" s="40"/>
      <c r="AR446" s="40"/>
      <c r="AS446" s="40"/>
      <c r="AT446" s="39">
        <v>0</v>
      </c>
    </row>
    <row r="447" spans="1:46" ht="20.100000000000001" customHeight="1" x14ac:dyDescent="0.2">
      <c r="D447" s="2" t="s">
        <v>103</v>
      </c>
      <c r="F447" s="35">
        <v>20</v>
      </c>
      <c r="G447" s="35"/>
      <c r="H447" s="35"/>
      <c r="I447" s="35"/>
      <c r="J447" s="35">
        <v>81</v>
      </c>
      <c r="K447" s="35">
        <v>7</v>
      </c>
      <c r="L447" s="35">
        <v>0</v>
      </c>
      <c r="M447" s="35"/>
      <c r="N447" s="35">
        <v>88</v>
      </c>
      <c r="O447" s="35"/>
      <c r="P447" s="35"/>
      <c r="Q447" s="35"/>
      <c r="R447" s="35">
        <v>0</v>
      </c>
      <c r="S447" s="35">
        <v>4</v>
      </c>
      <c r="T447" s="35">
        <v>6</v>
      </c>
      <c r="U447" s="35">
        <v>4</v>
      </c>
      <c r="V447" s="35"/>
      <c r="W447" s="35">
        <v>22</v>
      </c>
      <c r="X447" s="35">
        <v>0</v>
      </c>
      <c r="Y447" s="35">
        <v>0</v>
      </c>
      <c r="Z447" s="35">
        <v>2</v>
      </c>
      <c r="AA447" s="35">
        <v>0</v>
      </c>
      <c r="AB447" s="35">
        <v>0</v>
      </c>
      <c r="AC447" s="35">
        <v>47</v>
      </c>
      <c r="AD447" s="35">
        <v>0</v>
      </c>
      <c r="AE447" s="35"/>
      <c r="AF447" s="35">
        <v>85</v>
      </c>
      <c r="AG447" s="35"/>
      <c r="AH447" s="35"/>
      <c r="AI447" s="35"/>
      <c r="AJ447" s="35">
        <v>23</v>
      </c>
      <c r="AK447" s="35"/>
      <c r="AL447" s="35"/>
      <c r="AM447" s="35"/>
      <c r="AN447" s="35">
        <v>0</v>
      </c>
      <c r="AO447" s="35"/>
      <c r="AP447" s="35">
        <v>0</v>
      </c>
      <c r="AQ447" s="35"/>
      <c r="AR447" s="35"/>
      <c r="AS447" s="35"/>
      <c r="AT447" s="35">
        <v>0</v>
      </c>
    </row>
    <row r="448" spans="1:46" ht="19.5" customHeight="1" x14ac:dyDescent="0.2">
      <c r="D448" s="38" t="s">
        <v>116</v>
      </c>
      <c r="F448" s="39">
        <v>12</v>
      </c>
      <c r="G448" s="40"/>
      <c r="H448" s="40"/>
      <c r="I448" s="40"/>
      <c r="J448" s="39">
        <v>67</v>
      </c>
      <c r="K448" s="39">
        <v>2</v>
      </c>
      <c r="L448" s="39">
        <v>0</v>
      </c>
      <c r="M448" s="40"/>
      <c r="N448" s="39">
        <v>69</v>
      </c>
      <c r="O448" s="40"/>
      <c r="P448" s="40"/>
      <c r="Q448" s="40"/>
      <c r="R448" s="39">
        <v>0</v>
      </c>
      <c r="S448" s="39">
        <v>1</v>
      </c>
      <c r="T448" s="39">
        <v>3</v>
      </c>
      <c r="U448" s="39">
        <v>2</v>
      </c>
      <c r="V448" s="40"/>
      <c r="W448" s="39">
        <v>19</v>
      </c>
      <c r="X448" s="39">
        <v>0</v>
      </c>
      <c r="Y448" s="39">
        <v>0</v>
      </c>
      <c r="Z448" s="39">
        <v>2</v>
      </c>
      <c r="AA448" s="39">
        <v>1</v>
      </c>
      <c r="AB448" s="39">
        <v>0</v>
      </c>
      <c r="AC448" s="39">
        <v>34</v>
      </c>
      <c r="AD448" s="39">
        <v>0</v>
      </c>
      <c r="AE448" s="40"/>
      <c r="AF448" s="39">
        <v>62</v>
      </c>
      <c r="AG448" s="40"/>
      <c r="AH448" s="40"/>
      <c r="AI448" s="40"/>
      <c r="AJ448" s="39">
        <v>19</v>
      </c>
      <c r="AK448" s="40"/>
      <c r="AL448" s="40"/>
      <c r="AM448" s="40"/>
      <c r="AN448" s="39">
        <v>0</v>
      </c>
      <c r="AO448" s="40"/>
      <c r="AP448" s="39">
        <v>0</v>
      </c>
      <c r="AQ448" s="40"/>
      <c r="AR448" s="40"/>
      <c r="AS448" s="40"/>
      <c r="AT448" s="39">
        <v>0</v>
      </c>
    </row>
    <row r="449" spans="1:46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</row>
    <row r="450" spans="1:46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212</v>
      </c>
      <c r="G450" s="45"/>
      <c r="H450" s="45"/>
      <c r="I450" s="45"/>
      <c r="J450" s="44">
        <v>1621</v>
      </c>
      <c r="K450" s="44">
        <v>17</v>
      </c>
      <c r="L450" s="44">
        <v>7</v>
      </c>
      <c r="M450" s="45"/>
      <c r="N450" s="44">
        <v>1645</v>
      </c>
      <c r="O450" s="45"/>
      <c r="P450" s="45"/>
      <c r="Q450" s="45"/>
      <c r="R450" s="44">
        <v>0</v>
      </c>
      <c r="S450" s="44">
        <v>18</v>
      </c>
      <c r="T450" s="44">
        <v>120</v>
      </c>
      <c r="U450" s="44">
        <v>47</v>
      </c>
      <c r="V450" s="45"/>
      <c r="W450" s="44">
        <v>616</v>
      </c>
      <c r="X450" s="44">
        <v>4</v>
      </c>
      <c r="Y450" s="44">
        <v>1</v>
      </c>
      <c r="Z450" s="44">
        <v>106</v>
      </c>
      <c r="AA450" s="44">
        <v>36</v>
      </c>
      <c r="AB450" s="44">
        <v>22</v>
      </c>
      <c r="AC450" s="44">
        <v>488</v>
      </c>
      <c r="AD450" s="44">
        <v>0</v>
      </c>
      <c r="AE450" s="45"/>
      <c r="AF450" s="44">
        <v>1458</v>
      </c>
      <c r="AG450" s="45"/>
      <c r="AH450" s="45"/>
      <c r="AI450" s="45"/>
      <c r="AJ450" s="44">
        <v>399</v>
      </c>
      <c r="AK450" s="45"/>
      <c r="AL450" s="45"/>
      <c r="AM450" s="45"/>
      <c r="AN450" s="44">
        <v>0</v>
      </c>
      <c r="AO450" s="45"/>
      <c r="AP450" s="44">
        <v>0</v>
      </c>
      <c r="AQ450" s="45"/>
      <c r="AR450" s="45"/>
      <c r="AS450" s="45"/>
      <c r="AT450" s="44">
        <v>0</v>
      </c>
    </row>
    <row r="451" spans="1:46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</row>
    <row r="452" spans="1:46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</row>
    <row r="453" spans="1:46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1</v>
      </c>
      <c r="K453" s="35">
        <v>0</v>
      </c>
      <c r="L453" s="35">
        <v>0</v>
      </c>
      <c r="M453" s="35"/>
      <c r="N453" s="35">
        <v>1</v>
      </c>
      <c r="O453" s="35"/>
      <c r="P453" s="35"/>
      <c r="Q453" s="35"/>
      <c r="R453" s="35">
        <v>0</v>
      </c>
      <c r="S453" s="35">
        <v>0</v>
      </c>
      <c r="T453" s="35">
        <v>0</v>
      </c>
      <c r="U453" s="35">
        <v>0</v>
      </c>
      <c r="V453" s="35"/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1</v>
      </c>
      <c r="AD453" s="35">
        <v>0</v>
      </c>
      <c r="AE453" s="35"/>
      <c r="AF453" s="35">
        <v>1</v>
      </c>
      <c r="AG453" s="35"/>
      <c r="AH453" s="35"/>
      <c r="AI453" s="35"/>
      <c r="AJ453" s="35">
        <v>0</v>
      </c>
      <c r="AK453" s="35"/>
      <c r="AL453" s="35"/>
      <c r="AM453" s="35"/>
      <c r="AN453" s="35">
        <v>0</v>
      </c>
      <c r="AO453" s="35"/>
      <c r="AP453" s="35">
        <v>0</v>
      </c>
      <c r="AQ453" s="35"/>
      <c r="AR453" s="35"/>
      <c r="AS453" s="35"/>
      <c r="AT453" s="35">
        <v>0</v>
      </c>
    </row>
    <row r="454" spans="1:46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</row>
    <row r="455" spans="1:46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1</v>
      </c>
      <c r="K455" s="44">
        <v>0</v>
      </c>
      <c r="L455" s="44">
        <v>0</v>
      </c>
      <c r="M455" s="45"/>
      <c r="N455" s="44">
        <v>1</v>
      </c>
      <c r="O455" s="45"/>
      <c r="P455" s="45"/>
      <c r="Q455" s="45"/>
      <c r="R455" s="44">
        <v>0</v>
      </c>
      <c r="S455" s="44">
        <v>0</v>
      </c>
      <c r="T455" s="44">
        <v>0</v>
      </c>
      <c r="U455" s="44">
        <v>0</v>
      </c>
      <c r="V455" s="45"/>
      <c r="W455" s="44">
        <v>0</v>
      </c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1</v>
      </c>
      <c r="AD455" s="44">
        <v>0</v>
      </c>
      <c r="AE455" s="45"/>
      <c r="AF455" s="44">
        <v>1</v>
      </c>
      <c r="AG455" s="45"/>
      <c r="AH455" s="45"/>
      <c r="AI455" s="45"/>
      <c r="AJ455" s="44">
        <v>0</v>
      </c>
      <c r="AK455" s="45"/>
      <c r="AL455" s="45"/>
      <c r="AM455" s="45"/>
      <c r="AN455" s="44">
        <v>0</v>
      </c>
      <c r="AO455" s="45"/>
      <c r="AP455" s="44">
        <v>0</v>
      </c>
      <c r="AQ455" s="45"/>
      <c r="AR455" s="45"/>
      <c r="AS455" s="45"/>
      <c r="AT455" s="44">
        <v>0</v>
      </c>
    </row>
    <row r="456" spans="1:46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</row>
    <row r="457" spans="1:46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212</v>
      </c>
      <c r="G457" s="45"/>
      <c r="H457" s="45"/>
      <c r="I457" s="45"/>
      <c r="J457" s="50">
        <v>1622</v>
      </c>
      <c r="K457" s="50">
        <v>17</v>
      </c>
      <c r="L457" s="50">
        <v>7</v>
      </c>
      <c r="M457" s="45"/>
      <c r="N457" s="50">
        <v>1646</v>
      </c>
      <c r="O457" s="45"/>
      <c r="P457" s="45"/>
      <c r="Q457" s="45"/>
      <c r="R457" s="50">
        <v>0</v>
      </c>
      <c r="S457" s="50">
        <v>18</v>
      </c>
      <c r="T457" s="50">
        <v>120</v>
      </c>
      <c r="U457" s="50">
        <v>47</v>
      </c>
      <c r="V457" s="45"/>
      <c r="W457" s="50">
        <v>616</v>
      </c>
      <c r="X457" s="50">
        <v>4</v>
      </c>
      <c r="Y457" s="50">
        <v>1</v>
      </c>
      <c r="Z457" s="50">
        <v>106</v>
      </c>
      <c r="AA457" s="50">
        <v>36</v>
      </c>
      <c r="AB457" s="50">
        <v>22</v>
      </c>
      <c r="AC457" s="50">
        <v>489</v>
      </c>
      <c r="AD457" s="50">
        <v>0</v>
      </c>
      <c r="AE457" s="45"/>
      <c r="AF457" s="50">
        <v>1459</v>
      </c>
      <c r="AG457" s="45"/>
      <c r="AH457" s="45"/>
      <c r="AI457" s="45"/>
      <c r="AJ457" s="50">
        <v>399</v>
      </c>
      <c r="AK457" s="45"/>
      <c r="AL457" s="45"/>
      <c r="AM457" s="45"/>
      <c r="AN457" s="50">
        <v>0</v>
      </c>
      <c r="AO457" s="45"/>
      <c r="AP457" s="50">
        <v>0</v>
      </c>
      <c r="AQ457" s="45"/>
      <c r="AR457" s="45"/>
      <c r="AS457" s="45"/>
      <c r="AT457" s="50">
        <v>0</v>
      </c>
    </row>
    <row r="458" spans="1:46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</row>
    <row r="459" spans="1:46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</row>
    <row r="460" spans="1:46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</row>
    <row r="461" spans="1:46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/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0</v>
      </c>
      <c r="AG461" s="35"/>
      <c r="AH461" s="35"/>
      <c r="AI461" s="35"/>
      <c r="AJ461" s="35">
        <v>0</v>
      </c>
      <c r="AK461" s="35"/>
      <c r="AL461" s="35"/>
      <c r="AM461" s="35"/>
      <c r="AN461" s="35">
        <v>0</v>
      </c>
      <c r="AO461" s="35"/>
      <c r="AP461" s="35">
        <v>0</v>
      </c>
      <c r="AQ461" s="35"/>
      <c r="AR461" s="35"/>
      <c r="AS461" s="35"/>
      <c r="AT461" s="35">
        <v>0</v>
      </c>
    </row>
    <row r="462" spans="1:46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</row>
    <row r="463" spans="1:46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5"/>
      <c r="W463" s="44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0</v>
      </c>
      <c r="AG463" s="45"/>
      <c r="AH463" s="45"/>
      <c r="AI463" s="45"/>
      <c r="AJ463" s="44">
        <v>0</v>
      </c>
      <c r="AK463" s="45"/>
      <c r="AL463" s="45"/>
      <c r="AM463" s="45"/>
      <c r="AN463" s="44">
        <v>0</v>
      </c>
      <c r="AO463" s="45"/>
      <c r="AP463" s="44">
        <v>0</v>
      </c>
      <c r="AQ463" s="45"/>
      <c r="AR463" s="45"/>
      <c r="AS463" s="45"/>
      <c r="AT463" s="44">
        <v>0</v>
      </c>
    </row>
    <row r="464" spans="1:46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</row>
    <row r="465" spans="1:46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</row>
    <row r="466" spans="1:46" ht="20.100000000000001" customHeight="1" x14ac:dyDescent="0.2">
      <c r="D466" s="2" t="s">
        <v>95</v>
      </c>
      <c r="F466" s="35">
        <v>9</v>
      </c>
      <c r="G466" s="35"/>
      <c r="H466" s="35"/>
      <c r="I466" s="35"/>
      <c r="J466" s="35">
        <v>155</v>
      </c>
      <c r="K466" s="35">
        <v>2</v>
      </c>
      <c r="L466" s="35">
        <v>2</v>
      </c>
      <c r="M466" s="35"/>
      <c r="N466" s="35">
        <v>159</v>
      </c>
      <c r="O466" s="35"/>
      <c r="P466" s="35"/>
      <c r="Q466" s="35"/>
      <c r="R466" s="35">
        <v>0</v>
      </c>
      <c r="S466" s="35">
        <v>4</v>
      </c>
      <c r="T466" s="35">
        <v>11</v>
      </c>
      <c r="U466" s="35">
        <v>1</v>
      </c>
      <c r="V466" s="35"/>
      <c r="W466" s="35">
        <v>47</v>
      </c>
      <c r="X466" s="35">
        <v>0</v>
      </c>
      <c r="Y466" s="35">
        <v>0</v>
      </c>
      <c r="Z466" s="35">
        <v>24</v>
      </c>
      <c r="AA466" s="35">
        <v>2</v>
      </c>
      <c r="AB466" s="35">
        <v>2</v>
      </c>
      <c r="AC466" s="35">
        <v>61</v>
      </c>
      <c r="AD466" s="35">
        <v>0</v>
      </c>
      <c r="AE466" s="35"/>
      <c r="AF466" s="35">
        <v>152</v>
      </c>
      <c r="AG466" s="35"/>
      <c r="AH466" s="35"/>
      <c r="AI466" s="35"/>
      <c r="AJ466" s="35">
        <v>16</v>
      </c>
      <c r="AK466" s="35"/>
      <c r="AL466" s="35"/>
      <c r="AM466" s="35"/>
      <c r="AN466" s="35">
        <v>0</v>
      </c>
      <c r="AO466" s="35"/>
      <c r="AP466" s="35">
        <v>0</v>
      </c>
      <c r="AQ466" s="35"/>
      <c r="AR466" s="35"/>
      <c r="AS466" s="35"/>
      <c r="AT466" s="35">
        <v>0</v>
      </c>
    </row>
    <row r="467" spans="1:46" ht="19.5" customHeight="1" x14ac:dyDescent="0.2">
      <c r="D467" s="38" t="s">
        <v>135</v>
      </c>
      <c r="F467" s="39">
        <v>16</v>
      </c>
      <c r="G467" s="40"/>
      <c r="H467" s="40"/>
      <c r="I467" s="40"/>
      <c r="J467" s="39">
        <v>104</v>
      </c>
      <c r="K467" s="39">
        <v>1</v>
      </c>
      <c r="L467" s="39">
        <v>1</v>
      </c>
      <c r="M467" s="40"/>
      <c r="N467" s="39">
        <v>106</v>
      </c>
      <c r="O467" s="40"/>
      <c r="P467" s="40"/>
      <c r="Q467" s="40"/>
      <c r="R467" s="39">
        <v>0</v>
      </c>
      <c r="S467" s="39">
        <v>7</v>
      </c>
      <c r="T467" s="39">
        <v>12</v>
      </c>
      <c r="U467" s="39">
        <v>4</v>
      </c>
      <c r="V467" s="40"/>
      <c r="W467" s="39">
        <v>13</v>
      </c>
      <c r="X467" s="39">
        <v>0</v>
      </c>
      <c r="Y467" s="39">
        <v>0</v>
      </c>
      <c r="Z467" s="39">
        <v>19</v>
      </c>
      <c r="AA467" s="39">
        <v>2</v>
      </c>
      <c r="AB467" s="39">
        <v>1</v>
      </c>
      <c r="AC467" s="39">
        <v>53</v>
      </c>
      <c r="AD467" s="39">
        <v>0</v>
      </c>
      <c r="AE467" s="40"/>
      <c r="AF467" s="39">
        <v>111</v>
      </c>
      <c r="AG467" s="40"/>
      <c r="AH467" s="40"/>
      <c r="AI467" s="40"/>
      <c r="AJ467" s="39">
        <v>11</v>
      </c>
      <c r="AK467" s="40"/>
      <c r="AL467" s="40"/>
      <c r="AM467" s="40"/>
      <c r="AN467" s="39">
        <v>0</v>
      </c>
      <c r="AO467" s="40"/>
      <c r="AP467" s="39">
        <v>0</v>
      </c>
      <c r="AQ467" s="40"/>
      <c r="AR467" s="40"/>
      <c r="AS467" s="40"/>
      <c r="AT467" s="39">
        <v>0</v>
      </c>
    </row>
    <row r="468" spans="1:46" ht="20.100000000000001" customHeight="1" x14ac:dyDescent="0.2">
      <c r="D468" s="2" t="s">
        <v>112</v>
      </c>
      <c r="F468" s="35">
        <v>13</v>
      </c>
      <c r="G468" s="35"/>
      <c r="H468" s="35"/>
      <c r="I468" s="35"/>
      <c r="J468" s="35">
        <v>132</v>
      </c>
      <c r="K468" s="35">
        <v>2</v>
      </c>
      <c r="L468" s="35">
        <v>2</v>
      </c>
      <c r="M468" s="35"/>
      <c r="N468" s="35">
        <v>136</v>
      </c>
      <c r="O468" s="35"/>
      <c r="P468" s="35"/>
      <c r="Q468" s="35"/>
      <c r="R468" s="35">
        <v>0</v>
      </c>
      <c r="S468" s="35">
        <v>4</v>
      </c>
      <c r="T468" s="35">
        <v>15</v>
      </c>
      <c r="U468" s="35">
        <v>7</v>
      </c>
      <c r="V468" s="35"/>
      <c r="W468" s="35">
        <v>21</v>
      </c>
      <c r="X468" s="35">
        <v>0</v>
      </c>
      <c r="Y468" s="35">
        <v>0</v>
      </c>
      <c r="Z468" s="35">
        <v>6</v>
      </c>
      <c r="AA468" s="35">
        <v>8</v>
      </c>
      <c r="AB468" s="35">
        <v>0</v>
      </c>
      <c r="AC468" s="35">
        <v>61</v>
      </c>
      <c r="AD468" s="35">
        <v>0</v>
      </c>
      <c r="AE468" s="35"/>
      <c r="AF468" s="35">
        <v>122</v>
      </c>
      <c r="AG468" s="35"/>
      <c r="AH468" s="35"/>
      <c r="AI468" s="35"/>
      <c r="AJ468" s="35">
        <v>27</v>
      </c>
      <c r="AK468" s="35"/>
      <c r="AL468" s="35"/>
      <c r="AM468" s="35"/>
      <c r="AN468" s="35">
        <v>0</v>
      </c>
      <c r="AO468" s="35"/>
      <c r="AP468" s="35">
        <v>0</v>
      </c>
      <c r="AQ468" s="35"/>
      <c r="AR468" s="35"/>
      <c r="AS468" s="35"/>
      <c r="AT468" s="35">
        <v>0</v>
      </c>
    </row>
    <row r="469" spans="1:46" ht="19.5" customHeight="1" x14ac:dyDescent="0.2">
      <c r="D469" s="38" t="s">
        <v>98</v>
      </c>
      <c r="F469" s="39">
        <v>15</v>
      </c>
      <c r="G469" s="40"/>
      <c r="H469" s="40"/>
      <c r="I469" s="40"/>
      <c r="J469" s="39">
        <v>104</v>
      </c>
      <c r="K469" s="39">
        <v>5</v>
      </c>
      <c r="L469" s="39">
        <v>0</v>
      </c>
      <c r="M469" s="40"/>
      <c r="N469" s="39">
        <v>109</v>
      </c>
      <c r="O469" s="40"/>
      <c r="P469" s="40"/>
      <c r="Q469" s="40"/>
      <c r="R469" s="39">
        <v>0</v>
      </c>
      <c r="S469" s="39">
        <v>4</v>
      </c>
      <c r="T469" s="39">
        <v>13</v>
      </c>
      <c r="U469" s="39">
        <v>6</v>
      </c>
      <c r="V469" s="40"/>
      <c r="W469" s="39">
        <v>21</v>
      </c>
      <c r="X469" s="39">
        <v>0</v>
      </c>
      <c r="Y469" s="39">
        <v>0</v>
      </c>
      <c r="Z469" s="39">
        <v>9</v>
      </c>
      <c r="AA469" s="39">
        <v>7</v>
      </c>
      <c r="AB469" s="39">
        <v>0</v>
      </c>
      <c r="AC469" s="39">
        <v>51</v>
      </c>
      <c r="AD469" s="39">
        <v>0</v>
      </c>
      <c r="AE469" s="40"/>
      <c r="AF469" s="39">
        <v>111</v>
      </c>
      <c r="AG469" s="40"/>
      <c r="AH469" s="40"/>
      <c r="AI469" s="40"/>
      <c r="AJ469" s="39">
        <v>13</v>
      </c>
      <c r="AK469" s="40"/>
      <c r="AL469" s="40"/>
      <c r="AM469" s="40"/>
      <c r="AN469" s="39">
        <v>0</v>
      </c>
      <c r="AO469" s="40"/>
      <c r="AP469" s="39">
        <v>0</v>
      </c>
      <c r="AQ469" s="40"/>
      <c r="AR469" s="40"/>
      <c r="AS469" s="40"/>
      <c r="AT469" s="39">
        <v>0</v>
      </c>
    </row>
    <row r="470" spans="1:46" ht="20.100000000000001" customHeight="1" x14ac:dyDescent="0.2">
      <c r="D470" s="2" t="s">
        <v>113</v>
      </c>
      <c r="F470" s="35">
        <v>22</v>
      </c>
      <c r="G470" s="35"/>
      <c r="H470" s="35"/>
      <c r="I470" s="35"/>
      <c r="J470" s="35">
        <v>96</v>
      </c>
      <c r="K470" s="35">
        <v>2</v>
      </c>
      <c r="L470" s="35">
        <v>0</v>
      </c>
      <c r="M470" s="35"/>
      <c r="N470" s="35">
        <v>98</v>
      </c>
      <c r="O470" s="35"/>
      <c r="P470" s="35"/>
      <c r="Q470" s="35"/>
      <c r="R470" s="35">
        <v>0</v>
      </c>
      <c r="S470" s="35">
        <v>7</v>
      </c>
      <c r="T470" s="35">
        <v>14</v>
      </c>
      <c r="U470" s="35">
        <v>4</v>
      </c>
      <c r="V470" s="35"/>
      <c r="W470" s="35">
        <v>12</v>
      </c>
      <c r="X470" s="35">
        <v>4</v>
      </c>
      <c r="Y470" s="35">
        <v>0</v>
      </c>
      <c r="Z470" s="35">
        <v>5</v>
      </c>
      <c r="AA470" s="35">
        <v>3</v>
      </c>
      <c r="AB470" s="35">
        <v>1</v>
      </c>
      <c r="AC470" s="35">
        <v>50</v>
      </c>
      <c r="AD470" s="35">
        <v>0</v>
      </c>
      <c r="AE470" s="35"/>
      <c r="AF470" s="35">
        <v>100</v>
      </c>
      <c r="AG470" s="35"/>
      <c r="AH470" s="35"/>
      <c r="AI470" s="35"/>
      <c r="AJ470" s="35">
        <v>20</v>
      </c>
      <c r="AK470" s="35"/>
      <c r="AL470" s="35"/>
      <c r="AM470" s="35"/>
      <c r="AN470" s="35">
        <v>0</v>
      </c>
      <c r="AO470" s="35"/>
      <c r="AP470" s="35">
        <v>0</v>
      </c>
      <c r="AQ470" s="35"/>
      <c r="AR470" s="35"/>
      <c r="AS470" s="35"/>
      <c r="AT470" s="35">
        <v>4</v>
      </c>
    </row>
    <row r="471" spans="1:46" ht="19.5" customHeight="1" x14ac:dyDescent="0.2">
      <c r="D471" s="38" t="s">
        <v>114</v>
      </c>
      <c r="F471" s="39">
        <v>6</v>
      </c>
      <c r="G471" s="40"/>
      <c r="H471" s="40"/>
      <c r="I471" s="40"/>
      <c r="J471" s="39">
        <v>22</v>
      </c>
      <c r="K471" s="39">
        <v>0</v>
      </c>
      <c r="L471" s="39">
        <v>1</v>
      </c>
      <c r="M471" s="40"/>
      <c r="N471" s="39">
        <v>23</v>
      </c>
      <c r="O471" s="40"/>
      <c r="P471" s="40"/>
      <c r="Q471" s="40"/>
      <c r="R471" s="39">
        <v>0</v>
      </c>
      <c r="S471" s="39">
        <v>1</v>
      </c>
      <c r="T471" s="39">
        <v>4</v>
      </c>
      <c r="U471" s="39">
        <v>2</v>
      </c>
      <c r="V471" s="40"/>
      <c r="W471" s="39">
        <v>2</v>
      </c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10</v>
      </c>
      <c r="AD471" s="39">
        <v>0</v>
      </c>
      <c r="AE471" s="40"/>
      <c r="AF471" s="39">
        <v>19</v>
      </c>
      <c r="AG471" s="40"/>
      <c r="AH471" s="40"/>
      <c r="AI471" s="40"/>
      <c r="AJ471" s="39">
        <v>10</v>
      </c>
      <c r="AK471" s="40"/>
      <c r="AL471" s="40"/>
      <c r="AM471" s="40"/>
      <c r="AN471" s="39">
        <v>0</v>
      </c>
      <c r="AO471" s="40"/>
      <c r="AP471" s="39">
        <v>0</v>
      </c>
      <c r="AQ471" s="40"/>
      <c r="AR471" s="40"/>
      <c r="AS471" s="40"/>
      <c r="AT471" s="39">
        <v>0</v>
      </c>
    </row>
    <row r="472" spans="1:46" ht="20.100000000000001" customHeight="1" x14ac:dyDescent="0.2">
      <c r="D472" s="2" t="s">
        <v>115</v>
      </c>
      <c r="F472" s="35">
        <v>4</v>
      </c>
      <c r="G472" s="35"/>
      <c r="H472" s="35"/>
      <c r="I472" s="35"/>
      <c r="J472" s="35">
        <v>21</v>
      </c>
      <c r="K472" s="35">
        <v>0</v>
      </c>
      <c r="L472" s="35">
        <v>0</v>
      </c>
      <c r="M472" s="35"/>
      <c r="N472" s="35">
        <v>21</v>
      </c>
      <c r="O472" s="35"/>
      <c r="P472" s="35"/>
      <c r="Q472" s="35"/>
      <c r="R472" s="35">
        <v>0</v>
      </c>
      <c r="S472" s="35">
        <v>1</v>
      </c>
      <c r="T472" s="35">
        <v>3</v>
      </c>
      <c r="U472" s="35">
        <v>3</v>
      </c>
      <c r="V472" s="35"/>
      <c r="W472" s="35">
        <v>8</v>
      </c>
      <c r="X472" s="35">
        <v>0</v>
      </c>
      <c r="Y472" s="35">
        <v>0</v>
      </c>
      <c r="Z472" s="35">
        <v>0</v>
      </c>
      <c r="AA472" s="35">
        <v>1</v>
      </c>
      <c r="AB472" s="35">
        <v>0</v>
      </c>
      <c r="AC472" s="35">
        <v>7</v>
      </c>
      <c r="AD472" s="35">
        <v>0</v>
      </c>
      <c r="AE472" s="35"/>
      <c r="AF472" s="35">
        <v>23</v>
      </c>
      <c r="AG472" s="35"/>
      <c r="AH472" s="35"/>
      <c r="AI472" s="35"/>
      <c r="AJ472" s="35">
        <v>2</v>
      </c>
      <c r="AK472" s="35"/>
      <c r="AL472" s="35"/>
      <c r="AM472" s="35"/>
      <c r="AN472" s="35">
        <v>0</v>
      </c>
      <c r="AO472" s="35"/>
      <c r="AP472" s="35">
        <v>0</v>
      </c>
      <c r="AQ472" s="35"/>
      <c r="AR472" s="35"/>
      <c r="AS472" s="35"/>
      <c r="AT472" s="35">
        <v>0</v>
      </c>
    </row>
    <row r="473" spans="1:46" ht="19.5" customHeight="1" x14ac:dyDescent="0.2">
      <c r="D473" s="38" t="s">
        <v>102</v>
      </c>
      <c r="F473" s="39">
        <v>9</v>
      </c>
      <c r="G473" s="40"/>
      <c r="H473" s="40"/>
      <c r="I473" s="40"/>
      <c r="J473" s="39">
        <v>129</v>
      </c>
      <c r="K473" s="39">
        <v>6</v>
      </c>
      <c r="L473" s="39">
        <v>0</v>
      </c>
      <c r="M473" s="40"/>
      <c r="N473" s="39">
        <v>135</v>
      </c>
      <c r="O473" s="40"/>
      <c r="P473" s="40"/>
      <c r="Q473" s="40"/>
      <c r="R473" s="39">
        <v>0</v>
      </c>
      <c r="S473" s="39">
        <v>5</v>
      </c>
      <c r="T473" s="39">
        <v>30</v>
      </c>
      <c r="U473" s="39">
        <v>2</v>
      </c>
      <c r="V473" s="40"/>
      <c r="W473" s="39">
        <v>14</v>
      </c>
      <c r="X473" s="39">
        <v>5</v>
      </c>
      <c r="Y473" s="39">
        <v>0</v>
      </c>
      <c r="Z473" s="39">
        <v>5</v>
      </c>
      <c r="AA473" s="39">
        <v>13</v>
      </c>
      <c r="AB473" s="39">
        <v>6</v>
      </c>
      <c r="AC473" s="39">
        <v>50</v>
      </c>
      <c r="AD473" s="39">
        <v>0</v>
      </c>
      <c r="AE473" s="40"/>
      <c r="AF473" s="39">
        <v>130</v>
      </c>
      <c r="AG473" s="40"/>
      <c r="AH473" s="40"/>
      <c r="AI473" s="40"/>
      <c r="AJ473" s="39">
        <v>14</v>
      </c>
      <c r="AK473" s="40"/>
      <c r="AL473" s="40"/>
      <c r="AM473" s="40"/>
      <c r="AN473" s="39">
        <v>0</v>
      </c>
      <c r="AO473" s="40"/>
      <c r="AP473" s="39">
        <v>0</v>
      </c>
      <c r="AQ473" s="40"/>
      <c r="AR473" s="40"/>
      <c r="AS473" s="40"/>
      <c r="AT473" s="39">
        <v>0</v>
      </c>
    </row>
    <row r="474" spans="1:46" ht="19.5" customHeight="1" x14ac:dyDescent="0.2">
      <c r="D474" s="41" t="s">
        <v>103</v>
      </c>
      <c r="F474" s="40">
        <v>3</v>
      </c>
      <c r="G474" s="40"/>
      <c r="H474" s="40"/>
      <c r="I474" s="40"/>
      <c r="J474" s="40">
        <v>89</v>
      </c>
      <c r="K474" s="40">
        <v>1</v>
      </c>
      <c r="L474" s="40">
        <v>0</v>
      </c>
      <c r="M474" s="40"/>
      <c r="N474" s="40">
        <v>90</v>
      </c>
      <c r="O474" s="40"/>
      <c r="P474" s="40"/>
      <c r="Q474" s="40"/>
      <c r="R474" s="40">
        <v>0</v>
      </c>
      <c r="S474" s="40">
        <v>4</v>
      </c>
      <c r="T474" s="40">
        <v>34</v>
      </c>
      <c r="U474" s="40">
        <v>8</v>
      </c>
      <c r="V474" s="40"/>
      <c r="W474" s="40">
        <v>5</v>
      </c>
      <c r="X474" s="40">
        <v>0</v>
      </c>
      <c r="Y474" s="40">
        <v>0</v>
      </c>
      <c r="Z474" s="40">
        <v>0</v>
      </c>
      <c r="AA474" s="40">
        <v>4</v>
      </c>
      <c r="AB474" s="40">
        <v>0</v>
      </c>
      <c r="AC474" s="40">
        <v>36</v>
      </c>
      <c r="AD474" s="40">
        <v>0</v>
      </c>
      <c r="AE474" s="40"/>
      <c r="AF474" s="40">
        <v>91</v>
      </c>
      <c r="AG474" s="40"/>
      <c r="AH474" s="40"/>
      <c r="AI474" s="40"/>
      <c r="AJ474" s="40">
        <v>2</v>
      </c>
      <c r="AK474" s="40"/>
      <c r="AL474" s="40"/>
      <c r="AM474" s="40"/>
      <c r="AN474" s="40">
        <v>0</v>
      </c>
      <c r="AO474" s="40"/>
      <c r="AP474" s="40">
        <v>0</v>
      </c>
      <c r="AQ474" s="40"/>
      <c r="AR474" s="40"/>
      <c r="AS474" s="40"/>
      <c r="AT474" s="40">
        <v>0</v>
      </c>
    </row>
    <row r="475" spans="1:46" ht="19.5" customHeight="1" x14ac:dyDescent="0.2">
      <c r="D475" s="38" t="s">
        <v>104</v>
      </c>
      <c r="F475" s="39">
        <v>7</v>
      </c>
      <c r="G475" s="40"/>
      <c r="H475" s="40"/>
      <c r="I475" s="40"/>
      <c r="J475" s="39">
        <v>91</v>
      </c>
      <c r="K475" s="39">
        <v>0</v>
      </c>
      <c r="L475" s="39">
        <v>0</v>
      </c>
      <c r="M475" s="40"/>
      <c r="N475" s="39">
        <v>91</v>
      </c>
      <c r="O475" s="40"/>
      <c r="P475" s="40"/>
      <c r="Q475" s="40"/>
      <c r="R475" s="39">
        <v>0</v>
      </c>
      <c r="S475" s="39">
        <v>5</v>
      </c>
      <c r="T475" s="39">
        <v>10</v>
      </c>
      <c r="U475" s="39">
        <v>6</v>
      </c>
      <c r="V475" s="40"/>
      <c r="W475" s="39">
        <v>9</v>
      </c>
      <c r="X475" s="39">
        <v>0</v>
      </c>
      <c r="Y475" s="39">
        <v>0</v>
      </c>
      <c r="Z475" s="39">
        <v>2</v>
      </c>
      <c r="AA475" s="39">
        <v>1</v>
      </c>
      <c r="AB475" s="39">
        <v>1</v>
      </c>
      <c r="AC475" s="39">
        <v>50</v>
      </c>
      <c r="AD475" s="39">
        <v>0</v>
      </c>
      <c r="AE475" s="40"/>
      <c r="AF475" s="39">
        <v>84</v>
      </c>
      <c r="AG475" s="40"/>
      <c r="AH475" s="40"/>
      <c r="AI475" s="40"/>
      <c r="AJ475" s="39">
        <v>14</v>
      </c>
      <c r="AK475" s="40"/>
      <c r="AL475" s="40"/>
      <c r="AM475" s="40"/>
      <c r="AN475" s="39">
        <v>0</v>
      </c>
      <c r="AO475" s="40"/>
      <c r="AP475" s="39">
        <v>0</v>
      </c>
      <c r="AQ475" s="40"/>
      <c r="AR475" s="40"/>
      <c r="AS475" s="40"/>
      <c r="AT475" s="39">
        <v>0</v>
      </c>
    </row>
    <row r="476" spans="1:46" ht="19.5" customHeight="1" x14ac:dyDescent="0.2">
      <c r="D476" s="41" t="s">
        <v>105</v>
      </c>
      <c r="F476" s="40">
        <v>7</v>
      </c>
      <c r="G476" s="40"/>
      <c r="H476" s="40"/>
      <c r="I476" s="40"/>
      <c r="J476" s="40">
        <v>81</v>
      </c>
      <c r="K476" s="40">
        <v>1</v>
      </c>
      <c r="L476" s="40">
        <v>0</v>
      </c>
      <c r="M476" s="40"/>
      <c r="N476" s="40">
        <v>82</v>
      </c>
      <c r="O476" s="40"/>
      <c r="P476" s="40"/>
      <c r="Q476" s="40"/>
      <c r="R476" s="40">
        <v>0</v>
      </c>
      <c r="S476" s="40">
        <v>5</v>
      </c>
      <c r="T476" s="40">
        <v>7</v>
      </c>
      <c r="U476" s="40">
        <v>6</v>
      </c>
      <c r="V476" s="40"/>
      <c r="W476" s="40">
        <v>14</v>
      </c>
      <c r="X476" s="40">
        <v>0</v>
      </c>
      <c r="Y476" s="40">
        <v>0</v>
      </c>
      <c r="Z476" s="40">
        <v>2</v>
      </c>
      <c r="AA476" s="40">
        <v>3</v>
      </c>
      <c r="AB476" s="40">
        <v>1</v>
      </c>
      <c r="AC476" s="40">
        <v>37</v>
      </c>
      <c r="AD476" s="40">
        <v>0</v>
      </c>
      <c r="AE476" s="40"/>
      <c r="AF476" s="40">
        <v>75</v>
      </c>
      <c r="AG476" s="40"/>
      <c r="AH476" s="40"/>
      <c r="AI476" s="40"/>
      <c r="AJ476" s="40">
        <v>14</v>
      </c>
      <c r="AK476" s="40"/>
      <c r="AL476" s="40"/>
      <c r="AM476" s="40"/>
      <c r="AN476" s="40">
        <v>0</v>
      </c>
      <c r="AO476" s="40"/>
      <c r="AP476" s="40">
        <v>0</v>
      </c>
      <c r="AQ476" s="40"/>
      <c r="AR476" s="40"/>
      <c r="AS476" s="40"/>
      <c r="AT476" s="40">
        <v>0</v>
      </c>
    </row>
    <row r="477" spans="1:46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</row>
    <row r="478" spans="1:46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111</v>
      </c>
      <c r="G478" s="45"/>
      <c r="H478" s="45"/>
      <c r="I478" s="45"/>
      <c r="J478" s="44">
        <v>1024</v>
      </c>
      <c r="K478" s="44">
        <v>20</v>
      </c>
      <c r="L478" s="44">
        <v>6</v>
      </c>
      <c r="M478" s="45"/>
      <c r="N478" s="44">
        <v>1050</v>
      </c>
      <c r="O478" s="45"/>
      <c r="P478" s="45"/>
      <c r="Q478" s="45"/>
      <c r="R478" s="44">
        <v>0</v>
      </c>
      <c r="S478" s="44">
        <v>47</v>
      </c>
      <c r="T478" s="44">
        <v>153</v>
      </c>
      <c r="U478" s="44">
        <v>49</v>
      </c>
      <c r="V478" s="45"/>
      <c r="W478" s="44">
        <v>166</v>
      </c>
      <c r="X478" s="44">
        <v>9</v>
      </c>
      <c r="Y478" s="44">
        <v>0</v>
      </c>
      <c r="Z478" s="44">
        <v>72</v>
      </c>
      <c r="AA478" s="44">
        <v>44</v>
      </c>
      <c r="AB478" s="44">
        <v>12</v>
      </c>
      <c r="AC478" s="44">
        <v>466</v>
      </c>
      <c r="AD478" s="44">
        <v>0</v>
      </c>
      <c r="AE478" s="45"/>
      <c r="AF478" s="44">
        <v>1018</v>
      </c>
      <c r="AG478" s="45"/>
      <c r="AH478" s="45"/>
      <c r="AI478" s="45"/>
      <c r="AJ478" s="44">
        <v>143</v>
      </c>
      <c r="AK478" s="45"/>
      <c r="AL478" s="45"/>
      <c r="AM478" s="45"/>
      <c r="AN478" s="44">
        <v>0</v>
      </c>
      <c r="AO478" s="45"/>
      <c r="AP478" s="44">
        <v>0</v>
      </c>
      <c r="AQ478" s="45"/>
      <c r="AR478" s="45"/>
      <c r="AS478" s="45"/>
      <c r="AT478" s="44">
        <v>4</v>
      </c>
    </row>
    <row r="479" spans="1:46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</row>
    <row r="480" spans="1:46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111</v>
      </c>
      <c r="G480" s="45"/>
      <c r="H480" s="45"/>
      <c r="I480" s="45"/>
      <c r="J480" s="50">
        <v>1024</v>
      </c>
      <c r="K480" s="50">
        <v>20</v>
      </c>
      <c r="L480" s="50">
        <v>6</v>
      </c>
      <c r="M480" s="45"/>
      <c r="N480" s="50">
        <v>1050</v>
      </c>
      <c r="O480" s="45"/>
      <c r="P480" s="45"/>
      <c r="Q480" s="45"/>
      <c r="R480" s="50">
        <v>0</v>
      </c>
      <c r="S480" s="50">
        <v>47</v>
      </c>
      <c r="T480" s="50">
        <v>153</v>
      </c>
      <c r="U480" s="50">
        <v>49</v>
      </c>
      <c r="V480" s="45"/>
      <c r="W480" s="50">
        <v>166</v>
      </c>
      <c r="X480" s="50">
        <v>9</v>
      </c>
      <c r="Y480" s="50">
        <v>0</v>
      </c>
      <c r="Z480" s="50">
        <v>72</v>
      </c>
      <c r="AA480" s="50">
        <v>44</v>
      </c>
      <c r="AB480" s="50">
        <v>12</v>
      </c>
      <c r="AC480" s="50">
        <v>466</v>
      </c>
      <c r="AD480" s="50">
        <v>0</v>
      </c>
      <c r="AE480" s="45"/>
      <c r="AF480" s="50">
        <v>1018</v>
      </c>
      <c r="AG480" s="45"/>
      <c r="AH480" s="45"/>
      <c r="AI480" s="45"/>
      <c r="AJ480" s="50">
        <v>143</v>
      </c>
      <c r="AK480" s="45"/>
      <c r="AL480" s="45"/>
      <c r="AM480" s="45"/>
      <c r="AN480" s="50">
        <v>0</v>
      </c>
      <c r="AO480" s="45"/>
      <c r="AP480" s="50">
        <v>0</v>
      </c>
      <c r="AQ480" s="45"/>
      <c r="AR480" s="45"/>
      <c r="AS480" s="45"/>
      <c r="AT480" s="50">
        <v>4</v>
      </c>
    </row>
    <row r="481" spans="1:46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</row>
    <row r="482" spans="1:46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</row>
    <row r="483" spans="1:46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</row>
    <row r="484" spans="1:46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/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0</v>
      </c>
      <c r="AG484" s="40"/>
      <c r="AH484" s="40"/>
      <c r="AI484" s="40"/>
      <c r="AJ484" s="40">
        <v>0</v>
      </c>
      <c r="AK484" s="40"/>
      <c r="AL484" s="40"/>
      <c r="AM484" s="40"/>
      <c r="AN484" s="40">
        <v>0</v>
      </c>
      <c r="AO484" s="40"/>
      <c r="AP484" s="40">
        <v>0</v>
      </c>
      <c r="AQ484" s="40"/>
      <c r="AR484" s="40"/>
      <c r="AS484" s="40"/>
      <c r="AT484" s="40">
        <v>0</v>
      </c>
    </row>
    <row r="485" spans="1:46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</row>
    <row r="486" spans="1:46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5"/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0</v>
      </c>
      <c r="AG486" s="45"/>
      <c r="AH486" s="45"/>
      <c r="AI486" s="45"/>
      <c r="AJ486" s="44">
        <v>0</v>
      </c>
      <c r="AK486" s="45"/>
      <c r="AL486" s="45"/>
      <c r="AM486" s="45"/>
      <c r="AN486" s="44">
        <v>0</v>
      </c>
      <c r="AO486" s="45"/>
      <c r="AP486" s="44">
        <v>0</v>
      </c>
      <c r="AQ486" s="45"/>
      <c r="AR486" s="45"/>
      <c r="AS486" s="45"/>
      <c r="AT486" s="44">
        <v>0</v>
      </c>
    </row>
    <row r="487" spans="1:46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</row>
    <row r="488" spans="1:46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</row>
    <row r="489" spans="1:46" ht="20.100000000000001" customHeight="1" x14ac:dyDescent="0.2">
      <c r="D489" s="2" t="s">
        <v>121</v>
      </c>
      <c r="F489" s="35">
        <v>72</v>
      </c>
      <c r="G489" s="35"/>
      <c r="H489" s="35"/>
      <c r="I489" s="35"/>
      <c r="J489" s="35">
        <v>326</v>
      </c>
      <c r="K489" s="35">
        <v>1</v>
      </c>
      <c r="L489" s="35">
        <v>0</v>
      </c>
      <c r="M489" s="35"/>
      <c r="N489" s="35">
        <v>327</v>
      </c>
      <c r="O489" s="35"/>
      <c r="P489" s="35"/>
      <c r="Q489" s="35"/>
      <c r="R489" s="35">
        <v>0</v>
      </c>
      <c r="S489" s="35">
        <v>4</v>
      </c>
      <c r="T489" s="35">
        <v>28</v>
      </c>
      <c r="U489" s="35">
        <v>7</v>
      </c>
      <c r="V489" s="35"/>
      <c r="W489" s="35">
        <v>75</v>
      </c>
      <c r="X489" s="35">
        <v>0</v>
      </c>
      <c r="Y489" s="35">
        <v>0</v>
      </c>
      <c r="Z489" s="35">
        <v>9</v>
      </c>
      <c r="AA489" s="35">
        <v>6</v>
      </c>
      <c r="AB489" s="35">
        <v>2</v>
      </c>
      <c r="AC489" s="35">
        <v>212</v>
      </c>
      <c r="AD489" s="35">
        <v>0</v>
      </c>
      <c r="AE489" s="35"/>
      <c r="AF489" s="35">
        <v>343</v>
      </c>
      <c r="AG489" s="35"/>
      <c r="AH489" s="35"/>
      <c r="AI489" s="35"/>
      <c r="AJ489" s="35">
        <v>56</v>
      </c>
      <c r="AK489" s="35"/>
      <c r="AL489" s="35"/>
      <c r="AM489" s="35"/>
      <c r="AN489" s="35">
        <v>0</v>
      </c>
      <c r="AO489" s="35"/>
      <c r="AP489" s="35">
        <v>0</v>
      </c>
      <c r="AQ489" s="35"/>
      <c r="AR489" s="35"/>
      <c r="AS489" s="35"/>
      <c r="AT489" s="35">
        <v>0</v>
      </c>
    </row>
    <row r="490" spans="1:46" ht="19.5" customHeight="1" x14ac:dyDescent="0.2">
      <c r="D490" s="38" t="s">
        <v>96</v>
      </c>
      <c r="F490" s="39">
        <v>45</v>
      </c>
      <c r="G490" s="40"/>
      <c r="H490" s="40"/>
      <c r="I490" s="40"/>
      <c r="J490" s="39">
        <v>332</v>
      </c>
      <c r="K490" s="39">
        <v>0</v>
      </c>
      <c r="L490" s="39">
        <v>0</v>
      </c>
      <c r="M490" s="40"/>
      <c r="N490" s="39">
        <v>332</v>
      </c>
      <c r="O490" s="40"/>
      <c r="P490" s="40"/>
      <c r="Q490" s="40"/>
      <c r="R490" s="39">
        <v>0</v>
      </c>
      <c r="S490" s="39">
        <v>1</v>
      </c>
      <c r="T490" s="39">
        <v>28</v>
      </c>
      <c r="U490" s="39">
        <v>22</v>
      </c>
      <c r="V490" s="40"/>
      <c r="W490" s="39">
        <v>43</v>
      </c>
      <c r="X490" s="39">
        <v>0</v>
      </c>
      <c r="Y490" s="39">
        <v>0</v>
      </c>
      <c r="Z490" s="39">
        <v>11</v>
      </c>
      <c r="AA490" s="39">
        <v>26</v>
      </c>
      <c r="AB490" s="39">
        <v>2</v>
      </c>
      <c r="AC490" s="39">
        <v>200</v>
      </c>
      <c r="AD490" s="39">
        <v>0</v>
      </c>
      <c r="AE490" s="40"/>
      <c r="AF490" s="39">
        <v>333</v>
      </c>
      <c r="AG490" s="40"/>
      <c r="AH490" s="40"/>
      <c r="AI490" s="40"/>
      <c r="AJ490" s="39">
        <v>44</v>
      </c>
      <c r="AK490" s="40"/>
      <c r="AL490" s="40"/>
      <c r="AM490" s="40"/>
      <c r="AN490" s="39">
        <v>0</v>
      </c>
      <c r="AO490" s="40"/>
      <c r="AP490" s="39">
        <v>0</v>
      </c>
      <c r="AQ490" s="40"/>
      <c r="AR490" s="40"/>
      <c r="AS490" s="40"/>
      <c r="AT490" s="39">
        <v>0</v>
      </c>
    </row>
    <row r="491" spans="1:46" ht="20.100000000000001" customHeight="1" x14ac:dyDescent="0.2">
      <c r="D491" s="2" t="s">
        <v>112</v>
      </c>
      <c r="F491" s="35">
        <v>58</v>
      </c>
      <c r="G491" s="35"/>
      <c r="H491" s="35"/>
      <c r="I491" s="35"/>
      <c r="J491" s="35">
        <v>324</v>
      </c>
      <c r="K491" s="35">
        <v>0</v>
      </c>
      <c r="L491" s="35">
        <v>0</v>
      </c>
      <c r="M491" s="35"/>
      <c r="N491" s="35">
        <v>324</v>
      </c>
      <c r="O491" s="35"/>
      <c r="P491" s="35"/>
      <c r="Q491" s="35"/>
      <c r="R491" s="35">
        <v>0</v>
      </c>
      <c r="S491" s="35">
        <v>2</v>
      </c>
      <c r="T491" s="35">
        <v>39</v>
      </c>
      <c r="U491" s="35">
        <v>8</v>
      </c>
      <c r="V491" s="35"/>
      <c r="W491" s="35">
        <v>76</v>
      </c>
      <c r="X491" s="35">
        <v>0</v>
      </c>
      <c r="Y491" s="35">
        <v>0</v>
      </c>
      <c r="Z491" s="35">
        <v>13</v>
      </c>
      <c r="AA491" s="35">
        <v>8</v>
      </c>
      <c r="AB491" s="35">
        <v>1</v>
      </c>
      <c r="AC491" s="35">
        <v>191</v>
      </c>
      <c r="AD491" s="35">
        <v>0</v>
      </c>
      <c r="AE491" s="35"/>
      <c r="AF491" s="35">
        <v>338</v>
      </c>
      <c r="AG491" s="35"/>
      <c r="AH491" s="35"/>
      <c r="AI491" s="35"/>
      <c r="AJ491" s="35">
        <v>44</v>
      </c>
      <c r="AK491" s="35"/>
      <c r="AL491" s="35"/>
      <c r="AM491" s="35"/>
      <c r="AN491" s="35">
        <v>0</v>
      </c>
      <c r="AO491" s="35"/>
      <c r="AP491" s="35">
        <v>0</v>
      </c>
      <c r="AQ491" s="35"/>
      <c r="AR491" s="35"/>
      <c r="AS491" s="35"/>
      <c r="AT491" s="35">
        <v>0</v>
      </c>
    </row>
    <row r="492" spans="1:46" ht="19.5" customHeight="1" x14ac:dyDescent="0.2">
      <c r="D492" s="38" t="s">
        <v>136</v>
      </c>
      <c r="F492" s="39">
        <v>48</v>
      </c>
      <c r="G492" s="40"/>
      <c r="H492" s="40"/>
      <c r="I492" s="40"/>
      <c r="J492" s="39">
        <v>339</v>
      </c>
      <c r="K492" s="39">
        <v>0</v>
      </c>
      <c r="L492" s="39">
        <v>1</v>
      </c>
      <c r="M492" s="40"/>
      <c r="N492" s="39">
        <v>340</v>
      </c>
      <c r="O492" s="40"/>
      <c r="P492" s="40"/>
      <c r="Q492" s="40"/>
      <c r="R492" s="39">
        <v>0</v>
      </c>
      <c r="S492" s="39">
        <v>2</v>
      </c>
      <c r="T492" s="39">
        <v>34</v>
      </c>
      <c r="U492" s="39">
        <v>5</v>
      </c>
      <c r="V492" s="40"/>
      <c r="W492" s="39">
        <v>83</v>
      </c>
      <c r="X492" s="39">
        <v>0</v>
      </c>
      <c r="Y492" s="39">
        <v>0</v>
      </c>
      <c r="Z492" s="39">
        <v>10</v>
      </c>
      <c r="AA492" s="39">
        <v>15</v>
      </c>
      <c r="AB492" s="39">
        <v>2</v>
      </c>
      <c r="AC492" s="39">
        <v>217</v>
      </c>
      <c r="AD492" s="39">
        <v>0</v>
      </c>
      <c r="AE492" s="40"/>
      <c r="AF492" s="39">
        <v>368</v>
      </c>
      <c r="AG492" s="40"/>
      <c r="AH492" s="40"/>
      <c r="AI492" s="40"/>
      <c r="AJ492" s="39">
        <v>20</v>
      </c>
      <c r="AK492" s="40"/>
      <c r="AL492" s="40"/>
      <c r="AM492" s="40"/>
      <c r="AN492" s="39">
        <v>0</v>
      </c>
      <c r="AO492" s="40"/>
      <c r="AP492" s="39">
        <v>0</v>
      </c>
      <c r="AQ492" s="40"/>
      <c r="AR492" s="40"/>
      <c r="AS492" s="40"/>
      <c r="AT492" s="39">
        <v>0</v>
      </c>
    </row>
    <row r="493" spans="1:46" ht="20.100000000000001" customHeight="1" x14ac:dyDescent="0.2">
      <c r="D493" s="2" t="s">
        <v>113</v>
      </c>
      <c r="F493" s="35">
        <v>67</v>
      </c>
      <c r="G493" s="35"/>
      <c r="H493" s="35"/>
      <c r="I493" s="35"/>
      <c r="J493" s="35">
        <v>297</v>
      </c>
      <c r="K493" s="35">
        <v>0</v>
      </c>
      <c r="L493" s="35">
        <v>0</v>
      </c>
      <c r="M493" s="35"/>
      <c r="N493" s="35">
        <v>297</v>
      </c>
      <c r="O493" s="35"/>
      <c r="P493" s="35"/>
      <c r="Q493" s="35"/>
      <c r="R493" s="35">
        <v>0</v>
      </c>
      <c r="S493" s="35">
        <v>4</v>
      </c>
      <c r="T493" s="35">
        <v>18</v>
      </c>
      <c r="U493" s="35">
        <v>8</v>
      </c>
      <c r="V493" s="35"/>
      <c r="W493" s="35">
        <v>48</v>
      </c>
      <c r="X493" s="35">
        <v>0</v>
      </c>
      <c r="Y493" s="35">
        <v>0</v>
      </c>
      <c r="Z493" s="35">
        <v>16</v>
      </c>
      <c r="AA493" s="35">
        <v>26</v>
      </c>
      <c r="AB493" s="35">
        <v>6</v>
      </c>
      <c r="AC493" s="35">
        <v>194</v>
      </c>
      <c r="AD493" s="35">
        <v>0</v>
      </c>
      <c r="AE493" s="35"/>
      <c r="AF493" s="35">
        <v>320</v>
      </c>
      <c r="AG493" s="35"/>
      <c r="AH493" s="35"/>
      <c r="AI493" s="35"/>
      <c r="AJ493" s="35">
        <v>44</v>
      </c>
      <c r="AK493" s="35"/>
      <c r="AL493" s="35"/>
      <c r="AM493" s="35"/>
      <c r="AN493" s="35">
        <v>0</v>
      </c>
      <c r="AO493" s="35"/>
      <c r="AP493" s="35">
        <v>0</v>
      </c>
      <c r="AQ493" s="35"/>
      <c r="AR493" s="35"/>
      <c r="AS493" s="35"/>
      <c r="AT493" s="35">
        <v>0</v>
      </c>
    </row>
    <row r="494" spans="1:46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</row>
    <row r="495" spans="1:46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290</v>
      </c>
      <c r="G495" s="45"/>
      <c r="H495" s="45"/>
      <c r="I495" s="45"/>
      <c r="J495" s="44">
        <v>1618</v>
      </c>
      <c r="K495" s="44">
        <v>1</v>
      </c>
      <c r="L495" s="44">
        <v>1</v>
      </c>
      <c r="M495" s="45"/>
      <c r="N495" s="44">
        <v>1620</v>
      </c>
      <c r="O495" s="45"/>
      <c r="P495" s="45"/>
      <c r="Q495" s="45"/>
      <c r="R495" s="44">
        <v>0</v>
      </c>
      <c r="S495" s="44">
        <v>13</v>
      </c>
      <c r="T495" s="44">
        <v>147</v>
      </c>
      <c r="U495" s="44">
        <v>50</v>
      </c>
      <c r="V495" s="45"/>
      <c r="W495" s="44">
        <v>325</v>
      </c>
      <c r="X495" s="44">
        <v>0</v>
      </c>
      <c r="Y495" s="44">
        <v>0</v>
      </c>
      <c r="Z495" s="44">
        <v>59</v>
      </c>
      <c r="AA495" s="44">
        <v>81</v>
      </c>
      <c r="AB495" s="44">
        <v>13</v>
      </c>
      <c r="AC495" s="44">
        <v>1014</v>
      </c>
      <c r="AD495" s="44">
        <v>0</v>
      </c>
      <c r="AE495" s="45"/>
      <c r="AF495" s="44">
        <v>1702</v>
      </c>
      <c r="AG495" s="45"/>
      <c r="AH495" s="45"/>
      <c r="AI495" s="45"/>
      <c r="AJ495" s="44">
        <v>208</v>
      </c>
      <c r="AK495" s="45"/>
      <c r="AL495" s="45"/>
      <c r="AM495" s="45"/>
      <c r="AN495" s="44">
        <v>0</v>
      </c>
      <c r="AO495" s="45"/>
      <c r="AP495" s="44">
        <v>0</v>
      </c>
      <c r="AQ495" s="45"/>
      <c r="AR495" s="45"/>
      <c r="AS495" s="45"/>
      <c r="AT495" s="44">
        <v>0</v>
      </c>
    </row>
    <row r="496" spans="1:46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</row>
    <row r="497" spans="1:46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290</v>
      </c>
      <c r="G497" s="45"/>
      <c r="H497" s="45"/>
      <c r="I497" s="45"/>
      <c r="J497" s="50">
        <v>1618</v>
      </c>
      <c r="K497" s="50">
        <v>1</v>
      </c>
      <c r="L497" s="50">
        <v>1</v>
      </c>
      <c r="M497" s="45"/>
      <c r="N497" s="50">
        <v>1620</v>
      </c>
      <c r="O497" s="45"/>
      <c r="P497" s="45"/>
      <c r="Q497" s="45"/>
      <c r="R497" s="50">
        <v>0</v>
      </c>
      <c r="S497" s="50">
        <v>13</v>
      </c>
      <c r="T497" s="50">
        <v>147</v>
      </c>
      <c r="U497" s="50">
        <v>50</v>
      </c>
      <c r="V497" s="45"/>
      <c r="W497" s="50">
        <v>325</v>
      </c>
      <c r="X497" s="50">
        <v>0</v>
      </c>
      <c r="Y497" s="50">
        <v>0</v>
      </c>
      <c r="Z497" s="50">
        <v>59</v>
      </c>
      <c r="AA497" s="50">
        <v>81</v>
      </c>
      <c r="AB497" s="50">
        <v>13</v>
      </c>
      <c r="AC497" s="50">
        <v>1014</v>
      </c>
      <c r="AD497" s="50">
        <v>0</v>
      </c>
      <c r="AE497" s="45"/>
      <c r="AF497" s="50">
        <v>1702</v>
      </c>
      <c r="AG497" s="45"/>
      <c r="AH497" s="45"/>
      <c r="AI497" s="45"/>
      <c r="AJ497" s="50">
        <v>208</v>
      </c>
      <c r="AK497" s="45"/>
      <c r="AL497" s="45"/>
      <c r="AM497" s="45"/>
      <c r="AN497" s="50">
        <v>0</v>
      </c>
      <c r="AO497" s="45"/>
      <c r="AP497" s="50">
        <v>0</v>
      </c>
      <c r="AQ497" s="45"/>
      <c r="AR497" s="45"/>
      <c r="AS497" s="45"/>
      <c r="AT497" s="50">
        <v>0</v>
      </c>
    </row>
    <row r="498" spans="1:46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</row>
    <row r="499" spans="1:46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</row>
    <row r="500" spans="1:46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</row>
    <row r="501" spans="1:46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/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  <c r="AQ501" s="35"/>
      <c r="AR501" s="35"/>
      <c r="AS501" s="35"/>
      <c r="AT501" s="35">
        <v>0</v>
      </c>
    </row>
    <row r="502" spans="1:46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40"/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  <c r="AQ502" s="40"/>
      <c r="AR502" s="40"/>
      <c r="AS502" s="40"/>
      <c r="AT502" s="39">
        <v>0</v>
      </c>
    </row>
    <row r="503" spans="1:46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/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  <c r="AQ503" s="35"/>
      <c r="AR503" s="35"/>
      <c r="AS503" s="35"/>
      <c r="AT503" s="35">
        <v>0</v>
      </c>
    </row>
    <row r="504" spans="1:46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40"/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  <c r="AQ504" s="40"/>
      <c r="AR504" s="40"/>
      <c r="AS504" s="40"/>
      <c r="AT504" s="39">
        <v>0</v>
      </c>
    </row>
    <row r="505" spans="1:46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/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  <c r="AQ505" s="35"/>
      <c r="AR505" s="35"/>
      <c r="AS505" s="35"/>
      <c r="AT505" s="35">
        <v>0</v>
      </c>
    </row>
    <row r="506" spans="1:46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40"/>
      <c r="W506" s="39">
        <v>0</v>
      </c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0</v>
      </c>
      <c r="AQ506" s="40"/>
      <c r="AR506" s="40"/>
      <c r="AS506" s="40"/>
      <c r="AT506" s="39">
        <v>0</v>
      </c>
    </row>
    <row r="507" spans="1:46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</row>
    <row r="508" spans="1:46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5"/>
      <c r="W508" s="44">
        <v>0</v>
      </c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0</v>
      </c>
      <c r="AQ508" s="45"/>
      <c r="AR508" s="45"/>
      <c r="AS508" s="45"/>
      <c r="AT508" s="44">
        <v>0</v>
      </c>
    </row>
    <row r="509" spans="1:46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</row>
    <row r="510" spans="1:46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</row>
    <row r="511" spans="1:46" ht="20.100000000000001" customHeight="1" x14ac:dyDescent="0.2">
      <c r="D511" s="2" t="s">
        <v>266</v>
      </c>
      <c r="F511" s="35">
        <v>40</v>
      </c>
      <c r="G511" s="35"/>
      <c r="H511" s="35"/>
      <c r="I511" s="35"/>
      <c r="J511" s="35">
        <v>177</v>
      </c>
      <c r="K511" s="35">
        <v>2</v>
      </c>
      <c r="L511" s="35">
        <v>1</v>
      </c>
      <c r="M511" s="35"/>
      <c r="N511" s="35">
        <v>180</v>
      </c>
      <c r="O511" s="35"/>
      <c r="P511" s="35"/>
      <c r="Q511" s="35"/>
      <c r="R511" s="35">
        <v>0</v>
      </c>
      <c r="S511" s="35">
        <v>3</v>
      </c>
      <c r="T511" s="35">
        <v>36</v>
      </c>
      <c r="U511" s="35">
        <v>8</v>
      </c>
      <c r="V511" s="35"/>
      <c r="W511" s="35">
        <v>66</v>
      </c>
      <c r="X511" s="35">
        <v>0</v>
      </c>
      <c r="Y511" s="35">
        <v>0</v>
      </c>
      <c r="Z511" s="35">
        <v>3</v>
      </c>
      <c r="AA511" s="35">
        <v>19</v>
      </c>
      <c r="AB511" s="35">
        <v>0</v>
      </c>
      <c r="AC511" s="35">
        <v>53</v>
      </c>
      <c r="AD511" s="35">
        <v>1</v>
      </c>
      <c r="AE511" s="35"/>
      <c r="AF511" s="35">
        <v>189</v>
      </c>
      <c r="AG511" s="35"/>
      <c r="AH511" s="35"/>
      <c r="AI511" s="35"/>
      <c r="AJ511" s="35">
        <v>31</v>
      </c>
      <c r="AK511" s="35"/>
      <c r="AL511" s="35"/>
      <c r="AM511" s="35"/>
      <c r="AN511" s="35">
        <v>0</v>
      </c>
      <c r="AO511" s="35"/>
      <c r="AP511" s="35">
        <v>0</v>
      </c>
      <c r="AQ511" s="35"/>
      <c r="AR511" s="35"/>
      <c r="AS511" s="35"/>
      <c r="AT511" s="35">
        <v>11</v>
      </c>
    </row>
    <row r="512" spans="1:46" ht="19.5" customHeight="1" x14ac:dyDescent="0.2">
      <c r="D512" s="38" t="s">
        <v>267</v>
      </c>
      <c r="F512" s="39">
        <v>36</v>
      </c>
      <c r="G512" s="40"/>
      <c r="H512" s="40"/>
      <c r="I512" s="40"/>
      <c r="J512" s="39">
        <v>172</v>
      </c>
      <c r="K512" s="39">
        <v>4</v>
      </c>
      <c r="L512" s="39">
        <v>0</v>
      </c>
      <c r="M512" s="40"/>
      <c r="N512" s="39">
        <v>176</v>
      </c>
      <c r="O512" s="40"/>
      <c r="P512" s="40"/>
      <c r="Q512" s="40"/>
      <c r="R512" s="39">
        <v>0</v>
      </c>
      <c r="S512" s="39">
        <v>10</v>
      </c>
      <c r="T512" s="39">
        <v>35</v>
      </c>
      <c r="U512" s="39">
        <v>11</v>
      </c>
      <c r="V512" s="40"/>
      <c r="W512" s="39">
        <v>74</v>
      </c>
      <c r="X512" s="39">
        <v>0</v>
      </c>
      <c r="Y512" s="39">
        <v>0</v>
      </c>
      <c r="Z512" s="39">
        <v>8</v>
      </c>
      <c r="AA512" s="39">
        <v>6</v>
      </c>
      <c r="AB512" s="39">
        <v>0</v>
      </c>
      <c r="AC512" s="39">
        <v>52</v>
      </c>
      <c r="AD512" s="39">
        <v>1</v>
      </c>
      <c r="AE512" s="40"/>
      <c r="AF512" s="39">
        <v>197</v>
      </c>
      <c r="AG512" s="40"/>
      <c r="AH512" s="40"/>
      <c r="AI512" s="40"/>
      <c r="AJ512" s="39">
        <v>15</v>
      </c>
      <c r="AK512" s="40"/>
      <c r="AL512" s="40"/>
      <c r="AM512" s="40"/>
      <c r="AN512" s="39">
        <v>0</v>
      </c>
      <c r="AO512" s="40"/>
      <c r="AP512" s="39">
        <v>0</v>
      </c>
      <c r="AQ512" s="40"/>
      <c r="AR512" s="40"/>
      <c r="AS512" s="40"/>
      <c r="AT512" s="39">
        <v>13</v>
      </c>
    </row>
    <row r="513" spans="1:46" ht="20.100000000000001" customHeight="1" x14ac:dyDescent="0.2">
      <c r="B513" s="5"/>
      <c r="D513" s="2" t="s">
        <v>268</v>
      </c>
      <c r="F513" s="35">
        <v>32</v>
      </c>
      <c r="G513" s="35"/>
      <c r="H513" s="35"/>
      <c r="I513" s="35"/>
      <c r="J513" s="35">
        <v>175</v>
      </c>
      <c r="K513" s="35">
        <v>6</v>
      </c>
      <c r="L513" s="35">
        <v>0</v>
      </c>
      <c r="M513" s="35"/>
      <c r="N513" s="35">
        <v>181</v>
      </c>
      <c r="O513" s="35"/>
      <c r="P513" s="35"/>
      <c r="Q513" s="35"/>
      <c r="R513" s="35">
        <v>0</v>
      </c>
      <c r="S513" s="35">
        <v>2</v>
      </c>
      <c r="T513" s="35">
        <v>51</v>
      </c>
      <c r="U513" s="35">
        <v>19</v>
      </c>
      <c r="V513" s="35"/>
      <c r="W513" s="35">
        <v>57</v>
      </c>
      <c r="X513" s="35">
        <v>1</v>
      </c>
      <c r="Y513" s="35">
        <v>0</v>
      </c>
      <c r="Z513" s="35">
        <v>4</v>
      </c>
      <c r="AA513" s="35">
        <v>4</v>
      </c>
      <c r="AB513" s="35">
        <v>0</v>
      </c>
      <c r="AC513" s="35">
        <v>43</v>
      </c>
      <c r="AD513" s="35">
        <v>0</v>
      </c>
      <c r="AE513" s="35"/>
      <c r="AF513" s="35">
        <v>181</v>
      </c>
      <c r="AG513" s="35"/>
      <c r="AH513" s="35"/>
      <c r="AI513" s="35"/>
      <c r="AJ513" s="35">
        <v>32</v>
      </c>
      <c r="AK513" s="35"/>
      <c r="AL513" s="35"/>
      <c r="AM513" s="35"/>
      <c r="AN513" s="35">
        <v>0</v>
      </c>
      <c r="AO513" s="35"/>
      <c r="AP513" s="35">
        <v>0</v>
      </c>
      <c r="AQ513" s="35"/>
      <c r="AR513" s="35"/>
      <c r="AS513" s="35"/>
      <c r="AT513" s="35">
        <v>0</v>
      </c>
    </row>
    <row r="514" spans="1:46" ht="19.5" customHeight="1" x14ac:dyDescent="0.2">
      <c r="D514" s="38" t="s">
        <v>269</v>
      </c>
      <c r="F514" s="39">
        <v>44</v>
      </c>
      <c r="G514" s="40"/>
      <c r="H514" s="40"/>
      <c r="I514" s="40"/>
      <c r="J514" s="39">
        <v>173</v>
      </c>
      <c r="K514" s="39">
        <v>3</v>
      </c>
      <c r="L514" s="39">
        <v>0</v>
      </c>
      <c r="M514" s="40"/>
      <c r="N514" s="39">
        <v>176</v>
      </c>
      <c r="O514" s="40"/>
      <c r="P514" s="40"/>
      <c r="Q514" s="40"/>
      <c r="R514" s="39">
        <v>0</v>
      </c>
      <c r="S514" s="39">
        <v>3</v>
      </c>
      <c r="T514" s="39">
        <v>31</v>
      </c>
      <c r="U514" s="39">
        <v>16</v>
      </c>
      <c r="V514" s="40"/>
      <c r="W514" s="39">
        <v>85</v>
      </c>
      <c r="X514" s="39">
        <v>0</v>
      </c>
      <c r="Y514" s="39">
        <v>0</v>
      </c>
      <c r="Z514" s="39">
        <v>8</v>
      </c>
      <c r="AA514" s="39">
        <v>8</v>
      </c>
      <c r="AB514" s="39">
        <v>0</v>
      </c>
      <c r="AC514" s="39">
        <v>44</v>
      </c>
      <c r="AD514" s="39">
        <v>0</v>
      </c>
      <c r="AE514" s="40"/>
      <c r="AF514" s="39">
        <v>195</v>
      </c>
      <c r="AG514" s="40"/>
      <c r="AH514" s="40"/>
      <c r="AI514" s="40"/>
      <c r="AJ514" s="39">
        <v>25</v>
      </c>
      <c r="AK514" s="40"/>
      <c r="AL514" s="40"/>
      <c r="AM514" s="40"/>
      <c r="AN514" s="39">
        <v>0</v>
      </c>
      <c r="AO514" s="40"/>
      <c r="AP514" s="39">
        <v>0</v>
      </c>
      <c r="AQ514" s="40"/>
      <c r="AR514" s="40"/>
      <c r="AS514" s="40"/>
      <c r="AT514" s="39">
        <v>24</v>
      </c>
    </row>
    <row r="515" spans="1:46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24</v>
      </c>
      <c r="K515" s="40">
        <v>0</v>
      </c>
      <c r="L515" s="40">
        <v>0</v>
      </c>
      <c r="M515" s="40"/>
      <c r="N515" s="40">
        <v>24</v>
      </c>
      <c r="O515" s="40"/>
      <c r="P515" s="40"/>
      <c r="Q515" s="40"/>
      <c r="R515" s="40">
        <v>0</v>
      </c>
      <c r="S515" s="40">
        <v>0</v>
      </c>
      <c r="T515" s="40">
        <v>1</v>
      </c>
      <c r="U515" s="40">
        <v>0</v>
      </c>
      <c r="V515" s="40"/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0</v>
      </c>
      <c r="AD515" s="40">
        <v>0</v>
      </c>
      <c r="AE515" s="40"/>
      <c r="AF515" s="40">
        <v>1</v>
      </c>
      <c r="AG515" s="40"/>
      <c r="AH515" s="40"/>
      <c r="AI515" s="40"/>
      <c r="AJ515" s="40">
        <v>23</v>
      </c>
      <c r="AK515" s="40"/>
      <c r="AL515" s="40"/>
      <c r="AM515" s="40"/>
      <c r="AN515" s="40">
        <v>0</v>
      </c>
      <c r="AO515" s="40"/>
      <c r="AP515" s="40">
        <v>0</v>
      </c>
      <c r="AQ515" s="40"/>
      <c r="AR515" s="40"/>
      <c r="AS515" s="40"/>
      <c r="AT515" s="40">
        <v>0</v>
      </c>
    </row>
    <row r="516" spans="1:46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</row>
    <row r="517" spans="1:46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152</v>
      </c>
      <c r="G517" s="45"/>
      <c r="H517" s="45"/>
      <c r="I517" s="45"/>
      <c r="J517" s="44">
        <v>721</v>
      </c>
      <c r="K517" s="44">
        <v>15</v>
      </c>
      <c r="L517" s="44">
        <v>1</v>
      </c>
      <c r="M517" s="45"/>
      <c r="N517" s="44">
        <v>737</v>
      </c>
      <c r="O517" s="45"/>
      <c r="P517" s="45"/>
      <c r="Q517" s="45"/>
      <c r="R517" s="44">
        <v>0</v>
      </c>
      <c r="S517" s="44">
        <v>18</v>
      </c>
      <c r="T517" s="44">
        <v>154</v>
      </c>
      <c r="U517" s="44">
        <v>54</v>
      </c>
      <c r="V517" s="45"/>
      <c r="W517" s="44">
        <v>282</v>
      </c>
      <c r="X517" s="44">
        <v>1</v>
      </c>
      <c r="Y517" s="44">
        <v>0</v>
      </c>
      <c r="Z517" s="44">
        <v>23</v>
      </c>
      <c r="AA517" s="44">
        <v>37</v>
      </c>
      <c r="AB517" s="44">
        <v>0</v>
      </c>
      <c r="AC517" s="44">
        <v>192</v>
      </c>
      <c r="AD517" s="44">
        <v>2</v>
      </c>
      <c r="AE517" s="45"/>
      <c r="AF517" s="44">
        <v>763</v>
      </c>
      <c r="AG517" s="45"/>
      <c r="AH517" s="45"/>
      <c r="AI517" s="45"/>
      <c r="AJ517" s="44">
        <v>126</v>
      </c>
      <c r="AK517" s="45"/>
      <c r="AL517" s="45"/>
      <c r="AM517" s="45"/>
      <c r="AN517" s="44">
        <v>0</v>
      </c>
      <c r="AO517" s="45"/>
      <c r="AP517" s="44">
        <v>0</v>
      </c>
      <c r="AQ517" s="45"/>
      <c r="AR517" s="45"/>
      <c r="AS517" s="45"/>
      <c r="AT517" s="44">
        <v>48</v>
      </c>
    </row>
    <row r="518" spans="1:46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</row>
    <row r="519" spans="1:46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</row>
    <row r="520" spans="1:46" ht="20.100000000000001" customHeight="1" x14ac:dyDescent="0.2">
      <c r="B520" s="5"/>
      <c r="D520" s="51" t="s">
        <v>272</v>
      </c>
      <c r="F520" s="35">
        <v>29</v>
      </c>
      <c r="G520" s="35"/>
      <c r="H520" s="35"/>
      <c r="I520" s="35"/>
      <c r="J520" s="35">
        <v>195</v>
      </c>
      <c r="K520" s="35">
        <v>2</v>
      </c>
      <c r="L520" s="35">
        <v>1</v>
      </c>
      <c r="M520" s="35"/>
      <c r="N520" s="35">
        <v>198</v>
      </c>
      <c r="O520" s="35"/>
      <c r="P520" s="35"/>
      <c r="Q520" s="35"/>
      <c r="R520" s="35">
        <v>0</v>
      </c>
      <c r="S520" s="35">
        <v>5</v>
      </c>
      <c r="T520" s="35">
        <v>13</v>
      </c>
      <c r="U520" s="35">
        <v>8</v>
      </c>
      <c r="V520" s="35"/>
      <c r="W520" s="35">
        <v>64</v>
      </c>
      <c r="X520" s="35">
        <v>0</v>
      </c>
      <c r="Y520" s="35">
        <v>0</v>
      </c>
      <c r="Z520" s="35">
        <v>15</v>
      </c>
      <c r="AA520" s="35">
        <v>6</v>
      </c>
      <c r="AB520" s="35">
        <v>1</v>
      </c>
      <c r="AC520" s="35">
        <v>70</v>
      </c>
      <c r="AD520" s="35">
        <v>0</v>
      </c>
      <c r="AE520" s="35"/>
      <c r="AF520" s="35">
        <v>182</v>
      </c>
      <c r="AG520" s="35"/>
      <c r="AH520" s="35"/>
      <c r="AI520" s="35"/>
      <c r="AJ520" s="35">
        <v>45</v>
      </c>
      <c r="AK520" s="35"/>
      <c r="AL520" s="35"/>
      <c r="AM520" s="35"/>
      <c r="AN520" s="35">
        <v>0</v>
      </c>
      <c r="AO520" s="35"/>
      <c r="AP520" s="35">
        <v>0</v>
      </c>
      <c r="AQ520" s="35"/>
      <c r="AR520" s="35"/>
      <c r="AS520" s="35"/>
      <c r="AT520" s="35">
        <v>0</v>
      </c>
    </row>
    <row r="521" spans="1:46" ht="19.5" customHeight="1" x14ac:dyDescent="0.2">
      <c r="D521" s="38" t="s">
        <v>273</v>
      </c>
      <c r="F521" s="39">
        <v>35</v>
      </c>
      <c r="G521" s="40"/>
      <c r="H521" s="40"/>
      <c r="I521" s="40"/>
      <c r="J521" s="39">
        <v>198</v>
      </c>
      <c r="K521" s="39">
        <v>10</v>
      </c>
      <c r="L521" s="39">
        <v>0</v>
      </c>
      <c r="M521" s="40"/>
      <c r="N521" s="39">
        <v>208</v>
      </c>
      <c r="O521" s="40"/>
      <c r="P521" s="40"/>
      <c r="Q521" s="40"/>
      <c r="R521" s="39">
        <v>0</v>
      </c>
      <c r="S521" s="39">
        <v>19</v>
      </c>
      <c r="T521" s="39">
        <v>27</v>
      </c>
      <c r="U521" s="39">
        <v>37</v>
      </c>
      <c r="V521" s="40"/>
      <c r="W521" s="39">
        <v>54</v>
      </c>
      <c r="X521" s="39">
        <v>0</v>
      </c>
      <c r="Y521" s="39">
        <v>0</v>
      </c>
      <c r="Z521" s="39">
        <v>6</v>
      </c>
      <c r="AA521" s="39">
        <v>3</v>
      </c>
      <c r="AB521" s="39">
        <v>2</v>
      </c>
      <c r="AC521" s="39">
        <v>58</v>
      </c>
      <c r="AD521" s="39">
        <v>0</v>
      </c>
      <c r="AE521" s="40"/>
      <c r="AF521" s="39">
        <v>206</v>
      </c>
      <c r="AG521" s="40"/>
      <c r="AH521" s="40"/>
      <c r="AI521" s="40"/>
      <c r="AJ521" s="39">
        <v>37</v>
      </c>
      <c r="AK521" s="40"/>
      <c r="AL521" s="40"/>
      <c r="AM521" s="40"/>
      <c r="AN521" s="39">
        <v>0</v>
      </c>
      <c r="AO521" s="40"/>
      <c r="AP521" s="39">
        <v>0</v>
      </c>
      <c r="AQ521" s="40"/>
      <c r="AR521" s="40"/>
      <c r="AS521" s="40"/>
      <c r="AT521" s="39">
        <v>0</v>
      </c>
    </row>
    <row r="522" spans="1:46" ht="20.100000000000001" customHeight="1" x14ac:dyDescent="0.2">
      <c r="B522" s="5"/>
      <c r="D522" s="51" t="s">
        <v>274</v>
      </c>
      <c r="F522" s="35">
        <v>24</v>
      </c>
      <c r="G522" s="35"/>
      <c r="H522" s="35"/>
      <c r="I522" s="35"/>
      <c r="J522" s="35">
        <v>197</v>
      </c>
      <c r="K522" s="35">
        <v>5</v>
      </c>
      <c r="L522" s="35">
        <v>2</v>
      </c>
      <c r="M522" s="35"/>
      <c r="N522" s="35">
        <v>204</v>
      </c>
      <c r="O522" s="35"/>
      <c r="P522" s="35"/>
      <c r="Q522" s="35"/>
      <c r="R522" s="35">
        <v>0</v>
      </c>
      <c r="S522" s="35">
        <v>24</v>
      </c>
      <c r="T522" s="35">
        <v>15</v>
      </c>
      <c r="U522" s="35">
        <v>4</v>
      </c>
      <c r="V522" s="35"/>
      <c r="W522" s="35">
        <v>97</v>
      </c>
      <c r="X522" s="35">
        <v>4</v>
      </c>
      <c r="Y522" s="35">
        <v>0</v>
      </c>
      <c r="Z522" s="35">
        <v>17</v>
      </c>
      <c r="AA522" s="35">
        <v>6</v>
      </c>
      <c r="AB522" s="35">
        <v>4</v>
      </c>
      <c r="AC522" s="35">
        <v>27</v>
      </c>
      <c r="AD522" s="35">
        <v>0</v>
      </c>
      <c r="AE522" s="35"/>
      <c r="AF522" s="35">
        <v>198</v>
      </c>
      <c r="AG522" s="35"/>
      <c r="AH522" s="35"/>
      <c r="AI522" s="35"/>
      <c r="AJ522" s="35">
        <v>30</v>
      </c>
      <c r="AK522" s="35"/>
      <c r="AL522" s="35"/>
      <c r="AM522" s="35"/>
      <c r="AN522" s="35">
        <v>0</v>
      </c>
      <c r="AO522" s="35"/>
      <c r="AP522" s="35">
        <v>0</v>
      </c>
      <c r="AQ522" s="35"/>
      <c r="AR522" s="35"/>
      <c r="AS522" s="35"/>
      <c r="AT522" s="35">
        <v>0</v>
      </c>
    </row>
    <row r="523" spans="1:46" ht="19.5" customHeight="1" x14ac:dyDescent="0.2">
      <c r="D523" s="38" t="s">
        <v>275</v>
      </c>
      <c r="F523" s="39">
        <v>53</v>
      </c>
      <c r="G523" s="40"/>
      <c r="H523" s="40"/>
      <c r="I523" s="40"/>
      <c r="J523" s="39">
        <v>204</v>
      </c>
      <c r="K523" s="39">
        <v>0</v>
      </c>
      <c r="L523" s="39">
        <v>7</v>
      </c>
      <c r="M523" s="40"/>
      <c r="N523" s="39">
        <v>211</v>
      </c>
      <c r="O523" s="40"/>
      <c r="P523" s="40"/>
      <c r="Q523" s="40"/>
      <c r="R523" s="39">
        <v>0</v>
      </c>
      <c r="S523" s="39">
        <v>6</v>
      </c>
      <c r="T523" s="39">
        <v>36</v>
      </c>
      <c r="U523" s="39">
        <v>8</v>
      </c>
      <c r="V523" s="40"/>
      <c r="W523" s="39">
        <v>42</v>
      </c>
      <c r="X523" s="39">
        <v>0</v>
      </c>
      <c r="Y523" s="39">
        <v>0</v>
      </c>
      <c r="Z523" s="39">
        <v>3</v>
      </c>
      <c r="AA523" s="39">
        <v>22</v>
      </c>
      <c r="AB523" s="39">
        <v>1</v>
      </c>
      <c r="AC523" s="39">
        <v>98</v>
      </c>
      <c r="AD523" s="39">
        <v>1</v>
      </c>
      <c r="AE523" s="40"/>
      <c r="AF523" s="39">
        <v>217</v>
      </c>
      <c r="AG523" s="40"/>
      <c r="AH523" s="40"/>
      <c r="AI523" s="40"/>
      <c r="AJ523" s="39">
        <v>47</v>
      </c>
      <c r="AK523" s="40"/>
      <c r="AL523" s="40"/>
      <c r="AM523" s="40"/>
      <c r="AN523" s="39">
        <v>0</v>
      </c>
      <c r="AO523" s="40"/>
      <c r="AP523" s="39">
        <v>0</v>
      </c>
      <c r="AQ523" s="40"/>
      <c r="AR523" s="40"/>
      <c r="AS523" s="40"/>
      <c r="AT523" s="39">
        <v>0</v>
      </c>
    </row>
    <row r="524" spans="1:46" ht="20.100000000000001" customHeight="1" x14ac:dyDescent="0.2">
      <c r="D524" s="51" t="s">
        <v>276</v>
      </c>
      <c r="F524" s="35">
        <v>32</v>
      </c>
      <c r="G524" s="35"/>
      <c r="H524" s="35"/>
      <c r="I524" s="35"/>
      <c r="J524" s="35">
        <v>197</v>
      </c>
      <c r="K524" s="35">
        <v>1</v>
      </c>
      <c r="L524" s="35">
        <v>2</v>
      </c>
      <c r="M524" s="35"/>
      <c r="N524" s="35">
        <v>200</v>
      </c>
      <c r="O524" s="35"/>
      <c r="P524" s="35"/>
      <c r="Q524" s="35"/>
      <c r="R524" s="35">
        <v>0</v>
      </c>
      <c r="S524" s="35">
        <v>1</v>
      </c>
      <c r="T524" s="35">
        <v>11</v>
      </c>
      <c r="U524" s="35">
        <v>4</v>
      </c>
      <c r="V524" s="35"/>
      <c r="W524" s="35">
        <v>92</v>
      </c>
      <c r="X524" s="35">
        <v>0</v>
      </c>
      <c r="Y524" s="35">
        <v>0</v>
      </c>
      <c r="Z524" s="35">
        <v>16</v>
      </c>
      <c r="AA524" s="35">
        <v>15</v>
      </c>
      <c r="AB524" s="35">
        <v>3</v>
      </c>
      <c r="AC524" s="35">
        <v>54</v>
      </c>
      <c r="AD524" s="35">
        <v>0</v>
      </c>
      <c r="AE524" s="35"/>
      <c r="AF524" s="35">
        <v>196</v>
      </c>
      <c r="AG524" s="35"/>
      <c r="AH524" s="35"/>
      <c r="AI524" s="35"/>
      <c r="AJ524" s="35">
        <v>36</v>
      </c>
      <c r="AK524" s="35"/>
      <c r="AL524" s="35"/>
      <c r="AM524" s="35"/>
      <c r="AN524" s="35">
        <v>0</v>
      </c>
      <c r="AO524" s="35"/>
      <c r="AP524" s="35">
        <v>0</v>
      </c>
      <c r="AQ524" s="35"/>
      <c r="AR524" s="35"/>
      <c r="AS524" s="35"/>
      <c r="AT524" s="35">
        <v>0</v>
      </c>
    </row>
    <row r="525" spans="1:46" ht="19.5" customHeight="1" x14ac:dyDescent="0.2">
      <c r="D525" s="38" t="s">
        <v>277</v>
      </c>
      <c r="F525" s="39">
        <v>49</v>
      </c>
      <c r="G525" s="40"/>
      <c r="H525" s="40"/>
      <c r="I525" s="40"/>
      <c r="J525" s="39">
        <v>195</v>
      </c>
      <c r="K525" s="39">
        <v>0</v>
      </c>
      <c r="L525" s="39">
        <v>0</v>
      </c>
      <c r="M525" s="40"/>
      <c r="N525" s="39">
        <v>195</v>
      </c>
      <c r="O525" s="40"/>
      <c r="P525" s="40"/>
      <c r="Q525" s="40"/>
      <c r="R525" s="39">
        <v>0</v>
      </c>
      <c r="S525" s="39">
        <v>2</v>
      </c>
      <c r="T525" s="39">
        <v>4</v>
      </c>
      <c r="U525" s="39">
        <v>4</v>
      </c>
      <c r="V525" s="40"/>
      <c r="W525" s="39">
        <v>100</v>
      </c>
      <c r="X525" s="39">
        <v>1</v>
      </c>
      <c r="Y525" s="39">
        <v>0</v>
      </c>
      <c r="Z525" s="39">
        <v>13</v>
      </c>
      <c r="AA525" s="39">
        <v>11</v>
      </c>
      <c r="AB525" s="39">
        <v>0</v>
      </c>
      <c r="AC525" s="39">
        <v>55</v>
      </c>
      <c r="AD525" s="39">
        <v>0</v>
      </c>
      <c r="AE525" s="40"/>
      <c r="AF525" s="39">
        <v>190</v>
      </c>
      <c r="AG525" s="40"/>
      <c r="AH525" s="40"/>
      <c r="AI525" s="40"/>
      <c r="AJ525" s="39">
        <v>54</v>
      </c>
      <c r="AK525" s="40"/>
      <c r="AL525" s="40"/>
      <c r="AM525" s="40"/>
      <c r="AN525" s="39">
        <v>0</v>
      </c>
      <c r="AO525" s="40"/>
      <c r="AP525" s="39">
        <v>0</v>
      </c>
      <c r="AQ525" s="40"/>
      <c r="AR525" s="40"/>
      <c r="AS525" s="40"/>
      <c r="AT525" s="39">
        <v>0</v>
      </c>
    </row>
    <row r="526" spans="1:46" ht="20.100000000000001" customHeight="1" x14ac:dyDescent="0.2">
      <c r="D526" s="51" t="s">
        <v>278</v>
      </c>
      <c r="F526" s="35">
        <v>23</v>
      </c>
      <c r="G526" s="35"/>
      <c r="H526" s="35"/>
      <c r="I526" s="35"/>
      <c r="J526" s="35">
        <v>96</v>
      </c>
      <c r="K526" s="35">
        <v>1</v>
      </c>
      <c r="L526" s="35">
        <v>1</v>
      </c>
      <c r="M526" s="35"/>
      <c r="N526" s="35">
        <v>98</v>
      </c>
      <c r="O526" s="35"/>
      <c r="P526" s="35"/>
      <c r="Q526" s="35"/>
      <c r="R526" s="35">
        <v>0</v>
      </c>
      <c r="S526" s="35">
        <v>5</v>
      </c>
      <c r="T526" s="35">
        <v>9</v>
      </c>
      <c r="U526" s="35">
        <v>7</v>
      </c>
      <c r="V526" s="35"/>
      <c r="W526" s="35">
        <v>26</v>
      </c>
      <c r="X526" s="35">
        <v>2</v>
      </c>
      <c r="Y526" s="35">
        <v>0</v>
      </c>
      <c r="Z526" s="35">
        <v>4</v>
      </c>
      <c r="AA526" s="35">
        <v>3</v>
      </c>
      <c r="AB526" s="35">
        <v>7</v>
      </c>
      <c r="AC526" s="35">
        <v>47</v>
      </c>
      <c r="AD526" s="35">
        <v>0</v>
      </c>
      <c r="AE526" s="35"/>
      <c r="AF526" s="35">
        <v>110</v>
      </c>
      <c r="AG526" s="35"/>
      <c r="AH526" s="35"/>
      <c r="AI526" s="35"/>
      <c r="AJ526" s="35">
        <v>11</v>
      </c>
      <c r="AK526" s="35"/>
      <c r="AL526" s="35"/>
      <c r="AM526" s="35"/>
      <c r="AN526" s="35">
        <v>0</v>
      </c>
      <c r="AO526" s="35"/>
      <c r="AP526" s="35">
        <v>0</v>
      </c>
      <c r="AQ526" s="35"/>
      <c r="AR526" s="35"/>
      <c r="AS526" s="35"/>
      <c r="AT526" s="35">
        <v>0</v>
      </c>
    </row>
    <row r="527" spans="1:46" ht="19.5" customHeight="1" x14ac:dyDescent="0.2">
      <c r="D527" s="38" t="s">
        <v>279</v>
      </c>
      <c r="F527" s="39">
        <v>24</v>
      </c>
      <c r="G527" s="40"/>
      <c r="H527" s="40"/>
      <c r="I527" s="40"/>
      <c r="J527" s="39">
        <v>102</v>
      </c>
      <c r="K527" s="39">
        <v>0</v>
      </c>
      <c r="L527" s="39">
        <v>1</v>
      </c>
      <c r="M527" s="40"/>
      <c r="N527" s="39">
        <v>103</v>
      </c>
      <c r="O527" s="40"/>
      <c r="P527" s="40"/>
      <c r="Q527" s="40"/>
      <c r="R527" s="39">
        <v>0</v>
      </c>
      <c r="S527" s="39">
        <v>2</v>
      </c>
      <c r="T527" s="39">
        <v>12</v>
      </c>
      <c r="U527" s="39">
        <v>3</v>
      </c>
      <c r="V527" s="40"/>
      <c r="W527" s="39">
        <v>25</v>
      </c>
      <c r="X527" s="39">
        <v>0</v>
      </c>
      <c r="Y527" s="39">
        <v>0</v>
      </c>
      <c r="Z527" s="39">
        <v>5</v>
      </c>
      <c r="AA527" s="39">
        <v>3</v>
      </c>
      <c r="AB527" s="39">
        <v>2</v>
      </c>
      <c r="AC527" s="39">
        <v>65</v>
      </c>
      <c r="AD527" s="39">
        <v>0</v>
      </c>
      <c r="AE527" s="40"/>
      <c r="AF527" s="39">
        <v>117</v>
      </c>
      <c r="AG527" s="40"/>
      <c r="AH527" s="40"/>
      <c r="AI527" s="40"/>
      <c r="AJ527" s="39">
        <v>10</v>
      </c>
      <c r="AK527" s="40"/>
      <c r="AL527" s="40"/>
      <c r="AM527" s="40"/>
      <c r="AN527" s="39">
        <v>0</v>
      </c>
      <c r="AO527" s="40"/>
      <c r="AP527" s="39">
        <v>0</v>
      </c>
      <c r="AQ527" s="40"/>
      <c r="AR527" s="40"/>
      <c r="AS527" s="40"/>
      <c r="AT527" s="39">
        <v>0</v>
      </c>
    </row>
    <row r="528" spans="1:46" ht="20.100000000000001" customHeight="1" x14ac:dyDescent="0.2">
      <c r="D528" s="51" t="s">
        <v>280</v>
      </c>
      <c r="F528" s="35">
        <v>21</v>
      </c>
      <c r="G528" s="35"/>
      <c r="H528" s="35"/>
      <c r="I528" s="35"/>
      <c r="J528" s="35">
        <v>100</v>
      </c>
      <c r="K528" s="35">
        <v>6</v>
      </c>
      <c r="L528" s="35">
        <v>0</v>
      </c>
      <c r="M528" s="35"/>
      <c r="N528" s="35">
        <v>106</v>
      </c>
      <c r="O528" s="35"/>
      <c r="P528" s="35"/>
      <c r="Q528" s="35"/>
      <c r="R528" s="35">
        <v>0</v>
      </c>
      <c r="S528" s="35">
        <v>8</v>
      </c>
      <c r="T528" s="35">
        <v>12</v>
      </c>
      <c r="U528" s="35">
        <v>11</v>
      </c>
      <c r="V528" s="35"/>
      <c r="W528" s="35">
        <v>27</v>
      </c>
      <c r="X528" s="35">
        <v>0</v>
      </c>
      <c r="Y528" s="35">
        <v>0</v>
      </c>
      <c r="Z528" s="35">
        <v>1</v>
      </c>
      <c r="AA528" s="35">
        <v>5</v>
      </c>
      <c r="AB528" s="35">
        <v>0</v>
      </c>
      <c r="AC528" s="35">
        <v>49</v>
      </c>
      <c r="AD528" s="35">
        <v>0</v>
      </c>
      <c r="AE528" s="35"/>
      <c r="AF528" s="35">
        <v>113</v>
      </c>
      <c r="AG528" s="35"/>
      <c r="AH528" s="35"/>
      <c r="AI528" s="35"/>
      <c r="AJ528" s="35">
        <v>14</v>
      </c>
      <c r="AK528" s="35"/>
      <c r="AL528" s="35"/>
      <c r="AM528" s="35"/>
      <c r="AN528" s="35">
        <v>0</v>
      </c>
      <c r="AO528" s="35"/>
      <c r="AP528" s="35">
        <v>0</v>
      </c>
      <c r="AQ528" s="35"/>
      <c r="AR528" s="35"/>
      <c r="AS528" s="35"/>
      <c r="AT528" s="35">
        <v>0</v>
      </c>
    </row>
    <row r="529" spans="1:46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</row>
    <row r="530" spans="1:46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290</v>
      </c>
      <c r="G530" s="45"/>
      <c r="H530" s="45"/>
      <c r="I530" s="45"/>
      <c r="J530" s="44">
        <v>1484</v>
      </c>
      <c r="K530" s="44">
        <v>25</v>
      </c>
      <c r="L530" s="44">
        <v>14</v>
      </c>
      <c r="M530" s="45"/>
      <c r="N530" s="44">
        <v>1523</v>
      </c>
      <c r="O530" s="45"/>
      <c r="P530" s="45"/>
      <c r="Q530" s="45"/>
      <c r="R530" s="44">
        <v>0</v>
      </c>
      <c r="S530" s="44">
        <v>72</v>
      </c>
      <c r="T530" s="44">
        <v>139</v>
      </c>
      <c r="U530" s="44">
        <v>86</v>
      </c>
      <c r="V530" s="45"/>
      <c r="W530" s="44">
        <v>527</v>
      </c>
      <c r="X530" s="44">
        <v>7</v>
      </c>
      <c r="Y530" s="44">
        <v>0</v>
      </c>
      <c r="Z530" s="44">
        <v>80</v>
      </c>
      <c r="AA530" s="44">
        <v>74</v>
      </c>
      <c r="AB530" s="44">
        <v>20</v>
      </c>
      <c r="AC530" s="44">
        <v>523</v>
      </c>
      <c r="AD530" s="44">
        <v>1</v>
      </c>
      <c r="AE530" s="45"/>
      <c r="AF530" s="44">
        <v>1529</v>
      </c>
      <c r="AG530" s="45"/>
      <c r="AH530" s="45"/>
      <c r="AI530" s="45"/>
      <c r="AJ530" s="44">
        <v>284</v>
      </c>
      <c r="AK530" s="45"/>
      <c r="AL530" s="45"/>
      <c r="AM530" s="45"/>
      <c r="AN530" s="44">
        <v>0</v>
      </c>
      <c r="AO530" s="45"/>
      <c r="AP530" s="44">
        <v>0</v>
      </c>
      <c r="AQ530" s="45"/>
      <c r="AR530" s="45"/>
      <c r="AS530" s="45"/>
      <c r="AT530" s="44">
        <v>0</v>
      </c>
    </row>
    <row r="531" spans="1:46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</row>
    <row r="532" spans="1:46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442</v>
      </c>
      <c r="G532" s="45"/>
      <c r="H532" s="45"/>
      <c r="I532" s="45"/>
      <c r="J532" s="50">
        <v>2205</v>
      </c>
      <c r="K532" s="50">
        <v>40</v>
      </c>
      <c r="L532" s="50">
        <v>15</v>
      </c>
      <c r="M532" s="45"/>
      <c r="N532" s="50">
        <v>2260</v>
      </c>
      <c r="O532" s="45"/>
      <c r="P532" s="45"/>
      <c r="Q532" s="45"/>
      <c r="R532" s="50">
        <v>0</v>
      </c>
      <c r="S532" s="50">
        <v>90</v>
      </c>
      <c r="T532" s="50">
        <v>293</v>
      </c>
      <c r="U532" s="50">
        <v>140</v>
      </c>
      <c r="V532" s="45"/>
      <c r="W532" s="50">
        <v>809</v>
      </c>
      <c r="X532" s="50">
        <v>8</v>
      </c>
      <c r="Y532" s="50">
        <v>0</v>
      </c>
      <c r="Z532" s="50">
        <v>103</v>
      </c>
      <c r="AA532" s="50">
        <v>111</v>
      </c>
      <c r="AB532" s="50">
        <v>20</v>
      </c>
      <c r="AC532" s="50">
        <v>715</v>
      </c>
      <c r="AD532" s="50">
        <v>3</v>
      </c>
      <c r="AE532" s="45"/>
      <c r="AF532" s="50">
        <v>2292</v>
      </c>
      <c r="AG532" s="45"/>
      <c r="AH532" s="45"/>
      <c r="AI532" s="45"/>
      <c r="AJ532" s="50">
        <v>410</v>
      </c>
      <c r="AK532" s="45"/>
      <c r="AL532" s="45"/>
      <c r="AM532" s="45"/>
      <c r="AN532" s="50">
        <v>0</v>
      </c>
      <c r="AO532" s="45"/>
      <c r="AP532" s="50">
        <v>0</v>
      </c>
      <c r="AQ532" s="45"/>
      <c r="AR532" s="45"/>
      <c r="AS532" s="45"/>
      <c r="AT532" s="50">
        <v>48</v>
      </c>
    </row>
    <row r="533" spans="1:46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</row>
    <row r="534" spans="1:46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</row>
    <row r="535" spans="1:46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</row>
    <row r="536" spans="1:46" ht="20.100000000000001" customHeight="1" x14ac:dyDescent="0.2">
      <c r="D536" s="2" t="s">
        <v>95</v>
      </c>
      <c r="F536" s="35">
        <v>28</v>
      </c>
      <c r="G536" s="35"/>
      <c r="H536" s="35"/>
      <c r="I536" s="35"/>
      <c r="J536" s="35">
        <v>271</v>
      </c>
      <c r="K536" s="35">
        <v>2</v>
      </c>
      <c r="L536" s="35">
        <v>0</v>
      </c>
      <c r="M536" s="35"/>
      <c r="N536" s="35">
        <v>273</v>
      </c>
      <c r="O536" s="35"/>
      <c r="P536" s="35"/>
      <c r="Q536" s="35"/>
      <c r="R536" s="35">
        <v>0</v>
      </c>
      <c r="S536" s="35">
        <v>12</v>
      </c>
      <c r="T536" s="35">
        <v>26</v>
      </c>
      <c r="U536" s="35">
        <v>33</v>
      </c>
      <c r="V536" s="35"/>
      <c r="W536" s="35">
        <v>96</v>
      </c>
      <c r="X536" s="35">
        <v>0</v>
      </c>
      <c r="Y536" s="35">
        <v>0</v>
      </c>
      <c r="Z536" s="35">
        <v>2</v>
      </c>
      <c r="AA536" s="35">
        <v>6</v>
      </c>
      <c r="AB536" s="35">
        <v>1</v>
      </c>
      <c r="AC536" s="35">
        <v>78</v>
      </c>
      <c r="AD536" s="35">
        <v>0</v>
      </c>
      <c r="AE536" s="35"/>
      <c r="AF536" s="35">
        <v>254</v>
      </c>
      <c r="AG536" s="35"/>
      <c r="AH536" s="35"/>
      <c r="AI536" s="35"/>
      <c r="AJ536" s="35">
        <v>47</v>
      </c>
      <c r="AK536" s="35"/>
      <c r="AL536" s="35"/>
      <c r="AM536" s="35"/>
      <c r="AN536" s="35">
        <v>0</v>
      </c>
      <c r="AO536" s="35"/>
      <c r="AP536" s="35">
        <v>0</v>
      </c>
      <c r="AQ536" s="35"/>
      <c r="AR536" s="35"/>
      <c r="AS536" s="35"/>
      <c r="AT536" s="35">
        <v>0</v>
      </c>
    </row>
    <row r="537" spans="1:46" ht="19.5" customHeight="1" x14ac:dyDescent="0.2">
      <c r="D537" s="38" t="s">
        <v>96</v>
      </c>
      <c r="F537" s="39">
        <v>18</v>
      </c>
      <c r="G537" s="40"/>
      <c r="H537" s="40"/>
      <c r="I537" s="40"/>
      <c r="J537" s="39">
        <v>275</v>
      </c>
      <c r="K537" s="39">
        <v>1</v>
      </c>
      <c r="L537" s="39">
        <v>1</v>
      </c>
      <c r="M537" s="40"/>
      <c r="N537" s="39">
        <v>277</v>
      </c>
      <c r="O537" s="40"/>
      <c r="P537" s="40"/>
      <c r="Q537" s="40"/>
      <c r="R537" s="39">
        <v>0</v>
      </c>
      <c r="S537" s="39">
        <v>11</v>
      </c>
      <c r="T537" s="39">
        <v>26</v>
      </c>
      <c r="U537" s="39">
        <v>38</v>
      </c>
      <c r="V537" s="40"/>
      <c r="W537" s="39">
        <v>98</v>
      </c>
      <c r="X537" s="39">
        <v>0</v>
      </c>
      <c r="Y537" s="39">
        <v>0</v>
      </c>
      <c r="Z537" s="39">
        <v>12</v>
      </c>
      <c r="AA537" s="39">
        <v>5</v>
      </c>
      <c r="AB537" s="39">
        <v>2</v>
      </c>
      <c r="AC537" s="39">
        <v>77</v>
      </c>
      <c r="AD537" s="39">
        <v>0</v>
      </c>
      <c r="AE537" s="40"/>
      <c r="AF537" s="39">
        <v>269</v>
      </c>
      <c r="AG537" s="40"/>
      <c r="AH537" s="40"/>
      <c r="AI537" s="40"/>
      <c r="AJ537" s="39">
        <v>26</v>
      </c>
      <c r="AK537" s="40"/>
      <c r="AL537" s="40"/>
      <c r="AM537" s="40"/>
      <c r="AN537" s="39">
        <v>0</v>
      </c>
      <c r="AO537" s="40"/>
      <c r="AP537" s="39">
        <v>0</v>
      </c>
      <c r="AQ537" s="40"/>
      <c r="AR537" s="40"/>
      <c r="AS537" s="40"/>
      <c r="AT537" s="39">
        <v>0</v>
      </c>
    </row>
    <row r="538" spans="1:46" ht="20.100000000000001" customHeight="1" x14ac:dyDescent="0.2">
      <c r="B538" s="5"/>
      <c r="D538" s="2" t="s">
        <v>112</v>
      </c>
      <c r="F538" s="35">
        <v>7</v>
      </c>
      <c r="G538" s="35"/>
      <c r="H538" s="35"/>
      <c r="I538" s="35"/>
      <c r="J538" s="35">
        <v>62</v>
      </c>
      <c r="K538" s="35">
        <v>3</v>
      </c>
      <c r="L538" s="35">
        <v>0</v>
      </c>
      <c r="M538" s="35"/>
      <c r="N538" s="35">
        <v>65</v>
      </c>
      <c r="O538" s="35"/>
      <c r="P538" s="35"/>
      <c r="Q538" s="35"/>
      <c r="R538" s="35">
        <v>0</v>
      </c>
      <c r="S538" s="35">
        <v>0</v>
      </c>
      <c r="T538" s="35">
        <v>7</v>
      </c>
      <c r="U538" s="35">
        <v>7</v>
      </c>
      <c r="V538" s="35"/>
      <c r="W538" s="35">
        <v>16</v>
      </c>
      <c r="X538" s="35">
        <v>0</v>
      </c>
      <c r="Y538" s="35">
        <v>0</v>
      </c>
      <c r="Z538" s="35">
        <v>1</v>
      </c>
      <c r="AA538" s="35">
        <v>12</v>
      </c>
      <c r="AB538" s="35">
        <v>1</v>
      </c>
      <c r="AC538" s="35">
        <v>16</v>
      </c>
      <c r="AD538" s="35">
        <v>0</v>
      </c>
      <c r="AE538" s="35"/>
      <c r="AF538" s="35">
        <v>60</v>
      </c>
      <c r="AG538" s="35"/>
      <c r="AH538" s="35"/>
      <c r="AI538" s="35"/>
      <c r="AJ538" s="35">
        <v>9</v>
      </c>
      <c r="AK538" s="35"/>
      <c r="AL538" s="35"/>
      <c r="AM538" s="35"/>
      <c r="AN538" s="35">
        <v>0</v>
      </c>
      <c r="AO538" s="35"/>
      <c r="AP538" s="35">
        <v>3</v>
      </c>
      <c r="AQ538" s="35"/>
      <c r="AR538" s="35"/>
      <c r="AS538" s="35"/>
      <c r="AT538" s="35">
        <v>0</v>
      </c>
    </row>
    <row r="539" spans="1:46" ht="19.5" customHeight="1" x14ac:dyDescent="0.2">
      <c r="D539" s="38" t="s">
        <v>136</v>
      </c>
      <c r="F539" s="39">
        <v>14</v>
      </c>
      <c r="G539" s="40"/>
      <c r="H539" s="40"/>
      <c r="I539" s="40"/>
      <c r="J539" s="39">
        <v>63</v>
      </c>
      <c r="K539" s="39">
        <v>3</v>
      </c>
      <c r="L539" s="39">
        <v>0</v>
      </c>
      <c r="M539" s="40"/>
      <c r="N539" s="39">
        <v>66</v>
      </c>
      <c r="O539" s="40"/>
      <c r="P539" s="40"/>
      <c r="Q539" s="40"/>
      <c r="R539" s="39">
        <v>0</v>
      </c>
      <c r="S539" s="39">
        <v>3</v>
      </c>
      <c r="T539" s="39">
        <v>16</v>
      </c>
      <c r="U539" s="39">
        <v>8</v>
      </c>
      <c r="V539" s="40"/>
      <c r="W539" s="39">
        <v>10</v>
      </c>
      <c r="X539" s="39">
        <v>0</v>
      </c>
      <c r="Y539" s="39">
        <v>0</v>
      </c>
      <c r="Z539" s="39">
        <v>1</v>
      </c>
      <c r="AA539" s="39">
        <v>8</v>
      </c>
      <c r="AB539" s="39">
        <v>1</v>
      </c>
      <c r="AC539" s="39">
        <v>22</v>
      </c>
      <c r="AD539" s="39">
        <v>0</v>
      </c>
      <c r="AE539" s="40"/>
      <c r="AF539" s="39">
        <v>69</v>
      </c>
      <c r="AG539" s="40"/>
      <c r="AH539" s="40"/>
      <c r="AI539" s="40"/>
      <c r="AJ539" s="39">
        <v>8</v>
      </c>
      <c r="AK539" s="40"/>
      <c r="AL539" s="40"/>
      <c r="AM539" s="40"/>
      <c r="AN539" s="39">
        <v>0</v>
      </c>
      <c r="AO539" s="40"/>
      <c r="AP539" s="39">
        <v>3</v>
      </c>
      <c r="AQ539" s="40"/>
      <c r="AR539" s="40"/>
      <c r="AS539" s="40"/>
      <c r="AT539" s="39">
        <v>8</v>
      </c>
    </row>
    <row r="540" spans="1:46" ht="20.100000000000001" customHeight="1" x14ac:dyDescent="0.2">
      <c r="D540" s="2" t="s">
        <v>113</v>
      </c>
      <c r="F540" s="35">
        <v>4</v>
      </c>
      <c r="G540" s="35"/>
      <c r="H540" s="35"/>
      <c r="I540" s="35"/>
      <c r="J540" s="35">
        <v>64</v>
      </c>
      <c r="K540" s="35">
        <v>1</v>
      </c>
      <c r="L540" s="35">
        <v>0</v>
      </c>
      <c r="M540" s="35"/>
      <c r="N540" s="35">
        <v>65</v>
      </c>
      <c r="O540" s="35"/>
      <c r="P540" s="35"/>
      <c r="Q540" s="35"/>
      <c r="R540" s="35">
        <v>0</v>
      </c>
      <c r="S540" s="35">
        <v>3</v>
      </c>
      <c r="T540" s="35">
        <v>17</v>
      </c>
      <c r="U540" s="35">
        <v>1</v>
      </c>
      <c r="V540" s="35"/>
      <c r="W540" s="35">
        <v>14</v>
      </c>
      <c r="X540" s="35">
        <v>0</v>
      </c>
      <c r="Y540" s="35">
        <v>0</v>
      </c>
      <c r="Z540" s="35">
        <v>9</v>
      </c>
      <c r="AA540" s="35">
        <v>2</v>
      </c>
      <c r="AB540" s="35">
        <v>1</v>
      </c>
      <c r="AC540" s="35">
        <v>15</v>
      </c>
      <c r="AD540" s="35">
        <v>0</v>
      </c>
      <c r="AE540" s="35"/>
      <c r="AF540" s="35">
        <v>62</v>
      </c>
      <c r="AG540" s="35"/>
      <c r="AH540" s="35"/>
      <c r="AI540" s="35"/>
      <c r="AJ540" s="35">
        <v>7</v>
      </c>
      <c r="AK540" s="35"/>
      <c r="AL540" s="35"/>
      <c r="AM540" s="35"/>
      <c r="AN540" s="35">
        <v>0</v>
      </c>
      <c r="AO540" s="35"/>
      <c r="AP540" s="35">
        <v>0</v>
      </c>
      <c r="AQ540" s="35"/>
      <c r="AR540" s="35"/>
      <c r="AS540" s="35"/>
      <c r="AT540" s="35">
        <v>0</v>
      </c>
    </row>
    <row r="541" spans="1:46" ht="19.5" customHeight="1" x14ac:dyDescent="0.2">
      <c r="D541" s="38" t="s">
        <v>114</v>
      </c>
      <c r="F541" s="39">
        <v>13</v>
      </c>
      <c r="G541" s="40"/>
      <c r="H541" s="40"/>
      <c r="I541" s="40"/>
      <c r="J541" s="39">
        <v>64</v>
      </c>
      <c r="K541" s="39">
        <v>0</v>
      </c>
      <c r="L541" s="39">
        <v>0</v>
      </c>
      <c r="M541" s="40"/>
      <c r="N541" s="39">
        <v>64</v>
      </c>
      <c r="O541" s="40"/>
      <c r="P541" s="40"/>
      <c r="Q541" s="40"/>
      <c r="R541" s="39">
        <v>0</v>
      </c>
      <c r="S541" s="39">
        <v>1</v>
      </c>
      <c r="T541" s="39">
        <v>17</v>
      </c>
      <c r="U541" s="39">
        <v>3</v>
      </c>
      <c r="V541" s="40"/>
      <c r="W541" s="39">
        <v>17</v>
      </c>
      <c r="X541" s="39">
        <v>1</v>
      </c>
      <c r="Y541" s="39">
        <v>0</v>
      </c>
      <c r="Z541" s="39">
        <v>0</v>
      </c>
      <c r="AA541" s="39">
        <v>9</v>
      </c>
      <c r="AB541" s="39">
        <v>0</v>
      </c>
      <c r="AC541" s="39">
        <v>15</v>
      </c>
      <c r="AD541" s="39">
        <v>0</v>
      </c>
      <c r="AE541" s="40"/>
      <c r="AF541" s="39">
        <v>63</v>
      </c>
      <c r="AG541" s="40"/>
      <c r="AH541" s="40"/>
      <c r="AI541" s="40"/>
      <c r="AJ541" s="39">
        <v>14</v>
      </c>
      <c r="AK541" s="40"/>
      <c r="AL541" s="40"/>
      <c r="AM541" s="40"/>
      <c r="AN541" s="39">
        <v>0</v>
      </c>
      <c r="AO541" s="40"/>
      <c r="AP541" s="39">
        <v>0</v>
      </c>
      <c r="AQ541" s="40"/>
      <c r="AR541" s="40"/>
      <c r="AS541" s="40"/>
      <c r="AT541" s="39">
        <v>0</v>
      </c>
    </row>
    <row r="542" spans="1:46" ht="20.100000000000001" customHeight="1" x14ac:dyDescent="0.2">
      <c r="D542" s="2" t="s">
        <v>101</v>
      </c>
      <c r="F542" s="35">
        <v>10</v>
      </c>
      <c r="G542" s="35"/>
      <c r="H542" s="35"/>
      <c r="I542" s="35"/>
      <c r="J542" s="35">
        <v>62</v>
      </c>
      <c r="K542" s="35">
        <v>3</v>
      </c>
      <c r="L542" s="35">
        <v>0</v>
      </c>
      <c r="M542" s="35"/>
      <c r="N542" s="35">
        <v>65</v>
      </c>
      <c r="O542" s="35"/>
      <c r="P542" s="35"/>
      <c r="Q542" s="35"/>
      <c r="R542" s="35">
        <v>0</v>
      </c>
      <c r="S542" s="35">
        <v>4</v>
      </c>
      <c r="T542" s="35">
        <v>11</v>
      </c>
      <c r="U542" s="35">
        <v>9</v>
      </c>
      <c r="V542" s="35"/>
      <c r="W542" s="35">
        <v>15</v>
      </c>
      <c r="X542" s="35">
        <v>0</v>
      </c>
      <c r="Y542" s="35">
        <v>0</v>
      </c>
      <c r="Z542" s="35">
        <v>2</v>
      </c>
      <c r="AA542" s="35">
        <v>7</v>
      </c>
      <c r="AB542" s="35">
        <v>0</v>
      </c>
      <c r="AC542" s="35">
        <v>15</v>
      </c>
      <c r="AD542" s="35">
        <v>0</v>
      </c>
      <c r="AE542" s="35"/>
      <c r="AF542" s="35">
        <v>63</v>
      </c>
      <c r="AG542" s="35"/>
      <c r="AH542" s="35"/>
      <c r="AI542" s="35"/>
      <c r="AJ542" s="35">
        <v>10</v>
      </c>
      <c r="AK542" s="35"/>
      <c r="AL542" s="35"/>
      <c r="AM542" s="35"/>
      <c r="AN542" s="35">
        <v>0</v>
      </c>
      <c r="AO542" s="35"/>
      <c r="AP542" s="35">
        <v>2</v>
      </c>
      <c r="AQ542" s="35"/>
      <c r="AR542" s="35"/>
      <c r="AS542" s="35"/>
      <c r="AT542" s="35">
        <v>0</v>
      </c>
    </row>
    <row r="543" spans="1:46" ht="19.5" customHeight="1" x14ac:dyDescent="0.2">
      <c r="D543" s="38" t="s">
        <v>102</v>
      </c>
      <c r="F543" s="39">
        <v>9</v>
      </c>
      <c r="G543" s="40"/>
      <c r="H543" s="40"/>
      <c r="I543" s="40"/>
      <c r="J543" s="39">
        <v>69</v>
      </c>
      <c r="K543" s="39">
        <v>1</v>
      </c>
      <c r="L543" s="39">
        <v>0</v>
      </c>
      <c r="M543" s="40"/>
      <c r="N543" s="39">
        <v>70</v>
      </c>
      <c r="O543" s="40"/>
      <c r="P543" s="40"/>
      <c r="Q543" s="40"/>
      <c r="R543" s="39">
        <v>0</v>
      </c>
      <c r="S543" s="39">
        <v>6</v>
      </c>
      <c r="T543" s="39">
        <v>15</v>
      </c>
      <c r="U543" s="39">
        <v>8</v>
      </c>
      <c r="V543" s="40"/>
      <c r="W543" s="39">
        <v>9</v>
      </c>
      <c r="X543" s="39">
        <v>1</v>
      </c>
      <c r="Y543" s="39">
        <v>0</v>
      </c>
      <c r="Z543" s="39">
        <v>3</v>
      </c>
      <c r="AA543" s="39">
        <v>6</v>
      </c>
      <c r="AB543" s="39">
        <v>2</v>
      </c>
      <c r="AC543" s="39">
        <v>10</v>
      </c>
      <c r="AD543" s="39">
        <v>0</v>
      </c>
      <c r="AE543" s="40"/>
      <c r="AF543" s="39">
        <v>60</v>
      </c>
      <c r="AG543" s="40"/>
      <c r="AH543" s="40"/>
      <c r="AI543" s="40"/>
      <c r="AJ543" s="39">
        <v>19</v>
      </c>
      <c r="AK543" s="40"/>
      <c r="AL543" s="40"/>
      <c r="AM543" s="40"/>
      <c r="AN543" s="39">
        <v>0</v>
      </c>
      <c r="AO543" s="40"/>
      <c r="AP543" s="39">
        <v>0</v>
      </c>
      <c r="AQ543" s="40"/>
      <c r="AR543" s="40"/>
      <c r="AS543" s="40"/>
      <c r="AT543" s="39">
        <v>0</v>
      </c>
    </row>
    <row r="544" spans="1:46" ht="20.100000000000001" customHeight="1" x14ac:dyDescent="0.2">
      <c r="B544" s="5"/>
      <c r="D544" s="2" t="s">
        <v>103</v>
      </c>
      <c r="F544" s="35">
        <v>13</v>
      </c>
      <c r="G544" s="35"/>
      <c r="H544" s="35"/>
      <c r="I544" s="35"/>
      <c r="J544" s="35">
        <v>68</v>
      </c>
      <c r="K544" s="35">
        <v>2</v>
      </c>
      <c r="L544" s="35">
        <v>0</v>
      </c>
      <c r="M544" s="35"/>
      <c r="N544" s="35">
        <v>70</v>
      </c>
      <c r="O544" s="35"/>
      <c r="P544" s="35"/>
      <c r="Q544" s="35"/>
      <c r="R544" s="35">
        <v>0</v>
      </c>
      <c r="S544" s="35">
        <v>4</v>
      </c>
      <c r="T544" s="35">
        <v>24</v>
      </c>
      <c r="U544" s="35">
        <v>7</v>
      </c>
      <c r="V544" s="35"/>
      <c r="W544" s="35">
        <v>13</v>
      </c>
      <c r="X544" s="35">
        <v>0</v>
      </c>
      <c r="Y544" s="35">
        <v>0</v>
      </c>
      <c r="Z544" s="35">
        <v>2</v>
      </c>
      <c r="AA544" s="35">
        <v>9</v>
      </c>
      <c r="AB544" s="35">
        <v>0</v>
      </c>
      <c r="AC544" s="35">
        <v>12</v>
      </c>
      <c r="AD544" s="35">
        <v>0</v>
      </c>
      <c r="AE544" s="35"/>
      <c r="AF544" s="35">
        <v>71</v>
      </c>
      <c r="AG544" s="35"/>
      <c r="AH544" s="35"/>
      <c r="AI544" s="35"/>
      <c r="AJ544" s="35">
        <v>12</v>
      </c>
      <c r="AK544" s="35"/>
      <c r="AL544" s="35"/>
      <c r="AM544" s="35"/>
      <c r="AN544" s="35">
        <v>0</v>
      </c>
      <c r="AO544" s="35"/>
      <c r="AP544" s="35">
        <v>0</v>
      </c>
      <c r="AQ544" s="35"/>
      <c r="AR544" s="35"/>
      <c r="AS544" s="35"/>
      <c r="AT544" s="35">
        <v>1</v>
      </c>
    </row>
    <row r="545" spans="1:46" ht="19.5" customHeight="1" x14ac:dyDescent="0.2">
      <c r="D545" s="38" t="s">
        <v>116</v>
      </c>
      <c r="F545" s="39">
        <v>13</v>
      </c>
      <c r="G545" s="40"/>
      <c r="H545" s="40"/>
      <c r="I545" s="40"/>
      <c r="J545" s="39">
        <v>85</v>
      </c>
      <c r="K545" s="39">
        <v>2</v>
      </c>
      <c r="L545" s="39">
        <v>0</v>
      </c>
      <c r="M545" s="40"/>
      <c r="N545" s="39">
        <v>87</v>
      </c>
      <c r="O545" s="40"/>
      <c r="P545" s="40"/>
      <c r="Q545" s="40"/>
      <c r="R545" s="39">
        <v>0</v>
      </c>
      <c r="S545" s="39">
        <v>7</v>
      </c>
      <c r="T545" s="39">
        <v>35</v>
      </c>
      <c r="U545" s="39">
        <v>7</v>
      </c>
      <c r="V545" s="40"/>
      <c r="W545" s="39">
        <v>9</v>
      </c>
      <c r="X545" s="39">
        <v>0</v>
      </c>
      <c r="Y545" s="39">
        <v>0</v>
      </c>
      <c r="Z545" s="39">
        <v>0</v>
      </c>
      <c r="AA545" s="39">
        <v>9</v>
      </c>
      <c r="AB545" s="39">
        <v>1</v>
      </c>
      <c r="AC545" s="39">
        <v>16</v>
      </c>
      <c r="AD545" s="39">
        <v>0</v>
      </c>
      <c r="AE545" s="40"/>
      <c r="AF545" s="39">
        <v>84</v>
      </c>
      <c r="AG545" s="40"/>
      <c r="AH545" s="40"/>
      <c r="AI545" s="40"/>
      <c r="AJ545" s="39">
        <v>16</v>
      </c>
      <c r="AK545" s="40"/>
      <c r="AL545" s="40"/>
      <c r="AM545" s="40"/>
      <c r="AN545" s="39">
        <v>0</v>
      </c>
      <c r="AO545" s="40"/>
      <c r="AP545" s="39">
        <v>0</v>
      </c>
      <c r="AQ545" s="40"/>
      <c r="AR545" s="40"/>
      <c r="AS545" s="40"/>
      <c r="AT545" s="39">
        <v>2</v>
      </c>
    </row>
    <row r="546" spans="1:46" ht="20.100000000000001" customHeight="1" x14ac:dyDescent="0.2">
      <c r="B546" s="5"/>
      <c r="D546" s="2" t="s">
        <v>158</v>
      </c>
      <c r="F546" s="35">
        <v>17</v>
      </c>
      <c r="G546" s="35"/>
      <c r="H546" s="35"/>
      <c r="I546" s="35"/>
      <c r="J546" s="35">
        <v>61</v>
      </c>
      <c r="K546" s="35">
        <v>1</v>
      </c>
      <c r="L546" s="35">
        <v>0</v>
      </c>
      <c r="M546" s="35"/>
      <c r="N546" s="35">
        <v>62</v>
      </c>
      <c r="O546" s="35"/>
      <c r="P546" s="35"/>
      <c r="Q546" s="35"/>
      <c r="R546" s="35">
        <v>0</v>
      </c>
      <c r="S546" s="35">
        <v>1</v>
      </c>
      <c r="T546" s="35">
        <v>17</v>
      </c>
      <c r="U546" s="35">
        <v>1</v>
      </c>
      <c r="V546" s="35"/>
      <c r="W546" s="35">
        <v>11</v>
      </c>
      <c r="X546" s="35">
        <v>0</v>
      </c>
      <c r="Y546" s="35">
        <v>0</v>
      </c>
      <c r="Z546" s="35">
        <v>0</v>
      </c>
      <c r="AA546" s="35">
        <v>8</v>
      </c>
      <c r="AB546" s="35">
        <v>2</v>
      </c>
      <c r="AC546" s="35">
        <v>25</v>
      </c>
      <c r="AD546" s="35">
        <v>0</v>
      </c>
      <c r="AE546" s="35"/>
      <c r="AF546" s="35">
        <v>65</v>
      </c>
      <c r="AG546" s="35"/>
      <c r="AH546" s="35"/>
      <c r="AI546" s="35"/>
      <c r="AJ546" s="35">
        <v>8</v>
      </c>
      <c r="AK546" s="35"/>
      <c r="AL546" s="35"/>
      <c r="AM546" s="35"/>
      <c r="AN546" s="35">
        <v>0</v>
      </c>
      <c r="AO546" s="35"/>
      <c r="AP546" s="35">
        <v>6</v>
      </c>
      <c r="AQ546" s="35"/>
      <c r="AR546" s="35"/>
      <c r="AS546" s="35"/>
      <c r="AT546" s="35">
        <v>4</v>
      </c>
    </row>
    <row r="547" spans="1:46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50</v>
      </c>
      <c r="K547" s="39">
        <v>0</v>
      </c>
      <c r="L547" s="39">
        <v>0</v>
      </c>
      <c r="M547" s="40"/>
      <c r="N547" s="39">
        <v>50</v>
      </c>
      <c r="O547" s="40"/>
      <c r="P547" s="40"/>
      <c r="Q547" s="40"/>
      <c r="R547" s="39">
        <v>0</v>
      </c>
      <c r="S547" s="39">
        <v>1</v>
      </c>
      <c r="T547" s="39">
        <v>14</v>
      </c>
      <c r="U547" s="39">
        <v>3</v>
      </c>
      <c r="V547" s="40"/>
      <c r="W547" s="39">
        <v>6</v>
      </c>
      <c r="X547" s="39">
        <v>0</v>
      </c>
      <c r="Y547" s="39">
        <v>0</v>
      </c>
      <c r="Z547" s="39">
        <v>2</v>
      </c>
      <c r="AA547" s="39">
        <v>12</v>
      </c>
      <c r="AB547" s="39">
        <v>2</v>
      </c>
      <c r="AC547" s="39">
        <v>15</v>
      </c>
      <c r="AD547" s="39">
        <v>0</v>
      </c>
      <c r="AE547" s="40"/>
      <c r="AF547" s="39">
        <v>55</v>
      </c>
      <c r="AG547" s="40"/>
      <c r="AH547" s="40"/>
      <c r="AI547" s="40"/>
      <c r="AJ547" s="39">
        <v>9</v>
      </c>
      <c r="AK547" s="40"/>
      <c r="AL547" s="40"/>
      <c r="AM547" s="40"/>
      <c r="AN547" s="39">
        <v>14</v>
      </c>
      <c r="AO547" s="40"/>
      <c r="AP547" s="39">
        <v>0</v>
      </c>
      <c r="AQ547" s="40"/>
      <c r="AR547" s="40"/>
      <c r="AS547" s="40"/>
      <c r="AT547" s="39">
        <v>0</v>
      </c>
    </row>
    <row r="548" spans="1:46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</row>
    <row r="549" spans="1:46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146</v>
      </c>
      <c r="G549" s="45"/>
      <c r="H549" s="45"/>
      <c r="I549" s="45"/>
      <c r="J549" s="44">
        <v>1194</v>
      </c>
      <c r="K549" s="44">
        <v>19</v>
      </c>
      <c r="L549" s="44">
        <v>1</v>
      </c>
      <c r="M549" s="45"/>
      <c r="N549" s="44">
        <v>1214</v>
      </c>
      <c r="O549" s="45"/>
      <c r="P549" s="45"/>
      <c r="Q549" s="45"/>
      <c r="R549" s="44">
        <v>0</v>
      </c>
      <c r="S549" s="44">
        <v>53</v>
      </c>
      <c r="T549" s="44">
        <v>225</v>
      </c>
      <c r="U549" s="44">
        <v>125</v>
      </c>
      <c r="V549" s="45"/>
      <c r="W549" s="44">
        <v>314</v>
      </c>
      <c r="X549" s="44">
        <v>2</v>
      </c>
      <c r="Y549" s="44">
        <v>0</v>
      </c>
      <c r="Z549" s="44">
        <v>34</v>
      </c>
      <c r="AA549" s="44">
        <v>93</v>
      </c>
      <c r="AB549" s="44">
        <v>13</v>
      </c>
      <c r="AC549" s="44">
        <v>316</v>
      </c>
      <c r="AD549" s="44">
        <v>0</v>
      </c>
      <c r="AE549" s="45"/>
      <c r="AF549" s="44">
        <v>1175</v>
      </c>
      <c r="AG549" s="45"/>
      <c r="AH549" s="45"/>
      <c r="AI549" s="45"/>
      <c r="AJ549" s="44">
        <v>185</v>
      </c>
      <c r="AK549" s="45"/>
      <c r="AL549" s="45"/>
      <c r="AM549" s="45"/>
      <c r="AN549" s="44">
        <v>14</v>
      </c>
      <c r="AO549" s="45"/>
      <c r="AP549" s="44">
        <v>14</v>
      </c>
      <c r="AQ549" s="45"/>
      <c r="AR549" s="45"/>
      <c r="AS549" s="45"/>
      <c r="AT549" s="44">
        <v>15</v>
      </c>
    </row>
    <row r="550" spans="1:46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</row>
    <row r="551" spans="1:46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146</v>
      </c>
      <c r="G551" s="45"/>
      <c r="H551" s="45"/>
      <c r="I551" s="45"/>
      <c r="J551" s="50">
        <v>1194</v>
      </c>
      <c r="K551" s="50">
        <v>19</v>
      </c>
      <c r="L551" s="50">
        <v>1</v>
      </c>
      <c r="M551" s="45"/>
      <c r="N551" s="50">
        <v>1214</v>
      </c>
      <c r="O551" s="45"/>
      <c r="P551" s="45"/>
      <c r="Q551" s="45"/>
      <c r="R551" s="50">
        <v>0</v>
      </c>
      <c r="S551" s="50">
        <v>53</v>
      </c>
      <c r="T551" s="50">
        <v>225</v>
      </c>
      <c r="U551" s="50">
        <v>125</v>
      </c>
      <c r="V551" s="45"/>
      <c r="W551" s="50">
        <v>314</v>
      </c>
      <c r="X551" s="50">
        <v>2</v>
      </c>
      <c r="Y551" s="50">
        <v>0</v>
      </c>
      <c r="Z551" s="50">
        <v>34</v>
      </c>
      <c r="AA551" s="50">
        <v>93</v>
      </c>
      <c r="AB551" s="50">
        <v>13</v>
      </c>
      <c r="AC551" s="50">
        <v>316</v>
      </c>
      <c r="AD551" s="50">
        <v>0</v>
      </c>
      <c r="AE551" s="45"/>
      <c r="AF551" s="50">
        <v>1175</v>
      </c>
      <c r="AG551" s="45"/>
      <c r="AH551" s="45"/>
      <c r="AI551" s="45"/>
      <c r="AJ551" s="50">
        <v>185</v>
      </c>
      <c r="AK551" s="45"/>
      <c r="AL551" s="45"/>
      <c r="AM551" s="45"/>
      <c r="AN551" s="50">
        <v>14</v>
      </c>
      <c r="AO551" s="45"/>
      <c r="AP551" s="50">
        <v>14</v>
      </c>
      <c r="AQ551" s="45"/>
      <c r="AR551" s="45"/>
      <c r="AS551" s="45"/>
      <c r="AT551" s="50">
        <v>15</v>
      </c>
    </row>
    <row r="552" spans="1:46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</row>
    <row r="553" spans="1:46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</row>
    <row r="554" spans="1:46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</row>
    <row r="555" spans="1:46" ht="20.100000000000001" customHeight="1" x14ac:dyDescent="0.2">
      <c r="D555" s="2" t="s">
        <v>121</v>
      </c>
      <c r="F555" s="35">
        <v>74</v>
      </c>
      <c r="G555" s="35"/>
      <c r="H555" s="35"/>
      <c r="I555" s="35"/>
      <c r="J555" s="35">
        <v>448</v>
      </c>
      <c r="K555" s="35">
        <v>4</v>
      </c>
      <c r="L555" s="35">
        <v>4</v>
      </c>
      <c r="M555" s="35"/>
      <c r="N555" s="35">
        <v>456</v>
      </c>
      <c r="O555" s="35"/>
      <c r="P555" s="35"/>
      <c r="Q555" s="35"/>
      <c r="R555" s="35">
        <v>0</v>
      </c>
      <c r="S555" s="35">
        <v>2</v>
      </c>
      <c r="T555" s="35">
        <v>27</v>
      </c>
      <c r="U555" s="35">
        <v>9</v>
      </c>
      <c r="V555" s="35"/>
      <c r="W555" s="35">
        <v>199</v>
      </c>
      <c r="X555" s="35">
        <v>0</v>
      </c>
      <c r="Y555" s="35">
        <v>0</v>
      </c>
      <c r="Z555" s="35">
        <v>13</v>
      </c>
      <c r="AA555" s="35">
        <v>22</v>
      </c>
      <c r="AB555" s="35">
        <v>3</v>
      </c>
      <c r="AC555" s="35">
        <v>171</v>
      </c>
      <c r="AD555" s="35">
        <v>0</v>
      </c>
      <c r="AE555" s="35"/>
      <c r="AF555" s="35">
        <v>446</v>
      </c>
      <c r="AG555" s="35"/>
      <c r="AH555" s="35"/>
      <c r="AI555" s="35"/>
      <c r="AJ555" s="35">
        <v>84</v>
      </c>
      <c r="AK555" s="35"/>
      <c r="AL555" s="35"/>
      <c r="AM555" s="35"/>
      <c r="AN555" s="35">
        <v>0</v>
      </c>
      <c r="AO555" s="35"/>
      <c r="AP555" s="35">
        <v>0</v>
      </c>
      <c r="AQ555" s="35"/>
      <c r="AR555" s="35"/>
      <c r="AS555" s="35"/>
      <c r="AT555" s="35">
        <v>0</v>
      </c>
    </row>
    <row r="556" spans="1:46" ht="19.5" customHeight="1" x14ac:dyDescent="0.2">
      <c r="D556" s="38" t="s">
        <v>96</v>
      </c>
      <c r="F556" s="39">
        <v>43</v>
      </c>
      <c r="G556" s="40"/>
      <c r="H556" s="40"/>
      <c r="I556" s="40"/>
      <c r="J556" s="39">
        <v>437</v>
      </c>
      <c r="K556" s="39">
        <v>6</v>
      </c>
      <c r="L556" s="39">
        <v>3</v>
      </c>
      <c r="M556" s="40"/>
      <c r="N556" s="39">
        <v>446</v>
      </c>
      <c r="O556" s="40"/>
      <c r="P556" s="40"/>
      <c r="Q556" s="40"/>
      <c r="R556" s="39">
        <v>0</v>
      </c>
      <c r="S556" s="39">
        <v>6</v>
      </c>
      <c r="T556" s="39">
        <v>69</v>
      </c>
      <c r="U556" s="39">
        <v>8</v>
      </c>
      <c r="V556" s="40"/>
      <c r="W556" s="39">
        <v>167</v>
      </c>
      <c r="X556" s="39">
        <v>0</v>
      </c>
      <c r="Y556" s="39">
        <v>0</v>
      </c>
      <c r="Z556" s="39">
        <v>13</v>
      </c>
      <c r="AA556" s="39">
        <v>16</v>
      </c>
      <c r="AB556" s="39">
        <v>3</v>
      </c>
      <c r="AC556" s="39">
        <v>156</v>
      </c>
      <c r="AD556" s="39">
        <v>0</v>
      </c>
      <c r="AE556" s="40"/>
      <c r="AF556" s="39">
        <v>438</v>
      </c>
      <c r="AG556" s="40"/>
      <c r="AH556" s="40"/>
      <c r="AI556" s="40"/>
      <c r="AJ556" s="39">
        <v>51</v>
      </c>
      <c r="AK556" s="40"/>
      <c r="AL556" s="40"/>
      <c r="AM556" s="40"/>
      <c r="AN556" s="39">
        <v>0</v>
      </c>
      <c r="AO556" s="40"/>
      <c r="AP556" s="39">
        <v>0</v>
      </c>
      <c r="AQ556" s="40"/>
      <c r="AR556" s="40"/>
      <c r="AS556" s="40"/>
      <c r="AT556" s="39">
        <v>8</v>
      </c>
    </row>
    <row r="557" spans="1:46" ht="20.100000000000001" customHeight="1" x14ac:dyDescent="0.2">
      <c r="D557" s="2" t="s">
        <v>97</v>
      </c>
      <c r="F557" s="35">
        <v>71</v>
      </c>
      <c r="G557" s="35"/>
      <c r="H557" s="35"/>
      <c r="I557" s="35"/>
      <c r="J557" s="35">
        <v>469</v>
      </c>
      <c r="K557" s="35">
        <v>1</v>
      </c>
      <c r="L557" s="35">
        <v>1</v>
      </c>
      <c r="M557" s="35"/>
      <c r="N557" s="35">
        <v>471</v>
      </c>
      <c r="O557" s="35"/>
      <c r="P557" s="35"/>
      <c r="Q557" s="35"/>
      <c r="R557" s="35">
        <v>0</v>
      </c>
      <c r="S557" s="35">
        <v>15</v>
      </c>
      <c r="T557" s="35">
        <v>39</v>
      </c>
      <c r="U557" s="35">
        <v>8</v>
      </c>
      <c r="V557" s="35"/>
      <c r="W557" s="35">
        <v>198</v>
      </c>
      <c r="X557" s="35">
        <v>1</v>
      </c>
      <c r="Y557" s="35">
        <v>2</v>
      </c>
      <c r="Z557" s="35">
        <v>19</v>
      </c>
      <c r="AA557" s="35">
        <v>26</v>
      </c>
      <c r="AB557" s="35">
        <v>9</v>
      </c>
      <c r="AC557" s="35">
        <v>155</v>
      </c>
      <c r="AD557" s="35">
        <v>0</v>
      </c>
      <c r="AE557" s="35"/>
      <c r="AF557" s="35">
        <v>472</v>
      </c>
      <c r="AG557" s="35"/>
      <c r="AH557" s="35"/>
      <c r="AI557" s="35"/>
      <c r="AJ557" s="35">
        <v>70</v>
      </c>
      <c r="AK557" s="35"/>
      <c r="AL557" s="35"/>
      <c r="AM557" s="35"/>
      <c r="AN557" s="35">
        <v>0</v>
      </c>
      <c r="AO557" s="35"/>
      <c r="AP557" s="35">
        <v>0</v>
      </c>
      <c r="AQ557" s="35"/>
      <c r="AR557" s="35"/>
      <c r="AS557" s="35"/>
      <c r="AT557" s="35">
        <v>0</v>
      </c>
    </row>
    <row r="558" spans="1:46" ht="19.5" customHeight="1" x14ac:dyDescent="0.2">
      <c r="D558" s="38" t="s">
        <v>98</v>
      </c>
      <c r="F558" s="39">
        <v>12</v>
      </c>
      <c r="G558" s="40"/>
      <c r="H558" s="40"/>
      <c r="I558" s="40"/>
      <c r="J558" s="39">
        <v>110</v>
      </c>
      <c r="K558" s="39">
        <v>4</v>
      </c>
      <c r="L558" s="39">
        <v>1</v>
      </c>
      <c r="M558" s="40"/>
      <c r="N558" s="39">
        <v>115</v>
      </c>
      <c r="O558" s="40"/>
      <c r="P558" s="40"/>
      <c r="Q558" s="40"/>
      <c r="R558" s="39">
        <v>0</v>
      </c>
      <c r="S558" s="39">
        <v>0</v>
      </c>
      <c r="T558" s="39">
        <v>35</v>
      </c>
      <c r="U558" s="39">
        <v>7</v>
      </c>
      <c r="V558" s="40"/>
      <c r="W558" s="39">
        <v>30</v>
      </c>
      <c r="X558" s="39">
        <v>0</v>
      </c>
      <c r="Y558" s="39">
        <v>0</v>
      </c>
      <c r="Z558" s="39">
        <v>2</v>
      </c>
      <c r="AA558" s="39">
        <v>8</v>
      </c>
      <c r="AB558" s="39">
        <v>0</v>
      </c>
      <c r="AC558" s="39">
        <v>25</v>
      </c>
      <c r="AD558" s="39">
        <v>0</v>
      </c>
      <c r="AE558" s="40"/>
      <c r="AF558" s="39">
        <v>107</v>
      </c>
      <c r="AG558" s="40"/>
      <c r="AH558" s="40"/>
      <c r="AI558" s="40"/>
      <c r="AJ558" s="39">
        <v>20</v>
      </c>
      <c r="AK558" s="40"/>
      <c r="AL558" s="40"/>
      <c r="AM558" s="40"/>
      <c r="AN558" s="39">
        <v>0</v>
      </c>
      <c r="AO558" s="40"/>
      <c r="AP558" s="39">
        <v>0</v>
      </c>
      <c r="AQ558" s="40"/>
      <c r="AR558" s="40"/>
      <c r="AS558" s="40"/>
      <c r="AT558" s="39">
        <v>0</v>
      </c>
    </row>
    <row r="559" spans="1:46" ht="20.100000000000001" customHeight="1" x14ac:dyDescent="0.2">
      <c r="D559" s="2" t="s">
        <v>113</v>
      </c>
      <c r="F559" s="35">
        <v>13</v>
      </c>
      <c r="G559" s="35"/>
      <c r="H559" s="35"/>
      <c r="I559" s="35"/>
      <c r="J559" s="35">
        <v>109</v>
      </c>
      <c r="K559" s="35">
        <v>0</v>
      </c>
      <c r="L559" s="35">
        <v>1</v>
      </c>
      <c r="M559" s="35"/>
      <c r="N559" s="35">
        <v>110</v>
      </c>
      <c r="O559" s="35"/>
      <c r="P559" s="35"/>
      <c r="Q559" s="35"/>
      <c r="R559" s="35">
        <v>0</v>
      </c>
      <c r="S559" s="35">
        <v>0</v>
      </c>
      <c r="T559" s="35">
        <v>12</v>
      </c>
      <c r="U559" s="35">
        <v>3</v>
      </c>
      <c r="V559" s="35"/>
      <c r="W559" s="35">
        <v>44</v>
      </c>
      <c r="X559" s="35">
        <v>0</v>
      </c>
      <c r="Y559" s="35">
        <v>0</v>
      </c>
      <c r="Z559" s="35">
        <v>13</v>
      </c>
      <c r="AA559" s="35">
        <v>5</v>
      </c>
      <c r="AB559" s="35">
        <v>0</v>
      </c>
      <c r="AC559" s="35">
        <v>37</v>
      </c>
      <c r="AD559" s="35">
        <v>0</v>
      </c>
      <c r="AE559" s="35"/>
      <c r="AF559" s="35">
        <v>114</v>
      </c>
      <c r="AG559" s="35"/>
      <c r="AH559" s="35"/>
      <c r="AI559" s="35"/>
      <c r="AJ559" s="35">
        <v>9</v>
      </c>
      <c r="AK559" s="35"/>
      <c r="AL559" s="35"/>
      <c r="AM559" s="35"/>
      <c r="AN559" s="35">
        <v>0</v>
      </c>
      <c r="AO559" s="35"/>
      <c r="AP559" s="35">
        <v>0</v>
      </c>
      <c r="AQ559" s="35"/>
      <c r="AR559" s="35"/>
      <c r="AS559" s="35"/>
      <c r="AT559" s="35">
        <v>0</v>
      </c>
    </row>
    <row r="560" spans="1:46" ht="19.5" customHeight="1" x14ac:dyDescent="0.2">
      <c r="D560" s="38" t="s">
        <v>114</v>
      </c>
      <c r="F560" s="39">
        <v>7</v>
      </c>
      <c r="G560" s="40"/>
      <c r="H560" s="40"/>
      <c r="I560" s="40"/>
      <c r="J560" s="39">
        <v>109</v>
      </c>
      <c r="K560" s="39">
        <v>9</v>
      </c>
      <c r="L560" s="39">
        <v>2</v>
      </c>
      <c r="M560" s="40"/>
      <c r="N560" s="39">
        <v>120</v>
      </c>
      <c r="O560" s="40"/>
      <c r="P560" s="40"/>
      <c r="Q560" s="40"/>
      <c r="R560" s="39">
        <v>1</v>
      </c>
      <c r="S560" s="39">
        <v>1</v>
      </c>
      <c r="T560" s="39">
        <v>37</v>
      </c>
      <c r="U560" s="39">
        <v>4</v>
      </c>
      <c r="V560" s="40"/>
      <c r="W560" s="39">
        <v>33</v>
      </c>
      <c r="X560" s="39">
        <v>0</v>
      </c>
      <c r="Y560" s="39">
        <v>0</v>
      </c>
      <c r="Z560" s="39">
        <v>2</v>
      </c>
      <c r="AA560" s="39">
        <v>5</v>
      </c>
      <c r="AB560" s="39">
        <v>0</v>
      </c>
      <c r="AC560" s="39">
        <v>21</v>
      </c>
      <c r="AD560" s="39">
        <v>0</v>
      </c>
      <c r="AE560" s="40"/>
      <c r="AF560" s="39">
        <v>104</v>
      </c>
      <c r="AG560" s="40"/>
      <c r="AH560" s="40"/>
      <c r="AI560" s="40"/>
      <c r="AJ560" s="39">
        <v>23</v>
      </c>
      <c r="AK560" s="40"/>
      <c r="AL560" s="40"/>
      <c r="AM560" s="40"/>
      <c r="AN560" s="39">
        <v>0</v>
      </c>
      <c r="AO560" s="40"/>
      <c r="AP560" s="39">
        <v>0</v>
      </c>
      <c r="AQ560" s="40"/>
      <c r="AR560" s="40"/>
      <c r="AS560" s="40"/>
      <c r="AT560" s="39">
        <v>1</v>
      </c>
    </row>
    <row r="561" spans="1:46" ht="20.100000000000001" customHeight="1" x14ac:dyDescent="0.2">
      <c r="D561" s="2" t="s">
        <v>115</v>
      </c>
      <c r="F561" s="35">
        <v>12</v>
      </c>
      <c r="G561" s="35"/>
      <c r="H561" s="35"/>
      <c r="I561" s="35"/>
      <c r="J561" s="35">
        <v>110</v>
      </c>
      <c r="K561" s="35">
        <v>1</v>
      </c>
      <c r="L561" s="35">
        <v>1</v>
      </c>
      <c r="M561" s="35"/>
      <c r="N561" s="35">
        <v>112</v>
      </c>
      <c r="O561" s="35"/>
      <c r="P561" s="35"/>
      <c r="Q561" s="35"/>
      <c r="R561" s="35">
        <v>0</v>
      </c>
      <c r="S561" s="35">
        <v>0</v>
      </c>
      <c r="T561" s="35">
        <v>16</v>
      </c>
      <c r="U561" s="35">
        <v>3</v>
      </c>
      <c r="V561" s="35"/>
      <c r="W561" s="35">
        <v>59</v>
      </c>
      <c r="X561" s="35">
        <v>0</v>
      </c>
      <c r="Y561" s="35">
        <v>0</v>
      </c>
      <c r="Z561" s="35">
        <v>4</v>
      </c>
      <c r="AA561" s="35">
        <v>1</v>
      </c>
      <c r="AB561" s="35">
        <v>2</v>
      </c>
      <c r="AC561" s="35">
        <v>25</v>
      </c>
      <c r="AD561" s="35">
        <v>0</v>
      </c>
      <c r="AE561" s="35"/>
      <c r="AF561" s="35">
        <v>110</v>
      </c>
      <c r="AG561" s="35"/>
      <c r="AH561" s="35"/>
      <c r="AI561" s="35"/>
      <c r="AJ561" s="35">
        <v>14</v>
      </c>
      <c r="AK561" s="35"/>
      <c r="AL561" s="35"/>
      <c r="AM561" s="35"/>
      <c r="AN561" s="35">
        <v>0</v>
      </c>
      <c r="AO561" s="35"/>
      <c r="AP561" s="35">
        <v>0</v>
      </c>
      <c r="AQ561" s="35"/>
      <c r="AR561" s="35"/>
      <c r="AS561" s="35"/>
      <c r="AT561" s="35">
        <v>0</v>
      </c>
    </row>
    <row r="562" spans="1:46" ht="19.5" customHeight="1" x14ac:dyDescent="0.2">
      <c r="D562" s="38" t="s">
        <v>102</v>
      </c>
      <c r="F562" s="39">
        <v>67</v>
      </c>
      <c r="G562" s="40"/>
      <c r="H562" s="40"/>
      <c r="I562" s="40"/>
      <c r="J562" s="39">
        <v>433</v>
      </c>
      <c r="K562" s="39">
        <v>4</v>
      </c>
      <c r="L562" s="39">
        <v>0</v>
      </c>
      <c r="M562" s="40"/>
      <c r="N562" s="39">
        <v>437</v>
      </c>
      <c r="O562" s="40"/>
      <c r="P562" s="40"/>
      <c r="Q562" s="40"/>
      <c r="R562" s="39">
        <v>0</v>
      </c>
      <c r="S562" s="39">
        <v>11</v>
      </c>
      <c r="T562" s="39">
        <v>36</v>
      </c>
      <c r="U562" s="39">
        <v>18</v>
      </c>
      <c r="V562" s="40"/>
      <c r="W562" s="39">
        <v>167</v>
      </c>
      <c r="X562" s="39">
        <v>0</v>
      </c>
      <c r="Y562" s="39">
        <v>0</v>
      </c>
      <c r="Z562" s="39">
        <v>9</v>
      </c>
      <c r="AA562" s="39">
        <v>35</v>
      </c>
      <c r="AB562" s="39">
        <v>3</v>
      </c>
      <c r="AC562" s="39">
        <v>190</v>
      </c>
      <c r="AD562" s="39">
        <v>0</v>
      </c>
      <c r="AE562" s="40"/>
      <c r="AF562" s="39">
        <v>469</v>
      </c>
      <c r="AG562" s="40"/>
      <c r="AH562" s="40"/>
      <c r="AI562" s="40"/>
      <c r="AJ562" s="39">
        <v>35</v>
      </c>
      <c r="AK562" s="40"/>
      <c r="AL562" s="40"/>
      <c r="AM562" s="40"/>
      <c r="AN562" s="39">
        <v>0</v>
      </c>
      <c r="AO562" s="40"/>
      <c r="AP562" s="39">
        <v>0</v>
      </c>
      <c r="AQ562" s="40"/>
      <c r="AR562" s="40"/>
      <c r="AS562" s="40"/>
      <c r="AT562" s="39">
        <v>3</v>
      </c>
    </row>
    <row r="563" spans="1:46" ht="20.100000000000001" customHeight="1" x14ac:dyDescent="0.2">
      <c r="D563" s="2" t="s">
        <v>103</v>
      </c>
      <c r="F563" s="35">
        <v>5</v>
      </c>
      <c r="G563" s="35"/>
      <c r="H563" s="35"/>
      <c r="I563" s="35"/>
      <c r="J563" s="35">
        <v>108</v>
      </c>
      <c r="K563" s="35">
        <v>0</v>
      </c>
      <c r="L563" s="35">
        <v>2</v>
      </c>
      <c r="M563" s="35"/>
      <c r="N563" s="35">
        <v>110</v>
      </c>
      <c r="O563" s="35"/>
      <c r="P563" s="35"/>
      <c r="Q563" s="35"/>
      <c r="R563" s="35">
        <v>0</v>
      </c>
      <c r="S563" s="35">
        <v>1</v>
      </c>
      <c r="T563" s="35">
        <v>9</v>
      </c>
      <c r="U563" s="35">
        <v>1</v>
      </c>
      <c r="V563" s="35"/>
      <c r="W563" s="35">
        <v>56</v>
      </c>
      <c r="X563" s="35">
        <v>0</v>
      </c>
      <c r="Y563" s="35">
        <v>0</v>
      </c>
      <c r="Z563" s="35">
        <v>9</v>
      </c>
      <c r="AA563" s="35">
        <v>7</v>
      </c>
      <c r="AB563" s="35">
        <v>1</v>
      </c>
      <c r="AC563" s="35">
        <v>28</v>
      </c>
      <c r="AD563" s="35">
        <v>0</v>
      </c>
      <c r="AE563" s="35"/>
      <c r="AF563" s="35">
        <v>112</v>
      </c>
      <c r="AG563" s="35"/>
      <c r="AH563" s="35"/>
      <c r="AI563" s="35"/>
      <c r="AJ563" s="35">
        <v>3</v>
      </c>
      <c r="AK563" s="35"/>
      <c r="AL563" s="35"/>
      <c r="AM563" s="35"/>
      <c r="AN563" s="35">
        <v>0</v>
      </c>
      <c r="AO563" s="35"/>
      <c r="AP563" s="35">
        <v>0</v>
      </c>
      <c r="AQ563" s="35"/>
      <c r="AR563" s="35"/>
      <c r="AS563" s="35"/>
      <c r="AT563" s="35">
        <v>0</v>
      </c>
    </row>
    <row r="564" spans="1:46" ht="19.5" customHeight="1" x14ac:dyDescent="0.2">
      <c r="D564" s="38" t="s">
        <v>116</v>
      </c>
      <c r="F564" s="39">
        <v>78</v>
      </c>
      <c r="G564" s="40"/>
      <c r="H564" s="40"/>
      <c r="I564" s="40"/>
      <c r="J564" s="39">
        <v>442</v>
      </c>
      <c r="K564" s="39">
        <v>4</v>
      </c>
      <c r="L564" s="39">
        <v>0</v>
      </c>
      <c r="M564" s="40"/>
      <c r="N564" s="39">
        <v>446</v>
      </c>
      <c r="O564" s="40"/>
      <c r="P564" s="40"/>
      <c r="Q564" s="40"/>
      <c r="R564" s="39">
        <v>0</v>
      </c>
      <c r="S564" s="39">
        <v>11</v>
      </c>
      <c r="T564" s="39">
        <v>19</v>
      </c>
      <c r="U564" s="39">
        <v>25</v>
      </c>
      <c r="V564" s="40"/>
      <c r="W564" s="39">
        <v>179</v>
      </c>
      <c r="X564" s="39">
        <v>0</v>
      </c>
      <c r="Y564" s="39">
        <v>0</v>
      </c>
      <c r="Z564" s="39">
        <v>17</v>
      </c>
      <c r="AA564" s="39">
        <v>31</v>
      </c>
      <c r="AB564" s="39">
        <v>0</v>
      </c>
      <c r="AC564" s="39">
        <v>182</v>
      </c>
      <c r="AD564" s="39">
        <v>0</v>
      </c>
      <c r="AE564" s="40"/>
      <c r="AF564" s="39">
        <v>464</v>
      </c>
      <c r="AG564" s="40"/>
      <c r="AH564" s="40"/>
      <c r="AI564" s="40"/>
      <c r="AJ564" s="39">
        <v>60</v>
      </c>
      <c r="AK564" s="40"/>
      <c r="AL564" s="40"/>
      <c r="AM564" s="40"/>
      <c r="AN564" s="39">
        <v>0</v>
      </c>
      <c r="AO564" s="40"/>
      <c r="AP564" s="39">
        <v>0</v>
      </c>
      <c r="AQ564" s="40"/>
      <c r="AR564" s="40"/>
      <c r="AS564" s="40"/>
      <c r="AT564" s="39">
        <v>0</v>
      </c>
    </row>
    <row r="565" spans="1:46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</row>
    <row r="566" spans="1:46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382</v>
      </c>
      <c r="G566" s="45"/>
      <c r="H566" s="45"/>
      <c r="I566" s="45"/>
      <c r="J566" s="44">
        <v>2775</v>
      </c>
      <c r="K566" s="44">
        <v>33</v>
      </c>
      <c r="L566" s="44">
        <v>15</v>
      </c>
      <c r="M566" s="45"/>
      <c r="N566" s="44">
        <v>2823</v>
      </c>
      <c r="O566" s="45"/>
      <c r="P566" s="45"/>
      <c r="Q566" s="45"/>
      <c r="R566" s="44">
        <v>1</v>
      </c>
      <c r="S566" s="44">
        <v>47</v>
      </c>
      <c r="T566" s="44">
        <v>299</v>
      </c>
      <c r="U566" s="44">
        <v>86</v>
      </c>
      <c r="V566" s="45"/>
      <c r="W566" s="44">
        <v>1132</v>
      </c>
      <c r="X566" s="44">
        <v>1</v>
      </c>
      <c r="Y566" s="44">
        <v>2</v>
      </c>
      <c r="Z566" s="44">
        <v>101</v>
      </c>
      <c r="AA566" s="44">
        <v>156</v>
      </c>
      <c r="AB566" s="44">
        <v>21</v>
      </c>
      <c r="AC566" s="44">
        <v>990</v>
      </c>
      <c r="AD566" s="44">
        <v>0</v>
      </c>
      <c r="AE566" s="45"/>
      <c r="AF566" s="44">
        <v>2836</v>
      </c>
      <c r="AG566" s="45"/>
      <c r="AH566" s="45"/>
      <c r="AI566" s="45"/>
      <c r="AJ566" s="44">
        <v>369</v>
      </c>
      <c r="AK566" s="45"/>
      <c r="AL566" s="45"/>
      <c r="AM566" s="45"/>
      <c r="AN566" s="44">
        <v>0</v>
      </c>
      <c r="AO566" s="45"/>
      <c r="AP566" s="44">
        <v>0</v>
      </c>
      <c r="AQ566" s="45"/>
      <c r="AR566" s="45"/>
      <c r="AS566" s="45"/>
      <c r="AT566" s="44">
        <v>12</v>
      </c>
    </row>
    <row r="567" spans="1:46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</row>
    <row r="568" spans="1:46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382</v>
      </c>
      <c r="G568" s="45"/>
      <c r="H568" s="45"/>
      <c r="I568" s="45"/>
      <c r="J568" s="50">
        <v>2775</v>
      </c>
      <c r="K568" s="50">
        <v>33</v>
      </c>
      <c r="L568" s="50">
        <v>15</v>
      </c>
      <c r="M568" s="45"/>
      <c r="N568" s="50">
        <v>2823</v>
      </c>
      <c r="O568" s="45"/>
      <c r="P568" s="45"/>
      <c r="Q568" s="45"/>
      <c r="R568" s="50">
        <v>1</v>
      </c>
      <c r="S568" s="50">
        <v>47</v>
      </c>
      <c r="T568" s="50">
        <v>299</v>
      </c>
      <c r="U568" s="50">
        <v>86</v>
      </c>
      <c r="V568" s="45"/>
      <c r="W568" s="50">
        <v>1132</v>
      </c>
      <c r="X568" s="50">
        <v>1</v>
      </c>
      <c r="Y568" s="50">
        <v>2</v>
      </c>
      <c r="Z568" s="50">
        <v>101</v>
      </c>
      <c r="AA568" s="50">
        <v>156</v>
      </c>
      <c r="AB568" s="50">
        <v>21</v>
      </c>
      <c r="AC568" s="50">
        <v>990</v>
      </c>
      <c r="AD568" s="50">
        <v>0</v>
      </c>
      <c r="AE568" s="45"/>
      <c r="AF568" s="50">
        <v>2836</v>
      </c>
      <c r="AG568" s="45"/>
      <c r="AH568" s="45"/>
      <c r="AI568" s="45"/>
      <c r="AJ568" s="50">
        <v>369</v>
      </c>
      <c r="AK568" s="45"/>
      <c r="AL568" s="45"/>
      <c r="AM568" s="45"/>
      <c r="AN568" s="50">
        <v>0</v>
      </c>
      <c r="AO568" s="45"/>
      <c r="AP568" s="50">
        <v>0</v>
      </c>
      <c r="AQ568" s="45"/>
      <c r="AR568" s="45"/>
      <c r="AS568" s="45"/>
      <c r="AT568" s="50">
        <v>12</v>
      </c>
    </row>
    <row r="569" spans="1:46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</row>
    <row r="570" spans="1:46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</row>
    <row r="571" spans="1:46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</row>
    <row r="572" spans="1:46" ht="20.100000000000001" customHeight="1" x14ac:dyDescent="0.2">
      <c r="D572" s="2" t="s">
        <v>95</v>
      </c>
      <c r="F572" s="35">
        <v>133</v>
      </c>
      <c r="G572" s="35"/>
      <c r="H572" s="35"/>
      <c r="I572" s="35"/>
      <c r="J572" s="35">
        <v>702</v>
      </c>
      <c r="K572" s="35">
        <v>7</v>
      </c>
      <c r="L572" s="35">
        <v>1</v>
      </c>
      <c r="M572" s="35"/>
      <c r="N572" s="35">
        <v>710</v>
      </c>
      <c r="O572" s="35"/>
      <c r="P572" s="35"/>
      <c r="Q572" s="35"/>
      <c r="R572" s="35">
        <v>7</v>
      </c>
      <c r="S572" s="35">
        <v>10</v>
      </c>
      <c r="T572" s="35">
        <v>76</v>
      </c>
      <c r="U572" s="35">
        <v>21</v>
      </c>
      <c r="V572" s="35"/>
      <c r="W572" s="35">
        <v>378</v>
      </c>
      <c r="X572" s="35">
        <v>0</v>
      </c>
      <c r="Y572" s="35">
        <v>0</v>
      </c>
      <c r="Z572" s="35">
        <v>21</v>
      </c>
      <c r="AA572" s="35">
        <v>26</v>
      </c>
      <c r="AB572" s="35">
        <v>8</v>
      </c>
      <c r="AC572" s="35">
        <v>159</v>
      </c>
      <c r="AD572" s="35">
        <v>10</v>
      </c>
      <c r="AE572" s="35"/>
      <c r="AF572" s="35">
        <v>716</v>
      </c>
      <c r="AG572" s="35"/>
      <c r="AH572" s="35"/>
      <c r="AI572" s="35"/>
      <c r="AJ572" s="35">
        <v>127</v>
      </c>
      <c r="AK572" s="35"/>
      <c r="AL572" s="35"/>
      <c r="AM572" s="35"/>
      <c r="AN572" s="35">
        <v>0</v>
      </c>
      <c r="AO572" s="35"/>
      <c r="AP572" s="35">
        <v>0</v>
      </c>
      <c r="AQ572" s="35"/>
      <c r="AR572" s="35"/>
      <c r="AS572" s="35"/>
      <c r="AT572" s="35">
        <v>47</v>
      </c>
    </row>
    <row r="573" spans="1:46" ht="19.5" customHeight="1" x14ac:dyDescent="0.2">
      <c r="D573" s="38" t="s">
        <v>96</v>
      </c>
      <c r="F573" s="39">
        <v>20</v>
      </c>
      <c r="G573" s="40"/>
      <c r="H573" s="40"/>
      <c r="I573" s="40"/>
      <c r="J573" s="39">
        <v>777</v>
      </c>
      <c r="K573" s="39">
        <v>12</v>
      </c>
      <c r="L573" s="39">
        <v>2</v>
      </c>
      <c r="M573" s="40"/>
      <c r="N573" s="39">
        <v>791</v>
      </c>
      <c r="O573" s="40"/>
      <c r="P573" s="40"/>
      <c r="Q573" s="40"/>
      <c r="R573" s="39">
        <v>0</v>
      </c>
      <c r="S573" s="39">
        <v>13</v>
      </c>
      <c r="T573" s="39">
        <v>80</v>
      </c>
      <c r="U573" s="39">
        <v>117</v>
      </c>
      <c r="V573" s="40"/>
      <c r="W573" s="39">
        <v>372</v>
      </c>
      <c r="X573" s="39">
        <v>1</v>
      </c>
      <c r="Y573" s="39">
        <v>0</v>
      </c>
      <c r="Z573" s="39">
        <v>22</v>
      </c>
      <c r="AA573" s="39">
        <v>16</v>
      </c>
      <c r="AB573" s="39">
        <v>8</v>
      </c>
      <c r="AC573" s="39">
        <v>201</v>
      </c>
      <c r="AD573" s="39">
        <v>0</v>
      </c>
      <c r="AE573" s="40"/>
      <c r="AF573" s="39">
        <v>830</v>
      </c>
      <c r="AG573" s="40"/>
      <c r="AH573" s="40"/>
      <c r="AI573" s="40"/>
      <c r="AJ573" s="39">
        <v>10</v>
      </c>
      <c r="AK573" s="40"/>
      <c r="AL573" s="40"/>
      <c r="AM573" s="40"/>
      <c r="AN573" s="39">
        <v>0</v>
      </c>
      <c r="AO573" s="40"/>
      <c r="AP573" s="39">
        <v>0</v>
      </c>
      <c r="AQ573" s="40"/>
      <c r="AR573" s="40"/>
      <c r="AS573" s="40"/>
      <c r="AT573" s="39">
        <v>0</v>
      </c>
    </row>
    <row r="574" spans="1:46" ht="20.100000000000001" customHeight="1" x14ac:dyDescent="0.2">
      <c r="D574" s="2" t="s">
        <v>112</v>
      </c>
      <c r="F574" s="35">
        <v>146</v>
      </c>
      <c r="G574" s="35"/>
      <c r="H574" s="35"/>
      <c r="I574" s="35"/>
      <c r="J574" s="35">
        <v>842</v>
      </c>
      <c r="K574" s="35">
        <v>44</v>
      </c>
      <c r="L574" s="35">
        <v>5</v>
      </c>
      <c r="M574" s="35"/>
      <c r="N574" s="35">
        <v>891</v>
      </c>
      <c r="O574" s="35"/>
      <c r="P574" s="35"/>
      <c r="Q574" s="35"/>
      <c r="R574" s="35">
        <v>0</v>
      </c>
      <c r="S574" s="35">
        <v>7</v>
      </c>
      <c r="T574" s="35">
        <v>234</v>
      </c>
      <c r="U574" s="35">
        <v>54</v>
      </c>
      <c r="V574" s="35"/>
      <c r="W574" s="35">
        <v>379</v>
      </c>
      <c r="X574" s="35">
        <v>0</v>
      </c>
      <c r="Y574" s="35">
        <v>0</v>
      </c>
      <c r="Z574" s="35">
        <v>20</v>
      </c>
      <c r="AA574" s="35">
        <v>22</v>
      </c>
      <c r="AB574" s="35">
        <v>3</v>
      </c>
      <c r="AC574" s="35">
        <v>195</v>
      </c>
      <c r="AD574" s="35">
        <v>0</v>
      </c>
      <c r="AE574" s="35"/>
      <c r="AF574" s="35">
        <v>914</v>
      </c>
      <c r="AG574" s="35"/>
      <c r="AH574" s="35"/>
      <c r="AI574" s="35"/>
      <c r="AJ574" s="35">
        <v>123</v>
      </c>
      <c r="AK574" s="35"/>
      <c r="AL574" s="35"/>
      <c r="AM574" s="35"/>
      <c r="AN574" s="35">
        <v>0</v>
      </c>
      <c r="AO574" s="35"/>
      <c r="AP574" s="35">
        <v>0</v>
      </c>
      <c r="AQ574" s="35"/>
      <c r="AR574" s="35"/>
      <c r="AS574" s="35"/>
      <c r="AT574" s="35">
        <v>130</v>
      </c>
    </row>
    <row r="575" spans="1:46" ht="19.5" customHeight="1" x14ac:dyDescent="0.2">
      <c r="D575" s="38" t="s">
        <v>98</v>
      </c>
      <c r="F575" s="39">
        <v>114</v>
      </c>
      <c r="G575" s="40"/>
      <c r="H575" s="40"/>
      <c r="I575" s="40"/>
      <c r="J575" s="39">
        <v>864</v>
      </c>
      <c r="K575" s="39">
        <v>3</v>
      </c>
      <c r="L575" s="39">
        <v>1</v>
      </c>
      <c r="M575" s="40"/>
      <c r="N575" s="39">
        <v>868</v>
      </c>
      <c r="O575" s="40"/>
      <c r="P575" s="40"/>
      <c r="Q575" s="40"/>
      <c r="R575" s="39">
        <v>1</v>
      </c>
      <c r="S575" s="39">
        <v>14</v>
      </c>
      <c r="T575" s="39">
        <v>90</v>
      </c>
      <c r="U575" s="39">
        <v>53</v>
      </c>
      <c r="V575" s="40"/>
      <c r="W575" s="39">
        <v>440</v>
      </c>
      <c r="X575" s="39">
        <v>3</v>
      </c>
      <c r="Y575" s="39">
        <v>2</v>
      </c>
      <c r="Z575" s="39">
        <v>29</v>
      </c>
      <c r="AA575" s="39">
        <v>34</v>
      </c>
      <c r="AB575" s="39">
        <v>2</v>
      </c>
      <c r="AC575" s="39">
        <v>194</v>
      </c>
      <c r="AD575" s="39">
        <v>0</v>
      </c>
      <c r="AE575" s="40"/>
      <c r="AF575" s="39">
        <v>862</v>
      </c>
      <c r="AG575" s="40"/>
      <c r="AH575" s="40"/>
      <c r="AI575" s="40"/>
      <c r="AJ575" s="39">
        <v>120</v>
      </c>
      <c r="AK575" s="40"/>
      <c r="AL575" s="40"/>
      <c r="AM575" s="40"/>
      <c r="AN575" s="39">
        <v>0</v>
      </c>
      <c r="AO575" s="40"/>
      <c r="AP575" s="39">
        <v>0</v>
      </c>
      <c r="AQ575" s="40"/>
      <c r="AR575" s="40"/>
      <c r="AS575" s="40"/>
      <c r="AT575" s="39">
        <v>64</v>
      </c>
    </row>
    <row r="576" spans="1:46" ht="20.100000000000001" customHeight="1" x14ac:dyDescent="0.2">
      <c r="D576" s="2" t="s">
        <v>113</v>
      </c>
      <c r="F576" s="35">
        <v>126</v>
      </c>
      <c r="G576" s="35"/>
      <c r="H576" s="35"/>
      <c r="I576" s="35"/>
      <c r="J576" s="35">
        <v>804</v>
      </c>
      <c r="K576" s="35">
        <v>3</v>
      </c>
      <c r="L576" s="35">
        <v>1</v>
      </c>
      <c r="M576" s="35"/>
      <c r="N576" s="35">
        <v>808</v>
      </c>
      <c r="O576" s="35"/>
      <c r="P576" s="35"/>
      <c r="Q576" s="35"/>
      <c r="R576" s="35">
        <v>0</v>
      </c>
      <c r="S576" s="35">
        <v>9</v>
      </c>
      <c r="T576" s="35">
        <v>62</v>
      </c>
      <c r="U576" s="35">
        <v>29</v>
      </c>
      <c r="V576" s="35"/>
      <c r="W576" s="35">
        <v>465</v>
      </c>
      <c r="X576" s="35">
        <v>6</v>
      </c>
      <c r="Y576" s="35">
        <v>2</v>
      </c>
      <c r="Z576" s="35">
        <v>37</v>
      </c>
      <c r="AA576" s="35">
        <v>18</v>
      </c>
      <c r="AB576" s="35">
        <v>8</v>
      </c>
      <c r="AC576" s="35">
        <v>248</v>
      </c>
      <c r="AD576" s="35">
        <v>0</v>
      </c>
      <c r="AE576" s="35"/>
      <c r="AF576" s="35">
        <v>884</v>
      </c>
      <c r="AG576" s="35"/>
      <c r="AH576" s="35"/>
      <c r="AI576" s="35"/>
      <c r="AJ576" s="35">
        <v>50</v>
      </c>
      <c r="AK576" s="35"/>
      <c r="AL576" s="35"/>
      <c r="AM576" s="35"/>
      <c r="AN576" s="35">
        <v>0</v>
      </c>
      <c r="AO576" s="35"/>
      <c r="AP576" s="35">
        <v>0</v>
      </c>
      <c r="AQ576" s="35"/>
      <c r="AR576" s="35"/>
      <c r="AS576" s="35"/>
      <c r="AT576" s="35">
        <v>92</v>
      </c>
    </row>
    <row r="577" spans="1:46" ht="19.5" customHeight="1" x14ac:dyDescent="0.2">
      <c r="D577" s="38" t="s">
        <v>114</v>
      </c>
      <c r="F577" s="39">
        <v>175</v>
      </c>
      <c r="G577" s="40"/>
      <c r="H577" s="40"/>
      <c r="I577" s="40"/>
      <c r="J577" s="39">
        <v>878</v>
      </c>
      <c r="K577" s="39">
        <v>7</v>
      </c>
      <c r="L577" s="39">
        <v>3</v>
      </c>
      <c r="M577" s="40"/>
      <c r="N577" s="39">
        <v>888</v>
      </c>
      <c r="O577" s="40"/>
      <c r="P577" s="40"/>
      <c r="Q577" s="40"/>
      <c r="R577" s="39">
        <v>0</v>
      </c>
      <c r="S577" s="39">
        <v>21</v>
      </c>
      <c r="T577" s="39">
        <v>106</v>
      </c>
      <c r="U577" s="39">
        <v>104</v>
      </c>
      <c r="V577" s="40"/>
      <c r="W577" s="39">
        <v>304</v>
      </c>
      <c r="X577" s="39">
        <v>0</v>
      </c>
      <c r="Y577" s="39">
        <v>1</v>
      </c>
      <c r="Z577" s="39">
        <v>35</v>
      </c>
      <c r="AA577" s="39">
        <v>31</v>
      </c>
      <c r="AB577" s="39">
        <v>7</v>
      </c>
      <c r="AC577" s="39">
        <v>302</v>
      </c>
      <c r="AD577" s="39">
        <v>0</v>
      </c>
      <c r="AE577" s="40"/>
      <c r="AF577" s="39">
        <v>911</v>
      </c>
      <c r="AG577" s="40"/>
      <c r="AH577" s="40"/>
      <c r="AI577" s="40"/>
      <c r="AJ577" s="39">
        <v>152</v>
      </c>
      <c r="AK577" s="40"/>
      <c r="AL577" s="40"/>
      <c r="AM577" s="40"/>
      <c r="AN577" s="39">
        <v>0</v>
      </c>
      <c r="AO577" s="40"/>
      <c r="AP577" s="39">
        <v>0</v>
      </c>
      <c r="AQ577" s="40"/>
      <c r="AR577" s="40"/>
      <c r="AS577" s="40"/>
      <c r="AT577" s="39">
        <v>0</v>
      </c>
    </row>
    <row r="578" spans="1:46" ht="20.100000000000001" customHeight="1" x14ac:dyDescent="0.2">
      <c r="D578" s="2" t="s">
        <v>115</v>
      </c>
      <c r="F578" s="35">
        <v>98</v>
      </c>
      <c r="G578" s="35"/>
      <c r="H578" s="35"/>
      <c r="I578" s="35"/>
      <c r="J578" s="35">
        <v>818</v>
      </c>
      <c r="K578" s="35">
        <v>14</v>
      </c>
      <c r="L578" s="35">
        <v>0</v>
      </c>
      <c r="M578" s="35"/>
      <c r="N578" s="35">
        <v>832</v>
      </c>
      <c r="O578" s="35"/>
      <c r="P578" s="35"/>
      <c r="Q578" s="35"/>
      <c r="R578" s="35">
        <v>0</v>
      </c>
      <c r="S578" s="35">
        <v>10</v>
      </c>
      <c r="T578" s="35">
        <v>144</v>
      </c>
      <c r="U578" s="35">
        <v>47</v>
      </c>
      <c r="V578" s="35"/>
      <c r="W578" s="35">
        <v>435</v>
      </c>
      <c r="X578" s="35">
        <v>1</v>
      </c>
      <c r="Y578" s="35">
        <v>1</v>
      </c>
      <c r="Z578" s="35">
        <v>15</v>
      </c>
      <c r="AA578" s="35">
        <v>7</v>
      </c>
      <c r="AB578" s="35">
        <v>3</v>
      </c>
      <c r="AC578" s="35">
        <v>182</v>
      </c>
      <c r="AD578" s="35">
        <v>0</v>
      </c>
      <c r="AE578" s="35"/>
      <c r="AF578" s="35">
        <v>845</v>
      </c>
      <c r="AG578" s="35"/>
      <c r="AH578" s="35"/>
      <c r="AI578" s="35"/>
      <c r="AJ578" s="35">
        <v>85</v>
      </c>
      <c r="AK578" s="35"/>
      <c r="AL578" s="35"/>
      <c r="AM578" s="35"/>
      <c r="AN578" s="35">
        <v>0</v>
      </c>
      <c r="AO578" s="35"/>
      <c r="AP578" s="35">
        <v>0</v>
      </c>
      <c r="AQ578" s="35"/>
      <c r="AR578" s="35"/>
      <c r="AS578" s="35"/>
      <c r="AT578" s="35">
        <v>0</v>
      </c>
    </row>
    <row r="579" spans="1:46" ht="19.5" customHeight="1" x14ac:dyDescent="0.2">
      <c r="D579" s="38" t="s">
        <v>102</v>
      </c>
      <c r="F579" s="39">
        <v>122</v>
      </c>
      <c r="G579" s="40"/>
      <c r="H579" s="40"/>
      <c r="I579" s="40"/>
      <c r="J579" s="39">
        <v>828</v>
      </c>
      <c r="K579" s="39">
        <v>33</v>
      </c>
      <c r="L579" s="39">
        <v>4</v>
      </c>
      <c r="M579" s="40"/>
      <c r="N579" s="39">
        <v>865</v>
      </c>
      <c r="O579" s="40"/>
      <c r="P579" s="40"/>
      <c r="Q579" s="40"/>
      <c r="R579" s="39">
        <v>0</v>
      </c>
      <c r="S579" s="39">
        <v>3</v>
      </c>
      <c r="T579" s="39">
        <v>229</v>
      </c>
      <c r="U579" s="39">
        <v>116</v>
      </c>
      <c r="V579" s="40"/>
      <c r="W579" s="39">
        <v>276</v>
      </c>
      <c r="X579" s="39">
        <v>0</v>
      </c>
      <c r="Y579" s="39">
        <v>2</v>
      </c>
      <c r="Z579" s="39">
        <v>46</v>
      </c>
      <c r="AA579" s="39">
        <v>16</v>
      </c>
      <c r="AB579" s="39">
        <v>3</v>
      </c>
      <c r="AC579" s="39">
        <v>215</v>
      </c>
      <c r="AD579" s="39">
        <v>0</v>
      </c>
      <c r="AE579" s="40"/>
      <c r="AF579" s="39">
        <v>906</v>
      </c>
      <c r="AG579" s="40"/>
      <c r="AH579" s="40"/>
      <c r="AI579" s="40"/>
      <c r="AJ579" s="39">
        <v>81</v>
      </c>
      <c r="AK579" s="40"/>
      <c r="AL579" s="40"/>
      <c r="AM579" s="40"/>
      <c r="AN579" s="39">
        <v>0</v>
      </c>
      <c r="AO579" s="40"/>
      <c r="AP579" s="39">
        <v>0</v>
      </c>
      <c r="AQ579" s="40"/>
      <c r="AR579" s="40"/>
      <c r="AS579" s="40"/>
      <c r="AT579" s="39">
        <v>0</v>
      </c>
    </row>
    <row r="580" spans="1:46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</row>
    <row r="581" spans="1:46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934</v>
      </c>
      <c r="G581" s="45"/>
      <c r="H581" s="45"/>
      <c r="I581" s="45"/>
      <c r="J581" s="44">
        <v>6513</v>
      </c>
      <c r="K581" s="44">
        <v>123</v>
      </c>
      <c r="L581" s="44">
        <v>17</v>
      </c>
      <c r="M581" s="45"/>
      <c r="N581" s="44">
        <v>6653</v>
      </c>
      <c r="O581" s="45"/>
      <c r="P581" s="45"/>
      <c r="Q581" s="45"/>
      <c r="R581" s="44">
        <v>8</v>
      </c>
      <c r="S581" s="44">
        <v>87</v>
      </c>
      <c r="T581" s="44">
        <v>1021</v>
      </c>
      <c r="U581" s="44">
        <v>541</v>
      </c>
      <c r="V581" s="45"/>
      <c r="W581" s="44">
        <v>3049</v>
      </c>
      <c r="X581" s="44">
        <v>11</v>
      </c>
      <c r="Y581" s="44">
        <v>8</v>
      </c>
      <c r="Z581" s="44">
        <v>225</v>
      </c>
      <c r="AA581" s="44">
        <v>170</v>
      </c>
      <c r="AB581" s="44">
        <v>42</v>
      </c>
      <c r="AC581" s="44">
        <v>1696</v>
      </c>
      <c r="AD581" s="44">
        <v>10</v>
      </c>
      <c r="AE581" s="45"/>
      <c r="AF581" s="44">
        <v>6868</v>
      </c>
      <c r="AG581" s="45"/>
      <c r="AH581" s="45"/>
      <c r="AI581" s="45"/>
      <c r="AJ581" s="44">
        <v>748</v>
      </c>
      <c r="AK581" s="45"/>
      <c r="AL581" s="45"/>
      <c r="AM581" s="45"/>
      <c r="AN581" s="44">
        <v>0</v>
      </c>
      <c r="AO581" s="45"/>
      <c r="AP581" s="44">
        <v>0</v>
      </c>
      <c r="AQ581" s="45"/>
      <c r="AR581" s="45"/>
      <c r="AS581" s="45"/>
      <c r="AT581" s="44">
        <v>333</v>
      </c>
    </row>
    <row r="582" spans="1:46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</row>
    <row r="583" spans="1:46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934</v>
      </c>
      <c r="G583" s="45"/>
      <c r="H583" s="45"/>
      <c r="I583" s="45"/>
      <c r="J583" s="50">
        <v>6513</v>
      </c>
      <c r="K583" s="50">
        <v>123</v>
      </c>
      <c r="L583" s="50">
        <v>17</v>
      </c>
      <c r="M583" s="45"/>
      <c r="N583" s="50">
        <v>6653</v>
      </c>
      <c r="O583" s="45"/>
      <c r="P583" s="45"/>
      <c r="Q583" s="45"/>
      <c r="R583" s="50">
        <v>8</v>
      </c>
      <c r="S583" s="50">
        <v>87</v>
      </c>
      <c r="T583" s="50">
        <v>1021</v>
      </c>
      <c r="U583" s="50">
        <v>541</v>
      </c>
      <c r="V583" s="45"/>
      <c r="W583" s="50">
        <v>3049</v>
      </c>
      <c r="X583" s="50">
        <v>11</v>
      </c>
      <c r="Y583" s="50">
        <v>8</v>
      </c>
      <c r="Z583" s="50">
        <v>225</v>
      </c>
      <c r="AA583" s="50">
        <v>170</v>
      </c>
      <c r="AB583" s="50">
        <v>42</v>
      </c>
      <c r="AC583" s="50">
        <v>1696</v>
      </c>
      <c r="AD583" s="50">
        <v>10</v>
      </c>
      <c r="AE583" s="45"/>
      <c r="AF583" s="50">
        <v>6868</v>
      </c>
      <c r="AG583" s="45"/>
      <c r="AH583" s="45"/>
      <c r="AI583" s="45"/>
      <c r="AJ583" s="50">
        <v>748</v>
      </c>
      <c r="AK583" s="45"/>
      <c r="AL583" s="45"/>
      <c r="AM583" s="45"/>
      <c r="AN583" s="50">
        <v>0</v>
      </c>
      <c r="AO583" s="45"/>
      <c r="AP583" s="50">
        <v>0</v>
      </c>
      <c r="AQ583" s="45"/>
      <c r="AR583" s="45"/>
      <c r="AS583" s="45"/>
      <c r="AT583" s="50">
        <v>333</v>
      </c>
    </row>
    <row r="584" spans="1:46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</row>
    <row r="585" spans="1:46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</row>
    <row r="586" spans="1:46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</row>
    <row r="587" spans="1:46" ht="20.100000000000001" customHeight="1" x14ac:dyDescent="0.2">
      <c r="D587" s="2" t="s">
        <v>95</v>
      </c>
      <c r="F587" s="35">
        <v>275</v>
      </c>
      <c r="G587" s="35"/>
      <c r="H587" s="35"/>
      <c r="I587" s="35"/>
      <c r="J587" s="35">
        <v>1815</v>
      </c>
      <c r="K587" s="35">
        <v>5</v>
      </c>
      <c r="L587" s="35">
        <v>11</v>
      </c>
      <c r="M587" s="35"/>
      <c r="N587" s="35">
        <v>1831</v>
      </c>
      <c r="O587" s="35"/>
      <c r="P587" s="35"/>
      <c r="Q587" s="35"/>
      <c r="R587" s="35">
        <v>0</v>
      </c>
      <c r="S587" s="35">
        <v>6</v>
      </c>
      <c r="T587" s="35">
        <v>25</v>
      </c>
      <c r="U587" s="35">
        <v>8</v>
      </c>
      <c r="V587" s="35"/>
      <c r="W587" s="35">
        <v>376</v>
      </c>
      <c r="X587" s="35">
        <v>4</v>
      </c>
      <c r="Y587" s="35">
        <v>2</v>
      </c>
      <c r="Z587" s="35">
        <v>115</v>
      </c>
      <c r="AA587" s="35">
        <v>156</v>
      </c>
      <c r="AB587" s="35">
        <v>31</v>
      </c>
      <c r="AC587" s="35">
        <v>1126</v>
      </c>
      <c r="AD587" s="35">
        <v>0</v>
      </c>
      <c r="AE587" s="35"/>
      <c r="AF587" s="35">
        <v>1849</v>
      </c>
      <c r="AG587" s="35"/>
      <c r="AH587" s="35"/>
      <c r="AI587" s="35"/>
      <c r="AJ587" s="35">
        <v>257</v>
      </c>
      <c r="AK587" s="35"/>
      <c r="AL587" s="35"/>
      <c r="AM587" s="35"/>
      <c r="AN587" s="35">
        <v>0</v>
      </c>
      <c r="AO587" s="35"/>
      <c r="AP587" s="35">
        <v>0</v>
      </c>
      <c r="AQ587" s="35"/>
      <c r="AR587" s="35"/>
      <c r="AS587" s="35"/>
      <c r="AT587" s="35">
        <v>90</v>
      </c>
    </row>
    <row r="588" spans="1:46" ht="19.5" customHeight="1" x14ac:dyDescent="0.2">
      <c r="D588" s="38" t="s">
        <v>96</v>
      </c>
      <c r="F588" s="39">
        <v>351</v>
      </c>
      <c r="G588" s="40"/>
      <c r="H588" s="40"/>
      <c r="I588" s="40"/>
      <c r="J588" s="39">
        <v>1805</v>
      </c>
      <c r="K588" s="39">
        <v>10</v>
      </c>
      <c r="L588" s="39">
        <v>18</v>
      </c>
      <c r="M588" s="40"/>
      <c r="N588" s="39">
        <v>1833</v>
      </c>
      <c r="O588" s="40"/>
      <c r="P588" s="40"/>
      <c r="Q588" s="40"/>
      <c r="R588" s="39">
        <v>0</v>
      </c>
      <c r="S588" s="39">
        <v>6</v>
      </c>
      <c r="T588" s="39">
        <v>38</v>
      </c>
      <c r="U588" s="39">
        <v>26</v>
      </c>
      <c r="V588" s="40"/>
      <c r="W588" s="39">
        <v>355</v>
      </c>
      <c r="X588" s="39">
        <v>12</v>
      </c>
      <c r="Y588" s="39">
        <v>0</v>
      </c>
      <c r="Z588" s="39">
        <v>136</v>
      </c>
      <c r="AA588" s="39">
        <v>97</v>
      </c>
      <c r="AB588" s="39">
        <v>29</v>
      </c>
      <c r="AC588" s="39">
        <v>1214</v>
      </c>
      <c r="AD588" s="39">
        <v>0</v>
      </c>
      <c r="AE588" s="40"/>
      <c r="AF588" s="39">
        <v>1913</v>
      </c>
      <c r="AG588" s="40"/>
      <c r="AH588" s="40"/>
      <c r="AI588" s="40"/>
      <c r="AJ588" s="39">
        <v>271</v>
      </c>
      <c r="AK588" s="40"/>
      <c r="AL588" s="40"/>
      <c r="AM588" s="40"/>
      <c r="AN588" s="39">
        <v>0</v>
      </c>
      <c r="AO588" s="40"/>
      <c r="AP588" s="39">
        <v>0</v>
      </c>
      <c r="AQ588" s="40"/>
      <c r="AR588" s="40"/>
      <c r="AS588" s="40"/>
      <c r="AT588" s="39">
        <v>14</v>
      </c>
    </row>
    <row r="589" spans="1:46" ht="20.100000000000001" customHeight="1" x14ac:dyDescent="0.2">
      <c r="D589" s="2" t="s">
        <v>112</v>
      </c>
      <c r="F589" s="35">
        <v>30</v>
      </c>
      <c r="G589" s="35"/>
      <c r="H589" s="35"/>
      <c r="I589" s="35"/>
      <c r="J589" s="35">
        <v>115</v>
      </c>
      <c r="K589" s="35">
        <v>2</v>
      </c>
      <c r="L589" s="35">
        <v>0</v>
      </c>
      <c r="M589" s="35"/>
      <c r="N589" s="35">
        <v>117</v>
      </c>
      <c r="O589" s="35"/>
      <c r="P589" s="35"/>
      <c r="Q589" s="35"/>
      <c r="R589" s="35">
        <v>0</v>
      </c>
      <c r="S589" s="35">
        <v>2</v>
      </c>
      <c r="T589" s="35">
        <v>22</v>
      </c>
      <c r="U589" s="35">
        <v>0</v>
      </c>
      <c r="V589" s="35"/>
      <c r="W589" s="35">
        <v>15</v>
      </c>
      <c r="X589" s="35">
        <v>0</v>
      </c>
      <c r="Y589" s="35">
        <v>0</v>
      </c>
      <c r="Z589" s="35">
        <v>15</v>
      </c>
      <c r="AA589" s="35">
        <v>1</v>
      </c>
      <c r="AB589" s="35">
        <v>11</v>
      </c>
      <c r="AC589" s="35">
        <v>69</v>
      </c>
      <c r="AD589" s="35">
        <v>0</v>
      </c>
      <c r="AE589" s="35"/>
      <c r="AF589" s="35">
        <v>135</v>
      </c>
      <c r="AG589" s="35"/>
      <c r="AH589" s="35"/>
      <c r="AI589" s="35"/>
      <c r="AJ589" s="35">
        <v>12</v>
      </c>
      <c r="AK589" s="35"/>
      <c r="AL589" s="35"/>
      <c r="AM589" s="35"/>
      <c r="AN589" s="35">
        <v>0</v>
      </c>
      <c r="AO589" s="35"/>
      <c r="AP589" s="35">
        <v>0</v>
      </c>
      <c r="AQ589" s="35"/>
      <c r="AR589" s="35"/>
      <c r="AS589" s="35"/>
      <c r="AT589" s="35">
        <v>0</v>
      </c>
    </row>
    <row r="590" spans="1:46" ht="19.5" customHeight="1" x14ac:dyDescent="0.2">
      <c r="D590" s="38" t="s">
        <v>98</v>
      </c>
      <c r="F590" s="39">
        <v>17</v>
      </c>
      <c r="G590" s="40"/>
      <c r="H590" s="40"/>
      <c r="I590" s="40"/>
      <c r="J590" s="39">
        <v>95</v>
      </c>
      <c r="K590" s="39">
        <v>0</v>
      </c>
      <c r="L590" s="39">
        <v>0</v>
      </c>
      <c r="M590" s="40"/>
      <c r="N590" s="39">
        <v>95</v>
      </c>
      <c r="O590" s="40"/>
      <c r="P590" s="40"/>
      <c r="Q590" s="40"/>
      <c r="R590" s="39">
        <v>0</v>
      </c>
      <c r="S590" s="39">
        <v>1</v>
      </c>
      <c r="T590" s="39">
        <v>7</v>
      </c>
      <c r="U590" s="39">
        <v>2</v>
      </c>
      <c r="V590" s="40"/>
      <c r="W590" s="39">
        <v>27</v>
      </c>
      <c r="X590" s="39">
        <v>0</v>
      </c>
      <c r="Y590" s="39">
        <v>0</v>
      </c>
      <c r="Z590" s="39">
        <v>3</v>
      </c>
      <c r="AA590" s="39">
        <v>3</v>
      </c>
      <c r="AB590" s="39">
        <v>0</v>
      </c>
      <c r="AC590" s="39">
        <v>56</v>
      </c>
      <c r="AD590" s="39">
        <v>0</v>
      </c>
      <c r="AE590" s="40"/>
      <c r="AF590" s="39">
        <v>99</v>
      </c>
      <c r="AG590" s="40"/>
      <c r="AH590" s="40"/>
      <c r="AI590" s="40"/>
      <c r="AJ590" s="39">
        <v>13</v>
      </c>
      <c r="AK590" s="40"/>
      <c r="AL590" s="40"/>
      <c r="AM590" s="40"/>
      <c r="AN590" s="39">
        <v>0</v>
      </c>
      <c r="AO590" s="40"/>
      <c r="AP590" s="39">
        <v>0</v>
      </c>
      <c r="AQ590" s="40"/>
      <c r="AR590" s="40"/>
      <c r="AS590" s="40"/>
      <c r="AT590" s="39">
        <v>0</v>
      </c>
    </row>
    <row r="591" spans="1:46" ht="20.100000000000001" customHeight="1" x14ac:dyDescent="0.2">
      <c r="D591" s="2" t="s">
        <v>115</v>
      </c>
      <c r="F591" s="35">
        <v>121</v>
      </c>
      <c r="G591" s="35"/>
      <c r="H591" s="35"/>
      <c r="I591" s="35"/>
      <c r="J591" s="35">
        <v>735</v>
      </c>
      <c r="K591" s="35">
        <v>2</v>
      </c>
      <c r="L591" s="35">
        <v>1</v>
      </c>
      <c r="M591" s="35"/>
      <c r="N591" s="35">
        <v>738</v>
      </c>
      <c r="O591" s="35"/>
      <c r="P591" s="35"/>
      <c r="Q591" s="35"/>
      <c r="R591" s="35">
        <v>3</v>
      </c>
      <c r="S591" s="35">
        <v>10</v>
      </c>
      <c r="T591" s="35">
        <v>48</v>
      </c>
      <c r="U591" s="35">
        <v>31</v>
      </c>
      <c r="V591" s="35"/>
      <c r="W591" s="35">
        <v>112</v>
      </c>
      <c r="X591" s="35">
        <v>0</v>
      </c>
      <c r="Y591" s="35">
        <v>3</v>
      </c>
      <c r="Z591" s="35">
        <v>27</v>
      </c>
      <c r="AA591" s="35">
        <v>42</v>
      </c>
      <c r="AB591" s="35">
        <v>3</v>
      </c>
      <c r="AC591" s="35">
        <v>458</v>
      </c>
      <c r="AD591" s="35">
        <v>0</v>
      </c>
      <c r="AE591" s="35"/>
      <c r="AF591" s="35">
        <v>737</v>
      </c>
      <c r="AG591" s="35"/>
      <c r="AH591" s="35"/>
      <c r="AI591" s="35"/>
      <c r="AJ591" s="35">
        <v>122</v>
      </c>
      <c r="AK591" s="35"/>
      <c r="AL591" s="35"/>
      <c r="AM591" s="35"/>
      <c r="AN591" s="35">
        <v>0</v>
      </c>
      <c r="AO591" s="35"/>
      <c r="AP591" s="35">
        <v>0</v>
      </c>
      <c r="AQ591" s="35"/>
      <c r="AR591" s="35"/>
      <c r="AS591" s="35"/>
      <c r="AT591" s="35">
        <v>0</v>
      </c>
    </row>
    <row r="592" spans="1:46" ht="19.5" customHeight="1" x14ac:dyDescent="0.2">
      <c r="D592" s="38" t="s">
        <v>102</v>
      </c>
      <c r="F592" s="39">
        <v>87</v>
      </c>
      <c r="G592" s="40"/>
      <c r="H592" s="40"/>
      <c r="I592" s="40"/>
      <c r="J592" s="39">
        <v>734</v>
      </c>
      <c r="K592" s="39">
        <v>1</v>
      </c>
      <c r="L592" s="39">
        <v>3</v>
      </c>
      <c r="M592" s="40"/>
      <c r="N592" s="39">
        <v>738</v>
      </c>
      <c r="O592" s="40"/>
      <c r="P592" s="40"/>
      <c r="Q592" s="40"/>
      <c r="R592" s="39">
        <v>0</v>
      </c>
      <c r="S592" s="39">
        <v>4</v>
      </c>
      <c r="T592" s="39">
        <v>79</v>
      </c>
      <c r="U592" s="39">
        <v>17</v>
      </c>
      <c r="V592" s="40"/>
      <c r="W592" s="39">
        <v>176</v>
      </c>
      <c r="X592" s="39">
        <v>2</v>
      </c>
      <c r="Y592" s="39">
        <v>0</v>
      </c>
      <c r="Z592" s="39">
        <v>3</v>
      </c>
      <c r="AA592" s="39">
        <v>64</v>
      </c>
      <c r="AB592" s="39">
        <v>0</v>
      </c>
      <c r="AC592" s="39">
        <v>357</v>
      </c>
      <c r="AD592" s="39">
        <v>0</v>
      </c>
      <c r="AE592" s="40"/>
      <c r="AF592" s="39">
        <v>702</v>
      </c>
      <c r="AG592" s="40"/>
      <c r="AH592" s="40"/>
      <c r="AI592" s="40"/>
      <c r="AJ592" s="39">
        <v>123</v>
      </c>
      <c r="AK592" s="40"/>
      <c r="AL592" s="40"/>
      <c r="AM592" s="40"/>
      <c r="AN592" s="39">
        <v>0</v>
      </c>
      <c r="AO592" s="40"/>
      <c r="AP592" s="39">
        <v>0</v>
      </c>
      <c r="AQ592" s="40"/>
      <c r="AR592" s="40"/>
      <c r="AS592" s="40"/>
      <c r="AT592" s="39">
        <v>0</v>
      </c>
    </row>
    <row r="593" spans="1:46" ht="20.100000000000001" customHeight="1" x14ac:dyDescent="0.2">
      <c r="D593" s="2" t="s">
        <v>103</v>
      </c>
      <c r="F593" s="35">
        <v>67</v>
      </c>
      <c r="G593" s="35"/>
      <c r="H593" s="35"/>
      <c r="I593" s="35"/>
      <c r="J593" s="35">
        <v>416</v>
      </c>
      <c r="K593" s="35">
        <v>0</v>
      </c>
      <c r="L593" s="35">
        <v>1</v>
      </c>
      <c r="M593" s="35"/>
      <c r="N593" s="35">
        <v>417</v>
      </c>
      <c r="O593" s="35"/>
      <c r="P593" s="35"/>
      <c r="Q593" s="35"/>
      <c r="R593" s="35">
        <v>0</v>
      </c>
      <c r="S593" s="35">
        <v>0</v>
      </c>
      <c r="T593" s="35">
        <v>32</v>
      </c>
      <c r="U593" s="35">
        <v>9</v>
      </c>
      <c r="V593" s="35"/>
      <c r="W593" s="35">
        <v>205</v>
      </c>
      <c r="X593" s="35">
        <v>2</v>
      </c>
      <c r="Y593" s="35">
        <v>1</v>
      </c>
      <c r="Z593" s="35">
        <v>29</v>
      </c>
      <c r="AA593" s="35">
        <v>13</v>
      </c>
      <c r="AB593" s="35">
        <v>2</v>
      </c>
      <c r="AC593" s="35">
        <v>124</v>
      </c>
      <c r="AD593" s="35">
        <v>0</v>
      </c>
      <c r="AE593" s="35"/>
      <c r="AF593" s="35">
        <v>417</v>
      </c>
      <c r="AG593" s="35"/>
      <c r="AH593" s="35"/>
      <c r="AI593" s="35"/>
      <c r="AJ593" s="35">
        <v>67</v>
      </c>
      <c r="AK593" s="35"/>
      <c r="AL593" s="35"/>
      <c r="AM593" s="35"/>
      <c r="AN593" s="35">
        <v>0</v>
      </c>
      <c r="AO593" s="35"/>
      <c r="AP593" s="35">
        <v>0</v>
      </c>
      <c r="AQ593" s="35"/>
      <c r="AR593" s="35"/>
      <c r="AS593" s="35"/>
      <c r="AT593" s="35">
        <v>0</v>
      </c>
    </row>
    <row r="594" spans="1:46" ht="19.5" customHeight="1" x14ac:dyDescent="0.2">
      <c r="D594" s="38" t="s">
        <v>116</v>
      </c>
      <c r="F594" s="39">
        <v>83</v>
      </c>
      <c r="G594" s="40"/>
      <c r="H594" s="40"/>
      <c r="I594" s="40"/>
      <c r="J594" s="39">
        <v>439</v>
      </c>
      <c r="K594" s="39">
        <v>6</v>
      </c>
      <c r="L594" s="39">
        <v>1</v>
      </c>
      <c r="M594" s="40"/>
      <c r="N594" s="39">
        <v>446</v>
      </c>
      <c r="O594" s="40"/>
      <c r="P594" s="40"/>
      <c r="Q594" s="40"/>
      <c r="R594" s="39">
        <v>0</v>
      </c>
      <c r="S594" s="39">
        <v>4</v>
      </c>
      <c r="T594" s="39">
        <v>29</v>
      </c>
      <c r="U594" s="39">
        <v>15</v>
      </c>
      <c r="V594" s="40"/>
      <c r="W594" s="39">
        <v>213</v>
      </c>
      <c r="X594" s="39">
        <v>1</v>
      </c>
      <c r="Y594" s="39">
        <v>1</v>
      </c>
      <c r="Z594" s="39">
        <v>46</v>
      </c>
      <c r="AA594" s="39">
        <v>9</v>
      </c>
      <c r="AB594" s="39">
        <v>3</v>
      </c>
      <c r="AC594" s="39">
        <v>106</v>
      </c>
      <c r="AD594" s="39">
        <v>0</v>
      </c>
      <c r="AE594" s="40"/>
      <c r="AF594" s="39">
        <v>427</v>
      </c>
      <c r="AG594" s="40"/>
      <c r="AH594" s="40"/>
      <c r="AI594" s="40"/>
      <c r="AJ594" s="39">
        <v>102</v>
      </c>
      <c r="AK594" s="40"/>
      <c r="AL594" s="40"/>
      <c r="AM594" s="40"/>
      <c r="AN594" s="39">
        <v>0</v>
      </c>
      <c r="AO594" s="40"/>
      <c r="AP594" s="39">
        <v>0</v>
      </c>
      <c r="AQ594" s="40"/>
      <c r="AR594" s="40"/>
      <c r="AS594" s="40"/>
      <c r="AT594" s="39">
        <v>11</v>
      </c>
    </row>
    <row r="595" spans="1:46" ht="20.100000000000001" customHeight="1" x14ac:dyDescent="0.2">
      <c r="D595" s="2" t="s">
        <v>105</v>
      </c>
      <c r="F595" s="35">
        <v>239</v>
      </c>
      <c r="G595" s="35"/>
      <c r="H595" s="35"/>
      <c r="I595" s="35"/>
      <c r="J595" s="35">
        <v>1805</v>
      </c>
      <c r="K595" s="35">
        <v>54</v>
      </c>
      <c r="L595" s="35">
        <v>24</v>
      </c>
      <c r="M595" s="35"/>
      <c r="N595" s="35">
        <v>1883</v>
      </c>
      <c r="O595" s="35"/>
      <c r="P595" s="35"/>
      <c r="Q595" s="35"/>
      <c r="R595" s="35">
        <v>1</v>
      </c>
      <c r="S595" s="35">
        <v>17</v>
      </c>
      <c r="T595" s="35">
        <v>133</v>
      </c>
      <c r="U595" s="35">
        <v>23</v>
      </c>
      <c r="V595" s="35"/>
      <c r="W595" s="35">
        <v>340</v>
      </c>
      <c r="X595" s="35">
        <v>4</v>
      </c>
      <c r="Y595" s="35">
        <v>0</v>
      </c>
      <c r="Z595" s="35">
        <v>100</v>
      </c>
      <c r="AA595" s="35">
        <v>162</v>
      </c>
      <c r="AB595" s="35">
        <v>25</v>
      </c>
      <c r="AC595" s="35">
        <v>1132</v>
      </c>
      <c r="AD595" s="35">
        <v>0</v>
      </c>
      <c r="AE595" s="35"/>
      <c r="AF595" s="35">
        <v>1937</v>
      </c>
      <c r="AG595" s="35"/>
      <c r="AH595" s="35"/>
      <c r="AI595" s="35"/>
      <c r="AJ595" s="35">
        <v>185</v>
      </c>
      <c r="AK595" s="35"/>
      <c r="AL595" s="35"/>
      <c r="AM595" s="35"/>
      <c r="AN595" s="35">
        <v>0</v>
      </c>
      <c r="AO595" s="35"/>
      <c r="AP595" s="35">
        <v>0</v>
      </c>
      <c r="AQ595" s="35"/>
      <c r="AR595" s="35"/>
      <c r="AS595" s="35"/>
      <c r="AT595" s="35">
        <v>38</v>
      </c>
    </row>
    <row r="596" spans="1:46" ht="19.5" customHeight="1" x14ac:dyDescent="0.2">
      <c r="D596" s="38" t="s">
        <v>193</v>
      </c>
      <c r="F596" s="39">
        <v>241</v>
      </c>
      <c r="G596" s="40"/>
      <c r="H596" s="40"/>
      <c r="I596" s="40"/>
      <c r="J596" s="39">
        <v>1808</v>
      </c>
      <c r="K596" s="39">
        <v>3</v>
      </c>
      <c r="L596" s="39">
        <v>1</v>
      </c>
      <c r="M596" s="40"/>
      <c r="N596" s="39">
        <v>1812</v>
      </c>
      <c r="O596" s="40"/>
      <c r="P596" s="40"/>
      <c r="Q596" s="40"/>
      <c r="R596" s="39">
        <v>0</v>
      </c>
      <c r="S596" s="39">
        <v>1</v>
      </c>
      <c r="T596" s="39">
        <v>44</v>
      </c>
      <c r="U596" s="39">
        <v>22</v>
      </c>
      <c r="V596" s="40"/>
      <c r="W596" s="39">
        <v>460</v>
      </c>
      <c r="X596" s="39">
        <v>18</v>
      </c>
      <c r="Y596" s="39">
        <v>28</v>
      </c>
      <c r="Z596" s="39">
        <v>189</v>
      </c>
      <c r="AA596" s="39">
        <v>73</v>
      </c>
      <c r="AB596" s="39">
        <v>99</v>
      </c>
      <c r="AC596" s="39">
        <v>883</v>
      </c>
      <c r="AD596" s="39">
        <v>0</v>
      </c>
      <c r="AE596" s="40"/>
      <c r="AF596" s="39">
        <v>1817</v>
      </c>
      <c r="AG596" s="40"/>
      <c r="AH596" s="40"/>
      <c r="AI596" s="40"/>
      <c r="AJ596" s="39">
        <v>236</v>
      </c>
      <c r="AK596" s="40"/>
      <c r="AL596" s="40"/>
      <c r="AM596" s="40"/>
      <c r="AN596" s="39">
        <v>0</v>
      </c>
      <c r="AO596" s="40"/>
      <c r="AP596" s="39">
        <v>0</v>
      </c>
      <c r="AQ596" s="40"/>
      <c r="AR596" s="40"/>
      <c r="AS596" s="40"/>
      <c r="AT596" s="39">
        <v>36</v>
      </c>
    </row>
    <row r="597" spans="1:46" ht="20.100000000000001" customHeight="1" x14ac:dyDescent="0.2">
      <c r="D597" s="2" t="s">
        <v>107</v>
      </c>
      <c r="F597" s="35">
        <v>48</v>
      </c>
      <c r="G597" s="35"/>
      <c r="H597" s="35"/>
      <c r="I597" s="35"/>
      <c r="J597" s="35">
        <v>355</v>
      </c>
      <c r="K597" s="35">
        <v>2</v>
      </c>
      <c r="L597" s="35">
        <v>2</v>
      </c>
      <c r="M597" s="35"/>
      <c r="N597" s="35">
        <v>359</v>
      </c>
      <c r="O597" s="35"/>
      <c r="P597" s="35"/>
      <c r="Q597" s="35"/>
      <c r="R597" s="35">
        <v>0</v>
      </c>
      <c r="S597" s="35">
        <v>10</v>
      </c>
      <c r="T597" s="35">
        <v>28</v>
      </c>
      <c r="U597" s="35">
        <v>16</v>
      </c>
      <c r="V597" s="35"/>
      <c r="W597" s="35">
        <v>165</v>
      </c>
      <c r="X597" s="35">
        <v>2</v>
      </c>
      <c r="Y597" s="35">
        <v>2</v>
      </c>
      <c r="Z597" s="35">
        <v>27</v>
      </c>
      <c r="AA597" s="35">
        <v>14</v>
      </c>
      <c r="AB597" s="35">
        <v>3</v>
      </c>
      <c r="AC597" s="35">
        <v>89</v>
      </c>
      <c r="AD597" s="35">
        <v>0</v>
      </c>
      <c r="AE597" s="35"/>
      <c r="AF597" s="35">
        <v>356</v>
      </c>
      <c r="AG597" s="35"/>
      <c r="AH597" s="35"/>
      <c r="AI597" s="35"/>
      <c r="AJ597" s="35">
        <v>51</v>
      </c>
      <c r="AK597" s="35"/>
      <c r="AL597" s="35"/>
      <c r="AM597" s="35"/>
      <c r="AN597" s="35">
        <v>0</v>
      </c>
      <c r="AO597" s="35"/>
      <c r="AP597" s="35">
        <v>0</v>
      </c>
      <c r="AQ597" s="35"/>
      <c r="AR597" s="35"/>
      <c r="AS597" s="35"/>
      <c r="AT597" s="35">
        <v>0</v>
      </c>
    </row>
    <row r="598" spans="1:46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</row>
    <row r="599" spans="1:46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1559</v>
      </c>
      <c r="G599" s="45"/>
      <c r="H599" s="45"/>
      <c r="I599" s="45"/>
      <c r="J599" s="44">
        <v>10122</v>
      </c>
      <c r="K599" s="44">
        <v>85</v>
      </c>
      <c r="L599" s="44">
        <v>62</v>
      </c>
      <c r="M599" s="45"/>
      <c r="N599" s="44">
        <v>10269</v>
      </c>
      <c r="O599" s="45"/>
      <c r="P599" s="45"/>
      <c r="Q599" s="45"/>
      <c r="R599" s="44">
        <v>4</v>
      </c>
      <c r="S599" s="44">
        <v>61</v>
      </c>
      <c r="T599" s="44">
        <v>485</v>
      </c>
      <c r="U599" s="44">
        <v>169</v>
      </c>
      <c r="V599" s="45"/>
      <c r="W599" s="44">
        <v>2444</v>
      </c>
      <c r="X599" s="44">
        <v>45</v>
      </c>
      <c r="Y599" s="44">
        <v>37</v>
      </c>
      <c r="Z599" s="44">
        <v>690</v>
      </c>
      <c r="AA599" s="44">
        <v>634</v>
      </c>
      <c r="AB599" s="44">
        <v>206</v>
      </c>
      <c r="AC599" s="44">
        <v>5614</v>
      </c>
      <c r="AD599" s="44">
        <v>0</v>
      </c>
      <c r="AE599" s="45"/>
      <c r="AF599" s="44">
        <v>10389</v>
      </c>
      <c r="AG599" s="45"/>
      <c r="AH599" s="45"/>
      <c r="AI599" s="45"/>
      <c r="AJ599" s="44">
        <v>1439</v>
      </c>
      <c r="AK599" s="45"/>
      <c r="AL599" s="45"/>
      <c r="AM599" s="45"/>
      <c r="AN599" s="44">
        <v>0</v>
      </c>
      <c r="AO599" s="45"/>
      <c r="AP599" s="44">
        <v>0</v>
      </c>
      <c r="AQ599" s="45"/>
      <c r="AR599" s="45"/>
      <c r="AS599" s="45"/>
      <c r="AT599" s="44">
        <v>189</v>
      </c>
    </row>
    <row r="600" spans="1:46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</row>
    <row r="601" spans="1:46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</row>
    <row r="602" spans="1:46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34</v>
      </c>
      <c r="G602" s="35"/>
      <c r="H602" s="35"/>
      <c r="I602" s="35"/>
      <c r="J602" s="35">
        <v>287</v>
      </c>
      <c r="K602" s="35">
        <v>1</v>
      </c>
      <c r="L602" s="35">
        <v>0</v>
      </c>
      <c r="M602" s="35"/>
      <c r="N602" s="35">
        <v>288</v>
      </c>
      <c r="O602" s="35"/>
      <c r="P602" s="35"/>
      <c r="Q602" s="35"/>
      <c r="R602" s="35">
        <v>0</v>
      </c>
      <c r="S602" s="35">
        <v>9</v>
      </c>
      <c r="T602" s="35">
        <v>10</v>
      </c>
      <c r="U602" s="35">
        <v>1</v>
      </c>
      <c r="V602" s="35"/>
      <c r="W602" s="35">
        <v>78</v>
      </c>
      <c r="X602" s="35">
        <v>0</v>
      </c>
      <c r="Y602" s="35">
        <v>0</v>
      </c>
      <c r="Z602" s="35">
        <v>9</v>
      </c>
      <c r="AA602" s="35">
        <v>1</v>
      </c>
      <c r="AB602" s="35">
        <v>2</v>
      </c>
      <c r="AC602" s="35">
        <v>191</v>
      </c>
      <c r="AD602" s="35">
        <v>0</v>
      </c>
      <c r="AE602" s="35"/>
      <c r="AF602" s="35">
        <v>301</v>
      </c>
      <c r="AG602" s="35"/>
      <c r="AH602" s="35"/>
      <c r="AI602" s="35"/>
      <c r="AJ602" s="35">
        <v>21</v>
      </c>
      <c r="AK602" s="35"/>
      <c r="AL602" s="35"/>
      <c r="AM602" s="35"/>
      <c r="AN602" s="35">
        <v>0</v>
      </c>
      <c r="AO602" s="35"/>
      <c r="AP602" s="35">
        <v>0</v>
      </c>
      <c r="AQ602" s="35"/>
      <c r="AR602" s="35"/>
      <c r="AS602" s="35"/>
      <c r="AT602" s="35">
        <v>0</v>
      </c>
    </row>
    <row r="603" spans="1:46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</row>
    <row r="604" spans="1:46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34</v>
      </c>
      <c r="G604" s="45"/>
      <c r="H604" s="45"/>
      <c r="I604" s="45"/>
      <c r="J604" s="44">
        <v>287</v>
      </c>
      <c r="K604" s="44">
        <v>1</v>
      </c>
      <c r="L604" s="44">
        <v>0</v>
      </c>
      <c r="M604" s="45"/>
      <c r="N604" s="44">
        <v>288</v>
      </c>
      <c r="O604" s="45"/>
      <c r="P604" s="45"/>
      <c r="Q604" s="45"/>
      <c r="R604" s="44">
        <v>0</v>
      </c>
      <c r="S604" s="44">
        <v>9</v>
      </c>
      <c r="T604" s="44">
        <v>10</v>
      </c>
      <c r="U604" s="44">
        <v>1</v>
      </c>
      <c r="V604" s="45"/>
      <c r="W604" s="44">
        <v>78</v>
      </c>
      <c r="X604" s="44">
        <v>0</v>
      </c>
      <c r="Y604" s="44">
        <v>0</v>
      </c>
      <c r="Z604" s="44">
        <v>9</v>
      </c>
      <c r="AA604" s="44">
        <v>1</v>
      </c>
      <c r="AB604" s="44">
        <v>2</v>
      </c>
      <c r="AC604" s="44">
        <v>191</v>
      </c>
      <c r="AD604" s="44">
        <v>0</v>
      </c>
      <c r="AE604" s="45"/>
      <c r="AF604" s="44">
        <v>301</v>
      </c>
      <c r="AG604" s="45"/>
      <c r="AH604" s="45"/>
      <c r="AI604" s="45"/>
      <c r="AJ604" s="44">
        <v>21</v>
      </c>
      <c r="AK604" s="45"/>
      <c r="AL604" s="45"/>
      <c r="AM604" s="45"/>
      <c r="AN604" s="44">
        <v>0</v>
      </c>
      <c r="AO604" s="45"/>
      <c r="AP604" s="44">
        <v>0</v>
      </c>
      <c r="AQ604" s="45"/>
      <c r="AR604" s="45"/>
      <c r="AS604" s="45"/>
      <c r="AT604" s="44">
        <v>0</v>
      </c>
    </row>
    <row r="605" spans="1:46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</row>
    <row r="606" spans="1:46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</row>
    <row r="607" spans="1:46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/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  <c r="AQ607" s="35"/>
      <c r="AR607" s="35"/>
      <c r="AS607" s="35"/>
      <c r="AT607" s="35">
        <v>0</v>
      </c>
    </row>
    <row r="608" spans="1:46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40"/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  <c r="AQ608" s="40"/>
      <c r="AR608" s="40"/>
      <c r="AS608" s="40"/>
      <c r="AT608" s="39">
        <v>0</v>
      </c>
    </row>
    <row r="609" spans="1:46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/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  <c r="AQ609" s="35"/>
      <c r="AR609" s="35"/>
      <c r="AS609" s="35"/>
      <c r="AT609" s="35">
        <v>0</v>
      </c>
    </row>
    <row r="610" spans="1:46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</row>
    <row r="611" spans="1:46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5"/>
      <c r="W611" s="44">
        <v>0</v>
      </c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  <c r="AQ611" s="45"/>
      <c r="AR611" s="45"/>
      <c r="AS611" s="45"/>
      <c r="AT611" s="44">
        <v>0</v>
      </c>
    </row>
    <row r="612" spans="1:46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</row>
    <row r="613" spans="1:46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1593</v>
      </c>
      <c r="G613" s="45"/>
      <c r="H613" s="45"/>
      <c r="I613" s="45"/>
      <c r="J613" s="50">
        <v>10409</v>
      </c>
      <c r="K613" s="50">
        <v>86</v>
      </c>
      <c r="L613" s="50">
        <v>62</v>
      </c>
      <c r="M613" s="45"/>
      <c r="N613" s="50">
        <v>10557</v>
      </c>
      <c r="O613" s="45"/>
      <c r="P613" s="45"/>
      <c r="Q613" s="45"/>
      <c r="R613" s="50">
        <v>4</v>
      </c>
      <c r="S613" s="50">
        <v>70</v>
      </c>
      <c r="T613" s="50">
        <v>495</v>
      </c>
      <c r="U613" s="50">
        <v>170</v>
      </c>
      <c r="V613" s="45"/>
      <c r="W613" s="50">
        <v>2522</v>
      </c>
      <c r="X613" s="50">
        <v>45</v>
      </c>
      <c r="Y613" s="50">
        <v>37</v>
      </c>
      <c r="Z613" s="50">
        <v>699</v>
      </c>
      <c r="AA613" s="50">
        <v>635</v>
      </c>
      <c r="AB613" s="50">
        <v>208</v>
      </c>
      <c r="AC613" s="50">
        <v>5805</v>
      </c>
      <c r="AD613" s="50">
        <v>0</v>
      </c>
      <c r="AE613" s="45"/>
      <c r="AF613" s="50">
        <v>10690</v>
      </c>
      <c r="AG613" s="45"/>
      <c r="AH613" s="45"/>
      <c r="AI613" s="45"/>
      <c r="AJ613" s="50">
        <v>1460</v>
      </c>
      <c r="AK613" s="45"/>
      <c r="AL613" s="45"/>
      <c r="AM613" s="45"/>
      <c r="AN613" s="50">
        <v>0</v>
      </c>
      <c r="AO613" s="45"/>
      <c r="AP613" s="50">
        <v>0</v>
      </c>
      <c r="AQ613" s="45"/>
      <c r="AR613" s="45"/>
      <c r="AS613" s="45"/>
      <c r="AT613" s="50">
        <v>189</v>
      </c>
    </row>
    <row r="614" spans="1:46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</row>
    <row r="615" spans="1:46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</row>
    <row r="616" spans="1:46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</row>
    <row r="617" spans="1:46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/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  <c r="AQ617" s="35"/>
      <c r="AR617" s="35"/>
      <c r="AS617" s="35"/>
      <c r="AT617" s="35">
        <v>0</v>
      </c>
    </row>
    <row r="618" spans="1:46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40"/>
      <c r="W618" s="39">
        <v>0</v>
      </c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  <c r="AQ618" s="40"/>
      <c r="AR618" s="40"/>
      <c r="AS618" s="40"/>
      <c r="AT618" s="39">
        <v>0</v>
      </c>
    </row>
    <row r="619" spans="1:46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</row>
    <row r="620" spans="1:46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5"/>
      <c r="W620" s="44">
        <v>0</v>
      </c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  <c r="AQ620" s="45"/>
      <c r="AR620" s="45"/>
      <c r="AS620" s="45"/>
      <c r="AT620" s="44">
        <v>0</v>
      </c>
    </row>
    <row r="621" spans="1:46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</row>
    <row r="622" spans="1:46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</row>
    <row r="623" spans="1:46" ht="20.100000000000001" customHeight="1" x14ac:dyDescent="0.2">
      <c r="D623" s="2" t="s">
        <v>121</v>
      </c>
      <c r="F623" s="35">
        <v>82</v>
      </c>
      <c r="G623" s="35"/>
      <c r="H623" s="35"/>
      <c r="I623" s="35"/>
      <c r="J623" s="35">
        <v>527</v>
      </c>
      <c r="K623" s="35">
        <v>10</v>
      </c>
      <c r="L623" s="35">
        <v>2</v>
      </c>
      <c r="M623" s="35"/>
      <c r="N623" s="35">
        <v>539</v>
      </c>
      <c r="O623" s="35"/>
      <c r="P623" s="35"/>
      <c r="Q623" s="35"/>
      <c r="R623" s="35">
        <v>0</v>
      </c>
      <c r="S623" s="35">
        <v>5</v>
      </c>
      <c r="T623" s="35">
        <v>43</v>
      </c>
      <c r="U623" s="35">
        <v>11</v>
      </c>
      <c r="V623" s="35"/>
      <c r="W623" s="35">
        <v>183</v>
      </c>
      <c r="X623" s="35">
        <v>0</v>
      </c>
      <c r="Y623" s="35">
        <v>0</v>
      </c>
      <c r="Z623" s="35">
        <v>21</v>
      </c>
      <c r="AA623" s="35">
        <v>30</v>
      </c>
      <c r="AB623" s="35">
        <v>7</v>
      </c>
      <c r="AC623" s="35">
        <v>256</v>
      </c>
      <c r="AD623" s="35">
        <v>3</v>
      </c>
      <c r="AE623" s="35"/>
      <c r="AF623" s="35">
        <v>559</v>
      </c>
      <c r="AG623" s="35"/>
      <c r="AH623" s="35"/>
      <c r="AI623" s="35"/>
      <c r="AJ623" s="35">
        <v>62</v>
      </c>
      <c r="AK623" s="35"/>
      <c r="AL623" s="35"/>
      <c r="AM623" s="35"/>
      <c r="AN623" s="35">
        <v>0</v>
      </c>
      <c r="AO623" s="35"/>
      <c r="AP623" s="35">
        <v>0</v>
      </c>
      <c r="AQ623" s="35"/>
      <c r="AR623" s="35"/>
      <c r="AS623" s="35"/>
      <c r="AT623" s="35">
        <v>0</v>
      </c>
    </row>
    <row r="624" spans="1:46" ht="20.100000000000001" customHeight="1" x14ac:dyDescent="0.2">
      <c r="D624" s="38" t="s">
        <v>135</v>
      </c>
      <c r="F624" s="39">
        <v>52</v>
      </c>
      <c r="G624" s="40"/>
      <c r="H624" s="40"/>
      <c r="I624" s="40"/>
      <c r="J624" s="39">
        <v>551</v>
      </c>
      <c r="K624" s="39">
        <v>16</v>
      </c>
      <c r="L624" s="39">
        <v>2</v>
      </c>
      <c r="M624" s="40"/>
      <c r="N624" s="39">
        <v>569</v>
      </c>
      <c r="O624" s="40"/>
      <c r="P624" s="40"/>
      <c r="Q624" s="40"/>
      <c r="R624" s="39">
        <v>0</v>
      </c>
      <c r="S624" s="39">
        <v>10</v>
      </c>
      <c r="T624" s="39">
        <v>71</v>
      </c>
      <c r="U624" s="39">
        <v>43</v>
      </c>
      <c r="V624" s="40"/>
      <c r="W624" s="39">
        <v>151</v>
      </c>
      <c r="X624" s="39">
        <v>0</v>
      </c>
      <c r="Y624" s="39">
        <v>0</v>
      </c>
      <c r="Z624" s="39">
        <v>29</v>
      </c>
      <c r="AA624" s="39">
        <v>21</v>
      </c>
      <c r="AB624" s="39">
        <v>4</v>
      </c>
      <c r="AC624" s="39">
        <v>239</v>
      </c>
      <c r="AD624" s="39">
        <v>0</v>
      </c>
      <c r="AE624" s="40"/>
      <c r="AF624" s="39">
        <v>568</v>
      </c>
      <c r="AG624" s="40"/>
      <c r="AH624" s="40"/>
      <c r="AI624" s="40"/>
      <c r="AJ624" s="39">
        <v>53</v>
      </c>
      <c r="AK624" s="40"/>
      <c r="AL624" s="40"/>
      <c r="AM624" s="40"/>
      <c r="AN624" s="39">
        <v>0</v>
      </c>
      <c r="AO624" s="40"/>
      <c r="AP624" s="39">
        <v>0</v>
      </c>
      <c r="AQ624" s="40"/>
      <c r="AR624" s="40"/>
      <c r="AS624" s="40"/>
      <c r="AT624" s="39">
        <v>0</v>
      </c>
    </row>
    <row r="625" spans="1:46" ht="20.100000000000001" customHeight="1" x14ac:dyDescent="0.2">
      <c r="D625" s="2" t="s">
        <v>97</v>
      </c>
      <c r="F625" s="35">
        <v>41</v>
      </c>
      <c r="G625" s="35"/>
      <c r="H625" s="35"/>
      <c r="I625" s="35"/>
      <c r="J625" s="35">
        <v>552</v>
      </c>
      <c r="K625" s="35">
        <v>19</v>
      </c>
      <c r="L625" s="35">
        <v>1</v>
      </c>
      <c r="M625" s="35"/>
      <c r="N625" s="35">
        <v>572</v>
      </c>
      <c r="O625" s="35"/>
      <c r="P625" s="35"/>
      <c r="Q625" s="35"/>
      <c r="R625" s="35">
        <v>0</v>
      </c>
      <c r="S625" s="35">
        <v>13</v>
      </c>
      <c r="T625" s="35">
        <v>93</v>
      </c>
      <c r="U625" s="35">
        <v>27</v>
      </c>
      <c r="V625" s="35"/>
      <c r="W625" s="35">
        <v>126</v>
      </c>
      <c r="X625" s="35">
        <v>2</v>
      </c>
      <c r="Y625" s="35">
        <v>0</v>
      </c>
      <c r="Z625" s="35">
        <v>16</v>
      </c>
      <c r="AA625" s="35">
        <v>19</v>
      </c>
      <c r="AB625" s="35">
        <v>0</v>
      </c>
      <c r="AC625" s="35">
        <v>281</v>
      </c>
      <c r="AD625" s="35">
        <v>0</v>
      </c>
      <c r="AE625" s="35"/>
      <c r="AF625" s="35">
        <v>577</v>
      </c>
      <c r="AG625" s="35"/>
      <c r="AH625" s="35"/>
      <c r="AI625" s="35"/>
      <c r="AJ625" s="35">
        <v>36</v>
      </c>
      <c r="AK625" s="35"/>
      <c r="AL625" s="35"/>
      <c r="AM625" s="35"/>
      <c r="AN625" s="35">
        <v>0</v>
      </c>
      <c r="AO625" s="35"/>
      <c r="AP625" s="35">
        <v>0</v>
      </c>
      <c r="AQ625" s="35"/>
      <c r="AR625" s="35"/>
      <c r="AS625" s="35"/>
      <c r="AT625" s="35">
        <v>0</v>
      </c>
    </row>
    <row r="626" spans="1:46" ht="20.100000000000001" customHeight="1" x14ac:dyDescent="0.2">
      <c r="D626" s="38" t="s">
        <v>136</v>
      </c>
      <c r="F626" s="39">
        <v>72</v>
      </c>
      <c r="G626" s="40"/>
      <c r="H626" s="40"/>
      <c r="I626" s="40"/>
      <c r="J626" s="39">
        <v>543</v>
      </c>
      <c r="K626" s="39">
        <v>5</v>
      </c>
      <c r="L626" s="39">
        <v>2</v>
      </c>
      <c r="M626" s="40"/>
      <c r="N626" s="39">
        <v>550</v>
      </c>
      <c r="O626" s="40"/>
      <c r="P626" s="40"/>
      <c r="Q626" s="40"/>
      <c r="R626" s="39">
        <v>0</v>
      </c>
      <c r="S626" s="39">
        <v>6</v>
      </c>
      <c r="T626" s="39">
        <v>41</v>
      </c>
      <c r="U626" s="39">
        <v>31</v>
      </c>
      <c r="V626" s="40"/>
      <c r="W626" s="39">
        <v>160</v>
      </c>
      <c r="X626" s="39">
        <v>0</v>
      </c>
      <c r="Y626" s="39">
        <v>0</v>
      </c>
      <c r="Z626" s="39">
        <v>41</v>
      </c>
      <c r="AA626" s="39">
        <v>20</v>
      </c>
      <c r="AB626" s="39">
        <v>7</v>
      </c>
      <c r="AC626" s="39">
        <v>254</v>
      </c>
      <c r="AD626" s="39">
        <v>0</v>
      </c>
      <c r="AE626" s="40"/>
      <c r="AF626" s="39">
        <v>560</v>
      </c>
      <c r="AG626" s="40"/>
      <c r="AH626" s="40"/>
      <c r="AI626" s="40"/>
      <c r="AJ626" s="39">
        <v>62</v>
      </c>
      <c r="AK626" s="40"/>
      <c r="AL626" s="40"/>
      <c r="AM626" s="40"/>
      <c r="AN626" s="39">
        <v>0</v>
      </c>
      <c r="AO626" s="40"/>
      <c r="AP626" s="39">
        <v>0</v>
      </c>
      <c r="AQ626" s="40"/>
      <c r="AR626" s="40"/>
      <c r="AS626" s="40"/>
      <c r="AT626" s="39">
        <v>0</v>
      </c>
    </row>
    <row r="627" spans="1:46" ht="20.100000000000001" customHeight="1" x14ac:dyDescent="0.2">
      <c r="D627" s="2" t="s">
        <v>113</v>
      </c>
      <c r="F627" s="35">
        <v>59</v>
      </c>
      <c r="G627" s="35"/>
      <c r="H627" s="35"/>
      <c r="I627" s="35"/>
      <c r="J627" s="35">
        <v>563</v>
      </c>
      <c r="K627" s="35">
        <v>19</v>
      </c>
      <c r="L627" s="35">
        <v>0</v>
      </c>
      <c r="M627" s="35"/>
      <c r="N627" s="35">
        <v>582</v>
      </c>
      <c r="O627" s="35"/>
      <c r="P627" s="35"/>
      <c r="Q627" s="35"/>
      <c r="R627" s="35">
        <v>1</v>
      </c>
      <c r="S627" s="35">
        <v>11</v>
      </c>
      <c r="T627" s="35">
        <v>42</v>
      </c>
      <c r="U627" s="35">
        <v>34</v>
      </c>
      <c r="V627" s="35"/>
      <c r="W627" s="35">
        <v>179</v>
      </c>
      <c r="X627" s="35">
        <v>2</v>
      </c>
      <c r="Y627" s="35">
        <v>1</v>
      </c>
      <c r="Z627" s="35">
        <v>21</v>
      </c>
      <c r="AA627" s="35">
        <v>25</v>
      </c>
      <c r="AB627" s="35">
        <v>7</v>
      </c>
      <c r="AC627" s="35">
        <v>255</v>
      </c>
      <c r="AD627" s="35">
        <v>0</v>
      </c>
      <c r="AE627" s="35"/>
      <c r="AF627" s="35">
        <v>578</v>
      </c>
      <c r="AG627" s="35"/>
      <c r="AH627" s="35"/>
      <c r="AI627" s="35"/>
      <c r="AJ627" s="35">
        <v>63</v>
      </c>
      <c r="AK627" s="35"/>
      <c r="AL627" s="35"/>
      <c r="AM627" s="35"/>
      <c r="AN627" s="35">
        <v>0</v>
      </c>
      <c r="AO627" s="35"/>
      <c r="AP627" s="35">
        <v>0</v>
      </c>
      <c r="AQ627" s="35"/>
      <c r="AR627" s="35"/>
      <c r="AS627" s="35"/>
      <c r="AT627" s="35">
        <v>0</v>
      </c>
    </row>
    <row r="628" spans="1:46" ht="20.100000000000001" customHeight="1" x14ac:dyDescent="0.2">
      <c r="D628" s="38" t="s">
        <v>114</v>
      </c>
      <c r="F628" s="39">
        <v>38</v>
      </c>
      <c r="G628" s="40"/>
      <c r="H628" s="40"/>
      <c r="I628" s="40"/>
      <c r="J628" s="39">
        <v>393</v>
      </c>
      <c r="K628" s="39">
        <v>5</v>
      </c>
      <c r="L628" s="39">
        <v>0</v>
      </c>
      <c r="M628" s="40"/>
      <c r="N628" s="39">
        <v>398</v>
      </c>
      <c r="O628" s="40"/>
      <c r="P628" s="40"/>
      <c r="Q628" s="40"/>
      <c r="R628" s="39">
        <v>0</v>
      </c>
      <c r="S628" s="39">
        <v>8</v>
      </c>
      <c r="T628" s="39">
        <v>29</v>
      </c>
      <c r="U628" s="39">
        <v>20</v>
      </c>
      <c r="V628" s="40"/>
      <c r="W628" s="39">
        <v>99</v>
      </c>
      <c r="X628" s="39">
        <v>0</v>
      </c>
      <c r="Y628" s="39">
        <v>0</v>
      </c>
      <c r="Z628" s="39">
        <v>12</v>
      </c>
      <c r="AA628" s="39">
        <v>16</v>
      </c>
      <c r="AB628" s="39">
        <v>2</v>
      </c>
      <c r="AC628" s="39">
        <v>186</v>
      </c>
      <c r="AD628" s="39">
        <v>0</v>
      </c>
      <c r="AE628" s="40"/>
      <c r="AF628" s="39">
        <v>372</v>
      </c>
      <c r="AG628" s="40"/>
      <c r="AH628" s="40"/>
      <c r="AI628" s="40"/>
      <c r="AJ628" s="39">
        <v>64</v>
      </c>
      <c r="AK628" s="40"/>
      <c r="AL628" s="40"/>
      <c r="AM628" s="40"/>
      <c r="AN628" s="39">
        <v>0</v>
      </c>
      <c r="AO628" s="40"/>
      <c r="AP628" s="39">
        <v>0</v>
      </c>
      <c r="AQ628" s="40"/>
      <c r="AR628" s="40"/>
      <c r="AS628" s="40"/>
      <c r="AT628" s="39">
        <v>0</v>
      </c>
    </row>
    <row r="629" spans="1:46" ht="20.100000000000001" customHeight="1" x14ac:dyDescent="0.2">
      <c r="D629" s="2" t="s">
        <v>115</v>
      </c>
      <c r="F629" s="35">
        <v>17</v>
      </c>
      <c r="G629" s="35"/>
      <c r="H629" s="35"/>
      <c r="I629" s="35"/>
      <c r="J629" s="35">
        <v>391</v>
      </c>
      <c r="K629" s="35">
        <v>2</v>
      </c>
      <c r="L629" s="35">
        <v>0</v>
      </c>
      <c r="M629" s="35"/>
      <c r="N629" s="35">
        <v>393</v>
      </c>
      <c r="O629" s="35"/>
      <c r="P629" s="35"/>
      <c r="Q629" s="35"/>
      <c r="R629" s="35">
        <v>3</v>
      </c>
      <c r="S629" s="35">
        <v>8</v>
      </c>
      <c r="T629" s="35">
        <v>29</v>
      </c>
      <c r="U629" s="35">
        <v>21</v>
      </c>
      <c r="V629" s="35"/>
      <c r="W629" s="35">
        <v>107</v>
      </c>
      <c r="X629" s="35">
        <v>0</v>
      </c>
      <c r="Y629" s="35">
        <v>0</v>
      </c>
      <c r="Z629" s="35">
        <v>13</v>
      </c>
      <c r="AA629" s="35">
        <v>5</v>
      </c>
      <c r="AB629" s="35">
        <v>0</v>
      </c>
      <c r="AC629" s="35">
        <v>183</v>
      </c>
      <c r="AD629" s="35">
        <v>0</v>
      </c>
      <c r="AE629" s="35"/>
      <c r="AF629" s="35">
        <v>369</v>
      </c>
      <c r="AG629" s="35"/>
      <c r="AH629" s="35"/>
      <c r="AI629" s="35"/>
      <c r="AJ629" s="35">
        <v>41</v>
      </c>
      <c r="AK629" s="35"/>
      <c r="AL629" s="35"/>
      <c r="AM629" s="35"/>
      <c r="AN629" s="35">
        <v>0</v>
      </c>
      <c r="AO629" s="35"/>
      <c r="AP629" s="35">
        <v>0</v>
      </c>
      <c r="AQ629" s="35"/>
      <c r="AR629" s="35"/>
      <c r="AS629" s="35"/>
      <c r="AT629" s="35">
        <v>0</v>
      </c>
    </row>
    <row r="630" spans="1:46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</row>
    <row r="631" spans="1:46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361</v>
      </c>
      <c r="G631" s="45"/>
      <c r="H631" s="45"/>
      <c r="I631" s="45"/>
      <c r="J631" s="44">
        <v>3520</v>
      </c>
      <c r="K631" s="44">
        <v>76</v>
      </c>
      <c r="L631" s="44">
        <v>7</v>
      </c>
      <c r="M631" s="45"/>
      <c r="N631" s="44">
        <v>3603</v>
      </c>
      <c r="O631" s="45"/>
      <c r="P631" s="45"/>
      <c r="Q631" s="45"/>
      <c r="R631" s="44">
        <v>4</v>
      </c>
      <c r="S631" s="44">
        <v>61</v>
      </c>
      <c r="T631" s="44">
        <v>348</v>
      </c>
      <c r="U631" s="44">
        <v>187</v>
      </c>
      <c r="V631" s="45"/>
      <c r="W631" s="44">
        <v>1005</v>
      </c>
      <c r="X631" s="44">
        <v>4</v>
      </c>
      <c r="Y631" s="44">
        <v>1</v>
      </c>
      <c r="Z631" s="44">
        <v>153</v>
      </c>
      <c r="AA631" s="44">
        <v>136</v>
      </c>
      <c r="AB631" s="44">
        <v>27</v>
      </c>
      <c r="AC631" s="44">
        <v>1654</v>
      </c>
      <c r="AD631" s="44">
        <v>3</v>
      </c>
      <c r="AE631" s="45"/>
      <c r="AF631" s="44">
        <v>3583</v>
      </c>
      <c r="AG631" s="45"/>
      <c r="AH631" s="45"/>
      <c r="AI631" s="45"/>
      <c r="AJ631" s="44">
        <v>381</v>
      </c>
      <c r="AK631" s="45"/>
      <c r="AL631" s="45"/>
      <c r="AM631" s="45"/>
      <c r="AN631" s="44">
        <v>0</v>
      </c>
      <c r="AO631" s="45"/>
      <c r="AP631" s="44">
        <v>0</v>
      </c>
      <c r="AQ631" s="45"/>
      <c r="AR631" s="45"/>
      <c r="AS631" s="45"/>
      <c r="AT631" s="44">
        <v>0</v>
      </c>
    </row>
    <row r="632" spans="1:46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</row>
    <row r="633" spans="1:46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</row>
    <row r="634" spans="1:46" ht="19.5" customHeight="1" x14ac:dyDescent="0.2">
      <c r="D634" s="41" t="s">
        <v>95</v>
      </c>
      <c r="F634" s="40">
        <v>21</v>
      </c>
      <c r="G634" s="40"/>
      <c r="H634" s="40"/>
      <c r="I634" s="40"/>
      <c r="J634" s="40">
        <v>135</v>
      </c>
      <c r="K634" s="40">
        <v>2</v>
      </c>
      <c r="L634" s="40">
        <v>0</v>
      </c>
      <c r="M634" s="40"/>
      <c r="N634" s="40">
        <v>137</v>
      </c>
      <c r="O634" s="40"/>
      <c r="P634" s="40"/>
      <c r="Q634" s="40"/>
      <c r="R634" s="40">
        <v>0</v>
      </c>
      <c r="S634" s="40">
        <v>6</v>
      </c>
      <c r="T634" s="40">
        <v>18</v>
      </c>
      <c r="U634" s="40">
        <v>13</v>
      </c>
      <c r="V634" s="40"/>
      <c r="W634" s="40">
        <v>25</v>
      </c>
      <c r="X634" s="40">
        <v>0</v>
      </c>
      <c r="Y634" s="40">
        <v>0</v>
      </c>
      <c r="Z634" s="40">
        <v>5</v>
      </c>
      <c r="AA634" s="40">
        <v>3</v>
      </c>
      <c r="AB634" s="40">
        <v>0</v>
      </c>
      <c r="AC634" s="40">
        <v>51</v>
      </c>
      <c r="AD634" s="40">
        <v>0</v>
      </c>
      <c r="AE634" s="40"/>
      <c r="AF634" s="40">
        <v>121</v>
      </c>
      <c r="AG634" s="40"/>
      <c r="AH634" s="40"/>
      <c r="AI634" s="40"/>
      <c r="AJ634" s="40">
        <v>37</v>
      </c>
      <c r="AK634" s="40"/>
      <c r="AL634" s="40"/>
      <c r="AM634" s="40"/>
      <c r="AN634" s="40">
        <v>0</v>
      </c>
      <c r="AO634" s="40"/>
      <c r="AP634" s="40">
        <v>0</v>
      </c>
      <c r="AQ634" s="40"/>
      <c r="AR634" s="40"/>
      <c r="AS634" s="40"/>
      <c r="AT634" s="40">
        <v>17</v>
      </c>
    </row>
    <row r="635" spans="1:46" ht="19.5" customHeight="1" x14ac:dyDescent="0.2">
      <c r="D635" s="38" t="s">
        <v>96</v>
      </c>
      <c r="F635" s="39">
        <v>90</v>
      </c>
      <c r="G635" s="40"/>
      <c r="H635" s="40"/>
      <c r="I635" s="40"/>
      <c r="J635" s="39">
        <v>147</v>
      </c>
      <c r="K635" s="39">
        <v>2</v>
      </c>
      <c r="L635" s="39">
        <v>0</v>
      </c>
      <c r="M635" s="40"/>
      <c r="N635" s="39">
        <v>149</v>
      </c>
      <c r="O635" s="40"/>
      <c r="P635" s="40"/>
      <c r="Q635" s="40"/>
      <c r="R635" s="39">
        <v>0</v>
      </c>
      <c r="S635" s="39">
        <v>3</v>
      </c>
      <c r="T635" s="39">
        <v>27</v>
      </c>
      <c r="U635" s="39">
        <v>3</v>
      </c>
      <c r="V635" s="40"/>
      <c r="W635" s="39">
        <v>36</v>
      </c>
      <c r="X635" s="39">
        <v>0</v>
      </c>
      <c r="Y635" s="39">
        <v>0</v>
      </c>
      <c r="Z635" s="39">
        <v>9</v>
      </c>
      <c r="AA635" s="39">
        <v>9</v>
      </c>
      <c r="AB635" s="39">
        <v>5</v>
      </c>
      <c r="AC635" s="39">
        <v>121</v>
      </c>
      <c r="AD635" s="39">
        <v>0</v>
      </c>
      <c r="AE635" s="40"/>
      <c r="AF635" s="39">
        <v>213</v>
      </c>
      <c r="AG635" s="40"/>
      <c r="AH635" s="40"/>
      <c r="AI635" s="40"/>
      <c r="AJ635" s="39">
        <v>26</v>
      </c>
      <c r="AK635" s="40"/>
      <c r="AL635" s="40"/>
      <c r="AM635" s="40"/>
      <c r="AN635" s="39">
        <v>0</v>
      </c>
      <c r="AO635" s="40"/>
      <c r="AP635" s="39">
        <v>0</v>
      </c>
      <c r="AQ635" s="40"/>
      <c r="AR635" s="40"/>
      <c r="AS635" s="40"/>
      <c r="AT635" s="39">
        <v>11</v>
      </c>
    </row>
    <row r="636" spans="1:46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</row>
    <row r="637" spans="1:46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111</v>
      </c>
      <c r="G637" s="45"/>
      <c r="H637" s="45"/>
      <c r="I637" s="45"/>
      <c r="J637" s="44">
        <v>282</v>
      </c>
      <c r="K637" s="44">
        <v>4</v>
      </c>
      <c r="L637" s="44">
        <v>0</v>
      </c>
      <c r="M637" s="45"/>
      <c r="N637" s="44">
        <v>286</v>
      </c>
      <c r="O637" s="45"/>
      <c r="P637" s="45"/>
      <c r="Q637" s="45"/>
      <c r="R637" s="44">
        <v>0</v>
      </c>
      <c r="S637" s="44">
        <v>9</v>
      </c>
      <c r="T637" s="44">
        <v>45</v>
      </c>
      <c r="U637" s="44">
        <v>16</v>
      </c>
      <c r="V637" s="45"/>
      <c r="W637" s="44">
        <v>61</v>
      </c>
      <c r="X637" s="44">
        <v>0</v>
      </c>
      <c r="Y637" s="44">
        <v>0</v>
      </c>
      <c r="Z637" s="44">
        <v>14</v>
      </c>
      <c r="AA637" s="44">
        <v>12</v>
      </c>
      <c r="AB637" s="44">
        <v>5</v>
      </c>
      <c r="AC637" s="44">
        <v>172</v>
      </c>
      <c r="AD637" s="44">
        <v>0</v>
      </c>
      <c r="AE637" s="45"/>
      <c r="AF637" s="44">
        <v>334</v>
      </c>
      <c r="AG637" s="45"/>
      <c r="AH637" s="45"/>
      <c r="AI637" s="45"/>
      <c r="AJ637" s="44">
        <v>63</v>
      </c>
      <c r="AK637" s="45"/>
      <c r="AL637" s="45"/>
      <c r="AM637" s="45"/>
      <c r="AN637" s="44">
        <v>0</v>
      </c>
      <c r="AO637" s="45"/>
      <c r="AP637" s="44">
        <v>0</v>
      </c>
      <c r="AQ637" s="45"/>
      <c r="AR637" s="45"/>
      <c r="AS637" s="45"/>
      <c r="AT637" s="44">
        <v>28</v>
      </c>
    </row>
    <row r="638" spans="1:46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</row>
    <row r="639" spans="1:46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472</v>
      </c>
      <c r="G639" s="45"/>
      <c r="H639" s="45"/>
      <c r="I639" s="45"/>
      <c r="J639" s="50">
        <v>3802</v>
      </c>
      <c r="K639" s="50">
        <v>80</v>
      </c>
      <c r="L639" s="50">
        <v>7</v>
      </c>
      <c r="M639" s="45"/>
      <c r="N639" s="50">
        <v>3889</v>
      </c>
      <c r="O639" s="45"/>
      <c r="P639" s="45"/>
      <c r="Q639" s="45"/>
      <c r="R639" s="50">
        <v>4</v>
      </c>
      <c r="S639" s="50">
        <v>70</v>
      </c>
      <c r="T639" s="50">
        <v>393</v>
      </c>
      <c r="U639" s="50">
        <v>203</v>
      </c>
      <c r="V639" s="45"/>
      <c r="W639" s="50">
        <v>1066</v>
      </c>
      <c r="X639" s="50">
        <v>4</v>
      </c>
      <c r="Y639" s="50">
        <v>1</v>
      </c>
      <c r="Z639" s="50">
        <v>167</v>
      </c>
      <c r="AA639" s="50">
        <v>148</v>
      </c>
      <c r="AB639" s="50">
        <v>32</v>
      </c>
      <c r="AC639" s="50">
        <v>1826</v>
      </c>
      <c r="AD639" s="50">
        <v>3</v>
      </c>
      <c r="AE639" s="45"/>
      <c r="AF639" s="50">
        <v>3917</v>
      </c>
      <c r="AG639" s="45"/>
      <c r="AH639" s="45"/>
      <c r="AI639" s="45"/>
      <c r="AJ639" s="50">
        <v>444</v>
      </c>
      <c r="AK639" s="45"/>
      <c r="AL639" s="45"/>
      <c r="AM639" s="45"/>
      <c r="AN639" s="50">
        <v>0</v>
      </c>
      <c r="AO639" s="45"/>
      <c r="AP639" s="50">
        <v>0</v>
      </c>
      <c r="AQ639" s="45"/>
      <c r="AR639" s="45"/>
      <c r="AS639" s="45"/>
      <c r="AT639" s="50">
        <v>28</v>
      </c>
    </row>
    <row r="640" spans="1:46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</row>
    <row r="641" spans="1:46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</row>
    <row r="642" spans="1:46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</row>
    <row r="643" spans="1:46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/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0</v>
      </c>
      <c r="AK643" s="40"/>
      <c r="AL643" s="40"/>
      <c r="AM643" s="40"/>
      <c r="AN643" s="40">
        <v>0</v>
      </c>
      <c r="AO643" s="40"/>
      <c r="AP643" s="40">
        <v>0</v>
      </c>
      <c r="AQ643" s="40"/>
      <c r="AR643" s="40"/>
      <c r="AS643" s="40"/>
      <c r="AT643" s="40">
        <v>0</v>
      </c>
    </row>
    <row r="644" spans="1:46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</row>
    <row r="645" spans="1:46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5"/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0</v>
      </c>
      <c r="AK645" s="45"/>
      <c r="AL645" s="45"/>
      <c r="AM645" s="45"/>
      <c r="AN645" s="44">
        <v>0</v>
      </c>
      <c r="AO645" s="45"/>
      <c r="AP645" s="44">
        <v>0</v>
      </c>
      <c r="AQ645" s="45"/>
      <c r="AR645" s="45"/>
      <c r="AS645" s="45"/>
      <c r="AT645" s="44">
        <v>0</v>
      </c>
    </row>
    <row r="646" spans="1:46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</row>
    <row r="647" spans="1:46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</row>
    <row r="648" spans="1:46" ht="20.100000000000001" customHeight="1" x14ac:dyDescent="0.2">
      <c r="D648" s="2" t="s">
        <v>121</v>
      </c>
      <c r="F648" s="35">
        <v>147</v>
      </c>
      <c r="G648" s="35"/>
      <c r="H648" s="35"/>
      <c r="I648" s="35"/>
      <c r="J648" s="35">
        <v>877</v>
      </c>
      <c r="K648" s="35">
        <v>13</v>
      </c>
      <c r="L648" s="35">
        <v>8</v>
      </c>
      <c r="M648" s="35"/>
      <c r="N648" s="35">
        <v>898</v>
      </c>
      <c r="O648" s="35"/>
      <c r="P648" s="35"/>
      <c r="Q648" s="35"/>
      <c r="R648" s="35">
        <v>0</v>
      </c>
      <c r="S648" s="35">
        <v>24</v>
      </c>
      <c r="T648" s="35">
        <v>35</v>
      </c>
      <c r="U648" s="35">
        <v>14</v>
      </c>
      <c r="V648" s="35"/>
      <c r="W648" s="35">
        <v>191</v>
      </c>
      <c r="X648" s="35">
        <v>8</v>
      </c>
      <c r="Y648" s="35">
        <v>7</v>
      </c>
      <c r="Z648" s="35">
        <v>133</v>
      </c>
      <c r="AA648" s="35">
        <v>48</v>
      </c>
      <c r="AB648" s="35">
        <v>23</v>
      </c>
      <c r="AC648" s="35">
        <v>444</v>
      </c>
      <c r="AD648" s="35">
        <v>0</v>
      </c>
      <c r="AE648" s="35"/>
      <c r="AF648" s="35">
        <v>927</v>
      </c>
      <c r="AG648" s="35"/>
      <c r="AH648" s="35"/>
      <c r="AI648" s="35"/>
      <c r="AJ648" s="35">
        <v>118</v>
      </c>
      <c r="AK648" s="35"/>
      <c r="AL648" s="35"/>
      <c r="AM648" s="35"/>
      <c r="AN648" s="35">
        <v>0</v>
      </c>
      <c r="AO648" s="35"/>
      <c r="AP648" s="35">
        <v>0</v>
      </c>
      <c r="AQ648" s="35"/>
      <c r="AR648" s="35"/>
      <c r="AS648" s="35"/>
      <c r="AT648" s="35">
        <v>0</v>
      </c>
    </row>
    <row r="649" spans="1:46" ht="19.5" customHeight="1" x14ac:dyDescent="0.2">
      <c r="D649" s="38" t="s">
        <v>135</v>
      </c>
      <c r="F649" s="39">
        <v>34</v>
      </c>
      <c r="G649" s="40"/>
      <c r="H649" s="40"/>
      <c r="I649" s="40"/>
      <c r="J649" s="39">
        <v>256</v>
      </c>
      <c r="K649" s="39">
        <v>6</v>
      </c>
      <c r="L649" s="39">
        <v>0</v>
      </c>
      <c r="M649" s="40"/>
      <c r="N649" s="39">
        <v>262</v>
      </c>
      <c r="O649" s="40"/>
      <c r="P649" s="40"/>
      <c r="Q649" s="40"/>
      <c r="R649" s="39">
        <v>1</v>
      </c>
      <c r="S649" s="39">
        <v>1</v>
      </c>
      <c r="T649" s="39">
        <v>43</v>
      </c>
      <c r="U649" s="39">
        <v>11</v>
      </c>
      <c r="V649" s="40"/>
      <c r="W649" s="39">
        <v>104</v>
      </c>
      <c r="X649" s="39">
        <v>0</v>
      </c>
      <c r="Y649" s="39">
        <v>0</v>
      </c>
      <c r="Z649" s="39">
        <v>14</v>
      </c>
      <c r="AA649" s="39">
        <v>20</v>
      </c>
      <c r="AB649" s="39">
        <v>3</v>
      </c>
      <c r="AC649" s="39">
        <v>69</v>
      </c>
      <c r="AD649" s="39">
        <v>0</v>
      </c>
      <c r="AE649" s="40"/>
      <c r="AF649" s="39">
        <v>266</v>
      </c>
      <c r="AG649" s="40"/>
      <c r="AH649" s="40"/>
      <c r="AI649" s="40"/>
      <c r="AJ649" s="39">
        <v>30</v>
      </c>
      <c r="AK649" s="40"/>
      <c r="AL649" s="40"/>
      <c r="AM649" s="40"/>
      <c r="AN649" s="39">
        <v>0</v>
      </c>
      <c r="AO649" s="40"/>
      <c r="AP649" s="39">
        <v>0</v>
      </c>
      <c r="AQ649" s="40"/>
      <c r="AR649" s="40"/>
      <c r="AS649" s="40"/>
      <c r="AT649" s="39">
        <v>0</v>
      </c>
    </row>
    <row r="650" spans="1:46" ht="20.100000000000001" customHeight="1" x14ac:dyDescent="0.2">
      <c r="D650" s="2" t="s">
        <v>97</v>
      </c>
      <c r="F650" s="35">
        <v>67</v>
      </c>
      <c r="G650" s="35"/>
      <c r="H650" s="35"/>
      <c r="I650" s="35"/>
      <c r="J650" s="35">
        <v>259</v>
      </c>
      <c r="K650" s="35">
        <v>3</v>
      </c>
      <c r="L650" s="35">
        <v>0</v>
      </c>
      <c r="M650" s="35"/>
      <c r="N650" s="35">
        <v>262</v>
      </c>
      <c r="O650" s="35"/>
      <c r="P650" s="35"/>
      <c r="Q650" s="35"/>
      <c r="R650" s="35">
        <v>0</v>
      </c>
      <c r="S650" s="35">
        <v>8</v>
      </c>
      <c r="T650" s="35">
        <v>24</v>
      </c>
      <c r="U650" s="35">
        <v>4</v>
      </c>
      <c r="V650" s="35"/>
      <c r="W650" s="35">
        <v>118</v>
      </c>
      <c r="X650" s="35">
        <v>1</v>
      </c>
      <c r="Y650" s="35">
        <v>0</v>
      </c>
      <c r="Z650" s="35">
        <v>17</v>
      </c>
      <c r="AA650" s="35">
        <v>19</v>
      </c>
      <c r="AB650" s="35">
        <v>0</v>
      </c>
      <c r="AC650" s="35">
        <v>81</v>
      </c>
      <c r="AD650" s="35">
        <v>0</v>
      </c>
      <c r="AE650" s="35"/>
      <c r="AF650" s="35">
        <v>272</v>
      </c>
      <c r="AG650" s="35"/>
      <c r="AH650" s="35"/>
      <c r="AI650" s="35"/>
      <c r="AJ650" s="35">
        <v>57</v>
      </c>
      <c r="AK650" s="35"/>
      <c r="AL650" s="35"/>
      <c r="AM650" s="35"/>
      <c r="AN650" s="35">
        <v>0</v>
      </c>
      <c r="AO650" s="35"/>
      <c r="AP650" s="35">
        <v>0</v>
      </c>
      <c r="AQ650" s="35"/>
      <c r="AR650" s="35"/>
      <c r="AS650" s="35"/>
      <c r="AT650" s="35">
        <v>5</v>
      </c>
    </row>
    <row r="651" spans="1:46" ht="19.5" customHeight="1" x14ac:dyDescent="0.2">
      <c r="D651" s="38" t="s">
        <v>136</v>
      </c>
      <c r="F651" s="39">
        <v>54</v>
      </c>
      <c r="G651" s="40"/>
      <c r="H651" s="40"/>
      <c r="I651" s="40"/>
      <c r="J651" s="39">
        <v>266</v>
      </c>
      <c r="K651" s="39">
        <v>1</v>
      </c>
      <c r="L651" s="39">
        <v>0</v>
      </c>
      <c r="M651" s="40"/>
      <c r="N651" s="39">
        <v>267</v>
      </c>
      <c r="O651" s="40"/>
      <c r="P651" s="40"/>
      <c r="Q651" s="40"/>
      <c r="R651" s="39">
        <v>0</v>
      </c>
      <c r="S651" s="39">
        <v>4</v>
      </c>
      <c r="T651" s="39">
        <v>45</v>
      </c>
      <c r="U651" s="39">
        <v>17</v>
      </c>
      <c r="V651" s="40"/>
      <c r="W651" s="39">
        <v>93</v>
      </c>
      <c r="X651" s="39">
        <v>2</v>
      </c>
      <c r="Y651" s="39">
        <v>0</v>
      </c>
      <c r="Z651" s="39">
        <v>16</v>
      </c>
      <c r="AA651" s="39">
        <v>14</v>
      </c>
      <c r="AB651" s="39">
        <v>4</v>
      </c>
      <c r="AC651" s="39">
        <v>71</v>
      </c>
      <c r="AD651" s="39">
        <v>0</v>
      </c>
      <c r="AE651" s="40"/>
      <c r="AF651" s="39">
        <v>266</v>
      </c>
      <c r="AG651" s="40"/>
      <c r="AH651" s="40"/>
      <c r="AI651" s="40"/>
      <c r="AJ651" s="39">
        <v>55</v>
      </c>
      <c r="AK651" s="40"/>
      <c r="AL651" s="40"/>
      <c r="AM651" s="40"/>
      <c r="AN651" s="39">
        <v>0</v>
      </c>
      <c r="AO651" s="40"/>
      <c r="AP651" s="39">
        <v>0</v>
      </c>
      <c r="AQ651" s="40"/>
      <c r="AR651" s="40"/>
      <c r="AS651" s="40"/>
      <c r="AT651" s="39">
        <v>0</v>
      </c>
    </row>
    <row r="652" spans="1:46" ht="20.100000000000001" customHeight="1" x14ac:dyDescent="0.2">
      <c r="D652" s="2" t="s">
        <v>99</v>
      </c>
      <c r="F652" s="35">
        <v>17</v>
      </c>
      <c r="G652" s="35"/>
      <c r="H652" s="35"/>
      <c r="I652" s="35"/>
      <c r="J652" s="35">
        <v>64</v>
      </c>
      <c r="K652" s="35">
        <v>3</v>
      </c>
      <c r="L652" s="35">
        <v>1</v>
      </c>
      <c r="M652" s="35"/>
      <c r="N652" s="35">
        <v>68</v>
      </c>
      <c r="O652" s="35"/>
      <c r="P652" s="35"/>
      <c r="Q652" s="35"/>
      <c r="R652" s="35">
        <v>0</v>
      </c>
      <c r="S652" s="35">
        <v>3</v>
      </c>
      <c r="T652" s="35">
        <v>14</v>
      </c>
      <c r="U652" s="35">
        <v>9</v>
      </c>
      <c r="V652" s="35"/>
      <c r="W652" s="35">
        <v>9</v>
      </c>
      <c r="X652" s="35">
        <v>0</v>
      </c>
      <c r="Y652" s="35">
        <v>0</v>
      </c>
      <c r="Z652" s="35">
        <v>4</v>
      </c>
      <c r="AA652" s="35">
        <v>10</v>
      </c>
      <c r="AB652" s="35">
        <v>1</v>
      </c>
      <c r="AC652" s="35">
        <v>27</v>
      </c>
      <c r="AD652" s="35">
        <v>0</v>
      </c>
      <c r="AE652" s="35"/>
      <c r="AF652" s="35">
        <v>77</v>
      </c>
      <c r="AG652" s="35"/>
      <c r="AH652" s="35"/>
      <c r="AI652" s="35"/>
      <c r="AJ652" s="35">
        <v>8</v>
      </c>
      <c r="AK652" s="35"/>
      <c r="AL652" s="35"/>
      <c r="AM652" s="35"/>
      <c r="AN652" s="35">
        <v>0</v>
      </c>
      <c r="AO652" s="35"/>
      <c r="AP652" s="35">
        <v>0</v>
      </c>
      <c r="AQ652" s="35"/>
      <c r="AR652" s="35"/>
      <c r="AS652" s="35"/>
      <c r="AT652" s="35">
        <v>0</v>
      </c>
    </row>
    <row r="653" spans="1:46" ht="19.5" customHeight="1" x14ac:dyDescent="0.2">
      <c r="D653" s="38" t="s">
        <v>100</v>
      </c>
      <c r="F653" s="39">
        <v>35</v>
      </c>
      <c r="G653" s="40"/>
      <c r="H653" s="40"/>
      <c r="I653" s="40"/>
      <c r="J653" s="39">
        <v>289</v>
      </c>
      <c r="K653" s="39">
        <v>4</v>
      </c>
      <c r="L653" s="39">
        <v>2</v>
      </c>
      <c r="M653" s="40"/>
      <c r="N653" s="39">
        <v>295</v>
      </c>
      <c r="O653" s="40"/>
      <c r="P653" s="40"/>
      <c r="Q653" s="40"/>
      <c r="R653" s="39">
        <v>0</v>
      </c>
      <c r="S653" s="39">
        <v>4</v>
      </c>
      <c r="T653" s="39">
        <v>27</v>
      </c>
      <c r="U653" s="39">
        <v>28</v>
      </c>
      <c r="V653" s="40"/>
      <c r="W653" s="39">
        <v>109</v>
      </c>
      <c r="X653" s="39">
        <v>0</v>
      </c>
      <c r="Y653" s="39">
        <v>0</v>
      </c>
      <c r="Z653" s="39">
        <v>19</v>
      </c>
      <c r="AA653" s="39">
        <v>14</v>
      </c>
      <c r="AB653" s="39">
        <v>5</v>
      </c>
      <c r="AC653" s="39">
        <v>71</v>
      </c>
      <c r="AD653" s="39">
        <v>0</v>
      </c>
      <c r="AE653" s="40"/>
      <c r="AF653" s="39">
        <v>277</v>
      </c>
      <c r="AG653" s="40"/>
      <c r="AH653" s="40"/>
      <c r="AI653" s="40"/>
      <c r="AJ653" s="39">
        <v>53</v>
      </c>
      <c r="AK653" s="40"/>
      <c r="AL653" s="40"/>
      <c r="AM653" s="40"/>
      <c r="AN653" s="39">
        <v>0</v>
      </c>
      <c r="AO653" s="40"/>
      <c r="AP653" s="39">
        <v>0</v>
      </c>
      <c r="AQ653" s="40"/>
      <c r="AR653" s="40"/>
      <c r="AS653" s="40"/>
      <c r="AT653" s="39">
        <v>0</v>
      </c>
    </row>
    <row r="654" spans="1:46" ht="20.100000000000001" customHeight="1" x14ac:dyDescent="0.2">
      <c r="B654" s="5"/>
      <c r="D654" s="2" t="s">
        <v>101</v>
      </c>
      <c r="F654" s="35">
        <v>181</v>
      </c>
      <c r="G654" s="35"/>
      <c r="H654" s="35"/>
      <c r="I654" s="35"/>
      <c r="J654" s="35">
        <v>862</v>
      </c>
      <c r="K654" s="35">
        <v>4</v>
      </c>
      <c r="L654" s="35">
        <v>2</v>
      </c>
      <c r="M654" s="35"/>
      <c r="N654" s="35">
        <v>868</v>
      </c>
      <c r="O654" s="35"/>
      <c r="P654" s="35"/>
      <c r="Q654" s="35"/>
      <c r="R654" s="35">
        <v>0</v>
      </c>
      <c r="S654" s="35">
        <v>6</v>
      </c>
      <c r="T654" s="35">
        <v>33</v>
      </c>
      <c r="U654" s="35">
        <v>10</v>
      </c>
      <c r="V654" s="35"/>
      <c r="W654" s="35">
        <v>195</v>
      </c>
      <c r="X654" s="35">
        <v>2</v>
      </c>
      <c r="Y654" s="35">
        <v>2</v>
      </c>
      <c r="Z654" s="35">
        <v>55</v>
      </c>
      <c r="AA654" s="35">
        <v>31</v>
      </c>
      <c r="AB654" s="35">
        <v>40</v>
      </c>
      <c r="AC654" s="35">
        <v>441</v>
      </c>
      <c r="AD654" s="35">
        <v>0</v>
      </c>
      <c r="AE654" s="35"/>
      <c r="AF654" s="35">
        <v>815</v>
      </c>
      <c r="AG654" s="35"/>
      <c r="AH654" s="35"/>
      <c r="AI654" s="35"/>
      <c r="AJ654" s="35">
        <v>234</v>
      </c>
      <c r="AK654" s="35"/>
      <c r="AL654" s="35"/>
      <c r="AM654" s="35"/>
      <c r="AN654" s="35">
        <v>0</v>
      </c>
      <c r="AO654" s="35"/>
      <c r="AP654" s="35">
        <v>0</v>
      </c>
      <c r="AQ654" s="35"/>
      <c r="AR654" s="35"/>
      <c r="AS654" s="35"/>
      <c r="AT654" s="35">
        <v>51</v>
      </c>
    </row>
    <row r="655" spans="1:46" ht="19.5" customHeight="1" x14ac:dyDescent="0.2">
      <c r="D655" s="38" t="s">
        <v>102</v>
      </c>
      <c r="F655" s="39">
        <v>48</v>
      </c>
      <c r="G655" s="40"/>
      <c r="H655" s="40"/>
      <c r="I655" s="40"/>
      <c r="J655" s="39">
        <v>255</v>
      </c>
      <c r="K655" s="39">
        <v>2</v>
      </c>
      <c r="L655" s="39">
        <v>2</v>
      </c>
      <c r="M655" s="40"/>
      <c r="N655" s="39">
        <v>259</v>
      </c>
      <c r="O655" s="40"/>
      <c r="P655" s="40"/>
      <c r="Q655" s="40"/>
      <c r="R655" s="39">
        <v>0</v>
      </c>
      <c r="S655" s="39">
        <v>1</v>
      </c>
      <c r="T655" s="39">
        <v>32</v>
      </c>
      <c r="U655" s="39">
        <v>17</v>
      </c>
      <c r="V655" s="40"/>
      <c r="W655" s="39">
        <v>88</v>
      </c>
      <c r="X655" s="39">
        <v>1</v>
      </c>
      <c r="Y655" s="39">
        <v>0</v>
      </c>
      <c r="Z655" s="39">
        <v>17</v>
      </c>
      <c r="AA655" s="39">
        <v>9</v>
      </c>
      <c r="AB655" s="39">
        <v>5</v>
      </c>
      <c r="AC655" s="39">
        <v>82</v>
      </c>
      <c r="AD655" s="39">
        <v>0</v>
      </c>
      <c r="AE655" s="40"/>
      <c r="AF655" s="39">
        <v>252</v>
      </c>
      <c r="AG655" s="40"/>
      <c r="AH655" s="40"/>
      <c r="AI655" s="40"/>
      <c r="AJ655" s="39">
        <v>55</v>
      </c>
      <c r="AK655" s="40"/>
      <c r="AL655" s="40"/>
      <c r="AM655" s="40"/>
      <c r="AN655" s="39">
        <v>0</v>
      </c>
      <c r="AO655" s="40"/>
      <c r="AP655" s="39">
        <v>0</v>
      </c>
      <c r="AQ655" s="40"/>
      <c r="AR655" s="40"/>
      <c r="AS655" s="40"/>
      <c r="AT655" s="39">
        <v>0</v>
      </c>
    </row>
    <row r="656" spans="1:46" ht="20.100000000000001" customHeight="1" x14ac:dyDescent="0.2">
      <c r="B656" s="5"/>
      <c r="D656" s="41" t="s">
        <v>137</v>
      </c>
      <c r="F656" s="40">
        <v>26</v>
      </c>
      <c r="G656" s="40"/>
      <c r="H656" s="40"/>
      <c r="I656" s="40"/>
      <c r="J656" s="40">
        <v>66</v>
      </c>
      <c r="K656" s="40">
        <v>2</v>
      </c>
      <c r="L656" s="40">
        <v>0</v>
      </c>
      <c r="M656" s="40"/>
      <c r="N656" s="40">
        <v>68</v>
      </c>
      <c r="O656" s="40"/>
      <c r="P656" s="40"/>
      <c r="Q656" s="40"/>
      <c r="R656" s="40">
        <v>0</v>
      </c>
      <c r="S656" s="40">
        <v>3</v>
      </c>
      <c r="T656" s="40">
        <v>13</v>
      </c>
      <c r="U656" s="40">
        <v>3</v>
      </c>
      <c r="V656" s="40"/>
      <c r="W656" s="40">
        <v>27</v>
      </c>
      <c r="X656" s="40">
        <v>0</v>
      </c>
      <c r="Y656" s="40">
        <v>0</v>
      </c>
      <c r="Z656" s="40">
        <v>3</v>
      </c>
      <c r="AA656" s="40">
        <v>2</v>
      </c>
      <c r="AB656" s="40">
        <v>4</v>
      </c>
      <c r="AC656" s="40">
        <v>29</v>
      </c>
      <c r="AD656" s="40">
        <v>0</v>
      </c>
      <c r="AE656" s="40"/>
      <c r="AF656" s="40">
        <v>84</v>
      </c>
      <c r="AG656" s="40"/>
      <c r="AH656" s="40"/>
      <c r="AI656" s="40"/>
      <c r="AJ656" s="40">
        <v>10</v>
      </c>
      <c r="AK656" s="40"/>
      <c r="AL656" s="40"/>
      <c r="AM656" s="40"/>
      <c r="AN656" s="40">
        <v>0</v>
      </c>
      <c r="AO656" s="40"/>
      <c r="AP656" s="40">
        <v>0</v>
      </c>
      <c r="AQ656" s="40"/>
      <c r="AR656" s="40"/>
      <c r="AS656" s="40"/>
      <c r="AT656" s="40">
        <v>0</v>
      </c>
    </row>
    <row r="657" spans="1:46" ht="19.5" customHeight="1" x14ac:dyDescent="0.2">
      <c r="D657" s="38" t="s">
        <v>104</v>
      </c>
      <c r="F657" s="39">
        <v>126</v>
      </c>
      <c r="G657" s="40"/>
      <c r="H657" s="40"/>
      <c r="I657" s="40"/>
      <c r="J657" s="39">
        <v>798</v>
      </c>
      <c r="K657" s="39">
        <v>9</v>
      </c>
      <c r="L657" s="39">
        <v>0</v>
      </c>
      <c r="M657" s="40"/>
      <c r="N657" s="39">
        <v>807</v>
      </c>
      <c r="O657" s="40"/>
      <c r="P657" s="40"/>
      <c r="Q657" s="40"/>
      <c r="R657" s="39">
        <v>0</v>
      </c>
      <c r="S657" s="39">
        <v>21</v>
      </c>
      <c r="T657" s="39">
        <v>29</v>
      </c>
      <c r="U657" s="39">
        <v>31</v>
      </c>
      <c r="V657" s="40"/>
      <c r="W657" s="39">
        <v>245</v>
      </c>
      <c r="X657" s="39">
        <v>3</v>
      </c>
      <c r="Y657" s="39">
        <v>0</v>
      </c>
      <c r="Z657" s="39">
        <v>41</v>
      </c>
      <c r="AA657" s="39">
        <v>55</v>
      </c>
      <c r="AB657" s="39">
        <v>15</v>
      </c>
      <c r="AC657" s="39">
        <v>365</v>
      </c>
      <c r="AD657" s="39">
        <v>0</v>
      </c>
      <c r="AE657" s="40"/>
      <c r="AF657" s="39">
        <v>805</v>
      </c>
      <c r="AG657" s="40"/>
      <c r="AH657" s="40"/>
      <c r="AI657" s="40"/>
      <c r="AJ657" s="39">
        <v>128</v>
      </c>
      <c r="AK657" s="40"/>
      <c r="AL657" s="40"/>
      <c r="AM657" s="40"/>
      <c r="AN657" s="39">
        <v>0</v>
      </c>
      <c r="AO657" s="40"/>
      <c r="AP657" s="39">
        <v>0</v>
      </c>
      <c r="AQ657" s="40"/>
      <c r="AR657" s="40"/>
      <c r="AS657" s="40"/>
      <c r="AT657" s="39">
        <v>0</v>
      </c>
    </row>
    <row r="658" spans="1:46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</row>
    <row r="659" spans="1:46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735</v>
      </c>
      <c r="G659" s="45"/>
      <c r="H659" s="45"/>
      <c r="I659" s="45"/>
      <c r="J659" s="44">
        <v>3992</v>
      </c>
      <c r="K659" s="44">
        <v>47</v>
      </c>
      <c r="L659" s="44">
        <v>15</v>
      </c>
      <c r="M659" s="45"/>
      <c r="N659" s="44">
        <v>4054</v>
      </c>
      <c r="O659" s="45"/>
      <c r="P659" s="45"/>
      <c r="Q659" s="45"/>
      <c r="R659" s="44">
        <v>1</v>
      </c>
      <c r="S659" s="44">
        <v>75</v>
      </c>
      <c r="T659" s="44">
        <v>295</v>
      </c>
      <c r="U659" s="44">
        <v>144</v>
      </c>
      <c r="V659" s="45"/>
      <c r="W659" s="44">
        <v>1179</v>
      </c>
      <c r="X659" s="44">
        <v>17</v>
      </c>
      <c r="Y659" s="44">
        <v>9</v>
      </c>
      <c r="Z659" s="44">
        <v>319</v>
      </c>
      <c r="AA659" s="44">
        <v>222</v>
      </c>
      <c r="AB659" s="44">
        <v>100</v>
      </c>
      <c r="AC659" s="44">
        <v>1680</v>
      </c>
      <c r="AD659" s="44">
        <v>0</v>
      </c>
      <c r="AE659" s="45"/>
      <c r="AF659" s="44">
        <v>4041</v>
      </c>
      <c r="AG659" s="45"/>
      <c r="AH659" s="45"/>
      <c r="AI659" s="45"/>
      <c r="AJ659" s="44">
        <v>748</v>
      </c>
      <c r="AK659" s="45"/>
      <c r="AL659" s="45"/>
      <c r="AM659" s="45"/>
      <c r="AN659" s="44">
        <v>0</v>
      </c>
      <c r="AO659" s="45"/>
      <c r="AP659" s="44">
        <v>0</v>
      </c>
      <c r="AQ659" s="45"/>
      <c r="AR659" s="45"/>
      <c r="AS659" s="45"/>
      <c r="AT659" s="44">
        <v>56</v>
      </c>
    </row>
    <row r="660" spans="1:46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</row>
    <row r="661" spans="1:46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735</v>
      </c>
      <c r="G661" s="45"/>
      <c r="H661" s="45"/>
      <c r="I661" s="45"/>
      <c r="J661" s="50">
        <v>3992</v>
      </c>
      <c r="K661" s="50">
        <v>47</v>
      </c>
      <c r="L661" s="50">
        <v>15</v>
      </c>
      <c r="M661" s="45"/>
      <c r="N661" s="50">
        <v>4054</v>
      </c>
      <c r="O661" s="45"/>
      <c r="P661" s="45"/>
      <c r="Q661" s="45"/>
      <c r="R661" s="50">
        <v>1</v>
      </c>
      <c r="S661" s="50">
        <v>75</v>
      </c>
      <c r="T661" s="50">
        <v>295</v>
      </c>
      <c r="U661" s="50">
        <v>144</v>
      </c>
      <c r="V661" s="45"/>
      <c r="W661" s="50">
        <v>1179</v>
      </c>
      <c r="X661" s="50">
        <v>17</v>
      </c>
      <c r="Y661" s="50">
        <v>9</v>
      </c>
      <c r="Z661" s="50">
        <v>319</v>
      </c>
      <c r="AA661" s="50">
        <v>222</v>
      </c>
      <c r="AB661" s="50">
        <v>100</v>
      </c>
      <c r="AC661" s="50">
        <v>1680</v>
      </c>
      <c r="AD661" s="50">
        <v>0</v>
      </c>
      <c r="AE661" s="45"/>
      <c r="AF661" s="50">
        <v>4041</v>
      </c>
      <c r="AG661" s="45"/>
      <c r="AH661" s="45"/>
      <c r="AI661" s="45"/>
      <c r="AJ661" s="50">
        <v>748</v>
      </c>
      <c r="AK661" s="45"/>
      <c r="AL661" s="45"/>
      <c r="AM661" s="45"/>
      <c r="AN661" s="50">
        <v>0</v>
      </c>
      <c r="AO661" s="45"/>
      <c r="AP661" s="50">
        <v>0</v>
      </c>
      <c r="AQ661" s="45"/>
      <c r="AR661" s="45"/>
      <c r="AS661" s="45"/>
      <c r="AT661" s="50">
        <v>56</v>
      </c>
    </row>
    <row r="662" spans="1:46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</row>
    <row r="663" spans="1:46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</row>
    <row r="664" spans="1:46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</row>
    <row r="665" spans="1:46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/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  <c r="AQ665" s="35"/>
      <c r="AR665" s="35"/>
      <c r="AS665" s="35"/>
      <c r="AT665" s="35">
        <v>0</v>
      </c>
    </row>
    <row r="666" spans="1:46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40"/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  <c r="AQ666" s="40"/>
      <c r="AR666" s="40"/>
      <c r="AS666" s="40"/>
      <c r="AT666" s="39">
        <v>0</v>
      </c>
    </row>
    <row r="667" spans="1:46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</row>
    <row r="668" spans="1:46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5"/>
      <c r="W668" s="44">
        <v>0</v>
      </c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  <c r="AQ668" s="45"/>
      <c r="AR668" s="45"/>
      <c r="AS668" s="45"/>
      <c r="AT668" s="44">
        <v>0</v>
      </c>
    </row>
    <row r="669" spans="1:46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</row>
    <row r="670" spans="1:46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</row>
    <row r="671" spans="1:46" ht="20.100000000000001" customHeight="1" x14ac:dyDescent="0.2">
      <c r="D671" s="2" t="s">
        <v>95</v>
      </c>
      <c r="F671" s="35">
        <v>22</v>
      </c>
      <c r="G671" s="35"/>
      <c r="H671" s="35"/>
      <c r="I671" s="35"/>
      <c r="J671" s="35">
        <v>184</v>
      </c>
      <c r="K671" s="35">
        <v>3</v>
      </c>
      <c r="L671" s="35">
        <v>0</v>
      </c>
      <c r="M671" s="35"/>
      <c r="N671" s="35">
        <v>187</v>
      </c>
      <c r="O671" s="35"/>
      <c r="P671" s="35"/>
      <c r="Q671" s="35"/>
      <c r="R671" s="35">
        <v>0</v>
      </c>
      <c r="S671" s="35">
        <v>0</v>
      </c>
      <c r="T671" s="35">
        <v>35</v>
      </c>
      <c r="U671" s="35">
        <v>12</v>
      </c>
      <c r="V671" s="35"/>
      <c r="W671" s="35">
        <v>73</v>
      </c>
      <c r="X671" s="35">
        <v>0</v>
      </c>
      <c r="Y671" s="35">
        <v>0</v>
      </c>
      <c r="Z671" s="35">
        <v>3</v>
      </c>
      <c r="AA671" s="35">
        <v>11</v>
      </c>
      <c r="AB671" s="35">
        <v>3</v>
      </c>
      <c r="AC671" s="35">
        <v>46</v>
      </c>
      <c r="AD671" s="35">
        <v>0</v>
      </c>
      <c r="AE671" s="35"/>
      <c r="AF671" s="35">
        <v>183</v>
      </c>
      <c r="AG671" s="35"/>
      <c r="AH671" s="35"/>
      <c r="AI671" s="35"/>
      <c r="AJ671" s="35">
        <v>26</v>
      </c>
      <c r="AK671" s="35"/>
      <c r="AL671" s="35"/>
      <c r="AM671" s="35"/>
      <c r="AN671" s="35">
        <v>0</v>
      </c>
      <c r="AO671" s="35"/>
      <c r="AP671" s="35">
        <v>0</v>
      </c>
      <c r="AQ671" s="35"/>
      <c r="AR671" s="35"/>
      <c r="AS671" s="35"/>
      <c r="AT671" s="35">
        <v>0</v>
      </c>
    </row>
    <row r="672" spans="1:46" ht="19.5" customHeight="1" x14ac:dyDescent="0.2">
      <c r="D672" s="38" t="s">
        <v>96</v>
      </c>
      <c r="F672" s="39">
        <v>18</v>
      </c>
      <c r="G672" s="40"/>
      <c r="H672" s="40"/>
      <c r="I672" s="40"/>
      <c r="J672" s="39">
        <v>185</v>
      </c>
      <c r="K672" s="39">
        <v>3</v>
      </c>
      <c r="L672" s="39">
        <v>0</v>
      </c>
      <c r="M672" s="40"/>
      <c r="N672" s="39">
        <v>188</v>
      </c>
      <c r="O672" s="40"/>
      <c r="P672" s="40"/>
      <c r="Q672" s="40"/>
      <c r="R672" s="39">
        <v>0</v>
      </c>
      <c r="S672" s="39">
        <v>1</v>
      </c>
      <c r="T672" s="39">
        <v>22</v>
      </c>
      <c r="U672" s="39">
        <v>16</v>
      </c>
      <c r="V672" s="40"/>
      <c r="W672" s="39">
        <v>73</v>
      </c>
      <c r="X672" s="39">
        <v>0</v>
      </c>
      <c r="Y672" s="39">
        <v>0</v>
      </c>
      <c r="Z672" s="39">
        <v>9</v>
      </c>
      <c r="AA672" s="39">
        <v>9</v>
      </c>
      <c r="AB672" s="39">
        <v>0</v>
      </c>
      <c r="AC672" s="39">
        <v>56</v>
      </c>
      <c r="AD672" s="39">
        <v>1</v>
      </c>
      <c r="AE672" s="40"/>
      <c r="AF672" s="39">
        <v>187</v>
      </c>
      <c r="AG672" s="40"/>
      <c r="AH672" s="40"/>
      <c r="AI672" s="40"/>
      <c r="AJ672" s="39">
        <v>19</v>
      </c>
      <c r="AK672" s="40"/>
      <c r="AL672" s="40"/>
      <c r="AM672" s="40"/>
      <c r="AN672" s="39">
        <v>0</v>
      </c>
      <c r="AO672" s="40"/>
      <c r="AP672" s="39">
        <v>0</v>
      </c>
      <c r="AQ672" s="40"/>
      <c r="AR672" s="40"/>
      <c r="AS672" s="40"/>
      <c r="AT672" s="39">
        <v>0</v>
      </c>
    </row>
    <row r="673" spans="1:46" ht="20.100000000000001" customHeight="1" x14ac:dyDescent="0.2">
      <c r="D673" s="41" t="s">
        <v>112</v>
      </c>
      <c r="F673" s="40">
        <v>21</v>
      </c>
      <c r="G673" s="40"/>
      <c r="H673" s="40"/>
      <c r="I673" s="40"/>
      <c r="J673" s="40">
        <v>185</v>
      </c>
      <c r="K673" s="40">
        <v>1</v>
      </c>
      <c r="L673" s="40">
        <v>2</v>
      </c>
      <c r="M673" s="40"/>
      <c r="N673" s="40">
        <v>188</v>
      </c>
      <c r="O673" s="40"/>
      <c r="P673" s="40"/>
      <c r="Q673" s="40"/>
      <c r="R673" s="40">
        <v>0</v>
      </c>
      <c r="S673" s="40">
        <v>1</v>
      </c>
      <c r="T673" s="40">
        <v>12</v>
      </c>
      <c r="U673" s="40">
        <v>12</v>
      </c>
      <c r="V673" s="40"/>
      <c r="W673" s="40">
        <v>77</v>
      </c>
      <c r="X673" s="40">
        <v>0</v>
      </c>
      <c r="Y673" s="40">
        <v>0</v>
      </c>
      <c r="Z673" s="40">
        <v>7</v>
      </c>
      <c r="AA673" s="40">
        <v>14</v>
      </c>
      <c r="AB673" s="40">
        <v>0</v>
      </c>
      <c r="AC673" s="40">
        <v>60</v>
      </c>
      <c r="AD673" s="40">
        <v>0</v>
      </c>
      <c r="AE673" s="40"/>
      <c r="AF673" s="40">
        <v>183</v>
      </c>
      <c r="AG673" s="40"/>
      <c r="AH673" s="40"/>
      <c r="AI673" s="40"/>
      <c r="AJ673" s="40">
        <v>26</v>
      </c>
      <c r="AK673" s="40"/>
      <c r="AL673" s="40"/>
      <c r="AM673" s="40"/>
      <c r="AN673" s="40">
        <v>0</v>
      </c>
      <c r="AO673" s="40"/>
      <c r="AP673" s="40">
        <v>0</v>
      </c>
      <c r="AQ673" s="40"/>
      <c r="AR673" s="40"/>
      <c r="AS673" s="40"/>
      <c r="AT673" s="40">
        <v>1</v>
      </c>
    </row>
    <row r="674" spans="1:46" ht="19.5" customHeight="1" x14ac:dyDescent="0.2">
      <c r="D674" s="38" t="s">
        <v>98</v>
      </c>
      <c r="F674" s="39">
        <v>19</v>
      </c>
      <c r="G674" s="40"/>
      <c r="H674" s="40"/>
      <c r="I674" s="40"/>
      <c r="J674" s="39">
        <v>186</v>
      </c>
      <c r="K674" s="39">
        <v>2</v>
      </c>
      <c r="L674" s="39">
        <v>3</v>
      </c>
      <c r="M674" s="40"/>
      <c r="N674" s="39">
        <v>191</v>
      </c>
      <c r="O674" s="40"/>
      <c r="P674" s="40"/>
      <c r="Q674" s="40"/>
      <c r="R674" s="39">
        <v>0</v>
      </c>
      <c r="S674" s="39">
        <v>0</v>
      </c>
      <c r="T674" s="39">
        <v>11</v>
      </c>
      <c r="U674" s="39">
        <v>9</v>
      </c>
      <c r="V674" s="40"/>
      <c r="W674" s="39">
        <v>78</v>
      </c>
      <c r="X674" s="39">
        <v>0</v>
      </c>
      <c r="Y674" s="39">
        <v>0</v>
      </c>
      <c r="Z674" s="39">
        <v>10</v>
      </c>
      <c r="AA674" s="39">
        <v>12</v>
      </c>
      <c r="AB674" s="39">
        <v>0</v>
      </c>
      <c r="AC674" s="39">
        <v>58</v>
      </c>
      <c r="AD674" s="39">
        <v>0</v>
      </c>
      <c r="AE674" s="40"/>
      <c r="AF674" s="39">
        <v>178</v>
      </c>
      <c r="AG674" s="40"/>
      <c r="AH674" s="40"/>
      <c r="AI674" s="40"/>
      <c r="AJ674" s="39">
        <v>32</v>
      </c>
      <c r="AK674" s="40"/>
      <c r="AL674" s="40"/>
      <c r="AM674" s="40"/>
      <c r="AN674" s="39">
        <v>0</v>
      </c>
      <c r="AO674" s="40"/>
      <c r="AP674" s="39">
        <v>0</v>
      </c>
      <c r="AQ674" s="40"/>
      <c r="AR674" s="40"/>
      <c r="AS674" s="40"/>
      <c r="AT674" s="39">
        <v>0</v>
      </c>
    </row>
    <row r="675" spans="1:46" ht="20.100000000000001" customHeight="1" x14ac:dyDescent="0.2">
      <c r="D675" s="41" t="s">
        <v>99</v>
      </c>
      <c r="F675" s="40">
        <v>18</v>
      </c>
      <c r="G675" s="40"/>
      <c r="H675" s="40"/>
      <c r="I675" s="40"/>
      <c r="J675" s="40">
        <v>186</v>
      </c>
      <c r="K675" s="40">
        <v>7</v>
      </c>
      <c r="L675" s="40">
        <v>0</v>
      </c>
      <c r="M675" s="40"/>
      <c r="N675" s="40">
        <v>193</v>
      </c>
      <c r="O675" s="40"/>
      <c r="P675" s="40"/>
      <c r="Q675" s="40"/>
      <c r="R675" s="40">
        <v>0</v>
      </c>
      <c r="S675" s="40">
        <v>4</v>
      </c>
      <c r="T675" s="40">
        <v>33</v>
      </c>
      <c r="U675" s="40">
        <v>17</v>
      </c>
      <c r="V675" s="40"/>
      <c r="W675" s="40">
        <v>79</v>
      </c>
      <c r="X675" s="40">
        <v>0</v>
      </c>
      <c r="Y675" s="40">
        <v>0</v>
      </c>
      <c r="Z675" s="40">
        <v>11</v>
      </c>
      <c r="AA675" s="40">
        <v>3</v>
      </c>
      <c r="AB675" s="40">
        <v>2</v>
      </c>
      <c r="AC675" s="40">
        <v>46</v>
      </c>
      <c r="AD675" s="40">
        <v>0</v>
      </c>
      <c r="AE675" s="40"/>
      <c r="AF675" s="40">
        <v>195</v>
      </c>
      <c r="AG675" s="40"/>
      <c r="AH675" s="40"/>
      <c r="AI675" s="40"/>
      <c r="AJ675" s="40">
        <v>16</v>
      </c>
      <c r="AK675" s="40"/>
      <c r="AL675" s="40"/>
      <c r="AM675" s="40"/>
      <c r="AN675" s="40">
        <v>0</v>
      </c>
      <c r="AO675" s="40"/>
      <c r="AP675" s="40">
        <v>0</v>
      </c>
      <c r="AQ675" s="40"/>
      <c r="AR675" s="40"/>
      <c r="AS675" s="40"/>
      <c r="AT675" s="40">
        <v>0</v>
      </c>
    </row>
    <row r="676" spans="1:46" ht="20.100000000000001" customHeight="1" x14ac:dyDescent="0.2">
      <c r="D676" s="38" t="s">
        <v>114</v>
      </c>
      <c r="F676" s="39">
        <v>12</v>
      </c>
      <c r="G676" s="40"/>
      <c r="H676" s="40"/>
      <c r="I676" s="40"/>
      <c r="J676" s="39">
        <v>184</v>
      </c>
      <c r="K676" s="39">
        <v>0</v>
      </c>
      <c r="L676" s="39">
        <v>0</v>
      </c>
      <c r="M676" s="40"/>
      <c r="N676" s="39">
        <v>184</v>
      </c>
      <c r="O676" s="40"/>
      <c r="P676" s="40"/>
      <c r="Q676" s="40"/>
      <c r="R676" s="39">
        <v>0</v>
      </c>
      <c r="S676" s="39">
        <v>0</v>
      </c>
      <c r="T676" s="39">
        <v>30</v>
      </c>
      <c r="U676" s="39">
        <v>16</v>
      </c>
      <c r="V676" s="40"/>
      <c r="W676" s="39">
        <v>77</v>
      </c>
      <c r="X676" s="39">
        <v>1</v>
      </c>
      <c r="Y676" s="39">
        <v>0</v>
      </c>
      <c r="Z676" s="39">
        <v>10</v>
      </c>
      <c r="AA676" s="39">
        <v>9</v>
      </c>
      <c r="AB676" s="39">
        <v>6</v>
      </c>
      <c r="AC676" s="39">
        <v>37</v>
      </c>
      <c r="AD676" s="39">
        <v>0</v>
      </c>
      <c r="AE676" s="40"/>
      <c r="AF676" s="39">
        <v>186</v>
      </c>
      <c r="AG676" s="40"/>
      <c r="AH676" s="40"/>
      <c r="AI676" s="40"/>
      <c r="AJ676" s="39">
        <v>10</v>
      </c>
      <c r="AK676" s="40"/>
      <c r="AL676" s="40"/>
      <c r="AM676" s="40"/>
      <c r="AN676" s="39">
        <v>0</v>
      </c>
      <c r="AO676" s="40"/>
      <c r="AP676" s="39">
        <v>0</v>
      </c>
      <c r="AQ676" s="40"/>
      <c r="AR676" s="40"/>
      <c r="AS676" s="40"/>
      <c r="AT676" s="39">
        <v>0</v>
      </c>
    </row>
    <row r="677" spans="1:46" ht="20.100000000000001" customHeight="1" x14ac:dyDescent="0.2">
      <c r="D677" s="41" t="s">
        <v>115</v>
      </c>
      <c r="F677" s="40">
        <v>22</v>
      </c>
      <c r="G677" s="40"/>
      <c r="H677" s="40"/>
      <c r="I677" s="40"/>
      <c r="J677" s="40">
        <v>185</v>
      </c>
      <c r="K677" s="40">
        <v>0</v>
      </c>
      <c r="L677" s="40">
        <v>0</v>
      </c>
      <c r="M677" s="40"/>
      <c r="N677" s="40">
        <v>185</v>
      </c>
      <c r="O677" s="40"/>
      <c r="P677" s="40"/>
      <c r="Q677" s="40"/>
      <c r="R677" s="40">
        <v>0</v>
      </c>
      <c r="S677" s="40">
        <v>2</v>
      </c>
      <c r="T677" s="40">
        <v>18</v>
      </c>
      <c r="U677" s="40">
        <v>9</v>
      </c>
      <c r="V677" s="40"/>
      <c r="W677" s="40">
        <v>93</v>
      </c>
      <c r="X677" s="40">
        <v>0</v>
      </c>
      <c r="Y677" s="40">
        <v>0</v>
      </c>
      <c r="Z677" s="40">
        <v>11</v>
      </c>
      <c r="AA677" s="40">
        <v>7</v>
      </c>
      <c r="AB677" s="40">
        <v>0</v>
      </c>
      <c r="AC677" s="40">
        <v>50</v>
      </c>
      <c r="AD677" s="40">
        <v>0</v>
      </c>
      <c r="AE677" s="40"/>
      <c r="AF677" s="40">
        <v>190</v>
      </c>
      <c r="AG677" s="40"/>
      <c r="AH677" s="40"/>
      <c r="AI677" s="40"/>
      <c r="AJ677" s="40">
        <v>17</v>
      </c>
      <c r="AK677" s="40"/>
      <c r="AL677" s="40"/>
      <c r="AM677" s="40"/>
      <c r="AN677" s="40">
        <v>0</v>
      </c>
      <c r="AO677" s="40"/>
      <c r="AP677" s="40">
        <v>0</v>
      </c>
      <c r="AQ677" s="40"/>
      <c r="AR677" s="40"/>
      <c r="AS677" s="40"/>
      <c r="AT677" s="40">
        <v>0</v>
      </c>
    </row>
    <row r="678" spans="1:46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</row>
    <row r="679" spans="1:46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132</v>
      </c>
      <c r="G679" s="45"/>
      <c r="H679" s="45"/>
      <c r="I679" s="45"/>
      <c r="J679" s="44">
        <v>1295</v>
      </c>
      <c r="K679" s="44">
        <v>16</v>
      </c>
      <c r="L679" s="44">
        <v>5</v>
      </c>
      <c r="M679" s="45"/>
      <c r="N679" s="44">
        <v>1316</v>
      </c>
      <c r="O679" s="45"/>
      <c r="P679" s="45"/>
      <c r="Q679" s="45"/>
      <c r="R679" s="44">
        <v>0</v>
      </c>
      <c r="S679" s="44">
        <v>8</v>
      </c>
      <c r="T679" s="44">
        <v>161</v>
      </c>
      <c r="U679" s="44">
        <v>91</v>
      </c>
      <c r="V679" s="45"/>
      <c r="W679" s="44">
        <v>550</v>
      </c>
      <c r="X679" s="44">
        <v>1</v>
      </c>
      <c r="Y679" s="44">
        <v>0</v>
      </c>
      <c r="Z679" s="44">
        <v>61</v>
      </c>
      <c r="AA679" s="44">
        <v>65</v>
      </c>
      <c r="AB679" s="44">
        <v>11</v>
      </c>
      <c r="AC679" s="44">
        <v>353</v>
      </c>
      <c r="AD679" s="44">
        <v>1</v>
      </c>
      <c r="AE679" s="45"/>
      <c r="AF679" s="44">
        <v>1302</v>
      </c>
      <c r="AG679" s="45"/>
      <c r="AH679" s="45"/>
      <c r="AI679" s="45"/>
      <c r="AJ679" s="44">
        <v>146</v>
      </c>
      <c r="AK679" s="45"/>
      <c r="AL679" s="45"/>
      <c r="AM679" s="45"/>
      <c r="AN679" s="44">
        <v>0</v>
      </c>
      <c r="AO679" s="45"/>
      <c r="AP679" s="44">
        <v>0</v>
      </c>
      <c r="AQ679" s="45"/>
      <c r="AR679" s="45"/>
      <c r="AS679" s="45"/>
      <c r="AT679" s="44">
        <v>1</v>
      </c>
    </row>
    <row r="680" spans="1:46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</row>
    <row r="681" spans="1:46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132</v>
      </c>
      <c r="G681" s="45"/>
      <c r="H681" s="45"/>
      <c r="I681" s="45"/>
      <c r="J681" s="50">
        <v>1295</v>
      </c>
      <c r="K681" s="50">
        <v>16</v>
      </c>
      <c r="L681" s="50">
        <v>5</v>
      </c>
      <c r="M681" s="45"/>
      <c r="N681" s="50">
        <v>1316</v>
      </c>
      <c r="O681" s="45"/>
      <c r="P681" s="45"/>
      <c r="Q681" s="45"/>
      <c r="R681" s="50">
        <v>0</v>
      </c>
      <c r="S681" s="50">
        <v>8</v>
      </c>
      <c r="T681" s="50">
        <v>161</v>
      </c>
      <c r="U681" s="50">
        <v>91</v>
      </c>
      <c r="V681" s="45"/>
      <c r="W681" s="50">
        <v>550</v>
      </c>
      <c r="X681" s="50">
        <v>1</v>
      </c>
      <c r="Y681" s="50">
        <v>0</v>
      </c>
      <c r="Z681" s="50">
        <v>61</v>
      </c>
      <c r="AA681" s="50">
        <v>65</v>
      </c>
      <c r="AB681" s="50">
        <v>11</v>
      </c>
      <c r="AC681" s="50">
        <v>353</v>
      </c>
      <c r="AD681" s="50">
        <v>1</v>
      </c>
      <c r="AE681" s="45"/>
      <c r="AF681" s="50">
        <v>1302</v>
      </c>
      <c r="AG681" s="45"/>
      <c r="AH681" s="45"/>
      <c r="AI681" s="45"/>
      <c r="AJ681" s="50">
        <v>146</v>
      </c>
      <c r="AK681" s="45"/>
      <c r="AL681" s="45"/>
      <c r="AM681" s="45"/>
      <c r="AN681" s="50">
        <v>0</v>
      </c>
      <c r="AO681" s="45"/>
      <c r="AP681" s="50">
        <v>0</v>
      </c>
      <c r="AQ681" s="45"/>
      <c r="AR681" s="45"/>
      <c r="AS681" s="45"/>
      <c r="AT681" s="50">
        <v>1</v>
      </c>
    </row>
    <row r="682" spans="1:46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</row>
    <row r="683" spans="1:46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</row>
    <row r="684" spans="1:46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</row>
    <row r="685" spans="1:46" ht="20.100000000000001" customHeight="1" x14ac:dyDescent="0.2">
      <c r="D685" s="2" t="s">
        <v>95</v>
      </c>
      <c r="F685" s="35">
        <v>29</v>
      </c>
      <c r="G685" s="35"/>
      <c r="H685" s="35"/>
      <c r="I685" s="35"/>
      <c r="J685" s="35">
        <v>201</v>
      </c>
      <c r="K685" s="35">
        <v>2</v>
      </c>
      <c r="L685" s="35">
        <v>0</v>
      </c>
      <c r="M685" s="35"/>
      <c r="N685" s="35">
        <v>203</v>
      </c>
      <c r="O685" s="35"/>
      <c r="P685" s="35"/>
      <c r="Q685" s="35"/>
      <c r="R685" s="35">
        <v>0</v>
      </c>
      <c r="S685" s="35">
        <v>3</v>
      </c>
      <c r="T685" s="35">
        <v>43</v>
      </c>
      <c r="U685" s="35">
        <v>7</v>
      </c>
      <c r="V685" s="35"/>
      <c r="W685" s="35">
        <v>52</v>
      </c>
      <c r="X685" s="35">
        <v>0</v>
      </c>
      <c r="Y685" s="35">
        <v>0</v>
      </c>
      <c r="Z685" s="35">
        <v>2</v>
      </c>
      <c r="AA685" s="35">
        <v>24</v>
      </c>
      <c r="AB685" s="35">
        <v>0</v>
      </c>
      <c r="AC685" s="35">
        <v>77</v>
      </c>
      <c r="AD685" s="35">
        <v>0</v>
      </c>
      <c r="AE685" s="35"/>
      <c r="AF685" s="35">
        <v>208</v>
      </c>
      <c r="AG685" s="35"/>
      <c r="AH685" s="35"/>
      <c r="AI685" s="35"/>
      <c r="AJ685" s="35">
        <v>24</v>
      </c>
      <c r="AK685" s="35"/>
      <c r="AL685" s="35"/>
      <c r="AM685" s="35"/>
      <c r="AN685" s="35">
        <v>0</v>
      </c>
      <c r="AO685" s="35"/>
      <c r="AP685" s="35">
        <v>0</v>
      </c>
      <c r="AQ685" s="35"/>
      <c r="AR685" s="35"/>
      <c r="AS685" s="35"/>
      <c r="AT685" s="35">
        <v>31</v>
      </c>
    </row>
    <row r="686" spans="1:46" ht="19.5" customHeight="1" x14ac:dyDescent="0.2">
      <c r="D686" s="38" t="s">
        <v>96</v>
      </c>
      <c r="F686" s="39">
        <v>32</v>
      </c>
      <c r="G686" s="40"/>
      <c r="H686" s="40"/>
      <c r="I686" s="40"/>
      <c r="J686" s="39">
        <v>198</v>
      </c>
      <c r="K686" s="39">
        <v>0</v>
      </c>
      <c r="L686" s="39">
        <v>2</v>
      </c>
      <c r="M686" s="40"/>
      <c r="N686" s="39">
        <v>200</v>
      </c>
      <c r="O686" s="40"/>
      <c r="P686" s="40"/>
      <c r="Q686" s="40"/>
      <c r="R686" s="39">
        <v>0</v>
      </c>
      <c r="S686" s="39">
        <v>1</v>
      </c>
      <c r="T686" s="39">
        <v>25</v>
      </c>
      <c r="U686" s="39">
        <v>19</v>
      </c>
      <c r="V686" s="40"/>
      <c r="W686" s="39">
        <v>52</v>
      </c>
      <c r="X686" s="39">
        <v>0</v>
      </c>
      <c r="Y686" s="39">
        <v>0</v>
      </c>
      <c r="Z686" s="39">
        <v>3</v>
      </c>
      <c r="AA686" s="39">
        <v>14</v>
      </c>
      <c r="AB686" s="39">
        <v>1</v>
      </c>
      <c r="AC686" s="39">
        <v>72</v>
      </c>
      <c r="AD686" s="39">
        <v>0</v>
      </c>
      <c r="AE686" s="40"/>
      <c r="AF686" s="39">
        <v>187</v>
      </c>
      <c r="AG686" s="40"/>
      <c r="AH686" s="40"/>
      <c r="AI686" s="40"/>
      <c r="AJ686" s="39">
        <v>45</v>
      </c>
      <c r="AK686" s="40"/>
      <c r="AL686" s="40"/>
      <c r="AM686" s="40"/>
      <c r="AN686" s="39">
        <v>0</v>
      </c>
      <c r="AO686" s="40"/>
      <c r="AP686" s="39">
        <v>0</v>
      </c>
      <c r="AQ686" s="40"/>
      <c r="AR686" s="40"/>
      <c r="AS686" s="40"/>
      <c r="AT686" s="39">
        <v>6</v>
      </c>
    </row>
    <row r="687" spans="1:46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</row>
    <row r="688" spans="1:46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61</v>
      </c>
      <c r="G688" s="45"/>
      <c r="H688" s="45"/>
      <c r="I688" s="45"/>
      <c r="J688" s="44">
        <v>399</v>
      </c>
      <c r="K688" s="44">
        <v>2</v>
      </c>
      <c r="L688" s="44">
        <v>2</v>
      </c>
      <c r="M688" s="45"/>
      <c r="N688" s="44">
        <v>403</v>
      </c>
      <c r="O688" s="45"/>
      <c r="P688" s="45"/>
      <c r="Q688" s="45"/>
      <c r="R688" s="44">
        <v>0</v>
      </c>
      <c r="S688" s="44">
        <v>4</v>
      </c>
      <c r="T688" s="44">
        <v>68</v>
      </c>
      <c r="U688" s="44">
        <v>26</v>
      </c>
      <c r="V688" s="45"/>
      <c r="W688" s="44">
        <v>104</v>
      </c>
      <c r="X688" s="44">
        <v>0</v>
      </c>
      <c r="Y688" s="44">
        <v>0</v>
      </c>
      <c r="Z688" s="44">
        <v>5</v>
      </c>
      <c r="AA688" s="44">
        <v>38</v>
      </c>
      <c r="AB688" s="44">
        <v>1</v>
      </c>
      <c r="AC688" s="44">
        <v>149</v>
      </c>
      <c r="AD688" s="44">
        <v>0</v>
      </c>
      <c r="AE688" s="45"/>
      <c r="AF688" s="44">
        <v>395</v>
      </c>
      <c r="AG688" s="45"/>
      <c r="AH688" s="45"/>
      <c r="AI688" s="45"/>
      <c r="AJ688" s="44">
        <v>69</v>
      </c>
      <c r="AK688" s="45"/>
      <c r="AL688" s="45"/>
      <c r="AM688" s="45"/>
      <c r="AN688" s="44">
        <v>0</v>
      </c>
      <c r="AO688" s="45"/>
      <c r="AP688" s="44">
        <v>0</v>
      </c>
      <c r="AQ688" s="45"/>
      <c r="AR688" s="45"/>
      <c r="AS688" s="45"/>
      <c r="AT688" s="44">
        <v>37</v>
      </c>
    </row>
    <row r="689" spans="1:46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</row>
    <row r="690" spans="1:46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61</v>
      </c>
      <c r="G690" s="45"/>
      <c r="H690" s="45"/>
      <c r="I690" s="45"/>
      <c r="J690" s="50">
        <v>399</v>
      </c>
      <c r="K690" s="50">
        <v>2</v>
      </c>
      <c r="L690" s="50">
        <v>2</v>
      </c>
      <c r="M690" s="45"/>
      <c r="N690" s="50">
        <v>403</v>
      </c>
      <c r="O690" s="45"/>
      <c r="P690" s="45"/>
      <c r="Q690" s="45"/>
      <c r="R690" s="50">
        <v>0</v>
      </c>
      <c r="S690" s="50">
        <v>4</v>
      </c>
      <c r="T690" s="50">
        <v>68</v>
      </c>
      <c r="U690" s="50">
        <v>26</v>
      </c>
      <c r="V690" s="45"/>
      <c r="W690" s="50">
        <v>104</v>
      </c>
      <c r="X690" s="50">
        <v>0</v>
      </c>
      <c r="Y690" s="50">
        <v>0</v>
      </c>
      <c r="Z690" s="50">
        <v>5</v>
      </c>
      <c r="AA690" s="50">
        <v>38</v>
      </c>
      <c r="AB690" s="50">
        <v>1</v>
      </c>
      <c r="AC690" s="50">
        <v>149</v>
      </c>
      <c r="AD690" s="50">
        <v>0</v>
      </c>
      <c r="AE690" s="45"/>
      <c r="AF690" s="50">
        <v>395</v>
      </c>
      <c r="AG690" s="45"/>
      <c r="AH690" s="45"/>
      <c r="AI690" s="45"/>
      <c r="AJ690" s="50">
        <v>69</v>
      </c>
      <c r="AK690" s="45"/>
      <c r="AL690" s="45"/>
      <c r="AM690" s="45"/>
      <c r="AN690" s="50">
        <v>0</v>
      </c>
      <c r="AO690" s="45"/>
      <c r="AP690" s="50">
        <v>0</v>
      </c>
      <c r="AQ690" s="45"/>
      <c r="AR690" s="45"/>
      <c r="AS690" s="45"/>
      <c r="AT690" s="50">
        <v>37</v>
      </c>
    </row>
    <row r="691" spans="1:46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</row>
    <row r="692" spans="1:46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</row>
    <row r="693" spans="1:46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</row>
    <row r="694" spans="1:46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/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  <c r="AQ694" s="35"/>
      <c r="AR694" s="35"/>
      <c r="AS694" s="35"/>
      <c r="AT694" s="35">
        <v>0</v>
      </c>
    </row>
    <row r="695" spans="1:46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40"/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  <c r="AQ695" s="40"/>
      <c r="AR695" s="40"/>
      <c r="AS695" s="40"/>
      <c r="AT695" s="39">
        <v>0</v>
      </c>
    </row>
    <row r="696" spans="1:46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</row>
    <row r="697" spans="1:46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5"/>
      <c r="W697" s="44">
        <v>0</v>
      </c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  <c r="AQ697" s="45"/>
      <c r="AR697" s="45"/>
      <c r="AS697" s="45"/>
      <c r="AT697" s="44">
        <v>0</v>
      </c>
    </row>
    <row r="698" spans="1:46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</row>
    <row r="699" spans="1:46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</row>
    <row r="700" spans="1:46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/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/>
      <c r="AF700" s="35">
        <v>0</v>
      </c>
      <c r="AG700" s="35"/>
      <c r="AH700" s="35"/>
      <c r="AI700" s="35"/>
      <c r="AJ700" s="35">
        <v>0</v>
      </c>
      <c r="AK700" s="35"/>
      <c r="AL700" s="35"/>
      <c r="AM700" s="35"/>
      <c r="AN700" s="35">
        <v>0</v>
      </c>
      <c r="AO700" s="35"/>
      <c r="AP700" s="35">
        <v>0</v>
      </c>
      <c r="AQ700" s="35"/>
      <c r="AR700" s="35"/>
      <c r="AS700" s="35"/>
      <c r="AT700" s="35">
        <v>0</v>
      </c>
    </row>
    <row r="701" spans="1:46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40"/>
      <c r="W701" s="39">
        <v>0</v>
      </c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40"/>
      <c r="AF701" s="39">
        <v>0</v>
      </c>
      <c r="AG701" s="40"/>
      <c r="AH701" s="40"/>
      <c r="AI701" s="40"/>
      <c r="AJ701" s="39">
        <v>0</v>
      </c>
      <c r="AK701" s="40"/>
      <c r="AL701" s="40"/>
      <c r="AM701" s="40"/>
      <c r="AN701" s="39">
        <v>0</v>
      </c>
      <c r="AO701" s="40"/>
      <c r="AP701" s="39">
        <v>0</v>
      </c>
      <c r="AQ701" s="40"/>
      <c r="AR701" s="40"/>
      <c r="AS701" s="40"/>
      <c r="AT701" s="39">
        <v>0</v>
      </c>
    </row>
    <row r="702" spans="1:46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/>
      <c r="W702" s="35">
        <v>0</v>
      </c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/>
      <c r="AF702" s="35">
        <v>0</v>
      </c>
      <c r="AG702" s="35"/>
      <c r="AH702" s="35"/>
      <c r="AI702" s="35"/>
      <c r="AJ702" s="35">
        <v>0</v>
      </c>
      <c r="AK702" s="35"/>
      <c r="AL702" s="35"/>
      <c r="AM702" s="35"/>
      <c r="AN702" s="35">
        <v>0</v>
      </c>
      <c r="AO702" s="35"/>
      <c r="AP702" s="35">
        <v>0</v>
      </c>
      <c r="AQ702" s="35"/>
      <c r="AR702" s="35"/>
      <c r="AS702" s="35"/>
      <c r="AT702" s="35">
        <v>0</v>
      </c>
    </row>
    <row r="703" spans="1:46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40"/>
      <c r="W703" s="39">
        <v>0</v>
      </c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  <c r="AE703" s="40"/>
      <c r="AF703" s="39">
        <v>0</v>
      </c>
      <c r="AG703" s="40"/>
      <c r="AH703" s="40"/>
      <c r="AI703" s="40"/>
      <c r="AJ703" s="39">
        <v>0</v>
      </c>
      <c r="AK703" s="40"/>
      <c r="AL703" s="40"/>
      <c r="AM703" s="40"/>
      <c r="AN703" s="39">
        <v>0</v>
      </c>
      <c r="AO703" s="40"/>
      <c r="AP703" s="39">
        <v>0</v>
      </c>
      <c r="AQ703" s="40"/>
      <c r="AR703" s="40"/>
      <c r="AS703" s="40"/>
      <c r="AT703" s="39">
        <v>0</v>
      </c>
    </row>
    <row r="704" spans="1:46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</row>
    <row r="705" spans="1:46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5"/>
      <c r="W705" s="44">
        <v>0</v>
      </c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5"/>
      <c r="AF705" s="44">
        <v>0</v>
      </c>
      <c r="AG705" s="45"/>
      <c r="AH705" s="45"/>
      <c r="AI705" s="45"/>
      <c r="AJ705" s="44">
        <v>0</v>
      </c>
      <c r="AK705" s="45"/>
      <c r="AL705" s="45"/>
      <c r="AM705" s="45"/>
      <c r="AN705" s="44">
        <v>0</v>
      </c>
      <c r="AO705" s="45"/>
      <c r="AP705" s="44">
        <v>0</v>
      </c>
      <c r="AQ705" s="45"/>
      <c r="AR705" s="45"/>
      <c r="AS705" s="45"/>
      <c r="AT705" s="44">
        <v>0</v>
      </c>
    </row>
    <row r="706" spans="1:46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</row>
    <row r="707" spans="1:46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</row>
    <row r="708" spans="1:46" ht="20.100000000000001" customHeight="1" x14ac:dyDescent="0.2">
      <c r="D708" s="2" t="s">
        <v>95</v>
      </c>
      <c r="F708" s="35">
        <v>112</v>
      </c>
      <c r="G708" s="35"/>
      <c r="H708" s="35"/>
      <c r="I708" s="35"/>
      <c r="J708" s="35">
        <v>510</v>
      </c>
      <c r="K708" s="35">
        <v>0</v>
      </c>
      <c r="L708" s="35">
        <v>1</v>
      </c>
      <c r="M708" s="35"/>
      <c r="N708" s="35">
        <v>511</v>
      </c>
      <c r="O708" s="35"/>
      <c r="P708" s="35"/>
      <c r="Q708" s="35"/>
      <c r="R708" s="35">
        <v>1</v>
      </c>
      <c r="S708" s="35">
        <v>3</v>
      </c>
      <c r="T708" s="35">
        <v>61</v>
      </c>
      <c r="U708" s="35">
        <v>39</v>
      </c>
      <c r="V708" s="35"/>
      <c r="W708" s="35">
        <v>159</v>
      </c>
      <c r="X708" s="35">
        <v>10</v>
      </c>
      <c r="Y708" s="35">
        <v>0</v>
      </c>
      <c r="Z708" s="35">
        <v>18</v>
      </c>
      <c r="AA708" s="35">
        <v>23</v>
      </c>
      <c r="AB708" s="35">
        <v>7</v>
      </c>
      <c r="AC708" s="35">
        <v>163</v>
      </c>
      <c r="AD708" s="35">
        <v>0</v>
      </c>
      <c r="AE708" s="35"/>
      <c r="AF708" s="35">
        <v>484</v>
      </c>
      <c r="AG708" s="35"/>
      <c r="AH708" s="35"/>
      <c r="AI708" s="35"/>
      <c r="AJ708" s="35">
        <v>139</v>
      </c>
      <c r="AK708" s="35"/>
      <c r="AL708" s="35"/>
      <c r="AM708" s="35"/>
      <c r="AN708" s="35">
        <v>0</v>
      </c>
      <c r="AO708" s="35"/>
      <c r="AP708" s="35">
        <v>0</v>
      </c>
      <c r="AQ708" s="35"/>
      <c r="AR708" s="35"/>
      <c r="AS708" s="35"/>
      <c r="AT708" s="35">
        <v>64</v>
      </c>
    </row>
    <row r="709" spans="1:46" ht="19.5" customHeight="1" x14ac:dyDescent="0.2">
      <c r="D709" s="38" t="s">
        <v>96</v>
      </c>
      <c r="F709" s="39">
        <v>79</v>
      </c>
      <c r="G709" s="40"/>
      <c r="H709" s="40"/>
      <c r="I709" s="40"/>
      <c r="J709" s="39">
        <v>511</v>
      </c>
      <c r="K709" s="39">
        <v>2</v>
      </c>
      <c r="L709" s="39">
        <v>2</v>
      </c>
      <c r="M709" s="40"/>
      <c r="N709" s="39">
        <v>515</v>
      </c>
      <c r="O709" s="40"/>
      <c r="P709" s="40"/>
      <c r="Q709" s="40"/>
      <c r="R709" s="39">
        <v>0</v>
      </c>
      <c r="S709" s="39">
        <v>6</v>
      </c>
      <c r="T709" s="39">
        <v>46</v>
      </c>
      <c r="U709" s="39">
        <v>22</v>
      </c>
      <c r="V709" s="40"/>
      <c r="W709" s="39">
        <v>231</v>
      </c>
      <c r="X709" s="39">
        <v>0</v>
      </c>
      <c r="Y709" s="39">
        <v>1</v>
      </c>
      <c r="Z709" s="39">
        <v>23</v>
      </c>
      <c r="AA709" s="39">
        <v>8</v>
      </c>
      <c r="AB709" s="39">
        <v>1</v>
      </c>
      <c r="AC709" s="39">
        <v>125</v>
      </c>
      <c r="AD709" s="39">
        <v>0</v>
      </c>
      <c r="AE709" s="40"/>
      <c r="AF709" s="39">
        <v>463</v>
      </c>
      <c r="AG709" s="40"/>
      <c r="AH709" s="40"/>
      <c r="AI709" s="40"/>
      <c r="AJ709" s="39">
        <v>131</v>
      </c>
      <c r="AK709" s="40"/>
      <c r="AL709" s="40"/>
      <c r="AM709" s="40"/>
      <c r="AN709" s="39">
        <v>0</v>
      </c>
      <c r="AO709" s="40"/>
      <c r="AP709" s="39">
        <v>0</v>
      </c>
      <c r="AQ709" s="40"/>
      <c r="AR709" s="40"/>
      <c r="AS709" s="40"/>
      <c r="AT709" s="39">
        <v>46</v>
      </c>
    </row>
    <row r="710" spans="1:46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</row>
    <row r="711" spans="1:46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191</v>
      </c>
      <c r="G711" s="45"/>
      <c r="H711" s="45"/>
      <c r="I711" s="45"/>
      <c r="J711" s="44">
        <v>1021</v>
      </c>
      <c r="K711" s="44">
        <v>2</v>
      </c>
      <c r="L711" s="44">
        <v>3</v>
      </c>
      <c r="M711" s="45"/>
      <c r="N711" s="44">
        <v>1026</v>
      </c>
      <c r="O711" s="45"/>
      <c r="P711" s="45"/>
      <c r="Q711" s="45"/>
      <c r="R711" s="44">
        <v>1</v>
      </c>
      <c r="S711" s="44">
        <v>9</v>
      </c>
      <c r="T711" s="44">
        <v>107</v>
      </c>
      <c r="U711" s="44">
        <v>61</v>
      </c>
      <c r="V711" s="45"/>
      <c r="W711" s="44">
        <v>390</v>
      </c>
      <c r="X711" s="44">
        <v>10</v>
      </c>
      <c r="Y711" s="44">
        <v>1</v>
      </c>
      <c r="Z711" s="44">
        <v>41</v>
      </c>
      <c r="AA711" s="44">
        <v>31</v>
      </c>
      <c r="AB711" s="44">
        <v>8</v>
      </c>
      <c r="AC711" s="44">
        <v>288</v>
      </c>
      <c r="AD711" s="44">
        <v>0</v>
      </c>
      <c r="AE711" s="45"/>
      <c r="AF711" s="44">
        <v>947</v>
      </c>
      <c r="AG711" s="45"/>
      <c r="AH711" s="45"/>
      <c r="AI711" s="45"/>
      <c r="AJ711" s="44">
        <v>270</v>
      </c>
      <c r="AK711" s="45"/>
      <c r="AL711" s="45"/>
      <c r="AM711" s="45"/>
      <c r="AN711" s="44">
        <v>0</v>
      </c>
      <c r="AO711" s="45"/>
      <c r="AP711" s="44">
        <v>0</v>
      </c>
      <c r="AQ711" s="45"/>
      <c r="AR711" s="45"/>
      <c r="AS711" s="45"/>
      <c r="AT711" s="44">
        <v>110</v>
      </c>
    </row>
    <row r="712" spans="1:46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</row>
    <row r="713" spans="1:46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191</v>
      </c>
      <c r="G713" s="45"/>
      <c r="H713" s="45"/>
      <c r="I713" s="45"/>
      <c r="J713" s="50">
        <v>1021</v>
      </c>
      <c r="K713" s="50">
        <v>2</v>
      </c>
      <c r="L713" s="50">
        <v>3</v>
      </c>
      <c r="M713" s="45"/>
      <c r="N713" s="50">
        <v>1026</v>
      </c>
      <c r="O713" s="45"/>
      <c r="P713" s="45"/>
      <c r="Q713" s="45"/>
      <c r="R713" s="50">
        <v>1</v>
      </c>
      <c r="S713" s="50">
        <v>9</v>
      </c>
      <c r="T713" s="50">
        <v>107</v>
      </c>
      <c r="U713" s="50">
        <v>61</v>
      </c>
      <c r="V713" s="45"/>
      <c r="W713" s="50">
        <v>390</v>
      </c>
      <c r="X713" s="50">
        <v>10</v>
      </c>
      <c r="Y713" s="50">
        <v>1</v>
      </c>
      <c r="Z713" s="50">
        <v>41</v>
      </c>
      <c r="AA713" s="50">
        <v>31</v>
      </c>
      <c r="AB713" s="50">
        <v>8</v>
      </c>
      <c r="AC713" s="50">
        <v>288</v>
      </c>
      <c r="AD713" s="50">
        <v>0</v>
      </c>
      <c r="AE713" s="45"/>
      <c r="AF713" s="50">
        <v>947</v>
      </c>
      <c r="AG713" s="45"/>
      <c r="AH713" s="45"/>
      <c r="AI713" s="45"/>
      <c r="AJ713" s="50">
        <v>270</v>
      </c>
      <c r="AK713" s="45"/>
      <c r="AL713" s="45"/>
      <c r="AM713" s="45"/>
      <c r="AN713" s="50">
        <v>0</v>
      </c>
      <c r="AO713" s="45"/>
      <c r="AP713" s="50">
        <v>0</v>
      </c>
      <c r="AQ713" s="45"/>
      <c r="AR713" s="45"/>
      <c r="AS713" s="45"/>
      <c r="AT713" s="50">
        <v>110</v>
      </c>
    </row>
    <row r="714" spans="1:46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</row>
    <row r="715" spans="1:46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</row>
    <row r="716" spans="1:46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</row>
    <row r="717" spans="1:46" ht="20.100000000000001" customHeight="1" x14ac:dyDescent="0.2">
      <c r="B717" s="5"/>
      <c r="D717" s="2" t="s">
        <v>95</v>
      </c>
      <c r="F717" s="35">
        <v>38</v>
      </c>
      <c r="G717" s="35"/>
      <c r="H717" s="35"/>
      <c r="I717" s="35"/>
      <c r="J717" s="35">
        <v>216</v>
      </c>
      <c r="K717" s="35">
        <v>6</v>
      </c>
      <c r="L717" s="35">
        <v>0</v>
      </c>
      <c r="M717" s="35"/>
      <c r="N717" s="35">
        <v>222</v>
      </c>
      <c r="O717" s="35"/>
      <c r="P717" s="35"/>
      <c r="Q717" s="35"/>
      <c r="R717" s="35">
        <v>0</v>
      </c>
      <c r="S717" s="35">
        <v>8</v>
      </c>
      <c r="T717" s="35">
        <v>23</v>
      </c>
      <c r="U717" s="35">
        <v>19</v>
      </c>
      <c r="V717" s="35"/>
      <c r="W717" s="35">
        <v>53</v>
      </c>
      <c r="X717" s="35">
        <v>0</v>
      </c>
      <c r="Y717" s="35">
        <v>0</v>
      </c>
      <c r="Z717" s="35">
        <v>2</v>
      </c>
      <c r="AA717" s="35">
        <v>4</v>
      </c>
      <c r="AB717" s="35">
        <v>0</v>
      </c>
      <c r="AC717" s="35">
        <v>96</v>
      </c>
      <c r="AD717" s="35">
        <v>0</v>
      </c>
      <c r="AE717" s="35"/>
      <c r="AF717" s="35">
        <v>205</v>
      </c>
      <c r="AG717" s="35"/>
      <c r="AH717" s="35"/>
      <c r="AI717" s="35"/>
      <c r="AJ717" s="35">
        <v>55</v>
      </c>
      <c r="AK717" s="35"/>
      <c r="AL717" s="35"/>
      <c r="AM717" s="35"/>
      <c r="AN717" s="35">
        <v>0</v>
      </c>
      <c r="AO717" s="35"/>
      <c r="AP717" s="35">
        <v>0</v>
      </c>
      <c r="AQ717" s="35"/>
      <c r="AR717" s="35"/>
      <c r="AS717" s="35"/>
      <c r="AT717" s="35">
        <v>0</v>
      </c>
    </row>
    <row r="718" spans="1:46" ht="19.5" customHeight="1" x14ac:dyDescent="0.2">
      <c r="D718" s="38" t="s">
        <v>96</v>
      </c>
      <c r="F718" s="39">
        <v>20</v>
      </c>
      <c r="G718" s="40"/>
      <c r="H718" s="40"/>
      <c r="I718" s="40"/>
      <c r="J718" s="39">
        <v>221</v>
      </c>
      <c r="K718" s="39">
        <v>1</v>
      </c>
      <c r="L718" s="39">
        <v>0</v>
      </c>
      <c r="M718" s="40"/>
      <c r="N718" s="39">
        <v>222</v>
      </c>
      <c r="O718" s="40"/>
      <c r="P718" s="40"/>
      <c r="Q718" s="40"/>
      <c r="R718" s="39">
        <v>0</v>
      </c>
      <c r="S718" s="39">
        <v>8</v>
      </c>
      <c r="T718" s="39">
        <v>19</v>
      </c>
      <c r="U718" s="39">
        <v>4</v>
      </c>
      <c r="V718" s="40"/>
      <c r="W718" s="39">
        <v>64</v>
      </c>
      <c r="X718" s="39">
        <v>0</v>
      </c>
      <c r="Y718" s="39">
        <v>0</v>
      </c>
      <c r="Z718" s="39">
        <v>6</v>
      </c>
      <c r="AA718" s="39">
        <v>2</v>
      </c>
      <c r="AB718" s="39">
        <v>1</v>
      </c>
      <c r="AC718" s="39">
        <v>93</v>
      </c>
      <c r="AD718" s="39">
        <v>0</v>
      </c>
      <c r="AE718" s="40"/>
      <c r="AF718" s="39">
        <v>197</v>
      </c>
      <c r="AG718" s="40"/>
      <c r="AH718" s="40"/>
      <c r="AI718" s="40"/>
      <c r="AJ718" s="39">
        <v>45</v>
      </c>
      <c r="AK718" s="40"/>
      <c r="AL718" s="40"/>
      <c r="AM718" s="40"/>
      <c r="AN718" s="39">
        <v>0</v>
      </c>
      <c r="AO718" s="40"/>
      <c r="AP718" s="39">
        <v>0</v>
      </c>
      <c r="AQ718" s="40"/>
      <c r="AR718" s="40"/>
      <c r="AS718" s="40"/>
      <c r="AT718" s="39">
        <v>0</v>
      </c>
    </row>
    <row r="719" spans="1:46" ht="20.100000000000001" customHeight="1" x14ac:dyDescent="0.2">
      <c r="D719" s="2" t="s">
        <v>112</v>
      </c>
      <c r="F719" s="35">
        <v>28</v>
      </c>
      <c r="G719" s="35"/>
      <c r="H719" s="35"/>
      <c r="I719" s="35"/>
      <c r="J719" s="35">
        <v>215</v>
      </c>
      <c r="K719" s="35">
        <v>1</v>
      </c>
      <c r="L719" s="35">
        <v>0</v>
      </c>
      <c r="M719" s="35"/>
      <c r="N719" s="35">
        <v>216</v>
      </c>
      <c r="O719" s="35"/>
      <c r="P719" s="35"/>
      <c r="Q719" s="35"/>
      <c r="R719" s="35">
        <v>0</v>
      </c>
      <c r="S719" s="35">
        <v>6</v>
      </c>
      <c r="T719" s="35">
        <v>8</v>
      </c>
      <c r="U719" s="35">
        <v>2</v>
      </c>
      <c r="V719" s="35"/>
      <c r="W719" s="35">
        <v>80</v>
      </c>
      <c r="X719" s="35">
        <v>1</v>
      </c>
      <c r="Y719" s="35">
        <v>0</v>
      </c>
      <c r="Z719" s="35">
        <v>10</v>
      </c>
      <c r="AA719" s="35">
        <v>14</v>
      </c>
      <c r="AB719" s="35">
        <v>0</v>
      </c>
      <c r="AC719" s="35">
        <v>78</v>
      </c>
      <c r="AD719" s="35">
        <v>0</v>
      </c>
      <c r="AE719" s="35"/>
      <c r="AF719" s="35">
        <v>199</v>
      </c>
      <c r="AG719" s="35"/>
      <c r="AH719" s="35"/>
      <c r="AI719" s="35"/>
      <c r="AJ719" s="35">
        <v>45</v>
      </c>
      <c r="AK719" s="35"/>
      <c r="AL719" s="35"/>
      <c r="AM719" s="35"/>
      <c r="AN719" s="35">
        <v>0</v>
      </c>
      <c r="AO719" s="35"/>
      <c r="AP719" s="35">
        <v>0</v>
      </c>
      <c r="AQ719" s="35"/>
      <c r="AR719" s="35"/>
      <c r="AS719" s="35"/>
      <c r="AT719" s="35">
        <v>0</v>
      </c>
    </row>
    <row r="720" spans="1:46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</row>
    <row r="721" spans="1:46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86</v>
      </c>
      <c r="G721" s="45"/>
      <c r="H721" s="45"/>
      <c r="I721" s="45"/>
      <c r="J721" s="44">
        <v>652</v>
      </c>
      <c r="K721" s="44">
        <v>8</v>
      </c>
      <c r="L721" s="44">
        <v>0</v>
      </c>
      <c r="M721" s="45"/>
      <c r="N721" s="44">
        <v>660</v>
      </c>
      <c r="O721" s="45"/>
      <c r="P721" s="45"/>
      <c r="Q721" s="45"/>
      <c r="R721" s="44">
        <v>0</v>
      </c>
      <c r="S721" s="44">
        <v>22</v>
      </c>
      <c r="T721" s="44">
        <v>50</v>
      </c>
      <c r="U721" s="44">
        <v>25</v>
      </c>
      <c r="V721" s="45"/>
      <c r="W721" s="44">
        <v>197</v>
      </c>
      <c r="X721" s="44">
        <v>1</v>
      </c>
      <c r="Y721" s="44">
        <v>0</v>
      </c>
      <c r="Z721" s="44">
        <v>18</v>
      </c>
      <c r="AA721" s="44">
        <v>20</v>
      </c>
      <c r="AB721" s="44">
        <v>1</v>
      </c>
      <c r="AC721" s="44">
        <v>267</v>
      </c>
      <c r="AD721" s="44">
        <v>0</v>
      </c>
      <c r="AE721" s="45"/>
      <c r="AF721" s="44">
        <v>601</v>
      </c>
      <c r="AG721" s="45"/>
      <c r="AH721" s="45"/>
      <c r="AI721" s="45"/>
      <c r="AJ721" s="44">
        <v>145</v>
      </c>
      <c r="AK721" s="45"/>
      <c r="AL721" s="45"/>
      <c r="AM721" s="45"/>
      <c r="AN721" s="44">
        <v>0</v>
      </c>
      <c r="AO721" s="45"/>
      <c r="AP721" s="44">
        <v>0</v>
      </c>
      <c r="AQ721" s="45"/>
      <c r="AR721" s="45"/>
      <c r="AS721" s="45"/>
      <c r="AT721" s="44">
        <v>0</v>
      </c>
    </row>
    <row r="722" spans="1:46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</row>
    <row r="723" spans="1:46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86</v>
      </c>
      <c r="G723" s="45"/>
      <c r="H723" s="45"/>
      <c r="I723" s="45"/>
      <c r="J723" s="50">
        <v>652</v>
      </c>
      <c r="K723" s="50">
        <v>8</v>
      </c>
      <c r="L723" s="50">
        <v>0</v>
      </c>
      <c r="M723" s="45"/>
      <c r="N723" s="50">
        <v>660</v>
      </c>
      <c r="O723" s="45"/>
      <c r="P723" s="45"/>
      <c r="Q723" s="45"/>
      <c r="R723" s="50">
        <v>0</v>
      </c>
      <c r="S723" s="50">
        <v>22</v>
      </c>
      <c r="T723" s="50">
        <v>50</v>
      </c>
      <c r="U723" s="50">
        <v>25</v>
      </c>
      <c r="V723" s="45"/>
      <c r="W723" s="50">
        <v>197</v>
      </c>
      <c r="X723" s="50">
        <v>1</v>
      </c>
      <c r="Y723" s="50">
        <v>0</v>
      </c>
      <c r="Z723" s="50">
        <v>18</v>
      </c>
      <c r="AA723" s="50">
        <v>20</v>
      </c>
      <c r="AB723" s="50">
        <v>1</v>
      </c>
      <c r="AC723" s="50">
        <v>267</v>
      </c>
      <c r="AD723" s="50">
        <v>0</v>
      </c>
      <c r="AE723" s="45"/>
      <c r="AF723" s="50">
        <v>601</v>
      </c>
      <c r="AG723" s="45"/>
      <c r="AH723" s="45"/>
      <c r="AI723" s="45"/>
      <c r="AJ723" s="50">
        <v>145</v>
      </c>
      <c r="AK723" s="45"/>
      <c r="AL723" s="45"/>
      <c r="AM723" s="45"/>
      <c r="AN723" s="50">
        <v>0</v>
      </c>
      <c r="AO723" s="45"/>
      <c r="AP723" s="50">
        <v>0</v>
      </c>
      <c r="AQ723" s="45"/>
      <c r="AR723" s="45"/>
      <c r="AS723" s="45"/>
      <c r="AT723" s="50">
        <v>0</v>
      </c>
    </row>
    <row r="724" spans="1:46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</row>
    <row r="725" spans="1:46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</row>
    <row r="726" spans="1:46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</row>
    <row r="727" spans="1:46" ht="20.100000000000001" customHeight="1" x14ac:dyDescent="0.2">
      <c r="B727" s="5"/>
      <c r="D727" s="2" t="s">
        <v>95</v>
      </c>
      <c r="F727" s="35">
        <v>34</v>
      </c>
      <c r="G727" s="35"/>
      <c r="H727" s="35"/>
      <c r="I727" s="35"/>
      <c r="J727" s="35">
        <v>284</v>
      </c>
      <c r="K727" s="35">
        <v>3</v>
      </c>
      <c r="L727" s="35">
        <v>2</v>
      </c>
      <c r="M727" s="35"/>
      <c r="N727" s="35">
        <v>289</v>
      </c>
      <c r="O727" s="35"/>
      <c r="P727" s="35"/>
      <c r="Q727" s="35"/>
      <c r="R727" s="35">
        <v>0</v>
      </c>
      <c r="S727" s="35">
        <v>1</v>
      </c>
      <c r="T727" s="35">
        <v>17</v>
      </c>
      <c r="U727" s="35">
        <v>5</v>
      </c>
      <c r="V727" s="35"/>
      <c r="W727" s="35">
        <v>120</v>
      </c>
      <c r="X727" s="35">
        <v>0</v>
      </c>
      <c r="Y727" s="35">
        <v>0</v>
      </c>
      <c r="Z727" s="35">
        <v>7</v>
      </c>
      <c r="AA727" s="35">
        <v>34</v>
      </c>
      <c r="AB727" s="35">
        <v>5</v>
      </c>
      <c r="AC727" s="35">
        <v>95</v>
      </c>
      <c r="AD727" s="35">
        <v>0</v>
      </c>
      <c r="AE727" s="35"/>
      <c r="AF727" s="35">
        <v>284</v>
      </c>
      <c r="AG727" s="35"/>
      <c r="AH727" s="35"/>
      <c r="AI727" s="35"/>
      <c r="AJ727" s="35">
        <v>39</v>
      </c>
      <c r="AK727" s="35"/>
      <c r="AL727" s="35"/>
      <c r="AM727" s="35"/>
      <c r="AN727" s="35">
        <v>0</v>
      </c>
      <c r="AO727" s="35"/>
      <c r="AP727" s="35">
        <v>0</v>
      </c>
      <c r="AQ727" s="35"/>
      <c r="AR727" s="35"/>
      <c r="AS727" s="35"/>
      <c r="AT727" s="35">
        <v>0</v>
      </c>
    </row>
    <row r="728" spans="1:46" ht="19.5" customHeight="1" x14ac:dyDescent="0.2">
      <c r="D728" s="38" t="s">
        <v>96</v>
      </c>
      <c r="F728" s="39">
        <v>49</v>
      </c>
      <c r="G728" s="40"/>
      <c r="H728" s="40"/>
      <c r="I728" s="40"/>
      <c r="J728" s="39">
        <v>279</v>
      </c>
      <c r="K728" s="39">
        <v>4</v>
      </c>
      <c r="L728" s="39">
        <v>1</v>
      </c>
      <c r="M728" s="40"/>
      <c r="N728" s="39">
        <v>284</v>
      </c>
      <c r="O728" s="40"/>
      <c r="P728" s="40"/>
      <c r="Q728" s="40"/>
      <c r="R728" s="39">
        <v>0</v>
      </c>
      <c r="S728" s="39">
        <v>0</v>
      </c>
      <c r="T728" s="39">
        <v>15</v>
      </c>
      <c r="U728" s="39">
        <v>5</v>
      </c>
      <c r="V728" s="40"/>
      <c r="W728" s="39">
        <v>156</v>
      </c>
      <c r="X728" s="39">
        <v>1</v>
      </c>
      <c r="Y728" s="39">
        <v>0</v>
      </c>
      <c r="Z728" s="39">
        <v>12</v>
      </c>
      <c r="AA728" s="39">
        <v>12</v>
      </c>
      <c r="AB728" s="39">
        <v>1</v>
      </c>
      <c r="AC728" s="39">
        <v>97</v>
      </c>
      <c r="AD728" s="39">
        <v>0</v>
      </c>
      <c r="AE728" s="40"/>
      <c r="AF728" s="39">
        <v>299</v>
      </c>
      <c r="AG728" s="40"/>
      <c r="AH728" s="40"/>
      <c r="AI728" s="40"/>
      <c r="AJ728" s="39">
        <v>34</v>
      </c>
      <c r="AK728" s="40"/>
      <c r="AL728" s="40"/>
      <c r="AM728" s="40"/>
      <c r="AN728" s="39">
        <v>0</v>
      </c>
      <c r="AO728" s="40"/>
      <c r="AP728" s="39">
        <v>0</v>
      </c>
      <c r="AQ728" s="40"/>
      <c r="AR728" s="40"/>
      <c r="AS728" s="40"/>
      <c r="AT728" s="39">
        <v>0</v>
      </c>
    </row>
    <row r="729" spans="1:46" ht="20.100000000000001" customHeight="1" x14ac:dyDescent="0.2">
      <c r="D729" s="2" t="s">
        <v>97</v>
      </c>
      <c r="F729" s="35">
        <v>59</v>
      </c>
      <c r="G729" s="35"/>
      <c r="H729" s="35"/>
      <c r="I729" s="35"/>
      <c r="J729" s="35">
        <v>285</v>
      </c>
      <c r="K729" s="35">
        <v>1</v>
      </c>
      <c r="L729" s="35">
        <v>0</v>
      </c>
      <c r="M729" s="35"/>
      <c r="N729" s="35">
        <v>286</v>
      </c>
      <c r="O729" s="35"/>
      <c r="P729" s="35"/>
      <c r="Q729" s="35"/>
      <c r="R729" s="35">
        <v>0</v>
      </c>
      <c r="S729" s="35">
        <v>0</v>
      </c>
      <c r="T729" s="35">
        <v>31</v>
      </c>
      <c r="U729" s="35">
        <v>18</v>
      </c>
      <c r="V729" s="35"/>
      <c r="W729" s="35">
        <v>131</v>
      </c>
      <c r="X729" s="35">
        <v>0</v>
      </c>
      <c r="Y729" s="35">
        <v>0</v>
      </c>
      <c r="Z729" s="35">
        <v>5</v>
      </c>
      <c r="AA729" s="35">
        <v>14</v>
      </c>
      <c r="AB729" s="35">
        <v>1</v>
      </c>
      <c r="AC729" s="35">
        <v>103</v>
      </c>
      <c r="AD729" s="35">
        <v>0</v>
      </c>
      <c r="AE729" s="35"/>
      <c r="AF729" s="35">
        <v>303</v>
      </c>
      <c r="AG729" s="35"/>
      <c r="AH729" s="35"/>
      <c r="AI729" s="35"/>
      <c r="AJ729" s="35">
        <v>42</v>
      </c>
      <c r="AK729" s="35"/>
      <c r="AL729" s="35"/>
      <c r="AM729" s="35"/>
      <c r="AN729" s="35">
        <v>0</v>
      </c>
      <c r="AO729" s="35"/>
      <c r="AP729" s="35">
        <v>0</v>
      </c>
      <c r="AQ729" s="35"/>
      <c r="AR729" s="35"/>
      <c r="AS729" s="35"/>
      <c r="AT729" s="35">
        <v>0</v>
      </c>
    </row>
    <row r="730" spans="1:46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</row>
    <row r="731" spans="1:46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142</v>
      </c>
      <c r="G731" s="45"/>
      <c r="H731" s="45"/>
      <c r="I731" s="45"/>
      <c r="J731" s="44">
        <v>848</v>
      </c>
      <c r="K731" s="44">
        <v>8</v>
      </c>
      <c r="L731" s="44">
        <v>3</v>
      </c>
      <c r="M731" s="45"/>
      <c r="N731" s="44">
        <v>859</v>
      </c>
      <c r="O731" s="45"/>
      <c r="P731" s="45"/>
      <c r="Q731" s="45"/>
      <c r="R731" s="44">
        <v>0</v>
      </c>
      <c r="S731" s="44">
        <v>1</v>
      </c>
      <c r="T731" s="44">
        <v>63</v>
      </c>
      <c r="U731" s="44">
        <v>28</v>
      </c>
      <c r="V731" s="45"/>
      <c r="W731" s="44">
        <v>407</v>
      </c>
      <c r="X731" s="44">
        <v>1</v>
      </c>
      <c r="Y731" s="44">
        <v>0</v>
      </c>
      <c r="Z731" s="44">
        <v>24</v>
      </c>
      <c r="AA731" s="44">
        <v>60</v>
      </c>
      <c r="AB731" s="44">
        <v>7</v>
      </c>
      <c r="AC731" s="44">
        <v>295</v>
      </c>
      <c r="AD731" s="44">
        <v>0</v>
      </c>
      <c r="AE731" s="45"/>
      <c r="AF731" s="44">
        <v>886</v>
      </c>
      <c r="AG731" s="45"/>
      <c r="AH731" s="45"/>
      <c r="AI731" s="45"/>
      <c r="AJ731" s="44">
        <v>115</v>
      </c>
      <c r="AK731" s="45"/>
      <c r="AL731" s="45"/>
      <c r="AM731" s="45"/>
      <c r="AN731" s="44">
        <v>0</v>
      </c>
      <c r="AO731" s="45"/>
      <c r="AP731" s="44">
        <v>0</v>
      </c>
      <c r="AQ731" s="45"/>
      <c r="AR731" s="45"/>
      <c r="AS731" s="45"/>
      <c r="AT731" s="44">
        <v>0</v>
      </c>
    </row>
    <row r="732" spans="1:46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</row>
    <row r="733" spans="1:46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142</v>
      </c>
      <c r="G733" s="45"/>
      <c r="H733" s="45"/>
      <c r="I733" s="45"/>
      <c r="J733" s="50">
        <v>848</v>
      </c>
      <c r="K733" s="50">
        <v>8</v>
      </c>
      <c r="L733" s="50">
        <v>3</v>
      </c>
      <c r="M733" s="45"/>
      <c r="N733" s="50">
        <v>859</v>
      </c>
      <c r="O733" s="45"/>
      <c r="P733" s="45"/>
      <c r="Q733" s="45"/>
      <c r="R733" s="50">
        <v>0</v>
      </c>
      <c r="S733" s="50">
        <v>1</v>
      </c>
      <c r="T733" s="50">
        <v>63</v>
      </c>
      <c r="U733" s="50">
        <v>28</v>
      </c>
      <c r="V733" s="45"/>
      <c r="W733" s="50">
        <v>407</v>
      </c>
      <c r="X733" s="50">
        <v>1</v>
      </c>
      <c r="Y733" s="50">
        <v>0</v>
      </c>
      <c r="Z733" s="50">
        <v>24</v>
      </c>
      <c r="AA733" s="50">
        <v>60</v>
      </c>
      <c r="AB733" s="50">
        <v>7</v>
      </c>
      <c r="AC733" s="50">
        <v>295</v>
      </c>
      <c r="AD733" s="50">
        <v>0</v>
      </c>
      <c r="AE733" s="45"/>
      <c r="AF733" s="50">
        <v>886</v>
      </c>
      <c r="AG733" s="45"/>
      <c r="AH733" s="45"/>
      <c r="AI733" s="45"/>
      <c r="AJ733" s="50">
        <v>115</v>
      </c>
      <c r="AK733" s="45"/>
      <c r="AL733" s="45"/>
      <c r="AM733" s="45"/>
      <c r="AN733" s="50">
        <v>0</v>
      </c>
      <c r="AO733" s="45"/>
      <c r="AP733" s="50">
        <v>0</v>
      </c>
      <c r="AQ733" s="45"/>
      <c r="AR733" s="45"/>
      <c r="AS733" s="45"/>
      <c r="AT733" s="50">
        <v>0</v>
      </c>
    </row>
    <row r="734" spans="1:46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</row>
    <row r="735" spans="1:46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</row>
    <row r="736" spans="1:46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</row>
    <row r="737" spans="1:46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/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/>
      <c r="AF737" s="35">
        <v>0</v>
      </c>
      <c r="AG737" s="35"/>
      <c r="AH737" s="35"/>
      <c r="AI737" s="35"/>
      <c r="AJ737" s="35">
        <v>0</v>
      </c>
      <c r="AK737" s="35"/>
      <c r="AL737" s="35"/>
      <c r="AM737" s="35"/>
      <c r="AN737" s="35">
        <v>0</v>
      </c>
      <c r="AO737" s="35"/>
      <c r="AP737" s="35">
        <v>0</v>
      </c>
      <c r="AQ737" s="35"/>
      <c r="AR737" s="35"/>
      <c r="AS737" s="35"/>
      <c r="AT737" s="35">
        <v>0</v>
      </c>
    </row>
    <row r="738" spans="1:46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</row>
    <row r="739" spans="1:46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5"/>
      <c r="W739" s="44">
        <v>0</v>
      </c>
      <c r="X739" s="44">
        <v>0</v>
      </c>
      <c r="Y739" s="44">
        <v>0</v>
      </c>
      <c r="Z739" s="44">
        <v>0</v>
      </c>
      <c r="AA739" s="44">
        <v>0</v>
      </c>
      <c r="AB739" s="44">
        <v>0</v>
      </c>
      <c r="AC739" s="44">
        <v>0</v>
      </c>
      <c r="AD739" s="44">
        <v>0</v>
      </c>
      <c r="AE739" s="45"/>
      <c r="AF739" s="44">
        <v>0</v>
      </c>
      <c r="AG739" s="45"/>
      <c r="AH739" s="45"/>
      <c r="AI739" s="45"/>
      <c r="AJ739" s="44">
        <v>0</v>
      </c>
      <c r="AK739" s="45"/>
      <c r="AL739" s="45"/>
      <c r="AM739" s="45"/>
      <c r="AN739" s="44">
        <v>0</v>
      </c>
      <c r="AO739" s="45"/>
      <c r="AP739" s="44">
        <v>0</v>
      </c>
      <c r="AQ739" s="45"/>
      <c r="AR739" s="45"/>
      <c r="AS739" s="45"/>
      <c r="AT739" s="44">
        <v>0</v>
      </c>
    </row>
    <row r="740" spans="1:46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</row>
    <row r="741" spans="1:46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</row>
    <row r="742" spans="1:46" ht="20.100000000000001" customHeight="1" x14ac:dyDescent="0.2">
      <c r="D742" s="2" t="s">
        <v>121</v>
      </c>
      <c r="F742" s="35">
        <v>26</v>
      </c>
      <c r="G742" s="35"/>
      <c r="H742" s="35"/>
      <c r="I742" s="35"/>
      <c r="J742" s="35">
        <v>123</v>
      </c>
      <c r="K742" s="35">
        <v>0</v>
      </c>
      <c r="L742" s="35">
        <v>1</v>
      </c>
      <c r="M742" s="35"/>
      <c r="N742" s="35">
        <v>124</v>
      </c>
      <c r="O742" s="35"/>
      <c r="P742" s="35"/>
      <c r="Q742" s="35"/>
      <c r="R742" s="35">
        <v>0</v>
      </c>
      <c r="S742" s="35">
        <v>8</v>
      </c>
      <c r="T742" s="35">
        <v>13</v>
      </c>
      <c r="U742" s="35">
        <v>5</v>
      </c>
      <c r="V742" s="35"/>
      <c r="W742" s="35">
        <v>48</v>
      </c>
      <c r="X742" s="35">
        <v>0</v>
      </c>
      <c r="Y742" s="35">
        <v>0</v>
      </c>
      <c r="Z742" s="35">
        <v>5</v>
      </c>
      <c r="AA742" s="35">
        <v>4</v>
      </c>
      <c r="AB742" s="35">
        <v>0</v>
      </c>
      <c r="AC742" s="35">
        <v>38</v>
      </c>
      <c r="AD742" s="35">
        <v>0</v>
      </c>
      <c r="AE742" s="35"/>
      <c r="AF742" s="35">
        <v>121</v>
      </c>
      <c r="AG742" s="35"/>
      <c r="AH742" s="35"/>
      <c r="AI742" s="35"/>
      <c r="AJ742" s="35">
        <v>29</v>
      </c>
      <c r="AK742" s="35"/>
      <c r="AL742" s="35"/>
      <c r="AM742" s="35"/>
      <c r="AN742" s="35">
        <v>0</v>
      </c>
      <c r="AO742" s="35"/>
      <c r="AP742" s="35">
        <v>0</v>
      </c>
      <c r="AQ742" s="35"/>
      <c r="AR742" s="35"/>
      <c r="AS742" s="35"/>
      <c r="AT742" s="35">
        <v>0</v>
      </c>
    </row>
    <row r="743" spans="1:46" ht="19.5" customHeight="1" x14ac:dyDescent="0.2">
      <c r="D743" s="38" t="s">
        <v>310</v>
      </c>
      <c r="F743" s="39">
        <v>42</v>
      </c>
      <c r="G743" s="40"/>
      <c r="H743" s="40"/>
      <c r="I743" s="40"/>
      <c r="J743" s="39">
        <v>313</v>
      </c>
      <c r="K743" s="39">
        <v>5</v>
      </c>
      <c r="L743" s="39">
        <v>1</v>
      </c>
      <c r="M743" s="40"/>
      <c r="N743" s="39">
        <v>319</v>
      </c>
      <c r="O743" s="40"/>
      <c r="P743" s="40"/>
      <c r="Q743" s="40"/>
      <c r="R743" s="39">
        <v>1</v>
      </c>
      <c r="S743" s="39">
        <v>1</v>
      </c>
      <c r="T743" s="39">
        <v>28</v>
      </c>
      <c r="U743" s="39">
        <v>17</v>
      </c>
      <c r="V743" s="40"/>
      <c r="W743" s="39">
        <v>82</v>
      </c>
      <c r="X743" s="39">
        <v>2</v>
      </c>
      <c r="Y743" s="39">
        <v>2</v>
      </c>
      <c r="Z743" s="39">
        <v>40</v>
      </c>
      <c r="AA743" s="39">
        <v>23</v>
      </c>
      <c r="AB743" s="39">
        <v>1</v>
      </c>
      <c r="AC743" s="39">
        <v>131</v>
      </c>
      <c r="AD743" s="39">
        <v>0</v>
      </c>
      <c r="AE743" s="40"/>
      <c r="AF743" s="39">
        <v>328</v>
      </c>
      <c r="AG743" s="40"/>
      <c r="AH743" s="40"/>
      <c r="AI743" s="40"/>
      <c r="AJ743" s="39">
        <v>33</v>
      </c>
      <c r="AK743" s="40"/>
      <c r="AL743" s="40"/>
      <c r="AM743" s="40"/>
      <c r="AN743" s="39">
        <v>0</v>
      </c>
      <c r="AO743" s="40"/>
      <c r="AP743" s="39">
        <v>0</v>
      </c>
      <c r="AQ743" s="40"/>
      <c r="AR743" s="40"/>
      <c r="AS743" s="40"/>
      <c r="AT743" s="39">
        <v>5</v>
      </c>
    </row>
    <row r="744" spans="1:46" ht="20.100000000000001" customHeight="1" x14ac:dyDescent="0.2">
      <c r="B744" s="5"/>
      <c r="D744" s="2" t="s">
        <v>311</v>
      </c>
      <c r="F744" s="35">
        <v>31</v>
      </c>
      <c r="G744" s="35"/>
      <c r="H744" s="35"/>
      <c r="I744" s="35"/>
      <c r="J744" s="35">
        <v>308</v>
      </c>
      <c r="K744" s="35">
        <v>2</v>
      </c>
      <c r="L744" s="35">
        <v>1</v>
      </c>
      <c r="M744" s="35"/>
      <c r="N744" s="35">
        <v>311</v>
      </c>
      <c r="O744" s="35"/>
      <c r="P744" s="35"/>
      <c r="Q744" s="35"/>
      <c r="R744" s="35">
        <v>0</v>
      </c>
      <c r="S744" s="35">
        <v>3</v>
      </c>
      <c r="T744" s="35">
        <v>23</v>
      </c>
      <c r="U744" s="35">
        <v>18</v>
      </c>
      <c r="V744" s="35"/>
      <c r="W744" s="35">
        <v>83</v>
      </c>
      <c r="X744" s="35">
        <v>0</v>
      </c>
      <c r="Y744" s="35">
        <v>0</v>
      </c>
      <c r="Z744" s="35">
        <v>32</v>
      </c>
      <c r="AA744" s="35">
        <v>3</v>
      </c>
      <c r="AB744" s="35">
        <v>1</v>
      </c>
      <c r="AC744" s="35">
        <v>157</v>
      </c>
      <c r="AD744" s="35">
        <v>0</v>
      </c>
      <c r="AE744" s="35"/>
      <c r="AF744" s="35">
        <v>320</v>
      </c>
      <c r="AG744" s="35"/>
      <c r="AH744" s="35"/>
      <c r="AI744" s="35"/>
      <c r="AJ744" s="35">
        <v>22</v>
      </c>
      <c r="AK744" s="35"/>
      <c r="AL744" s="35"/>
      <c r="AM744" s="35"/>
      <c r="AN744" s="35">
        <v>0</v>
      </c>
      <c r="AO744" s="35"/>
      <c r="AP744" s="35">
        <v>0</v>
      </c>
      <c r="AQ744" s="35"/>
      <c r="AR744" s="35"/>
      <c r="AS744" s="35"/>
      <c r="AT744" s="35">
        <v>0</v>
      </c>
    </row>
    <row r="745" spans="1:46" ht="19.5" customHeight="1" x14ac:dyDescent="0.2">
      <c r="D745" s="38" t="s">
        <v>312</v>
      </c>
      <c r="F745" s="39">
        <v>35</v>
      </c>
      <c r="G745" s="40"/>
      <c r="H745" s="40"/>
      <c r="I745" s="40"/>
      <c r="J745" s="39">
        <v>311</v>
      </c>
      <c r="K745" s="39">
        <v>0</v>
      </c>
      <c r="L745" s="39">
        <v>5</v>
      </c>
      <c r="M745" s="40"/>
      <c r="N745" s="39">
        <v>316</v>
      </c>
      <c r="O745" s="40"/>
      <c r="P745" s="40"/>
      <c r="Q745" s="40"/>
      <c r="R745" s="39">
        <v>0</v>
      </c>
      <c r="S745" s="39">
        <v>1</v>
      </c>
      <c r="T745" s="39">
        <v>21</v>
      </c>
      <c r="U745" s="39">
        <v>9</v>
      </c>
      <c r="V745" s="40"/>
      <c r="W745" s="39">
        <v>173</v>
      </c>
      <c r="X745" s="39">
        <v>0</v>
      </c>
      <c r="Y745" s="39">
        <v>0</v>
      </c>
      <c r="Z745" s="39">
        <v>18</v>
      </c>
      <c r="AA745" s="39">
        <v>13</v>
      </c>
      <c r="AB745" s="39">
        <v>0</v>
      </c>
      <c r="AC745" s="39">
        <v>83</v>
      </c>
      <c r="AD745" s="39">
        <v>0</v>
      </c>
      <c r="AE745" s="40"/>
      <c r="AF745" s="39">
        <v>318</v>
      </c>
      <c r="AG745" s="40"/>
      <c r="AH745" s="40"/>
      <c r="AI745" s="40"/>
      <c r="AJ745" s="39">
        <v>33</v>
      </c>
      <c r="AK745" s="40"/>
      <c r="AL745" s="40"/>
      <c r="AM745" s="40"/>
      <c r="AN745" s="39">
        <v>0</v>
      </c>
      <c r="AO745" s="40"/>
      <c r="AP745" s="39">
        <v>0</v>
      </c>
      <c r="AQ745" s="40"/>
      <c r="AR745" s="40"/>
      <c r="AS745" s="40"/>
      <c r="AT745" s="39">
        <v>1</v>
      </c>
    </row>
    <row r="746" spans="1:46" ht="20.100000000000001" customHeight="1" x14ac:dyDescent="0.2">
      <c r="D746" s="2" t="s">
        <v>313</v>
      </c>
      <c r="F746" s="35">
        <v>42</v>
      </c>
      <c r="G746" s="35"/>
      <c r="H746" s="35"/>
      <c r="I746" s="35"/>
      <c r="J746" s="35">
        <v>317</v>
      </c>
      <c r="K746" s="35">
        <v>3</v>
      </c>
      <c r="L746" s="35">
        <v>0</v>
      </c>
      <c r="M746" s="35"/>
      <c r="N746" s="35">
        <v>320</v>
      </c>
      <c r="O746" s="35"/>
      <c r="P746" s="35"/>
      <c r="Q746" s="35"/>
      <c r="R746" s="35">
        <v>0</v>
      </c>
      <c r="S746" s="35">
        <v>5</v>
      </c>
      <c r="T746" s="35">
        <v>35</v>
      </c>
      <c r="U746" s="35">
        <v>21</v>
      </c>
      <c r="V746" s="35"/>
      <c r="W746" s="35">
        <v>82</v>
      </c>
      <c r="X746" s="35">
        <v>1</v>
      </c>
      <c r="Y746" s="35">
        <v>0</v>
      </c>
      <c r="Z746" s="35">
        <v>40</v>
      </c>
      <c r="AA746" s="35">
        <v>11</v>
      </c>
      <c r="AB746" s="35">
        <v>6</v>
      </c>
      <c r="AC746" s="35">
        <v>126</v>
      </c>
      <c r="AD746" s="35">
        <v>0</v>
      </c>
      <c r="AE746" s="35"/>
      <c r="AF746" s="35">
        <v>327</v>
      </c>
      <c r="AG746" s="35"/>
      <c r="AH746" s="35"/>
      <c r="AI746" s="35"/>
      <c r="AJ746" s="35">
        <v>35</v>
      </c>
      <c r="AK746" s="35"/>
      <c r="AL746" s="35"/>
      <c r="AM746" s="35"/>
      <c r="AN746" s="35">
        <v>0</v>
      </c>
      <c r="AO746" s="35"/>
      <c r="AP746" s="35">
        <v>0</v>
      </c>
      <c r="AQ746" s="35"/>
      <c r="AR746" s="35"/>
      <c r="AS746" s="35"/>
      <c r="AT746" s="35">
        <v>0</v>
      </c>
    </row>
    <row r="747" spans="1:46" ht="19.5" customHeight="1" x14ac:dyDescent="0.2">
      <c r="D747" s="38" t="s">
        <v>100</v>
      </c>
      <c r="F747" s="39">
        <v>18</v>
      </c>
      <c r="G747" s="40"/>
      <c r="H747" s="40"/>
      <c r="I747" s="40"/>
      <c r="J747" s="39">
        <v>121</v>
      </c>
      <c r="K747" s="39">
        <v>0</v>
      </c>
      <c r="L747" s="39">
        <v>0</v>
      </c>
      <c r="M747" s="40"/>
      <c r="N747" s="39">
        <v>121</v>
      </c>
      <c r="O747" s="40"/>
      <c r="P747" s="40"/>
      <c r="Q747" s="40"/>
      <c r="R747" s="39">
        <v>0</v>
      </c>
      <c r="S747" s="39">
        <v>3</v>
      </c>
      <c r="T747" s="39">
        <v>13</v>
      </c>
      <c r="U747" s="39">
        <v>7</v>
      </c>
      <c r="V747" s="40"/>
      <c r="W747" s="39">
        <v>54</v>
      </c>
      <c r="X747" s="39">
        <v>0</v>
      </c>
      <c r="Y747" s="39">
        <v>0</v>
      </c>
      <c r="Z747" s="39">
        <v>5</v>
      </c>
      <c r="AA747" s="39">
        <v>4</v>
      </c>
      <c r="AB747" s="39">
        <v>0</v>
      </c>
      <c r="AC747" s="39">
        <v>33</v>
      </c>
      <c r="AD747" s="39">
        <v>0</v>
      </c>
      <c r="AE747" s="40"/>
      <c r="AF747" s="39">
        <v>119</v>
      </c>
      <c r="AG747" s="40"/>
      <c r="AH747" s="40"/>
      <c r="AI747" s="40"/>
      <c r="AJ747" s="39">
        <v>20</v>
      </c>
      <c r="AK747" s="40"/>
      <c r="AL747" s="40"/>
      <c r="AM747" s="40"/>
      <c r="AN747" s="39">
        <v>0</v>
      </c>
      <c r="AO747" s="40"/>
      <c r="AP747" s="39">
        <v>0</v>
      </c>
      <c r="AQ747" s="40"/>
      <c r="AR747" s="40"/>
      <c r="AS747" s="40"/>
      <c r="AT747" s="39">
        <v>0</v>
      </c>
    </row>
    <row r="748" spans="1:46" ht="20.100000000000001" customHeight="1" x14ac:dyDescent="0.2">
      <c r="D748" s="2" t="s">
        <v>314</v>
      </c>
      <c r="F748" s="35">
        <v>32</v>
      </c>
      <c r="G748" s="35"/>
      <c r="H748" s="35"/>
      <c r="I748" s="35"/>
      <c r="J748" s="35">
        <v>314</v>
      </c>
      <c r="K748" s="35">
        <v>3</v>
      </c>
      <c r="L748" s="35">
        <v>1</v>
      </c>
      <c r="M748" s="35"/>
      <c r="N748" s="35">
        <v>318</v>
      </c>
      <c r="O748" s="35"/>
      <c r="P748" s="35"/>
      <c r="Q748" s="35"/>
      <c r="R748" s="35">
        <v>0</v>
      </c>
      <c r="S748" s="35">
        <v>1</v>
      </c>
      <c r="T748" s="35">
        <v>25</v>
      </c>
      <c r="U748" s="35">
        <v>16</v>
      </c>
      <c r="V748" s="35"/>
      <c r="W748" s="35">
        <v>85</v>
      </c>
      <c r="X748" s="35">
        <v>0</v>
      </c>
      <c r="Y748" s="35">
        <v>0</v>
      </c>
      <c r="Z748" s="35">
        <v>36</v>
      </c>
      <c r="AA748" s="35">
        <v>5</v>
      </c>
      <c r="AB748" s="35">
        <v>5</v>
      </c>
      <c r="AC748" s="35">
        <v>140</v>
      </c>
      <c r="AD748" s="35">
        <v>0</v>
      </c>
      <c r="AE748" s="35"/>
      <c r="AF748" s="35">
        <v>313</v>
      </c>
      <c r="AG748" s="35"/>
      <c r="AH748" s="35"/>
      <c r="AI748" s="35"/>
      <c r="AJ748" s="35">
        <v>37</v>
      </c>
      <c r="AK748" s="35"/>
      <c r="AL748" s="35"/>
      <c r="AM748" s="35"/>
      <c r="AN748" s="35">
        <v>0</v>
      </c>
      <c r="AO748" s="35"/>
      <c r="AP748" s="35">
        <v>0</v>
      </c>
      <c r="AQ748" s="35"/>
      <c r="AR748" s="35"/>
      <c r="AS748" s="35"/>
      <c r="AT748" s="35">
        <v>12</v>
      </c>
    </row>
    <row r="749" spans="1:46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120</v>
      </c>
      <c r="K749" s="39">
        <v>1</v>
      </c>
      <c r="L749" s="39">
        <v>0</v>
      </c>
      <c r="M749" s="40"/>
      <c r="N749" s="39">
        <v>121</v>
      </c>
      <c r="O749" s="40"/>
      <c r="P749" s="40"/>
      <c r="Q749" s="40"/>
      <c r="R749" s="39">
        <v>0</v>
      </c>
      <c r="S749" s="39">
        <v>2</v>
      </c>
      <c r="T749" s="39">
        <v>14</v>
      </c>
      <c r="U749" s="39">
        <v>3</v>
      </c>
      <c r="V749" s="40"/>
      <c r="W749" s="39">
        <v>48</v>
      </c>
      <c r="X749" s="39">
        <v>0</v>
      </c>
      <c r="Y749" s="39">
        <v>0</v>
      </c>
      <c r="Z749" s="39">
        <v>0</v>
      </c>
      <c r="AA749" s="39">
        <v>3</v>
      </c>
      <c r="AB749" s="39">
        <v>0</v>
      </c>
      <c r="AC749" s="39">
        <v>27</v>
      </c>
      <c r="AD749" s="39">
        <v>0</v>
      </c>
      <c r="AE749" s="40"/>
      <c r="AF749" s="39">
        <v>97</v>
      </c>
      <c r="AG749" s="40"/>
      <c r="AH749" s="40"/>
      <c r="AI749" s="40"/>
      <c r="AJ749" s="39">
        <v>24</v>
      </c>
      <c r="AK749" s="40"/>
      <c r="AL749" s="40"/>
      <c r="AM749" s="40"/>
      <c r="AN749" s="39">
        <v>0</v>
      </c>
      <c r="AO749" s="40"/>
      <c r="AP749" s="39">
        <v>0</v>
      </c>
      <c r="AQ749" s="40"/>
      <c r="AR749" s="40"/>
      <c r="AS749" s="40"/>
      <c r="AT749" s="39">
        <v>0</v>
      </c>
    </row>
    <row r="750" spans="1:46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</row>
    <row r="751" spans="1:46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226</v>
      </c>
      <c r="G751" s="45"/>
      <c r="H751" s="45"/>
      <c r="I751" s="45"/>
      <c r="J751" s="44">
        <v>1927</v>
      </c>
      <c r="K751" s="44">
        <v>14</v>
      </c>
      <c r="L751" s="44">
        <v>9</v>
      </c>
      <c r="M751" s="45"/>
      <c r="N751" s="44">
        <v>1950</v>
      </c>
      <c r="O751" s="45"/>
      <c r="P751" s="45"/>
      <c r="Q751" s="45"/>
      <c r="R751" s="44">
        <v>1</v>
      </c>
      <c r="S751" s="44">
        <v>24</v>
      </c>
      <c r="T751" s="44">
        <v>172</v>
      </c>
      <c r="U751" s="44">
        <v>96</v>
      </c>
      <c r="V751" s="45"/>
      <c r="W751" s="44">
        <v>655</v>
      </c>
      <c r="X751" s="44">
        <v>3</v>
      </c>
      <c r="Y751" s="44">
        <v>2</v>
      </c>
      <c r="Z751" s="44">
        <v>176</v>
      </c>
      <c r="AA751" s="44">
        <v>66</v>
      </c>
      <c r="AB751" s="44">
        <v>13</v>
      </c>
      <c r="AC751" s="44">
        <v>735</v>
      </c>
      <c r="AD751" s="44">
        <v>0</v>
      </c>
      <c r="AE751" s="45"/>
      <c r="AF751" s="44">
        <v>1943</v>
      </c>
      <c r="AG751" s="45"/>
      <c r="AH751" s="45"/>
      <c r="AI751" s="45"/>
      <c r="AJ751" s="44">
        <v>233</v>
      </c>
      <c r="AK751" s="45"/>
      <c r="AL751" s="45"/>
      <c r="AM751" s="45"/>
      <c r="AN751" s="44">
        <v>0</v>
      </c>
      <c r="AO751" s="45"/>
      <c r="AP751" s="44">
        <v>0</v>
      </c>
      <c r="AQ751" s="45"/>
      <c r="AR751" s="45"/>
      <c r="AS751" s="45"/>
      <c r="AT751" s="44">
        <v>18</v>
      </c>
    </row>
    <row r="752" spans="1:46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</row>
    <row r="753" spans="1:46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226</v>
      </c>
      <c r="G753" s="45"/>
      <c r="H753" s="45"/>
      <c r="I753" s="45"/>
      <c r="J753" s="50">
        <v>1927</v>
      </c>
      <c r="K753" s="50">
        <v>14</v>
      </c>
      <c r="L753" s="50">
        <v>9</v>
      </c>
      <c r="M753" s="45"/>
      <c r="N753" s="50">
        <v>1950</v>
      </c>
      <c r="O753" s="45"/>
      <c r="P753" s="45"/>
      <c r="Q753" s="45"/>
      <c r="R753" s="50">
        <v>1</v>
      </c>
      <c r="S753" s="50">
        <v>24</v>
      </c>
      <c r="T753" s="50">
        <v>172</v>
      </c>
      <c r="U753" s="50">
        <v>96</v>
      </c>
      <c r="V753" s="45"/>
      <c r="W753" s="50">
        <v>655</v>
      </c>
      <c r="X753" s="50">
        <v>3</v>
      </c>
      <c r="Y753" s="50">
        <v>2</v>
      </c>
      <c r="Z753" s="50">
        <v>176</v>
      </c>
      <c r="AA753" s="50">
        <v>66</v>
      </c>
      <c r="AB753" s="50">
        <v>13</v>
      </c>
      <c r="AC753" s="50">
        <v>735</v>
      </c>
      <c r="AD753" s="50">
        <v>0</v>
      </c>
      <c r="AE753" s="45"/>
      <c r="AF753" s="50">
        <v>1943</v>
      </c>
      <c r="AG753" s="45"/>
      <c r="AH753" s="45"/>
      <c r="AI753" s="45"/>
      <c r="AJ753" s="50">
        <v>233</v>
      </c>
      <c r="AK753" s="45"/>
      <c r="AL753" s="45"/>
      <c r="AM753" s="45"/>
      <c r="AN753" s="50">
        <v>0</v>
      </c>
      <c r="AO753" s="45"/>
      <c r="AP753" s="50">
        <v>0</v>
      </c>
      <c r="AQ753" s="45"/>
      <c r="AR753" s="45"/>
      <c r="AS753" s="45"/>
      <c r="AT753" s="50">
        <v>18</v>
      </c>
    </row>
    <row r="754" spans="1:46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</row>
    <row r="755" spans="1:46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</row>
    <row r="756" spans="1:46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</row>
    <row r="757" spans="1:46" ht="20.100000000000001" customHeight="1" x14ac:dyDescent="0.2">
      <c r="D757" s="2" t="s">
        <v>95</v>
      </c>
      <c r="F757" s="35">
        <v>43</v>
      </c>
      <c r="G757" s="35"/>
      <c r="H757" s="35"/>
      <c r="I757" s="35"/>
      <c r="J757" s="35">
        <v>201</v>
      </c>
      <c r="K757" s="35">
        <v>1</v>
      </c>
      <c r="L757" s="35">
        <v>2</v>
      </c>
      <c r="M757" s="35"/>
      <c r="N757" s="35">
        <v>204</v>
      </c>
      <c r="O757" s="35"/>
      <c r="P757" s="35"/>
      <c r="Q757" s="35"/>
      <c r="R757" s="35">
        <v>0</v>
      </c>
      <c r="S757" s="35">
        <v>6</v>
      </c>
      <c r="T757" s="35">
        <v>20</v>
      </c>
      <c r="U757" s="35">
        <v>8</v>
      </c>
      <c r="V757" s="35"/>
      <c r="W757" s="35">
        <v>53</v>
      </c>
      <c r="X757" s="35">
        <v>1</v>
      </c>
      <c r="Y757" s="35">
        <v>0</v>
      </c>
      <c r="Z757" s="35">
        <v>8</v>
      </c>
      <c r="AA757" s="35">
        <v>13</v>
      </c>
      <c r="AB757" s="35">
        <v>5</v>
      </c>
      <c r="AC757" s="35">
        <v>110</v>
      </c>
      <c r="AD757" s="35">
        <v>0</v>
      </c>
      <c r="AE757" s="35"/>
      <c r="AF757" s="35">
        <v>224</v>
      </c>
      <c r="AG757" s="35"/>
      <c r="AH757" s="35"/>
      <c r="AI757" s="35"/>
      <c r="AJ757" s="35">
        <v>23</v>
      </c>
      <c r="AK757" s="35"/>
      <c r="AL757" s="35"/>
      <c r="AM757" s="35"/>
      <c r="AN757" s="35">
        <v>0</v>
      </c>
      <c r="AO757" s="35"/>
      <c r="AP757" s="35">
        <v>0</v>
      </c>
      <c r="AQ757" s="35"/>
      <c r="AR757" s="35"/>
      <c r="AS757" s="35"/>
      <c r="AT757" s="35">
        <v>11</v>
      </c>
    </row>
    <row r="758" spans="1:46" ht="19.5" customHeight="1" x14ac:dyDescent="0.2">
      <c r="D758" s="38" t="s">
        <v>96</v>
      </c>
      <c r="F758" s="39">
        <v>36</v>
      </c>
      <c r="G758" s="40"/>
      <c r="H758" s="40"/>
      <c r="I758" s="40"/>
      <c r="J758" s="39">
        <v>221</v>
      </c>
      <c r="K758" s="39">
        <v>3</v>
      </c>
      <c r="L758" s="39">
        <v>0</v>
      </c>
      <c r="M758" s="40"/>
      <c r="N758" s="39">
        <v>224</v>
      </c>
      <c r="O758" s="40"/>
      <c r="P758" s="40"/>
      <c r="Q758" s="40"/>
      <c r="R758" s="39">
        <v>0</v>
      </c>
      <c r="S758" s="39">
        <v>4</v>
      </c>
      <c r="T758" s="39">
        <v>23</v>
      </c>
      <c r="U758" s="39">
        <v>14</v>
      </c>
      <c r="V758" s="40"/>
      <c r="W758" s="39">
        <v>91</v>
      </c>
      <c r="X758" s="39">
        <v>6</v>
      </c>
      <c r="Y758" s="39">
        <v>1</v>
      </c>
      <c r="Z758" s="39">
        <v>17</v>
      </c>
      <c r="AA758" s="39">
        <v>20</v>
      </c>
      <c r="AB758" s="39">
        <v>5</v>
      </c>
      <c r="AC758" s="39">
        <v>65</v>
      </c>
      <c r="AD758" s="39">
        <v>0</v>
      </c>
      <c r="AE758" s="40"/>
      <c r="AF758" s="39">
        <v>246</v>
      </c>
      <c r="AG758" s="40"/>
      <c r="AH758" s="40"/>
      <c r="AI758" s="40"/>
      <c r="AJ758" s="39">
        <v>14</v>
      </c>
      <c r="AK758" s="40"/>
      <c r="AL758" s="40"/>
      <c r="AM758" s="40"/>
      <c r="AN758" s="39">
        <v>0</v>
      </c>
      <c r="AO758" s="40"/>
      <c r="AP758" s="39">
        <v>0</v>
      </c>
      <c r="AQ758" s="40"/>
      <c r="AR758" s="40"/>
      <c r="AS758" s="40"/>
      <c r="AT758" s="39">
        <v>6</v>
      </c>
    </row>
    <row r="759" spans="1:46" ht="20.100000000000001" customHeight="1" x14ac:dyDescent="0.2">
      <c r="D759" s="2" t="s">
        <v>97</v>
      </c>
      <c r="F759" s="40">
        <v>43</v>
      </c>
      <c r="G759" s="40"/>
      <c r="H759" s="40"/>
      <c r="I759" s="40"/>
      <c r="J759" s="40">
        <v>209</v>
      </c>
      <c r="K759" s="40">
        <v>4</v>
      </c>
      <c r="L759" s="40">
        <v>2</v>
      </c>
      <c r="M759" s="40"/>
      <c r="N759" s="40">
        <v>215</v>
      </c>
      <c r="O759" s="40"/>
      <c r="P759" s="40"/>
      <c r="Q759" s="40"/>
      <c r="R759" s="40">
        <v>0</v>
      </c>
      <c r="S759" s="40">
        <v>4</v>
      </c>
      <c r="T759" s="40">
        <v>27</v>
      </c>
      <c r="U759" s="40">
        <v>23</v>
      </c>
      <c r="V759" s="40"/>
      <c r="W759" s="40">
        <v>86</v>
      </c>
      <c r="X759" s="40">
        <v>0</v>
      </c>
      <c r="Y759" s="40">
        <v>0</v>
      </c>
      <c r="Z759" s="40">
        <v>12</v>
      </c>
      <c r="AA759" s="40">
        <v>6</v>
      </c>
      <c r="AB759" s="40">
        <v>3</v>
      </c>
      <c r="AC759" s="40">
        <v>72</v>
      </c>
      <c r="AD759" s="40">
        <v>0</v>
      </c>
      <c r="AE759" s="40"/>
      <c r="AF759" s="40">
        <v>233</v>
      </c>
      <c r="AG759" s="40"/>
      <c r="AH759" s="40"/>
      <c r="AI759" s="40"/>
      <c r="AJ759" s="40">
        <v>25</v>
      </c>
      <c r="AK759" s="40"/>
      <c r="AL759" s="40"/>
      <c r="AM759" s="40"/>
      <c r="AN759" s="40">
        <v>0</v>
      </c>
      <c r="AO759" s="40"/>
      <c r="AP759" s="40">
        <v>0</v>
      </c>
      <c r="AQ759" s="40"/>
      <c r="AR759" s="40"/>
      <c r="AS759" s="40"/>
      <c r="AT759" s="40">
        <v>0</v>
      </c>
    </row>
    <row r="760" spans="1:46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</row>
    <row r="761" spans="1:46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122</v>
      </c>
      <c r="G761" s="45"/>
      <c r="H761" s="45"/>
      <c r="I761" s="45"/>
      <c r="J761" s="44">
        <v>631</v>
      </c>
      <c r="K761" s="44">
        <v>8</v>
      </c>
      <c r="L761" s="44">
        <v>4</v>
      </c>
      <c r="M761" s="45"/>
      <c r="N761" s="44">
        <v>643</v>
      </c>
      <c r="O761" s="45"/>
      <c r="P761" s="45"/>
      <c r="Q761" s="45"/>
      <c r="R761" s="44">
        <v>0</v>
      </c>
      <c r="S761" s="44">
        <v>14</v>
      </c>
      <c r="T761" s="44">
        <v>70</v>
      </c>
      <c r="U761" s="44">
        <v>45</v>
      </c>
      <c r="V761" s="45"/>
      <c r="W761" s="44">
        <v>230</v>
      </c>
      <c r="X761" s="44">
        <v>7</v>
      </c>
      <c r="Y761" s="44">
        <v>1</v>
      </c>
      <c r="Z761" s="44">
        <v>37</v>
      </c>
      <c r="AA761" s="44">
        <v>39</v>
      </c>
      <c r="AB761" s="44">
        <v>13</v>
      </c>
      <c r="AC761" s="44">
        <v>247</v>
      </c>
      <c r="AD761" s="44">
        <v>0</v>
      </c>
      <c r="AE761" s="45"/>
      <c r="AF761" s="44">
        <v>703</v>
      </c>
      <c r="AG761" s="45"/>
      <c r="AH761" s="45"/>
      <c r="AI761" s="45"/>
      <c r="AJ761" s="44">
        <v>62</v>
      </c>
      <c r="AK761" s="45"/>
      <c r="AL761" s="45"/>
      <c r="AM761" s="45"/>
      <c r="AN761" s="44">
        <v>0</v>
      </c>
      <c r="AO761" s="45"/>
      <c r="AP761" s="44">
        <v>0</v>
      </c>
      <c r="AQ761" s="45"/>
      <c r="AR761" s="45"/>
      <c r="AS761" s="45"/>
      <c r="AT761" s="44">
        <v>17</v>
      </c>
    </row>
    <row r="762" spans="1:46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</row>
    <row r="763" spans="1:46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122</v>
      </c>
      <c r="G763" s="45"/>
      <c r="H763" s="45"/>
      <c r="I763" s="45"/>
      <c r="J763" s="50">
        <v>631</v>
      </c>
      <c r="K763" s="50">
        <v>8</v>
      </c>
      <c r="L763" s="50">
        <v>4</v>
      </c>
      <c r="M763" s="45"/>
      <c r="N763" s="50">
        <v>643</v>
      </c>
      <c r="O763" s="45"/>
      <c r="P763" s="45"/>
      <c r="Q763" s="45"/>
      <c r="R763" s="50">
        <v>0</v>
      </c>
      <c r="S763" s="50">
        <v>14</v>
      </c>
      <c r="T763" s="50">
        <v>70</v>
      </c>
      <c r="U763" s="50">
        <v>45</v>
      </c>
      <c r="V763" s="45"/>
      <c r="W763" s="50">
        <v>230</v>
      </c>
      <c r="X763" s="50">
        <v>7</v>
      </c>
      <c r="Y763" s="50">
        <v>1</v>
      </c>
      <c r="Z763" s="50">
        <v>37</v>
      </c>
      <c r="AA763" s="50">
        <v>39</v>
      </c>
      <c r="AB763" s="50">
        <v>13</v>
      </c>
      <c r="AC763" s="50">
        <v>247</v>
      </c>
      <c r="AD763" s="50">
        <v>0</v>
      </c>
      <c r="AE763" s="45"/>
      <c r="AF763" s="50">
        <v>703</v>
      </c>
      <c r="AG763" s="45"/>
      <c r="AH763" s="45"/>
      <c r="AI763" s="45"/>
      <c r="AJ763" s="50">
        <v>62</v>
      </c>
      <c r="AK763" s="45"/>
      <c r="AL763" s="45"/>
      <c r="AM763" s="45"/>
      <c r="AN763" s="50">
        <v>0</v>
      </c>
      <c r="AO763" s="45"/>
      <c r="AP763" s="50">
        <v>0</v>
      </c>
      <c r="AQ763" s="45"/>
      <c r="AR763" s="45"/>
      <c r="AS763" s="45"/>
      <c r="AT763" s="50">
        <v>17</v>
      </c>
    </row>
    <row r="764" spans="1:46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</row>
    <row r="765" spans="1:46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</row>
    <row r="766" spans="1:46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</row>
    <row r="767" spans="1:46" ht="20.100000000000001" customHeight="1" x14ac:dyDescent="0.2">
      <c r="B767" s="5"/>
      <c r="D767" s="2" t="s">
        <v>95</v>
      </c>
      <c r="F767" s="35">
        <v>19</v>
      </c>
      <c r="G767" s="35"/>
      <c r="H767" s="35"/>
      <c r="I767" s="35"/>
      <c r="J767" s="35">
        <v>167</v>
      </c>
      <c r="K767" s="35">
        <v>4</v>
      </c>
      <c r="L767" s="35">
        <v>2</v>
      </c>
      <c r="M767" s="35"/>
      <c r="N767" s="35">
        <v>173</v>
      </c>
      <c r="O767" s="35"/>
      <c r="P767" s="35"/>
      <c r="Q767" s="35"/>
      <c r="R767" s="35">
        <v>0</v>
      </c>
      <c r="S767" s="35">
        <v>4</v>
      </c>
      <c r="T767" s="35">
        <v>41</v>
      </c>
      <c r="U767" s="35">
        <v>9</v>
      </c>
      <c r="V767" s="35"/>
      <c r="W767" s="35">
        <v>40</v>
      </c>
      <c r="X767" s="35">
        <v>0</v>
      </c>
      <c r="Y767" s="35">
        <v>0</v>
      </c>
      <c r="Z767" s="35">
        <v>0</v>
      </c>
      <c r="AA767" s="35">
        <v>18</v>
      </c>
      <c r="AB767" s="35">
        <v>0</v>
      </c>
      <c r="AC767" s="35">
        <v>62</v>
      </c>
      <c r="AD767" s="35">
        <v>0</v>
      </c>
      <c r="AE767" s="35"/>
      <c r="AF767" s="35">
        <v>174</v>
      </c>
      <c r="AG767" s="35"/>
      <c r="AH767" s="35"/>
      <c r="AI767" s="35"/>
      <c r="AJ767" s="35">
        <v>18</v>
      </c>
      <c r="AK767" s="35"/>
      <c r="AL767" s="35"/>
      <c r="AM767" s="35"/>
      <c r="AN767" s="35">
        <v>0</v>
      </c>
      <c r="AO767" s="35"/>
      <c r="AP767" s="35">
        <v>0</v>
      </c>
      <c r="AQ767" s="35"/>
      <c r="AR767" s="35"/>
      <c r="AS767" s="35"/>
      <c r="AT767" s="35">
        <v>0</v>
      </c>
    </row>
    <row r="768" spans="1:46" ht="19.5" customHeight="1" x14ac:dyDescent="0.2">
      <c r="D768" s="38" t="s">
        <v>96</v>
      </c>
      <c r="F768" s="39">
        <v>8</v>
      </c>
      <c r="G768" s="40"/>
      <c r="H768" s="40"/>
      <c r="I768" s="40"/>
      <c r="J768" s="39">
        <v>158</v>
      </c>
      <c r="K768" s="39">
        <v>1</v>
      </c>
      <c r="L768" s="39">
        <v>0</v>
      </c>
      <c r="M768" s="40"/>
      <c r="N768" s="39">
        <v>159</v>
      </c>
      <c r="O768" s="40"/>
      <c r="P768" s="40"/>
      <c r="Q768" s="40"/>
      <c r="R768" s="39">
        <v>0</v>
      </c>
      <c r="S768" s="39">
        <v>2</v>
      </c>
      <c r="T768" s="39">
        <v>48</v>
      </c>
      <c r="U768" s="39">
        <v>4</v>
      </c>
      <c r="V768" s="40"/>
      <c r="W768" s="39">
        <v>38</v>
      </c>
      <c r="X768" s="39">
        <v>1</v>
      </c>
      <c r="Y768" s="39">
        <v>0</v>
      </c>
      <c r="Z768" s="39">
        <v>2</v>
      </c>
      <c r="AA768" s="39">
        <v>8</v>
      </c>
      <c r="AB768" s="39">
        <v>0</v>
      </c>
      <c r="AC768" s="39">
        <v>52</v>
      </c>
      <c r="AD768" s="39">
        <v>0</v>
      </c>
      <c r="AE768" s="40"/>
      <c r="AF768" s="39">
        <v>155</v>
      </c>
      <c r="AG768" s="40"/>
      <c r="AH768" s="40"/>
      <c r="AI768" s="40"/>
      <c r="AJ768" s="39">
        <v>12</v>
      </c>
      <c r="AK768" s="40"/>
      <c r="AL768" s="40"/>
      <c r="AM768" s="40"/>
      <c r="AN768" s="39">
        <v>0</v>
      </c>
      <c r="AO768" s="40"/>
      <c r="AP768" s="39">
        <v>0</v>
      </c>
      <c r="AQ768" s="40"/>
      <c r="AR768" s="40"/>
      <c r="AS768" s="40"/>
      <c r="AT768" s="39">
        <v>0</v>
      </c>
    </row>
    <row r="769" spans="1:46" ht="20.100000000000001" customHeight="1" x14ac:dyDescent="0.2">
      <c r="D769" s="2" t="s">
        <v>112</v>
      </c>
      <c r="F769" s="35">
        <v>23</v>
      </c>
      <c r="G769" s="35"/>
      <c r="H769" s="35"/>
      <c r="I769" s="35"/>
      <c r="J769" s="35">
        <v>155</v>
      </c>
      <c r="K769" s="35">
        <v>6</v>
      </c>
      <c r="L769" s="35">
        <v>4</v>
      </c>
      <c r="M769" s="35"/>
      <c r="N769" s="35">
        <v>165</v>
      </c>
      <c r="O769" s="35"/>
      <c r="P769" s="35"/>
      <c r="Q769" s="35"/>
      <c r="R769" s="35">
        <v>0</v>
      </c>
      <c r="S769" s="35">
        <v>5</v>
      </c>
      <c r="T769" s="35">
        <v>40</v>
      </c>
      <c r="U769" s="35">
        <v>2</v>
      </c>
      <c r="V769" s="35"/>
      <c r="W769" s="35">
        <v>41</v>
      </c>
      <c r="X769" s="35">
        <v>2</v>
      </c>
      <c r="Y769" s="35">
        <v>0</v>
      </c>
      <c r="Z769" s="35">
        <v>3</v>
      </c>
      <c r="AA769" s="35">
        <v>15</v>
      </c>
      <c r="AB769" s="35">
        <v>4</v>
      </c>
      <c r="AC769" s="35">
        <v>51</v>
      </c>
      <c r="AD769" s="35">
        <v>0</v>
      </c>
      <c r="AE769" s="35"/>
      <c r="AF769" s="35">
        <v>163</v>
      </c>
      <c r="AG769" s="35"/>
      <c r="AH769" s="35"/>
      <c r="AI769" s="35"/>
      <c r="AJ769" s="35">
        <v>25</v>
      </c>
      <c r="AK769" s="35"/>
      <c r="AL769" s="35"/>
      <c r="AM769" s="35"/>
      <c r="AN769" s="35">
        <v>0</v>
      </c>
      <c r="AO769" s="35"/>
      <c r="AP769" s="35">
        <v>0</v>
      </c>
      <c r="AQ769" s="35"/>
      <c r="AR769" s="35"/>
      <c r="AS769" s="35"/>
      <c r="AT769" s="35">
        <v>13</v>
      </c>
    </row>
    <row r="770" spans="1:46" ht="19.5" customHeight="1" x14ac:dyDescent="0.2">
      <c r="D770" s="38" t="s">
        <v>136</v>
      </c>
      <c r="F770" s="39">
        <v>20</v>
      </c>
      <c r="G770" s="40"/>
      <c r="H770" s="40"/>
      <c r="I770" s="40"/>
      <c r="J770" s="39">
        <v>172</v>
      </c>
      <c r="K770" s="39">
        <v>4</v>
      </c>
      <c r="L770" s="39">
        <v>1</v>
      </c>
      <c r="M770" s="40"/>
      <c r="N770" s="39">
        <v>177</v>
      </c>
      <c r="O770" s="40"/>
      <c r="P770" s="40"/>
      <c r="Q770" s="40"/>
      <c r="R770" s="39">
        <v>0</v>
      </c>
      <c r="S770" s="39">
        <v>7</v>
      </c>
      <c r="T770" s="39">
        <v>43</v>
      </c>
      <c r="U770" s="39">
        <v>8</v>
      </c>
      <c r="V770" s="40"/>
      <c r="W770" s="39">
        <v>39</v>
      </c>
      <c r="X770" s="39">
        <v>0</v>
      </c>
      <c r="Y770" s="39">
        <v>0</v>
      </c>
      <c r="Z770" s="39">
        <v>8</v>
      </c>
      <c r="AA770" s="39">
        <v>14</v>
      </c>
      <c r="AB770" s="39">
        <v>2</v>
      </c>
      <c r="AC770" s="39">
        <v>49</v>
      </c>
      <c r="AD770" s="39">
        <v>0</v>
      </c>
      <c r="AE770" s="40"/>
      <c r="AF770" s="39">
        <v>170</v>
      </c>
      <c r="AG770" s="40"/>
      <c r="AH770" s="40"/>
      <c r="AI770" s="40"/>
      <c r="AJ770" s="39">
        <v>27</v>
      </c>
      <c r="AK770" s="40"/>
      <c r="AL770" s="40"/>
      <c r="AM770" s="40"/>
      <c r="AN770" s="39">
        <v>0</v>
      </c>
      <c r="AO770" s="40"/>
      <c r="AP770" s="39">
        <v>0</v>
      </c>
      <c r="AQ770" s="40"/>
      <c r="AR770" s="40"/>
      <c r="AS770" s="40"/>
      <c r="AT770" s="39">
        <v>0</v>
      </c>
    </row>
    <row r="771" spans="1:46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</row>
    <row r="772" spans="1:46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70</v>
      </c>
      <c r="G772" s="45"/>
      <c r="H772" s="45"/>
      <c r="I772" s="45"/>
      <c r="J772" s="44">
        <v>652</v>
      </c>
      <c r="K772" s="44">
        <v>15</v>
      </c>
      <c r="L772" s="44">
        <v>7</v>
      </c>
      <c r="M772" s="45"/>
      <c r="N772" s="44">
        <v>674</v>
      </c>
      <c r="O772" s="45"/>
      <c r="P772" s="45"/>
      <c r="Q772" s="45"/>
      <c r="R772" s="44">
        <v>0</v>
      </c>
      <c r="S772" s="44">
        <v>18</v>
      </c>
      <c r="T772" s="44">
        <v>172</v>
      </c>
      <c r="U772" s="44">
        <v>23</v>
      </c>
      <c r="V772" s="45"/>
      <c r="W772" s="44">
        <v>158</v>
      </c>
      <c r="X772" s="44">
        <v>3</v>
      </c>
      <c r="Y772" s="44">
        <v>0</v>
      </c>
      <c r="Z772" s="44">
        <v>13</v>
      </c>
      <c r="AA772" s="44">
        <v>55</v>
      </c>
      <c r="AB772" s="44">
        <v>6</v>
      </c>
      <c r="AC772" s="44">
        <v>214</v>
      </c>
      <c r="AD772" s="44">
        <v>0</v>
      </c>
      <c r="AE772" s="45"/>
      <c r="AF772" s="44">
        <v>662</v>
      </c>
      <c r="AG772" s="45"/>
      <c r="AH772" s="45"/>
      <c r="AI772" s="45"/>
      <c r="AJ772" s="44">
        <v>82</v>
      </c>
      <c r="AK772" s="45"/>
      <c r="AL772" s="45"/>
      <c r="AM772" s="45"/>
      <c r="AN772" s="44">
        <v>0</v>
      </c>
      <c r="AO772" s="45"/>
      <c r="AP772" s="44">
        <v>0</v>
      </c>
      <c r="AQ772" s="45"/>
      <c r="AR772" s="45"/>
      <c r="AS772" s="45"/>
      <c r="AT772" s="44">
        <v>13</v>
      </c>
    </row>
    <row r="773" spans="1:46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</row>
    <row r="774" spans="1:46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70</v>
      </c>
      <c r="G774" s="45"/>
      <c r="H774" s="45"/>
      <c r="I774" s="45"/>
      <c r="J774" s="50">
        <v>652</v>
      </c>
      <c r="K774" s="50">
        <v>15</v>
      </c>
      <c r="L774" s="50">
        <v>7</v>
      </c>
      <c r="M774" s="45"/>
      <c r="N774" s="50">
        <v>674</v>
      </c>
      <c r="O774" s="45"/>
      <c r="P774" s="45"/>
      <c r="Q774" s="45"/>
      <c r="R774" s="50">
        <v>0</v>
      </c>
      <c r="S774" s="50">
        <v>18</v>
      </c>
      <c r="T774" s="50">
        <v>172</v>
      </c>
      <c r="U774" s="50">
        <v>23</v>
      </c>
      <c r="V774" s="45"/>
      <c r="W774" s="50">
        <v>158</v>
      </c>
      <c r="X774" s="50">
        <v>3</v>
      </c>
      <c r="Y774" s="50">
        <v>0</v>
      </c>
      <c r="Z774" s="50">
        <v>13</v>
      </c>
      <c r="AA774" s="50">
        <v>55</v>
      </c>
      <c r="AB774" s="50">
        <v>6</v>
      </c>
      <c r="AC774" s="50">
        <v>214</v>
      </c>
      <c r="AD774" s="50">
        <v>0</v>
      </c>
      <c r="AE774" s="45"/>
      <c r="AF774" s="50">
        <v>662</v>
      </c>
      <c r="AG774" s="45"/>
      <c r="AH774" s="45"/>
      <c r="AI774" s="45"/>
      <c r="AJ774" s="50">
        <v>82</v>
      </c>
      <c r="AK774" s="45"/>
      <c r="AL774" s="45"/>
      <c r="AM774" s="45"/>
      <c r="AN774" s="50">
        <v>0</v>
      </c>
      <c r="AO774" s="45"/>
      <c r="AP774" s="50">
        <v>0</v>
      </c>
      <c r="AQ774" s="45"/>
      <c r="AR774" s="45"/>
      <c r="AS774" s="45"/>
      <c r="AT774" s="50">
        <v>13</v>
      </c>
    </row>
    <row r="775" spans="1:46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</row>
    <row r="776" spans="1:46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</row>
    <row r="777" spans="1:46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</row>
    <row r="778" spans="1:46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12</v>
      </c>
      <c r="G778" s="35"/>
      <c r="H778" s="35"/>
      <c r="I778" s="35"/>
      <c r="J778" s="35">
        <v>96</v>
      </c>
      <c r="K778" s="35">
        <v>0</v>
      </c>
      <c r="L778" s="35">
        <v>0</v>
      </c>
      <c r="M778" s="35"/>
      <c r="N778" s="35">
        <v>96</v>
      </c>
      <c r="O778" s="35"/>
      <c r="P778" s="35"/>
      <c r="Q778" s="35"/>
      <c r="R778" s="35">
        <v>0</v>
      </c>
      <c r="S778" s="35">
        <v>2</v>
      </c>
      <c r="T778" s="35">
        <v>16</v>
      </c>
      <c r="U778" s="35">
        <v>8</v>
      </c>
      <c r="V778" s="35"/>
      <c r="W778" s="35">
        <v>27</v>
      </c>
      <c r="X778" s="35">
        <v>0</v>
      </c>
      <c r="Y778" s="35">
        <v>0</v>
      </c>
      <c r="Z778" s="35">
        <v>3</v>
      </c>
      <c r="AA778" s="35">
        <v>7</v>
      </c>
      <c r="AB778" s="35">
        <v>2</v>
      </c>
      <c r="AC778" s="35">
        <v>33</v>
      </c>
      <c r="AD778" s="35">
        <v>0</v>
      </c>
      <c r="AE778" s="35"/>
      <c r="AF778" s="35">
        <v>98</v>
      </c>
      <c r="AG778" s="35"/>
      <c r="AH778" s="35"/>
      <c r="AI778" s="35"/>
      <c r="AJ778" s="35">
        <v>10</v>
      </c>
      <c r="AK778" s="35"/>
      <c r="AL778" s="35"/>
      <c r="AM778" s="35"/>
      <c r="AN778" s="35">
        <v>0</v>
      </c>
      <c r="AO778" s="35"/>
      <c r="AP778" s="35">
        <v>0</v>
      </c>
      <c r="AQ778" s="35"/>
      <c r="AR778" s="35"/>
      <c r="AS778" s="35"/>
      <c r="AT778" s="35">
        <v>0</v>
      </c>
    </row>
    <row r="779" spans="1:46" ht="19.5" customHeight="1" x14ac:dyDescent="0.2">
      <c r="D779" s="38" t="s">
        <v>135</v>
      </c>
      <c r="F779" s="39">
        <v>17</v>
      </c>
      <c r="G779" s="40"/>
      <c r="H779" s="40"/>
      <c r="I779" s="40"/>
      <c r="J779" s="39">
        <v>96</v>
      </c>
      <c r="K779" s="39">
        <v>1</v>
      </c>
      <c r="L779" s="39">
        <v>0</v>
      </c>
      <c r="M779" s="40"/>
      <c r="N779" s="39">
        <v>97</v>
      </c>
      <c r="O779" s="40"/>
      <c r="P779" s="40"/>
      <c r="Q779" s="40"/>
      <c r="R779" s="39">
        <v>0</v>
      </c>
      <c r="S779" s="39">
        <v>1</v>
      </c>
      <c r="T779" s="39">
        <v>9</v>
      </c>
      <c r="U779" s="39">
        <v>7</v>
      </c>
      <c r="V779" s="40"/>
      <c r="W779" s="39">
        <v>33</v>
      </c>
      <c r="X779" s="39">
        <v>0</v>
      </c>
      <c r="Y779" s="39">
        <v>0</v>
      </c>
      <c r="Z779" s="39">
        <v>5</v>
      </c>
      <c r="AA779" s="39">
        <v>6</v>
      </c>
      <c r="AB779" s="39">
        <v>2</v>
      </c>
      <c r="AC779" s="39">
        <v>37</v>
      </c>
      <c r="AD779" s="39">
        <v>0</v>
      </c>
      <c r="AE779" s="40"/>
      <c r="AF779" s="39">
        <v>100</v>
      </c>
      <c r="AG779" s="40"/>
      <c r="AH779" s="40"/>
      <c r="AI779" s="40"/>
      <c r="AJ779" s="39">
        <v>14</v>
      </c>
      <c r="AK779" s="40"/>
      <c r="AL779" s="40"/>
      <c r="AM779" s="40"/>
      <c r="AN779" s="39">
        <v>0</v>
      </c>
      <c r="AO779" s="40"/>
      <c r="AP779" s="39">
        <v>0</v>
      </c>
      <c r="AQ779" s="40"/>
      <c r="AR779" s="40"/>
      <c r="AS779" s="40"/>
      <c r="AT779" s="39">
        <v>0</v>
      </c>
    </row>
    <row r="780" spans="1:46" s="1" customFormat="1" ht="19.5" customHeight="1" x14ac:dyDescent="0.2">
      <c r="A780" s="3"/>
      <c r="B780" s="54"/>
      <c r="C780" s="3"/>
      <c r="D780" s="2" t="s">
        <v>112</v>
      </c>
      <c r="E780" s="5"/>
      <c r="F780" s="35">
        <v>25</v>
      </c>
      <c r="G780" s="35"/>
      <c r="H780" s="35"/>
      <c r="I780" s="35"/>
      <c r="J780" s="35">
        <v>91</v>
      </c>
      <c r="K780" s="35">
        <v>1</v>
      </c>
      <c r="L780" s="35">
        <v>1</v>
      </c>
      <c r="M780" s="35"/>
      <c r="N780" s="35">
        <v>93</v>
      </c>
      <c r="O780" s="35"/>
      <c r="P780" s="35"/>
      <c r="Q780" s="35"/>
      <c r="R780" s="35">
        <v>0</v>
      </c>
      <c r="S780" s="35">
        <v>1</v>
      </c>
      <c r="T780" s="35">
        <v>13</v>
      </c>
      <c r="U780" s="35">
        <v>4</v>
      </c>
      <c r="V780" s="35"/>
      <c r="W780" s="35">
        <v>40</v>
      </c>
      <c r="X780" s="35">
        <v>0</v>
      </c>
      <c r="Y780" s="35">
        <v>0</v>
      </c>
      <c r="Z780" s="35">
        <v>3</v>
      </c>
      <c r="AA780" s="35">
        <v>8</v>
      </c>
      <c r="AB780" s="35">
        <v>2</v>
      </c>
      <c r="AC780" s="35">
        <v>35</v>
      </c>
      <c r="AD780" s="35">
        <v>0</v>
      </c>
      <c r="AE780" s="35"/>
      <c r="AF780" s="35">
        <v>106</v>
      </c>
      <c r="AG780" s="35"/>
      <c r="AH780" s="35"/>
      <c r="AI780" s="35"/>
      <c r="AJ780" s="35">
        <v>12</v>
      </c>
      <c r="AK780" s="35"/>
      <c r="AL780" s="35"/>
      <c r="AM780" s="35"/>
      <c r="AN780" s="35">
        <v>0</v>
      </c>
      <c r="AO780" s="35"/>
      <c r="AP780" s="35">
        <v>0</v>
      </c>
      <c r="AQ780" s="35"/>
      <c r="AR780" s="35"/>
      <c r="AS780" s="35"/>
      <c r="AT780" s="35">
        <v>0</v>
      </c>
    </row>
    <row r="781" spans="1:46" s="1" customFormat="1" ht="19.5" customHeight="1" x14ac:dyDescent="0.2">
      <c r="A781" s="3"/>
      <c r="B781" s="54"/>
      <c r="C781" s="3"/>
      <c r="D781" s="38" t="s">
        <v>98</v>
      </c>
      <c r="E781" s="5"/>
      <c r="F781" s="39">
        <v>9</v>
      </c>
      <c r="G781" s="40"/>
      <c r="H781" s="40"/>
      <c r="I781" s="40"/>
      <c r="J781" s="39">
        <v>103</v>
      </c>
      <c r="K781" s="39">
        <v>3</v>
      </c>
      <c r="L781" s="39">
        <v>0</v>
      </c>
      <c r="M781" s="40"/>
      <c r="N781" s="39">
        <v>106</v>
      </c>
      <c r="O781" s="40"/>
      <c r="P781" s="40"/>
      <c r="Q781" s="40"/>
      <c r="R781" s="39">
        <v>0</v>
      </c>
      <c r="S781" s="39">
        <v>2</v>
      </c>
      <c r="T781" s="39">
        <v>11</v>
      </c>
      <c r="U781" s="39">
        <v>2</v>
      </c>
      <c r="V781" s="40"/>
      <c r="W781" s="39">
        <v>34</v>
      </c>
      <c r="X781" s="39">
        <v>0</v>
      </c>
      <c r="Y781" s="39">
        <v>0</v>
      </c>
      <c r="Z781" s="39">
        <v>3</v>
      </c>
      <c r="AA781" s="39">
        <v>4</v>
      </c>
      <c r="AB781" s="39">
        <v>1</v>
      </c>
      <c r="AC781" s="39">
        <v>49</v>
      </c>
      <c r="AD781" s="39">
        <v>0</v>
      </c>
      <c r="AE781" s="40"/>
      <c r="AF781" s="39">
        <v>106</v>
      </c>
      <c r="AG781" s="40"/>
      <c r="AH781" s="40"/>
      <c r="AI781" s="40"/>
      <c r="AJ781" s="39">
        <v>9</v>
      </c>
      <c r="AK781" s="40"/>
      <c r="AL781" s="40"/>
      <c r="AM781" s="40"/>
      <c r="AN781" s="39">
        <v>0</v>
      </c>
      <c r="AO781" s="40"/>
      <c r="AP781" s="39">
        <v>0</v>
      </c>
      <c r="AQ781" s="40"/>
      <c r="AR781" s="40"/>
      <c r="AS781" s="40"/>
      <c r="AT781" s="39">
        <v>0</v>
      </c>
    </row>
    <row r="782" spans="1:46" s="1" customFormat="1" ht="19.5" customHeight="1" x14ac:dyDescent="0.2">
      <c r="A782" s="3"/>
      <c r="B782" s="54"/>
      <c r="C782" s="3"/>
      <c r="D782" s="2" t="s">
        <v>113</v>
      </c>
      <c r="E782" s="5"/>
      <c r="F782" s="35">
        <v>11</v>
      </c>
      <c r="G782" s="35"/>
      <c r="H782" s="35"/>
      <c r="I782" s="35"/>
      <c r="J782" s="35">
        <v>96</v>
      </c>
      <c r="K782" s="35">
        <v>0</v>
      </c>
      <c r="L782" s="35">
        <v>0</v>
      </c>
      <c r="M782" s="35"/>
      <c r="N782" s="35">
        <v>96</v>
      </c>
      <c r="O782" s="35"/>
      <c r="P782" s="35"/>
      <c r="Q782" s="35"/>
      <c r="R782" s="35">
        <v>0</v>
      </c>
      <c r="S782" s="35">
        <v>0</v>
      </c>
      <c r="T782" s="35">
        <v>7</v>
      </c>
      <c r="U782" s="35">
        <v>1</v>
      </c>
      <c r="V782" s="35"/>
      <c r="W782" s="35">
        <v>32</v>
      </c>
      <c r="X782" s="35">
        <v>0</v>
      </c>
      <c r="Y782" s="35">
        <v>0</v>
      </c>
      <c r="Z782" s="35">
        <v>7</v>
      </c>
      <c r="AA782" s="35">
        <v>9</v>
      </c>
      <c r="AB782" s="35">
        <v>1</v>
      </c>
      <c r="AC782" s="35">
        <v>37</v>
      </c>
      <c r="AD782" s="35">
        <v>0</v>
      </c>
      <c r="AE782" s="35"/>
      <c r="AF782" s="35">
        <v>94</v>
      </c>
      <c r="AG782" s="35"/>
      <c r="AH782" s="35"/>
      <c r="AI782" s="35"/>
      <c r="AJ782" s="35">
        <v>13</v>
      </c>
      <c r="AK782" s="35"/>
      <c r="AL782" s="35"/>
      <c r="AM782" s="35"/>
      <c r="AN782" s="35">
        <v>0</v>
      </c>
      <c r="AO782" s="35"/>
      <c r="AP782" s="35">
        <v>0</v>
      </c>
      <c r="AQ782" s="35"/>
      <c r="AR782" s="35"/>
      <c r="AS782" s="35"/>
      <c r="AT782" s="35">
        <v>0</v>
      </c>
    </row>
    <row r="783" spans="1:46" s="1" customFormat="1" ht="19.5" customHeight="1" x14ac:dyDescent="0.2">
      <c r="A783" s="3"/>
      <c r="B783" s="54"/>
      <c r="C783" s="3"/>
      <c r="D783" s="38" t="s">
        <v>114</v>
      </c>
      <c r="E783" s="5"/>
      <c r="F783" s="39">
        <v>14</v>
      </c>
      <c r="G783" s="40"/>
      <c r="H783" s="40"/>
      <c r="I783" s="40"/>
      <c r="J783" s="39">
        <v>93</v>
      </c>
      <c r="K783" s="39">
        <v>0</v>
      </c>
      <c r="L783" s="39">
        <v>0</v>
      </c>
      <c r="M783" s="40"/>
      <c r="N783" s="39">
        <v>93</v>
      </c>
      <c r="O783" s="40"/>
      <c r="P783" s="40"/>
      <c r="Q783" s="40"/>
      <c r="R783" s="39">
        <v>0</v>
      </c>
      <c r="S783" s="39">
        <v>0</v>
      </c>
      <c r="T783" s="39">
        <v>13</v>
      </c>
      <c r="U783" s="39">
        <v>1</v>
      </c>
      <c r="V783" s="40"/>
      <c r="W783" s="39">
        <v>27</v>
      </c>
      <c r="X783" s="39">
        <v>0</v>
      </c>
      <c r="Y783" s="39">
        <v>0</v>
      </c>
      <c r="Z783" s="39">
        <v>4</v>
      </c>
      <c r="AA783" s="39">
        <v>5</v>
      </c>
      <c r="AB783" s="39">
        <v>1</v>
      </c>
      <c r="AC783" s="39">
        <v>46</v>
      </c>
      <c r="AD783" s="39">
        <v>0</v>
      </c>
      <c r="AE783" s="40"/>
      <c r="AF783" s="39">
        <v>97</v>
      </c>
      <c r="AG783" s="40"/>
      <c r="AH783" s="40"/>
      <c r="AI783" s="40"/>
      <c r="AJ783" s="39">
        <v>10</v>
      </c>
      <c r="AK783" s="40"/>
      <c r="AL783" s="40"/>
      <c r="AM783" s="40"/>
      <c r="AN783" s="39">
        <v>0</v>
      </c>
      <c r="AO783" s="40"/>
      <c r="AP783" s="39">
        <v>0</v>
      </c>
      <c r="AQ783" s="40"/>
      <c r="AR783" s="40"/>
      <c r="AS783" s="40"/>
      <c r="AT783" s="39">
        <v>0</v>
      </c>
    </row>
    <row r="784" spans="1:46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</row>
    <row r="785" spans="1:46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88</v>
      </c>
      <c r="G785" s="45"/>
      <c r="H785" s="45"/>
      <c r="I785" s="45"/>
      <c r="J785" s="44">
        <v>575</v>
      </c>
      <c r="K785" s="44">
        <v>5</v>
      </c>
      <c r="L785" s="44">
        <v>1</v>
      </c>
      <c r="M785" s="45"/>
      <c r="N785" s="44">
        <v>581</v>
      </c>
      <c r="O785" s="45"/>
      <c r="P785" s="45"/>
      <c r="Q785" s="45"/>
      <c r="R785" s="44">
        <v>0</v>
      </c>
      <c r="S785" s="44">
        <v>6</v>
      </c>
      <c r="T785" s="44">
        <v>69</v>
      </c>
      <c r="U785" s="44">
        <v>23</v>
      </c>
      <c r="V785" s="45"/>
      <c r="W785" s="44">
        <v>193</v>
      </c>
      <c r="X785" s="44">
        <v>0</v>
      </c>
      <c r="Y785" s="44">
        <v>0</v>
      </c>
      <c r="Z785" s="44">
        <v>25</v>
      </c>
      <c r="AA785" s="44">
        <v>39</v>
      </c>
      <c r="AB785" s="44">
        <v>9</v>
      </c>
      <c r="AC785" s="44">
        <v>237</v>
      </c>
      <c r="AD785" s="44">
        <v>0</v>
      </c>
      <c r="AE785" s="45"/>
      <c r="AF785" s="44">
        <v>601</v>
      </c>
      <c r="AG785" s="45"/>
      <c r="AH785" s="45"/>
      <c r="AI785" s="45"/>
      <c r="AJ785" s="44">
        <v>68</v>
      </c>
      <c r="AK785" s="45"/>
      <c r="AL785" s="45"/>
      <c r="AM785" s="45"/>
      <c r="AN785" s="44">
        <v>0</v>
      </c>
      <c r="AO785" s="45"/>
      <c r="AP785" s="44">
        <v>0</v>
      </c>
      <c r="AQ785" s="45"/>
      <c r="AR785" s="45"/>
      <c r="AS785" s="45"/>
      <c r="AT785" s="44">
        <v>0</v>
      </c>
    </row>
    <row r="786" spans="1:46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</row>
    <row r="787" spans="1:46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88</v>
      </c>
      <c r="G787" s="45"/>
      <c r="H787" s="45"/>
      <c r="I787" s="45"/>
      <c r="J787" s="50">
        <v>575</v>
      </c>
      <c r="K787" s="50">
        <v>5</v>
      </c>
      <c r="L787" s="50">
        <v>1</v>
      </c>
      <c r="M787" s="45"/>
      <c r="N787" s="50">
        <v>581</v>
      </c>
      <c r="O787" s="45"/>
      <c r="P787" s="45"/>
      <c r="Q787" s="45"/>
      <c r="R787" s="50">
        <v>0</v>
      </c>
      <c r="S787" s="50">
        <v>6</v>
      </c>
      <c r="T787" s="50">
        <v>69</v>
      </c>
      <c r="U787" s="50">
        <v>23</v>
      </c>
      <c r="V787" s="45"/>
      <c r="W787" s="50">
        <v>193</v>
      </c>
      <c r="X787" s="50">
        <v>0</v>
      </c>
      <c r="Y787" s="50">
        <v>0</v>
      </c>
      <c r="Z787" s="50">
        <v>25</v>
      </c>
      <c r="AA787" s="50">
        <v>39</v>
      </c>
      <c r="AB787" s="50">
        <v>9</v>
      </c>
      <c r="AC787" s="50">
        <v>237</v>
      </c>
      <c r="AD787" s="50">
        <v>0</v>
      </c>
      <c r="AE787" s="45"/>
      <c r="AF787" s="50">
        <v>601</v>
      </c>
      <c r="AG787" s="45"/>
      <c r="AH787" s="45"/>
      <c r="AI787" s="45"/>
      <c r="AJ787" s="50">
        <v>68</v>
      </c>
      <c r="AK787" s="45"/>
      <c r="AL787" s="45"/>
      <c r="AM787" s="45"/>
      <c r="AN787" s="50">
        <v>0</v>
      </c>
      <c r="AO787" s="45"/>
      <c r="AP787" s="50">
        <v>0</v>
      </c>
      <c r="AQ787" s="45"/>
      <c r="AR787" s="45"/>
      <c r="AS787" s="45"/>
      <c r="AT787" s="50">
        <v>0</v>
      </c>
    </row>
    <row r="788" spans="1:46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</row>
    <row r="789" spans="1:46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</row>
    <row r="790" spans="1:46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</row>
    <row r="791" spans="1:46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111</v>
      </c>
      <c r="G791" s="35"/>
      <c r="H791" s="35"/>
      <c r="I791" s="35"/>
      <c r="J791" s="35">
        <v>784</v>
      </c>
      <c r="K791" s="35">
        <v>7</v>
      </c>
      <c r="L791" s="35">
        <v>11</v>
      </c>
      <c r="M791" s="35"/>
      <c r="N791" s="35">
        <v>802</v>
      </c>
      <c r="O791" s="35"/>
      <c r="P791" s="35"/>
      <c r="Q791" s="35"/>
      <c r="R791" s="35">
        <v>0</v>
      </c>
      <c r="S791" s="35">
        <v>5</v>
      </c>
      <c r="T791" s="35">
        <v>48</v>
      </c>
      <c r="U791" s="35">
        <v>22</v>
      </c>
      <c r="V791" s="35"/>
      <c r="W791" s="35">
        <v>231</v>
      </c>
      <c r="X791" s="35">
        <v>3</v>
      </c>
      <c r="Y791" s="35">
        <v>0</v>
      </c>
      <c r="Z791" s="35">
        <v>68</v>
      </c>
      <c r="AA791" s="35">
        <v>78</v>
      </c>
      <c r="AB791" s="35">
        <v>33</v>
      </c>
      <c r="AC791" s="35">
        <v>239</v>
      </c>
      <c r="AD791" s="35">
        <v>0</v>
      </c>
      <c r="AE791" s="35"/>
      <c r="AF791" s="35">
        <v>727</v>
      </c>
      <c r="AG791" s="35"/>
      <c r="AH791" s="35"/>
      <c r="AI791" s="35"/>
      <c r="AJ791" s="35">
        <v>186</v>
      </c>
      <c r="AK791" s="35"/>
      <c r="AL791" s="35"/>
      <c r="AM791" s="35"/>
      <c r="AN791" s="35">
        <v>0</v>
      </c>
      <c r="AO791" s="35"/>
      <c r="AP791" s="35">
        <v>0</v>
      </c>
      <c r="AQ791" s="35"/>
      <c r="AR791" s="35"/>
      <c r="AS791" s="35"/>
      <c r="AT791" s="35">
        <v>0</v>
      </c>
    </row>
    <row r="792" spans="1:46" ht="19.5" customHeight="1" x14ac:dyDescent="0.2">
      <c r="D792" s="38" t="s">
        <v>96</v>
      </c>
      <c r="F792" s="39">
        <v>127</v>
      </c>
      <c r="G792" s="40"/>
      <c r="H792" s="40"/>
      <c r="I792" s="40"/>
      <c r="J792" s="39">
        <v>814</v>
      </c>
      <c r="K792" s="39">
        <v>1</v>
      </c>
      <c r="L792" s="39">
        <v>6</v>
      </c>
      <c r="M792" s="40"/>
      <c r="N792" s="39">
        <v>821</v>
      </c>
      <c r="O792" s="40"/>
      <c r="P792" s="40"/>
      <c r="Q792" s="40"/>
      <c r="R792" s="39">
        <v>0</v>
      </c>
      <c r="S792" s="39">
        <v>4</v>
      </c>
      <c r="T792" s="39">
        <v>52</v>
      </c>
      <c r="U792" s="39">
        <v>35</v>
      </c>
      <c r="V792" s="40"/>
      <c r="W792" s="39">
        <v>360</v>
      </c>
      <c r="X792" s="39">
        <v>0</v>
      </c>
      <c r="Y792" s="39">
        <v>0</v>
      </c>
      <c r="Z792" s="39">
        <v>70</v>
      </c>
      <c r="AA792" s="39">
        <v>26</v>
      </c>
      <c r="AB792" s="39">
        <v>4</v>
      </c>
      <c r="AC792" s="39">
        <v>192</v>
      </c>
      <c r="AD792" s="39">
        <v>0</v>
      </c>
      <c r="AE792" s="40"/>
      <c r="AF792" s="39">
        <v>743</v>
      </c>
      <c r="AG792" s="40"/>
      <c r="AH792" s="40"/>
      <c r="AI792" s="40"/>
      <c r="AJ792" s="39">
        <v>205</v>
      </c>
      <c r="AK792" s="40"/>
      <c r="AL792" s="40"/>
      <c r="AM792" s="40"/>
      <c r="AN792" s="39">
        <v>0</v>
      </c>
      <c r="AO792" s="40"/>
      <c r="AP792" s="39">
        <v>0</v>
      </c>
      <c r="AQ792" s="40"/>
      <c r="AR792" s="40"/>
      <c r="AS792" s="40"/>
      <c r="AT792" s="39">
        <v>54</v>
      </c>
    </row>
    <row r="793" spans="1:46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</row>
    <row r="794" spans="1:46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238</v>
      </c>
      <c r="G794" s="45"/>
      <c r="H794" s="45"/>
      <c r="I794" s="45"/>
      <c r="J794" s="44">
        <v>1598</v>
      </c>
      <c r="K794" s="44">
        <v>8</v>
      </c>
      <c r="L794" s="44">
        <v>17</v>
      </c>
      <c r="M794" s="45"/>
      <c r="N794" s="44">
        <v>1623</v>
      </c>
      <c r="O794" s="45"/>
      <c r="P794" s="45"/>
      <c r="Q794" s="45"/>
      <c r="R794" s="44">
        <v>0</v>
      </c>
      <c r="S794" s="44">
        <v>9</v>
      </c>
      <c r="T794" s="44">
        <v>100</v>
      </c>
      <c r="U794" s="44">
        <v>57</v>
      </c>
      <c r="V794" s="45"/>
      <c r="W794" s="44">
        <v>591</v>
      </c>
      <c r="X794" s="44">
        <v>3</v>
      </c>
      <c r="Y794" s="44">
        <v>0</v>
      </c>
      <c r="Z794" s="44">
        <v>138</v>
      </c>
      <c r="AA794" s="44">
        <v>104</v>
      </c>
      <c r="AB794" s="44">
        <v>37</v>
      </c>
      <c r="AC794" s="44">
        <v>431</v>
      </c>
      <c r="AD794" s="44">
        <v>0</v>
      </c>
      <c r="AE794" s="45"/>
      <c r="AF794" s="44">
        <v>1470</v>
      </c>
      <c r="AG794" s="45"/>
      <c r="AH794" s="45"/>
      <c r="AI794" s="45"/>
      <c r="AJ794" s="44">
        <v>391</v>
      </c>
      <c r="AK794" s="45"/>
      <c r="AL794" s="45"/>
      <c r="AM794" s="45"/>
      <c r="AN794" s="44">
        <v>0</v>
      </c>
      <c r="AO794" s="45"/>
      <c r="AP794" s="44">
        <v>0</v>
      </c>
      <c r="AQ794" s="45"/>
      <c r="AR794" s="45"/>
      <c r="AS794" s="45"/>
      <c r="AT794" s="44">
        <v>54</v>
      </c>
    </row>
    <row r="795" spans="1:46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</row>
    <row r="796" spans="1:46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238</v>
      </c>
      <c r="G796" s="45"/>
      <c r="H796" s="45"/>
      <c r="I796" s="45"/>
      <c r="J796" s="50">
        <v>1598</v>
      </c>
      <c r="K796" s="50">
        <v>8</v>
      </c>
      <c r="L796" s="50">
        <v>17</v>
      </c>
      <c r="M796" s="45"/>
      <c r="N796" s="50">
        <v>1623</v>
      </c>
      <c r="O796" s="45"/>
      <c r="P796" s="45"/>
      <c r="Q796" s="45"/>
      <c r="R796" s="50">
        <v>0</v>
      </c>
      <c r="S796" s="50">
        <v>9</v>
      </c>
      <c r="T796" s="50">
        <v>100</v>
      </c>
      <c r="U796" s="50">
        <v>57</v>
      </c>
      <c r="V796" s="45"/>
      <c r="W796" s="50">
        <v>591</v>
      </c>
      <c r="X796" s="50">
        <v>3</v>
      </c>
      <c r="Y796" s="50">
        <v>0</v>
      </c>
      <c r="Z796" s="50">
        <v>138</v>
      </c>
      <c r="AA796" s="50">
        <v>104</v>
      </c>
      <c r="AB796" s="50">
        <v>37</v>
      </c>
      <c r="AC796" s="50">
        <v>431</v>
      </c>
      <c r="AD796" s="50">
        <v>0</v>
      </c>
      <c r="AE796" s="45"/>
      <c r="AF796" s="50">
        <v>1470</v>
      </c>
      <c r="AG796" s="45"/>
      <c r="AH796" s="45"/>
      <c r="AI796" s="45"/>
      <c r="AJ796" s="50">
        <v>391</v>
      </c>
      <c r="AK796" s="45"/>
      <c r="AL796" s="45"/>
      <c r="AM796" s="45"/>
      <c r="AN796" s="50">
        <v>0</v>
      </c>
      <c r="AO796" s="45"/>
      <c r="AP796" s="50">
        <v>0</v>
      </c>
      <c r="AQ796" s="45"/>
      <c r="AR796" s="45"/>
      <c r="AS796" s="45"/>
      <c r="AT796" s="50">
        <v>54</v>
      </c>
    </row>
    <row r="797" spans="1:46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</row>
    <row r="798" spans="1:46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</row>
    <row r="799" spans="1:46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</row>
    <row r="800" spans="1:46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21</v>
      </c>
      <c r="G800" s="35"/>
      <c r="H800" s="35"/>
      <c r="I800" s="35"/>
      <c r="J800" s="35">
        <v>163</v>
      </c>
      <c r="K800" s="35">
        <v>3</v>
      </c>
      <c r="L800" s="35">
        <v>1</v>
      </c>
      <c r="M800" s="35"/>
      <c r="N800" s="35">
        <v>167</v>
      </c>
      <c r="O800" s="35"/>
      <c r="P800" s="35"/>
      <c r="Q800" s="35"/>
      <c r="R800" s="35">
        <v>0</v>
      </c>
      <c r="S800" s="35">
        <v>1</v>
      </c>
      <c r="T800" s="35">
        <v>8</v>
      </c>
      <c r="U800" s="35">
        <v>7</v>
      </c>
      <c r="V800" s="35"/>
      <c r="W800" s="35">
        <v>49</v>
      </c>
      <c r="X800" s="35">
        <v>0</v>
      </c>
      <c r="Y800" s="35">
        <v>0</v>
      </c>
      <c r="Z800" s="35">
        <v>11</v>
      </c>
      <c r="AA800" s="35">
        <v>7</v>
      </c>
      <c r="AB800" s="35">
        <v>4</v>
      </c>
      <c r="AC800" s="35">
        <v>52</v>
      </c>
      <c r="AD800" s="35">
        <v>0</v>
      </c>
      <c r="AE800" s="35"/>
      <c r="AF800" s="35">
        <v>139</v>
      </c>
      <c r="AG800" s="35"/>
      <c r="AH800" s="35"/>
      <c r="AI800" s="35"/>
      <c r="AJ800" s="35">
        <v>45</v>
      </c>
      <c r="AK800" s="35"/>
      <c r="AL800" s="35"/>
      <c r="AM800" s="35"/>
      <c r="AN800" s="35">
        <v>0</v>
      </c>
      <c r="AO800" s="35"/>
      <c r="AP800" s="35">
        <v>4</v>
      </c>
      <c r="AQ800" s="35"/>
      <c r="AR800" s="35"/>
      <c r="AS800" s="35"/>
      <c r="AT800" s="35">
        <v>0</v>
      </c>
    </row>
    <row r="801" spans="1:46" ht="19.5" customHeight="1" x14ac:dyDescent="0.2">
      <c r="D801" s="38" t="s">
        <v>96</v>
      </c>
      <c r="F801" s="39">
        <v>15</v>
      </c>
      <c r="G801" s="40"/>
      <c r="H801" s="40"/>
      <c r="I801" s="40"/>
      <c r="J801" s="39">
        <v>161</v>
      </c>
      <c r="K801" s="39">
        <v>4</v>
      </c>
      <c r="L801" s="39">
        <v>1</v>
      </c>
      <c r="M801" s="40"/>
      <c r="N801" s="39">
        <v>166</v>
      </c>
      <c r="O801" s="40"/>
      <c r="P801" s="40"/>
      <c r="Q801" s="40"/>
      <c r="R801" s="39">
        <v>1</v>
      </c>
      <c r="S801" s="39">
        <v>1</v>
      </c>
      <c r="T801" s="39">
        <v>17</v>
      </c>
      <c r="U801" s="39">
        <v>10</v>
      </c>
      <c r="V801" s="40"/>
      <c r="W801" s="39">
        <v>56</v>
      </c>
      <c r="X801" s="39">
        <v>0</v>
      </c>
      <c r="Y801" s="39">
        <v>0</v>
      </c>
      <c r="Z801" s="39">
        <v>2</v>
      </c>
      <c r="AA801" s="39">
        <v>7</v>
      </c>
      <c r="AB801" s="39">
        <v>3</v>
      </c>
      <c r="AC801" s="39">
        <v>66</v>
      </c>
      <c r="AD801" s="39">
        <v>0</v>
      </c>
      <c r="AE801" s="40"/>
      <c r="AF801" s="39">
        <v>163</v>
      </c>
      <c r="AG801" s="40"/>
      <c r="AH801" s="40"/>
      <c r="AI801" s="40"/>
      <c r="AJ801" s="39">
        <v>15</v>
      </c>
      <c r="AK801" s="40"/>
      <c r="AL801" s="40"/>
      <c r="AM801" s="40"/>
      <c r="AN801" s="39">
        <v>0</v>
      </c>
      <c r="AO801" s="40"/>
      <c r="AP801" s="39">
        <v>3</v>
      </c>
      <c r="AQ801" s="40"/>
      <c r="AR801" s="40"/>
      <c r="AS801" s="40"/>
      <c r="AT801" s="39">
        <v>0</v>
      </c>
    </row>
    <row r="802" spans="1:46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143</v>
      </c>
      <c r="K802" s="40">
        <v>0</v>
      </c>
      <c r="L802" s="40">
        <v>0</v>
      </c>
      <c r="M802" s="40"/>
      <c r="N802" s="40">
        <v>143</v>
      </c>
      <c r="O802" s="40"/>
      <c r="P802" s="40"/>
      <c r="Q802" s="40"/>
      <c r="R802" s="40">
        <v>0</v>
      </c>
      <c r="S802" s="40">
        <v>0</v>
      </c>
      <c r="T802" s="40">
        <v>15</v>
      </c>
      <c r="U802" s="40">
        <v>7</v>
      </c>
      <c r="V802" s="40"/>
      <c r="W802" s="40">
        <v>41</v>
      </c>
      <c r="X802" s="40">
        <v>0</v>
      </c>
      <c r="Y802" s="40">
        <v>0</v>
      </c>
      <c r="Z802" s="40">
        <v>9</v>
      </c>
      <c r="AA802" s="40">
        <v>7</v>
      </c>
      <c r="AB802" s="40">
        <v>2</v>
      </c>
      <c r="AC802" s="40">
        <v>54</v>
      </c>
      <c r="AD802" s="40">
        <v>0</v>
      </c>
      <c r="AE802" s="40"/>
      <c r="AF802" s="40">
        <v>135</v>
      </c>
      <c r="AG802" s="40"/>
      <c r="AH802" s="40"/>
      <c r="AI802" s="40"/>
      <c r="AJ802" s="40">
        <v>15</v>
      </c>
      <c r="AK802" s="40"/>
      <c r="AL802" s="40"/>
      <c r="AM802" s="40"/>
      <c r="AN802" s="40">
        <v>7</v>
      </c>
      <c r="AO802" s="40"/>
      <c r="AP802" s="40">
        <v>0</v>
      </c>
      <c r="AQ802" s="40"/>
      <c r="AR802" s="40"/>
      <c r="AS802" s="40"/>
      <c r="AT802" s="40">
        <v>0</v>
      </c>
    </row>
    <row r="803" spans="1:46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</row>
    <row r="804" spans="1:46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36</v>
      </c>
      <c r="G804" s="45"/>
      <c r="H804" s="45"/>
      <c r="I804" s="45"/>
      <c r="J804" s="44">
        <v>467</v>
      </c>
      <c r="K804" s="44">
        <v>7</v>
      </c>
      <c r="L804" s="44">
        <v>2</v>
      </c>
      <c r="M804" s="45"/>
      <c r="N804" s="44">
        <v>476</v>
      </c>
      <c r="O804" s="45"/>
      <c r="P804" s="45"/>
      <c r="Q804" s="45"/>
      <c r="R804" s="44">
        <v>1</v>
      </c>
      <c r="S804" s="44">
        <v>2</v>
      </c>
      <c r="T804" s="44">
        <v>40</v>
      </c>
      <c r="U804" s="44">
        <v>24</v>
      </c>
      <c r="V804" s="45"/>
      <c r="W804" s="44">
        <v>146</v>
      </c>
      <c r="X804" s="44">
        <v>0</v>
      </c>
      <c r="Y804" s="44">
        <v>0</v>
      </c>
      <c r="Z804" s="44">
        <v>22</v>
      </c>
      <c r="AA804" s="44">
        <v>21</v>
      </c>
      <c r="AB804" s="44">
        <v>9</v>
      </c>
      <c r="AC804" s="44">
        <v>172</v>
      </c>
      <c r="AD804" s="44">
        <v>0</v>
      </c>
      <c r="AE804" s="45"/>
      <c r="AF804" s="44">
        <v>437</v>
      </c>
      <c r="AG804" s="45"/>
      <c r="AH804" s="45"/>
      <c r="AI804" s="45"/>
      <c r="AJ804" s="44">
        <v>75</v>
      </c>
      <c r="AK804" s="45"/>
      <c r="AL804" s="45"/>
      <c r="AM804" s="45"/>
      <c r="AN804" s="44">
        <v>7</v>
      </c>
      <c r="AO804" s="45"/>
      <c r="AP804" s="44">
        <v>7</v>
      </c>
      <c r="AQ804" s="45"/>
      <c r="AR804" s="45"/>
      <c r="AS804" s="45"/>
      <c r="AT804" s="44">
        <v>0</v>
      </c>
    </row>
    <row r="805" spans="1:46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</row>
    <row r="806" spans="1:46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36</v>
      </c>
      <c r="G806" s="45"/>
      <c r="H806" s="45"/>
      <c r="I806" s="45"/>
      <c r="J806" s="50">
        <v>467</v>
      </c>
      <c r="K806" s="50">
        <v>7</v>
      </c>
      <c r="L806" s="50">
        <v>2</v>
      </c>
      <c r="M806" s="45"/>
      <c r="N806" s="50">
        <v>476</v>
      </c>
      <c r="O806" s="45"/>
      <c r="P806" s="45"/>
      <c r="Q806" s="45"/>
      <c r="R806" s="50">
        <v>1</v>
      </c>
      <c r="S806" s="50">
        <v>2</v>
      </c>
      <c r="T806" s="50">
        <v>40</v>
      </c>
      <c r="U806" s="50">
        <v>24</v>
      </c>
      <c r="V806" s="45"/>
      <c r="W806" s="50">
        <v>146</v>
      </c>
      <c r="X806" s="50">
        <v>0</v>
      </c>
      <c r="Y806" s="50">
        <v>0</v>
      </c>
      <c r="Z806" s="50">
        <v>22</v>
      </c>
      <c r="AA806" s="50">
        <v>21</v>
      </c>
      <c r="AB806" s="50">
        <v>9</v>
      </c>
      <c r="AC806" s="50">
        <v>172</v>
      </c>
      <c r="AD806" s="50">
        <v>0</v>
      </c>
      <c r="AE806" s="45"/>
      <c r="AF806" s="50">
        <v>437</v>
      </c>
      <c r="AG806" s="45"/>
      <c r="AH806" s="45"/>
      <c r="AI806" s="45"/>
      <c r="AJ806" s="50">
        <v>75</v>
      </c>
      <c r="AK806" s="45"/>
      <c r="AL806" s="45"/>
      <c r="AM806" s="45"/>
      <c r="AN806" s="50">
        <v>7</v>
      </c>
      <c r="AO806" s="45"/>
      <c r="AP806" s="50">
        <v>7</v>
      </c>
      <c r="AQ806" s="45"/>
      <c r="AR806" s="45"/>
      <c r="AS806" s="45"/>
      <c r="AT806" s="50">
        <v>0</v>
      </c>
    </row>
    <row r="807" spans="1:46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</row>
    <row r="808" spans="1:46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15637</v>
      </c>
      <c r="G808" s="45"/>
      <c r="H808" s="45"/>
      <c r="I808" s="45"/>
      <c r="J808" s="59">
        <v>123899</v>
      </c>
      <c r="K808" s="59">
        <v>1959</v>
      </c>
      <c r="L808" s="59">
        <v>621</v>
      </c>
      <c r="M808" s="45"/>
      <c r="N808" s="59">
        <v>126479</v>
      </c>
      <c r="O808" s="45"/>
      <c r="P808" s="45"/>
      <c r="Q808" s="45"/>
      <c r="R808" s="59">
        <v>88</v>
      </c>
      <c r="S808" s="59">
        <v>2117</v>
      </c>
      <c r="T808" s="59">
        <v>14655</v>
      </c>
      <c r="U808" s="59">
        <v>6338</v>
      </c>
      <c r="V808" s="45"/>
      <c r="W808" s="59">
        <v>39930</v>
      </c>
      <c r="X808" s="59">
        <v>404</v>
      </c>
      <c r="Y808" s="59">
        <v>143</v>
      </c>
      <c r="Z808" s="59">
        <v>8145</v>
      </c>
      <c r="AA808" s="59">
        <v>6814</v>
      </c>
      <c r="AB808" s="59">
        <v>1663</v>
      </c>
      <c r="AC808" s="59">
        <v>45518</v>
      </c>
      <c r="AD808" s="59">
        <v>30</v>
      </c>
      <c r="AE808" s="45"/>
      <c r="AF808" s="59">
        <v>125845</v>
      </c>
      <c r="AG808" s="45"/>
      <c r="AH808" s="45"/>
      <c r="AI808" s="45"/>
      <c r="AJ808" s="59">
        <v>16288</v>
      </c>
      <c r="AK808" s="45"/>
      <c r="AL808" s="45"/>
      <c r="AM808" s="45"/>
      <c r="AN808" s="59">
        <v>21</v>
      </c>
      <c r="AO808" s="45"/>
      <c r="AP808" s="59">
        <v>34</v>
      </c>
      <c r="AQ808" s="45"/>
      <c r="AR808" s="45"/>
      <c r="AS808" s="45"/>
      <c r="AT808" s="59">
        <v>1860</v>
      </c>
    </row>
  </sheetData>
  <autoFilter ref="A9:AT808"/>
  <mergeCells count="4">
    <mergeCell ref="A2:AT3"/>
    <mergeCell ref="A4:AT5"/>
    <mergeCell ref="F7:AT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T808"/>
  <sheetViews>
    <sheetView view="pageBreakPreview" zoomScale="60" zoomScaleNormal="60" workbookViewId="0">
      <pane ySplit="9" topLeftCell="A794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6" width="12.7109375" style="4" customWidth="1"/>
    <col min="27" max="27" width="1.7109375" style="4" customWidth="1"/>
    <col min="28" max="28" width="12.7109375" style="4" customWidth="1"/>
    <col min="29" max="31" width="1.7109375" style="4" customWidth="1"/>
    <col min="32" max="33" width="12.7109375" style="4" customWidth="1"/>
    <col min="34" max="34" width="1.7109375" style="4" customWidth="1"/>
    <col min="35" max="36" width="12.7109375" style="4" customWidth="1"/>
    <col min="37" max="39" width="1.7109375" style="4" customWidth="1"/>
    <col min="40" max="40" width="12.7109375" style="4" customWidth="1"/>
    <col min="41" max="43" width="1.7109375" style="4" customWidth="1"/>
    <col min="44" max="44" width="12.7109375" style="4" customWidth="1"/>
    <col min="45" max="45" width="1.7109375" style="4" customWidth="1"/>
    <col min="46" max="46" width="12.7109375" style="4" customWidth="1"/>
    <col min="47" max="16384" width="11.42578125" style="7"/>
  </cols>
  <sheetData>
    <row r="1" spans="1:46" ht="1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6" ht="12.75" x14ac:dyDescent="0.2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6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1:46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</row>
    <row r="5" spans="1:46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0" customHeight="1" thickBot="1" x14ac:dyDescent="0.25">
      <c r="A7" s="6"/>
      <c r="C7" s="6"/>
      <c r="D7" s="5"/>
      <c r="J7" s="83" t="s">
        <v>39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F7" s="81" t="s">
        <v>40</v>
      </c>
      <c r="AG7" s="81"/>
      <c r="AH7" s="81"/>
      <c r="AI7" s="81"/>
      <c r="AJ7" s="81"/>
    </row>
    <row r="8" spans="1:46" ht="50.1" customHeight="1" thickBot="1" x14ac:dyDescent="0.25">
      <c r="A8" s="84" t="s">
        <v>3</v>
      </c>
      <c r="B8" s="84"/>
      <c r="C8" s="84"/>
      <c r="D8" s="84"/>
      <c r="E8" s="7"/>
      <c r="F8" s="15" t="s">
        <v>4</v>
      </c>
      <c r="G8" s="11"/>
      <c r="H8" s="11"/>
      <c r="I8" s="11"/>
      <c r="J8" s="10" t="s">
        <v>41</v>
      </c>
      <c r="K8" s="10" t="s">
        <v>42</v>
      </c>
      <c r="L8" s="10" t="s">
        <v>23</v>
      </c>
      <c r="M8" s="16"/>
      <c r="N8" s="10" t="s">
        <v>7</v>
      </c>
      <c r="O8" s="16"/>
      <c r="P8" s="16"/>
      <c r="Q8" s="16"/>
      <c r="R8" s="10" t="s">
        <v>43</v>
      </c>
      <c r="S8" s="10" t="s">
        <v>44</v>
      </c>
      <c r="T8" s="10" t="s">
        <v>8</v>
      </c>
      <c r="U8" s="10" t="s">
        <v>11</v>
      </c>
      <c r="V8" s="10" t="s">
        <v>9</v>
      </c>
      <c r="W8" s="10" t="s">
        <v>10</v>
      </c>
      <c r="X8" s="10" t="s">
        <v>45</v>
      </c>
      <c r="Y8" s="10" t="s">
        <v>82</v>
      </c>
      <c r="Z8" s="10" t="s">
        <v>46</v>
      </c>
      <c r="AA8" s="16"/>
      <c r="AB8" s="10" t="s">
        <v>15</v>
      </c>
      <c r="AC8" s="11"/>
      <c r="AD8" s="11"/>
      <c r="AE8" s="11"/>
      <c r="AF8" s="15" t="s">
        <v>47</v>
      </c>
      <c r="AG8" s="15" t="s">
        <v>48</v>
      </c>
      <c r="AH8" s="11"/>
      <c r="AI8" s="15" t="s">
        <v>49</v>
      </c>
      <c r="AJ8" s="15" t="s">
        <v>50</v>
      </c>
      <c r="AK8" s="11"/>
      <c r="AL8" s="11"/>
      <c r="AM8" s="11"/>
      <c r="AN8" s="15" t="s">
        <v>16</v>
      </c>
      <c r="AO8" s="11"/>
      <c r="AP8" s="11"/>
      <c r="AQ8" s="11"/>
      <c r="AR8" s="15" t="s">
        <v>17</v>
      </c>
      <c r="AS8" s="11"/>
      <c r="AT8" s="15" t="s">
        <v>18</v>
      </c>
    </row>
    <row r="9" spans="1:46" ht="20.100000000000001" customHeight="1" x14ac:dyDescent="0.2"/>
    <row r="10" spans="1:46" ht="20.100000000000001" customHeight="1" x14ac:dyDescent="0.2">
      <c r="A10" s="2"/>
      <c r="B10" s="6" t="s">
        <v>93</v>
      </c>
    </row>
    <row r="11" spans="1:46" ht="20.100000000000001" customHeight="1" x14ac:dyDescent="0.2">
      <c r="A11" s="36"/>
      <c r="B11" s="37"/>
      <c r="C11" s="3" t="s">
        <v>94</v>
      </c>
    </row>
    <row r="12" spans="1:46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/>
      <c r="AB12" s="35">
        <v>0</v>
      </c>
      <c r="AC12" s="35"/>
      <c r="AD12" s="35"/>
      <c r="AE12" s="35"/>
      <c r="AF12" s="35">
        <v>0</v>
      </c>
      <c r="AG12" s="35">
        <v>0</v>
      </c>
      <c r="AH12" s="35"/>
      <c r="AI12" s="35">
        <v>0</v>
      </c>
      <c r="AJ12" s="35">
        <v>0</v>
      </c>
      <c r="AK12" s="35"/>
      <c r="AL12" s="35"/>
      <c r="AM12" s="35"/>
      <c r="AN12" s="35">
        <v>0</v>
      </c>
      <c r="AO12" s="35"/>
      <c r="AP12" s="35"/>
      <c r="AQ12" s="35"/>
      <c r="AR12" s="35">
        <v>0</v>
      </c>
      <c r="AS12" s="35"/>
      <c r="AT12" s="35">
        <v>0</v>
      </c>
    </row>
    <row r="13" spans="1:46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40"/>
      <c r="AB13" s="39">
        <v>0</v>
      </c>
      <c r="AC13" s="40"/>
      <c r="AD13" s="40"/>
      <c r="AE13" s="40"/>
      <c r="AF13" s="39">
        <v>0</v>
      </c>
      <c r="AG13" s="39">
        <v>0</v>
      </c>
      <c r="AH13" s="40"/>
      <c r="AI13" s="39">
        <v>0</v>
      </c>
      <c r="AJ13" s="39">
        <v>0</v>
      </c>
      <c r="AK13" s="40"/>
      <c r="AL13" s="40"/>
      <c r="AM13" s="40"/>
      <c r="AN13" s="39">
        <v>0</v>
      </c>
      <c r="AO13" s="40"/>
      <c r="AP13" s="40"/>
      <c r="AQ13" s="40"/>
      <c r="AR13" s="39">
        <v>0</v>
      </c>
      <c r="AS13" s="40"/>
      <c r="AT13" s="39">
        <v>0</v>
      </c>
    </row>
    <row r="14" spans="1:46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/>
      <c r="AB14" s="35">
        <v>0</v>
      </c>
      <c r="AC14" s="35"/>
      <c r="AD14" s="35"/>
      <c r="AE14" s="35"/>
      <c r="AF14" s="35">
        <v>0</v>
      </c>
      <c r="AG14" s="35">
        <v>0</v>
      </c>
      <c r="AH14" s="35"/>
      <c r="AI14" s="35">
        <v>0</v>
      </c>
      <c r="AJ14" s="35">
        <v>0</v>
      </c>
      <c r="AK14" s="35"/>
      <c r="AL14" s="35"/>
      <c r="AM14" s="35"/>
      <c r="AN14" s="35">
        <v>0</v>
      </c>
      <c r="AO14" s="35"/>
      <c r="AP14" s="35"/>
      <c r="AQ14" s="35"/>
      <c r="AR14" s="35">
        <v>0</v>
      </c>
      <c r="AS14" s="35"/>
      <c r="AT14" s="35">
        <v>0</v>
      </c>
    </row>
    <row r="15" spans="1:46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39">
        <v>0</v>
      </c>
      <c r="M15" s="40"/>
      <c r="N15" s="39">
        <v>0</v>
      </c>
      <c r="O15" s="40"/>
      <c r="P15" s="40"/>
      <c r="Q15" s="40"/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40"/>
      <c r="AB15" s="39">
        <v>0</v>
      </c>
      <c r="AC15" s="40"/>
      <c r="AD15" s="40"/>
      <c r="AE15" s="40"/>
      <c r="AF15" s="39">
        <v>0</v>
      </c>
      <c r="AG15" s="39">
        <v>0</v>
      </c>
      <c r="AH15" s="40"/>
      <c r="AI15" s="39">
        <v>0</v>
      </c>
      <c r="AJ15" s="39">
        <v>0</v>
      </c>
      <c r="AK15" s="40"/>
      <c r="AL15" s="40"/>
      <c r="AM15" s="40"/>
      <c r="AN15" s="39">
        <v>0</v>
      </c>
      <c r="AO15" s="40"/>
      <c r="AP15" s="40"/>
      <c r="AQ15" s="40"/>
      <c r="AR15" s="39">
        <v>0</v>
      </c>
      <c r="AS15" s="40"/>
      <c r="AT15" s="39">
        <v>0</v>
      </c>
    </row>
    <row r="16" spans="1:46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/>
      <c r="AB16" s="35">
        <v>0</v>
      </c>
      <c r="AC16" s="35"/>
      <c r="AD16" s="35"/>
      <c r="AE16" s="35"/>
      <c r="AF16" s="35">
        <v>0</v>
      </c>
      <c r="AG16" s="35">
        <v>0</v>
      </c>
      <c r="AH16" s="35"/>
      <c r="AI16" s="35">
        <v>0</v>
      </c>
      <c r="AJ16" s="35">
        <v>0</v>
      </c>
      <c r="AK16" s="35"/>
      <c r="AL16" s="35"/>
      <c r="AM16" s="35"/>
      <c r="AN16" s="35">
        <v>0</v>
      </c>
      <c r="AO16" s="35"/>
      <c r="AP16" s="35"/>
      <c r="AQ16" s="35"/>
      <c r="AR16" s="35">
        <v>0</v>
      </c>
      <c r="AS16" s="35"/>
      <c r="AT16" s="35">
        <v>0</v>
      </c>
    </row>
    <row r="17" spans="1:46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40"/>
      <c r="AB17" s="39">
        <v>0</v>
      </c>
      <c r="AC17" s="40"/>
      <c r="AD17" s="40"/>
      <c r="AE17" s="40"/>
      <c r="AF17" s="39">
        <v>0</v>
      </c>
      <c r="AG17" s="39">
        <v>0</v>
      </c>
      <c r="AH17" s="40"/>
      <c r="AI17" s="39">
        <v>0</v>
      </c>
      <c r="AJ17" s="39">
        <v>0</v>
      </c>
      <c r="AK17" s="40"/>
      <c r="AL17" s="40"/>
      <c r="AM17" s="40"/>
      <c r="AN17" s="39">
        <v>0</v>
      </c>
      <c r="AO17" s="40"/>
      <c r="AP17" s="40"/>
      <c r="AQ17" s="40"/>
      <c r="AR17" s="39">
        <v>0</v>
      </c>
      <c r="AS17" s="40"/>
      <c r="AT17" s="39">
        <v>0</v>
      </c>
    </row>
    <row r="18" spans="1:46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/>
      <c r="AB18" s="35">
        <v>0</v>
      </c>
      <c r="AC18" s="35"/>
      <c r="AD18" s="35"/>
      <c r="AE18" s="35"/>
      <c r="AF18" s="35">
        <v>0</v>
      </c>
      <c r="AG18" s="35">
        <v>0</v>
      </c>
      <c r="AH18" s="35"/>
      <c r="AI18" s="35">
        <v>0</v>
      </c>
      <c r="AJ18" s="35">
        <v>0</v>
      </c>
      <c r="AK18" s="35"/>
      <c r="AL18" s="35"/>
      <c r="AM18" s="35"/>
      <c r="AN18" s="35">
        <v>0</v>
      </c>
      <c r="AO18" s="35"/>
      <c r="AP18" s="35"/>
      <c r="AQ18" s="35"/>
      <c r="AR18" s="35">
        <v>0</v>
      </c>
      <c r="AS18" s="35"/>
      <c r="AT18" s="35">
        <v>0</v>
      </c>
    </row>
    <row r="19" spans="1:46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39">
        <v>0</v>
      </c>
      <c r="M19" s="40"/>
      <c r="N19" s="39">
        <v>0</v>
      </c>
      <c r="O19" s="40"/>
      <c r="P19" s="40"/>
      <c r="Q19" s="40"/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40"/>
      <c r="AB19" s="39">
        <v>0</v>
      </c>
      <c r="AC19" s="40"/>
      <c r="AD19" s="40"/>
      <c r="AE19" s="40"/>
      <c r="AF19" s="39">
        <v>0</v>
      </c>
      <c r="AG19" s="39">
        <v>0</v>
      </c>
      <c r="AH19" s="40"/>
      <c r="AI19" s="39">
        <v>0</v>
      </c>
      <c r="AJ19" s="39">
        <v>0</v>
      </c>
      <c r="AK19" s="40"/>
      <c r="AL19" s="40"/>
      <c r="AM19" s="40"/>
      <c r="AN19" s="39">
        <v>0</v>
      </c>
      <c r="AO19" s="40"/>
      <c r="AP19" s="40"/>
      <c r="AQ19" s="40"/>
      <c r="AR19" s="39">
        <v>0</v>
      </c>
      <c r="AS19" s="40"/>
      <c r="AT19" s="39">
        <v>0</v>
      </c>
    </row>
    <row r="20" spans="1:46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/>
      <c r="AB20" s="35">
        <v>0</v>
      </c>
      <c r="AC20" s="35"/>
      <c r="AD20" s="35"/>
      <c r="AE20" s="35"/>
      <c r="AF20" s="35">
        <v>0</v>
      </c>
      <c r="AG20" s="35">
        <v>0</v>
      </c>
      <c r="AH20" s="35"/>
      <c r="AI20" s="35">
        <v>0</v>
      </c>
      <c r="AJ20" s="35">
        <v>0</v>
      </c>
      <c r="AK20" s="35"/>
      <c r="AL20" s="35"/>
      <c r="AM20" s="35"/>
      <c r="AN20" s="35">
        <v>0</v>
      </c>
      <c r="AO20" s="35"/>
      <c r="AP20" s="35"/>
      <c r="AQ20" s="35"/>
      <c r="AR20" s="35">
        <v>0</v>
      </c>
      <c r="AS20" s="35"/>
      <c r="AT20" s="35">
        <v>0</v>
      </c>
    </row>
    <row r="21" spans="1:46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39">
        <v>0</v>
      </c>
      <c r="M21" s="40"/>
      <c r="N21" s="39">
        <v>0</v>
      </c>
      <c r="O21" s="40"/>
      <c r="P21" s="40"/>
      <c r="Q21" s="40"/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40"/>
      <c r="AB21" s="39">
        <v>0</v>
      </c>
      <c r="AC21" s="40"/>
      <c r="AD21" s="40"/>
      <c r="AE21" s="40"/>
      <c r="AF21" s="39">
        <v>0</v>
      </c>
      <c r="AG21" s="39">
        <v>0</v>
      </c>
      <c r="AH21" s="40"/>
      <c r="AI21" s="39">
        <v>0</v>
      </c>
      <c r="AJ21" s="39">
        <v>0</v>
      </c>
      <c r="AK21" s="40"/>
      <c r="AL21" s="40"/>
      <c r="AM21" s="40"/>
      <c r="AN21" s="39">
        <v>0</v>
      </c>
      <c r="AO21" s="40"/>
      <c r="AP21" s="40"/>
      <c r="AQ21" s="40"/>
      <c r="AR21" s="39">
        <v>0</v>
      </c>
      <c r="AS21" s="40"/>
      <c r="AT21" s="39">
        <v>0</v>
      </c>
    </row>
    <row r="22" spans="1:46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/>
      <c r="AB22" s="35">
        <v>0</v>
      </c>
      <c r="AC22" s="35"/>
      <c r="AD22" s="35"/>
      <c r="AE22" s="35"/>
      <c r="AF22" s="35">
        <v>0</v>
      </c>
      <c r="AG22" s="35">
        <v>0</v>
      </c>
      <c r="AH22" s="35"/>
      <c r="AI22" s="35">
        <v>0</v>
      </c>
      <c r="AJ22" s="35">
        <v>0</v>
      </c>
      <c r="AK22" s="35"/>
      <c r="AL22" s="35"/>
      <c r="AM22" s="35"/>
      <c r="AN22" s="35">
        <v>0</v>
      </c>
      <c r="AO22" s="35"/>
      <c r="AP22" s="35"/>
      <c r="AQ22" s="35"/>
      <c r="AR22" s="35">
        <v>0</v>
      </c>
      <c r="AS22" s="35"/>
      <c r="AT22" s="35">
        <v>0</v>
      </c>
    </row>
    <row r="23" spans="1:46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40"/>
      <c r="AB23" s="39">
        <v>0</v>
      </c>
      <c r="AC23" s="40"/>
      <c r="AD23" s="40"/>
      <c r="AE23" s="40"/>
      <c r="AF23" s="39">
        <v>0</v>
      </c>
      <c r="AG23" s="39">
        <v>0</v>
      </c>
      <c r="AH23" s="40"/>
      <c r="AI23" s="39">
        <v>0</v>
      </c>
      <c r="AJ23" s="39">
        <v>0</v>
      </c>
      <c r="AK23" s="40"/>
      <c r="AL23" s="40"/>
      <c r="AM23" s="40"/>
      <c r="AN23" s="39">
        <v>0</v>
      </c>
      <c r="AO23" s="40"/>
      <c r="AP23" s="40"/>
      <c r="AQ23" s="40"/>
      <c r="AR23" s="39">
        <v>0</v>
      </c>
      <c r="AS23" s="40"/>
      <c r="AT23" s="39">
        <v>0</v>
      </c>
    </row>
    <row r="24" spans="1:46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/>
      <c r="AB24" s="35">
        <v>0</v>
      </c>
      <c r="AC24" s="35"/>
      <c r="AD24" s="35"/>
      <c r="AE24" s="35"/>
      <c r="AF24" s="35">
        <v>0</v>
      </c>
      <c r="AG24" s="35">
        <v>0</v>
      </c>
      <c r="AH24" s="35"/>
      <c r="AI24" s="35">
        <v>0</v>
      </c>
      <c r="AJ24" s="35">
        <v>0</v>
      </c>
      <c r="AK24" s="35"/>
      <c r="AL24" s="35"/>
      <c r="AM24" s="35"/>
      <c r="AN24" s="35">
        <v>0</v>
      </c>
      <c r="AO24" s="35"/>
      <c r="AP24" s="35"/>
      <c r="AQ24" s="35"/>
      <c r="AR24" s="35">
        <v>0</v>
      </c>
      <c r="AS24" s="35"/>
      <c r="AT24" s="35">
        <v>0</v>
      </c>
    </row>
    <row r="25" spans="1:46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40"/>
      <c r="AB25" s="39">
        <v>0</v>
      </c>
      <c r="AC25" s="40"/>
      <c r="AD25" s="40"/>
      <c r="AE25" s="40"/>
      <c r="AF25" s="39">
        <v>0</v>
      </c>
      <c r="AG25" s="39">
        <v>0</v>
      </c>
      <c r="AH25" s="40"/>
      <c r="AI25" s="39">
        <v>0</v>
      </c>
      <c r="AJ25" s="39">
        <v>0</v>
      </c>
      <c r="AK25" s="40"/>
      <c r="AL25" s="40"/>
      <c r="AM25" s="40"/>
      <c r="AN25" s="39">
        <v>0</v>
      </c>
      <c r="AO25" s="40"/>
      <c r="AP25" s="40"/>
      <c r="AQ25" s="40"/>
      <c r="AR25" s="39">
        <v>0</v>
      </c>
      <c r="AS25" s="40"/>
      <c r="AT25" s="39">
        <v>0</v>
      </c>
    </row>
    <row r="26" spans="1:46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/>
      <c r="AB26" s="40">
        <v>0</v>
      </c>
      <c r="AC26" s="40"/>
      <c r="AD26" s="40"/>
      <c r="AE26" s="40"/>
      <c r="AF26" s="40">
        <v>0</v>
      </c>
      <c r="AG26" s="40">
        <v>0</v>
      </c>
      <c r="AH26" s="40"/>
      <c r="AI26" s="40">
        <v>0</v>
      </c>
      <c r="AJ26" s="40">
        <v>0</v>
      </c>
      <c r="AK26" s="40"/>
      <c r="AL26" s="40"/>
      <c r="AM26" s="40"/>
      <c r="AN26" s="40">
        <v>0</v>
      </c>
      <c r="AO26" s="40"/>
      <c r="AP26" s="40"/>
      <c r="AQ26" s="40"/>
      <c r="AR26" s="40">
        <v>0</v>
      </c>
      <c r="AS26" s="40"/>
      <c r="AT26" s="40">
        <v>0</v>
      </c>
    </row>
    <row r="27" spans="1:46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39">
        <v>0</v>
      </c>
      <c r="M27" s="40"/>
      <c r="N27" s="39">
        <v>0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40"/>
      <c r="AB27" s="39">
        <v>0</v>
      </c>
      <c r="AC27" s="40"/>
      <c r="AD27" s="40"/>
      <c r="AE27" s="40"/>
      <c r="AF27" s="39">
        <v>0</v>
      </c>
      <c r="AG27" s="39">
        <v>0</v>
      </c>
      <c r="AH27" s="40"/>
      <c r="AI27" s="39">
        <v>0</v>
      </c>
      <c r="AJ27" s="39">
        <v>0</v>
      </c>
      <c r="AK27" s="40"/>
      <c r="AL27" s="40"/>
      <c r="AM27" s="40"/>
      <c r="AN27" s="39">
        <v>0</v>
      </c>
      <c r="AO27" s="40"/>
      <c r="AP27" s="40"/>
      <c r="AQ27" s="40"/>
      <c r="AR27" s="39">
        <v>0</v>
      </c>
      <c r="AS27" s="40"/>
      <c r="AT27" s="39">
        <v>0</v>
      </c>
    </row>
    <row r="28" spans="1:46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4">
        <v>0</v>
      </c>
      <c r="M29" s="45"/>
      <c r="N29" s="44">
        <v>0</v>
      </c>
      <c r="O29" s="45"/>
      <c r="P29" s="45"/>
      <c r="Q29" s="45"/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5"/>
      <c r="AB29" s="44">
        <v>0</v>
      </c>
      <c r="AC29" s="45"/>
      <c r="AD29" s="45"/>
      <c r="AE29" s="45"/>
      <c r="AF29" s="44">
        <v>0</v>
      </c>
      <c r="AG29" s="44">
        <v>0</v>
      </c>
      <c r="AH29" s="45"/>
      <c r="AI29" s="44">
        <v>0</v>
      </c>
      <c r="AJ29" s="44">
        <v>0</v>
      </c>
      <c r="AK29" s="45"/>
      <c r="AL29" s="45"/>
      <c r="AM29" s="45"/>
      <c r="AN29" s="44">
        <v>0</v>
      </c>
      <c r="AO29" s="45"/>
      <c r="AP29" s="45"/>
      <c r="AQ29" s="45"/>
      <c r="AR29" s="44">
        <v>0</v>
      </c>
      <c r="AS29" s="45"/>
      <c r="AT29" s="44">
        <v>0</v>
      </c>
    </row>
    <row r="30" spans="1:46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20.100000000000001" customHeight="1" x14ac:dyDescent="0.2">
      <c r="D32" s="2" t="s">
        <v>95</v>
      </c>
      <c r="F32" s="35">
        <v>43</v>
      </c>
      <c r="G32" s="35"/>
      <c r="H32" s="35"/>
      <c r="I32" s="35"/>
      <c r="J32" s="35">
        <v>20</v>
      </c>
      <c r="K32" s="35">
        <v>0</v>
      </c>
      <c r="L32" s="35">
        <v>5</v>
      </c>
      <c r="M32" s="35"/>
      <c r="N32" s="35">
        <v>25</v>
      </c>
      <c r="O32" s="35"/>
      <c r="P32" s="35"/>
      <c r="Q32" s="35"/>
      <c r="R32" s="35">
        <v>32</v>
      </c>
      <c r="S32" s="35">
        <v>0</v>
      </c>
      <c r="T32" s="35">
        <v>2</v>
      </c>
      <c r="U32" s="35">
        <v>0</v>
      </c>
      <c r="V32" s="35">
        <v>0</v>
      </c>
      <c r="W32" s="35">
        <v>0</v>
      </c>
      <c r="X32" s="35">
        <v>0</v>
      </c>
      <c r="Y32" s="35">
        <v>7</v>
      </c>
      <c r="Z32" s="35">
        <v>4</v>
      </c>
      <c r="AA32" s="35"/>
      <c r="AB32" s="35">
        <v>45</v>
      </c>
      <c r="AC32" s="35"/>
      <c r="AD32" s="35"/>
      <c r="AE32" s="35"/>
      <c r="AF32" s="35">
        <v>8</v>
      </c>
      <c r="AG32" s="35">
        <v>4</v>
      </c>
      <c r="AH32" s="35"/>
      <c r="AI32" s="35">
        <v>12</v>
      </c>
      <c r="AJ32" s="35">
        <v>1</v>
      </c>
      <c r="AK32" s="35"/>
      <c r="AL32" s="35"/>
      <c r="AM32" s="35"/>
      <c r="AN32" s="35">
        <v>24</v>
      </c>
      <c r="AO32" s="35"/>
      <c r="AP32" s="35"/>
      <c r="AQ32" s="35"/>
      <c r="AR32" s="35">
        <v>0</v>
      </c>
      <c r="AS32" s="35"/>
      <c r="AT32" s="35">
        <v>0</v>
      </c>
    </row>
    <row r="33" spans="1:46" ht="20.100000000000001" customHeight="1" x14ac:dyDescent="0.2">
      <c r="D33" s="38" t="s">
        <v>96</v>
      </c>
      <c r="F33" s="39">
        <v>33</v>
      </c>
      <c r="G33" s="40"/>
      <c r="H33" s="40"/>
      <c r="I33" s="40"/>
      <c r="J33" s="39">
        <v>19</v>
      </c>
      <c r="K33" s="39">
        <v>7</v>
      </c>
      <c r="L33" s="39">
        <v>4</v>
      </c>
      <c r="M33" s="40"/>
      <c r="N33" s="39">
        <v>30</v>
      </c>
      <c r="O33" s="40"/>
      <c r="P33" s="40"/>
      <c r="Q33" s="40"/>
      <c r="R33" s="39">
        <v>21</v>
      </c>
      <c r="S33" s="39">
        <v>3</v>
      </c>
      <c r="T33" s="39">
        <v>0</v>
      </c>
      <c r="U33" s="39">
        <v>0</v>
      </c>
      <c r="V33" s="39">
        <v>1</v>
      </c>
      <c r="W33" s="39">
        <v>0</v>
      </c>
      <c r="X33" s="39">
        <v>0</v>
      </c>
      <c r="Y33" s="39">
        <v>14</v>
      </c>
      <c r="Z33" s="39">
        <v>2</v>
      </c>
      <c r="AA33" s="40"/>
      <c r="AB33" s="39">
        <v>41</v>
      </c>
      <c r="AC33" s="40"/>
      <c r="AD33" s="40"/>
      <c r="AE33" s="40"/>
      <c r="AF33" s="39">
        <v>9</v>
      </c>
      <c r="AG33" s="39">
        <v>2</v>
      </c>
      <c r="AH33" s="40"/>
      <c r="AI33" s="39">
        <v>15</v>
      </c>
      <c r="AJ33" s="39">
        <v>1</v>
      </c>
      <c r="AK33" s="40"/>
      <c r="AL33" s="40"/>
      <c r="AM33" s="40"/>
      <c r="AN33" s="39">
        <v>27</v>
      </c>
      <c r="AO33" s="40"/>
      <c r="AP33" s="40"/>
      <c r="AQ33" s="40"/>
      <c r="AR33" s="39">
        <v>0</v>
      </c>
      <c r="AS33" s="40"/>
      <c r="AT33" s="39">
        <v>0</v>
      </c>
    </row>
    <row r="34" spans="1:46" ht="20.100000000000001" customHeight="1" x14ac:dyDescent="0.2">
      <c r="D34" s="2" t="s">
        <v>112</v>
      </c>
      <c r="F34" s="35">
        <v>31</v>
      </c>
      <c r="G34" s="35"/>
      <c r="H34" s="35"/>
      <c r="I34" s="35"/>
      <c r="J34" s="35">
        <v>24</v>
      </c>
      <c r="K34" s="35">
        <v>2</v>
      </c>
      <c r="L34" s="35">
        <v>8</v>
      </c>
      <c r="M34" s="35"/>
      <c r="N34" s="35">
        <v>34</v>
      </c>
      <c r="O34" s="35"/>
      <c r="P34" s="35"/>
      <c r="Q34" s="35"/>
      <c r="R34" s="35">
        <v>24</v>
      </c>
      <c r="S34" s="35">
        <v>1</v>
      </c>
      <c r="T34" s="35">
        <v>0</v>
      </c>
      <c r="U34" s="35">
        <v>0</v>
      </c>
      <c r="V34" s="35">
        <v>4</v>
      </c>
      <c r="W34" s="35">
        <v>0</v>
      </c>
      <c r="X34" s="35">
        <v>0</v>
      </c>
      <c r="Y34" s="35">
        <v>11</v>
      </c>
      <c r="Z34" s="35">
        <v>2</v>
      </c>
      <c r="AA34" s="35"/>
      <c r="AB34" s="35">
        <v>42</v>
      </c>
      <c r="AC34" s="35"/>
      <c r="AD34" s="35"/>
      <c r="AE34" s="35"/>
      <c r="AF34" s="35">
        <v>8</v>
      </c>
      <c r="AG34" s="35">
        <v>2</v>
      </c>
      <c r="AH34" s="35"/>
      <c r="AI34" s="35">
        <v>12</v>
      </c>
      <c r="AJ34" s="35">
        <v>0</v>
      </c>
      <c r="AK34" s="35"/>
      <c r="AL34" s="35"/>
      <c r="AM34" s="35"/>
      <c r="AN34" s="35">
        <v>25</v>
      </c>
      <c r="AO34" s="35"/>
      <c r="AP34" s="35"/>
      <c r="AQ34" s="35"/>
      <c r="AR34" s="35">
        <v>0</v>
      </c>
      <c r="AS34" s="35"/>
      <c r="AT34" s="35">
        <v>0</v>
      </c>
    </row>
    <row r="35" spans="1:46" ht="20.100000000000001" customHeight="1" x14ac:dyDescent="0.2">
      <c r="D35" s="38" t="s">
        <v>113</v>
      </c>
      <c r="F35" s="39">
        <v>31</v>
      </c>
      <c r="G35" s="40"/>
      <c r="H35" s="40"/>
      <c r="I35" s="40"/>
      <c r="J35" s="39">
        <v>34</v>
      </c>
      <c r="K35" s="39">
        <v>2</v>
      </c>
      <c r="L35" s="39">
        <v>6</v>
      </c>
      <c r="M35" s="40"/>
      <c r="N35" s="39">
        <v>42</v>
      </c>
      <c r="O35" s="40"/>
      <c r="P35" s="40"/>
      <c r="Q35" s="40"/>
      <c r="R35" s="39">
        <v>24</v>
      </c>
      <c r="S35" s="39">
        <v>2</v>
      </c>
      <c r="T35" s="39">
        <v>0</v>
      </c>
      <c r="U35" s="39">
        <v>2</v>
      </c>
      <c r="V35" s="39">
        <v>1</v>
      </c>
      <c r="W35" s="39">
        <v>0</v>
      </c>
      <c r="X35" s="39">
        <v>2</v>
      </c>
      <c r="Y35" s="39">
        <v>7</v>
      </c>
      <c r="Z35" s="39">
        <v>7</v>
      </c>
      <c r="AA35" s="40"/>
      <c r="AB35" s="39">
        <v>45</v>
      </c>
      <c r="AC35" s="40"/>
      <c r="AD35" s="40"/>
      <c r="AE35" s="40"/>
      <c r="AF35" s="39">
        <v>12</v>
      </c>
      <c r="AG35" s="39">
        <v>7</v>
      </c>
      <c r="AH35" s="40"/>
      <c r="AI35" s="39">
        <v>20</v>
      </c>
      <c r="AJ35" s="39">
        <v>2</v>
      </c>
      <c r="AK35" s="40"/>
      <c r="AL35" s="40"/>
      <c r="AM35" s="40"/>
      <c r="AN35" s="39">
        <v>31</v>
      </c>
      <c r="AO35" s="40"/>
      <c r="AP35" s="40"/>
      <c r="AQ35" s="40"/>
      <c r="AR35" s="39">
        <v>0</v>
      </c>
      <c r="AS35" s="40"/>
      <c r="AT35" s="39">
        <v>0</v>
      </c>
    </row>
    <row r="36" spans="1:46" ht="20.100000000000001" customHeight="1" x14ac:dyDescent="0.2">
      <c r="D36" s="2" t="s">
        <v>114</v>
      </c>
      <c r="F36" s="35">
        <v>50</v>
      </c>
      <c r="G36" s="35"/>
      <c r="H36" s="35"/>
      <c r="I36" s="35"/>
      <c r="J36" s="35">
        <v>33</v>
      </c>
      <c r="K36" s="35">
        <v>11</v>
      </c>
      <c r="L36" s="35">
        <v>3</v>
      </c>
      <c r="M36" s="35"/>
      <c r="N36" s="35">
        <v>47</v>
      </c>
      <c r="O36" s="35"/>
      <c r="P36" s="35"/>
      <c r="Q36" s="35"/>
      <c r="R36" s="35">
        <v>31</v>
      </c>
      <c r="S36" s="35">
        <v>5</v>
      </c>
      <c r="T36" s="35">
        <v>2</v>
      </c>
      <c r="U36" s="35">
        <v>0</v>
      </c>
      <c r="V36" s="35">
        <v>7</v>
      </c>
      <c r="W36" s="35">
        <v>8</v>
      </c>
      <c r="X36" s="35">
        <v>1</v>
      </c>
      <c r="Y36" s="35">
        <v>12</v>
      </c>
      <c r="Z36" s="35">
        <v>1</v>
      </c>
      <c r="AA36" s="35"/>
      <c r="AB36" s="35">
        <v>67</v>
      </c>
      <c r="AC36" s="35"/>
      <c r="AD36" s="35"/>
      <c r="AE36" s="35"/>
      <c r="AF36" s="35">
        <v>19</v>
      </c>
      <c r="AG36" s="35">
        <v>1</v>
      </c>
      <c r="AH36" s="35"/>
      <c r="AI36" s="35">
        <v>17</v>
      </c>
      <c r="AJ36" s="35">
        <v>2</v>
      </c>
      <c r="AK36" s="35"/>
      <c r="AL36" s="35"/>
      <c r="AM36" s="35"/>
      <c r="AN36" s="35">
        <v>29</v>
      </c>
      <c r="AO36" s="35"/>
      <c r="AP36" s="35"/>
      <c r="AQ36" s="35"/>
      <c r="AR36" s="35">
        <v>0</v>
      </c>
      <c r="AS36" s="35"/>
      <c r="AT36" s="35">
        <v>0</v>
      </c>
    </row>
    <row r="37" spans="1:46" ht="20.100000000000001" customHeight="1" x14ac:dyDescent="0.2">
      <c r="D37" s="38" t="s">
        <v>115</v>
      </c>
      <c r="F37" s="39">
        <v>35</v>
      </c>
      <c r="G37" s="40"/>
      <c r="H37" s="40"/>
      <c r="I37" s="40"/>
      <c r="J37" s="39">
        <v>15</v>
      </c>
      <c r="K37" s="39">
        <v>0</v>
      </c>
      <c r="L37" s="39">
        <v>10</v>
      </c>
      <c r="M37" s="40"/>
      <c r="N37" s="39">
        <v>25</v>
      </c>
      <c r="O37" s="40"/>
      <c r="P37" s="40"/>
      <c r="Q37" s="40"/>
      <c r="R37" s="39">
        <v>25</v>
      </c>
      <c r="S37" s="39">
        <v>1</v>
      </c>
      <c r="T37" s="39">
        <v>0</v>
      </c>
      <c r="U37" s="39">
        <v>1</v>
      </c>
      <c r="V37" s="39">
        <v>1</v>
      </c>
      <c r="W37" s="39">
        <v>0</v>
      </c>
      <c r="X37" s="39">
        <v>2</v>
      </c>
      <c r="Y37" s="39">
        <v>8</v>
      </c>
      <c r="Z37" s="39">
        <v>2</v>
      </c>
      <c r="AA37" s="40"/>
      <c r="AB37" s="39">
        <v>40</v>
      </c>
      <c r="AC37" s="40"/>
      <c r="AD37" s="40"/>
      <c r="AE37" s="40"/>
      <c r="AF37" s="39">
        <v>2</v>
      </c>
      <c r="AG37" s="39">
        <v>1</v>
      </c>
      <c r="AH37" s="40"/>
      <c r="AI37" s="39">
        <v>4</v>
      </c>
      <c r="AJ37" s="39">
        <v>4</v>
      </c>
      <c r="AK37" s="40"/>
      <c r="AL37" s="40"/>
      <c r="AM37" s="40"/>
      <c r="AN37" s="39">
        <v>25</v>
      </c>
      <c r="AO37" s="40"/>
      <c r="AP37" s="40"/>
      <c r="AQ37" s="40"/>
      <c r="AR37" s="39">
        <v>0</v>
      </c>
      <c r="AS37" s="40"/>
      <c r="AT37" s="39">
        <v>0</v>
      </c>
    </row>
    <row r="38" spans="1:46" ht="20.100000000000001" customHeight="1" x14ac:dyDescent="0.2">
      <c r="D38" s="2" t="s">
        <v>102</v>
      </c>
      <c r="F38" s="35">
        <v>26</v>
      </c>
      <c r="G38" s="35"/>
      <c r="H38" s="35"/>
      <c r="I38" s="35"/>
      <c r="J38" s="35">
        <v>29</v>
      </c>
      <c r="K38" s="35">
        <v>5</v>
      </c>
      <c r="L38" s="35">
        <v>2</v>
      </c>
      <c r="M38" s="35"/>
      <c r="N38" s="35">
        <v>36</v>
      </c>
      <c r="O38" s="35"/>
      <c r="P38" s="35"/>
      <c r="Q38" s="35"/>
      <c r="R38" s="35">
        <v>20</v>
      </c>
      <c r="S38" s="35">
        <v>4</v>
      </c>
      <c r="T38" s="35">
        <v>1</v>
      </c>
      <c r="U38" s="35">
        <v>0</v>
      </c>
      <c r="V38" s="35">
        <v>0</v>
      </c>
      <c r="W38" s="35">
        <v>0</v>
      </c>
      <c r="X38" s="35">
        <v>2</v>
      </c>
      <c r="Y38" s="35">
        <v>25</v>
      </c>
      <c r="Z38" s="35">
        <v>4</v>
      </c>
      <c r="AA38" s="35"/>
      <c r="AB38" s="35">
        <v>56</v>
      </c>
      <c r="AC38" s="35"/>
      <c r="AD38" s="35"/>
      <c r="AE38" s="35"/>
      <c r="AF38" s="35">
        <v>3</v>
      </c>
      <c r="AG38" s="35">
        <v>1</v>
      </c>
      <c r="AH38" s="35"/>
      <c r="AI38" s="35">
        <v>6</v>
      </c>
      <c r="AJ38" s="35">
        <v>11</v>
      </c>
      <c r="AK38" s="35"/>
      <c r="AL38" s="35"/>
      <c r="AM38" s="35"/>
      <c r="AN38" s="35">
        <v>19</v>
      </c>
      <c r="AO38" s="35"/>
      <c r="AP38" s="35"/>
      <c r="AQ38" s="35"/>
      <c r="AR38" s="35">
        <v>0</v>
      </c>
      <c r="AS38" s="35"/>
      <c r="AT38" s="35">
        <v>0</v>
      </c>
    </row>
    <row r="39" spans="1:46" ht="20.100000000000001" customHeight="1" x14ac:dyDescent="0.2">
      <c r="D39" s="38" t="s">
        <v>103</v>
      </c>
      <c r="F39" s="39">
        <v>40</v>
      </c>
      <c r="G39" s="40"/>
      <c r="H39" s="40"/>
      <c r="I39" s="40"/>
      <c r="J39" s="39">
        <v>20</v>
      </c>
      <c r="K39" s="39">
        <v>3</v>
      </c>
      <c r="L39" s="39">
        <v>5</v>
      </c>
      <c r="M39" s="40"/>
      <c r="N39" s="39">
        <v>28</v>
      </c>
      <c r="O39" s="40"/>
      <c r="P39" s="40"/>
      <c r="Q39" s="40"/>
      <c r="R39" s="39">
        <v>26</v>
      </c>
      <c r="S39" s="39">
        <v>3</v>
      </c>
      <c r="T39" s="39">
        <v>0</v>
      </c>
      <c r="U39" s="39">
        <v>0</v>
      </c>
      <c r="V39" s="39">
        <v>3</v>
      </c>
      <c r="W39" s="39">
        <v>0</v>
      </c>
      <c r="X39" s="39">
        <v>1</v>
      </c>
      <c r="Y39" s="39">
        <v>9</v>
      </c>
      <c r="Z39" s="39">
        <v>2</v>
      </c>
      <c r="AA39" s="40"/>
      <c r="AB39" s="39">
        <v>44</v>
      </c>
      <c r="AC39" s="40"/>
      <c r="AD39" s="40"/>
      <c r="AE39" s="40"/>
      <c r="AF39" s="39">
        <v>8</v>
      </c>
      <c r="AG39" s="39">
        <v>6</v>
      </c>
      <c r="AH39" s="40"/>
      <c r="AI39" s="39">
        <v>17</v>
      </c>
      <c r="AJ39" s="39">
        <v>4</v>
      </c>
      <c r="AK39" s="40"/>
      <c r="AL39" s="40"/>
      <c r="AM39" s="40"/>
      <c r="AN39" s="39">
        <v>31</v>
      </c>
      <c r="AO39" s="40"/>
      <c r="AP39" s="40"/>
      <c r="AQ39" s="40"/>
      <c r="AR39" s="39">
        <v>0</v>
      </c>
      <c r="AS39" s="40"/>
      <c r="AT39" s="39">
        <v>0</v>
      </c>
    </row>
    <row r="40" spans="1:46" ht="20.100000000000001" customHeight="1" x14ac:dyDescent="0.2">
      <c r="D40" s="2" t="s">
        <v>116</v>
      </c>
      <c r="F40" s="35">
        <v>35</v>
      </c>
      <c r="G40" s="35"/>
      <c r="H40" s="35"/>
      <c r="I40" s="35"/>
      <c r="J40" s="35">
        <v>36</v>
      </c>
      <c r="K40" s="35">
        <v>4</v>
      </c>
      <c r="L40" s="35">
        <v>2</v>
      </c>
      <c r="M40" s="35"/>
      <c r="N40" s="35">
        <v>42</v>
      </c>
      <c r="O40" s="35"/>
      <c r="P40" s="35"/>
      <c r="Q40" s="35"/>
      <c r="R40" s="35">
        <v>21</v>
      </c>
      <c r="S40" s="35">
        <v>0</v>
      </c>
      <c r="T40" s="35">
        <v>0</v>
      </c>
      <c r="U40" s="35">
        <v>0</v>
      </c>
      <c r="V40" s="35">
        <v>9</v>
      </c>
      <c r="W40" s="35">
        <v>0</v>
      </c>
      <c r="X40" s="35">
        <v>3</v>
      </c>
      <c r="Y40" s="35">
        <v>12</v>
      </c>
      <c r="Z40" s="35">
        <v>0</v>
      </c>
      <c r="AA40" s="35"/>
      <c r="AB40" s="35">
        <v>45</v>
      </c>
      <c r="AC40" s="35"/>
      <c r="AD40" s="35"/>
      <c r="AE40" s="35"/>
      <c r="AF40" s="35">
        <v>14</v>
      </c>
      <c r="AG40" s="35">
        <v>7</v>
      </c>
      <c r="AH40" s="35"/>
      <c r="AI40" s="35">
        <v>14</v>
      </c>
      <c r="AJ40" s="35">
        <v>0</v>
      </c>
      <c r="AK40" s="35"/>
      <c r="AL40" s="35"/>
      <c r="AM40" s="35"/>
      <c r="AN40" s="35">
        <v>25</v>
      </c>
      <c r="AO40" s="35"/>
      <c r="AP40" s="35"/>
      <c r="AQ40" s="35"/>
      <c r="AR40" s="35">
        <v>0</v>
      </c>
      <c r="AS40" s="35"/>
      <c r="AT40" s="35">
        <v>0</v>
      </c>
    </row>
    <row r="41" spans="1:46" ht="20.100000000000001" customHeight="1" x14ac:dyDescent="0.2">
      <c r="D41" s="38" t="s">
        <v>105</v>
      </c>
      <c r="F41" s="39">
        <v>22</v>
      </c>
      <c r="G41" s="40"/>
      <c r="H41" s="40"/>
      <c r="I41" s="40"/>
      <c r="J41" s="39">
        <v>47</v>
      </c>
      <c r="K41" s="39">
        <v>2</v>
      </c>
      <c r="L41" s="39">
        <v>6</v>
      </c>
      <c r="M41" s="40"/>
      <c r="N41" s="39">
        <v>55</v>
      </c>
      <c r="O41" s="40"/>
      <c r="P41" s="40"/>
      <c r="Q41" s="40"/>
      <c r="R41" s="39">
        <v>13</v>
      </c>
      <c r="S41" s="39">
        <v>0</v>
      </c>
      <c r="T41" s="39">
        <v>2</v>
      </c>
      <c r="U41" s="39">
        <v>0</v>
      </c>
      <c r="V41" s="39">
        <v>1</v>
      </c>
      <c r="W41" s="39">
        <v>0</v>
      </c>
      <c r="X41" s="39">
        <v>3</v>
      </c>
      <c r="Y41" s="39">
        <v>36</v>
      </c>
      <c r="Z41" s="39">
        <v>7</v>
      </c>
      <c r="AA41" s="40"/>
      <c r="AB41" s="39">
        <v>62</v>
      </c>
      <c r="AC41" s="40"/>
      <c r="AD41" s="40"/>
      <c r="AE41" s="40"/>
      <c r="AF41" s="39">
        <v>4</v>
      </c>
      <c r="AG41" s="39">
        <v>3</v>
      </c>
      <c r="AH41" s="40"/>
      <c r="AI41" s="39">
        <v>9</v>
      </c>
      <c r="AJ41" s="39">
        <v>2</v>
      </c>
      <c r="AK41" s="40"/>
      <c r="AL41" s="40"/>
      <c r="AM41" s="40"/>
      <c r="AN41" s="39">
        <v>19</v>
      </c>
      <c r="AO41" s="40"/>
      <c r="AP41" s="40"/>
      <c r="AQ41" s="40"/>
      <c r="AR41" s="39">
        <v>0</v>
      </c>
      <c r="AS41" s="40"/>
      <c r="AT41" s="39">
        <v>0</v>
      </c>
    </row>
    <row r="42" spans="1:46" ht="20.100000000000001" customHeight="1" x14ac:dyDescent="0.2">
      <c r="D42" s="2" t="s">
        <v>106</v>
      </c>
      <c r="F42" s="35">
        <v>52</v>
      </c>
      <c r="G42" s="35"/>
      <c r="H42" s="35"/>
      <c r="I42" s="35"/>
      <c r="J42" s="35">
        <v>35</v>
      </c>
      <c r="K42" s="35">
        <v>12</v>
      </c>
      <c r="L42" s="35">
        <v>4</v>
      </c>
      <c r="M42" s="35"/>
      <c r="N42" s="35">
        <v>51</v>
      </c>
      <c r="O42" s="35"/>
      <c r="P42" s="35"/>
      <c r="Q42" s="35"/>
      <c r="R42" s="35">
        <v>20</v>
      </c>
      <c r="S42" s="35">
        <v>7</v>
      </c>
      <c r="T42" s="35">
        <v>1</v>
      </c>
      <c r="U42" s="35">
        <v>0</v>
      </c>
      <c r="V42" s="35">
        <v>11</v>
      </c>
      <c r="W42" s="35">
        <v>0</v>
      </c>
      <c r="X42" s="35">
        <v>1</v>
      </c>
      <c r="Y42" s="35">
        <v>22</v>
      </c>
      <c r="Z42" s="35">
        <v>3</v>
      </c>
      <c r="AA42" s="35"/>
      <c r="AB42" s="35">
        <v>65</v>
      </c>
      <c r="AC42" s="35"/>
      <c r="AD42" s="35"/>
      <c r="AE42" s="35"/>
      <c r="AF42" s="35">
        <v>8</v>
      </c>
      <c r="AG42" s="35">
        <v>8</v>
      </c>
      <c r="AH42" s="35"/>
      <c r="AI42" s="35">
        <v>9</v>
      </c>
      <c r="AJ42" s="35">
        <v>1</v>
      </c>
      <c r="AK42" s="35"/>
      <c r="AL42" s="35"/>
      <c r="AM42" s="35"/>
      <c r="AN42" s="35">
        <v>32</v>
      </c>
      <c r="AO42" s="35"/>
      <c r="AP42" s="35"/>
      <c r="AQ42" s="35"/>
      <c r="AR42" s="35">
        <v>0</v>
      </c>
      <c r="AS42" s="35"/>
      <c r="AT42" s="35">
        <v>0</v>
      </c>
    </row>
    <row r="43" spans="1:46" ht="20.100000000000001" customHeight="1" x14ac:dyDescent="0.2">
      <c r="D43" s="38" t="s">
        <v>107</v>
      </c>
      <c r="F43" s="39">
        <v>26</v>
      </c>
      <c r="G43" s="40"/>
      <c r="H43" s="40"/>
      <c r="I43" s="40"/>
      <c r="J43" s="39">
        <v>19</v>
      </c>
      <c r="K43" s="39">
        <v>3</v>
      </c>
      <c r="L43" s="39">
        <v>5</v>
      </c>
      <c r="M43" s="40"/>
      <c r="N43" s="39">
        <v>27</v>
      </c>
      <c r="O43" s="40"/>
      <c r="P43" s="40"/>
      <c r="Q43" s="40"/>
      <c r="R43" s="39">
        <v>14</v>
      </c>
      <c r="S43" s="39">
        <v>3</v>
      </c>
      <c r="T43" s="39">
        <v>0</v>
      </c>
      <c r="U43" s="39">
        <v>0</v>
      </c>
      <c r="V43" s="39">
        <v>2</v>
      </c>
      <c r="W43" s="39">
        <v>1</v>
      </c>
      <c r="X43" s="39">
        <v>0</v>
      </c>
      <c r="Y43" s="39">
        <v>10</v>
      </c>
      <c r="Z43" s="39">
        <v>3</v>
      </c>
      <c r="AA43" s="40"/>
      <c r="AB43" s="39">
        <v>33</v>
      </c>
      <c r="AC43" s="40"/>
      <c r="AD43" s="40"/>
      <c r="AE43" s="40"/>
      <c r="AF43" s="39">
        <v>4</v>
      </c>
      <c r="AG43" s="39">
        <v>3</v>
      </c>
      <c r="AH43" s="40"/>
      <c r="AI43" s="39">
        <v>7</v>
      </c>
      <c r="AJ43" s="39">
        <v>1</v>
      </c>
      <c r="AK43" s="40"/>
      <c r="AL43" s="40"/>
      <c r="AM43" s="40"/>
      <c r="AN43" s="39">
        <v>21</v>
      </c>
      <c r="AO43" s="40"/>
      <c r="AP43" s="40"/>
      <c r="AQ43" s="40"/>
      <c r="AR43" s="39">
        <v>0</v>
      </c>
      <c r="AS43" s="40"/>
      <c r="AT43" s="39">
        <v>0</v>
      </c>
    </row>
    <row r="44" spans="1:46" ht="20.100000000000001" customHeight="1" x14ac:dyDescent="0.2">
      <c r="D44" s="2" t="s">
        <v>108</v>
      </c>
      <c r="F44" s="35">
        <v>39</v>
      </c>
      <c r="G44" s="35"/>
      <c r="H44" s="35"/>
      <c r="I44" s="35"/>
      <c r="J44" s="35">
        <v>24</v>
      </c>
      <c r="K44" s="35">
        <v>1</v>
      </c>
      <c r="L44" s="35">
        <v>6</v>
      </c>
      <c r="M44" s="35"/>
      <c r="N44" s="35">
        <v>31</v>
      </c>
      <c r="O44" s="35"/>
      <c r="P44" s="35"/>
      <c r="Q44" s="35"/>
      <c r="R44" s="35">
        <v>22</v>
      </c>
      <c r="S44" s="35">
        <v>3</v>
      </c>
      <c r="T44" s="35">
        <v>2</v>
      </c>
      <c r="U44" s="35">
        <v>0</v>
      </c>
      <c r="V44" s="35">
        <v>4</v>
      </c>
      <c r="W44" s="35">
        <v>0</v>
      </c>
      <c r="X44" s="35">
        <v>5</v>
      </c>
      <c r="Y44" s="35">
        <v>10</v>
      </c>
      <c r="Z44" s="35">
        <v>3</v>
      </c>
      <c r="AA44" s="35"/>
      <c r="AB44" s="35">
        <v>49</v>
      </c>
      <c r="AC44" s="35"/>
      <c r="AD44" s="35"/>
      <c r="AE44" s="35"/>
      <c r="AF44" s="35">
        <v>2</v>
      </c>
      <c r="AG44" s="35">
        <v>0</v>
      </c>
      <c r="AH44" s="35"/>
      <c r="AI44" s="35">
        <v>5</v>
      </c>
      <c r="AJ44" s="35">
        <v>1</v>
      </c>
      <c r="AK44" s="35"/>
      <c r="AL44" s="35"/>
      <c r="AM44" s="35"/>
      <c r="AN44" s="35">
        <v>25</v>
      </c>
      <c r="AO44" s="35"/>
      <c r="AP44" s="35"/>
      <c r="AQ44" s="35"/>
      <c r="AR44" s="35">
        <v>0</v>
      </c>
      <c r="AS44" s="35"/>
      <c r="AT44" s="35">
        <v>0</v>
      </c>
    </row>
    <row r="45" spans="1:46" ht="20.100000000000001" customHeight="1" x14ac:dyDescent="0.2">
      <c r="D45" s="38" t="s">
        <v>117</v>
      </c>
      <c r="F45" s="39">
        <v>27</v>
      </c>
      <c r="G45" s="40"/>
      <c r="H45" s="40"/>
      <c r="I45" s="40"/>
      <c r="J45" s="39">
        <v>26</v>
      </c>
      <c r="K45" s="39">
        <v>6</v>
      </c>
      <c r="L45" s="39">
        <v>2</v>
      </c>
      <c r="M45" s="40"/>
      <c r="N45" s="39">
        <v>34</v>
      </c>
      <c r="O45" s="40"/>
      <c r="P45" s="40"/>
      <c r="Q45" s="40"/>
      <c r="R45" s="39">
        <v>29</v>
      </c>
      <c r="S45" s="39">
        <v>0</v>
      </c>
      <c r="T45" s="39">
        <v>2</v>
      </c>
      <c r="U45" s="39">
        <v>0</v>
      </c>
      <c r="V45" s="39">
        <v>1</v>
      </c>
      <c r="W45" s="39">
        <v>0</v>
      </c>
      <c r="X45" s="39">
        <v>3</v>
      </c>
      <c r="Y45" s="39">
        <v>10</v>
      </c>
      <c r="Z45" s="39">
        <v>4</v>
      </c>
      <c r="AA45" s="40"/>
      <c r="AB45" s="39">
        <v>49</v>
      </c>
      <c r="AC45" s="40"/>
      <c r="AD45" s="40"/>
      <c r="AE45" s="40"/>
      <c r="AF45" s="39">
        <v>14</v>
      </c>
      <c r="AG45" s="39">
        <v>1</v>
      </c>
      <c r="AH45" s="40"/>
      <c r="AI45" s="39">
        <v>18</v>
      </c>
      <c r="AJ45" s="39">
        <v>2</v>
      </c>
      <c r="AK45" s="40"/>
      <c r="AL45" s="40"/>
      <c r="AM45" s="40"/>
      <c r="AN45" s="39">
        <v>17</v>
      </c>
      <c r="AO45" s="40"/>
      <c r="AP45" s="40"/>
      <c r="AQ45" s="40"/>
      <c r="AR45" s="39">
        <v>0</v>
      </c>
      <c r="AS45" s="40"/>
      <c r="AT45" s="39">
        <v>0</v>
      </c>
    </row>
    <row r="46" spans="1:46" ht="20.100000000000001" customHeight="1" x14ac:dyDescent="0.2">
      <c r="D46" s="2" t="s">
        <v>118</v>
      </c>
      <c r="F46" s="35">
        <v>47</v>
      </c>
      <c r="G46" s="35"/>
      <c r="H46" s="35"/>
      <c r="I46" s="35"/>
      <c r="J46" s="35">
        <v>28</v>
      </c>
      <c r="K46" s="35">
        <v>5</v>
      </c>
      <c r="L46" s="35">
        <v>5</v>
      </c>
      <c r="M46" s="35"/>
      <c r="N46" s="35">
        <v>38</v>
      </c>
      <c r="O46" s="35"/>
      <c r="P46" s="35"/>
      <c r="Q46" s="35"/>
      <c r="R46" s="35">
        <v>23</v>
      </c>
      <c r="S46" s="35">
        <v>7</v>
      </c>
      <c r="T46" s="35">
        <v>0</v>
      </c>
      <c r="U46" s="35">
        <v>0</v>
      </c>
      <c r="V46" s="35">
        <v>3</v>
      </c>
      <c r="W46" s="35">
        <v>0</v>
      </c>
      <c r="X46" s="35">
        <v>5</v>
      </c>
      <c r="Y46" s="35">
        <v>13</v>
      </c>
      <c r="Z46" s="35">
        <v>5</v>
      </c>
      <c r="AA46" s="35"/>
      <c r="AB46" s="35">
        <v>56</v>
      </c>
      <c r="AC46" s="35"/>
      <c r="AD46" s="35"/>
      <c r="AE46" s="35"/>
      <c r="AF46" s="35">
        <v>5</v>
      </c>
      <c r="AG46" s="35">
        <v>3</v>
      </c>
      <c r="AH46" s="35"/>
      <c r="AI46" s="35">
        <v>9</v>
      </c>
      <c r="AJ46" s="35">
        <v>0</v>
      </c>
      <c r="AK46" s="35"/>
      <c r="AL46" s="35"/>
      <c r="AM46" s="35"/>
      <c r="AN46" s="35">
        <v>30</v>
      </c>
      <c r="AO46" s="35"/>
      <c r="AP46" s="35"/>
      <c r="AQ46" s="35"/>
      <c r="AR46" s="35">
        <v>0</v>
      </c>
      <c r="AS46" s="35"/>
      <c r="AT46" s="35">
        <v>0</v>
      </c>
    </row>
    <row r="47" spans="1:46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537</v>
      </c>
      <c r="G48" s="45"/>
      <c r="H48" s="45"/>
      <c r="I48" s="45"/>
      <c r="J48" s="44">
        <v>409</v>
      </c>
      <c r="K48" s="44">
        <v>63</v>
      </c>
      <c r="L48" s="44">
        <v>73</v>
      </c>
      <c r="M48" s="45"/>
      <c r="N48" s="44">
        <v>545</v>
      </c>
      <c r="O48" s="45"/>
      <c r="P48" s="45"/>
      <c r="Q48" s="45"/>
      <c r="R48" s="44">
        <v>345</v>
      </c>
      <c r="S48" s="44">
        <v>39</v>
      </c>
      <c r="T48" s="44">
        <v>12</v>
      </c>
      <c r="U48" s="44">
        <v>3</v>
      </c>
      <c r="V48" s="44">
        <v>48</v>
      </c>
      <c r="W48" s="44">
        <v>9</v>
      </c>
      <c r="X48" s="44">
        <v>28</v>
      </c>
      <c r="Y48" s="44">
        <v>206</v>
      </c>
      <c r="Z48" s="44">
        <v>49</v>
      </c>
      <c r="AA48" s="45"/>
      <c r="AB48" s="44">
        <v>739</v>
      </c>
      <c r="AC48" s="45"/>
      <c r="AD48" s="45"/>
      <c r="AE48" s="45"/>
      <c r="AF48" s="44">
        <v>120</v>
      </c>
      <c r="AG48" s="44">
        <v>49</v>
      </c>
      <c r="AH48" s="45"/>
      <c r="AI48" s="44">
        <v>174</v>
      </c>
      <c r="AJ48" s="44">
        <v>32</v>
      </c>
      <c r="AK48" s="45"/>
      <c r="AL48" s="45"/>
      <c r="AM48" s="45"/>
      <c r="AN48" s="44">
        <v>380</v>
      </c>
      <c r="AO48" s="45"/>
      <c r="AP48" s="45"/>
      <c r="AQ48" s="45"/>
      <c r="AR48" s="44">
        <v>0</v>
      </c>
      <c r="AS48" s="45"/>
      <c r="AT48" s="44">
        <v>0</v>
      </c>
    </row>
    <row r="49" spans="3:46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3:46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3:46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>
        <v>0</v>
      </c>
      <c r="M51" s="35"/>
      <c r="N51" s="35">
        <v>0</v>
      </c>
      <c r="O51" s="35"/>
      <c r="P51" s="35"/>
      <c r="Q51" s="35"/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/>
      <c r="AB51" s="35">
        <v>0</v>
      </c>
      <c r="AC51" s="35"/>
      <c r="AD51" s="35"/>
      <c r="AE51" s="35"/>
      <c r="AF51" s="35">
        <v>0</v>
      </c>
      <c r="AG51" s="35">
        <v>0</v>
      </c>
      <c r="AH51" s="35"/>
      <c r="AI51" s="35">
        <v>0</v>
      </c>
      <c r="AJ51" s="35">
        <v>0</v>
      </c>
      <c r="AK51" s="35"/>
      <c r="AL51" s="35"/>
      <c r="AM51" s="35"/>
      <c r="AN51" s="35">
        <v>0</v>
      </c>
      <c r="AO51" s="35"/>
      <c r="AP51" s="35"/>
      <c r="AQ51" s="35"/>
      <c r="AR51" s="35">
        <v>0</v>
      </c>
      <c r="AS51" s="35"/>
      <c r="AT51" s="35">
        <v>0</v>
      </c>
    </row>
    <row r="52" spans="3:46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39">
        <v>0</v>
      </c>
      <c r="M52" s="40"/>
      <c r="N52" s="39">
        <v>0</v>
      </c>
      <c r="O52" s="40"/>
      <c r="P52" s="40"/>
      <c r="Q52" s="40"/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40"/>
      <c r="AB52" s="39">
        <v>0</v>
      </c>
      <c r="AC52" s="40"/>
      <c r="AD52" s="40"/>
      <c r="AE52" s="40"/>
      <c r="AF52" s="39">
        <v>0</v>
      </c>
      <c r="AG52" s="39">
        <v>0</v>
      </c>
      <c r="AH52" s="40"/>
      <c r="AI52" s="39">
        <v>0</v>
      </c>
      <c r="AJ52" s="39">
        <v>0</v>
      </c>
      <c r="AK52" s="40"/>
      <c r="AL52" s="40"/>
      <c r="AM52" s="40"/>
      <c r="AN52" s="39">
        <v>0</v>
      </c>
      <c r="AO52" s="40"/>
      <c r="AP52" s="40"/>
      <c r="AQ52" s="40"/>
      <c r="AR52" s="39">
        <v>0</v>
      </c>
      <c r="AS52" s="40"/>
      <c r="AT52" s="39">
        <v>0</v>
      </c>
    </row>
    <row r="53" spans="3:46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>
        <v>0</v>
      </c>
      <c r="M53" s="35"/>
      <c r="N53" s="35">
        <v>0</v>
      </c>
      <c r="O53" s="35"/>
      <c r="P53" s="35"/>
      <c r="Q53" s="35"/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/>
      <c r="AB53" s="35">
        <v>0</v>
      </c>
      <c r="AC53" s="35"/>
      <c r="AD53" s="35"/>
      <c r="AE53" s="35"/>
      <c r="AF53" s="35">
        <v>0</v>
      </c>
      <c r="AG53" s="35">
        <v>0</v>
      </c>
      <c r="AH53" s="35"/>
      <c r="AI53" s="35">
        <v>0</v>
      </c>
      <c r="AJ53" s="35">
        <v>0</v>
      </c>
      <c r="AK53" s="35"/>
      <c r="AL53" s="35"/>
      <c r="AM53" s="35"/>
      <c r="AN53" s="35">
        <v>0</v>
      </c>
      <c r="AO53" s="35"/>
      <c r="AP53" s="35"/>
      <c r="AQ53" s="35"/>
      <c r="AR53" s="35">
        <v>0</v>
      </c>
      <c r="AS53" s="35"/>
      <c r="AT53" s="35">
        <v>0</v>
      </c>
    </row>
    <row r="54" spans="3:46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39">
        <v>0</v>
      </c>
      <c r="M54" s="40"/>
      <c r="N54" s="39">
        <v>0</v>
      </c>
      <c r="O54" s="40"/>
      <c r="P54" s="40"/>
      <c r="Q54" s="40"/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40"/>
      <c r="AB54" s="39">
        <v>0</v>
      </c>
      <c r="AC54" s="40"/>
      <c r="AD54" s="40"/>
      <c r="AE54" s="40"/>
      <c r="AF54" s="39">
        <v>0</v>
      </c>
      <c r="AG54" s="39">
        <v>0</v>
      </c>
      <c r="AH54" s="40"/>
      <c r="AI54" s="39">
        <v>0</v>
      </c>
      <c r="AJ54" s="39">
        <v>0</v>
      </c>
      <c r="AK54" s="40"/>
      <c r="AL54" s="40"/>
      <c r="AM54" s="40"/>
      <c r="AN54" s="39">
        <v>0</v>
      </c>
      <c r="AO54" s="40"/>
      <c r="AP54" s="40"/>
      <c r="AQ54" s="40"/>
      <c r="AR54" s="39">
        <v>0</v>
      </c>
      <c r="AS54" s="40"/>
      <c r="AT54" s="39">
        <v>0</v>
      </c>
    </row>
    <row r="55" spans="3:46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>
        <v>0</v>
      </c>
      <c r="M55" s="35"/>
      <c r="N55" s="35">
        <v>0</v>
      </c>
      <c r="O55" s="35"/>
      <c r="P55" s="35"/>
      <c r="Q55" s="35"/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/>
      <c r="AB55" s="35">
        <v>0</v>
      </c>
      <c r="AC55" s="35"/>
      <c r="AD55" s="35"/>
      <c r="AE55" s="35"/>
      <c r="AF55" s="35">
        <v>0</v>
      </c>
      <c r="AG55" s="35">
        <v>0</v>
      </c>
      <c r="AH55" s="35"/>
      <c r="AI55" s="35">
        <v>0</v>
      </c>
      <c r="AJ55" s="35">
        <v>0</v>
      </c>
      <c r="AK55" s="35"/>
      <c r="AL55" s="35"/>
      <c r="AM55" s="35"/>
      <c r="AN55" s="35">
        <v>0</v>
      </c>
      <c r="AO55" s="35"/>
      <c r="AP55" s="35"/>
      <c r="AQ55" s="35"/>
      <c r="AR55" s="35">
        <v>0</v>
      </c>
      <c r="AS55" s="35"/>
      <c r="AT55" s="35">
        <v>0</v>
      </c>
    </row>
    <row r="56" spans="3:46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39">
        <v>0</v>
      </c>
      <c r="M56" s="40"/>
      <c r="N56" s="39">
        <v>0</v>
      </c>
      <c r="O56" s="40"/>
      <c r="P56" s="40"/>
      <c r="Q56" s="40"/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40"/>
      <c r="AB56" s="39">
        <v>0</v>
      </c>
      <c r="AC56" s="40"/>
      <c r="AD56" s="40"/>
      <c r="AE56" s="40"/>
      <c r="AF56" s="39">
        <v>0</v>
      </c>
      <c r="AG56" s="39">
        <v>0</v>
      </c>
      <c r="AH56" s="40"/>
      <c r="AI56" s="39">
        <v>0</v>
      </c>
      <c r="AJ56" s="39">
        <v>0</v>
      </c>
      <c r="AK56" s="40"/>
      <c r="AL56" s="40"/>
      <c r="AM56" s="40"/>
      <c r="AN56" s="39">
        <v>0</v>
      </c>
      <c r="AO56" s="40"/>
      <c r="AP56" s="40"/>
      <c r="AQ56" s="40"/>
      <c r="AR56" s="39">
        <v>0</v>
      </c>
      <c r="AS56" s="40"/>
      <c r="AT56" s="39">
        <v>0</v>
      </c>
    </row>
    <row r="57" spans="3:46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>
        <v>0</v>
      </c>
      <c r="M57" s="35"/>
      <c r="N57" s="35">
        <v>0</v>
      </c>
      <c r="O57" s="35"/>
      <c r="P57" s="35"/>
      <c r="Q57" s="35"/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/>
      <c r="AB57" s="35">
        <v>0</v>
      </c>
      <c r="AC57" s="35"/>
      <c r="AD57" s="35"/>
      <c r="AE57" s="35"/>
      <c r="AF57" s="35">
        <v>0</v>
      </c>
      <c r="AG57" s="35">
        <v>0</v>
      </c>
      <c r="AH57" s="35"/>
      <c r="AI57" s="35">
        <v>0</v>
      </c>
      <c r="AJ57" s="35">
        <v>0</v>
      </c>
      <c r="AK57" s="35"/>
      <c r="AL57" s="35"/>
      <c r="AM57" s="35"/>
      <c r="AN57" s="35">
        <v>0</v>
      </c>
      <c r="AO57" s="35"/>
      <c r="AP57" s="35"/>
      <c r="AQ57" s="35"/>
      <c r="AR57" s="35">
        <v>0</v>
      </c>
      <c r="AS57" s="35"/>
      <c r="AT57" s="35">
        <v>0</v>
      </c>
    </row>
    <row r="58" spans="3:46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39">
        <v>0</v>
      </c>
      <c r="M58" s="40"/>
      <c r="N58" s="39">
        <v>0</v>
      </c>
      <c r="O58" s="40"/>
      <c r="P58" s="40"/>
      <c r="Q58" s="40"/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40"/>
      <c r="AB58" s="39">
        <v>0</v>
      </c>
      <c r="AC58" s="40"/>
      <c r="AD58" s="40"/>
      <c r="AE58" s="40"/>
      <c r="AF58" s="39">
        <v>0</v>
      </c>
      <c r="AG58" s="39">
        <v>0</v>
      </c>
      <c r="AH58" s="40"/>
      <c r="AI58" s="39">
        <v>0</v>
      </c>
      <c r="AJ58" s="39">
        <v>0</v>
      </c>
      <c r="AK58" s="40"/>
      <c r="AL58" s="40"/>
      <c r="AM58" s="40"/>
      <c r="AN58" s="39">
        <v>0</v>
      </c>
      <c r="AO58" s="40"/>
      <c r="AP58" s="40"/>
      <c r="AQ58" s="40"/>
      <c r="AR58" s="39">
        <v>0</v>
      </c>
      <c r="AS58" s="40"/>
      <c r="AT58" s="39">
        <v>0</v>
      </c>
    </row>
    <row r="59" spans="3:46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>
        <v>0</v>
      </c>
      <c r="M59" s="35"/>
      <c r="N59" s="35">
        <v>0</v>
      </c>
      <c r="O59" s="35"/>
      <c r="P59" s="35"/>
      <c r="Q59" s="35"/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/>
      <c r="AB59" s="35">
        <v>0</v>
      </c>
      <c r="AC59" s="35"/>
      <c r="AD59" s="35"/>
      <c r="AE59" s="35"/>
      <c r="AF59" s="35">
        <v>0</v>
      </c>
      <c r="AG59" s="35">
        <v>0</v>
      </c>
      <c r="AH59" s="35"/>
      <c r="AI59" s="35">
        <v>0</v>
      </c>
      <c r="AJ59" s="35">
        <v>0</v>
      </c>
      <c r="AK59" s="35"/>
      <c r="AL59" s="35"/>
      <c r="AM59" s="35"/>
      <c r="AN59" s="35">
        <v>0</v>
      </c>
      <c r="AO59" s="35"/>
      <c r="AP59" s="35"/>
      <c r="AQ59" s="35"/>
      <c r="AR59" s="35">
        <v>0</v>
      </c>
      <c r="AS59" s="35"/>
      <c r="AT59" s="35">
        <v>0</v>
      </c>
    </row>
    <row r="60" spans="3:46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0</v>
      </c>
      <c r="K60" s="39">
        <v>0</v>
      </c>
      <c r="L60" s="39">
        <v>0</v>
      </c>
      <c r="M60" s="40"/>
      <c r="N60" s="39">
        <v>0</v>
      </c>
      <c r="O60" s="40"/>
      <c r="P60" s="40"/>
      <c r="Q60" s="40"/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40"/>
      <c r="AB60" s="39">
        <v>0</v>
      </c>
      <c r="AC60" s="40"/>
      <c r="AD60" s="40"/>
      <c r="AE60" s="40"/>
      <c r="AF60" s="39">
        <v>0</v>
      </c>
      <c r="AG60" s="39">
        <v>0</v>
      </c>
      <c r="AH60" s="40"/>
      <c r="AI60" s="39">
        <v>0</v>
      </c>
      <c r="AJ60" s="39">
        <v>0</v>
      </c>
      <c r="AK60" s="40"/>
      <c r="AL60" s="40"/>
      <c r="AM60" s="40"/>
      <c r="AN60" s="39">
        <v>0</v>
      </c>
      <c r="AO60" s="40"/>
      <c r="AP60" s="40"/>
      <c r="AQ60" s="40"/>
      <c r="AR60" s="39">
        <v>0</v>
      </c>
      <c r="AS60" s="40"/>
      <c r="AT60" s="39">
        <v>0</v>
      </c>
    </row>
    <row r="61" spans="3:46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>
        <v>0</v>
      </c>
      <c r="M61" s="35"/>
      <c r="N61" s="35">
        <v>0</v>
      </c>
      <c r="O61" s="35"/>
      <c r="P61" s="35"/>
      <c r="Q61" s="35"/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/>
      <c r="AB61" s="35">
        <v>0</v>
      </c>
      <c r="AC61" s="35"/>
      <c r="AD61" s="35"/>
      <c r="AE61" s="35"/>
      <c r="AF61" s="35">
        <v>0</v>
      </c>
      <c r="AG61" s="35">
        <v>0</v>
      </c>
      <c r="AH61" s="35"/>
      <c r="AI61" s="35">
        <v>0</v>
      </c>
      <c r="AJ61" s="35">
        <v>0</v>
      </c>
      <c r="AK61" s="35"/>
      <c r="AL61" s="35"/>
      <c r="AM61" s="35"/>
      <c r="AN61" s="35">
        <v>0</v>
      </c>
      <c r="AO61" s="35"/>
      <c r="AP61" s="35"/>
      <c r="AQ61" s="35"/>
      <c r="AR61" s="35">
        <v>0</v>
      </c>
      <c r="AS61" s="35"/>
      <c r="AT61" s="35">
        <v>0</v>
      </c>
    </row>
    <row r="62" spans="3:46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39">
        <v>0</v>
      </c>
      <c r="M62" s="40"/>
      <c r="N62" s="39">
        <v>0</v>
      </c>
      <c r="O62" s="40"/>
      <c r="P62" s="40"/>
      <c r="Q62" s="40"/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40"/>
      <c r="AB62" s="39">
        <v>0</v>
      </c>
      <c r="AC62" s="40"/>
      <c r="AD62" s="40"/>
      <c r="AE62" s="40"/>
      <c r="AF62" s="39">
        <v>0</v>
      </c>
      <c r="AG62" s="39">
        <v>0</v>
      </c>
      <c r="AH62" s="40"/>
      <c r="AI62" s="39">
        <v>0</v>
      </c>
      <c r="AJ62" s="39">
        <v>0</v>
      </c>
      <c r="AK62" s="40"/>
      <c r="AL62" s="40"/>
      <c r="AM62" s="40"/>
      <c r="AN62" s="39">
        <v>0</v>
      </c>
      <c r="AO62" s="40"/>
      <c r="AP62" s="40"/>
      <c r="AQ62" s="40"/>
      <c r="AR62" s="39">
        <v>0</v>
      </c>
      <c r="AS62" s="40"/>
      <c r="AT62" s="39">
        <v>0</v>
      </c>
    </row>
    <row r="63" spans="3:46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>
        <v>0</v>
      </c>
      <c r="M63" s="35"/>
      <c r="N63" s="35">
        <v>0</v>
      </c>
      <c r="O63" s="35"/>
      <c r="P63" s="35"/>
      <c r="Q63" s="35"/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/>
      <c r="AB63" s="35">
        <v>0</v>
      </c>
      <c r="AC63" s="35"/>
      <c r="AD63" s="35"/>
      <c r="AE63" s="35"/>
      <c r="AF63" s="35">
        <v>0</v>
      </c>
      <c r="AG63" s="35">
        <v>0</v>
      </c>
      <c r="AH63" s="35"/>
      <c r="AI63" s="35">
        <v>0</v>
      </c>
      <c r="AJ63" s="35">
        <v>0</v>
      </c>
      <c r="AK63" s="35"/>
      <c r="AL63" s="35"/>
      <c r="AM63" s="35"/>
      <c r="AN63" s="35">
        <v>0</v>
      </c>
      <c r="AO63" s="35"/>
      <c r="AP63" s="35"/>
      <c r="AQ63" s="35"/>
      <c r="AR63" s="35">
        <v>0</v>
      </c>
      <c r="AS63" s="35"/>
      <c r="AT63" s="35">
        <v>0</v>
      </c>
    </row>
    <row r="64" spans="3:46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39">
        <v>0</v>
      </c>
      <c r="M64" s="40"/>
      <c r="N64" s="39">
        <v>0</v>
      </c>
      <c r="O64" s="40"/>
      <c r="P64" s="40"/>
      <c r="Q64" s="40"/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40"/>
      <c r="AB64" s="39">
        <v>0</v>
      </c>
      <c r="AC64" s="40"/>
      <c r="AD64" s="40"/>
      <c r="AE64" s="40"/>
      <c r="AF64" s="39">
        <v>0</v>
      </c>
      <c r="AG64" s="39">
        <v>0</v>
      </c>
      <c r="AH64" s="40"/>
      <c r="AI64" s="39">
        <v>0</v>
      </c>
      <c r="AJ64" s="39">
        <v>0</v>
      </c>
      <c r="AK64" s="40"/>
      <c r="AL64" s="40"/>
      <c r="AM64" s="40"/>
      <c r="AN64" s="39">
        <v>0</v>
      </c>
      <c r="AO64" s="40"/>
      <c r="AP64" s="40"/>
      <c r="AQ64" s="40"/>
      <c r="AR64" s="39">
        <v>0</v>
      </c>
      <c r="AS64" s="40"/>
      <c r="AT64" s="39">
        <v>0</v>
      </c>
    </row>
    <row r="65" spans="1:46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>
        <v>0</v>
      </c>
      <c r="M65" s="35"/>
      <c r="N65" s="35">
        <v>0</v>
      </c>
      <c r="O65" s="35"/>
      <c r="P65" s="35"/>
      <c r="Q65" s="35"/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/>
      <c r="AB65" s="35">
        <v>0</v>
      </c>
      <c r="AC65" s="35"/>
      <c r="AD65" s="35"/>
      <c r="AE65" s="35"/>
      <c r="AF65" s="35">
        <v>0</v>
      </c>
      <c r="AG65" s="35">
        <v>0</v>
      </c>
      <c r="AH65" s="35"/>
      <c r="AI65" s="35">
        <v>0</v>
      </c>
      <c r="AJ65" s="35">
        <v>0</v>
      </c>
      <c r="AK65" s="35"/>
      <c r="AL65" s="35"/>
      <c r="AM65" s="35"/>
      <c r="AN65" s="35">
        <v>0</v>
      </c>
      <c r="AO65" s="35"/>
      <c r="AP65" s="35"/>
      <c r="AQ65" s="35"/>
      <c r="AR65" s="35">
        <v>0</v>
      </c>
      <c r="AS65" s="35"/>
      <c r="AT65" s="35">
        <v>0</v>
      </c>
    </row>
    <row r="66" spans="1:46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39">
        <v>0</v>
      </c>
      <c r="M66" s="40"/>
      <c r="N66" s="39">
        <v>0</v>
      </c>
      <c r="O66" s="40"/>
      <c r="P66" s="40"/>
      <c r="Q66" s="40"/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40"/>
      <c r="AB66" s="39">
        <v>0</v>
      </c>
      <c r="AC66" s="40"/>
      <c r="AD66" s="40"/>
      <c r="AE66" s="40"/>
      <c r="AF66" s="39">
        <v>0</v>
      </c>
      <c r="AG66" s="39">
        <v>0</v>
      </c>
      <c r="AH66" s="40"/>
      <c r="AI66" s="39">
        <v>0</v>
      </c>
      <c r="AJ66" s="39">
        <v>0</v>
      </c>
      <c r="AK66" s="40"/>
      <c r="AL66" s="40"/>
      <c r="AM66" s="40"/>
      <c r="AN66" s="39">
        <v>0</v>
      </c>
      <c r="AO66" s="40"/>
      <c r="AP66" s="40"/>
      <c r="AQ66" s="40"/>
      <c r="AR66" s="39">
        <v>0</v>
      </c>
      <c r="AS66" s="40"/>
      <c r="AT66" s="39">
        <v>0</v>
      </c>
    </row>
    <row r="67" spans="1:46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0</v>
      </c>
      <c r="K68" s="44">
        <v>0</v>
      </c>
      <c r="L68" s="44">
        <v>0</v>
      </c>
      <c r="M68" s="45"/>
      <c r="N68" s="44">
        <v>0</v>
      </c>
      <c r="O68" s="45"/>
      <c r="P68" s="45"/>
      <c r="Q68" s="45"/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5"/>
      <c r="AB68" s="44">
        <v>0</v>
      </c>
      <c r="AC68" s="45"/>
      <c r="AD68" s="45"/>
      <c r="AE68" s="45"/>
      <c r="AF68" s="44">
        <v>0</v>
      </c>
      <c r="AG68" s="44">
        <v>0</v>
      </c>
      <c r="AH68" s="45"/>
      <c r="AI68" s="44">
        <v>0</v>
      </c>
      <c r="AJ68" s="44">
        <v>0</v>
      </c>
      <c r="AK68" s="45"/>
      <c r="AL68" s="45"/>
      <c r="AM68" s="45"/>
      <c r="AN68" s="44">
        <v>0</v>
      </c>
      <c r="AO68" s="45"/>
      <c r="AP68" s="45"/>
      <c r="AQ68" s="45"/>
      <c r="AR68" s="44">
        <v>0</v>
      </c>
      <c r="AS68" s="45"/>
      <c r="AT68" s="44">
        <v>0</v>
      </c>
    </row>
    <row r="69" spans="1:46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/>
      <c r="AB71" s="35">
        <v>0</v>
      </c>
      <c r="AC71" s="35"/>
      <c r="AD71" s="35"/>
      <c r="AE71" s="35"/>
      <c r="AF71" s="35">
        <v>0</v>
      </c>
      <c r="AG71" s="35">
        <v>0</v>
      </c>
      <c r="AH71" s="35"/>
      <c r="AI71" s="35">
        <v>0</v>
      </c>
      <c r="AJ71" s="35">
        <v>0</v>
      </c>
      <c r="AK71" s="35"/>
      <c r="AL71" s="35"/>
      <c r="AM71" s="35"/>
      <c r="AN71" s="35">
        <v>0</v>
      </c>
      <c r="AO71" s="35"/>
      <c r="AP71" s="35"/>
      <c r="AQ71" s="35"/>
      <c r="AR71" s="35">
        <v>0</v>
      </c>
      <c r="AS71" s="35"/>
      <c r="AT71" s="35">
        <v>0</v>
      </c>
    </row>
    <row r="72" spans="1:46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40"/>
      <c r="AB72" s="39">
        <v>0</v>
      </c>
      <c r="AC72" s="40"/>
      <c r="AD72" s="40"/>
      <c r="AE72" s="40"/>
      <c r="AF72" s="39">
        <v>0</v>
      </c>
      <c r="AG72" s="39">
        <v>0</v>
      </c>
      <c r="AH72" s="40"/>
      <c r="AI72" s="39">
        <v>0</v>
      </c>
      <c r="AJ72" s="39">
        <v>0</v>
      </c>
      <c r="AK72" s="40"/>
      <c r="AL72" s="40"/>
      <c r="AM72" s="40"/>
      <c r="AN72" s="39">
        <v>0</v>
      </c>
      <c r="AO72" s="40"/>
      <c r="AP72" s="40"/>
      <c r="AQ72" s="40"/>
      <c r="AR72" s="39">
        <v>0</v>
      </c>
      <c r="AS72" s="40"/>
      <c r="AT72" s="39">
        <v>0</v>
      </c>
    </row>
    <row r="73" spans="1:46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</row>
    <row r="74" spans="1:46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5"/>
      <c r="AB74" s="44">
        <v>0</v>
      </c>
      <c r="AC74" s="45"/>
      <c r="AD74" s="45"/>
      <c r="AE74" s="45"/>
      <c r="AF74" s="44">
        <v>0</v>
      </c>
      <c r="AG74" s="44">
        <v>0</v>
      </c>
      <c r="AH74" s="45"/>
      <c r="AI74" s="44">
        <v>0</v>
      </c>
      <c r="AJ74" s="44">
        <v>0</v>
      </c>
      <c r="AK74" s="45"/>
      <c r="AL74" s="45"/>
      <c r="AM74" s="45"/>
      <c r="AN74" s="44">
        <v>0</v>
      </c>
      <c r="AO74" s="45"/>
      <c r="AP74" s="45"/>
      <c r="AQ74" s="45"/>
      <c r="AR74" s="44">
        <v>0</v>
      </c>
      <c r="AS74" s="45"/>
      <c r="AT74" s="44">
        <v>0</v>
      </c>
    </row>
    <row r="75" spans="1:46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>
        <v>0</v>
      </c>
      <c r="M77" s="35"/>
      <c r="N77" s="35">
        <v>0</v>
      </c>
      <c r="O77" s="35"/>
      <c r="P77" s="35"/>
      <c r="Q77" s="35"/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/>
      <c r="AB77" s="35">
        <v>0</v>
      </c>
      <c r="AC77" s="35"/>
      <c r="AD77" s="35"/>
      <c r="AE77" s="35"/>
      <c r="AF77" s="35">
        <v>0</v>
      </c>
      <c r="AG77" s="35">
        <v>0</v>
      </c>
      <c r="AH77" s="35"/>
      <c r="AI77" s="35">
        <v>0</v>
      </c>
      <c r="AJ77" s="35">
        <v>0</v>
      </c>
      <c r="AK77" s="35"/>
      <c r="AL77" s="35"/>
      <c r="AM77" s="35"/>
      <c r="AN77" s="35">
        <v>0</v>
      </c>
      <c r="AO77" s="35"/>
      <c r="AP77" s="35"/>
      <c r="AQ77" s="35"/>
      <c r="AR77" s="35">
        <v>0</v>
      </c>
      <c r="AS77" s="35"/>
      <c r="AT77" s="35">
        <v>0</v>
      </c>
    </row>
    <row r="78" spans="1:46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0</v>
      </c>
      <c r="K78" s="39">
        <v>0</v>
      </c>
      <c r="L78" s="39">
        <v>0</v>
      </c>
      <c r="M78" s="40"/>
      <c r="N78" s="39">
        <v>0</v>
      </c>
      <c r="O78" s="40"/>
      <c r="P78" s="40"/>
      <c r="Q78" s="40"/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40"/>
      <c r="AB78" s="39">
        <v>0</v>
      </c>
      <c r="AC78" s="40"/>
      <c r="AD78" s="40"/>
      <c r="AE78" s="40"/>
      <c r="AF78" s="39">
        <v>0</v>
      </c>
      <c r="AG78" s="39">
        <v>0</v>
      </c>
      <c r="AH78" s="40"/>
      <c r="AI78" s="39">
        <v>0</v>
      </c>
      <c r="AJ78" s="39">
        <v>0</v>
      </c>
      <c r="AK78" s="40"/>
      <c r="AL78" s="40"/>
      <c r="AM78" s="40"/>
      <c r="AN78" s="39">
        <v>0</v>
      </c>
      <c r="AO78" s="40"/>
      <c r="AP78" s="40"/>
      <c r="AQ78" s="40"/>
      <c r="AR78" s="39">
        <v>0</v>
      </c>
      <c r="AS78" s="40"/>
      <c r="AT78" s="39">
        <v>0</v>
      </c>
    </row>
    <row r="79" spans="1:46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>
        <v>0</v>
      </c>
      <c r="M79" s="35"/>
      <c r="N79" s="35">
        <v>0</v>
      </c>
      <c r="O79" s="35"/>
      <c r="P79" s="35"/>
      <c r="Q79" s="35"/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/>
      <c r="AB79" s="35">
        <v>0</v>
      </c>
      <c r="AC79" s="35"/>
      <c r="AD79" s="35"/>
      <c r="AE79" s="35"/>
      <c r="AF79" s="35">
        <v>0</v>
      </c>
      <c r="AG79" s="35">
        <v>0</v>
      </c>
      <c r="AH79" s="35"/>
      <c r="AI79" s="35">
        <v>0</v>
      </c>
      <c r="AJ79" s="35">
        <v>0</v>
      </c>
      <c r="AK79" s="35"/>
      <c r="AL79" s="35"/>
      <c r="AM79" s="35"/>
      <c r="AN79" s="35">
        <v>0</v>
      </c>
      <c r="AO79" s="35"/>
      <c r="AP79" s="35"/>
      <c r="AQ79" s="35"/>
      <c r="AR79" s="35">
        <v>0</v>
      </c>
      <c r="AS79" s="35"/>
      <c r="AT79" s="35">
        <v>0</v>
      </c>
    </row>
    <row r="80" spans="1:46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39">
        <v>0</v>
      </c>
      <c r="M80" s="40"/>
      <c r="N80" s="39">
        <v>0</v>
      </c>
      <c r="O80" s="40"/>
      <c r="P80" s="40"/>
      <c r="Q80" s="40"/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40"/>
      <c r="AB80" s="39">
        <v>0</v>
      </c>
      <c r="AC80" s="40"/>
      <c r="AD80" s="40"/>
      <c r="AE80" s="40"/>
      <c r="AF80" s="39">
        <v>0</v>
      </c>
      <c r="AG80" s="39">
        <v>0</v>
      </c>
      <c r="AH80" s="40"/>
      <c r="AI80" s="39">
        <v>0</v>
      </c>
      <c r="AJ80" s="39">
        <v>0</v>
      </c>
      <c r="AK80" s="40"/>
      <c r="AL80" s="40"/>
      <c r="AM80" s="40"/>
      <c r="AN80" s="39">
        <v>0</v>
      </c>
      <c r="AO80" s="40"/>
      <c r="AP80" s="40"/>
      <c r="AQ80" s="40"/>
      <c r="AR80" s="39">
        <v>0</v>
      </c>
      <c r="AS80" s="40"/>
      <c r="AT80" s="39">
        <v>0</v>
      </c>
    </row>
    <row r="81" spans="1:46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>
        <v>0</v>
      </c>
      <c r="M81" s="35"/>
      <c r="N81" s="35">
        <v>0</v>
      </c>
      <c r="O81" s="35"/>
      <c r="P81" s="35"/>
      <c r="Q81" s="35"/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/>
      <c r="AB81" s="35">
        <v>0</v>
      </c>
      <c r="AC81" s="35"/>
      <c r="AD81" s="35"/>
      <c r="AE81" s="35"/>
      <c r="AF81" s="35">
        <v>0</v>
      </c>
      <c r="AG81" s="35">
        <v>0</v>
      </c>
      <c r="AH81" s="35"/>
      <c r="AI81" s="35">
        <v>0</v>
      </c>
      <c r="AJ81" s="35">
        <v>0</v>
      </c>
      <c r="AK81" s="35"/>
      <c r="AL81" s="35"/>
      <c r="AM81" s="35"/>
      <c r="AN81" s="35">
        <v>0</v>
      </c>
      <c r="AO81" s="35"/>
      <c r="AP81" s="35"/>
      <c r="AQ81" s="35"/>
      <c r="AR81" s="35">
        <v>0</v>
      </c>
      <c r="AS81" s="35"/>
      <c r="AT81" s="35">
        <v>0</v>
      </c>
    </row>
    <row r="82" spans="1:46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39">
        <v>0</v>
      </c>
      <c r="M82" s="40"/>
      <c r="N82" s="39">
        <v>0</v>
      </c>
      <c r="O82" s="40"/>
      <c r="P82" s="40"/>
      <c r="Q82" s="40"/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40"/>
      <c r="AB82" s="39">
        <v>0</v>
      </c>
      <c r="AC82" s="40"/>
      <c r="AD82" s="40"/>
      <c r="AE82" s="40"/>
      <c r="AF82" s="39">
        <v>0</v>
      </c>
      <c r="AG82" s="39">
        <v>0</v>
      </c>
      <c r="AH82" s="40"/>
      <c r="AI82" s="39">
        <v>0</v>
      </c>
      <c r="AJ82" s="39">
        <v>0</v>
      </c>
      <c r="AK82" s="40"/>
      <c r="AL82" s="40"/>
      <c r="AM82" s="40"/>
      <c r="AN82" s="39">
        <v>0</v>
      </c>
      <c r="AO82" s="40"/>
      <c r="AP82" s="40"/>
      <c r="AQ82" s="40"/>
      <c r="AR82" s="39">
        <v>0</v>
      </c>
      <c r="AS82" s="40"/>
      <c r="AT82" s="39">
        <v>0</v>
      </c>
    </row>
    <row r="83" spans="1:46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>
        <v>0</v>
      </c>
      <c r="M83" s="35"/>
      <c r="N83" s="35">
        <v>0</v>
      </c>
      <c r="O83" s="35"/>
      <c r="P83" s="35"/>
      <c r="Q83" s="35"/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/>
      <c r="AB83" s="35">
        <v>0</v>
      </c>
      <c r="AC83" s="35"/>
      <c r="AD83" s="35"/>
      <c r="AE83" s="35"/>
      <c r="AF83" s="35">
        <v>0</v>
      </c>
      <c r="AG83" s="35">
        <v>0</v>
      </c>
      <c r="AH83" s="35"/>
      <c r="AI83" s="35">
        <v>0</v>
      </c>
      <c r="AJ83" s="35">
        <v>0</v>
      </c>
      <c r="AK83" s="35"/>
      <c r="AL83" s="35"/>
      <c r="AM83" s="35"/>
      <c r="AN83" s="35">
        <v>0</v>
      </c>
      <c r="AO83" s="35"/>
      <c r="AP83" s="35"/>
      <c r="AQ83" s="35"/>
      <c r="AR83" s="35">
        <v>0</v>
      </c>
      <c r="AS83" s="35"/>
      <c r="AT83" s="35">
        <v>0</v>
      </c>
    </row>
    <row r="84" spans="1:46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39">
        <v>0</v>
      </c>
      <c r="M84" s="40"/>
      <c r="N84" s="39">
        <v>0</v>
      </c>
      <c r="O84" s="40"/>
      <c r="P84" s="40"/>
      <c r="Q84" s="40"/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0</v>
      </c>
      <c r="AA84" s="40"/>
      <c r="AB84" s="39">
        <v>0</v>
      </c>
      <c r="AC84" s="40"/>
      <c r="AD84" s="40"/>
      <c r="AE84" s="40"/>
      <c r="AF84" s="39">
        <v>0</v>
      </c>
      <c r="AG84" s="39">
        <v>0</v>
      </c>
      <c r="AH84" s="40"/>
      <c r="AI84" s="39">
        <v>0</v>
      </c>
      <c r="AJ84" s="39">
        <v>0</v>
      </c>
      <c r="AK84" s="40"/>
      <c r="AL84" s="40"/>
      <c r="AM84" s="40"/>
      <c r="AN84" s="39">
        <v>0</v>
      </c>
      <c r="AO84" s="40"/>
      <c r="AP84" s="40"/>
      <c r="AQ84" s="40"/>
      <c r="AR84" s="39">
        <v>0</v>
      </c>
      <c r="AS84" s="40"/>
      <c r="AT84" s="39">
        <v>0</v>
      </c>
    </row>
    <row r="85" spans="1:46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>
        <v>0</v>
      </c>
      <c r="M85" s="35"/>
      <c r="N85" s="35">
        <v>0</v>
      </c>
      <c r="O85" s="35"/>
      <c r="P85" s="35"/>
      <c r="Q85" s="35"/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/>
      <c r="AB85" s="35">
        <v>0</v>
      </c>
      <c r="AC85" s="35"/>
      <c r="AD85" s="35"/>
      <c r="AE85" s="35"/>
      <c r="AF85" s="35">
        <v>0</v>
      </c>
      <c r="AG85" s="35">
        <v>0</v>
      </c>
      <c r="AH85" s="35"/>
      <c r="AI85" s="35">
        <v>0</v>
      </c>
      <c r="AJ85" s="35">
        <v>0</v>
      </c>
      <c r="AK85" s="35"/>
      <c r="AL85" s="35"/>
      <c r="AM85" s="35"/>
      <c r="AN85" s="35">
        <v>0</v>
      </c>
      <c r="AO85" s="35"/>
      <c r="AP85" s="35"/>
      <c r="AQ85" s="35"/>
      <c r="AR85" s="35">
        <v>0</v>
      </c>
      <c r="AS85" s="35"/>
      <c r="AT85" s="35">
        <v>0</v>
      </c>
    </row>
    <row r="86" spans="1:46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39">
        <v>0</v>
      </c>
      <c r="M86" s="40"/>
      <c r="N86" s="39">
        <v>0</v>
      </c>
      <c r="O86" s="40"/>
      <c r="P86" s="40"/>
      <c r="Q86" s="40"/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40"/>
      <c r="AB86" s="39">
        <v>0</v>
      </c>
      <c r="AC86" s="40"/>
      <c r="AD86" s="40"/>
      <c r="AE86" s="40"/>
      <c r="AF86" s="39">
        <v>0</v>
      </c>
      <c r="AG86" s="39">
        <v>0</v>
      </c>
      <c r="AH86" s="40"/>
      <c r="AI86" s="39">
        <v>0</v>
      </c>
      <c r="AJ86" s="39">
        <v>0</v>
      </c>
      <c r="AK86" s="40"/>
      <c r="AL86" s="40"/>
      <c r="AM86" s="40"/>
      <c r="AN86" s="39">
        <v>0</v>
      </c>
      <c r="AO86" s="40"/>
      <c r="AP86" s="40"/>
      <c r="AQ86" s="40"/>
      <c r="AR86" s="39">
        <v>0</v>
      </c>
      <c r="AS86" s="40"/>
      <c r="AT86" s="39">
        <v>0</v>
      </c>
    </row>
    <row r="87" spans="1:46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>
        <v>0</v>
      </c>
      <c r="M87" s="35"/>
      <c r="N87" s="35">
        <v>0</v>
      </c>
      <c r="O87" s="35"/>
      <c r="P87" s="35"/>
      <c r="Q87" s="35"/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/>
      <c r="AB87" s="35">
        <v>0</v>
      </c>
      <c r="AC87" s="35"/>
      <c r="AD87" s="35"/>
      <c r="AE87" s="35"/>
      <c r="AF87" s="35">
        <v>0</v>
      </c>
      <c r="AG87" s="35">
        <v>0</v>
      </c>
      <c r="AH87" s="35"/>
      <c r="AI87" s="35">
        <v>0</v>
      </c>
      <c r="AJ87" s="35">
        <v>0</v>
      </c>
      <c r="AK87" s="35"/>
      <c r="AL87" s="35"/>
      <c r="AM87" s="35"/>
      <c r="AN87" s="35">
        <v>0</v>
      </c>
      <c r="AO87" s="35"/>
      <c r="AP87" s="35"/>
      <c r="AQ87" s="35"/>
      <c r="AR87" s="35">
        <v>0</v>
      </c>
      <c r="AS87" s="35"/>
      <c r="AT87" s="35">
        <v>0</v>
      </c>
    </row>
    <row r="88" spans="1:46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39">
        <v>0</v>
      </c>
      <c r="M88" s="40"/>
      <c r="N88" s="39">
        <v>0</v>
      </c>
      <c r="O88" s="40"/>
      <c r="P88" s="40"/>
      <c r="Q88" s="40"/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40"/>
      <c r="AB88" s="39">
        <v>0</v>
      </c>
      <c r="AC88" s="40"/>
      <c r="AD88" s="40"/>
      <c r="AE88" s="40"/>
      <c r="AF88" s="39">
        <v>0</v>
      </c>
      <c r="AG88" s="39">
        <v>0</v>
      </c>
      <c r="AH88" s="40"/>
      <c r="AI88" s="39">
        <v>0</v>
      </c>
      <c r="AJ88" s="39">
        <v>0</v>
      </c>
      <c r="AK88" s="40"/>
      <c r="AL88" s="40"/>
      <c r="AM88" s="40"/>
      <c r="AN88" s="39">
        <v>0</v>
      </c>
      <c r="AO88" s="40"/>
      <c r="AP88" s="40"/>
      <c r="AQ88" s="40"/>
      <c r="AR88" s="39">
        <v>0</v>
      </c>
      <c r="AS88" s="40"/>
      <c r="AT88" s="39">
        <v>0</v>
      </c>
    </row>
    <row r="89" spans="1:46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>
        <v>0</v>
      </c>
      <c r="M89" s="35"/>
      <c r="N89" s="35">
        <v>0</v>
      </c>
      <c r="O89" s="35"/>
      <c r="P89" s="35"/>
      <c r="Q89" s="35"/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/>
      <c r="AB89" s="35">
        <v>0</v>
      </c>
      <c r="AC89" s="35"/>
      <c r="AD89" s="35"/>
      <c r="AE89" s="35"/>
      <c r="AF89" s="35">
        <v>0</v>
      </c>
      <c r="AG89" s="35">
        <v>0</v>
      </c>
      <c r="AH89" s="35"/>
      <c r="AI89" s="35">
        <v>0</v>
      </c>
      <c r="AJ89" s="35">
        <v>0</v>
      </c>
      <c r="AK89" s="35"/>
      <c r="AL89" s="35"/>
      <c r="AM89" s="35"/>
      <c r="AN89" s="35">
        <v>0</v>
      </c>
      <c r="AO89" s="35"/>
      <c r="AP89" s="35"/>
      <c r="AQ89" s="35"/>
      <c r="AR89" s="35">
        <v>0</v>
      </c>
      <c r="AS89" s="35"/>
      <c r="AT89" s="35">
        <v>0</v>
      </c>
    </row>
    <row r="90" spans="1:46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39">
        <v>0</v>
      </c>
      <c r="M90" s="40"/>
      <c r="N90" s="39">
        <v>0</v>
      </c>
      <c r="O90" s="40"/>
      <c r="P90" s="40"/>
      <c r="Q90" s="40"/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40"/>
      <c r="AB90" s="39">
        <v>0</v>
      </c>
      <c r="AC90" s="40"/>
      <c r="AD90" s="40"/>
      <c r="AE90" s="40"/>
      <c r="AF90" s="39">
        <v>0</v>
      </c>
      <c r="AG90" s="39">
        <v>0</v>
      </c>
      <c r="AH90" s="40"/>
      <c r="AI90" s="39">
        <v>0</v>
      </c>
      <c r="AJ90" s="39">
        <v>0</v>
      </c>
      <c r="AK90" s="40"/>
      <c r="AL90" s="40"/>
      <c r="AM90" s="40"/>
      <c r="AN90" s="39">
        <v>0</v>
      </c>
      <c r="AO90" s="40"/>
      <c r="AP90" s="40"/>
      <c r="AQ90" s="40"/>
      <c r="AR90" s="39">
        <v>0</v>
      </c>
      <c r="AS90" s="40"/>
      <c r="AT90" s="39">
        <v>0</v>
      </c>
    </row>
    <row r="91" spans="1:46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0</v>
      </c>
      <c r="K92" s="44">
        <v>0</v>
      </c>
      <c r="L92" s="44">
        <v>0</v>
      </c>
      <c r="M92" s="45"/>
      <c r="N92" s="44">
        <v>0</v>
      </c>
      <c r="O92" s="45"/>
      <c r="P92" s="45"/>
      <c r="Q92" s="45"/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5"/>
      <c r="AB92" s="44">
        <v>0</v>
      </c>
      <c r="AC92" s="45"/>
      <c r="AD92" s="45"/>
      <c r="AE92" s="45"/>
      <c r="AF92" s="44">
        <v>0</v>
      </c>
      <c r="AG92" s="44">
        <v>0</v>
      </c>
      <c r="AH92" s="45"/>
      <c r="AI92" s="44">
        <v>0</v>
      </c>
      <c r="AJ92" s="44">
        <v>0</v>
      </c>
      <c r="AK92" s="45"/>
      <c r="AL92" s="45"/>
      <c r="AM92" s="45"/>
      <c r="AN92" s="44">
        <v>0</v>
      </c>
      <c r="AO92" s="45"/>
      <c r="AP92" s="45"/>
      <c r="AQ92" s="45"/>
      <c r="AR92" s="44">
        <v>0</v>
      </c>
      <c r="AS92" s="45"/>
      <c r="AT92" s="44">
        <v>0</v>
      </c>
    </row>
    <row r="93" spans="1:46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/>
      <c r="AB95" s="35">
        <v>0</v>
      </c>
      <c r="AC95" s="35"/>
      <c r="AD95" s="35"/>
      <c r="AE95" s="35"/>
      <c r="AF95" s="35">
        <v>0</v>
      </c>
      <c r="AG95" s="35">
        <v>0</v>
      </c>
      <c r="AH95" s="35"/>
      <c r="AI95" s="35">
        <v>0</v>
      </c>
      <c r="AJ95" s="35">
        <v>0</v>
      </c>
      <c r="AK95" s="35"/>
      <c r="AL95" s="35"/>
      <c r="AM95" s="35"/>
      <c r="AN95" s="35">
        <v>0</v>
      </c>
      <c r="AO95" s="35"/>
      <c r="AP95" s="35"/>
      <c r="AQ95" s="35"/>
      <c r="AR95" s="35">
        <v>0</v>
      </c>
      <c r="AS95" s="35"/>
      <c r="AT95" s="35">
        <v>0</v>
      </c>
    </row>
    <row r="96" spans="1:46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40"/>
      <c r="AB96" s="39">
        <v>0</v>
      </c>
      <c r="AC96" s="40"/>
      <c r="AD96" s="40"/>
      <c r="AE96" s="40"/>
      <c r="AF96" s="39">
        <v>0</v>
      </c>
      <c r="AG96" s="39">
        <v>0</v>
      </c>
      <c r="AH96" s="40"/>
      <c r="AI96" s="39">
        <v>0</v>
      </c>
      <c r="AJ96" s="39">
        <v>0</v>
      </c>
      <c r="AK96" s="40"/>
      <c r="AL96" s="40"/>
      <c r="AM96" s="40"/>
      <c r="AN96" s="39">
        <v>0</v>
      </c>
      <c r="AO96" s="40"/>
      <c r="AP96" s="40"/>
      <c r="AQ96" s="40"/>
      <c r="AR96" s="39">
        <v>0</v>
      </c>
      <c r="AS96" s="40"/>
      <c r="AT96" s="39">
        <v>0</v>
      </c>
    </row>
    <row r="97" spans="1:46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/>
      <c r="AB97" s="40">
        <v>0</v>
      </c>
      <c r="AC97" s="40"/>
      <c r="AD97" s="40"/>
      <c r="AE97" s="40"/>
      <c r="AF97" s="40">
        <v>0</v>
      </c>
      <c r="AG97" s="40">
        <v>0</v>
      </c>
      <c r="AH97" s="40"/>
      <c r="AI97" s="40">
        <v>0</v>
      </c>
      <c r="AJ97" s="40">
        <v>0</v>
      </c>
      <c r="AK97" s="40"/>
      <c r="AL97" s="40"/>
      <c r="AM97" s="40"/>
      <c r="AN97" s="40">
        <v>0</v>
      </c>
      <c r="AO97" s="40"/>
      <c r="AP97" s="40"/>
      <c r="AQ97" s="40"/>
      <c r="AR97" s="40">
        <v>0</v>
      </c>
      <c r="AS97" s="40"/>
      <c r="AT97" s="40">
        <v>0</v>
      </c>
    </row>
    <row r="98" spans="1:46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5"/>
      <c r="AB99" s="44">
        <v>0</v>
      </c>
      <c r="AC99" s="45"/>
      <c r="AD99" s="45"/>
      <c r="AE99" s="45"/>
      <c r="AF99" s="44">
        <v>0</v>
      </c>
      <c r="AG99" s="44">
        <v>0</v>
      </c>
      <c r="AH99" s="45"/>
      <c r="AI99" s="44">
        <v>0</v>
      </c>
      <c r="AJ99" s="44">
        <v>0</v>
      </c>
      <c r="AK99" s="45"/>
      <c r="AL99" s="45"/>
      <c r="AM99" s="45"/>
      <c r="AN99" s="44">
        <v>0</v>
      </c>
      <c r="AO99" s="45"/>
      <c r="AP99" s="45"/>
      <c r="AQ99" s="45"/>
      <c r="AR99" s="44">
        <v>0</v>
      </c>
      <c r="AS99" s="45"/>
      <c r="AT99" s="44">
        <v>0</v>
      </c>
    </row>
    <row r="100" spans="1:46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/>
      <c r="AB102" s="35">
        <v>0</v>
      </c>
      <c r="AC102" s="35"/>
      <c r="AD102" s="35"/>
      <c r="AE102" s="35"/>
      <c r="AF102" s="35">
        <v>0</v>
      </c>
      <c r="AG102" s="35">
        <v>0</v>
      </c>
      <c r="AH102" s="35"/>
      <c r="AI102" s="35">
        <v>0</v>
      </c>
      <c r="AJ102" s="35">
        <v>0</v>
      </c>
      <c r="AK102" s="35"/>
      <c r="AL102" s="35"/>
      <c r="AM102" s="35"/>
      <c r="AN102" s="35">
        <v>0</v>
      </c>
      <c r="AO102" s="35"/>
      <c r="AP102" s="35"/>
      <c r="AQ102" s="35"/>
      <c r="AR102" s="35">
        <v>0</v>
      </c>
      <c r="AS102" s="35"/>
      <c r="AT102" s="35">
        <v>0</v>
      </c>
    </row>
    <row r="103" spans="1:46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40"/>
      <c r="AB103" s="39">
        <v>0</v>
      </c>
      <c r="AC103" s="40"/>
      <c r="AD103" s="40"/>
      <c r="AE103" s="40"/>
      <c r="AF103" s="39">
        <v>0</v>
      </c>
      <c r="AG103" s="39">
        <v>0</v>
      </c>
      <c r="AH103" s="40"/>
      <c r="AI103" s="39">
        <v>0</v>
      </c>
      <c r="AJ103" s="39">
        <v>0</v>
      </c>
      <c r="AK103" s="40"/>
      <c r="AL103" s="40"/>
      <c r="AM103" s="40"/>
      <c r="AN103" s="39">
        <v>0</v>
      </c>
      <c r="AO103" s="40"/>
      <c r="AP103" s="40"/>
      <c r="AQ103" s="40"/>
      <c r="AR103" s="39">
        <v>0</v>
      </c>
      <c r="AS103" s="40"/>
      <c r="AT103" s="39">
        <v>0</v>
      </c>
    </row>
    <row r="104" spans="1:46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/>
      <c r="AB104" s="35">
        <v>0</v>
      </c>
      <c r="AC104" s="35"/>
      <c r="AD104" s="35"/>
      <c r="AE104" s="35"/>
      <c r="AF104" s="35">
        <v>0</v>
      </c>
      <c r="AG104" s="35">
        <v>0</v>
      </c>
      <c r="AH104" s="35"/>
      <c r="AI104" s="35">
        <v>0</v>
      </c>
      <c r="AJ104" s="35">
        <v>0</v>
      </c>
      <c r="AK104" s="35"/>
      <c r="AL104" s="35"/>
      <c r="AM104" s="35"/>
      <c r="AN104" s="35">
        <v>0</v>
      </c>
      <c r="AO104" s="35"/>
      <c r="AP104" s="35"/>
      <c r="AQ104" s="35"/>
      <c r="AR104" s="35">
        <v>0</v>
      </c>
      <c r="AS104" s="35"/>
      <c r="AT104" s="35">
        <v>0</v>
      </c>
    </row>
    <row r="105" spans="1:46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0</v>
      </c>
      <c r="AA105" s="40"/>
      <c r="AB105" s="39">
        <v>0</v>
      </c>
      <c r="AC105" s="40"/>
      <c r="AD105" s="40"/>
      <c r="AE105" s="40"/>
      <c r="AF105" s="39">
        <v>0</v>
      </c>
      <c r="AG105" s="39">
        <v>0</v>
      </c>
      <c r="AH105" s="40"/>
      <c r="AI105" s="39">
        <v>0</v>
      </c>
      <c r="AJ105" s="39">
        <v>0</v>
      </c>
      <c r="AK105" s="40"/>
      <c r="AL105" s="40"/>
      <c r="AM105" s="40"/>
      <c r="AN105" s="39">
        <v>0</v>
      </c>
      <c r="AO105" s="40"/>
      <c r="AP105" s="40"/>
      <c r="AQ105" s="40"/>
      <c r="AR105" s="39">
        <v>0</v>
      </c>
      <c r="AS105" s="40"/>
      <c r="AT105" s="39">
        <v>0</v>
      </c>
    </row>
    <row r="106" spans="1:46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/>
      <c r="AB106" s="35">
        <v>0</v>
      </c>
      <c r="AC106" s="35"/>
      <c r="AD106" s="35"/>
      <c r="AE106" s="35"/>
      <c r="AF106" s="35">
        <v>0</v>
      </c>
      <c r="AG106" s="35">
        <v>0</v>
      </c>
      <c r="AH106" s="35"/>
      <c r="AI106" s="35">
        <v>0</v>
      </c>
      <c r="AJ106" s="35">
        <v>0</v>
      </c>
      <c r="AK106" s="35"/>
      <c r="AL106" s="35"/>
      <c r="AM106" s="35"/>
      <c r="AN106" s="35">
        <v>0</v>
      </c>
      <c r="AO106" s="35"/>
      <c r="AP106" s="35"/>
      <c r="AQ106" s="35"/>
      <c r="AR106" s="35">
        <v>0</v>
      </c>
      <c r="AS106" s="35"/>
      <c r="AT106" s="35">
        <v>0</v>
      </c>
    </row>
    <row r="107" spans="1:46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40"/>
      <c r="AB107" s="39">
        <v>0</v>
      </c>
      <c r="AC107" s="40"/>
      <c r="AD107" s="40"/>
      <c r="AE107" s="40"/>
      <c r="AF107" s="39">
        <v>0</v>
      </c>
      <c r="AG107" s="39">
        <v>0</v>
      </c>
      <c r="AH107" s="40"/>
      <c r="AI107" s="39">
        <v>0</v>
      </c>
      <c r="AJ107" s="39">
        <v>0</v>
      </c>
      <c r="AK107" s="40"/>
      <c r="AL107" s="40"/>
      <c r="AM107" s="40"/>
      <c r="AN107" s="39">
        <v>0</v>
      </c>
      <c r="AO107" s="40"/>
      <c r="AP107" s="40"/>
      <c r="AQ107" s="40"/>
      <c r="AR107" s="39">
        <v>0</v>
      </c>
      <c r="AS107" s="40"/>
      <c r="AT107" s="39">
        <v>0</v>
      </c>
    </row>
    <row r="108" spans="1:46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/>
      <c r="AB108" s="40">
        <v>0</v>
      </c>
      <c r="AC108" s="40"/>
      <c r="AD108" s="40"/>
      <c r="AE108" s="40"/>
      <c r="AF108" s="40">
        <v>0</v>
      </c>
      <c r="AG108" s="40">
        <v>0</v>
      </c>
      <c r="AH108" s="40"/>
      <c r="AI108" s="40">
        <v>0</v>
      </c>
      <c r="AJ108" s="40">
        <v>0</v>
      </c>
      <c r="AK108" s="40"/>
      <c r="AL108" s="40"/>
      <c r="AM108" s="40"/>
      <c r="AN108" s="40">
        <v>0</v>
      </c>
      <c r="AO108" s="40"/>
      <c r="AP108" s="40"/>
      <c r="AQ108" s="40"/>
      <c r="AR108" s="40">
        <v>0</v>
      </c>
      <c r="AS108" s="40"/>
      <c r="AT108" s="40">
        <v>0</v>
      </c>
    </row>
    <row r="109" spans="1:46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40"/>
      <c r="AB109" s="39">
        <v>0</v>
      </c>
      <c r="AC109" s="40"/>
      <c r="AD109" s="40"/>
      <c r="AE109" s="40"/>
      <c r="AF109" s="39">
        <v>0</v>
      </c>
      <c r="AG109" s="39">
        <v>0</v>
      </c>
      <c r="AH109" s="40"/>
      <c r="AI109" s="39">
        <v>0</v>
      </c>
      <c r="AJ109" s="39">
        <v>0</v>
      </c>
      <c r="AK109" s="40"/>
      <c r="AL109" s="40"/>
      <c r="AM109" s="40"/>
      <c r="AN109" s="39">
        <v>0</v>
      </c>
      <c r="AO109" s="40"/>
      <c r="AP109" s="40"/>
      <c r="AQ109" s="40"/>
      <c r="AR109" s="39">
        <v>0</v>
      </c>
      <c r="AS109" s="40"/>
      <c r="AT109" s="39">
        <v>0</v>
      </c>
    </row>
    <row r="110" spans="1:46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>
        <v>0</v>
      </c>
      <c r="M110" s="40"/>
      <c r="N110" s="40">
        <v>0</v>
      </c>
      <c r="O110" s="40"/>
      <c r="P110" s="40"/>
      <c r="Q110" s="40"/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/>
      <c r="AB110" s="40">
        <v>0</v>
      </c>
      <c r="AC110" s="40"/>
      <c r="AD110" s="40"/>
      <c r="AE110" s="40"/>
      <c r="AF110" s="40">
        <v>0</v>
      </c>
      <c r="AG110" s="40">
        <v>0</v>
      </c>
      <c r="AH110" s="40"/>
      <c r="AI110" s="40">
        <v>0</v>
      </c>
      <c r="AJ110" s="40">
        <v>0</v>
      </c>
      <c r="AK110" s="40"/>
      <c r="AL110" s="40"/>
      <c r="AM110" s="40"/>
      <c r="AN110" s="40">
        <v>0</v>
      </c>
      <c r="AO110" s="40"/>
      <c r="AP110" s="40"/>
      <c r="AQ110" s="40"/>
      <c r="AR110" s="40">
        <v>0</v>
      </c>
      <c r="AS110" s="40"/>
      <c r="AT110" s="40">
        <v>0</v>
      </c>
    </row>
    <row r="111" spans="1:46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4">
        <v>0</v>
      </c>
      <c r="M112" s="45"/>
      <c r="N112" s="44">
        <v>0</v>
      </c>
      <c r="O112" s="45"/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5"/>
      <c r="AB112" s="44">
        <v>0</v>
      </c>
      <c r="AC112" s="45"/>
      <c r="AD112" s="45"/>
      <c r="AE112" s="45"/>
      <c r="AF112" s="44">
        <v>0</v>
      </c>
      <c r="AG112" s="44">
        <v>0</v>
      </c>
      <c r="AH112" s="45"/>
      <c r="AI112" s="44">
        <v>0</v>
      </c>
      <c r="AJ112" s="44">
        <v>0</v>
      </c>
      <c r="AK112" s="45"/>
      <c r="AL112" s="45"/>
      <c r="AM112" s="45"/>
      <c r="AN112" s="44">
        <v>0</v>
      </c>
      <c r="AO112" s="45"/>
      <c r="AP112" s="45"/>
      <c r="AQ112" s="45"/>
      <c r="AR112" s="44">
        <v>0</v>
      </c>
      <c r="AS112" s="45"/>
      <c r="AT112" s="44">
        <v>0</v>
      </c>
    </row>
    <row r="113" spans="1:46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</row>
    <row r="114" spans="1:46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</row>
    <row r="115" spans="1:46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>
        <v>0</v>
      </c>
      <c r="M115" s="35"/>
      <c r="N115" s="35">
        <v>0</v>
      </c>
      <c r="O115" s="35"/>
      <c r="P115" s="35"/>
      <c r="Q115" s="35"/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/>
      <c r="AB115" s="35">
        <v>0</v>
      </c>
      <c r="AC115" s="35"/>
      <c r="AD115" s="35"/>
      <c r="AE115" s="35"/>
      <c r="AF115" s="35">
        <v>0</v>
      </c>
      <c r="AG115" s="35">
        <v>0</v>
      </c>
      <c r="AH115" s="35"/>
      <c r="AI115" s="35">
        <v>0</v>
      </c>
      <c r="AJ115" s="35">
        <v>0</v>
      </c>
      <c r="AK115" s="35"/>
      <c r="AL115" s="35"/>
      <c r="AM115" s="35"/>
      <c r="AN115" s="35">
        <v>0</v>
      </c>
      <c r="AO115" s="35"/>
      <c r="AP115" s="35"/>
      <c r="AQ115" s="35"/>
      <c r="AR115" s="35">
        <v>0</v>
      </c>
      <c r="AS115" s="35"/>
      <c r="AT115" s="35">
        <v>0</v>
      </c>
    </row>
    <row r="116" spans="1:46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40"/>
      <c r="AB116" s="39">
        <v>0</v>
      </c>
      <c r="AC116" s="40"/>
      <c r="AD116" s="40"/>
      <c r="AE116" s="40"/>
      <c r="AF116" s="39">
        <v>0</v>
      </c>
      <c r="AG116" s="39">
        <v>0</v>
      </c>
      <c r="AH116" s="40"/>
      <c r="AI116" s="39">
        <v>0</v>
      </c>
      <c r="AJ116" s="39">
        <v>0</v>
      </c>
      <c r="AK116" s="40"/>
      <c r="AL116" s="40"/>
      <c r="AM116" s="40"/>
      <c r="AN116" s="39">
        <v>0</v>
      </c>
      <c r="AO116" s="40"/>
      <c r="AP116" s="40"/>
      <c r="AQ116" s="40"/>
      <c r="AR116" s="39">
        <v>0</v>
      </c>
      <c r="AS116" s="40"/>
      <c r="AT116" s="39">
        <v>0</v>
      </c>
    </row>
    <row r="117" spans="1:46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>
        <v>0</v>
      </c>
      <c r="M117" s="35"/>
      <c r="N117" s="35">
        <v>0</v>
      </c>
      <c r="O117" s="35"/>
      <c r="P117" s="35"/>
      <c r="Q117" s="35"/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/>
      <c r="AB117" s="35">
        <v>0</v>
      </c>
      <c r="AC117" s="35"/>
      <c r="AD117" s="35"/>
      <c r="AE117" s="35"/>
      <c r="AF117" s="35">
        <v>0</v>
      </c>
      <c r="AG117" s="35">
        <v>0</v>
      </c>
      <c r="AH117" s="35"/>
      <c r="AI117" s="35">
        <v>0</v>
      </c>
      <c r="AJ117" s="35">
        <v>0</v>
      </c>
      <c r="AK117" s="35"/>
      <c r="AL117" s="35"/>
      <c r="AM117" s="35"/>
      <c r="AN117" s="35">
        <v>0</v>
      </c>
      <c r="AO117" s="35"/>
      <c r="AP117" s="35"/>
      <c r="AQ117" s="35"/>
      <c r="AR117" s="35">
        <v>0</v>
      </c>
      <c r="AS117" s="35"/>
      <c r="AT117" s="35">
        <v>0</v>
      </c>
    </row>
    <row r="118" spans="1:46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</row>
    <row r="119" spans="1:46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4">
        <v>0</v>
      </c>
      <c r="M119" s="45"/>
      <c r="N119" s="44">
        <v>0</v>
      </c>
      <c r="O119" s="45"/>
      <c r="P119" s="45"/>
      <c r="Q119" s="45"/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5"/>
      <c r="AB119" s="44">
        <v>0</v>
      </c>
      <c r="AC119" s="45"/>
      <c r="AD119" s="45"/>
      <c r="AE119" s="45"/>
      <c r="AF119" s="44">
        <v>0</v>
      </c>
      <c r="AG119" s="44">
        <v>0</v>
      </c>
      <c r="AH119" s="45"/>
      <c r="AI119" s="44">
        <v>0</v>
      </c>
      <c r="AJ119" s="44">
        <v>0</v>
      </c>
      <c r="AK119" s="45"/>
      <c r="AL119" s="45"/>
      <c r="AM119" s="45"/>
      <c r="AN119" s="44">
        <v>0</v>
      </c>
      <c r="AO119" s="45"/>
      <c r="AP119" s="45"/>
      <c r="AQ119" s="45"/>
      <c r="AR119" s="44">
        <v>0</v>
      </c>
      <c r="AS119" s="45"/>
      <c r="AT119" s="44">
        <v>0</v>
      </c>
    </row>
    <row r="120" spans="1:46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</row>
    <row r="121" spans="1:46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537</v>
      </c>
      <c r="G121" s="45"/>
      <c r="H121" s="45"/>
      <c r="I121" s="45"/>
      <c r="J121" s="50">
        <v>409</v>
      </c>
      <c r="K121" s="50">
        <v>63</v>
      </c>
      <c r="L121" s="50">
        <v>73</v>
      </c>
      <c r="M121" s="45"/>
      <c r="N121" s="50">
        <v>545</v>
      </c>
      <c r="O121" s="45"/>
      <c r="P121" s="45"/>
      <c r="Q121" s="45"/>
      <c r="R121" s="50">
        <v>345</v>
      </c>
      <c r="S121" s="50">
        <v>39</v>
      </c>
      <c r="T121" s="50">
        <v>12</v>
      </c>
      <c r="U121" s="50">
        <v>3</v>
      </c>
      <c r="V121" s="50">
        <v>48</v>
      </c>
      <c r="W121" s="50">
        <v>9</v>
      </c>
      <c r="X121" s="50">
        <v>28</v>
      </c>
      <c r="Y121" s="50">
        <v>206</v>
      </c>
      <c r="Z121" s="50">
        <v>49</v>
      </c>
      <c r="AA121" s="45"/>
      <c r="AB121" s="50">
        <v>739</v>
      </c>
      <c r="AC121" s="45"/>
      <c r="AD121" s="45"/>
      <c r="AE121" s="45"/>
      <c r="AF121" s="50">
        <v>120</v>
      </c>
      <c r="AG121" s="50">
        <v>49</v>
      </c>
      <c r="AH121" s="45"/>
      <c r="AI121" s="50">
        <v>174</v>
      </c>
      <c r="AJ121" s="50">
        <v>32</v>
      </c>
      <c r="AK121" s="45"/>
      <c r="AL121" s="45"/>
      <c r="AM121" s="45"/>
      <c r="AN121" s="50">
        <v>380</v>
      </c>
      <c r="AO121" s="45"/>
      <c r="AP121" s="45"/>
      <c r="AQ121" s="45"/>
      <c r="AR121" s="50">
        <v>0</v>
      </c>
      <c r="AS121" s="45"/>
      <c r="AT121" s="50">
        <v>0</v>
      </c>
    </row>
    <row r="122" spans="1:46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20.100000000000001" customHeight="1" x14ac:dyDescent="0.2">
      <c r="D125" s="2" t="s">
        <v>95</v>
      </c>
      <c r="F125" s="35">
        <v>86</v>
      </c>
      <c r="G125" s="35"/>
      <c r="H125" s="35"/>
      <c r="I125" s="35"/>
      <c r="J125" s="35">
        <v>11</v>
      </c>
      <c r="K125" s="35">
        <v>1</v>
      </c>
      <c r="L125" s="35">
        <v>10</v>
      </c>
      <c r="M125" s="35"/>
      <c r="N125" s="35">
        <v>22</v>
      </c>
      <c r="O125" s="35"/>
      <c r="P125" s="35"/>
      <c r="Q125" s="35"/>
      <c r="R125" s="35">
        <v>24</v>
      </c>
      <c r="S125" s="35">
        <v>2</v>
      </c>
      <c r="T125" s="35">
        <v>1</v>
      </c>
      <c r="U125" s="35">
        <v>0</v>
      </c>
      <c r="V125" s="35">
        <v>1</v>
      </c>
      <c r="W125" s="35">
        <v>0</v>
      </c>
      <c r="X125" s="35">
        <v>1</v>
      </c>
      <c r="Y125" s="35">
        <v>1</v>
      </c>
      <c r="Z125" s="35">
        <v>2</v>
      </c>
      <c r="AA125" s="35"/>
      <c r="AB125" s="35">
        <v>32</v>
      </c>
      <c r="AC125" s="35"/>
      <c r="AD125" s="35"/>
      <c r="AE125" s="35"/>
      <c r="AF125" s="35">
        <v>4</v>
      </c>
      <c r="AG125" s="35">
        <v>15</v>
      </c>
      <c r="AH125" s="35"/>
      <c r="AI125" s="35">
        <v>2</v>
      </c>
      <c r="AJ125" s="35">
        <v>2</v>
      </c>
      <c r="AK125" s="35"/>
      <c r="AL125" s="35"/>
      <c r="AM125" s="35"/>
      <c r="AN125" s="35">
        <v>70</v>
      </c>
      <c r="AO125" s="35"/>
      <c r="AP125" s="35"/>
      <c r="AQ125" s="35"/>
      <c r="AR125" s="35">
        <v>9</v>
      </c>
      <c r="AS125" s="35"/>
      <c r="AT125" s="35">
        <v>0</v>
      </c>
    </row>
    <row r="126" spans="1:46" ht="20.100000000000001" customHeight="1" x14ac:dyDescent="0.2">
      <c r="D126" s="38" t="s">
        <v>96</v>
      </c>
      <c r="F126" s="39">
        <v>81</v>
      </c>
      <c r="G126" s="40"/>
      <c r="H126" s="40"/>
      <c r="I126" s="40"/>
      <c r="J126" s="39">
        <v>21</v>
      </c>
      <c r="K126" s="39">
        <v>2</v>
      </c>
      <c r="L126" s="39">
        <v>9</v>
      </c>
      <c r="M126" s="40"/>
      <c r="N126" s="39">
        <v>32</v>
      </c>
      <c r="O126" s="40"/>
      <c r="P126" s="40"/>
      <c r="Q126" s="40"/>
      <c r="R126" s="39">
        <v>24</v>
      </c>
      <c r="S126" s="39">
        <v>8</v>
      </c>
      <c r="T126" s="39">
        <v>1</v>
      </c>
      <c r="U126" s="39">
        <v>0</v>
      </c>
      <c r="V126" s="39">
        <v>7</v>
      </c>
      <c r="W126" s="39">
        <v>1</v>
      </c>
      <c r="X126" s="39">
        <v>0</v>
      </c>
      <c r="Y126" s="39">
        <v>13</v>
      </c>
      <c r="Z126" s="39">
        <v>1</v>
      </c>
      <c r="AA126" s="40"/>
      <c r="AB126" s="39">
        <v>55</v>
      </c>
      <c r="AC126" s="40"/>
      <c r="AD126" s="40"/>
      <c r="AE126" s="40"/>
      <c r="AF126" s="39">
        <v>1</v>
      </c>
      <c r="AG126" s="39">
        <v>3</v>
      </c>
      <c r="AH126" s="40"/>
      <c r="AI126" s="39">
        <v>1</v>
      </c>
      <c r="AJ126" s="39">
        <v>2</v>
      </c>
      <c r="AK126" s="40"/>
      <c r="AL126" s="40"/>
      <c r="AM126" s="40"/>
      <c r="AN126" s="39">
        <v>65</v>
      </c>
      <c r="AO126" s="40"/>
      <c r="AP126" s="40"/>
      <c r="AQ126" s="40"/>
      <c r="AR126" s="39">
        <v>8</v>
      </c>
      <c r="AS126" s="40"/>
      <c r="AT126" s="39">
        <v>0</v>
      </c>
    </row>
    <row r="127" spans="1:46" ht="20.100000000000001" customHeight="1" x14ac:dyDescent="0.2">
      <c r="D127" s="2" t="s">
        <v>97</v>
      </c>
      <c r="F127" s="35">
        <v>96</v>
      </c>
      <c r="G127" s="35"/>
      <c r="H127" s="35"/>
      <c r="I127" s="35"/>
      <c r="J127" s="35">
        <v>12</v>
      </c>
      <c r="K127" s="35">
        <v>3</v>
      </c>
      <c r="L127" s="35">
        <v>9</v>
      </c>
      <c r="M127" s="35"/>
      <c r="N127" s="35">
        <v>24</v>
      </c>
      <c r="O127" s="35"/>
      <c r="P127" s="35"/>
      <c r="Q127" s="35"/>
      <c r="R127" s="35">
        <v>19</v>
      </c>
      <c r="S127" s="35">
        <v>0</v>
      </c>
      <c r="T127" s="35">
        <v>0</v>
      </c>
      <c r="U127" s="35">
        <v>0</v>
      </c>
      <c r="V127" s="35">
        <v>3</v>
      </c>
      <c r="W127" s="35">
        <v>0</v>
      </c>
      <c r="X127" s="35">
        <v>0</v>
      </c>
      <c r="Y127" s="35">
        <v>3</v>
      </c>
      <c r="Z127" s="35">
        <v>1</v>
      </c>
      <c r="AA127" s="35"/>
      <c r="AB127" s="35">
        <v>26</v>
      </c>
      <c r="AC127" s="35"/>
      <c r="AD127" s="35"/>
      <c r="AE127" s="35"/>
      <c r="AF127" s="35">
        <v>3</v>
      </c>
      <c r="AG127" s="35">
        <v>5</v>
      </c>
      <c r="AH127" s="35"/>
      <c r="AI127" s="35">
        <v>4</v>
      </c>
      <c r="AJ127" s="35">
        <v>2</v>
      </c>
      <c r="AK127" s="35"/>
      <c r="AL127" s="35"/>
      <c r="AM127" s="35"/>
      <c r="AN127" s="35">
        <v>100</v>
      </c>
      <c r="AO127" s="35"/>
      <c r="AP127" s="35"/>
      <c r="AQ127" s="35"/>
      <c r="AR127" s="35">
        <v>8</v>
      </c>
      <c r="AS127" s="35"/>
      <c r="AT127" s="35">
        <v>0</v>
      </c>
    </row>
    <row r="128" spans="1:46" ht="20.100000000000001" customHeight="1" x14ac:dyDescent="0.2">
      <c r="D128" s="38" t="s">
        <v>146</v>
      </c>
      <c r="F128" s="39">
        <v>79</v>
      </c>
      <c r="G128" s="40"/>
      <c r="H128" s="40"/>
      <c r="I128" s="40"/>
      <c r="J128" s="39">
        <v>16</v>
      </c>
      <c r="K128" s="39">
        <v>7</v>
      </c>
      <c r="L128" s="39">
        <v>9</v>
      </c>
      <c r="M128" s="40"/>
      <c r="N128" s="39">
        <v>32</v>
      </c>
      <c r="O128" s="40"/>
      <c r="P128" s="40"/>
      <c r="Q128" s="40"/>
      <c r="R128" s="39">
        <v>22</v>
      </c>
      <c r="S128" s="39">
        <v>5</v>
      </c>
      <c r="T128" s="39">
        <v>9</v>
      </c>
      <c r="U128" s="39">
        <v>0</v>
      </c>
      <c r="V128" s="39">
        <v>15</v>
      </c>
      <c r="W128" s="39">
        <v>0</v>
      </c>
      <c r="X128" s="39">
        <v>0</v>
      </c>
      <c r="Y128" s="39">
        <v>4</v>
      </c>
      <c r="Z128" s="39">
        <v>4</v>
      </c>
      <c r="AA128" s="40"/>
      <c r="AB128" s="39">
        <v>59</v>
      </c>
      <c r="AC128" s="40"/>
      <c r="AD128" s="40"/>
      <c r="AE128" s="40"/>
      <c r="AF128" s="39">
        <v>2</v>
      </c>
      <c r="AG128" s="39">
        <v>2</v>
      </c>
      <c r="AH128" s="40"/>
      <c r="AI128" s="39">
        <v>1</v>
      </c>
      <c r="AJ128" s="39">
        <v>3</v>
      </c>
      <c r="AK128" s="40"/>
      <c r="AL128" s="40"/>
      <c r="AM128" s="40"/>
      <c r="AN128" s="39">
        <v>0</v>
      </c>
      <c r="AO128" s="40"/>
      <c r="AP128" s="40"/>
      <c r="AQ128" s="40"/>
      <c r="AR128" s="39">
        <v>0</v>
      </c>
      <c r="AS128" s="40"/>
      <c r="AT128" s="39">
        <v>52</v>
      </c>
    </row>
    <row r="129" spans="1:46" ht="20.100000000000001" customHeight="1" x14ac:dyDescent="0.2">
      <c r="D129" s="2" t="s">
        <v>113</v>
      </c>
      <c r="F129" s="35">
        <v>87</v>
      </c>
      <c r="G129" s="35"/>
      <c r="H129" s="35"/>
      <c r="I129" s="35"/>
      <c r="J129" s="35">
        <v>7</v>
      </c>
      <c r="K129" s="35">
        <v>3</v>
      </c>
      <c r="L129" s="35">
        <v>11</v>
      </c>
      <c r="M129" s="35"/>
      <c r="N129" s="35">
        <v>21</v>
      </c>
      <c r="O129" s="35"/>
      <c r="P129" s="35"/>
      <c r="Q129" s="35"/>
      <c r="R129" s="35">
        <v>28</v>
      </c>
      <c r="S129" s="35">
        <v>1</v>
      </c>
      <c r="T129" s="35">
        <v>0</v>
      </c>
      <c r="U129" s="35">
        <v>0</v>
      </c>
      <c r="V129" s="35">
        <v>2</v>
      </c>
      <c r="W129" s="35">
        <v>0</v>
      </c>
      <c r="X129" s="35">
        <v>1</v>
      </c>
      <c r="Y129" s="35">
        <v>2</v>
      </c>
      <c r="Z129" s="35">
        <v>2</v>
      </c>
      <c r="AA129" s="35"/>
      <c r="AB129" s="35">
        <v>36</v>
      </c>
      <c r="AC129" s="35"/>
      <c r="AD129" s="35"/>
      <c r="AE129" s="35"/>
      <c r="AF129" s="35">
        <v>2</v>
      </c>
      <c r="AG129" s="35">
        <v>0</v>
      </c>
      <c r="AH129" s="35"/>
      <c r="AI129" s="35">
        <v>1</v>
      </c>
      <c r="AJ129" s="35">
        <v>0</v>
      </c>
      <c r="AK129" s="35"/>
      <c r="AL129" s="35"/>
      <c r="AM129" s="35"/>
      <c r="AN129" s="35">
        <v>81</v>
      </c>
      <c r="AO129" s="35"/>
      <c r="AP129" s="35"/>
      <c r="AQ129" s="35"/>
      <c r="AR129" s="35">
        <v>10</v>
      </c>
      <c r="AS129" s="35"/>
      <c r="AT129" s="35">
        <v>0</v>
      </c>
    </row>
    <row r="130" spans="1:46" ht="20.100000000000001" customHeight="1" x14ac:dyDescent="0.2">
      <c r="D130" s="38" t="s">
        <v>114</v>
      </c>
      <c r="F130" s="39">
        <v>123</v>
      </c>
      <c r="G130" s="40"/>
      <c r="H130" s="40"/>
      <c r="I130" s="40"/>
      <c r="J130" s="39">
        <v>11</v>
      </c>
      <c r="K130" s="39">
        <v>0</v>
      </c>
      <c r="L130" s="39">
        <v>2</v>
      </c>
      <c r="M130" s="40"/>
      <c r="N130" s="39">
        <v>13</v>
      </c>
      <c r="O130" s="40"/>
      <c r="P130" s="40"/>
      <c r="Q130" s="40"/>
      <c r="R130" s="39">
        <v>18</v>
      </c>
      <c r="S130" s="39">
        <v>1</v>
      </c>
      <c r="T130" s="39">
        <v>1</v>
      </c>
      <c r="U130" s="39">
        <v>0</v>
      </c>
      <c r="V130" s="39">
        <v>2</v>
      </c>
      <c r="W130" s="39">
        <v>0</v>
      </c>
      <c r="X130" s="39">
        <v>0</v>
      </c>
      <c r="Y130" s="39">
        <v>5</v>
      </c>
      <c r="Z130" s="39">
        <v>2</v>
      </c>
      <c r="AA130" s="40"/>
      <c r="AB130" s="39">
        <v>29</v>
      </c>
      <c r="AC130" s="40"/>
      <c r="AD130" s="40"/>
      <c r="AE130" s="40"/>
      <c r="AF130" s="39">
        <v>3</v>
      </c>
      <c r="AG130" s="39">
        <v>4</v>
      </c>
      <c r="AH130" s="40"/>
      <c r="AI130" s="39">
        <v>2</v>
      </c>
      <c r="AJ130" s="39">
        <v>0</v>
      </c>
      <c r="AK130" s="40"/>
      <c r="AL130" s="40"/>
      <c r="AM130" s="40"/>
      <c r="AN130" s="39">
        <v>111</v>
      </c>
      <c r="AO130" s="40"/>
      <c r="AP130" s="40"/>
      <c r="AQ130" s="40"/>
      <c r="AR130" s="39">
        <v>9</v>
      </c>
      <c r="AS130" s="40"/>
      <c r="AT130" s="39">
        <v>0</v>
      </c>
    </row>
    <row r="131" spans="1:46" ht="20.100000000000001" customHeight="1" x14ac:dyDescent="0.2">
      <c r="D131" s="41" t="s">
        <v>115</v>
      </c>
      <c r="F131" s="40">
        <v>33</v>
      </c>
      <c r="G131" s="40"/>
      <c r="H131" s="40"/>
      <c r="I131" s="40"/>
      <c r="J131" s="40">
        <v>6</v>
      </c>
      <c r="K131" s="40">
        <v>0</v>
      </c>
      <c r="L131" s="40">
        <v>1</v>
      </c>
      <c r="M131" s="40"/>
      <c r="N131" s="40">
        <v>7</v>
      </c>
      <c r="O131" s="40"/>
      <c r="P131" s="40"/>
      <c r="Q131" s="40"/>
      <c r="R131" s="40">
        <v>11</v>
      </c>
      <c r="S131" s="40">
        <v>3</v>
      </c>
      <c r="T131" s="40">
        <v>0</v>
      </c>
      <c r="U131" s="40">
        <v>0</v>
      </c>
      <c r="V131" s="40">
        <v>1</v>
      </c>
      <c r="W131" s="40">
        <v>0</v>
      </c>
      <c r="X131" s="40">
        <v>0</v>
      </c>
      <c r="Y131" s="40">
        <v>3</v>
      </c>
      <c r="Z131" s="40">
        <v>0</v>
      </c>
      <c r="AA131" s="40"/>
      <c r="AB131" s="40">
        <v>18</v>
      </c>
      <c r="AC131" s="40"/>
      <c r="AD131" s="40"/>
      <c r="AE131" s="40"/>
      <c r="AF131" s="40">
        <v>1</v>
      </c>
      <c r="AG131" s="40">
        <v>2</v>
      </c>
      <c r="AH131" s="40"/>
      <c r="AI131" s="40">
        <v>3</v>
      </c>
      <c r="AJ131" s="40">
        <v>1</v>
      </c>
      <c r="AK131" s="40"/>
      <c r="AL131" s="40"/>
      <c r="AM131" s="40"/>
      <c r="AN131" s="40">
        <v>32</v>
      </c>
      <c r="AO131" s="40"/>
      <c r="AP131" s="40"/>
      <c r="AQ131" s="40"/>
      <c r="AR131" s="40">
        <v>9</v>
      </c>
      <c r="AS131" s="40"/>
      <c r="AT131" s="40">
        <v>0</v>
      </c>
    </row>
    <row r="132" spans="1:46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585</v>
      </c>
      <c r="G133" s="45"/>
      <c r="H133" s="45"/>
      <c r="I133" s="45"/>
      <c r="J133" s="44">
        <v>84</v>
      </c>
      <c r="K133" s="44">
        <v>16</v>
      </c>
      <c r="L133" s="44">
        <v>51</v>
      </c>
      <c r="M133" s="45"/>
      <c r="N133" s="44">
        <v>151</v>
      </c>
      <c r="O133" s="45"/>
      <c r="P133" s="45"/>
      <c r="Q133" s="45"/>
      <c r="R133" s="44">
        <v>146</v>
      </c>
      <c r="S133" s="44">
        <v>20</v>
      </c>
      <c r="T133" s="44">
        <v>12</v>
      </c>
      <c r="U133" s="44">
        <v>0</v>
      </c>
      <c r="V133" s="44">
        <v>31</v>
      </c>
      <c r="W133" s="44">
        <v>1</v>
      </c>
      <c r="X133" s="44">
        <v>2</v>
      </c>
      <c r="Y133" s="44">
        <v>31</v>
      </c>
      <c r="Z133" s="44">
        <v>12</v>
      </c>
      <c r="AA133" s="45"/>
      <c r="AB133" s="44">
        <v>255</v>
      </c>
      <c r="AC133" s="45"/>
      <c r="AD133" s="45"/>
      <c r="AE133" s="45"/>
      <c r="AF133" s="44">
        <v>16</v>
      </c>
      <c r="AG133" s="44">
        <v>31</v>
      </c>
      <c r="AH133" s="45"/>
      <c r="AI133" s="44">
        <v>14</v>
      </c>
      <c r="AJ133" s="44">
        <v>10</v>
      </c>
      <c r="AK133" s="45"/>
      <c r="AL133" s="45"/>
      <c r="AM133" s="45"/>
      <c r="AN133" s="44">
        <v>459</v>
      </c>
      <c r="AO133" s="45"/>
      <c r="AP133" s="45"/>
      <c r="AQ133" s="45"/>
      <c r="AR133" s="44">
        <v>53</v>
      </c>
      <c r="AS133" s="45"/>
      <c r="AT133" s="44">
        <v>52</v>
      </c>
    </row>
    <row r="134" spans="1:46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ht="20.100000000000001" customHeight="1" x14ac:dyDescent="0.2">
      <c r="D136" s="2" t="s">
        <v>148</v>
      </c>
      <c r="F136" s="35">
        <v>0</v>
      </c>
      <c r="G136" s="35"/>
      <c r="H136" s="35"/>
      <c r="I136" s="35"/>
      <c r="J136" s="35">
        <v>0</v>
      </c>
      <c r="K136" s="35">
        <v>0</v>
      </c>
      <c r="L136" s="35">
        <v>0</v>
      </c>
      <c r="M136" s="35"/>
      <c r="N136" s="35">
        <v>0</v>
      </c>
      <c r="O136" s="35"/>
      <c r="P136" s="35"/>
      <c r="Q136" s="35"/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/>
      <c r="AB136" s="35">
        <v>0</v>
      </c>
      <c r="AC136" s="35"/>
      <c r="AD136" s="35"/>
      <c r="AE136" s="35"/>
      <c r="AF136" s="35">
        <v>0</v>
      </c>
      <c r="AG136" s="35">
        <v>0</v>
      </c>
      <c r="AH136" s="35"/>
      <c r="AI136" s="35">
        <v>0</v>
      </c>
      <c r="AJ136" s="35">
        <v>0</v>
      </c>
      <c r="AK136" s="35"/>
      <c r="AL136" s="35"/>
      <c r="AM136" s="35"/>
      <c r="AN136" s="35">
        <v>0</v>
      </c>
      <c r="AO136" s="35"/>
      <c r="AP136" s="35"/>
      <c r="AQ136" s="35"/>
      <c r="AR136" s="35">
        <v>0</v>
      </c>
      <c r="AS136" s="35"/>
      <c r="AT136" s="35">
        <v>0</v>
      </c>
    </row>
    <row r="137" spans="1:46" ht="20.100000000000001" customHeight="1" x14ac:dyDescent="0.2">
      <c r="D137" s="38" t="s">
        <v>149</v>
      </c>
      <c r="F137" s="39">
        <v>0</v>
      </c>
      <c r="G137" s="40"/>
      <c r="H137" s="40"/>
      <c r="I137" s="40"/>
      <c r="J137" s="39">
        <v>0</v>
      </c>
      <c r="K137" s="39">
        <v>0</v>
      </c>
      <c r="L137" s="39">
        <v>0</v>
      </c>
      <c r="M137" s="40"/>
      <c r="N137" s="39">
        <v>0</v>
      </c>
      <c r="O137" s="40"/>
      <c r="P137" s="40"/>
      <c r="Q137" s="40"/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40"/>
      <c r="AB137" s="39">
        <v>0</v>
      </c>
      <c r="AC137" s="40"/>
      <c r="AD137" s="40"/>
      <c r="AE137" s="40"/>
      <c r="AF137" s="39">
        <v>0</v>
      </c>
      <c r="AG137" s="39">
        <v>0</v>
      </c>
      <c r="AH137" s="40"/>
      <c r="AI137" s="39">
        <v>0</v>
      </c>
      <c r="AJ137" s="39">
        <v>0</v>
      </c>
      <c r="AK137" s="40"/>
      <c r="AL137" s="40"/>
      <c r="AM137" s="40"/>
      <c r="AN137" s="39">
        <v>0</v>
      </c>
      <c r="AO137" s="40"/>
      <c r="AP137" s="40"/>
      <c r="AQ137" s="40"/>
      <c r="AR137" s="39">
        <v>0</v>
      </c>
      <c r="AS137" s="40"/>
      <c r="AT137" s="39">
        <v>0</v>
      </c>
    </row>
    <row r="138" spans="1:46" ht="20.100000000000001" customHeight="1" x14ac:dyDescent="0.2">
      <c r="D138" s="2" t="s">
        <v>150</v>
      </c>
      <c r="F138" s="35">
        <v>0</v>
      </c>
      <c r="G138" s="35"/>
      <c r="H138" s="35"/>
      <c r="I138" s="35"/>
      <c r="J138" s="35">
        <v>0</v>
      </c>
      <c r="K138" s="35">
        <v>0</v>
      </c>
      <c r="L138" s="35">
        <v>0</v>
      </c>
      <c r="M138" s="35"/>
      <c r="N138" s="35">
        <v>0</v>
      </c>
      <c r="O138" s="35"/>
      <c r="P138" s="35"/>
      <c r="Q138" s="35"/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/>
      <c r="AB138" s="35">
        <v>0</v>
      </c>
      <c r="AC138" s="35"/>
      <c r="AD138" s="35"/>
      <c r="AE138" s="35"/>
      <c r="AF138" s="35">
        <v>0</v>
      </c>
      <c r="AG138" s="35">
        <v>0</v>
      </c>
      <c r="AH138" s="35"/>
      <c r="AI138" s="35">
        <v>0</v>
      </c>
      <c r="AJ138" s="35">
        <v>0</v>
      </c>
      <c r="AK138" s="35"/>
      <c r="AL138" s="35"/>
      <c r="AM138" s="35"/>
      <c r="AN138" s="35">
        <v>0</v>
      </c>
      <c r="AO138" s="35"/>
      <c r="AP138" s="35"/>
      <c r="AQ138" s="35"/>
      <c r="AR138" s="35">
        <v>0</v>
      </c>
      <c r="AS138" s="35"/>
      <c r="AT138" s="35">
        <v>0</v>
      </c>
    </row>
    <row r="139" spans="1:46" ht="20.100000000000001" customHeight="1" x14ac:dyDescent="0.2">
      <c r="D139" s="38" t="s">
        <v>151</v>
      </c>
      <c r="F139" s="39">
        <v>0</v>
      </c>
      <c r="G139" s="40"/>
      <c r="H139" s="40"/>
      <c r="I139" s="40"/>
      <c r="J139" s="39">
        <v>0</v>
      </c>
      <c r="K139" s="39">
        <v>0</v>
      </c>
      <c r="L139" s="39">
        <v>0</v>
      </c>
      <c r="M139" s="40"/>
      <c r="N139" s="39">
        <v>0</v>
      </c>
      <c r="O139" s="40"/>
      <c r="P139" s="40"/>
      <c r="Q139" s="40"/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0</v>
      </c>
      <c r="AA139" s="40"/>
      <c r="AB139" s="39">
        <v>0</v>
      </c>
      <c r="AC139" s="40"/>
      <c r="AD139" s="40"/>
      <c r="AE139" s="40"/>
      <c r="AF139" s="39">
        <v>0</v>
      </c>
      <c r="AG139" s="39">
        <v>0</v>
      </c>
      <c r="AH139" s="40"/>
      <c r="AI139" s="39">
        <v>0</v>
      </c>
      <c r="AJ139" s="39">
        <v>0</v>
      </c>
      <c r="AK139" s="40"/>
      <c r="AL139" s="40"/>
      <c r="AM139" s="40"/>
      <c r="AN139" s="39">
        <v>0</v>
      </c>
      <c r="AO139" s="40"/>
      <c r="AP139" s="40"/>
      <c r="AQ139" s="40"/>
      <c r="AR139" s="39">
        <v>0</v>
      </c>
      <c r="AS139" s="40"/>
      <c r="AT139" s="39">
        <v>0</v>
      </c>
    </row>
    <row r="140" spans="1:46" ht="20.100000000000001" customHeight="1" x14ac:dyDescent="0.2">
      <c r="D140" s="2" t="s">
        <v>152</v>
      </c>
      <c r="F140" s="35">
        <v>0</v>
      </c>
      <c r="G140" s="35"/>
      <c r="H140" s="35"/>
      <c r="I140" s="35"/>
      <c r="J140" s="35">
        <v>0</v>
      </c>
      <c r="K140" s="35">
        <v>0</v>
      </c>
      <c r="L140" s="35">
        <v>0</v>
      </c>
      <c r="M140" s="35"/>
      <c r="N140" s="35">
        <v>0</v>
      </c>
      <c r="O140" s="35"/>
      <c r="P140" s="35"/>
      <c r="Q140" s="35"/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/>
      <c r="AB140" s="35">
        <v>0</v>
      </c>
      <c r="AC140" s="35"/>
      <c r="AD140" s="35"/>
      <c r="AE140" s="35"/>
      <c r="AF140" s="35">
        <v>0</v>
      </c>
      <c r="AG140" s="35">
        <v>0</v>
      </c>
      <c r="AH140" s="35"/>
      <c r="AI140" s="35">
        <v>0</v>
      </c>
      <c r="AJ140" s="35">
        <v>0</v>
      </c>
      <c r="AK140" s="35"/>
      <c r="AL140" s="35"/>
      <c r="AM140" s="35"/>
      <c r="AN140" s="35">
        <v>0</v>
      </c>
      <c r="AO140" s="35"/>
      <c r="AP140" s="35"/>
      <c r="AQ140" s="35"/>
      <c r="AR140" s="35">
        <v>0</v>
      </c>
      <c r="AS140" s="35"/>
      <c r="AT140" s="35">
        <v>0</v>
      </c>
    </row>
    <row r="141" spans="1:46" ht="20.100000000000001" customHeight="1" x14ac:dyDescent="0.2">
      <c r="D141" s="38" t="s">
        <v>153</v>
      </c>
      <c r="F141" s="39">
        <v>0</v>
      </c>
      <c r="G141" s="40"/>
      <c r="H141" s="40"/>
      <c r="I141" s="40"/>
      <c r="J141" s="39">
        <v>0</v>
      </c>
      <c r="K141" s="39">
        <v>0</v>
      </c>
      <c r="L141" s="39">
        <v>0</v>
      </c>
      <c r="M141" s="40"/>
      <c r="N141" s="39">
        <v>0</v>
      </c>
      <c r="O141" s="40"/>
      <c r="P141" s="40"/>
      <c r="Q141" s="40"/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0</v>
      </c>
      <c r="AA141" s="40"/>
      <c r="AB141" s="39">
        <v>0</v>
      </c>
      <c r="AC141" s="40"/>
      <c r="AD141" s="40"/>
      <c r="AE141" s="40"/>
      <c r="AF141" s="39">
        <v>0</v>
      </c>
      <c r="AG141" s="39">
        <v>0</v>
      </c>
      <c r="AH141" s="40"/>
      <c r="AI141" s="39">
        <v>0</v>
      </c>
      <c r="AJ141" s="39">
        <v>0</v>
      </c>
      <c r="AK141" s="40"/>
      <c r="AL141" s="40"/>
      <c r="AM141" s="40"/>
      <c r="AN141" s="39">
        <v>0</v>
      </c>
      <c r="AO141" s="40"/>
      <c r="AP141" s="40"/>
      <c r="AQ141" s="40"/>
      <c r="AR141" s="39">
        <v>0</v>
      </c>
      <c r="AS141" s="40"/>
      <c r="AT141" s="39">
        <v>0</v>
      </c>
    </row>
    <row r="142" spans="1:46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0</v>
      </c>
      <c r="K142" s="40">
        <v>0</v>
      </c>
      <c r="L142" s="40">
        <v>0</v>
      </c>
      <c r="M142" s="40"/>
      <c r="N142" s="40">
        <v>0</v>
      </c>
      <c r="O142" s="40"/>
      <c r="P142" s="40"/>
      <c r="Q142" s="40"/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/>
      <c r="AB142" s="40">
        <v>0</v>
      </c>
      <c r="AC142" s="40"/>
      <c r="AD142" s="40"/>
      <c r="AE142" s="40"/>
      <c r="AF142" s="40">
        <v>0</v>
      </c>
      <c r="AG142" s="40">
        <v>0</v>
      </c>
      <c r="AH142" s="40"/>
      <c r="AI142" s="40">
        <v>0</v>
      </c>
      <c r="AJ142" s="40">
        <v>0</v>
      </c>
      <c r="AK142" s="40"/>
      <c r="AL142" s="40"/>
      <c r="AM142" s="40"/>
      <c r="AN142" s="40">
        <v>0</v>
      </c>
      <c r="AO142" s="40"/>
      <c r="AP142" s="40"/>
      <c r="AQ142" s="40"/>
      <c r="AR142" s="40">
        <v>0</v>
      </c>
      <c r="AS142" s="40"/>
      <c r="AT142" s="40">
        <v>0</v>
      </c>
    </row>
    <row r="143" spans="1:46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0</v>
      </c>
      <c r="G144" s="45"/>
      <c r="H144" s="45"/>
      <c r="I144" s="45"/>
      <c r="J144" s="44">
        <v>0</v>
      </c>
      <c r="K144" s="44">
        <v>0</v>
      </c>
      <c r="L144" s="44">
        <v>0</v>
      </c>
      <c r="M144" s="45"/>
      <c r="N144" s="44">
        <v>0</v>
      </c>
      <c r="O144" s="45"/>
      <c r="P144" s="45"/>
      <c r="Q144" s="45"/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5"/>
      <c r="AB144" s="44">
        <v>0</v>
      </c>
      <c r="AC144" s="45"/>
      <c r="AD144" s="45"/>
      <c r="AE144" s="45"/>
      <c r="AF144" s="44">
        <v>0</v>
      </c>
      <c r="AG144" s="44">
        <v>0</v>
      </c>
      <c r="AH144" s="45"/>
      <c r="AI144" s="44">
        <v>0</v>
      </c>
      <c r="AJ144" s="44">
        <v>0</v>
      </c>
      <c r="AK144" s="45"/>
      <c r="AL144" s="45"/>
      <c r="AM144" s="45"/>
      <c r="AN144" s="44">
        <v>0</v>
      </c>
      <c r="AO144" s="45"/>
      <c r="AP144" s="45"/>
      <c r="AQ144" s="45"/>
      <c r="AR144" s="44">
        <v>0</v>
      </c>
      <c r="AS144" s="45"/>
      <c r="AT144" s="44">
        <v>0</v>
      </c>
    </row>
    <row r="145" spans="3:46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3:46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3:46" ht="20.100000000000001" customHeight="1" x14ac:dyDescent="0.2">
      <c r="D147" s="2" t="s">
        <v>121</v>
      </c>
      <c r="F147" s="35">
        <v>28</v>
      </c>
      <c r="G147" s="35"/>
      <c r="H147" s="35"/>
      <c r="I147" s="35"/>
      <c r="J147" s="35">
        <v>8</v>
      </c>
      <c r="K147" s="35">
        <v>1</v>
      </c>
      <c r="L147" s="35">
        <v>1</v>
      </c>
      <c r="M147" s="35"/>
      <c r="N147" s="35">
        <v>10</v>
      </c>
      <c r="O147" s="35"/>
      <c r="P147" s="35"/>
      <c r="Q147" s="35"/>
      <c r="R147" s="35">
        <v>13</v>
      </c>
      <c r="S147" s="35">
        <v>1</v>
      </c>
      <c r="T147" s="35">
        <v>0</v>
      </c>
      <c r="U147" s="35">
        <v>0</v>
      </c>
      <c r="V147" s="35">
        <v>1</v>
      </c>
      <c r="W147" s="35">
        <v>0</v>
      </c>
      <c r="X147" s="35">
        <v>1</v>
      </c>
      <c r="Y147" s="35">
        <v>3</v>
      </c>
      <c r="Z147" s="35">
        <v>0</v>
      </c>
      <c r="AA147" s="35"/>
      <c r="AB147" s="35">
        <v>19</v>
      </c>
      <c r="AC147" s="35"/>
      <c r="AD147" s="35"/>
      <c r="AE147" s="35"/>
      <c r="AF147" s="35">
        <v>4</v>
      </c>
      <c r="AG147" s="35">
        <v>4</v>
      </c>
      <c r="AH147" s="35"/>
      <c r="AI147" s="35">
        <v>2</v>
      </c>
      <c r="AJ147" s="35">
        <v>5</v>
      </c>
      <c r="AK147" s="35"/>
      <c r="AL147" s="35"/>
      <c r="AM147" s="35"/>
      <c r="AN147" s="35">
        <v>18</v>
      </c>
      <c r="AO147" s="35"/>
      <c r="AP147" s="35"/>
      <c r="AQ147" s="35"/>
      <c r="AR147" s="35">
        <v>0</v>
      </c>
      <c r="AS147" s="35"/>
      <c r="AT147" s="35">
        <v>0</v>
      </c>
    </row>
    <row r="148" spans="3:46" ht="20.100000000000001" customHeight="1" x14ac:dyDescent="0.2">
      <c r="D148" s="38" t="s">
        <v>135</v>
      </c>
      <c r="F148" s="39">
        <v>16</v>
      </c>
      <c r="G148" s="40"/>
      <c r="H148" s="40"/>
      <c r="I148" s="40"/>
      <c r="J148" s="39">
        <v>9</v>
      </c>
      <c r="K148" s="39">
        <v>0</v>
      </c>
      <c r="L148" s="39">
        <v>1</v>
      </c>
      <c r="M148" s="40"/>
      <c r="N148" s="39">
        <v>10</v>
      </c>
      <c r="O148" s="40"/>
      <c r="P148" s="40"/>
      <c r="Q148" s="40"/>
      <c r="R148" s="39">
        <v>8</v>
      </c>
      <c r="S148" s="39">
        <v>0</v>
      </c>
      <c r="T148" s="39">
        <v>0</v>
      </c>
      <c r="U148" s="39">
        <v>0</v>
      </c>
      <c r="V148" s="39">
        <v>2</v>
      </c>
      <c r="W148" s="39">
        <v>0</v>
      </c>
      <c r="X148" s="39">
        <v>1</v>
      </c>
      <c r="Y148" s="39">
        <v>2</v>
      </c>
      <c r="Z148" s="39">
        <v>1</v>
      </c>
      <c r="AA148" s="40"/>
      <c r="AB148" s="39">
        <v>14</v>
      </c>
      <c r="AC148" s="40"/>
      <c r="AD148" s="40"/>
      <c r="AE148" s="40"/>
      <c r="AF148" s="39">
        <v>1</v>
      </c>
      <c r="AG148" s="39">
        <v>1</v>
      </c>
      <c r="AH148" s="40"/>
      <c r="AI148" s="39">
        <v>3</v>
      </c>
      <c r="AJ148" s="39">
        <v>0</v>
      </c>
      <c r="AK148" s="40"/>
      <c r="AL148" s="40"/>
      <c r="AM148" s="40"/>
      <c r="AN148" s="39">
        <v>13</v>
      </c>
      <c r="AO148" s="40"/>
      <c r="AP148" s="40"/>
      <c r="AQ148" s="40"/>
      <c r="AR148" s="39">
        <v>0</v>
      </c>
      <c r="AS148" s="40"/>
      <c r="AT148" s="39">
        <v>0</v>
      </c>
    </row>
    <row r="149" spans="3:46" ht="20.100000000000001" customHeight="1" x14ac:dyDescent="0.2">
      <c r="D149" s="2" t="s">
        <v>112</v>
      </c>
      <c r="F149" s="35">
        <v>20</v>
      </c>
      <c r="G149" s="35"/>
      <c r="H149" s="35"/>
      <c r="I149" s="35"/>
      <c r="J149" s="35">
        <v>18</v>
      </c>
      <c r="K149" s="35">
        <v>0</v>
      </c>
      <c r="L149" s="35">
        <v>0</v>
      </c>
      <c r="M149" s="35"/>
      <c r="N149" s="35">
        <v>18</v>
      </c>
      <c r="O149" s="35"/>
      <c r="P149" s="35"/>
      <c r="Q149" s="35"/>
      <c r="R149" s="35">
        <v>12</v>
      </c>
      <c r="S149" s="35">
        <v>1</v>
      </c>
      <c r="T149" s="35">
        <v>0</v>
      </c>
      <c r="U149" s="35">
        <v>0</v>
      </c>
      <c r="V149" s="35">
        <v>2</v>
      </c>
      <c r="W149" s="35">
        <v>0</v>
      </c>
      <c r="X149" s="35">
        <v>0</v>
      </c>
      <c r="Y149" s="35">
        <v>11</v>
      </c>
      <c r="Z149" s="35">
        <v>2</v>
      </c>
      <c r="AA149" s="35"/>
      <c r="AB149" s="35">
        <v>28</v>
      </c>
      <c r="AC149" s="35"/>
      <c r="AD149" s="35"/>
      <c r="AE149" s="35"/>
      <c r="AF149" s="35">
        <v>3</v>
      </c>
      <c r="AG149" s="35">
        <v>0</v>
      </c>
      <c r="AH149" s="35"/>
      <c r="AI149" s="35">
        <v>3</v>
      </c>
      <c r="AJ149" s="35">
        <v>0</v>
      </c>
      <c r="AK149" s="35"/>
      <c r="AL149" s="35"/>
      <c r="AM149" s="35"/>
      <c r="AN149" s="35">
        <v>10</v>
      </c>
      <c r="AO149" s="35"/>
      <c r="AP149" s="35"/>
      <c r="AQ149" s="35"/>
      <c r="AR149" s="35">
        <v>0</v>
      </c>
      <c r="AS149" s="35"/>
      <c r="AT149" s="35">
        <v>0</v>
      </c>
    </row>
    <row r="150" spans="3:46" ht="20.100000000000001" customHeight="1" x14ac:dyDescent="0.2">
      <c r="D150" s="38" t="s">
        <v>136</v>
      </c>
      <c r="F150" s="39">
        <v>25</v>
      </c>
      <c r="G150" s="40"/>
      <c r="H150" s="40"/>
      <c r="I150" s="40"/>
      <c r="J150" s="39">
        <v>4</v>
      </c>
      <c r="K150" s="39">
        <v>0</v>
      </c>
      <c r="L150" s="39">
        <v>3</v>
      </c>
      <c r="M150" s="40"/>
      <c r="N150" s="39">
        <v>7</v>
      </c>
      <c r="O150" s="40"/>
      <c r="P150" s="40"/>
      <c r="Q150" s="40"/>
      <c r="R150" s="39">
        <v>12</v>
      </c>
      <c r="S150" s="39">
        <v>2</v>
      </c>
      <c r="T150" s="39">
        <v>0</v>
      </c>
      <c r="U150" s="39">
        <v>0</v>
      </c>
      <c r="V150" s="39">
        <v>0</v>
      </c>
      <c r="W150" s="39">
        <v>0</v>
      </c>
      <c r="X150" s="39">
        <v>1</v>
      </c>
      <c r="Y150" s="39">
        <v>2</v>
      </c>
      <c r="Z150" s="39">
        <v>0</v>
      </c>
      <c r="AA150" s="40"/>
      <c r="AB150" s="39">
        <v>17</v>
      </c>
      <c r="AC150" s="40"/>
      <c r="AD150" s="40"/>
      <c r="AE150" s="40"/>
      <c r="AF150" s="39">
        <v>1</v>
      </c>
      <c r="AG150" s="39">
        <v>3</v>
      </c>
      <c r="AH150" s="40"/>
      <c r="AI150" s="39">
        <v>4</v>
      </c>
      <c r="AJ150" s="39">
        <v>3</v>
      </c>
      <c r="AK150" s="40"/>
      <c r="AL150" s="40"/>
      <c r="AM150" s="40"/>
      <c r="AN150" s="39">
        <v>18</v>
      </c>
      <c r="AO150" s="40"/>
      <c r="AP150" s="40"/>
      <c r="AQ150" s="40"/>
      <c r="AR150" s="39">
        <v>0</v>
      </c>
      <c r="AS150" s="40"/>
      <c r="AT150" s="39">
        <v>0</v>
      </c>
    </row>
    <row r="151" spans="3:46" ht="20.100000000000001" customHeight="1" x14ac:dyDescent="0.2">
      <c r="D151" s="2" t="s">
        <v>113</v>
      </c>
      <c r="F151" s="35">
        <v>40</v>
      </c>
      <c r="G151" s="35"/>
      <c r="H151" s="35"/>
      <c r="I151" s="35"/>
      <c r="J151" s="35">
        <v>6</v>
      </c>
      <c r="K151" s="35">
        <v>10</v>
      </c>
      <c r="L151" s="35">
        <v>7</v>
      </c>
      <c r="M151" s="35"/>
      <c r="N151" s="35">
        <v>23</v>
      </c>
      <c r="O151" s="35"/>
      <c r="P151" s="35"/>
      <c r="Q151" s="35"/>
      <c r="R151" s="35">
        <v>9</v>
      </c>
      <c r="S151" s="35">
        <v>1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8</v>
      </c>
      <c r="Z151" s="35">
        <v>1</v>
      </c>
      <c r="AA151" s="35"/>
      <c r="AB151" s="35">
        <v>19</v>
      </c>
      <c r="AC151" s="35"/>
      <c r="AD151" s="35"/>
      <c r="AE151" s="35"/>
      <c r="AF151" s="35">
        <v>5</v>
      </c>
      <c r="AG151" s="35">
        <v>19</v>
      </c>
      <c r="AH151" s="35"/>
      <c r="AI151" s="35">
        <v>7</v>
      </c>
      <c r="AJ151" s="35">
        <v>4</v>
      </c>
      <c r="AK151" s="35"/>
      <c r="AL151" s="35"/>
      <c r="AM151" s="35"/>
      <c r="AN151" s="35">
        <v>31</v>
      </c>
      <c r="AO151" s="35"/>
      <c r="AP151" s="35"/>
      <c r="AQ151" s="35"/>
      <c r="AR151" s="35">
        <v>0</v>
      </c>
      <c r="AS151" s="35"/>
      <c r="AT151" s="35">
        <v>0</v>
      </c>
    </row>
    <row r="152" spans="3:46" ht="20.100000000000001" customHeight="1" x14ac:dyDescent="0.2">
      <c r="D152" s="38" t="s">
        <v>114</v>
      </c>
      <c r="F152" s="39">
        <v>58</v>
      </c>
      <c r="G152" s="40"/>
      <c r="H152" s="40"/>
      <c r="I152" s="40"/>
      <c r="J152" s="39">
        <v>12</v>
      </c>
      <c r="K152" s="39">
        <v>2</v>
      </c>
      <c r="L152" s="39">
        <v>7</v>
      </c>
      <c r="M152" s="40"/>
      <c r="N152" s="39">
        <v>21</v>
      </c>
      <c r="O152" s="40"/>
      <c r="P152" s="40"/>
      <c r="Q152" s="40"/>
      <c r="R152" s="39">
        <v>25</v>
      </c>
      <c r="S152" s="39">
        <v>2</v>
      </c>
      <c r="T152" s="39">
        <v>2</v>
      </c>
      <c r="U152" s="39">
        <v>0</v>
      </c>
      <c r="V152" s="39">
        <v>2</v>
      </c>
      <c r="W152" s="39">
        <v>3</v>
      </c>
      <c r="X152" s="39">
        <v>10</v>
      </c>
      <c r="Y152" s="39">
        <v>3</v>
      </c>
      <c r="Z152" s="39">
        <v>2</v>
      </c>
      <c r="AA152" s="40"/>
      <c r="AB152" s="39">
        <v>49</v>
      </c>
      <c r="AC152" s="40"/>
      <c r="AD152" s="40"/>
      <c r="AE152" s="40"/>
      <c r="AF152" s="39">
        <v>4</v>
      </c>
      <c r="AG152" s="39">
        <v>0</v>
      </c>
      <c r="AH152" s="40"/>
      <c r="AI152" s="39">
        <v>27</v>
      </c>
      <c r="AJ152" s="39">
        <v>0</v>
      </c>
      <c r="AK152" s="40"/>
      <c r="AL152" s="40"/>
      <c r="AM152" s="40"/>
      <c r="AN152" s="39">
        <v>53</v>
      </c>
      <c r="AO152" s="40"/>
      <c r="AP152" s="40"/>
      <c r="AQ152" s="40"/>
      <c r="AR152" s="39">
        <v>0</v>
      </c>
      <c r="AS152" s="40"/>
      <c r="AT152" s="39">
        <v>0</v>
      </c>
    </row>
    <row r="153" spans="3:46" ht="20.100000000000001" customHeight="1" x14ac:dyDescent="0.2">
      <c r="D153" s="2" t="s">
        <v>101</v>
      </c>
      <c r="F153" s="35">
        <v>17</v>
      </c>
      <c r="G153" s="35"/>
      <c r="H153" s="35"/>
      <c r="I153" s="35"/>
      <c r="J153" s="35">
        <v>6</v>
      </c>
      <c r="K153" s="35">
        <v>1</v>
      </c>
      <c r="L153" s="35">
        <v>1</v>
      </c>
      <c r="M153" s="35"/>
      <c r="N153" s="35">
        <v>8</v>
      </c>
      <c r="O153" s="35"/>
      <c r="P153" s="35"/>
      <c r="Q153" s="35"/>
      <c r="R153" s="35">
        <v>5</v>
      </c>
      <c r="S153" s="35">
        <v>4</v>
      </c>
      <c r="T153" s="35">
        <v>0</v>
      </c>
      <c r="U153" s="35">
        <v>0</v>
      </c>
      <c r="V153" s="35">
        <v>1</v>
      </c>
      <c r="W153" s="35">
        <v>0</v>
      </c>
      <c r="X153" s="35">
        <v>0</v>
      </c>
      <c r="Y153" s="35">
        <v>2</v>
      </c>
      <c r="Z153" s="35">
        <v>1</v>
      </c>
      <c r="AA153" s="35"/>
      <c r="AB153" s="35">
        <v>13</v>
      </c>
      <c r="AC153" s="35"/>
      <c r="AD153" s="35"/>
      <c r="AE153" s="35"/>
      <c r="AF153" s="35">
        <v>3</v>
      </c>
      <c r="AG153" s="35">
        <v>1</v>
      </c>
      <c r="AH153" s="35"/>
      <c r="AI153" s="35">
        <v>0</v>
      </c>
      <c r="AJ153" s="35">
        <v>3</v>
      </c>
      <c r="AK153" s="35"/>
      <c r="AL153" s="35"/>
      <c r="AM153" s="35"/>
      <c r="AN153" s="35">
        <v>11</v>
      </c>
      <c r="AO153" s="35"/>
      <c r="AP153" s="35"/>
      <c r="AQ153" s="35"/>
      <c r="AR153" s="35">
        <v>0</v>
      </c>
      <c r="AS153" s="35"/>
      <c r="AT153" s="35">
        <v>0</v>
      </c>
    </row>
    <row r="154" spans="3:46" ht="20.100000000000001" customHeight="1" x14ac:dyDescent="0.2">
      <c r="D154" s="38" t="s">
        <v>157</v>
      </c>
      <c r="F154" s="39">
        <v>37</v>
      </c>
      <c r="G154" s="40"/>
      <c r="H154" s="40"/>
      <c r="I154" s="40"/>
      <c r="J154" s="39">
        <v>3</v>
      </c>
      <c r="K154" s="39">
        <v>0</v>
      </c>
      <c r="L154" s="39">
        <v>2</v>
      </c>
      <c r="M154" s="40"/>
      <c r="N154" s="39">
        <v>5</v>
      </c>
      <c r="O154" s="40"/>
      <c r="P154" s="40"/>
      <c r="Q154" s="40"/>
      <c r="R154" s="39">
        <v>11</v>
      </c>
      <c r="S154" s="39">
        <v>0</v>
      </c>
      <c r="T154" s="39">
        <v>0</v>
      </c>
      <c r="U154" s="39">
        <v>0</v>
      </c>
      <c r="V154" s="39">
        <v>1</v>
      </c>
      <c r="W154" s="39">
        <v>0</v>
      </c>
      <c r="X154" s="39">
        <v>0</v>
      </c>
      <c r="Y154" s="39">
        <v>2</v>
      </c>
      <c r="Z154" s="39">
        <v>1</v>
      </c>
      <c r="AA154" s="40"/>
      <c r="AB154" s="39">
        <v>15</v>
      </c>
      <c r="AC154" s="40"/>
      <c r="AD154" s="40"/>
      <c r="AE154" s="40"/>
      <c r="AF154" s="39">
        <v>1</v>
      </c>
      <c r="AG154" s="39">
        <v>2</v>
      </c>
      <c r="AH154" s="40"/>
      <c r="AI154" s="39">
        <v>4</v>
      </c>
      <c r="AJ154" s="39">
        <v>0</v>
      </c>
      <c r="AK154" s="40"/>
      <c r="AL154" s="40"/>
      <c r="AM154" s="40"/>
      <c r="AN154" s="39">
        <v>28</v>
      </c>
      <c r="AO154" s="40"/>
      <c r="AP154" s="40"/>
      <c r="AQ154" s="40"/>
      <c r="AR154" s="39">
        <v>0</v>
      </c>
      <c r="AS154" s="40"/>
      <c r="AT154" s="39">
        <v>0</v>
      </c>
    </row>
    <row r="155" spans="3:46" ht="20.100000000000001" customHeight="1" x14ac:dyDescent="0.2">
      <c r="D155" s="2" t="s">
        <v>103</v>
      </c>
      <c r="F155" s="35">
        <v>70</v>
      </c>
      <c r="G155" s="35"/>
      <c r="H155" s="35"/>
      <c r="I155" s="35"/>
      <c r="J155" s="35">
        <v>15</v>
      </c>
      <c r="K155" s="35">
        <v>10</v>
      </c>
      <c r="L155" s="35">
        <v>3</v>
      </c>
      <c r="M155" s="35"/>
      <c r="N155" s="35">
        <v>28</v>
      </c>
      <c r="O155" s="35"/>
      <c r="P155" s="35"/>
      <c r="Q155" s="35"/>
      <c r="R155" s="35">
        <v>16</v>
      </c>
      <c r="S155" s="35">
        <v>1</v>
      </c>
      <c r="T155" s="35">
        <v>2</v>
      </c>
      <c r="U155" s="35">
        <v>0</v>
      </c>
      <c r="V155" s="35">
        <v>3</v>
      </c>
      <c r="W155" s="35">
        <v>0</v>
      </c>
      <c r="X155" s="35">
        <v>3</v>
      </c>
      <c r="Y155" s="35">
        <v>12</v>
      </c>
      <c r="Z155" s="35">
        <v>0</v>
      </c>
      <c r="AA155" s="35"/>
      <c r="AB155" s="35">
        <v>37</v>
      </c>
      <c r="AC155" s="35"/>
      <c r="AD155" s="35"/>
      <c r="AE155" s="35"/>
      <c r="AF155" s="35">
        <v>11</v>
      </c>
      <c r="AG155" s="35">
        <v>5</v>
      </c>
      <c r="AH155" s="35"/>
      <c r="AI155" s="35">
        <v>7</v>
      </c>
      <c r="AJ155" s="35">
        <v>2</v>
      </c>
      <c r="AK155" s="35"/>
      <c r="AL155" s="35"/>
      <c r="AM155" s="35"/>
      <c r="AN155" s="35">
        <v>54</v>
      </c>
      <c r="AO155" s="35"/>
      <c r="AP155" s="35"/>
      <c r="AQ155" s="35"/>
      <c r="AR155" s="35">
        <v>0</v>
      </c>
      <c r="AS155" s="35"/>
      <c r="AT155" s="35">
        <v>0</v>
      </c>
    </row>
    <row r="156" spans="3:46" ht="20.100000000000001" customHeight="1" x14ac:dyDescent="0.2">
      <c r="D156" s="38" t="s">
        <v>104</v>
      </c>
      <c r="F156" s="39">
        <v>12</v>
      </c>
      <c r="G156" s="40"/>
      <c r="H156" s="40"/>
      <c r="I156" s="40"/>
      <c r="J156" s="39">
        <v>2</v>
      </c>
      <c r="K156" s="39">
        <v>1</v>
      </c>
      <c r="L156" s="39">
        <v>0</v>
      </c>
      <c r="M156" s="40"/>
      <c r="N156" s="39">
        <v>3</v>
      </c>
      <c r="O156" s="40"/>
      <c r="P156" s="40"/>
      <c r="Q156" s="40"/>
      <c r="R156" s="39">
        <v>7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1</v>
      </c>
      <c r="Z156" s="39">
        <v>0</v>
      </c>
      <c r="AA156" s="40"/>
      <c r="AB156" s="39">
        <v>8</v>
      </c>
      <c r="AC156" s="40"/>
      <c r="AD156" s="40"/>
      <c r="AE156" s="40"/>
      <c r="AF156" s="39">
        <v>1</v>
      </c>
      <c r="AG156" s="39">
        <v>0</v>
      </c>
      <c r="AH156" s="40"/>
      <c r="AI156" s="39">
        <v>1</v>
      </c>
      <c r="AJ156" s="39">
        <v>1</v>
      </c>
      <c r="AK156" s="40"/>
      <c r="AL156" s="40"/>
      <c r="AM156" s="40"/>
      <c r="AN156" s="39">
        <v>8</v>
      </c>
      <c r="AO156" s="40"/>
      <c r="AP156" s="40"/>
      <c r="AQ156" s="40"/>
      <c r="AR156" s="39">
        <v>0</v>
      </c>
      <c r="AS156" s="40"/>
      <c r="AT156" s="39">
        <v>0</v>
      </c>
    </row>
    <row r="157" spans="3:46" ht="20.100000000000001" customHeight="1" x14ac:dyDescent="0.2">
      <c r="D157" s="2" t="s">
        <v>158</v>
      </c>
      <c r="F157" s="35">
        <v>32</v>
      </c>
      <c r="G157" s="35"/>
      <c r="H157" s="35"/>
      <c r="I157" s="35"/>
      <c r="J157" s="35">
        <v>5</v>
      </c>
      <c r="K157" s="35">
        <v>0</v>
      </c>
      <c r="L157" s="35">
        <v>1</v>
      </c>
      <c r="M157" s="35"/>
      <c r="N157" s="35">
        <v>6</v>
      </c>
      <c r="O157" s="35"/>
      <c r="P157" s="35"/>
      <c r="Q157" s="35"/>
      <c r="R157" s="35">
        <v>3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1</v>
      </c>
      <c r="Y157" s="35">
        <v>1</v>
      </c>
      <c r="Z157" s="35">
        <v>1</v>
      </c>
      <c r="AA157" s="35"/>
      <c r="AB157" s="35">
        <v>6</v>
      </c>
      <c r="AC157" s="35"/>
      <c r="AD157" s="35"/>
      <c r="AE157" s="35"/>
      <c r="AF157" s="35">
        <v>1</v>
      </c>
      <c r="AG157" s="35">
        <v>4</v>
      </c>
      <c r="AH157" s="35"/>
      <c r="AI157" s="35">
        <v>3</v>
      </c>
      <c r="AJ157" s="35">
        <v>0</v>
      </c>
      <c r="AK157" s="35"/>
      <c r="AL157" s="35"/>
      <c r="AM157" s="35"/>
      <c r="AN157" s="35">
        <v>30</v>
      </c>
      <c r="AO157" s="35"/>
      <c r="AP157" s="35"/>
      <c r="AQ157" s="35"/>
      <c r="AR157" s="35">
        <v>0</v>
      </c>
      <c r="AS157" s="35"/>
      <c r="AT157" s="35">
        <v>0</v>
      </c>
    </row>
    <row r="158" spans="3:46" ht="20.100000000000001" customHeight="1" x14ac:dyDescent="0.2">
      <c r="D158" s="38" t="s">
        <v>159</v>
      </c>
      <c r="F158" s="39">
        <v>37</v>
      </c>
      <c r="G158" s="40"/>
      <c r="H158" s="40"/>
      <c r="I158" s="40"/>
      <c r="J158" s="39">
        <v>12</v>
      </c>
      <c r="K158" s="39">
        <v>3</v>
      </c>
      <c r="L158" s="39">
        <v>2</v>
      </c>
      <c r="M158" s="40"/>
      <c r="N158" s="39">
        <v>17</v>
      </c>
      <c r="O158" s="40"/>
      <c r="P158" s="40"/>
      <c r="Q158" s="40"/>
      <c r="R158" s="39">
        <v>16</v>
      </c>
      <c r="S158" s="39">
        <v>1</v>
      </c>
      <c r="T158" s="39">
        <v>1</v>
      </c>
      <c r="U158" s="39">
        <v>0</v>
      </c>
      <c r="V158" s="39">
        <v>3</v>
      </c>
      <c r="W158" s="39">
        <v>0</v>
      </c>
      <c r="X158" s="39">
        <v>0</v>
      </c>
      <c r="Y158" s="39">
        <v>5</v>
      </c>
      <c r="Z158" s="39">
        <v>5</v>
      </c>
      <c r="AA158" s="40"/>
      <c r="AB158" s="39">
        <v>31</v>
      </c>
      <c r="AC158" s="40"/>
      <c r="AD158" s="40"/>
      <c r="AE158" s="40"/>
      <c r="AF158" s="39">
        <v>6</v>
      </c>
      <c r="AG158" s="39">
        <v>4</v>
      </c>
      <c r="AH158" s="40"/>
      <c r="AI158" s="39">
        <v>9</v>
      </c>
      <c r="AJ158" s="39">
        <v>3</v>
      </c>
      <c r="AK158" s="40"/>
      <c r="AL158" s="40"/>
      <c r="AM158" s="40"/>
      <c r="AN158" s="39">
        <v>25</v>
      </c>
      <c r="AO158" s="40"/>
      <c r="AP158" s="40"/>
      <c r="AQ158" s="40"/>
      <c r="AR158" s="39">
        <v>0</v>
      </c>
      <c r="AS158" s="40"/>
      <c r="AT158" s="39">
        <v>0</v>
      </c>
    </row>
    <row r="159" spans="3:46" ht="20.100000000000001" customHeight="1" x14ac:dyDescent="0.2">
      <c r="D159" s="2" t="s">
        <v>160</v>
      </c>
      <c r="F159" s="35">
        <v>25</v>
      </c>
      <c r="G159" s="35"/>
      <c r="H159" s="35"/>
      <c r="I159" s="35"/>
      <c r="J159" s="35">
        <v>7</v>
      </c>
      <c r="K159" s="35">
        <v>0</v>
      </c>
      <c r="L159" s="35">
        <v>0</v>
      </c>
      <c r="M159" s="35"/>
      <c r="N159" s="35">
        <v>7</v>
      </c>
      <c r="O159" s="35"/>
      <c r="P159" s="35"/>
      <c r="Q159" s="35"/>
      <c r="R159" s="35">
        <v>5</v>
      </c>
      <c r="S159" s="35">
        <v>1</v>
      </c>
      <c r="T159" s="35">
        <v>0</v>
      </c>
      <c r="U159" s="35">
        <v>0</v>
      </c>
      <c r="V159" s="35">
        <v>2</v>
      </c>
      <c r="W159" s="35">
        <v>0</v>
      </c>
      <c r="X159" s="35">
        <v>0</v>
      </c>
      <c r="Y159" s="35">
        <v>2</v>
      </c>
      <c r="Z159" s="35">
        <v>1</v>
      </c>
      <c r="AA159" s="35"/>
      <c r="AB159" s="35">
        <v>11</v>
      </c>
      <c r="AC159" s="35"/>
      <c r="AD159" s="35"/>
      <c r="AE159" s="35"/>
      <c r="AF159" s="35">
        <v>3</v>
      </c>
      <c r="AG159" s="35">
        <v>0</v>
      </c>
      <c r="AH159" s="35"/>
      <c r="AI159" s="35">
        <v>4</v>
      </c>
      <c r="AJ159" s="35">
        <v>2</v>
      </c>
      <c r="AK159" s="35"/>
      <c r="AL159" s="35"/>
      <c r="AM159" s="35"/>
      <c r="AN159" s="35">
        <v>24</v>
      </c>
      <c r="AO159" s="35"/>
      <c r="AP159" s="35"/>
      <c r="AQ159" s="35"/>
      <c r="AR159" s="35">
        <v>0</v>
      </c>
      <c r="AS159" s="35"/>
      <c r="AT159" s="35">
        <v>0</v>
      </c>
    </row>
    <row r="160" spans="3:46" ht="20.100000000000001" customHeight="1" x14ac:dyDescent="0.2">
      <c r="D160" s="38" t="s">
        <v>127</v>
      </c>
      <c r="F160" s="39">
        <v>20</v>
      </c>
      <c r="G160" s="40"/>
      <c r="H160" s="40"/>
      <c r="I160" s="40"/>
      <c r="J160" s="39">
        <v>8</v>
      </c>
      <c r="K160" s="39">
        <v>2</v>
      </c>
      <c r="L160" s="39">
        <v>0</v>
      </c>
      <c r="M160" s="40"/>
      <c r="N160" s="39">
        <v>10</v>
      </c>
      <c r="O160" s="40"/>
      <c r="P160" s="40"/>
      <c r="Q160" s="40"/>
      <c r="R160" s="39">
        <v>5</v>
      </c>
      <c r="S160" s="39">
        <v>1</v>
      </c>
      <c r="T160" s="39">
        <v>1</v>
      </c>
      <c r="U160" s="39">
        <v>0</v>
      </c>
      <c r="V160" s="39">
        <v>5</v>
      </c>
      <c r="W160" s="39">
        <v>0</v>
      </c>
      <c r="X160" s="39">
        <v>4</v>
      </c>
      <c r="Y160" s="39">
        <v>2</v>
      </c>
      <c r="Z160" s="39">
        <v>0</v>
      </c>
      <c r="AA160" s="40"/>
      <c r="AB160" s="39">
        <v>18</v>
      </c>
      <c r="AC160" s="40"/>
      <c r="AD160" s="40"/>
      <c r="AE160" s="40"/>
      <c r="AF160" s="39">
        <v>2</v>
      </c>
      <c r="AG160" s="39">
        <v>0</v>
      </c>
      <c r="AH160" s="40"/>
      <c r="AI160" s="39">
        <v>3</v>
      </c>
      <c r="AJ160" s="39">
        <v>0</v>
      </c>
      <c r="AK160" s="40"/>
      <c r="AL160" s="40"/>
      <c r="AM160" s="40"/>
      <c r="AN160" s="39">
        <v>13</v>
      </c>
      <c r="AO160" s="40"/>
      <c r="AP160" s="40"/>
      <c r="AQ160" s="40"/>
      <c r="AR160" s="39">
        <v>0</v>
      </c>
      <c r="AS160" s="40"/>
      <c r="AT160" s="39">
        <v>0</v>
      </c>
    </row>
    <row r="161" spans="1:46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46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437</v>
      </c>
      <c r="G162" s="45"/>
      <c r="H162" s="45"/>
      <c r="I162" s="45"/>
      <c r="J162" s="44">
        <v>115</v>
      </c>
      <c r="K162" s="44">
        <v>30</v>
      </c>
      <c r="L162" s="44">
        <v>28</v>
      </c>
      <c r="M162" s="45"/>
      <c r="N162" s="44">
        <v>173</v>
      </c>
      <c r="O162" s="45"/>
      <c r="P162" s="45"/>
      <c r="Q162" s="45"/>
      <c r="R162" s="44">
        <v>147</v>
      </c>
      <c r="S162" s="44">
        <v>15</v>
      </c>
      <c r="T162" s="44">
        <v>6</v>
      </c>
      <c r="U162" s="44">
        <v>0</v>
      </c>
      <c r="V162" s="44">
        <v>22</v>
      </c>
      <c r="W162" s="44">
        <v>3</v>
      </c>
      <c r="X162" s="44">
        <v>21</v>
      </c>
      <c r="Y162" s="44">
        <v>56</v>
      </c>
      <c r="Z162" s="44">
        <v>15</v>
      </c>
      <c r="AA162" s="45"/>
      <c r="AB162" s="44">
        <v>285</v>
      </c>
      <c r="AC162" s="45"/>
      <c r="AD162" s="45"/>
      <c r="AE162" s="45"/>
      <c r="AF162" s="44">
        <v>46</v>
      </c>
      <c r="AG162" s="44">
        <v>43</v>
      </c>
      <c r="AH162" s="45"/>
      <c r="AI162" s="44">
        <v>77</v>
      </c>
      <c r="AJ162" s="44">
        <v>23</v>
      </c>
      <c r="AK162" s="45"/>
      <c r="AL162" s="45"/>
      <c r="AM162" s="45"/>
      <c r="AN162" s="44">
        <v>336</v>
      </c>
      <c r="AO162" s="45"/>
      <c r="AP162" s="45"/>
      <c r="AQ162" s="45"/>
      <c r="AR162" s="44">
        <v>0</v>
      </c>
      <c r="AS162" s="45"/>
      <c r="AT162" s="44">
        <v>0</v>
      </c>
    </row>
    <row r="163" spans="1:46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46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46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/>
      <c r="AB165" s="35">
        <v>0</v>
      </c>
      <c r="AC165" s="35"/>
      <c r="AD165" s="35"/>
      <c r="AE165" s="35"/>
      <c r="AF165" s="35">
        <v>0</v>
      </c>
      <c r="AG165" s="35">
        <v>0</v>
      </c>
      <c r="AH165" s="35"/>
      <c r="AI165" s="35">
        <v>0</v>
      </c>
      <c r="AJ165" s="35">
        <v>0</v>
      </c>
      <c r="AK165" s="35"/>
      <c r="AL165" s="35"/>
      <c r="AM165" s="35"/>
      <c r="AN165" s="35">
        <v>0</v>
      </c>
      <c r="AO165" s="35"/>
      <c r="AP165" s="35"/>
      <c r="AQ165" s="35"/>
      <c r="AR165" s="35">
        <v>0</v>
      </c>
      <c r="AS165" s="35"/>
      <c r="AT165" s="35">
        <v>0</v>
      </c>
    </row>
    <row r="166" spans="1:46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0</v>
      </c>
      <c r="AA166" s="40"/>
      <c r="AB166" s="39">
        <v>0</v>
      </c>
      <c r="AC166" s="40"/>
      <c r="AD166" s="40"/>
      <c r="AE166" s="40"/>
      <c r="AF166" s="39">
        <v>0</v>
      </c>
      <c r="AG166" s="39">
        <v>0</v>
      </c>
      <c r="AH166" s="40"/>
      <c r="AI166" s="39">
        <v>0</v>
      </c>
      <c r="AJ166" s="39">
        <v>0</v>
      </c>
      <c r="AK166" s="40"/>
      <c r="AL166" s="40"/>
      <c r="AM166" s="40"/>
      <c r="AN166" s="39">
        <v>0</v>
      </c>
      <c r="AO166" s="40"/>
      <c r="AP166" s="40"/>
      <c r="AQ166" s="40"/>
      <c r="AR166" s="39">
        <v>0</v>
      </c>
      <c r="AS166" s="40"/>
      <c r="AT166" s="39">
        <v>0</v>
      </c>
    </row>
    <row r="167" spans="1:46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46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5"/>
      <c r="AB168" s="44">
        <v>0</v>
      </c>
      <c r="AC168" s="45"/>
      <c r="AD168" s="45"/>
      <c r="AE168" s="45"/>
      <c r="AF168" s="44">
        <v>0</v>
      </c>
      <c r="AG168" s="44">
        <v>0</v>
      </c>
      <c r="AH168" s="45"/>
      <c r="AI168" s="44">
        <v>0</v>
      </c>
      <c r="AJ168" s="44">
        <v>0</v>
      </c>
      <c r="AK168" s="45"/>
      <c r="AL168" s="45"/>
      <c r="AM168" s="45"/>
      <c r="AN168" s="44">
        <v>0</v>
      </c>
      <c r="AO168" s="45"/>
      <c r="AP168" s="45"/>
      <c r="AQ168" s="45"/>
      <c r="AR168" s="44">
        <v>0</v>
      </c>
      <c r="AS168" s="45"/>
      <c r="AT168" s="44">
        <v>0</v>
      </c>
    </row>
    <row r="169" spans="1:46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46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1022</v>
      </c>
      <c r="G170" s="45"/>
      <c r="H170" s="45"/>
      <c r="I170" s="45"/>
      <c r="J170" s="50">
        <v>199</v>
      </c>
      <c r="K170" s="50">
        <v>46</v>
      </c>
      <c r="L170" s="50">
        <v>79</v>
      </c>
      <c r="M170" s="45"/>
      <c r="N170" s="50">
        <v>324</v>
      </c>
      <c r="O170" s="45"/>
      <c r="P170" s="45"/>
      <c r="Q170" s="45"/>
      <c r="R170" s="50">
        <v>293</v>
      </c>
      <c r="S170" s="50">
        <v>35</v>
      </c>
      <c r="T170" s="50">
        <v>18</v>
      </c>
      <c r="U170" s="50">
        <v>0</v>
      </c>
      <c r="V170" s="50">
        <v>53</v>
      </c>
      <c r="W170" s="50">
        <v>4</v>
      </c>
      <c r="X170" s="50">
        <v>23</v>
      </c>
      <c r="Y170" s="50">
        <v>87</v>
      </c>
      <c r="Z170" s="50">
        <v>27</v>
      </c>
      <c r="AA170" s="45"/>
      <c r="AB170" s="50">
        <v>540</v>
      </c>
      <c r="AC170" s="45"/>
      <c r="AD170" s="45"/>
      <c r="AE170" s="45"/>
      <c r="AF170" s="50">
        <v>62</v>
      </c>
      <c r="AG170" s="50">
        <v>74</v>
      </c>
      <c r="AH170" s="45"/>
      <c r="AI170" s="50">
        <v>91</v>
      </c>
      <c r="AJ170" s="50">
        <v>33</v>
      </c>
      <c r="AK170" s="45"/>
      <c r="AL170" s="45"/>
      <c r="AM170" s="45"/>
      <c r="AN170" s="50">
        <v>795</v>
      </c>
      <c r="AO170" s="45"/>
      <c r="AP170" s="45"/>
      <c r="AQ170" s="45"/>
      <c r="AR170" s="50">
        <v>53</v>
      </c>
      <c r="AS170" s="45"/>
      <c r="AT170" s="50">
        <v>52</v>
      </c>
    </row>
    <row r="171" spans="1:46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46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46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46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/>
      <c r="AB174" s="35">
        <v>0</v>
      </c>
      <c r="AC174" s="35"/>
      <c r="AD174" s="35"/>
      <c r="AE174" s="35"/>
      <c r="AF174" s="35">
        <v>0</v>
      </c>
      <c r="AG174" s="35">
        <v>0</v>
      </c>
      <c r="AH174" s="35"/>
      <c r="AI174" s="35">
        <v>0</v>
      </c>
      <c r="AJ174" s="35">
        <v>0</v>
      </c>
      <c r="AK174" s="35"/>
      <c r="AL174" s="35"/>
      <c r="AM174" s="35"/>
      <c r="AN174" s="35">
        <v>0</v>
      </c>
      <c r="AO174" s="35"/>
      <c r="AP174" s="35"/>
      <c r="AQ174" s="35"/>
      <c r="AR174" s="35">
        <v>0</v>
      </c>
      <c r="AS174" s="35"/>
      <c r="AT174" s="35">
        <v>0</v>
      </c>
    </row>
    <row r="175" spans="1:46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1</v>
      </c>
      <c r="M175" s="40"/>
      <c r="N175" s="39">
        <v>1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40"/>
      <c r="AB175" s="39">
        <v>0</v>
      </c>
      <c r="AC175" s="40"/>
      <c r="AD175" s="40"/>
      <c r="AE175" s="40"/>
      <c r="AF175" s="39">
        <v>0</v>
      </c>
      <c r="AG175" s="39">
        <v>0</v>
      </c>
      <c r="AH175" s="40"/>
      <c r="AI175" s="39">
        <v>0</v>
      </c>
      <c r="AJ175" s="39">
        <v>0</v>
      </c>
      <c r="AK175" s="40"/>
      <c r="AL175" s="40"/>
      <c r="AM175" s="40"/>
      <c r="AN175" s="39">
        <v>1</v>
      </c>
      <c r="AO175" s="40"/>
      <c r="AP175" s="40"/>
      <c r="AQ175" s="40"/>
      <c r="AR175" s="39">
        <v>0</v>
      </c>
      <c r="AS175" s="40"/>
      <c r="AT175" s="39">
        <v>0</v>
      </c>
    </row>
    <row r="176" spans="1:46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/>
      <c r="AB176" s="35">
        <v>0</v>
      </c>
      <c r="AC176" s="35"/>
      <c r="AD176" s="35"/>
      <c r="AE176" s="35"/>
      <c r="AF176" s="35">
        <v>0</v>
      </c>
      <c r="AG176" s="35">
        <v>0</v>
      </c>
      <c r="AH176" s="35"/>
      <c r="AI176" s="35">
        <v>0</v>
      </c>
      <c r="AJ176" s="35">
        <v>0</v>
      </c>
      <c r="AK176" s="35"/>
      <c r="AL176" s="35"/>
      <c r="AM176" s="35"/>
      <c r="AN176" s="35">
        <v>0</v>
      </c>
      <c r="AO176" s="35"/>
      <c r="AP176" s="35"/>
      <c r="AQ176" s="35"/>
      <c r="AR176" s="35">
        <v>0</v>
      </c>
      <c r="AS176" s="35"/>
      <c r="AT176" s="35">
        <v>0</v>
      </c>
    </row>
    <row r="177" spans="1:46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0</v>
      </c>
      <c r="AA177" s="40"/>
      <c r="AB177" s="39">
        <v>0</v>
      </c>
      <c r="AC177" s="40"/>
      <c r="AD177" s="40"/>
      <c r="AE177" s="40"/>
      <c r="AF177" s="39">
        <v>0</v>
      </c>
      <c r="AG177" s="39">
        <v>0</v>
      </c>
      <c r="AH177" s="40"/>
      <c r="AI177" s="39">
        <v>0</v>
      </c>
      <c r="AJ177" s="39">
        <v>0</v>
      </c>
      <c r="AK177" s="40"/>
      <c r="AL177" s="40"/>
      <c r="AM177" s="40"/>
      <c r="AN177" s="39">
        <v>0</v>
      </c>
      <c r="AO177" s="40"/>
      <c r="AP177" s="40"/>
      <c r="AQ177" s="40"/>
      <c r="AR177" s="39">
        <v>0</v>
      </c>
      <c r="AS177" s="40"/>
      <c r="AT177" s="39">
        <v>0</v>
      </c>
    </row>
    <row r="178" spans="1:46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/>
      <c r="AB178" s="35">
        <v>0</v>
      </c>
      <c r="AC178" s="35"/>
      <c r="AD178" s="35"/>
      <c r="AE178" s="35"/>
      <c r="AF178" s="35">
        <v>0</v>
      </c>
      <c r="AG178" s="35">
        <v>0</v>
      </c>
      <c r="AH178" s="35"/>
      <c r="AI178" s="35">
        <v>0</v>
      </c>
      <c r="AJ178" s="35">
        <v>0</v>
      </c>
      <c r="AK178" s="35"/>
      <c r="AL178" s="35"/>
      <c r="AM178" s="35"/>
      <c r="AN178" s="35">
        <v>0</v>
      </c>
      <c r="AO178" s="35"/>
      <c r="AP178" s="35"/>
      <c r="AQ178" s="35"/>
      <c r="AR178" s="35">
        <v>0</v>
      </c>
      <c r="AS178" s="35"/>
      <c r="AT178" s="35">
        <v>0</v>
      </c>
    </row>
    <row r="179" spans="1:46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40"/>
      <c r="AB179" s="39">
        <v>0</v>
      </c>
      <c r="AC179" s="40"/>
      <c r="AD179" s="40"/>
      <c r="AE179" s="40"/>
      <c r="AF179" s="39">
        <v>0</v>
      </c>
      <c r="AG179" s="39">
        <v>0</v>
      </c>
      <c r="AH179" s="40"/>
      <c r="AI179" s="39">
        <v>0</v>
      </c>
      <c r="AJ179" s="39">
        <v>0</v>
      </c>
      <c r="AK179" s="40"/>
      <c r="AL179" s="40"/>
      <c r="AM179" s="40"/>
      <c r="AN179" s="39">
        <v>0</v>
      </c>
      <c r="AO179" s="40"/>
      <c r="AP179" s="40"/>
      <c r="AQ179" s="40"/>
      <c r="AR179" s="39">
        <v>0</v>
      </c>
      <c r="AS179" s="40"/>
      <c r="AT179" s="39">
        <v>0</v>
      </c>
    </row>
    <row r="180" spans="1:46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/>
      <c r="AB180" s="40">
        <v>0</v>
      </c>
      <c r="AC180" s="40"/>
      <c r="AD180" s="40"/>
      <c r="AE180" s="40"/>
      <c r="AF180" s="40">
        <v>0</v>
      </c>
      <c r="AG180" s="40">
        <v>0</v>
      </c>
      <c r="AH180" s="40"/>
      <c r="AI180" s="40">
        <v>0</v>
      </c>
      <c r="AJ180" s="40">
        <v>0</v>
      </c>
      <c r="AK180" s="40"/>
      <c r="AL180" s="40"/>
      <c r="AM180" s="40"/>
      <c r="AN180" s="40">
        <v>0</v>
      </c>
      <c r="AO180" s="40"/>
      <c r="AP180" s="40"/>
      <c r="AQ180" s="40"/>
      <c r="AR180" s="40">
        <v>0</v>
      </c>
      <c r="AS180" s="40"/>
      <c r="AT180" s="40">
        <v>0</v>
      </c>
    </row>
    <row r="181" spans="1:46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0</v>
      </c>
      <c r="AA181" s="40"/>
      <c r="AB181" s="39">
        <v>0</v>
      </c>
      <c r="AC181" s="40"/>
      <c r="AD181" s="40"/>
      <c r="AE181" s="40"/>
      <c r="AF181" s="39">
        <v>0</v>
      </c>
      <c r="AG181" s="39">
        <v>0</v>
      </c>
      <c r="AH181" s="40"/>
      <c r="AI181" s="39">
        <v>0</v>
      </c>
      <c r="AJ181" s="39">
        <v>0</v>
      </c>
      <c r="AK181" s="40"/>
      <c r="AL181" s="40"/>
      <c r="AM181" s="40"/>
      <c r="AN181" s="39">
        <v>0</v>
      </c>
      <c r="AO181" s="40"/>
      <c r="AP181" s="40"/>
      <c r="AQ181" s="40"/>
      <c r="AR181" s="39">
        <v>0</v>
      </c>
      <c r="AS181" s="40"/>
      <c r="AT181" s="39">
        <v>0</v>
      </c>
    </row>
    <row r="182" spans="1:46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/>
      <c r="AB182" s="40">
        <v>0</v>
      </c>
      <c r="AC182" s="40"/>
      <c r="AD182" s="40"/>
      <c r="AE182" s="40"/>
      <c r="AF182" s="40">
        <v>0</v>
      </c>
      <c r="AG182" s="40">
        <v>0</v>
      </c>
      <c r="AH182" s="40"/>
      <c r="AI182" s="40">
        <v>0</v>
      </c>
      <c r="AJ182" s="40">
        <v>0</v>
      </c>
      <c r="AK182" s="40"/>
      <c r="AL182" s="40"/>
      <c r="AM182" s="40"/>
      <c r="AN182" s="40">
        <v>0</v>
      </c>
      <c r="AO182" s="40"/>
      <c r="AP182" s="40"/>
      <c r="AQ182" s="40"/>
      <c r="AR182" s="40">
        <v>0</v>
      </c>
      <c r="AS182" s="40"/>
      <c r="AT182" s="40">
        <v>0</v>
      </c>
    </row>
    <row r="183" spans="1:46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</row>
    <row r="184" spans="1:46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1</v>
      </c>
      <c r="M184" s="45"/>
      <c r="N184" s="44">
        <v>1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5"/>
      <c r="AB184" s="44">
        <v>0</v>
      </c>
      <c r="AC184" s="45"/>
      <c r="AD184" s="45"/>
      <c r="AE184" s="45"/>
      <c r="AF184" s="44">
        <v>0</v>
      </c>
      <c r="AG184" s="44">
        <v>0</v>
      </c>
      <c r="AH184" s="45"/>
      <c r="AI184" s="44">
        <v>0</v>
      </c>
      <c r="AJ184" s="44">
        <v>0</v>
      </c>
      <c r="AK184" s="45"/>
      <c r="AL184" s="45"/>
      <c r="AM184" s="45"/>
      <c r="AN184" s="44">
        <v>1</v>
      </c>
      <c r="AO184" s="45"/>
      <c r="AP184" s="45"/>
      <c r="AQ184" s="45"/>
      <c r="AR184" s="44">
        <v>0</v>
      </c>
      <c r="AS184" s="45"/>
      <c r="AT184" s="44">
        <v>0</v>
      </c>
    </row>
    <row r="185" spans="1:46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</row>
    <row r="186" spans="1:46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</row>
    <row r="187" spans="1:46" ht="20.100000000000001" customHeight="1" x14ac:dyDescent="0.2">
      <c r="D187" s="2" t="s">
        <v>121</v>
      </c>
      <c r="F187" s="35">
        <v>51</v>
      </c>
      <c r="G187" s="35"/>
      <c r="H187" s="35"/>
      <c r="I187" s="35"/>
      <c r="J187" s="35">
        <v>16</v>
      </c>
      <c r="K187" s="35">
        <v>2</v>
      </c>
      <c r="L187" s="35">
        <v>4</v>
      </c>
      <c r="M187" s="35"/>
      <c r="N187" s="35">
        <v>22</v>
      </c>
      <c r="O187" s="35"/>
      <c r="P187" s="35"/>
      <c r="Q187" s="35"/>
      <c r="R187" s="35">
        <v>10</v>
      </c>
      <c r="S187" s="35">
        <v>4</v>
      </c>
      <c r="T187" s="35">
        <v>0</v>
      </c>
      <c r="U187" s="35">
        <v>0</v>
      </c>
      <c r="V187" s="35">
        <v>2</v>
      </c>
      <c r="W187" s="35">
        <v>0</v>
      </c>
      <c r="X187" s="35">
        <v>0</v>
      </c>
      <c r="Y187" s="35">
        <v>3</v>
      </c>
      <c r="Z187" s="35">
        <v>5</v>
      </c>
      <c r="AA187" s="35"/>
      <c r="AB187" s="35">
        <v>24</v>
      </c>
      <c r="AC187" s="35"/>
      <c r="AD187" s="35"/>
      <c r="AE187" s="35"/>
      <c r="AF187" s="35">
        <v>3</v>
      </c>
      <c r="AG187" s="35">
        <v>7</v>
      </c>
      <c r="AH187" s="35"/>
      <c r="AI187" s="35">
        <v>4</v>
      </c>
      <c r="AJ187" s="35">
        <v>6</v>
      </c>
      <c r="AK187" s="35"/>
      <c r="AL187" s="35"/>
      <c r="AM187" s="35"/>
      <c r="AN187" s="35">
        <v>53</v>
      </c>
      <c r="AO187" s="35"/>
      <c r="AP187" s="35"/>
      <c r="AQ187" s="35"/>
      <c r="AR187" s="35">
        <v>4</v>
      </c>
      <c r="AS187" s="35"/>
      <c r="AT187" s="35">
        <v>0</v>
      </c>
    </row>
    <row r="188" spans="1:46" ht="20.100000000000001" customHeight="1" x14ac:dyDescent="0.2">
      <c r="D188" s="38" t="s">
        <v>135</v>
      </c>
      <c r="F188" s="39">
        <v>40</v>
      </c>
      <c r="G188" s="40"/>
      <c r="H188" s="40"/>
      <c r="I188" s="40"/>
      <c r="J188" s="39">
        <v>14</v>
      </c>
      <c r="K188" s="39">
        <v>5</v>
      </c>
      <c r="L188" s="39">
        <v>11</v>
      </c>
      <c r="M188" s="40"/>
      <c r="N188" s="39">
        <v>30</v>
      </c>
      <c r="O188" s="40"/>
      <c r="P188" s="40"/>
      <c r="Q188" s="40"/>
      <c r="R188" s="39">
        <v>28</v>
      </c>
      <c r="S188" s="39">
        <v>6</v>
      </c>
      <c r="T188" s="39">
        <v>0</v>
      </c>
      <c r="U188" s="39">
        <v>0</v>
      </c>
      <c r="V188" s="39">
        <v>8</v>
      </c>
      <c r="W188" s="39">
        <v>0</v>
      </c>
      <c r="X188" s="39">
        <v>1</v>
      </c>
      <c r="Y188" s="39">
        <v>7</v>
      </c>
      <c r="Z188" s="39">
        <v>1</v>
      </c>
      <c r="AA188" s="40"/>
      <c r="AB188" s="39">
        <v>51</v>
      </c>
      <c r="AC188" s="40"/>
      <c r="AD188" s="40"/>
      <c r="AE188" s="40"/>
      <c r="AF188" s="39">
        <v>1</v>
      </c>
      <c r="AG188" s="39">
        <v>5</v>
      </c>
      <c r="AH188" s="40"/>
      <c r="AI188" s="39">
        <v>9</v>
      </c>
      <c r="AJ188" s="39">
        <v>3</v>
      </c>
      <c r="AK188" s="40"/>
      <c r="AL188" s="40"/>
      <c r="AM188" s="40"/>
      <c r="AN188" s="39">
        <v>30</v>
      </c>
      <c r="AO188" s="40"/>
      <c r="AP188" s="40"/>
      <c r="AQ188" s="40"/>
      <c r="AR188" s="39">
        <v>5</v>
      </c>
      <c r="AS188" s="40"/>
      <c r="AT188" s="39">
        <v>0</v>
      </c>
    </row>
    <row r="189" spans="1:46" ht="20.100000000000001" customHeight="1" x14ac:dyDescent="0.2">
      <c r="D189" s="2" t="s">
        <v>112</v>
      </c>
      <c r="F189" s="35">
        <v>68</v>
      </c>
      <c r="G189" s="35"/>
      <c r="H189" s="35"/>
      <c r="I189" s="35"/>
      <c r="J189" s="35">
        <v>91</v>
      </c>
      <c r="K189" s="35">
        <v>6</v>
      </c>
      <c r="L189" s="35">
        <v>6</v>
      </c>
      <c r="M189" s="35"/>
      <c r="N189" s="35">
        <v>103</v>
      </c>
      <c r="O189" s="35"/>
      <c r="P189" s="35"/>
      <c r="Q189" s="35"/>
      <c r="R189" s="35">
        <v>11</v>
      </c>
      <c r="S189" s="35">
        <v>11</v>
      </c>
      <c r="T189" s="35">
        <v>0</v>
      </c>
      <c r="U189" s="35">
        <v>0</v>
      </c>
      <c r="V189" s="35">
        <v>2</v>
      </c>
      <c r="W189" s="35">
        <v>2</v>
      </c>
      <c r="X189" s="35">
        <v>0</v>
      </c>
      <c r="Y189" s="35">
        <v>7</v>
      </c>
      <c r="Z189" s="35">
        <v>4</v>
      </c>
      <c r="AA189" s="35"/>
      <c r="AB189" s="35">
        <v>37</v>
      </c>
      <c r="AC189" s="35"/>
      <c r="AD189" s="35"/>
      <c r="AE189" s="35"/>
      <c r="AF189" s="35">
        <v>79</v>
      </c>
      <c r="AG189" s="35">
        <v>8</v>
      </c>
      <c r="AH189" s="35"/>
      <c r="AI189" s="35">
        <v>3</v>
      </c>
      <c r="AJ189" s="35">
        <v>4</v>
      </c>
      <c r="AK189" s="35"/>
      <c r="AL189" s="35"/>
      <c r="AM189" s="35"/>
      <c r="AN189" s="35">
        <v>59</v>
      </c>
      <c r="AO189" s="35"/>
      <c r="AP189" s="35"/>
      <c r="AQ189" s="35"/>
      <c r="AR189" s="35">
        <v>5</v>
      </c>
      <c r="AS189" s="35"/>
      <c r="AT189" s="35">
        <v>0</v>
      </c>
    </row>
    <row r="190" spans="1:46" ht="20.100000000000001" customHeight="1" x14ac:dyDescent="0.2">
      <c r="D190" s="38" t="s">
        <v>136</v>
      </c>
      <c r="F190" s="39">
        <v>65</v>
      </c>
      <c r="G190" s="40"/>
      <c r="H190" s="40"/>
      <c r="I190" s="40"/>
      <c r="J190" s="39">
        <v>11</v>
      </c>
      <c r="K190" s="39">
        <v>2</v>
      </c>
      <c r="L190" s="39">
        <v>6</v>
      </c>
      <c r="M190" s="40"/>
      <c r="N190" s="39">
        <v>19</v>
      </c>
      <c r="O190" s="40"/>
      <c r="P190" s="40"/>
      <c r="Q190" s="40"/>
      <c r="R190" s="39">
        <v>32</v>
      </c>
      <c r="S190" s="39">
        <v>3</v>
      </c>
      <c r="T190" s="39">
        <v>0</v>
      </c>
      <c r="U190" s="39">
        <v>1</v>
      </c>
      <c r="V190" s="39">
        <v>2</v>
      </c>
      <c r="W190" s="39">
        <v>2</v>
      </c>
      <c r="X190" s="39">
        <v>0</v>
      </c>
      <c r="Y190" s="39">
        <v>6</v>
      </c>
      <c r="Z190" s="39">
        <v>4</v>
      </c>
      <c r="AA190" s="40"/>
      <c r="AB190" s="39">
        <v>50</v>
      </c>
      <c r="AC190" s="40"/>
      <c r="AD190" s="40"/>
      <c r="AE190" s="40"/>
      <c r="AF190" s="39">
        <v>0</v>
      </c>
      <c r="AG190" s="39">
        <v>5</v>
      </c>
      <c r="AH190" s="40"/>
      <c r="AI190" s="39">
        <v>0</v>
      </c>
      <c r="AJ190" s="39">
        <v>8</v>
      </c>
      <c r="AK190" s="40"/>
      <c r="AL190" s="40"/>
      <c r="AM190" s="40"/>
      <c r="AN190" s="39">
        <v>42</v>
      </c>
      <c r="AO190" s="40"/>
      <c r="AP190" s="40"/>
      <c r="AQ190" s="40"/>
      <c r="AR190" s="39">
        <v>5</v>
      </c>
      <c r="AS190" s="40"/>
      <c r="AT190" s="39">
        <v>0</v>
      </c>
    </row>
    <row r="191" spans="1:46" ht="20.100000000000001" customHeight="1" x14ac:dyDescent="0.2">
      <c r="D191" s="2" t="s">
        <v>175</v>
      </c>
      <c r="F191" s="35">
        <v>64</v>
      </c>
      <c r="G191" s="35"/>
      <c r="H191" s="35"/>
      <c r="I191" s="35"/>
      <c r="J191" s="35">
        <v>4</v>
      </c>
      <c r="K191" s="35">
        <v>0</v>
      </c>
      <c r="L191" s="35">
        <v>1</v>
      </c>
      <c r="M191" s="35"/>
      <c r="N191" s="35">
        <v>5</v>
      </c>
      <c r="O191" s="35"/>
      <c r="P191" s="35"/>
      <c r="Q191" s="35"/>
      <c r="R191" s="35">
        <v>4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2</v>
      </c>
      <c r="Z191" s="35">
        <v>1</v>
      </c>
      <c r="AA191" s="35"/>
      <c r="AB191" s="35">
        <v>7</v>
      </c>
      <c r="AC191" s="35"/>
      <c r="AD191" s="35"/>
      <c r="AE191" s="35"/>
      <c r="AF191" s="35">
        <v>0</v>
      </c>
      <c r="AG191" s="35">
        <v>1</v>
      </c>
      <c r="AH191" s="35"/>
      <c r="AI191" s="35">
        <v>0</v>
      </c>
      <c r="AJ191" s="35">
        <v>0</v>
      </c>
      <c r="AK191" s="35"/>
      <c r="AL191" s="35"/>
      <c r="AM191" s="35"/>
      <c r="AN191" s="35">
        <v>0</v>
      </c>
      <c r="AO191" s="35"/>
      <c r="AP191" s="35"/>
      <c r="AQ191" s="35"/>
      <c r="AR191" s="35">
        <v>0</v>
      </c>
      <c r="AS191" s="35"/>
      <c r="AT191" s="35">
        <v>61</v>
      </c>
    </row>
    <row r="192" spans="1:46" ht="20.100000000000001" customHeight="1" x14ac:dyDescent="0.2">
      <c r="D192" s="38" t="s">
        <v>176</v>
      </c>
      <c r="F192" s="39">
        <v>52</v>
      </c>
      <c r="G192" s="40"/>
      <c r="H192" s="40"/>
      <c r="I192" s="40"/>
      <c r="J192" s="39">
        <v>15</v>
      </c>
      <c r="K192" s="39">
        <v>1</v>
      </c>
      <c r="L192" s="39">
        <v>12</v>
      </c>
      <c r="M192" s="40"/>
      <c r="N192" s="39">
        <v>28</v>
      </c>
      <c r="O192" s="40"/>
      <c r="P192" s="40"/>
      <c r="Q192" s="40"/>
      <c r="R192" s="39">
        <v>37</v>
      </c>
      <c r="S192" s="39">
        <v>3</v>
      </c>
      <c r="T192" s="39">
        <v>1</v>
      </c>
      <c r="U192" s="39">
        <v>0</v>
      </c>
      <c r="V192" s="39">
        <v>10</v>
      </c>
      <c r="W192" s="39">
        <v>0</v>
      </c>
      <c r="X192" s="39">
        <v>0</v>
      </c>
      <c r="Y192" s="39">
        <v>3</v>
      </c>
      <c r="Z192" s="39">
        <v>6</v>
      </c>
      <c r="AA192" s="40"/>
      <c r="AB192" s="39">
        <v>60</v>
      </c>
      <c r="AC192" s="40"/>
      <c r="AD192" s="40"/>
      <c r="AE192" s="40"/>
      <c r="AF192" s="39">
        <v>1</v>
      </c>
      <c r="AG192" s="39">
        <v>0</v>
      </c>
      <c r="AH192" s="40"/>
      <c r="AI192" s="39">
        <v>3</v>
      </c>
      <c r="AJ192" s="39">
        <v>11</v>
      </c>
      <c r="AK192" s="40"/>
      <c r="AL192" s="40"/>
      <c r="AM192" s="40"/>
      <c r="AN192" s="39">
        <v>0</v>
      </c>
      <c r="AO192" s="40"/>
      <c r="AP192" s="40"/>
      <c r="AQ192" s="40"/>
      <c r="AR192" s="39">
        <v>0</v>
      </c>
      <c r="AS192" s="40"/>
      <c r="AT192" s="39">
        <v>33</v>
      </c>
    </row>
    <row r="193" spans="1:46" ht="19.5" customHeight="1" x14ac:dyDescent="0.2">
      <c r="D193" s="2" t="s">
        <v>115</v>
      </c>
      <c r="F193" s="35">
        <v>79</v>
      </c>
      <c r="G193" s="35"/>
      <c r="H193" s="35"/>
      <c r="I193" s="35"/>
      <c r="J193" s="35">
        <v>9</v>
      </c>
      <c r="K193" s="35">
        <v>4</v>
      </c>
      <c r="L193" s="35">
        <v>8</v>
      </c>
      <c r="M193" s="35"/>
      <c r="N193" s="35">
        <v>21</v>
      </c>
      <c r="O193" s="35"/>
      <c r="P193" s="35"/>
      <c r="Q193" s="35"/>
      <c r="R193" s="35">
        <v>56</v>
      </c>
      <c r="S193" s="35">
        <v>2</v>
      </c>
      <c r="T193" s="35">
        <v>2</v>
      </c>
      <c r="U193" s="35">
        <v>0</v>
      </c>
      <c r="V193" s="35">
        <v>4</v>
      </c>
      <c r="W193" s="35">
        <v>2</v>
      </c>
      <c r="X193" s="35">
        <v>1</v>
      </c>
      <c r="Y193" s="35">
        <v>2</v>
      </c>
      <c r="Z193" s="35">
        <v>2</v>
      </c>
      <c r="AA193" s="35"/>
      <c r="AB193" s="35">
        <v>71</v>
      </c>
      <c r="AC193" s="35"/>
      <c r="AD193" s="35"/>
      <c r="AE193" s="35"/>
      <c r="AF193" s="35">
        <v>3</v>
      </c>
      <c r="AG193" s="35">
        <v>1</v>
      </c>
      <c r="AH193" s="35"/>
      <c r="AI193" s="35">
        <v>15</v>
      </c>
      <c r="AJ193" s="35">
        <v>11</v>
      </c>
      <c r="AK193" s="35"/>
      <c r="AL193" s="35"/>
      <c r="AM193" s="35"/>
      <c r="AN193" s="35">
        <v>60</v>
      </c>
      <c r="AO193" s="35"/>
      <c r="AP193" s="35"/>
      <c r="AQ193" s="35"/>
      <c r="AR193" s="35">
        <v>9</v>
      </c>
      <c r="AS193" s="35"/>
      <c r="AT193" s="35">
        <v>0</v>
      </c>
    </row>
    <row r="194" spans="1:46" ht="20.100000000000001" customHeight="1" x14ac:dyDescent="0.2">
      <c r="D194" s="38" t="s">
        <v>157</v>
      </c>
      <c r="F194" s="39">
        <v>12</v>
      </c>
      <c r="G194" s="40"/>
      <c r="H194" s="40"/>
      <c r="I194" s="40"/>
      <c r="J194" s="39">
        <v>23</v>
      </c>
      <c r="K194" s="39">
        <v>37</v>
      </c>
      <c r="L194" s="39">
        <v>4</v>
      </c>
      <c r="M194" s="40"/>
      <c r="N194" s="39">
        <v>64</v>
      </c>
      <c r="O194" s="40"/>
      <c r="P194" s="40"/>
      <c r="Q194" s="40"/>
      <c r="R194" s="39">
        <v>30</v>
      </c>
      <c r="S194" s="39">
        <v>3</v>
      </c>
      <c r="T194" s="39">
        <v>0</v>
      </c>
      <c r="U194" s="39">
        <v>0</v>
      </c>
      <c r="V194" s="39">
        <v>3</v>
      </c>
      <c r="W194" s="39">
        <v>1</v>
      </c>
      <c r="X194" s="39">
        <v>38</v>
      </c>
      <c r="Y194" s="39">
        <v>17</v>
      </c>
      <c r="Z194" s="39">
        <v>9</v>
      </c>
      <c r="AA194" s="40"/>
      <c r="AB194" s="39">
        <v>101</v>
      </c>
      <c r="AC194" s="40"/>
      <c r="AD194" s="40"/>
      <c r="AE194" s="40"/>
      <c r="AF194" s="39">
        <v>0</v>
      </c>
      <c r="AG194" s="39">
        <v>5</v>
      </c>
      <c r="AH194" s="40"/>
      <c r="AI194" s="39">
        <v>7</v>
      </c>
      <c r="AJ194" s="39">
        <v>5</v>
      </c>
      <c r="AK194" s="40"/>
      <c r="AL194" s="40"/>
      <c r="AM194" s="40"/>
      <c r="AN194" s="39">
        <v>28</v>
      </c>
      <c r="AO194" s="40"/>
      <c r="AP194" s="40"/>
      <c r="AQ194" s="40"/>
      <c r="AR194" s="39">
        <v>46</v>
      </c>
      <c r="AS194" s="40"/>
      <c r="AT194" s="39">
        <v>0</v>
      </c>
    </row>
    <row r="195" spans="1:46" ht="20.100000000000001" customHeight="1" x14ac:dyDescent="0.2">
      <c r="D195" s="2" t="s">
        <v>137</v>
      </c>
      <c r="F195" s="35">
        <v>29</v>
      </c>
      <c r="G195" s="35"/>
      <c r="H195" s="35"/>
      <c r="I195" s="35"/>
      <c r="J195" s="35">
        <v>18</v>
      </c>
      <c r="K195" s="35">
        <v>1</v>
      </c>
      <c r="L195" s="35">
        <v>3</v>
      </c>
      <c r="M195" s="35"/>
      <c r="N195" s="35">
        <v>22</v>
      </c>
      <c r="O195" s="35"/>
      <c r="P195" s="35"/>
      <c r="Q195" s="35"/>
      <c r="R195" s="35">
        <v>29</v>
      </c>
      <c r="S195" s="35">
        <v>1</v>
      </c>
      <c r="T195" s="35">
        <v>1</v>
      </c>
      <c r="U195" s="35">
        <v>0</v>
      </c>
      <c r="V195" s="35">
        <v>3</v>
      </c>
      <c r="W195" s="35">
        <v>0</v>
      </c>
      <c r="X195" s="35">
        <v>0</v>
      </c>
      <c r="Y195" s="35">
        <v>5</v>
      </c>
      <c r="Z195" s="35">
        <v>7</v>
      </c>
      <c r="AA195" s="35"/>
      <c r="AB195" s="35">
        <v>46</v>
      </c>
      <c r="AC195" s="35"/>
      <c r="AD195" s="35"/>
      <c r="AE195" s="35"/>
      <c r="AF195" s="35">
        <v>5</v>
      </c>
      <c r="AG195" s="35">
        <v>10</v>
      </c>
      <c r="AH195" s="35"/>
      <c r="AI195" s="35">
        <v>10</v>
      </c>
      <c r="AJ195" s="35">
        <v>7</v>
      </c>
      <c r="AK195" s="35"/>
      <c r="AL195" s="35"/>
      <c r="AM195" s="35"/>
      <c r="AN195" s="35">
        <v>47</v>
      </c>
      <c r="AO195" s="35"/>
      <c r="AP195" s="35"/>
      <c r="AQ195" s="35"/>
      <c r="AR195" s="35">
        <v>40</v>
      </c>
      <c r="AS195" s="35"/>
      <c r="AT195" s="35">
        <v>0</v>
      </c>
    </row>
    <row r="196" spans="1:46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</row>
    <row r="197" spans="1:46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460</v>
      </c>
      <c r="G197" s="45"/>
      <c r="H197" s="45"/>
      <c r="I197" s="45"/>
      <c r="J197" s="44">
        <v>201</v>
      </c>
      <c r="K197" s="44">
        <v>58</v>
      </c>
      <c r="L197" s="44">
        <v>55</v>
      </c>
      <c r="M197" s="45"/>
      <c r="N197" s="44">
        <v>314</v>
      </c>
      <c r="O197" s="45"/>
      <c r="P197" s="45"/>
      <c r="Q197" s="45"/>
      <c r="R197" s="44">
        <v>237</v>
      </c>
      <c r="S197" s="44">
        <v>33</v>
      </c>
      <c r="T197" s="44">
        <v>4</v>
      </c>
      <c r="U197" s="44">
        <v>1</v>
      </c>
      <c r="V197" s="44">
        <v>34</v>
      </c>
      <c r="W197" s="44">
        <v>7</v>
      </c>
      <c r="X197" s="44">
        <v>40</v>
      </c>
      <c r="Y197" s="44">
        <v>52</v>
      </c>
      <c r="Z197" s="44">
        <v>39</v>
      </c>
      <c r="AA197" s="45"/>
      <c r="AB197" s="44">
        <v>447</v>
      </c>
      <c r="AC197" s="45"/>
      <c r="AD197" s="45"/>
      <c r="AE197" s="45"/>
      <c r="AF197" s="44">
        <v>92</v>
      </c>
      <c r="AG197" s="44">
        <v>42</v>
      </c>
      <c r="AH197" s="45"/>
      <c r="AI197" s="44">
        <v>51</v>
      </c>
      <c r="AJ197" s="44">
        <v>55</v>
      </c>
      <c r="AK197" s="45"/>
      <c r="AL197" s="45"/>
      <c r="AM197" s="45"/>
      <c r="AN197" s="44">
        <v>319</v>
      </c>
      <c r="AO197" s="45"/>
      <c r="AP197" s="45"/>
      <c r="AQ197" s="45"/>
      <c r="AR197" s="44">
        <v>114</v>
      </c>
      <c r="AS197" s="45"/>
      <c r="AT197" s="44">
        <f>61+33</f>
        <v>94</v>
      </c>
    </row>
    <row r="198" spans="1:46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</row>
    <row r="199" spans="1:46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</row>
    <row r="200" spans="1:46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>
        <v>0</v>
      </c>
      <c r="M200" s="35"/>
      <c r="N200" s="35">
        <v>0</v>
      </c>
      <c r="O200" s="35"/>
      <c r="P200" s="35"/>
      <c r="Q200" s="35"/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/>
      <c r="AB200" s="35">
        <v>0</v>
      </c>
      <c r="AC200" s="35"/>
      <c r="AD200" s="35"/>
      <c r="AE200" s="35"/>
      <c r="AF200" s="35">
        <v>0</v>
      </c>
      <c r="AG200" s="35">
        <v>0</v>
      </c>
      <c r="AH200" s="35"/>
      <c r="AI200" s="35">
        <v>0</v>
      </c>
      <c r="AJ200" s="35">
        <v>0</v>
      </c>
      <c r="AK200" s="35"/>
      <c r="AL200" s="35"/>
      <c r="AM200" s="35"/>
      <c r="AN200" s="35">
        <v>0</v>
      </c>
      <c r="AO200" s="35"/>
      <c r="AP200" s="35"/>
      <c r="AQ200" s="35"/>
      <c r="AR200" s="35">
        <v>0</v>
      </c>
      <c r="AS200" s="35"/>
      <c r="AT200" s="35">
        <v>0</v>
      </c>
    </row>
    <row r="201" spans="1:46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0</v>
      </c>
      <c r="K201" s="39">
        <v>0</v>
      </c>
      <c r="L201" s="39">
        <v>0</v>
      </c>
      <c r="M201" s="40"/>
      <c r="N201" s="39">
        <v>0</v>
      </c>
      <c r="O201" s="40"/>
      <c r="P201" s="40"/>
      <c r="Q201" s="40"/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0</v>
      </c>
      <c r="AA201" s="40"/>
      <c r="AB201" s="39">
        <v>0</v>
      </c>
      <c r="AC201" s="40"/>
      <c r="AD201" s="40"/>
      <c r="AE201" s="40"/>
      <c r="AF201" s="39">
        <v>0</v>
      </c>
      <c r="AG201" s="39">
        <v>0</v>
      </c>
      <c r="AH201" s="40"/>
      <c r="AI201" s="39">
        <v>0</v>
      </c>
      <c r="AJ201" s="39">
        <v>0</v>
      </c>
      <c r="AK201" s="40"/>
      <c r="AL201" s="40"/>
      <c r="AM201" s="40"/>
      <c r="AN201" s="39">
        <v>0</v>
      </c>
      <c r="AO201" s="40"/>
      <c r="AP201" s="40"/>
      <c r="AQ201" s="40"/>
      <c r="AR201" s="39">
        <v>0</v>
      </c>
      <c r="AS201" s="40"/>
      <c r="AT201" s="39">
        <v>0</v>
      </c>
    </row>
    <row r="202" spans="1:46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>
        <v>0</v>
      </c>
      <c r="M202" s="35"/>
      <c r="N202" s="35">
        <v>0</v>
      </c>
      <c r="O202" s="35"/>
      <c r="P202" s="35"/>
      <c r="Q202" s="35"/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/>
      <c r="AB202" s="35">
        <v>0</v>
      </c>
      <c r="AC202" s="35"/>
      <c r="AD202" s="35"/>
      <c r="AE202" s="35"/>
      <c r="AF202" s="35">
        <v>0</v>
      </c>
      <c r="AG202" s="35">
        <v>0</v>
      </c>
      <c r="AH202" s="35"/>
      <c r="AI202" s="35">
        <v>0</v>
      </c>
      <c r="AJ202" s="35">
        <v>0</v>
      </c>
      <c r="AK202" s="35"/>
      <c r="AL202" s="35"/>
      <c r="AM202" s="35"/>
      <c r="AN202" s="35">
        <v>0</v>
      </c>
      <c r="AO202" s="35"/>
      <c r="AP202" s="35"/>
      <c r="AQ202" s="35"/>
      <c r="AR202" s="35">
        <v>0</v>
      </c>
      <c r="AS202" s="35"/>
      <c r="AT202" s="35">
        <v>0</v>
      </c>
    </row>
    <row r="203" spans="1:46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39">
        <v>0</v>
      </c>
      <c r="M203" s="40"/>
      <c r="N203" s="39">
        <v>0</v>
      </c>
      <c r="O203" s="40"/>
      <c r="P203" s="40"/>
      <c r="Q203" s="40"/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40"/>
      <c r="AB203" s="39">
        <v>0</v>
      </c>
      <c r="AC203" s="40"/>
      <c r="AD203" s="40"/>
      <c r="AE203" s="40"/>
      <c r="AF203" s="39">
        <v>0</v>
      </c>
      <c r="AG203" s="39">
        <v>0</v>
      </c>
      <c r="AH203" s="40"/>
      <c r="AI203" s="39">
        <v>0</v>
      </c>
      <c r="AJ203" s="39">
        <v>0</v>
      </c>
      <c r="AK203" s="40"/>
      <c r="AL203" s="40"/>
      <c r="AM203" s="40"/>
      <c r="AN203" s="39">
        <v>0</v>
      </c>
      <c r="AO203" s="40"/>
      <c r="AP203" s="40"/>
      <c r="AQ203" s="40"/>
      <c r="AR203" s="39">
        <v>0</v>
      </c>
      <c r="AS203" s="40"/>
      <c r="AT203" s="39">
        <v>0</v>
      </c>
    </row>
    <row r="204" spans="1:46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>
        <v>0</v>
      </c>
      <c r="M204" s="35"/>
      <c r="N204" s="35">
        <v>0</v>
      </c>
      <c r="O204" s="35"/>
      <c r="P204" s="35"/>
      <c r="Q204" s="35"/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/>
      <c r="AB204" s="35">
        <v>0</v>
      </c>
      <c r="AC204" s="35"/>
      <c r="AD204" s="35"/>
      <c r="AE204" s="35"/>
      <c r="AF204" s="35">
        <v>0</v>
      </c>
      <c r="AG204" s="35">
        <v>0</v>
      </c>
      <c r="AH204" s="35"/>
      <c r="AI204" s="35">
        <v>0</v>
      </c>
      <c r="AJ204" s="35">
        <v>0</v>
      </c>
      <c r="AK204" s="35"/>
      <c r="AL204" s="35"/>
      <c r="AM204" s="35"/>
      <c r="AN204" s="35">
        <v>0</v>
      </c>
      <c r="AO204" s="35"/>
      <c r="AP204" s="35"/>
      <c r="AQ204" s="35"/>
      <c r="AR204" s="35">
        <v>0</v>
      </c>
      <c r="AS204" s="35"/>
      <c r="AT204" s="35">
        <v>0</v>
      </c>
    </row>
    <row r="205" spans="1:46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39">
        <v>0</v>
      </c>
      <c r="M205" s="40"/>
      <c r="N205" s="39">
        <v>0</v>
      </c>
      <c r="O205" s="40"/>
      <c r="P205" s="40"/>
      <c r="Q205" s="40"/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40"/>
      <c r="AB205" s="39">
        <v>0</v>
      </c>
      <c r="AC205" s="40"/>
      <c r="AD205" s="40"/>
      <c r="AE205" s="40"/>
      <c r="AF205" s="39">
        <v>0</v>
      </c>
      <c r="AG205" s="39">
        <v>0</v>
      </c>
      <c r="AH205" s="40"/>
      <c r="AI205" s="39">
        <v>0</v>
      </c>
      <c r="AJ205" s="39">
        <v>0</v>
      </c>
      <c r="AK205" s="40"/>
      <c r="AL205" s="40"/>
      <c r="AM205" s="40"/>
      <c r="AN205" s="39">
        <v>0</v>
      </c>
      <c r="AO205" s="40"/>
      <c r="AP205" s="40"/>
      <c r="AQ205" s="40"/>
      <c r="AR205" s="39">
        <v>0</v>
      </c>
      <c r="AS205" s="40"/>
      <c r="AT205" s="39">
        <v>0</v>
      </c>
    </row>
    <row r="206" spans="1:46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>
        <v>0</v>
      </c>
      <c r="M206" s="35"/>
      <c r="N206" s="35">
        <v>0</v>
      </c>
      <c r="O206" s="35"/>
      <c r="P206" s="35"/>
      <c r="Q206" s="35"/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/>
      <c r="AB206" s="35">
        <v>0</v>
      </c>
      <c r="AC206" s="35"/>
      <c r="AD206" s="35"/>
      <c r="AE206" s="35"/>
      <c r="AF206" s="35">
        <v>0</v>
      </c>
      <c r="AG206" s="35">
        <v>0</v>
      </c>
      <c r="AH206" s="35"/>
      <c r="AI206" s="35">
        <v>0</v>
      </c>
      <c r="AJ206" s="35">
        <v>0</v>
      </c>
      <c r="AK206" s="35"/>
      <c r="AL206" s="35"/>
      <c r="AM206" s="35"/>
      <c r="AN206" s="35">
        <v>0</v>
      </c>
      <c r="AO206" s="35"/>
      <c r="AP206" s="35"/>
      <c r="AQ206" s="35"/>
      <c r="AR206" s="35">
        <v>0</v>
      </c>
      <c r="AS206" s="35"/>
      <c r="AT206" s="35">
        <v>0</v>
      </c>
    </row>
    <row r="207" spans="1:46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39">
        <v>0</v>
      </c>
      <c r="M207" s="40"/>
      <c r="N207" s="39">
        <v>0</v>
      </c>
      <c r="O207" s="40"/>
      <c r="P207" s="40"/>
      <c r="Q207" s="40"/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0</v>
      </c>
      <c r="AA207" s="40"/>
      <c r="AB207" s="39">
        <v>0</v>
      </c>
      <c r="AC207" s="40"/>
      <c r="AD207" s="40"/>
      <c r="AE207" s="40"/>
      <c r="AF207" s="39">
        <v>0</v>
      </c>
      <c r="AG207" s="39">
        <v>0</v>
      </c>
      <c r="AH207" s="40"/>
      <c r="AI207" s="39">
        <v>0</v>
      </c>
      <c r="AJ207" s="39">
        <v>0</v>
      </c>
      <c r="AK207" s="40"/>
      <c r="AL207" s="40"/>
      <c r="AM207" s="40"/>
      <c r="AN207" s="39">
        <v>0</v>
      </c>
      <c r="AO207" s="40"/>
      <c r="AP207" s="40"/>
      <c r="AQ207" s="40"/>
      <c r="AR207" s="39">
        <v>0</v>
      </c>
      <c r="AS207" s="40"/>
      <c r="AT207" s="39">
        <v>0</v>
      </c>
    </row>
    <row r="208" spans="1:46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>
        <v>0</v>
      </c>
      <c r="M208" s="40"/>
      <c r="N208" s="40">
        <v>0</v>
      </c>
      <c r="O208" s="40"/>
      <c r="P208" s="40"/>
      <c r="Q208" s="40"/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/>
      <c r="AB208" s="40">
        <v>0</v>
      </c>
      <c r="AC208" s="40"/>
      <c r="AD208" s="40"/>
      <c r="AE208" s="40"/>
      <c r="AF208" s="40">
        <v>0</v>
      </c>
      <c r="AG208" s="40">
        <v>0</v>
      </c>
      <c r="AH208" s="40"/>
      <c r="AI208" s="40">
        <v>0</v>
      </c>
      <c r="AJ208" s="40">
        <v>0</v>
      </c>
      <c r="AK208" s="40"/>
      <c r="AL208" s="40"/>
      <c r="AM208" s="40"/>
      <c r="AN208" s="40">
        <v>0</v>
      </c>
      <c r="AO208" s="40"/>
      <c r="AP208" s="40"/>
      <c r="AQ208" s="40"/>
      <c r="AR208" s="40">
        <v>0</v>
      </c>
      <c r="AS208" s="40"/>
      <c r="AT208" s="40">
        <v>0</v>
      </c>
    </row>
    <row r="209" spans="1:46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</row>
    <row r="210" spans="1:46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0</v>
      </c>
      <c r="K210" s="44">
        <v>0</v>
      </c>
      <c r="L210" s="44">
        <v>0</v>
      </c>
      <c r="M210" s="45"/>
      <c r="N210" s="44">
        <v>0</v>
      </c>
      <c r="O210" s="45"/>
      <c r="P210" s="45"/>
      <c r="Q210" s="45"/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0</v>
      </c>
      <c r="Y210" s="44">
        <v>0</v>
      </c>
      <c r="Z210" s="44">
        <v>0</v>
      </c>
      <c r="AA210" s="45"/>
      <c r="AB210" s="44">
        <v>0</v>
      </c>
      <c r="AC210" s="45"/>
      <c r="AD210" s="45"/>
      <c r="AE210" s="45"/>
      <c r="AF210" s="44">
        <v>0</v>
      </c>
      <c r="AG210" s="44">
        <v>0</v>
      </c>
      <c r="AH210" s="45"/>
      <c r="AI210" s="44">
        <v>0</v>
      </c>
      <c r="AJ210" s="44">
        <v>0</v>
      </c>
      <c r="AK210" s="45"/>
      <c r="AL210" s="45"/>
      <c r="AM210" s="45"/>
      <c r="AN210" s="44">
        <v>0</v>
      </c>
      <c r="AO210" s="45"/>
      <c r="AP210" s="45"/>
      <c r="AQ210" s="45"/>
      <c r="AR210" s="44">
        <v>0</v>
      </c>
      <c r="AS210" s="45"/>
      <c r="AT210" s="44">
        <v>0</v>
      </c>
    </row>
    <row r="211" spans="1:46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</row>
    <row r="212" spans="1:46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</row>
    <row r="213" spans="1:46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>
        <v>0</v>
      </c>
      <c r="M213" s="35"/>
      <c r="N213" s="35">
        <v>0</v>
      </c>
      <c r="O213" s="35"/>
      <c r="P213" s="35"/>
      <c r="Q213" s="35"/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/>
      <c r="AB213" s="35">
        <v>0</v>
      </c>
      <c r="AC213" s="35"/>
      <c r="AD213" s="35"/>
      <c r="AE213" s="35"/>
      <c r="AF213" s="35">
        <v>0</v>
      </c>
      <c r="AG213" s="35">
        <v>0</v>
      </c>
      <c r="AH213" s="35"/>
      <c r="AI213" s="35">
        <v>0</v>
      </c>
      <c r="AJ213" s="35">
        <v>0</v>
      </c>
      <c r="AK213" s="35"/>
      <c r="AL213" s="35"/>
      <c r="AM213" s="35"/>
      <c r="AN213" s="35">
        <v>0</v>
      </c>
      <c r="AO213" s="35"/>
      <c r="AP213" s="35"/>
      <c r="AQ213" s="35"/>
      <c r="AR213" s="35">
        <v>0</v>
      </c>
      <c r="AS213" s="35"/>
      <c r="AT213" s="35">
        <v>0</v>
      </c>
    </row>
    <row r="214" spans="1:46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39">
        <v>0</v>
      </c>
      <c r="M214" s="40"/>
      <c r="N214" s="39">
        <v>0</v>
      </c>
      <c r="O214" s="40"/>
      <c r="P214" s="40"/>
      <c r="Q214" s="40"/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0</v>
      </c>
      <c r="AA214" s="40"/>
      <c r="AB214" s="39">
        <v>0</v>
      </c>
      <c r="AC214" s="40"/>
      <c r="AD214" s="40"/>
      <c r="AE214" s="40"/>
      <c r="AF214" s="39">
        <v>0</v>
      </c>
      <c r="AG214" s="39">
        <v>0</v>
      </c>
      <c r="AH214" s="40"/>
      <c r="AI214" s="39">
        <v>0</v>
      </c>
      <c r="AJ214" s="39">
        <v>0</v>
      </c>
      <c r="AK214" s="40"/>
      <c r="AL214" s="40"/>
      <c r="AM214" s="40"/>
      <c r="AN214" s="39">
        <v>0</v>
      </c>
      <c r="AO214" s="40"/>
      <c r="AP214" s="40"/>
      <c r="AQ214" s="40"/>
      <c r="AR214" s="39">
        <v>0</v>
      </c>
      <c r="AS214" s="40"/>
      <c r="AT214" s="39">
        <v>0</v>
      </c>
    </row>
    <row r="215" spans="1:46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>
        <v>0</v>
      </c>
      <c r="M215" s="35"/>
      <c r="N215" s="35">
        <v>0</v>
      </c>
      <c r="O215" s="35"/>
      <c r="P215" s="35"/>
      <c r="Q215" s="35"/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/>
      <c r="AB215" s="35">
        <v>0</v>
      </c>
      <c r="AC215" s="35"/>
      <c r="AD215" s="35"/>
      <c r="AE215" s="35"/>
      <c r="AF215" s="35">
        <v>0</v>
      </c>
      <c r="AG215" s="35">
        <v>0</v>
      </c>
      <c r="AH215" s="35"/>
      <c r="AI215" s="35">
        <v>0</v>
      </c>
      <c r="AJ215" s="35">
        <v>0</v>
      </c>
      <c r="AK215" s="35"/>
      <c r="AL215" s="35"/>
      <c r="AM215" s="35"/>
      <c r="AN215" s="35">
        <v>0</v>
      </c>
      <c r="AO215" s="35"/>
      <c r="AP215" s="35"/>
      <c r="AQ215" s="35"/>
      <c r="AR215" s="35">
        <v>0</v>
      </c>
      <c r="AS215" s="35"/>
      <c r="AT215" s="35">
        <v>0</v>
      </c>
    </row>
    <row r="216" spans="1:46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39">
        <v>0</v>
      </c>
      <c r="M216" s="40"/>
      <c r="N216" s="39">
        <v>0</v>
      </c>
      <c r="O216" s="40"/>
      <c r="P216" s="40"/>
      <c r="Q216" s="40"/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0</v>
      </c>
      <c r="AA216" s="40"/>
      <c r="AB216" s="39">
        <v>0</v>
      </c>
      <c r="AC216" s="40"/>
      <c r="AD216" s="40"/>
      <c r="AE216" s="40"/>
      <c r="AF216" s="39">
        <v>0</v>
      </c>
      <c r="AG216" s="39">
        <v>0</v>
      </c>
      <c r="AH216" s="40"/>
      <c r="AI216" s="39">
        <v>0</v>
      </c>
      <c r="AJ216" s="39">
        <v>0</v>
      </c>
      <c r="AK216" s="40"/>
      <c r="AL216" s="40"/>
      <c r="AM216" s="40"/>
      <c r="AN216" s="39">
        <v>0</v>
      </c>
      <c r="AO216" s="40"/>
      <c r="AP216" s="40"/>
      <c r="AQ216" s="40"/>
      <c r="AR216" s="39">
        <v>0</v>
      </c>
      <c r="AS216" s="40"/>
      <c r="AT216" s="39">
        <v>0</v>
      </c>
    </row>
    <row r="217" spans="1:46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>
        <v>0</v>
      </c>
      <c r="M217" s="35"/>
      <c r="N217" s="35">
        <v>0</v>
      </c>
      <c r="O217" s="35"/>
      <c r="P217" s="35"/>
      <c r="Q217" s="35"/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/>
      <c r="AB217" s="35">
        <v>0</v>
      </c>
      <c r="AC217" s="35"/>
      <c r="AD217" s="35"/>
      <c r="AE217" s="35"/>
      <c r="AF217" s="35">
        <v>0</v>
      </c>
      <c r="AG217" s="35">
        <v>0</v>
      </c>
      <c r="AH217" s="35"/>
      <c r="AI217" s="35">
        <v>0</v>
      </c>
      <c r="AJ217" s="35">
        <v>0</v>
      </c>
      <c r="AK217" s="35"/>
      <c r="AL217" s="35"/>
      <c r="AM217" s="35"/>
      <c r="AN217" s="35">
        <v>0</v>
      </c>
      <c r="AO217" s="35"/>
      <c r="AP217" s="35"/>
      <c r="AQ217" s="35"/>
      <c r="AR217" s="35">
        <v>0</v>
      </c>
      <c r="AS217" s="35"/>
      <c r="AT217" s="35">
        <v>0</v>
      </c>
    </row>
    <row r="218" spans="1:46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39">
        <v>0</v>
      </c>
      <c r="M218" s="40"/>
      <c r="N218" s="39">
        <v>0</v>
      </c>
      <c r="O218" s="40"/>
      <c r="P218" s="40"/>
      <c r="Q218" s="40"/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40"/>
      <c r="AB218" s="39">
        <v>0</v>
      </c>
      <c r="AC218" s="40"/>
      <c r="AD218" s="40"/>
      <c r="AE218" s="40"/>
      <c r="AF218" s="39">
        <v>0</v>
      </c>
      <c r="AG218" s="39">
        <v>0</v>
      </c>
      <c r="AH218" s="40"/>
      <c r="AI218" s="39">
        <v>0</v>
      </c>
      <c r="AJ218" s="39">
        <v>0</v>
      </c>
      <c r="AK218" s="40"/>
      <c r="AL218" s="40"/>
      <c r="AM218" s="40"/>
      <c r="AN218" s="39">
        <v>0</v>
      </c>
      <c r="AO218" s="40"/>
      <c r="AP218" s="40"/>
      <c r="AQ218" s="40"/>
      <c r="AR218" s="39">
        <v>0</v>
      </c>
      <c r="AS218" s="40"/>
      <c r="AT218" s="39">
        <v>0</v>
      </c>
    </row>
    <row r="219" spans="1:46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>
        <v>0</v>
      </c>
      <c r="M219" s="35"/>
      <c r="N219" s="35">
        <v>0</v>
      </c>
      <c r="O219" s="35"/>
      <c r="P219" s="35"/>
      <c r="Q219" s="35"/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/>
      <c r="AB219" s="35">
        <v>0</v>
      </c>
      <c r="AC219" s="35"/>
      <c r="AD219" s="35"/>
      <c r="AE219" s="35"/>
      <c r="AF219" s="35">
        <v>0</v>
      </c>
      <c r="AG219" s="35">
        <v>0</v>
      </c>
      <c r="AH219" s="35"/>
      <c r="AI219" s="35">
        <v>0</v>
      </c>
      <c r="AJ219" s="35">
        <v>0</v>
      </c>
      <c r="AK219" s="35"/>
      <c r="AL219" s="35"/>
      <c r="AM219" s="35"/>
      <c r="AN219" s="35">
        <v>0</v>
      </c>
      <c r="AO219" s="35"/>
      <c r="AP219" s="35"/>
      <c r="AQ219" s="35"/>
      <c r="AR219" s="35">
        <v>0</v>
      </c>
      <c r="AS219" s="35"/>
      <c r="AT219" s="35">
        <v>0</v>
      </c>
    </row>
    <row r="220" spans="1:46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</row>
    <row r="221" spans="1:46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4">
        <v>0</v>
      </c>
      <c r="M221" s="45"/>
      <c r="N221" s="44">
        <v>0</v>
      </c>
      <c r="O221" s="45"/>
      <c r="P221" s="45"/>
      <c r="Q221" s="45"/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4">
        <v>0</v>
      </c>
      <c r="X221" s="44">
        <v>0</v>
      </c>
      <c r="Y221" s="44">
        <v>0</v>
      </c>
      <c r="Z221" s="44">
        <v>0</v>
      </c>
      <c r="AA221" s="45"/>
      <c r="AB221" s="44">
        <v>0</v>
      </c>
      <c r="AC221" s="45"/>
      <c r="AD221" s="45"/>
      <c r="AE221" s="45"/>
      <c r="AF221" s="44">
        <v>0</v>
      </c>
      <c r="AG221" s="44">
        <v>0</v>
      </c>
      <c r="AH221" s="45"/>
      <c r="AI221" s="44">
        <v>0</v>
      </c>
      <c r="AJ221" s="44">
        <v>0</v>
      </c>
      <c r="AK221" s="45"/>
      <c r="AL221" s="45"/>
      <c r="AM221" s="45"/>
      <c r="AN221" s="44">
        <v>0</v>
      </c>
      <c r="AO221" s="45"/>
      <c r="AP221" s="45"/>
      <c r="AQ221" s="45"/>
      <c r="AR221" s="44">
        <v>0</v>
      </c>
      <c r="AS221" s="45"/>
      <c r="AT221" s="44">
        <v>0</v>
      </c>
    </row>
    <row r="222" spans="1:46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</row>
    <row r="223" spans="1:46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</row>
    <row r="224" spans="1:46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/>
      <c r="AB224" s="35">
        <v>0</v>
      </c>
      <c r="AC224" s="35"/>
      <c r="AD224" s="35"/>
      <c r="AE224" s="35"/>
      <c r="AF224" s="35">
        <v>0</v>
      </c>
      <c r="AG224" s="35">
        <v>0</v>
      </c>
      <c r="AH224" s="35"/>
      <c r="AI224" s="35">
        <v>0</v>
      </c>
      <c r="AJ224" s="35">
        <v>0</v>
      </c>
      <c r="AK224" s="35"/>
      <c r="AL224" s="35"/>
      <c r="AM224" s="35"/>
      <c r="AN224" s="35">
        <v>0</v>
      </c>
      <c r="AO224" s="35"/>
      <c r="AP224" s="35"/>
      <c r="AQ224" s="35"/>
      <c r="AR224" s="35">
        <v>0</v>
      </c>
      <c r="AS224" s="35"/>
      <c r="AT224" s="35">
        <v>0</v>
      </c>
    </row>
    <row r="225" spans="1:46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/>
      <c r="AB225" s="35">
        <v>0</v>
      </c>
      <c r="AC225" s="35"/>
      <c r="AD225" s="35"/>
      <c r="AE225" s="35"/>
      <c r="AF225" s="35">
        <v>0</v>
      </c>
      <c r="AG225" s="35">
        <v>0</v>
      </c>
      <c r="AH225" s="35"/>
      <c r="AI225" s="35">
        <v>0</v>
      </c>
      <c r="AJ225" s="35">
        <v>0</v>
      </c>
      <c r="AK225" s="35"/>
      <c r="AL225" s="35"/>
      <c r="AM225" s="35"/>
      <c r="AN225" s="35">
        <v>0</v>
      </c>
      <c r="AO225" s="35"/>
      <c r="AP225" s="35"/>
      <c r="AQ225" s="35"/>
      <c r="AR225" s="35">
        <v>0</v>
      </c>
      <c r="AS225" s="35"/>
      <c r="AT225" s="35">
        <v>0</v>
      </c>
    </row>
    <row r="226" spans="1:46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</row>
    <row r="227" spans="1:46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44">
        <v>0</v>
      </c>
      <c r="AA227" s="45"/>
      <c r="AB227" s="44">
        <v>0</v>
      </c>
      <c r="AC227" s="45"/>
      <c r="AD227" s="45"/>
      <c r="AE227" s="45"/>
      <c r="AF227" s="44">
        <v>0</v>
      </c>
      <c r="AG227" s="44">
        <v>0</v>
      </c>
      <c r="AH227" s="45"/>
      <c r="AI227" s="44">
        <v>0</v>
      </c>
      <c r="AJ227" s="44">
        <v>0</v>
      </c>
      <c r="AK227" s="45"/>
      <c r="AL227" s="45"/>
      <c r="AM227" s="45"/>
      <c r="AN227" s="44">
        <v>0</v>
      </c>
      <c r="AO227" s="45"/>
      <c r="AP227" s="45"/>
      <c r="AQ227" s="45"/>
      <c r="AR227" s="44">
        <v>0</v>
      </c>
      <c r="AS227" s="45"/>
      <c r="AT227" s="44">
        <v>0</v>
      </c>
    </row>
    <row r="228" spans="1:46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</row>
    <row r="229" spans="1:46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460</v>
      </c>
      <c r="G229" s="45"/>
      <c r="H229" s="45"/>
      <c r="I229" s="45"/>
      <c r="J229" s="50">
        <v>201</v>
      </c>
      <c r="K229" s="50">
        <v>58</v>
      </c>
      <c r="L229" s="50">
        <v>56</v>
      </c>
      <c r="M229" s="45"/>
      <c r="N229" s="50">
        <v>315</v>
      </c>
      <c r="O229" s="45"/>
      <c r="P229" s="45"/>
      <c r="Q229" s="45"/>
      <c r="R229" s="50">
        <v>237</v>
      </c>
      <c r="S229" s="50">
        <v>33</v>
      </c>
      <c r="T229" s="50">
        <v>4</v>
      </c>
      <c r="U229" s="50">
        <v>1</v>
      </c>
      <c r="V229" s="50">
        <v>34</v>
      </c>
      <c r="W229" s="50">
        <v>7</v>
      </c>
      <c r="X229" s="50">
        <v>40</v>
      </c>
      <c r="Y229" s="50">
        <v>52</v>
      </c>
      <c r="Z229" s="50">
        <v>39</v>
      </c>
      <c r="AA229" s="45"/>
      <c r="AB229" s="50">
        <v>447</v>
      </c>
      <c r="AC229" s="45"/>
      <c r="AD229" s="45"/>
      <c r="AE229" s="45"/>
      <c r="AF229" s="50">
        <v>92</v>
      </c>
      <c r="AG229" s="50">
        <v>42</v>
      </c>
      <c r="AH229" s="45"/>
      <c r="AI229" s="50">
        <v>51</v>
      </c>
      <c r="AJ229" s="50">
        <v>55</v>
      </c>
      <c r="AK229" s="45"/>
      <c r="AL229" s="45"/>
      <c r="AM229" s="45"/>
      <c r="AN229" s="50">
        <v>320</v>
      </c>
      <c r="AO229" s="45"/>
      <c r="AP229" s="45"/>
      <c r="AQ229" s="45"/>
      <c r="AR229" s="50">
        <v>114</v>
      </c>
      <c r="AS229" s="45"/>
      <c r="AT229" s="50">
        <v>94</v>
      </c>
    </row>
    <row r="230" spans="1:46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</row>
    <row r="231" spans="1:46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</row>
    <row r="232" spans="1:46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</row>
    <row r="233" spans="1:46" ht="20.100000000000001" customHeight="1" x14ac:dyDescent="0.2">
      <c r="D233" s="2" t="s">
        <v>183</v>
      </c>
      <c r="F233" s="35">
        <v>37</v>
      </c>
      <c r="G233" s="35"/>
      <c r="H233" s="35"/>
      <c r="I233" s="35"/>
      <c r="J233" s="35">
        <v>13</v>
      </c>
      <c r="K233" s="35">
        <v>5</v>
      </c>
      <c r="L233" s="35">
        <v>12</v>
      </c>
      <c r="M233" s="35"/>
      <c r="N233" s="35">
        <v>30</v>
      </c>
      <c r="O233" s="35"/>
      <c r="P233" s="35"/>
      <c r="Q233" s="35"/>
      <c r="R233" s="35">
        <v>23</v>
      </c>
      <c r="S233" s="35">
        <v>1</v>
      </c>
      <c r="T233" s="35">
        <v>0</v>
      </c>
      <c r="U233" s="35">
        <v>0</v>
      </c>
      <c r="V233" s="35">
        <v>5</v>
      </c>
      <c r="W233" s="35">
        <v>0</v>
      </c>
      <c r="X233" s="35">
        <v>0</v>
      </c>
      <c r="Y233" s="35">
        <v>6</v>
      </c>
      <c r="Z233" s="35">
        <v>2</v>
      </c>
      <c r="AA233" s="35"/>
      <c r="AB233" s="35">
        <v>37</v>
      </c>
      <c r="AC233" s="35"/>
      <c r="AD233" s="35"/>
      <c r="AE233" s="35"/>
      <c r="AF233" s="35">
        <v>7</v>
      </c>
      <c r="AG233" s="35">
        <v>6</v>
      </c>
      <c r="AH233" s="35"/>
      <c r="AI233" s="35">
        <v>8</v>
      </c>
      <c r="AJ233" s="35">
        <v>2</v>
      </c>
      <c r="AK233" s="35"/>
      <c r="AL233" s="35"/>
      <c r="AM233" s="35"/>
      <c r="AN233" s="35">
        <v>27</v>
      </c>
      <c r="AO233" s="35"/>
      <c r="AP233" s="35"/>
      <c r="AQ233" s="35"/>
      <c r="AR233" s="35">
        <v>0</v>
      </c>
      <c r="AS233" s="35"/>
      <c r="AT233" s="35">
        <v>0</v>
      </c>
    </row>
    <row r="234" spans="1:46" ht="19.5" customHeight="1" x14ac:dyDescent="0.2">
      <c r="D234" s="38" t="s">
        <v>184</v>
      </c>
      <c r="F234" s="39">
        <v>39</v>
      </c>
      <c r="G234" s="40"/>
      <c r="H234" s="40"/>
      <c r="I234" s="40"/>
      <c r="J234" s="39">
        <v>10</v>
      </c>
      <c r="K234" s="39">
        <v>3</v>
      </c>
      <c r="L234" s="39">
        <v>19</v>
      </c>
      <c r="M234" s="40"/>
      <c r="N234" s="39">
        <v>32</v>
      </c>
      <c r="O234" s="40"/>
      <c r="P234" s="40"/>
      <c r="Q234" s="40"/>
      <c r="R234" s="39">
        <v>36</v>
      </c>
      <c r="S234" s="39">
        <v>1</v>
      </c>
      <c r="T234" s="39">
        <v>1</v>
      </c>
      <c r="U234" s="39">
        <v>0</v>
      </c>
      <c r="V234" s="39">
        <v>1</v>
      </c>
      <c r="W234" s="39">
        <v>0</v>
      </c>
      <c r="X234" s="39">
        <v>1</v>
      </c>
      <c r="Y234" s="39">
        <v>7</v>
      </c>
      <c r="Z234" s="39">
        <v>0</v>
      </c>
      <c r="AA234" s="40"/>
      <c r="AB234" s="39">
        <v>47</v>
      </c>
      <c r="AC234" s="40"/>
      <c r="AD234" s="40"/>
      <c r="AE234" s="40"/>
      <c r="AF234" s="39">
        <v>3</v>
      </c>
      <c r="AG234" s="39">
        <v>7</v>
      </c>
      <c r="AH234" s="40"/>
      <c r="AI234" s="39">
        <v>4</v>
      </c>
      <c r="AJ234" s="39">
        <v>2</v>
      </c>
      <c r="AK234" s="40"/>
      <c r="AL234" s="40"/>
      <c r="AM234" s="40"/>
      <c r="AN234" s="39">
        <v>20</v>
      </c>
      <c r="AO234" s="40"/>
      <c r="AP234" s="40"/>
      <c r="AQ234" s="40"/>
      <c r="AR234" s="39">
        <v>0</v>
      </c>
      <c r="AS234" s="40"/>
      <c r="AT234" s="39">
        <v>0</v>
      </c>
    </row>
    <row r="235" spans="1:46" ht="20.100000000000001" customHeight="1" x14ac:dyDescent="0.2">
      <c r="D235" s="2" t="s">
        <v>185</v>
      </c>
      <c r="F235" s="35">
        <v>31</v>
      </c>
      <c r="G235" s="35"/>
      <c r="H235" s="35"/>
      <c r="I235" s="35"/>
      <c r="J235" s="35">
        <v>27</v>
      </c>
      <c r="K235" s="35">
        <v>1</v>
      </c>
      <c r="L235" s="35">
        <v>11</v>
      </c>
      <c r="M235" s="35"/>
      <c r="N235" s="35">
        <v>39</v>
      </c>
      <c r="O235" s="35"/>
      <c r="P235" s="35"/>
      <c r="Q235" s="35"/>
      <c r="R235" s="35">
        <v>23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1</v>
      </c>
      <c r="Y235" s="35">
        <v>6</v>
      </c>
      <c r="Z235" s="35">
        <v>20</v>
      </c>
      <c r="AA235" s="35"/>
      <c r="AB235" s="35">
        <v>50</v>
      </c>
      <c r="AC235" s="35"/>
      <c r="AD235" s="35"/>
      <c r="AE235" s="35"/>
      <c r="AF235" s="35">
        <v>3</v>
      </c>
      <c r="AG235" s="35">
        <v>7</v>
      </c>
      <c r="AH235" s="35"/>
      <c r="AI235" s="35">
        <v>6</v>
      </c>
      <c r="AJ235" s="35">
        <v>4</v>
      </c>
      <c r="AK235" s="35"/>
      <c r="AL235" s="35"/>
      <c r="AM235" s="35"/>
      <c r="AN235" s="35">
        <v>20</v>
      </c>
      <c r="AO235" s="35"/>
      <c r="AP235" s="35"/>
      <c r="AQ235" s="35"/>
      <c r="AR235" s="35">
        <v>0</v>
      </c>
      <c r="AS235" s="35"/>
      <c r="AT235" s="35">
        <v>0</v>
      </c>
    </row>
    <row r="236" spans="1:46" ht="19.5" customHeight="1" x14ac:dyDescent="0.2">
      <c r="D236" s="38" t="s">
        <v>186</v>
      </c>
      <c r="F236" s="39">
        <v>26</v>
      </c>
      <c r="G236" s="40"/>
      <c r="H236" s="40"/>
      <c r="I236" s="40"/>
      <c r="J236" s="39">
        <v>11</v>
      </c>
      <c r="K236" s="39">
        <v>1</v>
      </c>
      <c r="L236" s="39">
        <v>12</v>
      </c>
      <c r="M236" s="40"/>
      <c r="N236" s="39">
        <v>24</v>
      </c>
      <c r="O236" s="40"/>
      <c r="P236" s="40"/>
      <c r="Q236" s="40"/>
      <c r="R236" s="39">
        <v>23</v>
      </c>
      <c r="S236" s="39">
        <v>2</v>
      </c>
      <c r="T236" s="39">
        <v>1</v>
      </c>
      <c r="U236" s="39">
        <v>0</v>
      </c>
      <c r="V236" s="39">
        <v>1</v>
      </c>
      <c r="W236" s="39">
        <v>0</v>
      </c>
      <c r="X236" s="39">
        <v>0</v>
      </c>
      <c r="Y236" s="39">
        <v>9</v>
      </c>
      <c r="Z236" s="39">
        <v>0</v>
      </c>
      <c r="AA236" s="40"/>
      <c r="AB236" s="39">
        <v>36</v>
      </c>
      <c r="AC236" s="40"/>
      <c r="AD236" s="40"/>
      <c r="AE236" s="40"/>
      <c r="AF236" s="39">
        <v>3</v>
      </c>
      <c r="AG236" s="39">
        <v>2</v>
      </c>
      <c r="AH236" s="40"/>
      <c r="AI236" s="39">
        <v>5</v>
      </c>
      <c r="AJ236" s="39">
        <v>1</v>
      </c>
      <c r="AK236" s="40"/>
      <c r="AL236" s="40"/>
      <c r="AM236" s="40"/>
      <c r="AN236" s="39">
        <v>15</v>
      </c>
      <c r="AO236" s="40"/>
      <c r="AP236" s="40"/>
      <c r="AQ236" s="40"/>
      <c r="AR236" s="39">
        <v>0</v>
      </c>
      <c r="AS236" s="40"/>
      <c r="AT236" s="39">
        <v>0</v>
      </c>
    </row>
    <row r="237" spans="1:46" ht="20.100000000000001" customHeight="1" x14ac:dyDescent="0.2">
      <c r="D237" s="2" t="s">
        <v>113</v>
      </c>
      <c r="F237" s="35">
        <v>95</v>
      </c>
      <c r="G237" s="35"/>
      <c r="H237" s="35"/>
      <c r="I237" s="35"/>
      <c r="J237" s="35">
        <v>8</v>
      </c>
      <c r="K237" s="35">
        <v>7</v>
      </c>
      <c r="L237" s="35">
        <v>11</v>
      </c>
      <c r="M237" s="35"/>
      <c r="N237" s="35">
        <v>26</v>
      </c>
      <c r="O237" s="35"/>
      <c r="P237" s="35"/>
      <c r="Q237" s="35"/>
      <c r="R237" s="35">
        <v>36</v>
      </c>
      <c r="S237" s="35">
        <v>5</v>
      </c>
      <c r="T237" s="35">
        <v>0</v>
      </c>
      <c r="U237" s="35">
        <v>0</v>
      </c>
      <c r="V237" s="35">
        <v>2</v>
      </c>
      <c r="W237" s="35">
        <v>0</v>
      </c>
      <c r="X237" s="35">
        <v>0</v>
      </c>
      <c r="Y237" s="35">
        <v>7</v>
      </c>
      <c r="Z237" s="35">
        <v>3</v>
      </c>
      <c r="AA237" s="35"/>
      <c r="AB237" s="35">
        <v>53</v>
      </c>
      <c r="AC237" s="35"/>
      <c r="AD237" s="35"/>
      <c r="AE237" s="35"/>
      <c r="AF237" s="35">
        <v>6</v>
      </c>
      <c r="AG237" s="35">
        <v>15</v>
      </c>
      <c r="AH237" s="35"/>
      <c r="AI237" s="35">
        <v>7</v>
      </c>
      <c r="AJ237" s="35">
        <v>3</v>
      </c>
      <c r="AK237" s="35"/>
      <c r="AL237" s="35"/>
      <c r="AM237" s="35"/>
      <c r="AN237" s="35">
        <v>57</v>
      </c>
      <c r="AO237" s="35"/>
      <c r="AP237" s="35"/>
      <c r="AQ237" s="35"/>
      <c r="AR237" s="35">
        <v>0</v>
      </c>
      <c r="AS237" s="35"/>
      <c r="AT237" s="35">
        <v>0</v>
      </c>
    </row>
    <row r="238" spans="1:46" ht="19.5" customHeight="1" x14ac:dyDescent="0.2">
      <c r="D238" s="38" t="s">
        <v>114</v>
      </c>
      <c r="F238" s="39">
        <v>84</v>
      </c>
      <c r="G238" s="40"/>
      <c r="H238" s="40"/>
      <c r="I238" s="40"/>
      <c r="J238" s="39">
        <v>10</v>
      </c>
      <c r="K238" s="39">
        <v>0</v>
      </c>
      <c r="L238" s="39">
        <v>15</v>
      </c>
      <c r="M238" s="40"/>
      <c r="N238" s="39">
        <v>25</v>
      </c>
      <c r="O238" s="40"/>
      <c r="P238" s="40"/>
      <c r="Q238" s="40"/>
      <c r="R238" s="39">
        <v>39</v>
      </c>
      <c r="S238" s="39">
        <v>3</v>
      </c>
      <c r="T238" s="39">
        <v>0</v>
      </c>
      <c r="U238" s="39">
        <v>0</v>
      </c>
      <c r="V238" s="39">
        <v>0</v>
      </c>
      <c r="W238" s="39">
        <v>0</v>
      </c>
      <c r="X238" s="39">
        <v>3</v>
      </c>
      <c r="Y238" s="39">
        <v>7</v>
      </c>
      <c r="Z238" s="39">
        <v>5</v>
      </c>
      <c r="AA238" s="40"/>
      <c r="AB238" s="39">
        <v>57</v>
      </c>
      <c r="AC238" s="40"/>
      <c r="AD238" s="40"/>
      <c r="AE238" s="40"/>
      <c r="AF238" s="39">
        <v>3</v>
      </c>
      <c r="AG238" s="39">
        <v>2</v>
      </c>
      <c r="AH238" s="40"/>
      <c r="AI238" s="39">
        <v>4</v>
      </c>
      <c r="AJ238" s="39">
        <v>0</v>
      </c>
      <c r="AK238" s="40"/>
      <c r="AL238" s="40"/>
      <c r="AM238" s="40"/>
      <c r="AN238" s="39">
        <v>51</v>
      </c>
      <c r="AO238" s="40"/>
      <c r="AP238" s="40"/>
      <c r="AQ238" s="40"/>
      <c r="AR238" s="39">
        <v>0</v>
      </c>
      <c r="AS238" s="40"/>
      <c r="AT238" s="39">
        <v>0</v>
      </c>
    </row>
    <row r="239" spans="1:46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</row>
    <row r="240" spans="1:46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312</v>
      </c>
      <c r="G240" s="45"/>
      <c r="H240" s="45"/>
      <c r="I240" s="45"/>
      <c r="J240" s="44">
        <v>79</v>
      </c>
      <c r="K240" s="44">
        <v>17</v>
      </c>
      <c r="L240" s="44">
        <v>80</v>
      </c>
      <c r="M240" s="45"/>
      <c r="N240" s="44">
        <v>176</v>
      </c>
      <c r="O240" s="45"/>
      <c r="P240" s="45"/>
      <c r="Q240" s="45"/>
      <c r="R240" s="44">
        <v>180</v>
      </c>
      <c r="S240" s="44">
        <v>12</v>
      </c>
      <c r="T240" s="44">
        <v>2</v>
      </c>
      <c r="U240" s="44">
        <v>0</v>
      </c>
      <c r="V240" s="44">
        <v>9</v>
      </c>
      <c r="W240" s="44">
        <v>0</v>
      </c>
      <c r="X240" s="44">
        <v>5</v>
      </c>
      <c r="Y240" s="44">
        <v>42</v>
      </c>
      <c r="Z240" s="44">
        <v>30</v>
      </c>
      <c r="AA240" s="45"/>
      <c r="AB240" s="44">
        <v>280</v>
      </c>
      <c r="AC240" s="45"/>
      <c r="AD240" s="45"/>
      <c r="AE240" s="45"/>
      <c r="AF240" s="44">
        <v>25</v>
      </c>
      <c r="AG240" s="44">
        <v>39</v>
      </c>
      <c r="AH240" s="45"/>
      <c r="AI240" s="44">
        <v>34</v>
      </c>
      <c r="AJ240" s="44">
        <v>12</v>
      </c>
      <c r="AK240" s="45"/>
      <c r="AL240" s="45"/>
      <c r="AM240" s="45"/>
      <c r="AN240" s="44">
        <v>190</v>
      </c>
      <c r="AO240" s="45"/>
      <c r="AP240" s="45"/>
      <c r="AQ240" s="45"/>
      <c r="AR240" s="44">
        <v>0</v>
      </c>
      <c r="AS240" s="45"/>
      <c r="AT240" s="44">
        <v>0</v>
      </c>
    </row>
    <row r="241" spans="1:46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</row>
    <row r="242" spans="1:46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</row>
    <row r="243" spans="1:46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>
        <v>0</v>
      </c>
      <c r="M243" s="35"/>
      <c r="N243" s="35">
        <v>0</v>
      </c>
      <c r="O243" s="35"/>
      <c r="P243" s="35"/>
      <c r="Q243" s="35"/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/>
      <c r="AB243" s="35">
        <v>0</v>
      </c>
      <c r="AC243" s="35"/>
      <c r="AD243" s="35"/>
      <c r="AE243" s="35"/>
      <c r="AF243" s="35">
        <v>0</v>
      </c>
      <c r="AG243" s="35">
        <v>0</v>
      </c>
      <c r="AH243" s="35"/>
      <c r="AI243" s="35">
        <v>0</v>
      </c>
      <c r="AJ243" s="35">
        <v>0</v>
      </c>
      <c r="AK243" s="35"/>
      <c r="AL243" s="35"/>
      <c r="AM243" s="35"/>
      <c r="AN243" s="35">
        <v>0</v>
      </c>
      <c r="AO243" s="35"/>
      <c r="AP243" s="35"/>
      <c r="AQ243" s="35"/>
      <c r="AR243" s="35">
        <v>0</v>
      </c>
      <c r="AS243" s="35"/>
      <c r="AT243" s="35">
        <v>0</v>
      </c>
    </row>
    <row r="244" spans="1:46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40"/>
      <c r="AB244" s="39">
        <v>0</v>
      </c>
      <c r="AC244" s="40"/>
      <c r="AD244" s="40"/>
      <c r="AE244" s="40"/>
      <c r="AF244" s="39">
        <v>0</v>
      </c>
      <c r="AG244" s="39">
        <v>0</v>
      </c>
      <c r="AH244" s="40"/>
      <c r="AI244" s="39">
        <v>0</v>
      </c>
      <c r="AJ244" s="39">
        <v>0</v>
      </c>
      <c r="AK244" s="40"/>
      <c r="AL244" s="40"/>
      <c r="AM244" s="40"/>
      <c r="AN244" s="39">
        <v>0</v>
      </c>
      <c r="AO244" s="40"/>
      <c r="AP244" s="40"/>
      <c r="AQ244" s="40"/>
      <c r="AR244" s="39">
        <v>0</v>
      </c>
      <c r="AS244" s="40"/>
      <c r="AT244" s="39">
        <v>0</v>
      </c>
    </row>
    <row r="245" spans="1:46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>
        <v>0</v>
      </c>
      <c r="M245" s="40"/>
      <c r="N245" s="40">
        <v>0</v>
      </c>
      <c r="O245" s="40"/>
      <c r="P245" s="40"/>
      <c r="Q245" s="40"/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0</v>
      </c>
      <c r="AA245" s="40"/>
      <c r="AB245" s="40">
        <v>0</v>
      </c>
      <c r="AC245" s="40"/>
      <c r="AD245" s="40"/>
      <c r="AE245" s="40"/>
      <c r="AF245" s="40">
        <v>0</v>
      </c>
      <c r="AG245" s="40">
        <v>0</v>
      </c>
      <c r="AH245" s="40"/>
      <c r="AI245" s="40">
        <v>0</v>
      </c>
      <c r="AJ245" s="40">
        <v>0</v>
      </c>
      <c r="AK245" s="40"/>
      <c r="AL245" s="40"/>
      <c r="AM245" s="40"/>
      <c r="AN245" s="40">
        <v>0</v>
      </c>
      <c r="AO245" s="40"/>
      <c r="AP245" s="40"/>
      <c r="AQ245" s="40"/>
      <c r="AR245" s="40">
        <v>0</v>
      </c>
      <c r="AS245" s="40"/>
      <c r="AT245" s="40">
        <v>0</v>
      </c>
    </row>
    <row r="246" spans="1:46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</row>
    <row r="247" spans="1:46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4">
        <v>0</v>
      </c>
      <c r="M247" s="45"/>
      <c r="N247" s="44">
        <v>0</v>
      </c>
      <c r="O247" s="45"/>
      <c r="P247" s="45"/>
      <c r="Q247" s="45"/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5"/>
      <c r="AB247" s="44">
        <v>0</v>
      </c>
      <c r="AC247" s="45"/>
      <c r="AD247" s="45"/>
      <c r="AE247" s="45"/>
      <c r="AF247" s="44">
        <v>0</v>
      </c>
      <c r="AG247" s="44">
        <v>0</v>
      </c>
      <c r="AH247" s="45"/>
      <c r="AI247" s="44">
        <v>0</v>
      </c>
      <c r="AJ247" s="44">
        <v>0</v>
      </c>
      <c r="AK247" s="45"/>
      <c r="AL247" s="45"/>
      <c r="AM247" s="45"/>
      <c r="AN247" s="44">
        <v>0</v>
      </c>
      <c r="AO247" s="45"/>
      <c r="AP247" s="45"/>
      <c r="AQ247" s="45"/>
      <c r="AR247" s="44">
        <v>0</v>
      </c>
      <c r="AS247" s="45"/>
      <c r="AT247" s="44">
        <v>0</v>
      </c>
    </row>
    <row r="248" spans="1:46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</row>
    <row r="249" spans="1:46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</row>
    <row r="250" spans="1:46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>
        <v>0</v>
      </c>
      <c r="M250" s="35"/>
      <c r="N250" s="35">
        <v>0</v>
      </c>
      <c r="O250" s="35"/>
      <c r="P250" s="35"/>
      <c r="Q250" s="35"/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/>
      <c r="AB250" s="35">
        <v>0</v>
      </c>
      <c r="AC250" s="35"/>
      <c r="AD250" s="35"/>
      <c r="AE250" s="35"/>
      <c r="AF250" s="35">
        <v>0</v>
      </c>
      <c r="AG250" s="35">
        <v>0</v>
      </c>
      <c r="AH250" s="35"/>
      <c r="AI250" s="35">
        <v>0</v>
      </c>
      <c r="AJ250" s="35">
        <v>0</v>
      </c>
      <c r="AK250" s="35"/>
      <c r="AL250" s="35"/>
      <c r="AM250" s="35"/>
      <c r="AN250" s="35">
        <v>0</v>
      </c>
      <c r="AO250" s="35"/>
      <c r="AP250" s="35"/>
      <c r="AQ250" s="35"/>
      <c r="AR250" s="35">
        <v>0</v>
      </c>
      <c r="AS250" s="35"/>
      <c r="AT250" s="35">
        <v>0</v>
      </c>
    </row>
    <row r="251" spans="1:46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39">
        <v>0</v>
      </c>
      <c r="M251" s="40"/>
      <c r="N251" s="39">
        <v>0</v>
      </c>
      <c r="O251" s="40"/>
      <c r="P251" s="40"/>
      <c r="Q251" s="40"/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0</v>
      </c>
      <c r="AA251" s="40"/>
      <c r="AB251" s="39">
        <v>0</v>
      </c>
      <c r="AC251" s="40"/>
      <c r="AD251" s="40"/>
      <c r="AE251" s="40"/>
      <c r="AF251" s="39">
        <v>0</v>
      </c>
      <c r="AG251" s="39">
        <v>0</v>
      </c>
      <c r="AH251" s="40"/>
      <c r="AI251" s="39">
        <v>0</v>
      </c>
      <c r="AJ251" s="39">
        <v>0</v>
      </c>
      <c r="AK251" s="40"/>
      <c r="AL251" s="40"/>
      <c r="AM251" s="40"/>
      <c r="AN251" s="39">
        <v>0</v>
      </c>
      <c r="AO251" s="40"/>
      <c r="AP251" s="40"/>
      <c r="AQ251" s="40"/>
      <c r="AR251" s="39">
        <v>0</v>
      </c>
      <c r="AS251" s="40"/>
      <c r="AT251" s="39">
        <v>0</v>
      </c>
    </row>
    <row r="252" spans="1:46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>
        <v>0</v>
      </c>
      <c r="M252" s="35"/>
      <c r="N252" s="35">
        <v>0</v>
      </c>
      <c r="O252" s="35"/>
      <c r="P252" s="35"/>
      <c r="Q252" s="35"/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/>
      <c r="AB252" s="35">
        <v>0</v>
      </c>
      <c r="AC252" s="35"/>
      <c r="AD252" s="35"/>
      <c r="AE252" s="35"/>
      <c r="AF252" s="35">
        <v>0</v>
      </c>
      <c r="AG252" s="35">
        <v>0</v>
      </c>
      <c r="AH252" s="35"/>
      <c r="AI252" s="35">
        <v>0</v>
      </c>
      <c r="AJ252" s="35">
        <v>0</v>
      </c>
      <c r="AK252" s="35"/>
      <c r="AL252" s="35"/>
      <c r="AM252" s="35"/>
      <c r="AN252" s="35">
        <v>0</v>
      </c>
      <c r="AO252" s="35"/>
      <c r="AP252" s="35"/>
      <c r="AQ252" s="35"/>
      <c r="AR252" s="35">
        <v>0</v>
      </c>
      <c r="AS252" s="35"/>
      <c r="AT252" s="35">
        <v>0</v>
      </c>
    </row>
    <row r="253" spans="1:46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39">
        <v>0</v>
      </c>
      <c r="M253" s="40"/>
      <c r="N253" s="39">
        <v>0</v>
      </c>
      <c r="O253" s="40"/>
      <c r="P253" s="40"/>
      <c r="Q253" s="40"/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0</v>
      </c>
      <c r="AA253" s="40"/>
      <c r="AB253" s="39">
        <v>0</v>
      </c>
      <c r="AC253" s="40"/>
      <c r="AD253" s="40"/>
      <c r="AE253" s="40"/>
      <c r="AF253" s="39">
        <v>0</v>
      </c>
      <c r="AG253" s="39">
        <v>0</v>
      </c>
      <c r="AH253" s="40"/>
      <c r="AI253" s="39">
        <v>0</v>
      </c>
      <c r="AJ253" s="39">
        <v>0</v>
      </c>
      <c r="AK253" s="40"/>
      <c r="AL253" s="40"/>
      <c r="AM253" s="40"/>
      <c r="AN253" s="39">
        <v>0</v>
      </c>
      <c r="AO253" s="40"/>
      <c r="AP253" s="40"/>
      <c r="AQ253" s="40"/>
      <c r="AR253" s="39">
        <v>0</v>
      </c>
      <c r="AS253" s="40"/>
      <c r="AT253" s="39">
        <v>0</v>
      </c>
    </row>
    <row r="254" spans="1:46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>
        <v>0</v>
      </c>
      <c r="M254" s="40"/>
      <c r="N254" s="40">
        <v>0</v>
      </c>
      <c r="O254" s="40"/>
      <c r="P254" s="40"/>
      <c r="Q254" s="40"/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40">
        <v>0</v>
      </c>
      <c r="AA254" s="40"/>
      <c r="AB254" s="40">
        <v>0</v>
      </c>
      <c r="AC254" s="40"/>
      <c r="AD254" s="40"/>
      <c r="AE254" s="40"/>
      <c r="AF254" s="40">
        <v>0</v>
      </c>
      <c r="AG254" s="40">
        <v>0</v>
      </c>
      <c r="AH254" s="40"/>
      <c r="AI254" s="40">
        <v>0</v>
      </c>
      <c r="AJ254" s="40">
        <v>0</v>
      </c>
      <c r="AK254" s="40"/>
      <c r="AL254" s="40"/>
      <c r="AM254" s="40"/>
      <c r="AN254" s="40">
        <v>0</v>
      </c>
      <c r="AO254" s="40"/>
      <c r="AP254" s="40"/>
      <c r="AQ254" s="40"/>
      <c r="AR254" s="40">
        <v>0</v>
      </c>
      <c r="AS254" s="40"/>
      <c r="AT254" s="40">
        <v>0</v>
      </c>
    </row>
    <row r="255" spans="1:46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</row>
    <row r="256" spans="1:46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4">
        <v>0</v>
      </c>
      <c r="M256" s="45"/>
      <c r="N256" s="44">
        <v>0</v>
      </c>
      <c r="O256" s="45"/>
      <c r="P256" s="45"/>
      <c r="Q256" s="45"/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44">
        <v>0</v>
      </c>
      <c r="AA256" s="45"/>
      <c r="AB256" s="44">
        <v>0</v>
      </c>
      <c r="AC256" s="45"/>
      <c r="AD256" s="45"/>
      <c r="AE256" s="45"/>
      <c r="AF256" s="44">
        <v>0</v>
      </c>
      <c r="AG256" s="44">
        <v>0</v>
      </c>
      <c r="AH256" s="45"/>
      <c r="AI256" s="44">
        <v>0</v>
      </c>
      <c r="AJ256" s="44">
        <v>0</v>
      </c>
      <c r="AK256" s="45"/>
      <c r="AL256" s="45"/>
      <c r="AM256" s="45"/>
      <c r="AN256" s="44">
        <v>0</v>
      </c>
      <c r="AO256" s="45"/>
      <c r="AP256" s="45"/>
      <c r="AQ256" s="45"/>
      <c r="AR256" s="44">
        <v>0</v>
      </c>
      <c r="AS256" s="45"/>
      <c r="AT256" s="44">
        <v>0</v>
      </c>
    </row>
    <row r="257" spans="1:46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</row>
    <row r="258" spans="1:46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312</v>
      </c>
      <c r="G258" s="45"/>
      <c r="H258" s="45"/>
      <c r="I258" s="45"/>
      <c r="J258" s="50">
        <v>79</v>
      </c>
      <c r="K258" s="50">
        <v>17</v>
      </c>
      <c r="L258" s="50">
        <v>80</v>
      </c>
      <c r="M258" s="45"/>
      <c r="N258" s="50">
        <v>176</v>
      </c>
      <c r="O258" s="45"/>
      <c r="P258" s="45"/>
      <c r="Q258" s="45"/>
      <c r="R258" s="50">
        <v>180</v>
      </c>
      <c r="S258" s="50">
        <v>12</v>
      </c>
      <c r="T258" s="50">
        <v>2</v>
      </c>
      <c r="U258" s="50">
        <v>0</v>
      </c>
      <c r="V258" s="50">
        <v>9</v>
      </c>
      <c r="W258" s="50">
        <v>0</v>
      </c>
      <c r="X258" s="50">
        <v>5</v>
      </c>
      <c r="Y258" s="50">
        <v>42</v>
      </c>
      <c r="Z258" s="50">
        <v>30</v>
      </c>
      <c r="AA258" s="45"/>
      <c r="AB258" s="50">
        <v>280</v>
      </c>
      <c r="AC258" s="45"/>
      <c r="AD258" s="45"/>
      <c r="AE258" s="45"/>
      <c r="AF258" s="50">
        <v>25</v>
      </c>
      <c r="AG258" s="50">
        <v>39</v>
      </c>
      <c r="AH258" s="45"/>
      <c r="AI258" s="50">
        <v>34</v>
      </c>
      <c r="AJ258" s="50">
        <v>12</v>
      </c>
      <c r="AK258" s="45"/>
      <c r="AL258" s="45"/>
      <c r="AM258" s="45"/>
      <c r="AN258" s="50">
        <v>190</v>
      </c>
      <c r="AO258" s="45"/>
      <c r="AP258" s="45"/>
      <c r="AQ258" s="45"/>
      <c r="AR258" s="50">
        <v>0</v>
      </c>
      <c r="AS258" s="45"/>
      <c r="AT258" s="50">
        <v>0</v>
      </c>
    </row>
    <row r="259" spans="1:46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</row>
    <row r="260" spans="1:46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</row>
    <row r="261" spans="1:46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</row>
    <row r="262" spans="1:46" ht="20.100000000000001" customHeight="1" x14ac:dyDescent="0.2">
      <c r="D262" s="2" t="s">
        <v>95</v>
      </c>
      <c r="F262" s="35">
        <v>69</v>
      </c>
      <c r="G262" s="35"/>
      <c r="H262" s="35"/>
      <c r="I262" s="35"/>
      <c r="J262" s="35">
        <v>6</v>
      </c>
      <c r="K262" s="35">
        <v>0</v>
      </c>
      <c r="L262" s="35">
        <v>14</v>
      </c>
      <c r="M262" s="35"/>
      <c r="N262" s="35">
        <v>20</v>
      </c>
      <c r="O262" s="35"/>
      <c r="P262" s="35"/>
      <c r="Q262" s="35"/>
      <c r="R262" s="35">
        <v>56</v>
      </c>
      <c r="S262" s="35">
        <v>7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5</v>
      </c>
      <c r="Z262" s="35">
        <v>1</v>
      </c>
      <c r="AA262" s="35"/>
      <c r="AB262" s="35">
        <v>69</v>
      </c>
      <c r="AC262" s="35"/>
      <c r="AD262" s="35"/>
      <c r="AE262" s="35"/>
      <c r="AF262" s="35">
        <v>3</v>
      </c>
      <c r="AG262" s="35">
        <v>1</v>
      </c>
      <c r="AH262" s="35"/>
      <c r="AI262" s="35">
        <v>0</v>
      </c>
      <c r="AJ262" s="35">
        <v>12</v>
      </c>
      <c r="AK262" s="35"/>
      <c r="AL262" s="35"/>
      <c r="AM262" s="35"/>
      <c r="AN262" s="35">
        <v>28</v>
      </c>
      <c r="AO262" s="35"/>
      <c r="AP262" s="35"/>
      <c r="AQ262" s="35"/>
      <c r="AR262" s="35">
        <v>0</v>
      </c>
      <c r="AS262" s="35"/>
      <c r="AT262" s="35">
        <v>0</v>
      </c>
    </row>
    <row r="263" spans="1:46" ht="19.5" customHeight="1" x14ac:dyDescent="0.2">
      <c r="D263" s="38" t="s">
        <v>135</v>
      </c>
      <c r="F263" s="39">
        <v>28</v>
      </c>
      <c r="G263" s="40"/>
      <c r="H263" s="40"/>
      <c r="I263" s="40"/>
      <c r="J263" s="39">
        <v>5</v>
      </c>
      <c r="K263" s="39">
        <v>2</v>
      </c>
      <c r="L263" s="39">
        <v>1</v>
      </c>
      <c r="M263" s="40"/>
      <c r="N263" s="39">
        <v>8</v>
      </c>
      <c r="O263" s="40"/>
      <c r="P263" s="40"/>
      <c r="Q263" s="40"/>
      <c r="R263" s="39">
        <v>16</v>
      </c>
      <c r="S263" s="39">
        <v>3</v>
      </c>
      <c r="T263" s="39">
        <v>3</v>
      </c>
      <c r="U263" s="39">
        <v>0</v>
      </c>
      <c r="V263" s="39">
        <v>0</v>
      </c>
      <c r="W263" s="39">
        <v>0</v>
      </c>
      <c r="X263" s="39">
        <v>0</v>
      </c>
      <c r="Y263" s="39">
        <v>3</v>
      </c>
      <c r="Z263" s="39">
        <v>0</v>
      </c>
      <c r="AA263" s="40"/>
      <c r="AB263" s="39">
        <v>25</v>
      </c>
      <c r="AC263" s="40"/>
      <c r="AD263" s="40"/>
      <c r="AE263" s="40"/>
      <c r="AF263" s="39">
        <v>4</v>
      </c>
      <c r="AG263" s="39">
        <v>2</v>
      </c>
      <c r="AH263" s="40"/>
      <c r="AI263" s="39">
        <v>3</v>
      </c>
      <c r="AJ263" s="39">
        <v>8</v>
      </c>
      <c r="AK263" s="40"/>
      <c r="AL263" s="40"/>
      <c r="AM263" s="40"/>
      <c r="AN263" s="39">
        <v>16</v>
      </c>
      <c r="AO263" s="40"/>
      <c r="AP263" s="40"/>
      <c r="AQ263" s="40"/>
      <c r="AR263" s="39">
        <v>0</v>
      </c>
      <c r="AS263" s="40"/>
      <c r="AT263" s="39">
        <v>0</v>
      </c>
    </row>
    <row r="264" spans="1:46" ht="20.100000000000001" customHeight="1" x14ac:dyDescent="0.2">
      <c r="D264" s="2" t="s">
        <v>97</v>
      </c>
      <c r="F264" s="35">
        <v>35</v>
      </c>
      <c r="G264" s="35"/>
      <c r="H264" s="35"/>
      <c r="I264" s="35"/>
      <c r="J264" s="35">
        <v>16</v>
      </c>
      <c r="K264" s="35">
        <v>2</v>
      </c>
      <c r="L264" s="35">
        <v>5</v>
      </c>
      <c r="M264" s="35"/>
      <c r="N264" s="35">
        <v>23</v>
      </c>
      <c r="O264" s="35"/>
      <c r="P264" s="35"/>
      <c r="Q264" s="35"/>
      <c r="R264" s="35">
        <v>26</v>
      </c>
      <c r="S264" s="35">
        <v>1</v>
      </c>
      <c r="T264" s="35">
        <v>1</v>
      </c>
      <c r="U264" s="35">
        <v>0</v>
      </c>
      <c r="V264" s="35">
        <v>2</v>
      </c>
      <c r="W264" s="35">
        <v>1</v>
      </c>
      <c r="X264" s="35">
        <v>0</v>
      </c>
      <c r="Y264" s="35">
        <v>13</v>
      </c>
      <c r="Z264" s="35">
        <v>0</v>
      </c>
      <c r="AA264" s="35"/>
      <c r="AB264" s="35">
        <v>44</v>
      </c>
      <c r="AC264" s="35"/>
      <c r="AD264" s="35"/>
      <c r="AE264" s="35"/>
      <c r="AF264" s="35">
        <v>3</v>
      </c>
      <c r="AG264" s="35">
        <v>2</v>
      </c>
      <c r="AH264" s="35"/>
      <c r="AI264" s="35">
        <v>4</v>
      </c>
      <c r="AJ264" s="35">
        <v>1</v>
      </c>
      <c r="AK264" s="35"/>
      <c r="AL264" s="35"/>
      <c r="AM264" s="35"/>
      <c r="AN264" s="35">
        <v>14</v>
      </c>
      <c r="AO264" s="35"/>
      <c r="AP264" s="35"/>
      <c r="AQ264" s="35"/>
      <c r="AR264" s="35">
        <v>0</v>
      </c>
      <c r="AS264" s="35"/>
      <c r="AT264" s="35">
        <v>0</v>
      </c>
    </row>
    <row r="265" spans="1:46" ht="19.5" customHeight="1" x14ac:dyDescent="0.2">
      <c r="D265" s="38" t="s">
        <v>136</v>
      </c>
      <c r="F265" s="39">
        <v>23</v>
      </c>
      <c r="G265" s="40"/>
      <c r="H265" s="40"/>
      <c r="I265" s="40"/>
      <c r="J265" s="39">
        <v>1</v>
      </c>
      <c r="K265" s="39">
        <v>1</v>
      </c>
      <c r="L265" s="39">
        <v>3</v>
      </c>
      <c r="M265" s="40"/>
      <c r="N265" s="39">
        <v>5</v>
      </c>
      <c r="O265" s="40"/>
      <c r="P265" s="40"/>
      <c r="Q265" s="40"/>
      <c r="R265" s="39">
        <v>16</v>
      </c>
      <c r="S265" s="39">
        <v>4</v>
      </c>
      <c r="T265" s="39">
        <v>0</v>
      </c>
      <c r="U265" s="39">
        <v>0</v>
      </c>
      <c r="V265" s="39">
        <v>1</v>
      </c>
      <c r="W265" s="39">
        <v>0</v>
      </c>
      <c r="X265" s="39">
        <v>0</v>
      </c>
      <c r="Y265" s="39">
        <v>1</v>
      </c>
      <c r="Z265" s="39">
        <v>0</v>
      </c>
      <c r="AA265" s="40"/>
      <c r="AB265" s="39">
        <v>22</v>
      </c>
      <c r="AC265" s="40"/>
      <c r="AD265" s="40"/>
      <c r="AE265" s="40"/>
      <c r="AF265" s="39">
        <v>0</v>
      </c>
      <c r="AG265" s="39">
        <v>0</v>
      </c>
      <c r="AH265" s="40"/>
      <c r="AI265" s="39">
        <v>0</v>
      </c>
      <c r="AJ265" s="39">
        <v>1</v>
      </c>
      <c r="AK265" s="40"/>
      <c r="AL265" s="40"/>
      <c r="AM265" s="40"/>
      <c r="AN265" s="39">
        <v>7</v>
      </c>
      <c r="AO265" s="40"/>
      <c r="AP265" s="40"/>
      <c r="AQ265" s="40"/>
      <c r="AR265" s="39">
        <v>0</v>
      </c>
      <c r="AS265" s="40"/>
      <c r="AT265" s="39">
        <v>0</v>
      </c>
    </row>
    <row r="266" spans="1:46" ht="20.100000000000001" customHeight="1" x14ac:dyDescent="0.2">
      <c r="D266" s="2" t="s">
        <v>99</v>
      </c>
      <c r="F266" s="35">
        <v>21</v>
      </c>
      <c r="G266" s="35"/>
      <c r="H266" s="35"/>
      <c r="I266" s="35"/>
      <c r="J266" s="35">
        <v>2</v>
      </c>
      <c r="K266" s="35">
        <v>1</v>
      </c>
      <c r="L266" s="35">
        <v>5</v>
      </c>
      <c r="M266" s="35"/>
      <c r="N266" s="35">
        <v>8</v>
      </c>
      <c r="O266" s="35"/>
      <c r="P266" s="35"/>
      <c r="Q266" s="35"/>
      <c r="R266" s="35">
        <v>13</v>
      </c>
      <c r="S266" s="35">
        <v>11</v>
      </c>
      <c r="T266" s="35">
        <v>0</v>
      </c>
      <c r="U266" s="35">
        <v>0</v>
      </c>
      <c r="V266" s="35">
        <v>1</v>
      </c>
      <c r="W266" s="35">
        <v>0</v>
      </c>
      <c r="X266" s="35">
        <v>0</v>
      </c>
      <c r="Y266" s="35">
        <v>0</v>
      </c>
      <c r="Z266" s="35">
        <v>0</v>
      </c>
      <c r="AA266" s="35"/>
      <c r="AB266" s="35">
        <v>25</v>
      </c>
      <c r="AC266" s="35"/>
      <c r="AD266" s="35"/>
      <c r="AE266" s="35"/>
      <c r="AF266" s="35">
        <v>0</v>
      </c>
      <c r="AG266" s="35">
        <v>1</v>
      </c>
      <c r="AH266" s="35"/>
      <c r="AI266" s="35">
        <v>1</v>
      </c>
      <c r="AJ266" s="35">
        <v>0</v>
      </c>
      <c r="AK266" s="35"/>
      <c r="AL266" s="35"/>
      <c r="AM266" s="35"/>
      <c r="AN266" s="35">
        <v>4</v>
      </c>
      <c r="AO266" s="35"/>
      <c r="AP266" s="35"/>
      <c r="AQ266" s="35"/>
      <c r="AR266" s="35">
        <v>0</v>
      </c>
      <c r="AS266" s="35"/>
      <c r="AT266" s="35">
        <v>0</v>
      </c>
    </row>
    <row r="267" spans="1:46" ht="19.5" customHeight="1" x14ac:dyDescent="0.2">
      <c r="D267" s="38" t="s">
        <v>100</v>
      </c>
      <c r="F267" s="39">
        <v>18</v>
      </c>
      <c r="G267" s="40"/>
      <c r="H267" s="40"/>
      <c r="I267" s="40"/>
      <c r="J267" s="39">
        <v>2</v>
      </c>
      <c r="K267" s="39">
        <v>0</v>
      </c>
      <c r="L267" s="39">
        <v>2</v>
      </c>
      <c r="M267" s="40"/>
      <c r="N267" s="39">
        <v>4</v>
      </c>
      <c r="O267" s="40"/>
      <c r="P267" s="40"/>
      <c r="Q267" s="40"/>
      <c r="R267" s="39">
        <v>8</v>
      </c>
      <c r="S267" s="39">
        <v>0</v>
      </c>
      <c r="T267" s="39">
        <v>0</v>
      </c>
      <c r="U267" s="39">
        <v>0</v>
      </c>
      <c r="V267" s="39">
        <v>1</v>
      </c>
      <c r="W267" s="39">
        <v>0</v>
      </c>
      <c r="X267" s="39">
        <v>0</v>
      </c>
      <c r="Y267" s="39">
        <v>0</v>
      </c>
      <c r="Z267" s="39">
        <v>0</v>
      </c>
      <c r="AA267" s="40"/>
      <c r="AB267" s="39">
        <v>9</v>
      </c>
      <c r="AC267" s="40"/>
      <c r="AD267" s="40"/>
      <c r="AE267" s="40"/>
      <c r="AF267" s="39">
        <v>0</v>
      </c>
      <c r="AG267" s="39">
        <v>4</v>
      </c>
      <c r="AH267" s="40"/>
      <c r="AI267" s="39">
        <v>0</v>
      </c>
      <c r="AJ267" s="39">
        <v>1</v>
      </c>
      <c r="AK267" s="40"/>
      <c r="AL267" s="40"/>
      <c r="AM267" s="40"/>
      <c r="AN267" s="39">
        <v>10</v>
      </c>
      <c r="AO267" s="40"/>
      <c r="AP267" s="40"/>
      <c r="AQ267" s="40"/>
      <c r="AR267" s="39">
        <v>0</v>
      </c>
      <c r="AS267" s="40"/>
      <c r="AT267" s="39">
        <v>0</v>
      </c>
    </row>
    <row r="268" spans="1:46" ht="20.100000000000001" customHeight="1" x14ac:dyDescent="0.2">
      <c r="D268" s="2" t="s">
        <v>115</v>
      </c>
      <c r="F268" s="35">
        <v>85</v>
      </c>
      <c r="G268" s="35"/>
      <c r="H268" s="35"/>
      <c r="I268" s="35"/>
      <c r="J268" s="35">
        <v>0</v>
      </c>
      <c r="K268" s="35">
        <v>0</v>
      </c>
      <c r="L268" s="35">
        <v>16</v>
      </c>
      <c r="M268" s="35"/>
      <c r="N268" s="35">
        <v>16</v>
      </c>
      <c r="O268" s="35"/>
      <c r="P268" s="35"/>
      <c r="Q268" s="35"/>
      <c r="R268" s="35">
        <v>49</v>
      </c>
      <c r="S268" s="35">
        <v>4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/>
      <c r="AB268" s="35">
        <v>53</v>
      </c>
      <c r="AC268" s="35"/>
      <c r="AD268" s="35"/>
      <c r="AE268" s="35"/>
      <c r="AF268" s="35">
        <v>1</v>
      </c>
      <c r="AG268" s="35">
        <v>18</v>
      </c>
      <c r="AH268" s="35"/>
      <c r="AI268" s="35">
        <v>1</v>
      </c>
      <c r="AJ268" s="35">
        <v>1</v>
      </c>
      <c r="AK268" s="35"/>
      <c r="AL268" s="35"/>
      <c r="AM268" s="35"/>
      <c r="AN268" s="35">
        <v>31</v>
      </c>
      <c r="AO268" s="35"/>
      <c r="AP268" s="35"/>
      <c r="AQ268" s="35"/>
      <c r="AR268" s="35">
        <v>0</v>
      </c>
      <c r="AS268" s="35"/>
      <c r="AT268" s="35">
        <v>0</v>
      </c>
    </row>
    <row r="269" spans="1:46" ht="19.5" customHeight="1" x14ac:dyDescent="0.2">
      <c r="D269" s="38" t="s">
        <v>102</v>
      </c>
      <c r="F269" s="39">
        <v>54</v>
      </c>
      <c r="G269" s="40"/>
      <c r="H269" s="40"/>
      <c r="I269" s="40"/>
      <c r="J269" s="39">
        <v>1</v>
      </c>
      <c r="K269" s="39">
        <v>4</v>
      </c>
      <c r="L269" s="39">
        <v>9</v>
      </c>
      <c r="M269" s="40"/>
      <c r="N269" s="39">
        <v>14</v>
      </c>
      <c r="O269" s="40"/>
      <c r="P269" s="40"/>
      <c r="Q269" s="40"/>
      <c r="R269" s="39">
        <v>24</v>
      </c>
      <c r="S269" s="39">
        <v>1</v>
      </c>
      <c r="T269" s="39">
        <v>1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40"/>
      <c r="AB269" s="39">
        <v>26</v>
      </c>
      <c r="AC269" s="40"/>
      <c r="AD269" s="40"/>
      <c r="AE269" s="40"/>
      <c r="AF269" s="39">
        <v>4</v>
      </c>
      <c r="AG269" s="39">
        <v>10</v>
      </c>
      <c r="AH269" s="40"/>
      <c r="AI269" s="39">
        <v>4</v>
      </c>
      <c r="AJ269" s="39">
        <v>3</v>
      </c>
      <c r="AK269" s="40"/>
      <c r="AL269" s="40"/>
      <c r="AM269" s="40"/>
      <c r="AN269" s="39">
        <v>35</v>
      </c>
      <c r="AO269" s="40"/>
      <c r="AP269" s="40"/>
      <c r="AQ269" s="40"/>
      <c r="AR269" s="39">
        <v>0</v>
      </c>
      <c r="AS269" s="40"/>
      <c r="AT269" s="39">
        <v>0</v>
      </c>
    </row>
    <row r="270" spans="1:46" ht="20.100000000000001" customHeight="1" x14ac:dyDescent="0.2">
      <c r="D270" s="2" t="s">
        <v>103</v>
      </c>
      <c r="F270" s="35">
        <v>34</v>
      </c>
      <c r="G270" s="35"/>
      <c r="H270" s="35"/>
      <c r="I270" s="35"/>
      <c r="J270" s="35">
        <v>3</v>
      </c>
      <c r="K270" s="35">
        <v>2</v>
      </c>
      <c r="L270" s="35">
        <v>3</v>
      </c>
      <c r="M270" s="35"/>
      <c r="N270" s="35">
        <v>8</v>
      </c>
      <c r="O270" s="35"/>
      <c r="P270" s="35"/>
      <c r="Q270" s="35"/>
      <c r="R270" s="35">
        <v>9</v>
      </c>
      <c r="S270" s="35">
        <v>21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1</v>
      </c>
      <c r="Z270" s="35">
        <v>0</v>
      </c>
      <c r="AA270" s="35"/>
      <c r="AB270" s="35">
        <v>31</v>
      </c>
      <c r="AC270" s="35"/>
      <c r="AD270" s="35"/>
      <c r="AE270" s="35"/>
      <c r="AF270" s="35">
        <v>5</v>
      </c>
      <c r="AG270" s="35">
        <v>1</v>
      </c>
      <c r="AH270" s="35"/>
      <c r="AI270" s="35">
        <v>3</v>
      </c>
      <c r="AJ270" s="35">
        <v>1</v>
      </c>
      <c r="AK270" s="35"/>
      <c r="AL270" s="35"/>
      <c r="AM270" s="35"/>
      <c r="AN270" s="35">
        <v>9</v>
      </c>
      <c r="AO270" s="35"/>
      <c r="AP270" s="35"/>
      <c r="AQ270" s="35"/>
      <c r="AR270" s="35">
        <v>0</v>
      </c>
      <c r="AS270" s="35"/>
      <c r="AT270" s="35">
        <v>0</v>
      </c>
    </row>
    <row r="271" spans="1:46" ht="19.5" customHeight="1" x14ac:dyDescent="0.2">
      <c r="D271" s="38" t="s">
        <v>116</v>
      </c>
      <c r="F271" s="39">
        <v>31</v>
      </c>
      <c r="G271" s="40"/>
      <c r="H271" s="40"/>
      <c r="I271" s="40"/>
      <c r="J271" s="39">
        <v>10</v>
      </c>
      <c r="K271" s="39">
        <v>2</v>
      </c>
      <c r="L271" s="39">
        <v>4</v>
      </c>
      <c r="M271" s="40"/>
      <c r="N271" s="39">
        <v>16</v>
      </c>
      <c r="O271" s="40"/>
      <c r="P271" s="40"/>
      <c r="Q271" s="40"/>
      <c r="R271" s="39">
        <v>17</v>
      </c>
      <c r="S271" s="39">
        <v>1</v>
      </c>
      <c r="T271" s="39">
        <v>1</v>
      </c>
      <c r="U271" s="39">
        <v>0</v>
      </c>
      <c r="V271" s="39">
        <v>2</v>
      </c>
      <c r="W271" s="39">
        <v>0</v>
      </c>
      <c r="X271" s="39">
        <v>0</v>
      </c>
      <c r="Y271" s="39">
        <v>6</v>
      </c>
      <c r="Z271" s="39">
        <v>0</v>
      </c>
      <c r="AA271" s="40"/>
      <c r="AB271" s="39">
        <v>27</v>
      </c>
      <c r="AC271" s="40"/>
      <c r="AD271" s="40"/>
      <c r="AE271" s="40"/>
      <c r="AF271" s="39">
        <v>4</v>
      </c>
      <c r="AG271" s="39">
        <v>5</v>
      </c>
      <c r="AH271" s="40"/>
      <c r="AI271" s="39">
        <v>3</v>
      </c>
      <c r="AJ271" s="39">
        <v>2</v>
      </c>
      <c r="AK271" s="40"/>
      <c r="AL271" s="40"/>
      <c r="AM271" s="40"/>
      <c r="AN271" s="39">
        <v>16</v>
      </c>
      <c r="AO271" s="40"/>
      <c r="AP271" s="40"/>
      <c r="AQ271" s="40"/>
      <c r="AR271" s="39">
        <v>0</v>
      </c>
      <c r="AS271" s="40"/>
      <c r="AT271" s="39">
        <v>0</v>
      </c>
    </row>
    <row r="272" spans="1:46" ht="20.100000000000001" customHeight="1" x14ac:dyDescent="0.2">
      <c r="D272" s="2" t="s">
        <v>158</v>
      </c>
      <c r="F272" s="35">
        <v>13</v>
      </c>
      <c r="G272" s="35"/>
      <c r="H272" s="35"/>
      <c r="I272" s="35"/>
      <c r="J272" s="35">
        <v>8</v>
      </c>
      <c r="K272" s="35">
        <v>2</v>
      </c>
      <c r="L272" s="35">
        <v>0</v>
      </c>
      <c r="M272" s="35"/>
      <c r="N272" s="35">
        <v>10</v>
      </c>
      <c r="O272" s="35"/>
      <c r="P272" s="35"/>
      <c r="Q272" s="35"/>
      <c r="R272" s="35">
        <v>6</v>
      </c>
      <c r="S272" s="35">
        <v>0</v>
      </c>
      <c r="T272" s="35">
        <v>2</v>
      </c>
      <c r="U272" s="35">
        <v>0</v>
      </c>
      <c r="V272" s="35">
        <v>2</v>
      </c>
      <c r="W272" s="35">
        <v>0</v>
      </c>
      <c r="X272" s="35">
        <v>0</v>
      </c>
      <c r="Y272" s="35">
        <v>2</v>
      </c>
      <c r="Z272" s="35">
        <v>0</v>
      </c>
      <c r="AA272" s="35"/>
      <c r="AB272" s="35">
        <v>12</v>
      </c>
      <c r="AC272" s="35"/>
      <c r="AD272" s="35"/>
      <c r="AE272" s="35"/>
      <c r="AF272" s="35">
        <v>6</v>
      </c>
      <c r="AG272" s="35">
        <v>3</v>
      </c>
      <c r="AH272" s="35"/>
      <c r="AI272" s="35">
        <v>6</v>
      </c>
      <c r="AJ272" s="35">
        <v>0</v>
      </c>
      <c r="AK272" s="35"/>
      <c r="AL272" s="35"/>
      <c r="AM272" s="35"/>
      <c r="AN272" s="35">
        <v>8</v>
      </c>
      <c r="AO272" s="35"/>
      <c r="AP272" s="35"/>
      <c r="AQ272" s="35"/>
      <c r="AR272" s="35">
        <v>0</v>
      </c>
      <c r="AS272" s="35"/>
      <c r="AT272" s="35">
        <v>0</v>
      </c>
    </row>
    <row r="273" spans="1:46" ht="19.5" customHeight="1" x14ac:dyDescent="0.2">
      <c r="D273" s="38" t="s">
        <v>193</v>
      </c>
      <c r="F273" s="39">
        <v>13</v>
      </c>
      <c r="G273" s="40"/>
      <c r="H273" s="40"/>
      <c r="I273" s="40"/>
      <c r="J273" s="39">
        <v>8</v>
      </c>
      <c r="K273" s="39">
        <v>0</v>
      </c>
      <c r="L273" s="39">
        <v>3</v>
      </c>
      <c r="M273" s="40"/>
      <c r="N273" s="39">
        <v>11</v>
      </c>
      <c r="O273" s="40"/>
      <c r="P273" s="40"/>
      <c r="Q273" s="40"/>
      <c r="R273" s="39">
        <v>7</v>
      </c>
      <c r="S273" s="39">
        <v>1</v>
      </c>
      <c r="T273" s="39">
        <v>0</v>
      </c>
      <c r="U273" s="39">
        <v>0</v>
      </c>
      <c r="V273" s="39">
        <v>6</v>
      </c>
      <c r="W273" s="39">
        <v>0</v>
      </c>
      <c r="X273" s="39">
        <v>0</v>
      </c>
      <c r="Y273" s="39">
        <v>0</v>
      </c>
      <c r="Z273" s="39">
        <v>0</v>
      </c>
      <c r="AA273" s="40"/>
      <c r="AB273" s="39">
        <v>14</v>
      </c>
      <c r="AC273" s="40"/>
      <c r="AD273" s="40"/>
      <c r="AE273" s="40"/>
      <c r="AF273" s="39">
        <v>2</v>
      </c>
      <c r="AG273" s="39">
        <v>4</v>
      </c>
      <c r="AH273" s="40"/>
      <c r="AI273" s="39">
        <v>2</v>
      </c>
      <c r="AJ273" s="39">
        <v>1</v>
      </c>
      <c r="AK273" s="40"/>
      <c r="AL273" s="40"/>
      <c r="AM273" s="40"/>
      <c r="AN273" s="39">
        <v>7</v>
      </c>
      <c r="AO273" s="40"/>
      <c r="AP273" s="40"/>
      <c r="AQ273" s="40"/>
      <c r="AR273" s="39">
        <v>0</v>
      </c>
      <c r="AS273" s="40"/>
      <c r="AT273" s="39">
        <v>0</v>
      </c>
    </row>
    <row r="274" spans="1:46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</row>
    <row r="275" spans="1:46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424</v>
      </c>
      <c r="G275" s="45"/>
      <c r="H275" s="45"/>
      <c r="I275" s="45"/>
      <c r="J275" s="44">
        <v>62</v>
      </c>
      <c r="K275" s="44">
        <v>16</v>
      </c>
      <c r="L275" s="44">
        <v>65</v>
      </c>
      <c r="M275" s="45"/>
      <c r="N275" s="44">
        <v>143</v>
      </c>
      <c r="O275" s="45"/>
      <c r="P275" s="45"/>
      <c r="Q275" s="45"/>
      <c r="R275" s="44">
        <v>247</v>
      </c>
      <c r="S275" s="44">
        <v>54</v>
      </c>
      <c r="T275" s="44">
        <v>8</v>
      </c>
      <c r="U275" s="44">
        <v>0</v>
      </c>
      <c r="V275" s="44">
        <v>15</v>
      </c>
      <c r="W275" s="44">
        <v>1</v>
      </c>
      <c r="X275" s="44">
        <v>0</v>
      </c>
      <c r="Y275" s="44">
        <v>31</v>
      </c>
      <c r="Z275" s="44">
        <v>1</v>
      </c>
      <c r="AA275" s="45"/>
      <c r="AB275" s="44">
        <v>357</v>
      </c>
      <c r="AC275" s="45"/>
      <c r="AD275" s="45"/>
      <c r="AE275" s="45"/>
      <c r="AF275" s="44">
        <v>32</v>
      </c>
      <c r="AG275" s="44">
        <v>51</v>
      </c>
      <c r="AH275" s="45"/>
      <c r="AI275" s="44">
        <v>27</v>
      </c>
      <c r="AJ275" s="44">
        <v>31</v>
      </c>
      <c r="AK275" s="45"/>
      <c r="AL275" s="45"/>
      <c r="AM275" s="45"/>
      <c r="AN275" s="44">
        <v>185</v>
      </c>
      <c r="AO275" s="45"/>
      <c r="AP275" s="45"/>
      <c r="AQ275" s="45"/>
      <c r="AR275" s="44">
        <v>0</v>
      </c>
      <c r="AS275" s="45"/>
      <c r="AT275" s="44">
        <v>0</v>
      </c>
    </row>
    <row r="276" spans="1:46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</row>
    <row r="277" spans="1:46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424</v>
      </c>
      <c r="G277" s="45"/>
      <c r="H277" s="45"/>
      <c r="I277" s="45"/>
      <c r="J277" s="50">
        <v>62</v>
      </c>
      <c r="K277" s="50">
        <v>16</v>
      </c>
      <c r="L277" s="50">
        <v>65</v>
      </c>
      <c r="M277" s="45"/>
      <c r="N277" s="50">
        <v>143</v>
      </c>
      <c r="O277" s="45"/>
      <c r="P277" s="45"/>
      <c r="Q277" s="45"/>
      <c r="R277" s="50">
        <v>247</v>
      </c>
      <c r="S277" s="50">
        <v>54</v>
      </c>
      <c r="T277" s="50">
        <v>8</v>
      </c>
      <c r="U277" s="50">
        <v>0</v>
      </c>
      <c r="V277" s="50">
        <v>15</v>
      </c>
      <c r="W277" s="50">
        <v>1</v>
      </c>
      <c r="X277" s="50">
        <v>0</v>
      </c>
      <c r="Y277" s="50">
        <v>31</v>
      </c>
      <c r="Z277" s="50">
        <v>1</v>
      </c>
      <c r="AA277" s="45"/>
      <c r="AB277" s="50">
        <v>357</v>
      </c>
      <c r="AC277" s="45"/>
      <c r="AD277" s="45"/>
      <c r="AE277" s="45"/>
      <c r="AF277" s="50">
        <v>32</v>
      </c>
      <c r="AG277" s="50">
        <v>51</v>
      </c>
      <c r="AH277" s="45"/>
      <c r="AI277" s="50">
        <v>27</v>
      </c>
      <c r="AJ277" s="50">
        <v>31</v>
      </c>
      <c r="AK277" s="45"/>
      <c r="AL277" s="45"/>
      <c r="AM277" s="45"/>
      <c r="AN277" s="50">
        <v>185</v>
      </c>
      <c r="AO277" s="45"/>
      <c r="AP277" s="45"/>
      <c r="AQ277" s="45"/>
      <c r="AR277" s="50">
        <v>0</v>
      </c>
      <c r="AS277" s="45"/>
      <c r="AT277" s="50">
        <v>0</v>
      </c>
    </row>
    <row r="278" spans="1:46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</row>
    <row r="279" spans="1:46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</row>
    <row r="280" spans="1:46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</row>
    <row r="281" spans="1:46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>
        <v>0</v>
      </c>
      <c r="M281" s="35"/>
      <c r="N281" s="35">
        <v>0</v>
      </c>
      <c r="O281" s="35"/>
      <c r="P281" s="35"/>
      <c r="Q281" s="35"/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/>
      <c r="AB281" s="35">
        <v>0</v>
      </c>
      <c r="AC281" s="35"/>
      <c r="AD281" s="35"/>
      <c r="AE281" s="35"/>
      <c r="AF281" s="35">
        <v>0</v>
      </c>
      <c r="AG281" s="35">
        <v>0</v>
      </c>
      <c r="AH281" s="35"/>
      <c r="AI281" s="35">
        <v>0</v>
      </c>
      <c r="AJ281" s="35">
        <v>0</v>
      </c>
      <c r="AK281" s="35"/>
      <c r="AL281" s="35"/>
      <c r="AM281" s="35"/>
      <c r="AN281" s="35">
        <v>0</v>
      </c>
      <c r="AO281" s="35"/>
      <c r="AP281" s="35"/>
      <c r="AQ281" s="35"/>
      <c r="AR281" s="35">
        <v>0</v>
      </c>
      <c r="AS281" s="35"/>
      <c r="AT281" s="35">
        <v>0</v>
      </c>
    </row>
    <row r="282" spans="1:46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0</v>
      </c>
      <c r="K282" s="39">
        <v>0</v>
      </c>
      <c r="L282" s="39">
        <v>0</v>
      </c>
      <c r="M282" s="40"/>
      <c r="N282" s="39">
        <v>0</v>
      </c>
      <c r="O282" s="40"/>
      <c r="P282" s="40"/>
      <c r="Q282" s="40"/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40"/>
      <c r="AB282" s="39">
        <v>0</v>
      </c>
      <c r="AC282" s="40"/>
      <c r="AD282" s="40"/>
      <c r="AE282" s="40"/>
      <c r="AF282" s="39">
        <v>0</v>
      </c>
      <c r="AG282" s="39">
        <v>0</v>
      </c>
      <c r="AH282" s="40"/>
      <c r="AI282" s="39">
        <v>0</v>
      </c>
      <c r="AJ282" s="39">
        <v>0</v>
      </c>
      <c r="AK282" s="40"/>
      <c r="AL282" s="40"/>
      <c r="AM282" s="40"/>
      <c r="AN282" s="39">
        <v>0</v>
      </c>
      <c r="AO282" s="40"/>
      <c r="AP282" s="40"/>
      <c r="AQ282" s="40"/>
      <c r="AR282" s="39">
        <v>0</v>
      </c>
      <c r="AS282" s="40"/>
      <c r="AT282" s="39">
        <v>0</v>
      </c>
    </row>
    <row r="283" spans="1:46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0</v>
      </c>
      <c r="K283" s="35">
        <v>0</v>
      </c>
      <c r="L283" s="35">
        <v>0</v>
      </c>
      <c r="M283" s="35"/>
      <c r="N283" s="35">
        <v>0</v>
      </c>
      <c r="O283" s="35"/>
      <c r="P283" s="35"/>
      <c r="Q283" s="35"/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/>
      <c r="AB283" s="35">
        <v>0</v>
      </c>
      <c r="AC283" s="35"/>
      <c r="AD283" s="35"/>
      <c r="AE283" s="35"/>
      <c r="AF283" s="35">
        <v>0</v>
      </c>
      <c r="AG283" s="35">
        <v>0</v>
      </c>
      <c r="AH283" s="35"/>
      <c r="AI283" s="35">
        <v>0</v>
      </c>
      <c r="AJ283" s="35">
        <v>0</v>
      </c>
      <c r="AK283" s="35"/>
      <c r="AL283" s="35"/>
      <c r="AM283" s="35"/>
      <c r="AN283" s="35">
        <v>0</v>
      </c>
      <c r="AO283" s="35"/>
      <c r="AP283" s="35"/>
      <c r="AQ283" s="35"/>
      <c r="AR283" s="35">
        <v>0</v>
      </c>
      <c r="AS283" s="35"/>
      <c r="AT283" s="35">
        <v>0</v>
      </c>
    </row>
    <row r="284" spans="1:46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40"/>
      <c r="AB284" s="39">
        <v>0</v>
      </c>
      <c r="AC284" s="40"/>
      <c r="AD284" s="40"/>
      <c r="AE284" s="40"/>
      <c r="AF284" s="39">
        <v>0</v>
      </c>
      <c r="AG284" s="39">
        <v>0</v>
      </c>
      <c r="AH284" s="40"/>
      <c r="AI284" s="39">
        <v>0</v>
      </c>
      <c r="AJ284" s="39">
        <v>0</v>
      </c>
      <c r="AK284" s="40"/>
      <c r="AL284" s="40"/>
      <c r="AM284" s="40"/>
      <c r="AN284" s="39">
        <v>0</v>
      </c>
      <c r="AO284" s="40"/>
      <c r="AP284" s="40"/>
      <c r="AQ284" s="40"/>
      <c r="AR284" s="39">
        <v>0</v>
      </c>
      <c r="AS284" s="40"/>
      <c r="AT284" s="39">
        <v>0</v>
      </c>
    </row>
    <row r="285" spans="1:46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>
        <v>0</v>
      </c>
      <c r="M285" s="35"/>
      <c r="N285" s="35">
        <v>0</v>
      </c>
      <c r="O285" s="35"/>
      <c r="P285" s="35"/>
      <c r="Q285" s="35"/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/>
      <c r="AB285" s="35">
        <v>0</v>
      </c>
      <c r="AC285" s="35"/>
      <c r="AD285" s="35"/>
      <c r="AE285" s="35"/>
      <c r="AF285" s="35">
        <v>0</v>
      </c>
      <c r="AG285" s="35">
        <v>0</v>
      </c>
      <c r="AH285" s="35"/>
      <c r="AI285" s="35">
        <v>0</v>
      </c>
      <c r="AJ285" s="35">
        <v>0</v>
      </c>
      <c r="AK285" s="35"/>
      <c r="AL285" s="35"/>
      <c r="AM285" s="35"/>
      <c r="AN285" s="35">
        <v>0</v>
      </c>
      <c r="AO285" s="35"/>
      <c r="AP285" s="35"/>
      <c r="AQ285" s="35"/>
      <c r="AR285" s="35">
        <v>0</v>
      </c>
      <c r="AS285" s="35"/>
      <c r="AT285" s="35">
        <v>0</v>
      </c>
    </row>
    <row r="286" spans="1:46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</row>
    <row r="287" spans="1:46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0</v>
      </c>
      <c r="G287" s="45"/>
      <c r="H287" s="45"/>
      <c r="I287" s="45"/>
      <c r="J287" s="44">
        <v>0</v>
      </c>
      <c r="K287" s="44">
        <v>0</v>
      </c>
      <c r="L287" s="44">
        <v>0</v>
      </c>
      <c r="M287" s="45"/>
      <c r="N287" s="44">
        <v>0</v>
      </c>
      <c r="O287" s="45"/>
      <c r="P287" s="45"/>
      <c r="Q287" s="45"/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  <c r="Z287" s="44">
        <v>0</v>
      </c>
      <c r="AA287" s="45"/>
      <c r="AB287" s="44">
        <v>0</v>
      </c>
      <c r="AC287" s="45"/>
      <c r="AD287" s="45"/>
      <c r="AE287" s="45"/>
      <c r="AF287" s="44">
        <v>0</v>
      </c>
      <c r="AG287" s="44">
        <v>0</v>
      </c>
      <c r="AH287" s="45"/>
      <c r="AI287" s="44">
        <v>0</v>
      </c>
      <c r="AJ287" s="44">
        <v>0</v>
      </c>
      <c r="AK287" s="45"/>
      <c r="AL287" s="45"/>
      <c r="AM287" s="45"/>
      <c r="AN287" s="44">
        <v>0</v>
      </c>
      <c r="AO287" s="45"/>
      <c r="AP287" s="45"/>
      <c r="AQ287" s="45"/>
      <c r="AR287" s="44">
        <v>0</v>
      </c>
      <c r="AS287" s="45"/>
      <c r="AT287" s="44">
        <v>0</v>
      </c>
    </row>
    <row r="288" spans="1:46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</row>
    <row r="289" spans="1:46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</row>
    <row r="290" spans="1:46" ht="20.100000000000001" customHeight="1" x14ac:dyDescent="0.2">
      <c r="D290" s="2" t="s">
        <v>197</v>
      </c>
      <c r="F290" s="35">
        <v>2</v>
      </c>
      <c r="G290" s="35"/>
      <c r="H290" s="35"/>
      <c r="I290" s="35"/>
      <c r="J290" s="35">
        <v>0</v>
      </c>
      <c r="K290" s="35">
        <v>1</v>
      </c>
      <c r="L290" s="35">
        <v>0</v>
      </c>
      <c r="M290" s="35"/>
      <c r="N290" s="35">
        <v>1</v>
      </c>
      <c r="O290" s="35"/>
      <c r="P290" s="35"/>
      <c r="Q290" s="35"/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/>
      <c r="AB290" s="35">
        <v>0</v>
      </c>
      <c r="AC290" s="35"/>
      <c r="AD290" s="35"/>
      <c r="AE290" s="35"/>
      <c r="AF290" s="35">
        <v>1</v>
      </c>
      <c r="AG290" s="35">
        <v>0</v>
      </c>
      <c r="AH290" s="35"/>
      <c r="AI290" s="35">
        <v>0</v>
      </c>
      <c r="AJ290" s="35">
        <v>0</v>
      </c>
      <c r="AK290" s="35"/>
      <c r="AL290" s="35"/>
      <c r="AM290" s="35"/>
      <c r="AN290" s="35">
        <v>2</v>
      </c>
      <c r="AO290" s="35"/>
      <c r="AP290" s="35"/>
      <c r="AQ290" s="35"/>
      <c r="AR290" s="35">
        <v>0</v>
      </c>
      <c r="AS290" s="35"/>
      <c r="AT290" s="35">
        <v>0</v>
      </c>
    </row>
    <row r="291" spans="1:46" ht="19.5" customHeight="1" x14ac:dyDescent="0.2">
      <c r="D291" s="38" t="s">
        <v>198</v>
      </c>
      <c r="F291" s="39">
        <v>0</v>
      </c>
      <c r="G291" s="40"/>
      <c r="H291" s="40"/>
      <c r="I291" s="40"/>
      <c r="J291" s="39">
        <v>0</v>
      </c>
      <c r="K291" s="39">
        <v>0</v>
      </c>
      <c r="L291" s="39">
        <v>0</v>
      </c>
      <c r="M291" s="40"/>
      <c r="N291" s="39">
        <v>0</v>
      </c>
      <c r="O291" s="40"/>
      <c r="P291" s="40"/>
      <c r="Q291" s="40"/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40"/>
      <c r="AB291" s="39">
        <v>0</v>
      </c>
      <c r="AC291" s="40"/>
      <c r="AD291" s="40"/>
      <c r="AE291" s="40"/>
      <c r="AF291" s="39">
        <v>0</v>
      </c>
      <c r="AG291" s="39">
        <v>0</v>
      </c>
      <c r="AH291" s="40"/>
      <c r="AI291" s="39">
        <v>0</v>
      </c>
      <c r="AJ291" s="39">
        <v>0</v>
      </c>
      <c r="AK291" s="40"/>
      <c r="AL291" s="40"/>
      <c r="AM291" s="40"/>
      <c r="AN291" s="39">
        <v>0</v>
      </c>
      <c r="AO291" s="40"/>
      <c r="AP291" s="40"/>
      <c r="AQ291" s="40"/>
      <c r="AR291" s="39">
        <v>0</v>
      </c>
      <c r="AS291" s="40"/>
      <c r="AT291" s="39">
        <v>0</v>
      </c>
    </row>
    <row r="292" spans="1:46" ht="20.100000000000001" customHeight="1" x14ac:dyDescent="0.2">
      <c r="D292" s="2" t="s">
        <v>199</v>
      </c>
      <c r="F292" s="35">
        <v>0</v>
      </c>
      <c r="G292" s="35"/>
      <c r="H292" s="35"/>
      <c r="I292" s="35"/>
      <c r="J292" s="35">
        <v>0</v>
      </c>
      <c r="K292" s="35">
        <v>0</v>
      </c>
      <c r="L292" s="35">
        <v>0</v>
      </c>
      <c r="M292" s="35"/>
      <c r="N292" s="35">
        <v>0</v>
      </c>
      <c r="O292" s="35"/>
      <c r="P292" s="35"/>
      <c r="Q292" s="35"/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/>
      <c r="AB292" s="35">
        <v>0</v>
      </c>
      <c r="AC292" s="35"/>
      <c r="AD292" s="35"/>
      <c r="AE292" s="35"/>
      <c r="AF292" s="35">
        <v>0</v>
      </c>
      <c r="AG292" s="35">
        <v>0</v>
      </c>
      <c r="AH292" s="35"/>
      <c r="AI292" s="35">
        <v>0</v>
      </c>
      <c r="AJ292" s="35">
        <v>0</v>
      </c>
      <c r="AK292" s="35"/>
      <c r="AL292" s="35"/>
      <c r="AM292" s="35"/>
      <c r="AN292" s="35">
        <v>0</v>
      </c>
      <c r="AO292" s="35"/>
      <c r="AP292" s="35"/>
      <c r="AQ292" s="35"/>
      <c r="AR292" s="35">
        <v>0</v>
      </c>
      <c r="AS292" s="35"/>
      <c r="AT292" s="35">
        <v>0</v>
      </c>
    </row>
    <row r="293" spans="1:46" ht="19.5" customHeight="1" x14ac:dyDescent="0.2">
      <c r="D293" s="38" t="s">
        <v>200</v>
      </c>
      <c r="F293" s="39">
        <v>1</v>
      </c>
      <c r="G293" s="40"/>
      <c r="H293" s="40"/>
      <c r="I293" s="40"/>
      <c r="J293" s="39">
        <v>0</v>
      </c>
      <c r="K293" s="39">
        <v>0</v>
      </c>
      <c r="L293" s="39">
        <v>0</v>
      </c>
      <c r="M293" s="40"/>
      <c r="N293" s="39">
        <v>0</v>
      </c>
      <c r="O293" s="40"/>
      <c r="P293" s="40"/>
      <c r="Q293" s="40"/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40"/>
      <c r="AB293" s="39">
        <v>0</v>
      </c>
      <c r="AC293" s="40"/>
      <c r="AD293" s="40"/>
      <c r="AE293" s="40"/>
      <c r="AF293" s="39">
        <v>0</v>
      </c>
      <c r="AG293" s="39">
        <v>0</v>
      </c>
      <c r="AH293" s="40"/>
      <c r="AI293" s="39">
        <v>0</v>
      </c>
      <c r="AJ293" s="39">
        <v>0</v>
      </c>
      <c r="AK293" s="40"/>
      <c r="AL293" s="40"/>
      <c r="AM293" s="40"/>
      <c r="AN293" s="39">
        <v>1</v>
      </c>
      <c r="AO293" s="40"/>
      <c r="AP293" s="40"/>
      <c r="AQ293" s="40"/>
      <c r="AR293" s="39">
        <v>0</v>
      </c>
      <c r="AS293" s="40"/>
      <c r="AT293" s="39">
        <v>0</v>
      </c>
    </row>
    <row r="294" spans="1:46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0</v>
      </c>
      <c r="K294" s="35">
        <v>0</v>
      </c>
      <c r="L294" s="35">
        <v>0</v>
      </c>
      <c r="M294" s="35"/>
      <c r="N294" s="35">
        <v>0</v>
      </c>
      <c r="O294" s="35"/>
      <c r="P294" s="35"/>
      <c r="Q294" s="35"/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/>
      <c r="AB294" s="35">
        <v>0</v>
      </c>
      <c r="AC294" s="35"/>
      <c r="AD294" s="35"/>
      <c r="AE294" s="35"/>
      <c r="AF294" s="35">
        <v>0</v>
      </c>
      <c r="AG294" s="35">
        <v>0</v>
      </c>
      <c r="AH294" s="35"/>
      <c r="AI294" s="35">
        <v>0</v>
      </c>
      <c r="AJ294" s="35">
        <v>0</v>
      </c>
      <c r="AK294" s="35"/>
      <c r="AL294" s="35"/>
      <c r="AM294" s="35"/>
      <c r="AN294" s="35">
        <v>0</v>
      </c>
      <c r="AO294" s="35"/>
      <c r="AP294" s="35"/>
      <c r="AQ294" s="35"/>
      <c r="AR294" s="35">
        <v>0</v>
      </c>
      <c r="AS294" s="35"/>
      <c r="AT294" s="35">
        <v>0</v>
      </c>
    </row>
    <row r="295" spans="1:46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0</v>
      </c>
      <c r="K295" s="39">
        <v>0</v>
      </c>
      <c r="L295" s="39">
        <v>0</v>
      </c>
      <c r="M295" s="40"/>
      <c r="N295" s="39">
        <v>0</v>
      </c>
      <c r="O295" s="40"/>
      <c r="P295" s="40"/>
      <c r="Q295" s="40"/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40"/>
      <c r="AB295" s="39">
        <v>0</v>
      </c>
      <c r="AC295" s="40"/>
      <c r="AD295" s="40"/>
      <c r="AE295" s="40"/>
      <c r="AF295" s="39">
        <v>0</v>
      </c>
      <c r="AG295" s="39">
        <v>0</v>
      </c>
      <c r="AH295" s="40"/>
      <c r="AI295" s="39">
        <v>0</v>
      </c>
      <c r="AJ295" s="39">
        <v>0</v>
      </c>
      <c r="AK295" s="40"/>
      <c r="AL295" s="40"/>
      <c r="AM295" s="40"/>
      <c r="AN295" s="39">
        <v>0</v>
      </c>
      <c r="AO295" s="40"/>
      <c r="AP295" s="40"/>
      <c r="AQ295" s="40"/>
      <c r="AR295" s="39">
        <v>0</v>
      </c>
      <c r="AS295" s="40"/>
      <c r="AT295" s="39">
        <v>0</v>
      </c>
    </row>
    <row r="296" spans="1:46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>
        <v>0</v>
      </c>
      <c r="M296" s="40"/>
      <c r="N296" s="40">
        <v>0</v>
      </c>
      <c r="O296" s="40"/>
      <c r="P296" s="40"/>
      <c r="Q296" s="40"/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40">
        <v>0</v>
      </c>
      <c r="AA296" s="40"/>
      <c r="AB296" s="40">
        <v>0</v>
      </c>
      <c r="AC296" s="40"/>
      <c r="AD296" s="40"/>
      <c r="AE296" s="40"/>
      <c r="AF296" s="40">
        <v>0</v>
      </c>
      <c r="AG296" s="40">
        <v>0</v>
      </c>
      <c r="AH296" s="40"/>
      <c r="AI296" s="40">
        <v>0</v>
      </c>
      <c r="AJ296" s="40">
        <v>0</v>
      </c>
      <c r="AK296" s="40"/>
      <c r="AL296" s="40"/>
      <c r="AM296" s="40"/>
      <c r="AN296" s="40">
        <v>0</v>
      </c>
      <c r="AO296" s="40"/>
      <c r="AP296" s="40"/>
      <c r="AQ296" s="40"/>
      <c r="AR296" s="40">
        <v>0</v>
      </c>
      <c r="AS296" s="40"/>
      <c r="AT296" s="40">
        <v>0</v>
      </c>
    </row>
    <row r="297" spans="1:46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39">
        <v>0</v>
      </c>
      <c r="M297" s="40"/>
      <c r="N297" s="39">
        <v>0</v>
      </c>
      <c r="O297" s="40"/>
      <c r="P297" s="40"/>
      <c r="Q297" s="40"/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40"/>
      <c r="AB297" s="39">
        <v>0</v>
      </c>
      <c r="AC297" s="40"/>
      <c r="AD297" s="40"/>
      <c r="AE297" s="40"/>
      <c r="AF297" s="39">
        <v>0</v>
      </c>
      <c r="AG297" s="39">
        <v>0</v>
      </c>
      <c r="AH297" s="40"/>
      <c r="AI297" s="39">
        <v>0</v>
      </c>
      <c r="AJ297" s="39">
        <v>0</v>
      </c>
      <c r="AK297" s="40"/>
      <c r="AL297" s="40"/>
      <c r="AM297" s="40"/>
      <c r="AN297" s="39">
        <v>0</v>
      </c>
      <c r="AO297" s="40"/>
      <c r="AP297" s="40"/>
      <c r="AQ297" s="40"/>
      <c r="AR297" s="39">
        <v>0</v>
      </c>
      <c r="AS297" s="40"/>
      <c r="AT297" s="39">
        <v>0</v>
      </c>
    </row>
    <row r="298" spans="1:46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</row>
    <row r="299" spans="1:46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</v>
      </c>
      <c r="G299" s="45"/>
      <c r="H299" s="45"/>
      <c r="I299" s="45"/>
      <c r="J299" s="44">
        <v>0</v>
      </c>
      <c r="K299" s="44">
        <v>1</v>
      </c>
      <c r="L299" s="44">
        <v>0</v>
      </c>
      <c r="M299" s="45"/>
      <c r="N299" s="44">
        <v>1</v>
      </c>
      <c r="O299" s="45"/>
      <c r="P299" s="45"/>
      <c r="Q299" s="45"/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  <c r="Z299" s="44">
        <v>0</v>
      </c>
      <c r="AA299" s="45"/>
      <c r="AB299" s="44">
        <v>0</v>
      </c>
      <c r="AC299" s="45"/>
      <c r="AD299" s="45"/>
      <c r="AE299" s="45"/>
      <c r="AF299" s="44">
        <v>1</v>
      </c>
      <c r="AG299" s="44">
        <v>0</v>
      </c>
      <c r="AH299" s="45"/>
      <c r="AI299" s="44">
        <v>0</v>
      </c>
      <c r="AJ299" s="44">
        <v>0</v>
      </c>
      <c r="AK299" s="45"/>
      <c r="AL299" s="45"/>
      <c r="AM299" s="45"/>
      <c r="AN299" s="44">
        <v>3</v>
      </c>
      <c r="AO299" s="45"/>
      <c r="AP299" s="45"/>
      <c r="AQ299" s="45"/>
      <c r="AR299" s="44">
        <v>0</v>
      </c>
      <c r="AS299" s="45"/>
      <c r="AT299" s="44">
        <v>0</v>
      </c>
    </row>
    <row r="300" spans="1:46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</row>
    <row r="301" spans="1:46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</row>
    <row r="302" spans="1:46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/>
      <c r="AB302" s="35">
        <v>0</v>
      </c>
      <c r="AC302" s="35"/>
      <c r="AD302" s="35"/>
      <c r="AE302" s="35"/>
      <c r="AF302" s="35">
        <v>0</v>
      </c>
      <c r="AG302" s="35">
        <v>0</v>
      </c>
      <c r="AH302" s="35"/>
      <c r="AI302" s="35">
        <v>0</v>
      </c>
      <c r="AJ302" s="35">
        <v>0</v>
      </c>
      <c r="AK302" s="35"/>
      <c r="AL302" s="35"/>
      <c r="AM302" s="35"/>
      <c r="AN302" s="35">
        <v>0</v>
      </c>
      <c r="AO302" s="35"/>
      <c r="AP302" s="35"/>
      <c r="AQ302" s="35"/>
      <c r="AR302" s="35">
        <v>0</v>
      </c>
      <c r="AS302" s="35"/>
      <c r="AT302" s="35">
        <v>0</v>
      </c>
    </row>
    <row r="303" spans="1:46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</row>
    <row r="304" spans="1:46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44">
        <v>0</v>
      </c>
      <c r="AA304" s="45"/>
      <c r="AB304" s="44">
        <v>0</v>
      </c>
      <c r="AC304" s="45"/>
      <c r="AD304" s="45"/>
      <c r="AE304" s="45"/>
      <c r="AF304" s="44">
        <v>0</v>
      </c>
      <c r="AG304" s="44">
        <v>0</v>
      </c>
      <c r="AH304" s="45"/>
      <c r="AI304" s="44">
        <v>0</v>
      </c>
      <c r="AJ304" s="44">
        <v>0</v>
      </c>
      <c r="AK304" s="45"/>
      <c r="AL304" s="45"/>
      <c r="AM304" s="45"/>
      <c r="AN304" s="44">
        <v>0</v>
      </c>
      <c r="AO304" s="45"/>
      <c r="AP304" s="45"/>
      <c r="AQ304" s="45"/>
      <c r="AR304" s="44">
        <v>0</v>
      </c>
      <c r="AS304" s="45"/>
      <c r="AT304" s="44">
        <v>0</v>
      </c>
    </row>
    <row r="305" spans="1:46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</row>
    <row r="306" spans="1:46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</row>
    <row r="307" spans="1:46" ht="20.100000000000001" customHeight="1" x14ac:dyDescent="0.2">
      <c r="D307" s="2" t="s">
        <v>95</v>
      </c>
      <c r="F307" s="35">
        <v>83</v>
      </c>
      <c r="G307" s="35"/>
      <c r="H307" s="35"/>
      <c r="I307" s="35"/>
      <c r="J307" s="35">
        <v>14</v>
      </c>
      <c r="K307" s="35">
        <v>11</v>
      </c>
      <c r="L307" s="35">
        <v>2</v>
      </c>
      <c r="M307" s="35"/>
      <c r="N307" s="35">
        <v>27</v>
      </c>
      <c r="O307" s="35"/>
      <c r="P307" s="35"/>
      <c r="Q307" s="35"/>
      <c r="R307" s="35">
        <v>36</v>
      </c>
      <c r="S307" s="35">
        <v>3</v>
      </c>
      <c r="T307" s="35">
        <v>1</v>
      </c>
      <c r="U307" s="35">
        <v>0</v>
      </c>
      <c r="V307" s="35">
        <v>4</v>
      </c>
      <c r="W307" s="35">
        <v>0</v>
      </c>
      <c r="X307" s="35">
        <v>0</v>
      </c>
      <c r="Y307" s="35">
        <v>7</v>
      </c>
      <c r="Z307" s="35">
        <v>0</v>
      </c>
      <c r="AA307" s="35"/>
      <c r="AB307" s="35">
        <v>51</v>
      </c>
      <c r="AC307" s="35"/>
      <c r="AD307" s="35"/>
      <c r="AE307" s="35"/>
      <c r="AF307" s="35">
        <v>0</v>
      </c>
      <c r="AG307" s="35">
        <v>25</v>
      </c>
      <c r="AH307" s="35"/>
      <c r="AI307" s="35">
        <v>1</v>
      </c>
      <c r="AJ307" s="35">
        <v>20</v>
      </c>
      <c r="AK307" s="35"/>
      <c r="AL307" s="35"/>
      <c r="AM307" s="35"/>
      <c r="AN307" s="35">
        <v>55</v>
      </c>
      <c r="AO307" s="35"/>
      <c r="AP307" s="35"/>
      <c r="AQ307" s="35"/>
      <c r="AR307" s="35">
        <v>0</v>
      </c>
      <c r="AS307" s="35"/>
      <c r="AT307" s="35">
        <v>0</v>
      </c>
    </row>
    <row r="308" spans="1:46" ht="19.5" customHeight="1" x14ac:dyDescent="0.2">
      <c r="D308" s="38" t="s">
        <v>96</v>
      </c>
      <c r="F308" s="39">
        <v>56</v>
      </c>
      <c r="G308" s="40"/>
      <c r="H308" s="40"/>
      <c r="I308" s="40"/>
      <c r="J308" s="39">
        <v>12</v>
      </c>
      <c r="K308" s="39">
        <v>6</v>
      </c>
      <c r="L308" s="39">
        <v>6</v>
      </c>
      <c r="M308" s="40"/>
      <c r="N308" s="39">
        <v>24</v>
      </c>
      <c r="O308" s="40"/>
      <c r="P308" s="40"/>
      <c r="Q308" s="40"/>
      <c r="R308" s="39">
        <v>28</v>
      </c>
      <c r="S308" s="39">
        <v>8</v>
      </c>
      <c r="T308" s="39">
        <v>4</v>
      </c>
      <c r="U308" s="39">
        <v>0</v>
      </c>
      <c r="V308" s="39">
        <v>6</v>
      </c>
      <c r="W308" s="39">
        <v>0</v>
      </c>
      <c r="X308" s="39">
        <v>0</v>
      </c>
      <c r="Y308" s="39">
        <v>8</v>
      </c>
      <c r="Z308" s="39">
        <v>2</v>
      </c>
      <c r="AA308" s="40"/>
      <c r="AB308" s="39">
        <v>56</v>
      </c>
      <c r="AC308" s="40"/>
      <c r="AD308" s="40"/>
      <c r="AE308" s="40"/>
      <c r="AF308" s="39">
        <v>0</v>
      </c>
      <c r="AG308" s="39">
        <v>4</v>
      </c>
      <c r="AH308" s="40"/>
      <c r="AI308" s="39">
        <v>0</v>
      </c>
      <c r="AJ308" s="39">
        <v>12</v>
      </c>
      <c r="AK308" s="40"/>
      <c r="AL308" s="40"/>
      <c r="AM308" s="40"/>
      <c r="AN308" s="39">
        <v>32</v>
      </c>
      <c r="AO308" s="40"/>
      <c r="AP308" s="40"/>
      <c r="AQ308" s="40"/>
      <c r="AR308" s="39">
        <v>0</v>
      </c>
      <c r="AS308" s="40"/>
      <c r="AT308" s="39">
        <v>0</v>
      </c>
    </row>
    <row r="309" spans="1:46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</row>
    <row r="310" spans="1:46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139</v>
      </c>
      <c r="G310" s="45"/>
      <c r="H310" s="45"/>
      <c r="I310" s="45"/>
      <c r="J310" s="44">
        <v>26</v>
      </c>
      <c r="K310" s="44">
        <v>17</v>
      </c>
      <c r="L310" s="44">
        <v>8</v>
      </c>
      <c r="M310" s="45"/>
      <c r="N310" s="44">
        <v>51</v>
      </c>
      <c r="O310" s="45"/>
      <c r="P310" s="45"/>
      <c r="Q310" s="45"/>
      <c r="R310" s="44">
        <v>64</v>
      </c>
      <c r="S310" s="44">
        <v>11</v>
      </c>
      <c r="T310" s="44">
        <v>5</v>
      </c>
      <c r="U310" s="44">
        <v>0</v>
      </c>
      <c r="V310" s="44">
        <v>10</v>
      </c>
      <c r="W310" s="44">
        <v>0</v>
      </c>
      <c r="X310" s="44">
        <v>0</v>
      </c>
      <c r="Y310" s="44">
        <v>15</v>
      </c>
      <c r="Z310" s="44">
        <v>2</v>
      </c>
      <c r="AA310" s="45"/>
      <c r="AB310" s="44">
        <v>107</v>
      </c>
      <c r="AC310" s="45"/>
      <c r="AD310" s="45"/>
      <c r="AE310" s="45"/>
      <c r="AF310" s="44">
        <v>0</v>
      </c>
      <c r="AG310" s="44">
        <v>29</v>
      </c>
      <c r="AH310" s="45"/>
      <c r="AI310" s="44">
        <v>1</v>
      </c>
      <c r="AJ310" s="44">
        <v>32</v>
      </c>
      <c r="AK310" s="45"/>
      <c r="AL310" s="45"/>
      <c r="AM310" s="45"/>
      <c r="AN310" s="44">
        <v>87</v>
      </c>
      <c r="AO310" s="45"/>
      <c r="AP310" s="45"/>
      <c r="AQ310" s="45"/>
      <c r="AR310" s="44">
        <v>0</v>
      </c>
      <c r="AS310" s="45"/>
      <c r="AT310" s="44">
        <v>0</v>
      </c>
    </row>
    <row r="311" spans="1:46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</row>
    <row r="312" spans="1:46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</row>
    <row r="313" spans="1:46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/>
      <c r="AB313" s="35">
        <v>0</v>
      </c>
      <c r="AC313" s="35"/>
      <c r="AD313" s="35"/>
      <c r="AE313" s="35"/>
      <c r="AF313" s="35">
        <v>0</v>
      </c>
      <c r="AG313" s="35">
        <v>0</v>
      </c>
      <c r="AH313" s="35"/>
      <c r="AI313" s="35">
        <v>0</v>
      </c>
      <c r="AJ313" s="35">
        <v>0</v>
      </c>
      <c r="AK313" s="35"/>
      <c r="AL313" s="35"/>
      <c r="AM313" s="35"/>
      <c r="AN313" s="35">
        <v>0</v>
      </c>
      <c r="AO313" s="35"/>
      <c r="AP313" s="35"/>
      <c r="AQ313" s="35"/>
      <c r="AR313" s="35">
        <v>0</v>
      </c>
      <c r="AS313" s="35"/>
      <c r="AT313" s="35">
        <v>0</v>
      </c>
    </row>
    <row r="314" spans="1:46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0</v>
      </c>
      <c r="AA314" s="40"/>
      <c r="AB314" s="39">
        <v>0</v>
      </c>
      <c r="AC314" s="40"/>
      <c r="AD314" s="40"/>
      <c r="AE314" s="40"/>
      <c r="AF314" s="39">
        <v>0</v>
      </c>
      <c r="AG314" s="39">
        <v>0</v>
      </c>
      <c r="AH314" s="40"/>
      <c r="AI314" s="39">
        <v>0</v>
      </c>
      <c r="AJ314" s="39">
        <v>0</v>
      </c>
      <c r="AK314" s="40"/>
      <c r="AL314" s="40"/>
      <c r="AM314" s="40"/>
      <c r="AN314" s="39">
        <v>0</v>
      </c>
      <c r="AO314" s="40"/>
      <c r="AP314" s="40"/>
      <c r="AQ314" s="40"/>
      <c r="AR314" s="39">
        <v>0</v>
      </c>
      <c r="AS314" s="40"/>
      <c r="AT314" s="39">
        <v>0</v>
      </c>
    </row>
    <row r="315" spans="1:46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/>
      <c r="AB315" s="35">
        <v>0</v>
      </c>
      <c r="AC315" s="35"/>
      <c r="AD315" s="35"/>
      <c r="AE315" s="35"/>
      <c r="AF315" s="35">
        <v>0</v>
      </c>
      <c r="AG315" s="35">
        <v>0</v>
      </c>
      <c r="AH315" s="35"/>
      <c r="AI315" s="35">
        <v>0</v>
      </c>
      <c r="AJ315" s="35">
        <v>0</v>
      </c>
      <c r="AK315" s="35"/>
      <c r="AL315" s="35"/>
      <c r="AM315" s="35"/>
      <c r="AN315" s="35">
        <v>0</v>
      </c>
      <c r="AO315" s="35"/>
      <c r="AP315" s="35"/>
      <c r="AQ315" s="35"/>
      <c r="AR315" s="35">
        <v>0</v>
      </c>
      <c r="AS315" s="35"/>
      <c r="AT315" s="35">
        <v>0</v>
      </c>
    </row>
    <row r="316" spans="1:46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0</v>
      </c>
      <c r="AA316" s="40"/>
      <c r="AB316" s="39">
        <v>0</v>
      </c>
      <c r="AC316" s="40"/>
      <c r="AD316" s="40"/>
      <c r="AE316" s="40"/>
      <c r="AF316" s="39">
        <v>0</v>
      </c>
      <c r="AG316" s="39">
        <v>0</v>
      </c>
      <c r="AH316" s="40"/>
      <c r="AI316" s="39">
        <v>0</v>
      </c>
      <c r="AJ316" s="39">
        <v>0</v>
      </c>
      <c r="AK316" s="40"/>
      <c r="AL316" s="40"/>
      <c r="AM316" s="40"/>
      <c r="AN316" s="39">
        <v>0</v>
      </c>
      <c r="AO316" s="40"/>
      <c r="AP316" s="40"/>
      <c r="AQ316" s="40"/>
      <c r="AR316" s="39">
        <v>0</v>
      </c>
      <c r="AS316" s="40"/>
      <c r="AT316" s="39">
        <v>0</v>
      </c>
    </row>
    <row r="317" spans="1:46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</row>
    <row r="318" spans="1:46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5"/>
      <c r="AB318" s="44">
        <v>0</v>
      </c>
      <c r="AC318" s="45"/>
      <c r="AD318" s="45"/>
      <c r="AE318" s="45"/>
      <c r="AF318" s="44">
        <v>0</v>
      </c>
      <c r="AG318" s="44">
        <v>0</v>
      </c>
      <c r="AH318" s="45"/>
      <c r="AI318" s="44">
        <v>0</v>
      </c>
      <c r="AJ318" s="44">
        <v>0</v>
      </c>
      <c r="AK318" s="45"/>
      <c r="AL318" s="45"/>
      <c r="AM318" s="45"/>
      <c r="AN318" s="44">
        <v>0</v>
      </c>
      <c r="AO318" s="45"/>
      <c r="AP318" s="45"/>
      <c r="AQ318" s="45"/>
      <c r="AR318" s="44">
        <v>0</v>
      </c>
      <c r="AS318" s="45"/>
      <c r="AT318" s="44">
        <v>0</v>
      </c>
    </row>
    <row r="319" spans="1:46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</row>
    <row r="320" spans="1:46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142</v>
      </c>
      <c r="G320" s="45"/>
      <c r="H320" s="45"/>
      <c r="I320" s="45"/>
      <c r="J320" s="50">
        <v>26</v>
      </c>
      <c r="K320" s="50">
        <v>18</v>
      </c>
      <c r="L320" s="50">
        <v>8</v>
      </c>
      <c r="M320" s="45"/>
      <c r="N320" s="50">
        <v>52</v>
      </c>
      <c r="O320" s="45"/>
      <c r="P320" s="45"/>
      <c r="Q320" s="45"/>
      <c r="R320" s="50">
        <v>64</v>
      </c>
      <c r="S320" s="50">
        <v>11</v>
      </c>
      <c r="T320" s="50">
        <v>5</v>
      </c>
      <c r="U320" s="50">
        <v>0</v>
      </c>
      <c r="V320" s="50">
        <v>10</v>
      </c>
      <c r="W320" s="50">
        <v>0</v>
      </c>
      <c r="X320" s="50">
        <v>0</v>
      </c>
      <c r="Y320" s="50">
        <v>15</v>
      </c>
      <c r="Z320" s="50">
        <v>2</v>
      </c>
      <c r="AA320" s="45"/>
      <c r="AB320" s="50">
        <v>107</v>
      </c>
      <c r="AC320" s="45"/>
      <c r="AD320" s="45"/>
      <c r="AE320" s="45"/>
      <c r="AF320" s="50">
        <v>1</v>
      </c>
      <c r="AG320" s="50">
        <v>29</v>
      </c>
      <c r="AH320" s="45"/>
      <c r="AI320" s="50">
        <v>1</v>
      </c>
      <c r="AJ320" s="50">
        <v>32</v>
      </c>
      <c r="AK320" s="45"/>
      <c r="AL320" s="45"/>
      <c r="AM320" s="45"/>
      <c r="AN320" s="50">
        <v>90</v>
      </c>
      <c r="AO320" s="45"/>
      <c r="AP320" s="45"/>
      <c r="AQ320" s="45"/>
      <c r="AR320" s="50">
        <v>0</v>
      </c>
      <c r="AS320" s="45"/>
      <c r="AT320" s="50">
        <v>0</v>
      </c>
    </row>
    <row r="321" spans="1:46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</row>
    <row r="322" spans="1:46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</row>
    <row r="323" spans="1:46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</row>
    <row r="324" spans="1:46" ht="20.100000000000001" customHeight="1" x14ac:dyDescent="0.2">
      <c r="D324" s="2" t="s">
        <v>121</v>
      </c>
      <c r="F324" s="35">
        <v>11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6</v>
      </c>
      <c r="S324" s="35">
        <v>1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/>
      <c r="AB324" s="35">
        <v>7</v>
      </c>
      <c r="AC324" s="35"/>
      <c r="AD324" s="35"/>
      <c r="AE324" s="35"/>
      <c r="AF324" s="35">
        <v>0</v>
      </c>
      <c r="AG324" s="35">
        <v>0</v>
      </c>
      <c r="AH324" s="35"/>
      <c r="AI324" s="35">
        <v>0</v>
      </c>
      <c r="AJ324" s="35">
        <v>0</v>
      </c>
      <c r="AK324" s="35"/>
      <c r="AL324" s="35"/>
      <c r="AM324" s="35"/>
      <c r="AN324" s="35">
        <v>4</v>
      </c>
      <c r="AO324" s="35"/>
      <c r="AP324" s="35"/>
      <c r="AQ324" s="35"/>
      <c r="AR324" s="35">
        <v>0</v>
      </c>
      <c r="AS324" s="35"/>
      <c r="AT324" s="35">
        <v>0</v>
      </c>
    </row>
    <row r="325" spans="1:46" ht="19.5" customHeight="1" x14ac:dyDescent="0.2">
      <c r="D325" s="38" t="s">
        <v>135</v>
      </c>
      <c r="F325" s="39">
        <v>12</v>
      </c>
      <c r="G325" s="40"/>
      <c r="H325" s="40"/>
      <c r="I325" s="40"/>
      <c r="J325" s="39">
        <v>1</v>
      </c>
      <c r="K325" s="39">
        <v>0</v>
      </c>
      <c r="L325" s="39">
        <v>2</v>
      </c>
      <c r="M325" s="40"/>
      <c r="N325" s="39">
        <v>3</v>
      </c>
      <c r="O325" s="40"/>
      <c r="P325" s="40"/>
      <c r="Q325" s="40"/>
      <c r="R325" s="39">
        <v>2</v>
      </c>
      <c r="S325" s="39">
        <v>1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40"/>
      <c r="AB325" s="39">
        <v>3</v>
      </c>
      <c r="AC325" s="40"/>
      <c r="AD325" s="40"/>
      <c r="AE325" s="40"/>
      <c r="AF325" s="39">
        <v>0</v>
      </c>
      <c r="AG325" s="39">
        <v>2</v>
      </c>
      <c r="AH325" s="40"/>
      <c r="AI325" s="39">
        <v>0</v>
      </c>
      <c r="AJ325" s="39">
        <v>0</v>
      </c>
      <c r="AK325" s="40"/>
      <c r="AL325" s="40"/>
      <c r="AM325" s="40"/>
      <c r="AN325" s="39">
        <v>10</v>
      </c>
      <c r="AO325" s="40"/>
      <c r="AP325" s="40"/>
      <c r="AQ325" s="40"/>
      <c r="AR325" s="39">
        <v>0</v>
      </c>
      <c r="AS325" s="40"/>
      <c r="AT325" s="39">
        <v>0</v>
      </c>
    </row>
    <row r="326" spans="1:46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</row>
    <row r="327" spans="1:46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23</v>
      </c>
      <c r="G327" s="45"/>
      <c r="H327" s="45"/>
      <c r="I327" s="45"/>
      <c r="J327" s="44">
        <v>1</v>
      </c>
      <c r="K327" s="44">
        <v>0</v>
      </c>
      <c r="L327" s="44">
        <v>2</v>
      </c>
      <c r="M327" s="45"/>
      <c r="N327" s="44">
        <v>3</v>
      </c>
      <c r="O327" s="45"/>
      <c r="P327" s="45"/>
      <c r="Q327" s="45"/>
      <c r="R327" s="44">
        <v>8</v>
      </c>
      <c r="S327" s="44">
        <v>2</v>
      </c>
      <c r="T327" s="44">
        <v>0</v>
      </c>
      <c r="U327" s="44">
        <v>0</v>
      </c>
      <c r="V327" s="44">
        <v>0</v>
      </c>
      <c r="W327" s="44">
        <v>0</v>
      </c>
      <c r="X327" s="44">
        <v>0</v>
      </c>
      <c r="Y327" s="44">
        <v>0</v>
      </c>
      <c r="Z327" s="44">
        <v>0</v>
      </c>
      <c r="AA327" s="45"/>
      <c r="AB327" s="44">
        <v>10</v>
      </c>
      <c r="AC327" s="45"/>
      <c r="AD327" s="45"/>
      <c r="AE327" s="45"/>
      <c r="AF327" s="44">
        <v>0</v>
      </c>
      <c r="AG327" s="44">
        <v>2</v>
      </c>
      <c r="AH327" s="45"/>
      <c r="AI327" s="44">
        <v>0</v>
      </c>
      <c r="AJ327" s="44">
        <v>0</v>
      </c>
      <c r="AK327" s="45"/>
      <c r="AL327" s="45"/>
      <c r="AM327" s="45"/>
      <c r="AN327" s="44">
        <v>14</v>
      </c>
      <c r="AO327" s="45"/>
      <c r="AP327" s="45"/>
      <c r="AQ327" s="45"/>
      <c r="AR327" s="44">
        <v>0</v>
      </c>
      <c r="AS327" s="45"/>
      <c r="AT327" s="44">
        <v>0</v>
      </c>
    </row>
    <row r="328" spans="1:46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</row>
    <row r="329" spans="1:46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</row>
    <row r="330" spans="1:46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  <c r="Z330" s="39">
        <v>0</v>
      </c>
      <c r="AA330" s="40"/>
      <c r="AB330" s="39">
        <v>0</v>
      </c>
      <c r="AC330" s="40"/>
      <c r="AD330" s="40"/>
      <c r="AE330" s="40"/>
      <c r="AF330" s="39">
        <v>0</v>
      </c>
      <c r="AG330" s="39">
        <v>0</v>
      </c>
      <c r="AH330" s="40"/>
      <c r="AI330" s="39">
        <v>0</v>
      </c>
      <c r="AJ330" s="39">
        <v>0</v>
      </c>
      <c r="AK330" s="40"/>
      <c r="AL330" s="40"/>
      <c r="AM330" s="40"/>
      <c r="AN330" s="39">
        <v>0</v>
      </c>
      <c r="AO330" s="40"/>
      <c r="AP330" s="40"/>
      <c r="AQ330" s="40"/>
      <c r="AR330" s="39">
        <v>0</v>
      </c>
      <c r="AS330" s="40"/>
      <c r="AT330" s="39">
        <v>0</v>
      </c>
    </row>
    <row r="331" spans="1:46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</row>
    <row r="332" spans="1:46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44">
        <v>0</v>
      </c>
      <c r="Y332" s="44">
        <v>0</v>
      </c>
      <c r="Z332" s="44">
        <v>0</v>
      </c>
      <c r="AA332" s="45"/>
      <c r="AB332" s="44">
        <v>0</v>
      </c>
      <c r="AC332" s="45"/>
      <c r="AD332" s="45"/>
      <c r="AE332" s="45"/>
      <c r="AF332" s="44">
        <v>0</v>
      </c>
      <c r="AG332" s="44">
        <v>0</v>
      </c>
      <c r="AH332" s="45"/>
      <c r="AI332" s="44">
        <v>0</v>
      </c>
      <c r="AJ332" s="44">
        <v>0</v>
      </c>
      <c r="AK332" s="45"/>
      <c r="AL332" s="45"/>
      <c r="AM332" s="45"/>
      <c r="AN332" s="44">
        <v>0</v>
      </c>
      <c r="AO332" s="45"/>
      <c r="AP332" s="45"/>
      <c r="AQ332" s="45"/>
      <c r="AR332" s="44">
        <v>0</v>
      </c>
      <c r="AS332" s="45"/>
      <c r="AT332" s="44">
        <v>0</v>
      </c>
    </row>
    <row r="333" spans="1:46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</row>
    <row r="334" spans="1:46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</row>
    <row r="335" spans="1:46" ht="20.100000000000001" customHeight="1" x14ac:dyDescent="0.2">
      <c r="D335" s="2" t="s">
        <v>95</v>
      </c>
      <c r="F335" s="35">
        <v>14</v>
      </c>
      <c r="G335" s="35"/>
      <c r="H335" s="35"/>
      <c r="I335" s="35"/>
      <c r="J335" s="35">
        <v>2</v>
      </c>
      <c r="K335" s="35">
        <v>0</v>
      </c>
      <c r="L335" s="35">
        <v>0</v>
      </c>
      <c r="M335" s="35"/>
      <c r="N335" s="35">
        <v>2</v>
      </c>
      <c r="O335" s="35"/>
      <c r="P335" s="35"/>
      <c r="Q335" s="35"/>
      <c r="R335" s="35">
        <v>3</v>
      </c>
      <c r="S335" s="35">
        <v>1</v>
      </c>
      <c r="T335" s="35">
        <v>1</v>
      </c>
      <c r="U335" s="35">
        <v>0</v>
      </c>
      <c r="V335" s="35">
        <v>1</v>
      </c>
      <c r="W335" s="35">
        <v>0</v>
      </c>
      <c r="X335" s="35">
        <v>0</v>
      </c>
      <c r="Y335" s="35">
        <v>0</v>
      </c>
      <c r="Z335" s="35">
        <v>1</v>
      </c>
      <c r="AA335" s="35"/>
      <c r="AB335" s="35">
        <v>7</v>
      </c>
      <c r="AC335" s="35"/>
      <c r="AD335" s="35"/>
      <c r="AE335" s="35"/>
      <c r="AF335" s="35">
        <v>0</v>
      </c>
      <c r="AG335" s="35">
        <v>1</v>
      </c>
      <c r="AH335" s="35"/>
      <c r="AI335" s="35">
        <v>1</v>
      </c>
      <c r="AJ335" s="35">
        <v>0</v>
      </c>
      <c r="AK335" s="35"/>
      <c r="AL335" s="35"/>
      <c r="AM335" s="35"/>
      <c r="AN335" s="35">
        <v>9</v>
      </c>
      <c r="AO335" s="35"/>
      <c r="AP335" s="35"/>
      <c r="AQ335" s="35"/>
      <c r="AR335" s="35">
        <v>0</v>
      </c>
      <c r="AS335" s="35"/>
      <c r="AT335" s="35">
        <v>0</v>
      </c>
    </row>
    <row r="336" spans="1:46" ht="19.5" customHeight="1" x14ac:dyDescent="0.2">
      <c r="D336" s="38" t="s">
        <v>135</v>
      </c>
      <c r="F336" s="39">
        <v>5</v>
      </c>
      <c r="G336" s="40"/>
      <c r="H336" s="40"/>
      <c r="I336" s="40"/>
      <c r="J336" s="39">
        <v>2</v>
      </c>
      <c r="K336" s="39">
        <v>0</v>
      </c>
      <c r="L336" s="39">
        <v>1</v>
      </c>
      <c r="M336" s="40"/>
      <c r="N336" s="39">
        <v>3</v>
      </c>
      <c r="O336" s="40"/>
      <c r="P336" s="40"/>
      <c r="Q336" s="40"/>
      <c r="R336" s="39">
        <v>1</v>
      </c>
      <c r="S336" s="39">
        <v>2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2</v>
      </c>
      <c r="Z336" s="39">
        <v>0</v>
      </c>
      <c r="AA336" s="40"/>
      <c r="AB336" s="39">
        <v>5</v>
      </c>
      <c r="AC336" s="40"/>
      <c r="AD336" s="40"/>
      <c r="AE336" s="40"/>
      <c r="AF336" s="39">
        <v>0</v>
      </c>
      <c r="AG336" s="39">
        <v>0</v>
      </c>
      <c r="AH336" s="40"/>
      <c r="AI336" s="39">
        <v>0</v>
      </c>
      <c r="AJ336" s="39">
        <v>0</v>
      </c>
      <c r="AK336" s="40"/>
      <c r="AL336" s="40"/>
      <c r="AM336" s="40"/>
      <c r="AN336" s="39">
        <v>3</v>
      </c>
      <c r="AO336" s="40"/>
      <c r="AP336" s="40"/>
      <c r="AQ336" s="40"/>
      <c r="AR336" s="39">
        <v>0</v>
      </c>
      <c r="AS336" s="40"/>
      <c r="AT336" s="39">
        <v>0</v>
      </c>
    </row>
    <row r="337" spans="1:46" ht="20.100000000000001" customHeight="1" x14ac:dyDescent="0.2">
      <c r="D337" s="2" t="s">
        <v>112</v>
      </c>
      <c r="F337" s="35">
        <v>19</v>
      </c>
      <c r="G337" s="35"/>
      <c r="H337" s="35"/>
      <c r="I337" s="35"/>
      <c r="J337" s="35">
        <v>6</v>
      </c>
      <c r="K337" s="35">
        <v>0</v>
      </c>
      <c r="L337" s="35">
        <v>0</v>
      </c>
      <c r="M337" s="35"/>
      <c r="N337" s="35">
        <v>6</v>
      </c>
      <c r="O337" s="35"/>
      <c r="P337" s="35"/>
      <c r="Q337" s="35"/>
      <c r="R337" s="35">
        <v>5</v>
      </c>
      <c r="S337" s="35">
        <v>2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3</v>
      </c>
      <c r="Z337" s="35">
        <v>0</v>
      </c>
      <c r="AA337" s="35"/>
      <c r="AB337" s="35">
        <v>10</v>
      </c>
      <c r="AC337" s="35"/>
      <c r="AD337" s="35"/>
      <c r="AE337" s="35"/>
      <c r="AF337" s="35">
        <v>0</v>
      </c>
      <c r="AG337" s="35">
        <v>12</v>
      </c>
      <c r="AH337" s="35"/>
      <c r="AI337" s="35">
        <v>0</v>
      </c>
      <c r="AJ337" s="35">
        <v>11</v>
      </c>
      <c r="AK337" s="35"/>
      <c r="AL337" s="35"/>
      <c r="AM337" s="35"/>
      <c r="AN337" s="35">
        <v>14</v>
      </c>
      <c r="AO337" s="35"/>
      <c r="AP337" s="35"/>
      <c r="AQ337" s="35"/>
      <c r="AR337" s="35">
        <v>0</v>
      </c>
      <c r="AS337" s="35"/>
      <c r="AT337" s="35">
        <v>0</v>
      </c>
    </row>
    <row r="338" spans="1:46" ht="19.5" customHeight="1" x14ac:dyDescent="0.2">
      <c r="D338" s="38" t="s">
        <v>98</v>
      </c>
      <c r="F338" s="39">
        <v>22</v>
      </c>
      <c r="G338" s="40"/>
      <c r="H338" s="40"/>
      <c r="I338" s="40"/>
      <c r="J338" s="39">
        <v>9</v>
      </c>
      <c r="K338" s="39">
        <v>2</v>
      </c>
      <c r="L338" s="39">
        <v>1</v>
      </c>
      <c r="M338" s="40"/>
      <c r="N338" s="39">
        <v>12</v>
      </c>
      <c r="O338" s="40"/>
      <c r="P338" s="40"/>
      <c r="Q338" s="40"/>
      <c r="R338" s="39">
        <v>5</v>
      </c>
      <c r="S338" s="39">
        <v>2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2</v>
      </c>
      <c r="Z338" s="39">
        <v>0</v>
      </c>
      <c r="AA338" s="40"/>
      <c r="AB338" s="39">
        <v>9</v>
      </c>
      <c r="AC338" s="40"/>
      <c r="AD338" s="40"/>
      <c r="AE338" s="40"/>
      <c r="AF338" s="39">
        <v>7</v>
      </c>
      <c r="AG338" s="39">
        <v>11</v>
      </c>
      <c r="AH338" s="40"/>
      <c r="AI338" s="39">
        <v>7</v>
      </c>
      <c r="AJ338" s="39">
        <v>9</v>
      </c>
      <c r="AK338" s="40"/>
      <c r="AL338" s="40"/>
      <c r="AM338" s="40"/>
      <c r="AN338" s="39">
        <v>23</v>
      </c>
      <c r="AO338" s="40"/>
      <c r="AP338" s="40"/>
      <c r="AQ338" s="40"/>
      <c r="AR338" s="39">
        <v>0</v>
      </c>
      <c r="AS338" s="40"/>
      <c r="AT338" s="39">
        <v>0</v>
      </c>
    </row>
    <row r="339" spans="1:46" ht="20.100000000000001" customHeight="1" x14ac:dyDescent="0.2">
      <c r="D339" s="2" t="s">
        <v>113</v>
      </c>
      <c r="F339" s="35">
        <v>9</v>
      </c>
      <c r="G339" s="35"/>
      <c r="H339" s="35"/>
      <c r="I339" s="35"/>
      <c r="J339" s="35">
        <v>4</v>
      </c>
      <c r="K339" s="35">
        <v>2</v>
      </c>
      <c r="L339" s="35">
        <v>0</v>
      </c>
      <c r="M339" s="35"/>
      <c r="N339" s="35">
        <v>6</v>
      </c>
      <c r="O339" s="35"/>
      <c r="P339" s="35"/>
      <c r="Q339" s="35"/>
      <c r="R339" s="35">
        <v>3</v>
      </c>
      <c r="S339" s="35">
        <v>1</v>
      </c>
      <c r="T339" s="35">
        <v>1</v>
      </c>
      <c r="U339" s="35">
        <v>0</v>
      </c>
      <c r="V339" s="35">
        <v>0</v>
      </c>
      <c r="W339" s="35">
        <v>0</v>
      </c>
      <c r="X339" s="35">
        <v>0</v>
      </c>
      <c r="Y339" s="35">
        <v>5</v>
      </c>
      <c r="Z339" s="35">
        <v>2</v>
      </c>
      <c r="AA339" s="35"/>
      <c r="AB339" s="35">
        <v>12</v>
      </c>
      <c r="AC339" s="35"/>
      <c r="AD339" s="35"/>
      <c r="AE339" s="35"/>
      <c r="AF339" s="35">
        <v>2</v>
      </c>
      <c r="AG339" s="35">
        <v>1</v>
      </c>
      <c r="AH339" s="35"/>
      <c r="AI339" s="35">
        <v>4</v>
      </c>
      <c r="AJ339" s="35">
        <v>2</v>
      </c>
      <c r="AK339" s="35"/>
      <c r="AL339" s="35"/>
      <c r="AM339" s="35"/>
      <c r="AN339" s="35">
        <v>6</v>
      </c>
      <c r="AO339" s="35"/>
      <c r="AP339" s="35"/>
      <c r="AQ339" s="35"/>
      <c r="AR339" s="35">
        <v>0</v>
      </c>
      <c r="AS339" s="35"/>
      <c r="AT339" s="35">
        <v>0</v>
      </c>
    </row>
    <row r="340" spans="1:46" ht="19.5" customHeight="1" x14ac:dyDescent="0.2">
      <c r="D340" s="38" t="s">
        <v>114</v>
      </c>
      <c r="F340" s="39">
        <v>25</v>
      </c>
      <c r="G340" s="40"/>
      <c r="H340" s="40"/>
      <c r="I340" s="40"/>
      <c r="J340" s="39">
        <v>4</v>
      </c>
      <c r="K340" s="39">
        <v>0</v>
      </c>
      <c r="L340" s="39">
        <v>1</v>
      </c>
      <c r="M340" s="40"/>
      <c r="N340" s="39">
        <v>5</v>
      </c>
      <c r="O340" s="40"/>
      <c r="P340" s="40"/>
      <c r="Q340" s="40"/>
      <c r="R340" s="39">
        <v>4</v>
      </c>
      <c r="S340" s="39">
        <v>4</v>
      </c>
      <c r="T340" s="39">
        <v>1</v>
      </c>
      <c r="U340" s="39">
        <v>0</v>
      </c>
      <c r="V340" s="39">
        <v>0</v>
      </c>
      <c r="W340" s="39">
        <v>0</v>
      </c>
      <c r="X340" s="39">
        <v>0</v>
      </c>
      <c r="Y340" s="39">
        <v>3</v>
      </c>
      <c r="Z340" s="39">
        <v>0</v>
      </c>
      <c r="AA340" s="40"/>
      <c r="AB340" s="39">
        <v>12</v>
      </c>
      <c r="AC340" s="40"/>
      <c r="AD340" s="40"/>
      <c r="AE340" s="40"/>
      <c r="AF340" s="39">
        <v>4</v>
      </c>
      <c r="AG340" s="39">
        <v>3</v>
      </c>
      <c r="AH340" s="40"/>
      <c r="AI340" s="39">
        <v>9</v>
      </c>
      <c r="AJ340" s="39">
        <v>1</v>
      </c>
      <c r="AK340" s="40"/>
      <c r="AL340" s="40"/>
      <c r="AM340" s="40"/>
      <c r="AN340" s="39">
        <v>21</v>
      </c>
      <c r="AO340" s="40"/>
      <c r="AP340" s="40"/>
      <c r="AQ340" s="40"/>
      <c r="AR340" s="39">
        <v>0</v>
      </c>
      <c r="AS340" s="40"/>
      <c r="AT340" s="39">
        <v>0</v>
      </c>
    </row>
    <row r="341" spans="1:46" ht="20.100000000000001" customHeight="1" x14ac:dyDescent="0.2">
      <c r="D341" s="2" t="s">
        <v>115</v>
      </c>
      <c r="F341" s="35">
        <v>9</v>
      </c>
      <c r="G341" s="35"/>
      <c r="H341" s="35"/>
      <c r="I341" s="35"/>
      <c r="J341" s="35">
        <v>1</v>
      </c>
      <c r="K341" s="35">
        <v>2</v>
      </c>
      <c r="L341" s="35">
        <v>1</v>
      </c>
      <c r="M341" s="35"/>
      <c r="N341" s="35">
        <v>4</v>
      </c>
      <c r="O341" s="35"/>
      <c r="P341" s="35"/>
      <c r="Q341" s="35"/>
      <c r="R341" s="35">
        <v>1</v>
      </c>
      <c r="S341" s="35">
        <v>1</v>
      </c>
      <c r="T341" s="35">
        <v>0</v>
      </c>
      <c r="U341" s="35">
        <v>0</v>
      </c>
      <c r="V341" s="35">
        <v>1</v>
      </c>
      <c r="W341" s="35">
        <v>0</v>
      </c>
      <c r="X341" s="35">
        <v>0</v>
      </c>
      <c r="Y341" s="35">
        <v>1</v>
      </c>
      <c r="Z341" s="35">
        <v>0</v>
      </c>
      <c r="AA341" s="35"/>
      <c r="AB341" s="35">
        <v>4</v>
      </c>
      <c r="AC341" s="35"/>
      <c r="AD341" s="35"/>
      <c r="AE341" s="35"/>
      <c r="AF341" s="35">
        <v>0</v>
      </c>
      <c r="AG341" s="35">
        <v>8</v>
      </c>
      <c r="AH341" s="35"/>
      <c r="AI341" s="35">
        <v>2</v>
      </c>
      <c r="AJ341" s="35">
        <v>4</v>
      </c>
      <c r="AK341" s="35"/>
      <c r="AL341" s="35"/>
      <c r="AM341" s="35"/>
      <c r="AN341" s="35">
        <v>7</v>
      </c>
      <c r="AO341" s="35"/>
      <c r="AP341" s="35"/>
      <c r="AQ341" s="35"/>
      <c r="AR341" s="35">
        <v>0</v>
      </c>
      <c r="AS341" s="35"/>
      <c r="AT341" s="35">
        <v>0</v>
      </c>
    </row>
    <row r="342" spans="1:46" ht="19.5" customHeight="1" x14ac:dyDescent="0.2">
      <c r="D342" s="38" t="s">
        <v>102</v>
      </c>
      <c r="F342" s="39">
        <v>12</v>
      </c>
      <c r="G342" s="40"/>
      <c r="H342" s="40"/>
      <c r="I342" s="40"/>
      <c r="J342" s="39">
        <v>0</v>
      </c>
      <c r="K342" s="39">
        <v>0</v>
      </c>
      <c r="L342" s="39">
        <v>1</v>
      </c>
      <c r="M342" s="40"/>
      <c r="N342" s="39">
        <v>1</v>
      </c>
      <c r="O342" s="40"/>
      <c r="P342" s="40"/>
      <c r="Q342" s="40"/>
      <c r="R342" s="39">
        <v>4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  <c r="Z342" s="39">
        <v>0</v>
      </c>
      <c r="AA342" s="40"/>
      <c r="AB342" s="39">
        <v>4</v>
      </c>
      <c r="AC342" s="40"/>
      <c r="AD342" s="40"/>
      <c r="AE342" s="40"/>
      <c r="AF342" s="39">
        <v>2</v>
      </c>
      <c r="AG342" s="39">
        <v>4</v>
      </c>
      <c r="AH342" s="40"/>
      <c r="AI342" s="39">
        <v>3</v>
      </c>
      <c r="AJ342" s="39">
        <v>2</v>
      </c>
      <c r="AK342" s="40"/>
      <c r="AL342" s="40"/>
      <c r="AM342" s="40"/>
      <c r="AN342" s="39">
        <v>8</v>
      </c>
      <c r="AO342" s="40"/>
      <c r="AP342" s="40"/>
      <c r="AQ342" s="40"/>
      <c r="AR342" s="39">
        <v>0</v>
      </c>
      <c r="AS342" s="40"/>
      <c r="AT342" s="39">
        <v>0</v>
      </c>
    </row>
    <row r="343" spans="1:46" ht="20.100000000000001" customHeight="1" x14ac:dyDescent="0.2">
      <c r="D343" s="2" t="s">
        <v>214</v>
      </c>
      <c r="F343" s="35">
        <v>14</v>
      </c>
      <c r="G343" s="35"/>
      <c r="H343" s="35"/>
      <c r="I343" s="35"/>
      <c r="J343" s="35">
        <v>0</v>
      </c>
      <c r="K343" s="35">
        <v>0</v>
      </c>
      <c r="L343" s="35">
        <v>0</v>
      </c>
      <c r="M343" s="35"/>
      <c r="N343" s="35">
        <v>0</v>
      </c>
      <c r="O343" s="35"/>
      <c r="P343" s="35"/>
      <c r="Q343" s="35"/>
      <c r="R343" s="35">
        <v>3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1</v>
      </c>
      <c r="AA343" s="35"/>
      <c r="AB343" s="35">
        <v>4</v>
      </c>
      <c r="AC343" s="35"/>
      <c r="AD343" s="35"/>
      <c r="AE343" s="35"/>
      <c r="AF343" s="35">
        <v>0</v>
      </c>
      <c r="AG343" s="35">
        <v>0</v>
      </c>
      <c r="AH343" s="35"/>
      <c r="AI343" s="35">
        <v>0</v>
      </c>
      <c r="AJ343" s="35">
        <v>0</v>
      </c>
      <c r="AK343" s="35"/>
      <c r="AL343" s="35"/>
      <c r="AM343" s="35"/>
      <c r="AN343" s="35">
        <v>10</v>
      </c>
      <c r="AO343" s="35"/>
      <c r="AP343" s="35"/>
      <c r="AQ343" s="35"/>
      <c r="AR343" s="35">
        <v>0</v>
      </c>
      <c r="AS343" s="35"/>
      <c r="AT343" s="35">
        <v>0</v>
      </c>
    </row>
    <row r="344" spans="1:46" ht="19.5" customHeight="1" x14ac:dyDescent="0.2">
      <c r="D344" s="38" t="s">
        <v>215</v>
      </c>
      <c r="F344" s="39">
        <v>13</v>
      </c>
      <c r="G344" s="40"/>
      <c r="H344" s="40"/>
      <c r="I344" s="40"/>
      <c r="J344" s="39">
        <v>2</v>
      </c>
      <c r="K344" s="39">
        <v>2</v>
      </c>
      <c r="L344" s="39">
        <v>1</v>
      </c>
      <c r="M344" s="40"/>
      <c r="N344" s="39">
        <v>5</v>
      </c>
      <c r="O344" s="40"/>
      <c r="P344" s="40"/>
      <c r="Q344" s="40"/>
      <c r="R344" s="39">
        <v>5</v>
      </c>
      <c r="S344" s="39">
        <v>5</v>
      </c>
      <c r="T344" s="39">
        <v>0</v>
      </c>
      <c r="U344" s="39">
        <v>0</v>
      </c>
      <c r="V344" s="39">
        <v>0</v>
      </c>
      <c r="W344" s="39">
        <v>0</v>
      </c>
      <c r="X344" s="39">
        <v>25</v>
      </c>
      <c r="Y344" s="39">
        <v>0</v>
      </c>
      <c r="Z344" s="39">
        <v>0</v>
      </c>
      <c r="AA344" s="40"/>
      <c r="AB344" s="39">
        <v>35</v>
      </c>
      <c r="AC344" s="40"/>
      <c r="AD344" s="40"/>
      <c r="AE344" s="40"/>
      <c r="AF344" s="39">
        <v>1</v>
      </c>
      <c r="AG344" s="39">
        <v>3</v>
      </c>
      <c r="AH344" s="40"/>
      <c r="AI344" s="39">
        <v>13</v>
      </c>
      <c r="AJ344" s="39">
        <v>16</v>
      </c>
      <c r="AK344" s="40"/>
      <c r="AL344" s="40"/>
      <c r="AM344" s="40"/>
      <c r="AN344" s="39">
        <v>8</v>
      </c>
      <c r="AO344" s="40"/>
      <c r="AP344" s="40"/>
      <c r="AQ344" s="40"/>
      <c r="AR344" s="39">
        <v>0</v>
      </c>
      <c r="AS344" s="40"/>
      <c r="AT344" s="39">
        <v>0</v>
      </c>
    </row>
    <row r="345" spans="1:46" ht="20.100000000000001" customHeight="1" x14ac:dyDescent="0.2">
      <c r="D345" s="2" t="s">
        <v>216</v>
      </c>
      <c r="F345" s="35">
        <v>13</v>
      </c>
      <c r="G345" s="35"/>
      <c r="H345" s="35"/>
      <c r="I345" s="35"/>
      <c r="J345" s="35">
        <v>1</v>
      </c>
      <c r="K345" s="35">
        <v>0</v>
      </c>
      <c r="L345" s="35">
        <v>0</v>
      </c>
      <c r="M345" s="35"/>
      <c r="N345" s="35">
        <v>1</v>
      </c>
      <c r="O345" s="35"/>
      <c r="P345" s="35"/>
      <c r="Q345" s="35"/>
      <c r="R345" s="35">
        <v>4</v>
      </c>
      <c r="S345" s="35">
        <v>0</v>
      </c>
      <c r="T345" s="35">
        <v>1</v>
      </c>
      <c r="U345" s="35">
        <v>0</v>
      </c>
      <c r="V345" s="35">
        <v>1</v>
      </c>
      <c r="W345" s="35">
        <v>0</v>
      </c>
      <c r="X345" s="35">
        <v>1</v>
      </c>
      <c r="Y345" s="35">
        <v>0</v>
      </c>
      <c r="Z345" s="35">
        <v>0</v>
      </c>
      <c r="AA345" s="35"/>
      <c r="AB345" s="35">
        <v>7</v>
      </c>
      <c r="AC345" s="35"/>
      <c r="AD345" s="35"/>
      <c r="AE345" s="35"/>
      <c r="AF345" s="35">
        <v>0</v>
      </c>
      <c r="AG345" s="35">
        <v>1</v>
      </c>
      <c r="AH345" s="35"/>
      <c r="AI345" s="35">
        <v>0</v>
      </c>
      <c r="AJ345" s="35">
        <v>0</v>
      </c>
      <c r="AK345" s="35"/>
      <c r="AL345" s="35"/>
      <c r="AM345" s="35"/>
      <c r="AN345" s="35">
        <v>6</v>
      </c>
      <c r="AO345" s="35"/>
      <c r="AP345" s="35"/>
      <c r="AQ345" s="35"/>
      <c r="AR345" s="35">
        <v>0</v>
      </c>
      <c r="AS345" s="35"/>
      <c r="AT345" s="35">
        <v>0</v>
      </c>
    </row>
    <row r="346" spans="1:46" ht="19.5" customHeight="1" x14ac:dyDescent="0.2">
      <c r="D346" s="38" t="s">
        <v>122</v>
      </c>
      <c r="F346" s="39">
        <v>18</v>
      </c>
      <c r="G346" s="40"/>
      <c r="H346" s="40"/>
      <c r="I346" s="40"/>
      <c r="J346" s="39">
        <v>1</v>
      </c>
      <c r="K346" s="39">
        <v>0</v>
      </c>
      <c r="L346" s="39">
        <v>0</v>
      </c>
      <c r="M346" s="40"/>
      <c r="N346" s="39">
        <v>1</v>
      </c>
      <c r="O346" s="40"/>
      <c r="P346" s="40"/>
      <c r="Q346" s="40"/>
      <c r="R346" s="39">
        <v>7</v>
      </c>
      <c r="S346" s="39">
        <v>3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1</v>
      </c>
      <c r="Z346" s="39">
        <v>0</v>
      </c>
      <c r="AA346" s="40"/>
      <c r="AB346" s="39">
        <v>11</v>
      </c>
      <c r="AC346" s="40"/>
      <c r="AD346" s="40"/>
      <c r="AE346" s="40"/>
      <c r="AF346" s="39">
        <v>0</v>
      </c>
      <c r="AG346" s="39">
        <v>2</v>
      </c>
      <c r="AH346" s="40"/>
      <c r="AI346" s="39">
        <v>3</v>
      </c>
      <c r="AJ346" s="39">
        <v>4</v>
      </c>
      <c r="AK346" s="40"/>
      <c r="AL346" s="40"/>
      <c r="AM346" s="40"/>
      <c r="AN346" s="39">
        <v>13</v>
      </c>
      <c r="AO346" s="40"/>
      <c r="AP346" s="40"/>
      <c r="AQ346" s="40"/>
      <c r="AR346" s="39">
        <v>0</v>
      </c>
      <c r="AS346" s="40"/>
      <c r="AT346" s="39">
        <v>0</v>
      </c>
    </row>
    <row r="347" spans="1:46" ht="20.100000000000001" customHeight="1" x14ac:dyDescent="0.2">
      <c r="D347" s="2" t="s">
        <v>117</v>
      </c>
      <c r="F347" s="35">
        <v>15</v>
      </c>
      <c r="G347" s="35"/>
      <c r="H347" s="35"/>
      <c r="I347" s="35"/>
      <c r="J347" s="35">
        <v>7</v>
      </c>
      <c r="K347" s="35">
        <v>1</v>
      </c>
      <c r="L347" s="35">
        <v>0</v>
      </c>
      <c r="M347" s="35"/>
      <c r="N347" s="35">
        <v>8</v>
      </c>
      <c r="O347" s="35"/>
      <c r="P347" s="35"/>
      <c r="Q347" s="35"/>
      <c r="R347" s="35">
        <v>1</v>
      </c>
      <c r="S347" s="35">
        <v>10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5</v>
      </c>
      <c r="Z347" s="35">
        <v>0</v>
      </c>
      <c r="AA347" s="35"/>
      <c r="AB347" s="35">
        <v>16</v>
      </c>
      <c r="AC347" s="35"/>
      <c r="AD347" s="35"/>
      <c r="AE347" s="35"/>
      <c r="AF347" s="35">
        <v>3</v>
      </c>
      <c r="AG347" s="35">
        <v>1</v>
      </c>
      <c r="AH347" s="35"/>
      <c r="AI347" s="35">
        <v>2</v>
      </c>
      <c r="AJ347" s="35">
        <v>0</v>
      </c>
      <c r="AK347" s="35"/>
      <c r="AL347" s="35"/>
      <c r="AM347" s="35"/>
      <c r="AN347" s="35">
        <v>5</v>
      </c>
      <c r="AO347" s="35"/>
      <c r="AP347" s="35"/>
      <c r="AQ347" s="35"/>
      <c r="AR347" s="35">
        <v>0</v>
      </c>
      <c r="AS347" s="35"/>
      <c r="AT347" s="35">
        <v>0</v>
      </c>
    </row>
    <row r="348" spans="1:46" ht="19.5" customHeight="1" x14ac:dyDescent="0.2">
      <c r="D348" s="38" t="s">
        <v>217</v>
      </c>
      <c r="F348" s="39">
        <v>5</v>
      </c>
      <c r="G348" s="40"/>
      <c r="H348" s="40"/>
      <c r="I348" s="40"/>
      <c r="J348" s="39">
        <v>2</v>
      </c>
      <c r="K348" s="39">
        <v>0</v>
      </c>
      <c r="L348" s="39">
        <v>0</v>
      </c>
      <c r="M348" s="40"/>
      <c r="N348" s="39">
        <v>2</v>
      </c>
      <c r="O348" s="40"/>
      <c r="P348" s="40"/>
      <c r="Q348" s="40"/>
      <c r="R348" s="39">
        <v>3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2</v>
      </c>
      <c r="Z348" s="39">
        <v>0</v>
      </c>
      <c r="AA348" s="40"/>
      <c r="AB348" s="39">
        <v>5</v>
      </c>
      <c r="AC348" s="40"/>
      <c r="AD348" s="40"/>
      <c r="AE348" s="40"/>
      <c r="AF348" s="39">
        <v>1</v>
      </c>
      <c r="AG348" s="39">
        <v>1</v>
      </c>
      <c r="AH348" s="40"/>
      <c r="AI348" s="39">
        <v>3</v>
      </c>
      <c r="AJ348" s="39">
        <v>0</v>
      </c>
      <c r="AK348" s="40"/>
      <c r="AL348" s="40"/>
      <c r="AM348" s="40"/>
      <c r="AN348" s="39">
        <v>3</v>
      </c>
      <c r="AO348" s="40"/>
      <c r="AP348" s="40"/>
      <c r="AQ348" s="40"/>
      <c r="AR348" s="39">
        <v>0</v>
      </c>
      <c r="AS348" s="40"/>
      <c r="AT348" s="39">
        <v>0</v>
      </c>
    </row>
    <row r="349" spans="1:46" ht="19.5" customHeight="1" x14ac:dyDescent="0.2">
      <c r="D349" s="41" t="s">
        <v>118</v>
      </c>
      <c r="F349" s="40">
        <v>0</v>
      </c>
      <c r="G349" s="40"/>
      <c r="H349" s="40"/>
      <c r="I349" s="40"/>
      <c r="J349" s="40">
        <v>2</v>
      </c>
      <c r="K349" s="40">
        <v>0</v>
      </c>
      <c r="L349" s="40">
        <v>0</v>
      </c>
      <c r="M349" s="40"/>
      <c r="N349" s="40">
        <v>2</v>
      </c>
      <c r="O349" s="40"/>
      <c r="P349" s="40"/>
      <c r="Q349" s="40"/>
      <c r="R349" s="40">
        <v>0</v>
      </c>
      <c r="S349" s="40">
        <v>0</v>
      </c>
      <c r="T349" s="40">
        <v>0</v>
      </c>
      <c r="U349" s="40">
        <v>0</v>
      </c>
      <c r="V349" s="40">
        <v>1</v>
      </c>
      <c r="W349" s="40">
        <v>0</v>
      </c>
      <c r="X349" s="40">
        <v>0</v>
      </c>
      <c r="Y349" s="40">
        <v>1</v>
      </c>
      <c r="Z349" s="40">
        <v>0</v>
      </c>
      <c r="AA349" s="40"/>
      <c r="AB349" s="40">
        <v>2</v>
      </c>
      <c r="AC349" s="40"/>
      <c r="AD349" s="40"/>
      <c r="AE349" s="40"/>
      <c r="AF349" s="40">
        <v>0</v>
      </c>
      <c r="AG349" s="40">
        <v>0</v>
      </c>
      <c r="AH349" s="40"/>
      <c r="AI349" s="40">
        <v>0</v>
      </c>
      <c r="AJ349" s="40">
        <v>0</v>
      </c>
      <c r="AK349" s="40"/>
      <c r="AL349" s="40"/>
      <c r="AM349" s="40"/>
      <c r="AN349" s="40">
        <v>0</v>
      </c>
      <c r="AO349" s="40"/>
      <c r="AP349" s="40"/>
      <c r="AQ349" s="40"/>
      <c r="AR349" s="40">
        <v>0</v>
      </c>
      <c r="AS349" s="40"/>
      <c r="AT349" s="40">
        <v>0</v>
      </c>
    </row>
    <row r="350" spans="1:46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</row>
    <row r="351" spans="1:46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193</v>
      </c>
      <c r="G351" s="45"/>
      <c r="H351" s="45"/>
      <c r="I351" s="45"/>
      <c r="J351" s="44">
        <v>43</v>
      </c>
      <c r="K351" s="44">
        <v>9</v>
      </c>
      <c r="L351" s="44">
        <v>6</v>
      </c>
      <c r="M351" s="45"/>
      <c r="N351" s="44">
        <v>58</v>
      </c>
      <c r="O351" s="45"/>
      <c r="P351" s="45"/>
      <c r="Q351" s="45"/>
      <c r="R351" s="44">
        <v>49</v>
      </c>
      <c r="S351" s="44">
        <v>31</v>
      </c>
      <c r="T351" s="44">
        <v>4</v>
      </c>
      <c r="U351" s="44">
        <v>0</v>
      </c>
      <c r="V351" s="44">
        <v>4</v>
      </c>
      <c r="W351" s="44">
        <v>0</v>
      </c>
      <c r="X351" s="44">
        <v>26</v>
      </c>
      <c r="Y351" s="44">
        <v>25</v>
      </c>
      <c r="Z351" s="44">
        <v>4</v>
      </c>
      <c r="AA351" s="45"/>
      <c r="AB351" s="44">
        <v>143</v>
      </c>
      <c r="AC351" s="45"/>
      <c r="AD351" s="45"/>
      <c r="AE351" s="45"/>
      <c r="AF351" s="44">
        <v>20</v>
      </c>
      <c r="AG351" s="44">
        <v>48</v>
      </c>
      <c r="AH351" s="45"/>
      <c r="AI351" s="44">
        <v>47</v>
      </c>
      <c r="AJ351" s="44">
        <v>49</v>
      </c>
      <c r="AK351" s="45"/>
      <c r="AL351" s="45"/>
      <c r="AM351" s="45"/>
      <c r="AN351" s="44">
        <v>136</v>
      </c>
      <c r="AO351" s="45"/>
      <c r="AP351" s="45"/>
      <c r="AQ351" s="45"/>
      <c r="AR351" s="44">
        <v>0</v>
      </c>
      <c r="AS351" s="45"/>
      <c r="AT351" s="44">
        <v>0</v>
      </c>
    </row>
    <row r="352" spans="1:46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</row>
    <row r="353" spans="1:46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216</v>
      </c>
      <c r="G353" s="45"/>
      <c r="H353" s="45"/>
      <c r="I353" s="45"/>
      <c r="J353" s="50">
        <v>44</v>
      </c>
      <c r="K353" s="50">
        <v>9</v>
      </c>
      <c r="L353" s="50">
        <v>8</v>
      </c>
      <c r="M353" s="45"/>
      <c r="N353" s="50">
        <v>61</v>
      </c>
      <c r="O353" s="45"/>
      <c r="P353" s="45"/>
      <c r="Q353" s="45"/>
      <c r="R353" s="50">
        <v>57</v>
      </c>
      <c r="S353" s="50">
        <v>33</v>
      </c>
      <c r="T353" s="50">
        <v>4</v>
      </c>
      <c r="U353" s="50">
        <v>0</v>
      </c>
      <c r="V353" s="50">
        <v>4</v>
      </c>
      <c r="W353" s="50">
        <v>0</v>
      </c>
      <c r="X353" s="50">
        <v>26</v>
      </c>
      <c r="Y353" s="50">
        <v>25</v>
      </c>
      <c r="Z353" s="50">
        <v>4</v>
      </c>
      <c r="AA353" s="45"/>
      <c r="AB353" s="50">
        <v>153</v>
      </c>
      <c r="AC353" s="45"/>
      <c r="AD353" s="45"/>
      <c r="AE353" s="45"/>
      <c r="AF353" s="50">
        <v>20</v>
      </c>
      <c r="AG353" s="50">
        <v>50</v>
      </c>
      <c r="AH353" s="45"/>
      <c r="AI353" s="50">
        <v>47</v>
      </c>
      <c r="AJ353" s="50">
        <v>49</v>
      </c>
      <c r="AK353" s="45"/>
      <c r="AL353" s="45"/>
      <c r="AM353" s="45"/>
      <c r="AN353" s="50">
        <v>150</v>
      </c>
      <c r="AO353" s="45"/>
      <c r="AP353" s="45"/>
      <c r="AQ353" s="45"/>
      <c r="AR353" s="50">
        <v>0</v>
      </c>
      <c r="AS353" s="45"/>
      <c r="AT353" s="50">
        <v>0</v>
      </c>
    </row>
    <row r="354" spans="1:46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</row>
    <row r="355" spans="1:46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</row>
    <row r="356" spans="1:46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</row>
    <row r="357" spans="1:46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  <c r="Z357" s="40">
        <v>0</v>
      </c>
      <c r="AA357" s="40"/>
      <c r="AB357" s="40">
        <v>0</v>
      </c>
      <c r="AC357" s="40"/>
      <c r="AD357" s="40"/>
      <c r="AE357" s="40"/>
      <c r="AF357" s="40">
        <v>0</v>
      </c>
      <c r="AG357" s="40">
        <v>0</v>
      </c>
      <c r="AH357" s="40"/>
      <c r="AI357" s="40">
        <v>0</v>
      </c>
      <c r="AJ357" s="40">
        <v>0</v>
      </c>
      <c r="AK357" s="40"/>
      <c r="AL357" s="40"/>
      <c r="AM357" s="40"/>
      <c r="AN357" s="40">
        <v>0</v>
      </c>
      <c r="AO357" s="40"/>
      <c r="AP357" s="40"/>
      <c r="AQ357" s="40"/>
      <c r="AR357" s="40">
        <v>0</v>
      </c>
      <c r="AS357" s="40"/>
      <c r="AT357" s="40">
        <v>0</v>
      </c>
    </row>
    <row r="358" spans="1:46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</row>
    <row r="359" spans="1:46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4">
        <v>0</v>
      </c>
      <c r="Y359" s="44">
        <v>0</v>
      </c>
      <c r="Z359" s="44">
        <v>0</v>
      </c>
      <c r="AA359" s="45"/>
      <c r="AB359" s="44">
        <v>0</v>
      </c>
      <c r="AC359" s="45"/>
      <c r="AD359" s="45"/>
      <c r="AE359" s="45"/>
      <c r="AF359" s="44">
        <v>0</v>
      </c>
      <c r="AG359" s="44">
        <v>0</v>
      </c>
      <c r="AH359" s="45"/>
      <c r="AI359" s="44">
        <v>0</v>
      </c>
      <c r="AJ359" s="44">
        <v>0</v>
      </c>
      <c r="AK359" s="45"/>
      <c r="AL359" s="45"/>
      <c r="AM359" s="45"/>
      <c r="AN359" s="44">
        <v>0</v>
      </c>
      <c r="AO359" s="45"/>
      <c r="AP359" s="45"/>
      <c r="AQ359" s="45"/>
      <c r="AR359" s="44">
        <v>0</v>
      </c>
      <c r="AS359" s="45"/>
      <c r="AT359" s="44">
        <v>0</v>
      </c>
    </row>
    <row r="360" spans="1:46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</row>
    <row r="361" spans="1:46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</row>
    <row r="362" spans="1:46" ht="20.100000000000001" customHeight="1" x14ac:dyDescent="0.2">
      <c r="D362" s="2" t="s">
        <v>221</v>
      </c>
      <c r="F362" s="35">
        <v>18</v>
      </c>
      <c r="G362" s="35"/>
      <c r="H362" s="35"/>
      <c r="I362" s="35"/>
      <c r="J362" s="35">
        <v>1</v>
      </c>
      <c r="K362" s="35">
        <v>0</v>
      </c>
      <c r="L362" s="35">
        <v>1</v>
      </c>
      <c r="M362" s="35"/>
      <c r="N362" s="35">
        <v>2</v>
      </c>
      <c r="O362" s="35"/>
      <c r="P362" s="35"/>
      <c r="Q362" s="35"/>
      <c r="R362" s="35">
        <v>3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2</v>
      </c>
      <c r="Y362" s="35">
        <v>0</v>
      </c>
      <c r="Z362" s="35">
        <v>0</v>
      </c>
      <c r="AA362" s="35"/>
      <c r="AB362" s="35">
        <v>5</v>
      </c>
      <c r="AC362" s="35"/>
      <c r="AD362" s="35"/>
      <c r="AE362" s="35"/>
      <c r="AF362" s="35">
        <v>0</v>
      </c>
      <c r="AG362" s="35">
        <v>3</v>
      </c>
      <c r="AH362" s="35"/>
      <c r="AI362" s="35">
        <v>0</v>
      </c>
      <c r="AJ362" s="35">
        <v>6</v>
      </c>
      <c r="AK362" s="35"/>
      <c r="AL362" s="35"/>
      <c r="AM362" s="35"/>
      <c r="AN362" s="35">
        <v>18</v>
      </c>
      <c r="AO362" s="35"/>
      <c r="AP362" s="35"/>
      <c r="AQ362" s="35"/>
      <c r="AR362" s="35">
        <v>0</v>
      </c>
      <c r="AS362" s="35"/>
      <c r="AT362" s="35">
        <v>0</v>
      </c>
    </row>
    <row r="363" spans="1:46" ht="19.5" customHeight="1" x14ac:dyDescent="0.2">
      <c r="D363" s="38" t="s">
        <v>222</v>
      </c>
      <c r="F363" s="39">
        <v>22</v>
      </c>
      <c r="G363" s="40"/>
      <c r="H363" s="40"/>
      <c r="I363" s="40"/>
      <c r="J363" s="39">
        <v>4</v>
      </c>
      <c r="K363" s="39">
        <v>2</v>
      </c>
      <c r="L363" s="39">
        <v>4</v>
      </c>
      <c r="M363" s="40"/>
      <c r="N363" s="39">
        <v>10</v>
      </c>
      <c r="O363" s="40"/>
      <c r="P363" s="40"/>
      <c r="Q363" s="40"/>
      <c r="R363" s="39">
        <v>15</v>
      </c>
      <c r="S363" s="39">
        <v>0</v>
      </c>
      <c r="T363" s="39">
        <v>0</v>
      </c>
      <c r="U363" s="39">
        <v>0</v>
      </c>
      <c r="V363" s="39">
        <v>2</v>
      </c>
      <c r="W363" s="39">
        <v>0</v>
      </c>
      <c r="X363" s="39">
        <v>0</v>
      </c>
      <c r="Y363" s="39">
        <v>1</v>
      </c>
      <c r="Z363" s="39">
        <v>0</v>
      </c>
      <c r="AA363" s="40"/>
      <c r="AB363" s="39">
        <v>18</v>
      </c>
      <c r="AC363" s="40"/>
      <c r="AD363" s="40"/>
      <c r="AE363" s="40"/>
      <c r="AF363" s="39">
        <v>1</v>
      </c>
      <c r="AG363" s="39">
        <v>1</v>
      </c>
      <c r="AH363" s="40"/>
      <c r="AI363" s="39">
        <v>2</v>
      </c>
      <c r="AJ363" s="39">
        <v>4</v>
      </c>
      <c r="AK363" s="40"/>
      <c r="AL363" s="40"/>
      <c r="AM363" s="40"/>
      <c r="AN363" s="39">
        <v>18</v>
      </c>
      <c r="AO363" s="40"/>
      <c r="AP363" s="40"/>
      <c r="AQ363" s="40"/>
      <c r="AR363" s="39">
        <v>0</v>
      </c>
      <c r="AS363" s="40"/>
      <c r="AT363" s="39">
        <v>0</v>
      </c>
    </row>
    <row r="364" spans="1:46" ht="20.100000000000001" customHeight="1" x14ac:dyDescent="0.2">
      <c r="D364" s="2" t="s">
        <v>223</v>
      </c>
      <c r="F364" s="35">
        <v>31</v>
      </c>
      <c r="G364" s="35"/>
      <c r="H364" s="35"/>
      <c r="I364" s="35"/>
      <c r="J364" s="35">
        <v>1</v>
      </c>
      <c r="K364" s="35">
        <v>1</v>
      </c>
      <c r="L364" s="35">
        <v>3</v>
      </c>
      <c r="M364" s="35"/>
      <c r="N364" s="35">
        <v>5</v>
      </c>
      <c r="O364" s="35"/>
      <c r="P364" s="35"/>
      <c r="Q364" s="35"/>
      <c r="R364" s="35">
        <v>12</v>
      </c>
      <c r="S364" s="35">
        <v>4</v>
      </c>
      <c r="T364" s="35">
        <v>0</v>
      </c>
      <c r="U364" s="35">
        <v>0</v>
      </c>
      <c r="V364" s="35">
        <v>0</v>
      </c>
      <c r="W364" s="35">
        <v>0</v>
      </c>
      <c r="X364" s="35">
        <v>2</v>
      </c>
      <c r="Y364" s="35">
        <v>0</v>
      </c>
      <c r="Z364" s="35">
        <v>0</v>
      </c>
      <c r="AA364" s="35"/>
      <c r="AB364" s="35">
        <v>18</v>
      </c>
      <c r="AC364" s="35"/>
      <c r="AD364" s="35"/>
      <c r="AE364" s="35"/>
      <c r="AF364" s="35">
        <v>2</v>
      </c>
      <c r="AG364" s="35">
        <v>2</v>
      </c>
      <c r="AH364" s="35"/>
      <c r="AI364" s="35">
        <v>4</v>
      </c>
      <c r="AJ364" s="35">
        <v>1</v>
      </c>
      <c r="AK364" s="35"/>
      <c r="AL364" s="35"/>
      <c r="AM364" s="35"/>
      <c r="AN364" s="35">
        <v>19</v>
      </c>
      <c r="AO364" s="35"/>
      <c r="AP364" s="35"/>
      <c r="AQ364" s="35"/>
      <c r="AR364" s="35">
        <v>0</v>
      </c>
      <c r="AS364" s="35"/>
      <c r="AT364" s="35">
        <v>0</v>
      </c>
    </row>
    <row r="365" spans="1:46" ht="19.5" customHeight="1" x14ac:dyDescent="0.2">
      <c r="D365" s="38" t="s">
        <v>224</v>
      </c>
      <c r="F365" s="39">
        <v>22</v>
      </c>
      <c r="G365" s="40"/>
      <c r="H365" s="40"/>
      <c r="I365" s="40"/>
      <c r="J365" s="39">
        <v>4</v>
      </c>
      <c r="K365" s="39">
        <v>0</v>
      </c>
      <c r="L365" s="39">
        <v>5</v>
      </c>
      <c r="M365" s="40"/>
      <c r="N365" s="39">
        <v>9</v>
      </c>
      <c r="O365" s="40"/>
      <c r="P365" s="40"/>
      <c r="Q365" s="40"/>
      <c r="R365" s="39">
        <v>13</v>
      </c>
      <c r="S365" s="39">
        <v>1</v>
      </c>
      <c r="T365" s="39">
        <v>1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  <c r="Z365" s="39">
        <v>1</v>
      </c>
      <c r="AA365" s="40"/>
      <c r="AB365" s="39">
        <v>16</v>
      </c>
      <c r="AC365" s="40"/>
      <c r="AD365" s="40"/>
      <c r="AE365" s="40"/>
      <c r="AF365" s="39">
        <v>1</v>
      </c>
      <c r="AG365" s="39">
        <v>0</v>
      </c>
      <c r="AH365" s="40"/>
      <c r="AI365" s="39">
        <v>2</v>
      </c>
      <c r="AJ365" s="39">
        <v>1</v>
      </c>
      <c r="AK365" s="40"/>
      <c r="AL365" s="40"/>
      <c r="AM365" s="40"/>
      <c r="AN365" s="39">
        <v>17</v>
      </c>
      <c r="AO365" s="40"/>
      <c r="AP365" s="40"/>
      <c r="AQ365" s="40"/>
      <c r="AR365" s="39">
        <v>0</v>
      </c>
      <c r="AS365" s="40"/>
      <c r="AT365" s="39">
        <v>0</v>
      </c>
    </row>
    <row r="366" spans="1:46" ht="19.5" customHeight="1" x14ac:dyDescent="0.2">
      <c r="D366" s="41" t="s">
        <v>225</v>
      </c>
      <c r="F366" s="40">
        <v>2</v>
      </c>
      <c r="G366" s="40"/>
      <c r="H366" s="40"/>
      <c r="I366" s="40"/>
      <c r="J366" s="40">
        <v>3</v>
      </c>
      <c r="K366" s="40">
        <v>0</v>
      </c>
      <c r="L366" s="40">
        <v>0</v>
      </c>
      <c r="M366" s="40"/>
      <c r="N366" s="40">
        <v>3</v>
      </c>
      <c r="O366" s="40"/>
      <c r="P366" s="40"/>
      <c r="Q366" s="40"/>
      <c r="R366" s="40">
        <v>2</v>
      </c>
      <c r="S366" s="40">
        <v>0</v>
      </c>
      <c r="T366" s="40">
        <v>0</v>
      </c>
      <c r="U366" s="40">
        <v>0</v>
      </c>
      <c r="V366" s="40">
        <v>1</v>
      </c>
      <c r="W366" s="40">
        <v>0</v>
      </c>
      <c r="X366" s="40">
        <v>0</v>
      </c>
      <c r="Y366" s="40">
        <v>0</v>
      </c>
      <c r="Z366" s="40">
        <v>2</v>
      </c>
      <c r="AA366" s="40"/>
      <c r="AB366" s="40">
        <v>5</v>
      </c>
      <c r="AC366" s="40"/>
      <c r="AD366" s="40"/>
      <c r="AE366" s="40"/>
      <c r="AF366" s="40">
        <v>0</v>
      </c>
      <c r="AG366" s="40">
        <v>0</v>
      </c>
      <c r="AH366" s="40"/>
      <c r="AI366" s="40">
        <v>0</v>
      </c>
      <c r="AJ366" s="40">
        <v>0</v>
      </c>
      <c r="AK366" s="40"/>
      <c r="AL366" s="40"/>
      <c r="AM366" s="40"/>
      <c r="AN366" s="40">
        <v>0</v>
      </c>
      <c r="AO366" s="40"/>
      <c r="AP366" s="40"/>
      <c r="AQ366" s="40"/>
      <c r="AR366" s="40">
        <v>0</v>
      </c>
      <c r="AS366" s="40"/>
      <c r="AT366" s="40">
        <v>0</v>
      </c>
    </row>
    <row r="367" spans="1:46" ht="19.5" customHeight="1" x14ac:dyDescent="0.2">
      <c r="D367" s="38" t="s">
        <v>226</v>
      </c>
      <c r="F367" s="39">
        <v>1</v>
      </c>
      <c r="G367" s="40"/>
      <c r="H367" s="40"/>
      <c r="I367" s="40"/>
      <c r="J367" s="39">
        <v>4</v>
      </c>
      <c r="K367" s="39">
        <v>0</v>
      </c>
      <c r="L367" s="39">
        <v>0</v>
      </c>
      <c r="M367" s="40"/>
      <c r="N367" s="39">
        <v>4</v>
      </c>
      <c r="O367" s="40"/>
      <c r="P367" s="40"/>
      <c r="Q367" s="40"/>
      <c r="R367" s="39">
        <v>1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3</v>
      </c>
      <c r="Z367" s="39">
        <v>0</v>
      </c>
      <c r="AA367" s="40"/>
      <c r="AB367" s="39">
        <v>4</v>
      </c>
      <c r="AC367" s="40"/>
      <c r="AD367" s="40"/>
      <c r="AE367" s="40"/>
      <c r="AF367" s="39">
        <v>0</v>
      </c>
      <c r="AG367" s="39">
        <v>0</v>
      </c>
      <c r="AH367" s="40"/>
      <c r="AI367" s="39">
        <v>0</v>
      </c>
      <c r="AJ367" s="39">
        <v>0</v>
      </c>
      <c r="AK367" s="40"/>
      <c r="AL367" s="40"/>
      <c r="AM367" s="40"/>
      <c r="AN367" s="39">
        <v>1</v>
      </c>
      <c r="AO367" s="40"/>
      <c r="AP367" s="40"/>
      <c r="AQ367" s="40"/>
      <c r="AR367" s="39">
        <v>0</v>
      </c>
      <c r="AS367" s="40"/>
      <c r="AT367" s="39">
        <v>0</v>
      </c>
    </row>
    <row r="368" spans="1:46" ht="20.100000000000001" customHeight="1" x14ac:dyDescent="0.2">
      <c r="D368" s="2" t="s">
        <v>227</v>
      </c>
      <c r="F368" s="35">
        <v>80</v>
      </c>
      <c r="G368" s="35"/>
      <c r="H368" s="35"/>
      <c r="I368" s="35"/>
      <c r="J368" s="35">
        <v>1</v>
      </c>
      <c r="K368" s="35">
        <v>0</v>
      </c>
      <c r="L368" s="35">
        <v>4</v>
      </c>
      <c r="M368" s="35"/>
      <c r="N368" s="35">
        <v>5</v>
      </c>
      <c r="O368" s="35"/>
      <c r="P368" s="35"/>
      <c r="Q368" s="35"/>
      <c r="R368" s="35">
        <v>26</v>
      </c>
      <c r="S368" s="35">
        <v>22</v>
      </c>
      <c r="T368" s="35">
        <v>0</v>
      </c>
      <c r="U368" s="35">
        <v>0</v>
      </c>
      <c r="V368" s="35">
        <v>1</v>
      </c>
      <c r="W368" s="35">
        <v>0</v>
      </c>
      <c r="X368" s="35">
        <v>0</v>
      </c>
      <c r="Y368" s="35">
        <v>0</v>
      </c>
      <c r="Z368" s="35">
        <v>1</v>
      </c>
      <c r="AA368" s="35"/>
      <c r="AB368" s="35">
        <v>50</v>
      </c>
      <c r="AC368" s="35"/>
      <c r="AD368" s="35"/>
      <c r="AE368" s="35"/>
      <c r="AF368" s="35">
        <v>4</v>
      </c>
      <c r="AG368" s="35">
        <v>3</v>
      </c>
      <c r="AH368" s="35"/>
      <c r="AI368" s="35">
        <v>1</v>
      </c>
      <c r="AJ368" s="35">
        <v>5</v>
      </c>
      <c r="AK368" s="35"/>
      <c r="AL368" s="35"/>
      <c r="AM368" s="35"/>
      <c r="AN368" s="35">
        <v>34</v>
      </c>
      <c r="AO368" s="35"/>
      <c r="AP368" s="35"/>
      <c r="AQ368" s="35"/>
      <c r="AR368" s="35">
        <v>0</v>
      </c>
      <c r="AS368" s="35"/>
      <c r="AT368" s="35">
        <v>0</v>
      </c>
    </row>
    <row r="369" spans="1:46" ht="19.5" customHeight="1" x14ac:dyDescent="0.2">
      <c r="D369" s="38" t="s">
        <v>228</v>
      </c>
      <c r="F369" s="39">
        <v>34</v>
      </c>
      <c r="G369" s="40"/>
      <c r="H369" s="40"/>
      <c r="I369" s="40"/>
      <c r="J369" s="39">
        <v>1</v>
      </c>
      <c r="K369" s="39">
        <v>2</v>
      </c>
      <c r="L369" s="39">
        <v>7</v>
      </c>
      <c r="M369" s="40"/>
      <c r="N369" s="39">
        <v>10</v>
      </c>
      <c r="O369" s="40"/>
      <c r="P369" s="40"/>
      <c r="Q369" s="40"/>
      <c r="R369" s="39">
        <v>26</v>
      </c>
      <c r="S369" s="39">
        <v>3</v>
      </c>
      <c r="T369" s="39">
        <v>0</v>
      </c>
      <c r="U369" s="39">
        <v>0</v>
      </c>
      <c r="V369" s="39">
        <v>3</v>
      </c>
      <c r="W369" s="39">
        <v>0</v>
      </c>
      <c r="X369" s="39">
        <v>0</v>
      </c>
      <c r="Y369" s="39">
        <v>1</v>
      </c>
      <c r="Z369" s="39">
        <v>0</v>
      </c>
      <c r="AA369" s="40"/>
      <c r="AB369" s="39">
        <v>33</v>
      </c>
      <c r="AC369" s="40"/>
      <c r="AD369" s="40"/>
      <c r="AE369" s="40"/>
      <c r="AF369" s="39">
        <v>1</v>
      </c>
      <c r="AG369" s="39">
        <v>1</v>
      </c>
      <c r="AH369" s="40"/>
      <c r="AI369" s="39">
        <v>0</v>
      </c>
      <c r="AJ369" s="39">
        <v>4</v>
      </c>
      <c r="AK369" s="40"/>
      <c r="AL369" s="40"/>
      <c r="AM369" s="40"/>
      <c r="AN369" s="39">
        <v>13</v>
      </c>
      <c r="AO369" s="40"/>
      <c r="AP369" s="40"/>
      <c r="AQ369" s="40"/>
      <c r="AR369" s="39">
        <v>0</v>
      </c>
      <c r="AS369" s="40"/>
      <c r="AT369" s="39">
        <v>0</v>
      </c>
    </row>
    <row r="370" spans="1:46" ht="20.100000000000001" customHeight="1" x14ac:dyDescent="0.2">
      <c r="D370" s="2" t="s">
        <v>229</v>
      </c>
      <c r="F370" s="35">
        <v>119</v>
      </c>
      <c r="G370" s="35"/>
      <c r="H370" s="35"/>
      <c r="I370" s="35"/>
      <c r="J370" s="35">
        <v>3</v>
      </c>
      <c r="K370" s="35">
        <v>0</v>
      </c>
      <c r="L370" s="35">
        <v>4</v>
      </c>
      <c r="M370" s="35"/>
      <c r="N370" s="35">
        <v>7</v>
      </c>
      <c r="O370" s="35"/>
      <c r="P370" s="35"/>
      <c r="Q370" s="35"/>
      <c r="R370" s="35">
        <v>82</v>
      </c>
      <c r="S370" s="35">
        <v>10</v>
      </c>
      <c r="T370" s="35">
        <v>0</v>
      </c>
      <c r="U370" s="35">
        <v>0</v>
      </c>
      <c r="V370" s="35">
        <v>1</v>
      </c>
      <c r="W370" s="35">
        <v>0</v>
      </c>
      <c r="X370" s="35">
        <v>0</v>
      </c>
      <c r="Y370" s="35">
        <v>2</v>
      </c>
      <c r="Z370" s="35">
        <v>0</v>
      </c>
      <c r="AA370" s="35"/>
      <c r="AB370" s="35">
        <v>95</v>
      </c>
      <c r="AC370" s="35"/>
      <c r="AD370" s="35"/>
      <c r="AE370" s="35"/>
      <c r="AF370" s="35">
        <v>0</v>
      </c>
      <c r="AG370" s="35">
        <v>2</v>
      </c>
      <c r="AH370" s="35"/>
      <c r="AI370" s="35">
        <v>0</v>
      </c>
      <c r="AJ370" s="35">
        <v>3</v>
      </c>
      <c r="AK370" s="35"/>
      <c r="AL370" s="35"/>
      <c r="AM370" s="35"/>
      <c r="AN370" s="35">
        <v>32</v>
      </c>
      <c r="AO370" s="35"/>
      <c r="AP370" s="35"/>
      <c r="AQ370" s="35"/>
      <c r="AR370" s="35">
        <v>0</v>
      </c>
      <c r="AS370" s="35"/>
      <c r="AT370" s="35">
        <v>0</v>
      </c>
    </row>
    <row r="371" spans="1:46" ht="19.5" customHeight="1" x14ac:dyDescent="0.2">
      <c r="D371" s="38" t="s">
        <v>230</v>
      </c>
      <c r="F371" s="39">
        <v>13</v>
      </c>
      <c r="G371" s="40"/>
      <c r="H371" s="40"/>
      <c r="I371" s="40"/>
      <c r="J371" s="39">
        <v>0</v>
      </c>
      <c r="K371" s="39">
        <v>1</v>
      </c>
      <c r="L371" s="39">
        <v>1</v>
      </c>
      <c r="M371" s="40"/>
      <c r="N371" s="39">
        <v>2</v>
      </c>
      <c r="O371" s="40"/>
      <c r="P371" s="40"/>
      <c r="Q371" s="40"/>
      <c r="R371" s="39">
        <v>10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1</v>
      </c>
      <c r="Z371" s="39">
        <v>0</v>
      </c>
      <c r="AA371" s="40"/>
      <c r="AB371" s="39">
        <v>11</v>
      </c>
      <c r="AC371" s="40"/>
      <c r="AD371" s="40"/>
      <c r="AE371" s="40"/>
      <c r="AF371" s="39">
        <v>0</v>
      </c>
      <c r="AG371" s="39">
        <v>0</v>
      </c>
      <c r="AH371" s="40"/>
      <c r="AI371" s="39">
        <v>0</v>
      </c>
      <c r="AJ371" s="39">
        <v>1</v>
      </c>
      <c r="AK371" s="40"/>
      <c r="AL371" s="40"/>
      <c r="AM371" s="40"/>
      <c r="AN371" s="39">
        <v>5</v>
      </c>
      <c r="AO371" s="40"/>
      <c r="AP371" s="40"/>
      <c r="AQ371" s="40"/>
      <c r="AR371" s="39">
        <v>0</v>
      </c>
      <c r="AS371" s="40"/>
      <c r="AT371" s="39">
        <v>0</v>
      </c>
    </row>
    <row r="372" spans="1:46" ht="20.100000000000001" customHeight="1" x14ac:dyDescent="0.2">
      <c r="D372" s="41" t="s">
        <v>231</v>
      </c>
      <c r="F372" s="35">
        <v>16</v>
      </c>
      <c r="G372" s="35"/>
      <c r="H372" s="35"/>
      <c r="I372" s="35"/>
      <c r="J372" s="35">
        <v>1</v>
      </c>
      <c r="K372" s="35">
        <v>0</v>
      </c>
      <c r="L372" s="35">
        <v>1</v>
      </c>
      <c r="M372" s="35"/>
      <c r="N372" s="35">
        <v>2</v>
      </c>
      <c r="O372" s="35"/>
      <c r="P372" s="35"/>
      <c r="Q372" s="35"/>
      <c r="R372" s="35">
        <v>2</v>
      </c>
      <c r="S372" s="35">
        <v>4</v>
      </c>
      <c r="T372" s="35">
        <v>1</v>
      </c>
      <c r="U372" s="35">
        <v>0</v>
      </c>
      <c r="V372" s="35">
        <v>0</v>
      </c>
      <c r="W372" s="35">
        <v>0</v>
      </c>
      <c r="X372" s="35">
        <v>0</v>
      </c>
      <c r="Y372" s="35">
        <v>1</v>
      </c>
      <c r="Z372" s="35">
        <v>0</v>
      </c>
      <c r="AA372" s="35"/>
      <c r="AB372" s="35">
        <v>8</v>
      </c>
      <c r="AC372" s="35"/>
      <c r="AD372" s="35"/>
      <c r="AE372" s="35"/>
      <c r="AF372" s="35">
        <v>0</v>
      </c>
      <c r="AG372" s="35">
        <v>0</v>
      </c>
      <c r="AH372" s="35"/>
      <c r="AI372" s="35">
        <v>0</v>
      </c>
      <c r="AJ372" s="35">
        <v>2</v>
      </c>
      <c r="AK372" s="35"/>
      <c r="AL372" s="35"/>
      <c r="AM372" s="35"/>
      <c r="AN372" s="35">
        <v>12</v>
      </c>
      <c r="AO372" s="35"/>
      <c r="AP372" s="35"/>
      <c r="AQ372" s="35"/>
      <c r="AR372" s="35">
        <v>0</v>
      </c>
      <c r="AS372" s="35"/>
      <c r="AT372" s="35">
        <v>0</v>
      </c>
    </row>
    <row r="373" spans="1:46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</row>
    <row r="374" spans="1:46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358</v>
      </c>
      <c r="G374" s="45"/>
      <c r="H374" s="45"/>
      <c r="I374" s="45"/>
      <c r="J374" s="44">
        <v>23</v>
      </c>
      <c r="K374" s="44">
        <v>6</v>
      </c>
      <c r="L374" s="44">
        <v>30</v>
      </c>
      <c r="M374" s="45"/>
      <c r="N374" s="44">
        <v>59</v>
      </c>
      <c r="O374" s="45"/>
      <c r="P374" s="45"/>
      <c r="Q374" s="45"/>
      <c r="R374" s="44">
        <v>192</v>
      </c>
      <c r="S374" s="44">
        <v>44</v>
      </c>
      <c r="T374" s="44">
        <v>2</v>
      </c>
      <c r="U374" s="44">
        <v>0</v>
      </c>
      <c r="V374" s="44">
        <v>8</v>
      </c>
      <c r="W374" s="44">
        <v>0</v>
      </c>
      <c r="X374" s="44">
        <v>4</v>
      </c>
      <c r="Y374" s="44">
        <v>9</v>
      </c>
      <c r="Z374" s="44">
        <v>4</v>
      </c>
      <c r="AA374" s="45"/>
      <c r="AB374" s="44">
        <v>263</v>
      </c>
      <c r="AC374" s="45"/>
      <c r="AD374" s="45"/>
      <c r="AE374" s="45"/>
      <c r="AF374" s="44">
        <v>9</v>
      </c>
      <c r="AG374" s="44">
        <v>12</v>
      </c>
      <c r="AH374" s="45"/>
      <c r="AI374" s="44">
        <v>9</v>
      </c>
      <c r="AJ374" s="44">
        <v>27</v>
      </c>
      <c r="AK374" s="45"/>
      <c r="AL374" s="45"/>
      <c r="AM374" s="45"/>
      <c r="AN374" s="44">
        <v>169</v>
      </c>
      <c r="AO374" s="45"/>
      <c r="AP374" s="45"/>
      <c r="AQ374" s="45"/>
      <c r="AR374" s="44">
        <v>0</v>
      </c>
      <c r="AS374" s="45"/>
      <c r="AT374" s="44">
        <v>0</v>
      </c>
    </row>
    <row r="375" spans="1:46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</row>
    <row r="376" spans="1:46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358</v>
      </c>
      <c r="G376" s="45"/>
      <c r="H376" s="45"/>
      <c r="I376" s="45"/>
      <c r="J376" s="50">
        <v>23</v>
      </c>
      <c r="K376" s="50">
        <v>6</v>
      </c>
      <c r="L376" s="50">
        <v>30</v>
      </c>
      <c r="M376" s="45"/>
      <c r="N376" s="50">
        <v>59</v>
      </c>
      <c r="O376" s="45"/>
      <c r="P376" s="45"/>
      <c r="Q376" s="45"/>
      <c r="R376" s="50">
        <v>192</v>
      </c>
      <c r="S376" s="50">
        <v>44</v>
      </c>
      <c r="T376" s="50">
        <v>2</v>
      </c>
      <c r="U376" s="50">
        <v>0</v>
      </c>
      <c r="V376" s="50">
        <v>8</v>
      </c>
      <c r="W376" s="50">
        <v>0</v>
      </c>
      <c r="X376" s="50">
        <v>4</v>
      </c>
      <c r="Y376" s="50">
        <v>9</v>
      </c>
      <c r="Z376" s="50">
        <v>4</v>
      </c>
      <c r="AA376" s="45"/>
      <c r="AB376" s="50">
        <v>263</v>
      </c>
      <c r="AC376" s="45"/>
      <c r="AD376" s="45"/>
      <c r="AE376" s="45"/>
      <c r="AF376" s="50">
        <v>9</v>
      </c>
      <c r="AG376" s="50">
        <v>12</v>
      </c>
      <c r="AH376" s="45"/>
      <c r="AI376" s="50">
        <v>9</v>
      </c>
      <c r="AJ376" s="50">
        <v>27</v>
      </c>
      <c r="AK376" s="45"/>
      <c r="AL376" s="45"/>
      <c r="AM376" s="45"/>
      <c r="AN376" s="50">
        <v>169</v>
      </c>
      <c r="AO376" s="45"/>
      <c r="AP376" s="45"/>
      <c r="AQ376" s="45"/>
      <c r="AR376" s="50">
        <v>0</v>
      </c>
      <c r="AS376" s="45"/>
      <c r="AT376" s="50">
        <v>0</v>
      </c>
    </row>
    <row r="377" spans="1:46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</row>
    <row r="378" spans="1:46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</row>
    <row r="379" spans="1:46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</row>
    <row r="380" spans="1:46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>
        <v>0</v>
      </c>
      <c r="X380" s="40">
        <v>0</v>
      </c>
      <c r="Y380" s="40">
        <v>0</v>
      </c>
      <c r="Z380" s="40">
        <v>0</v>
      </c>
      <c r="AA380" s="40"/>
      <c r="AB380" s="40">
        <v>0</v>
      </c>
      <c r="AC380" s="40"/>
      <c r="AD380" s="40"/>
      <c r="AE380" s="40"/>
      <c r="AF380" s="40">
        <v>0</v>
      </c>
      <c r="AG380" s="40">
        <v>0</v>
      </c>
      <c r="AH380" s="40"/>
      <c r="AI380" s="40">
        <v>0</v>
      </c>
      <c r="AJ380" s="40">
        <v>0</v>
      </c>
      <c r="AK380" s="40"/>
      <c r="AL380" s="40"/>
      <c r="AM380" s="40"/>
      <c r="AN380" s="40">
        <v>0</v>
      </c>
      <c r="AO380" s="40"/>
      <c r="AP380" s="40"/>
      <c r="AQ380" s="40"/>
      <c r="AR380" s="40">
        <v>0</v>
      </c>
      <c r="AS380" s="40"/>
      <c r="AT380" s="40">
        <v>0</v>
      </c>
    </row>
    <row r="381" spans="1:46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</row>
    <row r="382" spans="1:46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4">
        <v>0</v>
      </c>
      <c r="W382" s="44">
        <v>0</v>
      </c>
      <c r="X382" s="44">
        <v>0</v>
      </c>
      <c r="Y382" s="44">
        <v>0</v>
      </c>
      <c r="Z382" s="44">
        <v>0</v>
      </c>
      <c r="AA382" s="45"/>
      <c r="AB382" s="44">
        <v>0</v>
      </c>
      <c r="AC382" s="45"/>
      <c r="AD382" s="45"/>
      <c r="AE382" s="45"/>
      <c r="AF382" s="44">
        <v>0</v>
      </c>
      <c r="AG382" s="44">
        <v>0</v>
      </c>
      <c r="AH382" s="45"/>
      <c r="AI382" s="44">
        <v>0</v>
      </c>
      <c r="AJ382" s="44">
        <v>0</v>
      </c>
      <c r="AK382" s="45"/>
      <c r="AL382" s="45"/>
      <c r="AM382" s="45"/>
      <c r="AN382" s="44">
        <v>0</v>
      </c>
      <c r="AO382" s="45"/>
      <c r="AP382" s="45"/>
      <c r="AQ382" s="45"/>
      <c r="AR382" s="44">
        <v>0</v>
      </c>
      <c r="AS382" s="45"/>
      <c r="AT382" s="44">
        <v>0</v>
      </c>
    </row>
    <row r="383" spans="1:46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</row>
    <row r="384" spans="1:46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</row>
    <row r="385" spans="1:46" ht="20.100000000000001" customHeight="1" x14ac:dyDescent="0.2">
      <c r="D385" s="2" t="s">
        <v>95</v>
      </c>
      <c r="F385" s="35">
        <v>12</v>
      </c>
      <c r="G385" s="35"/>
      <c r="H385" s="35"/>
      <c r="I385" s="35"/>
      <c r="J385" s="35">
        <v>4</v>
      </c>
      <c r="K385" s="35">
        <v>6</v>
      </c>
      <c r="L385" s="35">
        <v>1</v>
      </c>
      <c r="M385" s="35"/>
      <c r="N385" s="35">
        <v>11</v>
      </c>
      <c r="O385" s="35"/>
      <c r="P385" s="35"/>
      <c r="Q385" s="35"/>
      <c r="R385" s="35">
        <v>5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3</v>
      </c>
      <c r="Z385" s="35">
        <v>0</v>
      </c>
      <c r="AA385" s="35"/>
      <c r="AB385" s="35">
        <v>8</v>
      </c>
      <c r="AC385" s="35"/>
      <c r="AD385" s="35"/>
      <c r="AE385" s="35"/>
      <c r="AF385" s="35">
        <v>2</v>
      </c>
      <c r="AG385" s="35">
        <v>7</v>
      </c>
      <c r="AH385" s="35"/>
      <c r="AI385" s="35">
        <v>1</v>
      </c>
      <c r="AJ385" s="35">
        <v>0</v>
      </c>
      <c r="AK385" s="35"/>
      <c r="AL385" s="35"/>
      <c r="AM385" s="35"/>
      <c r="AN385" s="35">
        <v>7</v>
      </c>
      <c r="AO385" s="35"/>
      <c r="AP385" s="35"/>
      <c r="AQ385" s="35"/>
      <c r="AR385" s="35">
        <v>0</v>
      </c>
      <c r="AS385" s="35"/>
      <c r="AT385" s="35">
        <v>0</v>
      </c>
    </row>
    <row r="386" spans="1:46" ht="19.5" customHeight="1" x14ac:dyDescent="0.2">
      <c r="D386" s="38" t="s">
        <v>96</v>
      </c>
      <c r="F386" s="39">
        <v>11</v>
      </c>
      <c r="G386" s="40"/>
      <c r="H386" s="40"/>
      <c r="I386" s="40"/>
      <c r="J386" s="39">
        <v>2</v>
      </c>
      <c r="K386" s="39">
        <v>2</v>
      </c>
      <c r="L386" s="39">
        <v>1</v>
      </c>
      <c r="M386" s="40"/>
      <c r="N386" s="39">
        <v>5</v>
      </c>
      <c r="O386" s="40"/>
      <c r="P386" s="40"/>
      <c r="Q386" s="40"/>
      <c r="R386" s="39">
        <v>5</v>
      </c>
      <c r="S386" s="39">
        <v>1</v>
      </c>
      <c r="T386" s="39">
        <v>1</v>
      </c>
      <c r="U386" s="39">
        <v>0</v>
      </c>
      <c r="V386" s="39">
        <v>0</v>
      </c>
      <c r="W386" s="39">
        <v>0</v>
      </c>
      <c r="X386" s="39">
        <v>0</v>
      </c>
      <c r="Y386" s="39">
        <v>3</v>
      </c>
      <c r="Z386" s="39">
        <v>0</v>
      </c>
      <c r="AA386" s="40"/>
      <c r="AB386" s="39">
        <v>10</v>
      </c>
      <c r="AC386" s="40"/>
      <c r="AD386" s="40"/>
      <c r="AE386" s="40"/>
      <c r="AF386" s="39">
        <v>2</v>
      </c>
      <c r="AG386" s="39">
        <v>1</v>
      </c>
      <c r="AH386" s="40"/>
      <c r="AI386" s="39">
        <v>4</v>
      </c>
      <c r="AJ386" s="39">
        <v>1</v>
      </c>
      <c r="AK386" s="40"/>
      <c r="AL386" s="40"/>
      <c r="AM386" s="40"/>
      <c r="AN386" s="39">
        <v>8</v>
      </c>
      <c r="AO386" s="40"/>
      <c r="AP386" s="40"/>
      <c r="AQ386" s="40"/>
      <c r="AR386" s="39">
        <v>0</v>
      </c>
      <c r="AS386" s="40"/>
      <c r="AT386" s="39">
        <v>0</v>
      </c>
    </row>
    <row r="387" spans="1:46" ht="20.100000000000001" customHeight="1" x14ac:dyDescent="0.2">
      <c r="D387" s="2" t="s">
        <v>112</v>
      </c>
      <c r="F387" s="35">
        <v>9</v>
      </c>
      <c r="G387" s="35"/>
      <c r="H387" s="35"/>
      <c r="I387" s="35"/>
      <c r="J387" s="35">
        <v>2</v>
      </c>
      <c r="K387" s="35">
        <v>0</v>
      </c>
      <c r="L387" s="35">
        <v>0</v>
      </c>
      <c r="M387" s="35"/>
      <c r="N387" s="35">
        <v>2</v>
      </c>
      <c r="O387" s="35"/>
      <c r="P387" s="35"/>
      <c r="Q387" s="35"/>
      <c r="R387" s="35">
        <v>4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2</v>
      </c>
      <c r="Z387" s="35">
        <v>0</v>
      </c>
      <c r="AA387" s="35"/>
      <c r="AB387" s="35">
        <v>6</v>
      </c>
      <c r="AC387" s="35"/>
      <c r="AD387" s="35"/>
      <c r="AE387" s="35"/>
      <c r="AF387" s="35">
        <v>0</v>
      </c>
      <c r="AG387" s="35">
        <v>1</v>
      </c>
      <c r="AH387" s="35"/>
      <c r="AI387" s="35">
        <v>1</v>
      </c>
      <c r="AJ387" s="35">
        <v>1</v>
      </c>
      <c r="AK387" s="35"/>
      <c r="AL387" s="35"/>
      <c r="AM387" s="35"/>
      <c r="AN387" s="35">
        <v>6</v>
      </c>
      <c r="AO387" s="35"/>
      <c r="AP387" s="35"/>
      <c r="AQ387" s="35"/>
      <c r="AR387" s="35">
        <v>0</v>
      </c>
      <c r="AS387" s="35"/>
      <c r="AT387" s="35">
        <v>0</v>
      </c>
    </row>
    <row r="388" spans="1:46" ht="19.5" customHeight="1" x14ac:dyDescent="0.2">
      <c r="D388" s="38" t="s">
        <v>98</v>
      </c>
      <c r="F388" s="39">
        <v>17</v>
      </c>
      <c r="G388" s="40"/>
      <c r="H388" s="40"/>
      <c r="I388" s="40"/>
      <c r="J388" s="39">
        <v>2</v>
      </c>
      <c r="K388" s="39">
        <v>0</v>
      </c>
      <c r="L388" s="39">
        <v>1</v>
      </c>
      <c r="M388" s="40"/>
      <c r="N388" s="39">
        <v>3</v>
      </c>
      <c r="O388" s="40"/>
      <c r="P388" s="40"/>
      <c r="Q388" s="40"/>
      <c r="R388" s="39">
        <v>8</v>
      </c>
      <c r="S388" s="39">
        <v>0</v>
      </c>
      <c r="T388" s="39">
        <v>0</v>
      </c>
      <c r="U388" s="39">
        <v>0</v>
      </c>
      <c r="V388" s="39">
        <v>1</v>
      </c>
      <c r="W388" s="39">
        <v>0</v>
      </c>
      <c r="X388" s="39">
        <v>0</v>
      </c>
      <c r="Y388" s="39">
        <v>2</v>
      </c>
      <c r="Z388" s="39">
        <v>0</v>
      </c>
      <c r="AA388" s="40"/>
      <c r="AB388" s="39">
        <v>11</v>
      </c>
      <c r="AC388" s="40"/>
      <c r="AD388" s="40"/>
      <c r="AE388" s="40"/>
      <c r="AF388" s="39">
        <v>0</v>
      </c>
      <c r="AG388" s="39">
        <v>1</v>
      </c>
      <c r="AH388" s="40"/>
      <c r="AI388" s="39">
        <v>0</v>
      </c>
      <c r="AJ388" s="39">
        <v>1</v>
      </c>
      <c r="AK388" s="40"/>
      <c r="AL388" s="40"/>
      <c r="AM388" s="40"/>
      <c r="AN388" s="39">
        <v>9</v>
      </c>
      <c r="AO388" s="40"/>
      <c r="AP388" s="40"/>
      <c r="AQ388" s="40"/>
      <c r="AR388" s="39">
        <v>0</v>
      </c>
      <c r="AS388" s="40"/>
      <c r="AT388" s="39">
        <v>0</v>
      </c>
    </row>
    <row r="389" spans="1:46" ht="20.100000000000001" customHeight="1" x14ac:dyDescent="0.2">
      <c r="D389" s="2" t="s">
        <v>113</v>
      </c>
      <c r="F389" s="35">
        <v>14</v>
      </c>
      <c r="G389" s="35"/>
      <c r="H389" s="35"/>
      <c r="I389" s="35"/>
      <c r="J389" s="35">
        <v>2</v>
      </c>
      <c r="K389" s="35">
        <v>1</v>
      </c>
      <c r="L389" s="35">
        <v>0</v>
      </c>
      <c r="M389" s="35"/>
      <c r="N389" s="35">
        <v>3</v>
      </c>
      <c r="O389" s="35"/>
      <c r="P389" s="35"/>
      <c r="Q389" s="35"/>
      <c r="R389" s="35">
        <v>3</v>
      </c>
      <c r="S389" s="35">
        <v>2</v>
      </c>
      <c r="T389" s="35">
        <v>0</v>
      </c>
      <c r="U389" s="35">
        <v>0</v>
      </c>
      <c r="V389" s="35">
        <v>0</v>
      </c>
      <c r="W389" s="35">
        <v>0</v>
      </c>
      <c r="X389" s="35">
        <v>2</v>
      </c>
      <c r="Y389" s="35">
        <v>1</v>
      </c>
      <c r="Z389" s="35">
        <v>0</v>
      </c>
      <c r="AA389" s="35"/>
      <c r="AB389" s="35">
        <v>8</v>
      </c>
      <c r="AC389" s="35"/>
      <c r="AD389" s="35"/>
      <c r="AE389" s="35"/>
      <c r="AF389" s="35">
        <v>0</v>
      </c>
      <c r="AG389" s="35">
        <v>1</v>
      </c>
      <c r="AH389" s="35"/>
      <c r="AI389" s="35">
        <v>2</v>
      </c>
      <c r="AJ389" s="35">
        <v>0</v>
      </c>
      <c r="AK389" s="35"/>
      <c r="AL389" s="35"/>
      <c r="AM389" s="35"/>
      <c r="AN389" s="35">
        <v>10</v>
      </c>
      <c r="AO389" s="35"/>
      <c r="AP389" s="35"/>
      <c r="AQ389" s="35"/>
      <c r="AR389" s="35">
        <v>0</v>
      </c>
      <c r="AS389" s="35"/>
      <c r="AT389" s="35">
        <v>0</v>
      </c>
    </row>
    <row r="390" spans="1:46" ht="19.5" customHeight="1" x14ac:dyDescent="0.2">
      <c r="D390" s="38" t="s">
        <v>114</v>
      </c>
      <c r="F390" s="39">
        <v>23</v>
      </c>
      <c r="G390" s="40"/>
      <c r="H390" s="40"/>
      <c r="I390" s="40"/>
      <c r="J390" s="39">
        <v>5</v>
      </c>
      <c r="K390" s="39">
        <v>0</v>
      </c>
      <c r="L390" s="39">
        <v>0</v>
      </c>
      <c r="M390" s="40"/>
      <c r="N390" s="39">
        <v>5</v>
      </c>
      <c r="O390" s="40"/>
      <c r="P390" s="40"/>
      <c r="Q390" s="40"/>
      <c r="R390" s="39">
        <v>6</v>
      </c>
      <c r="S390" s="39">
        <v>2</v>
      </c>
      <c r="T390" s="39">
        <v>0</v>
      </c>
      <c r="U390" s="39">
        <v>0</v>
      </c>
      <c r="V390" s="39">
        <v>1</v>
      </c>
      <c r="W390" s="39">
        <v>0</v>
      </c>
      <c r="X390" s="39">
        <v>0</v>
      </c>
      <c r="Y390" s="39">
        <v>3</v>
      </c>
      <c r="Z390" s="39">
        <v>1</v>
      </c>
      <c r="AA390" s="40"/>
      <c r="AB390" s="39">
        <v>13</v>
      </c>
      <c r="AC390" s="40"/>
      <c r="AD390" s="40"/>
      <c r="AE390" s="40"/>
      <c r="AF390" s="39">
        <v>0</v>
      </c>
      <c r="AG390" s="39">
        <v>4</v>
      </c>
      <c r="AH390" s="40"/>
      <c r="AI390" s="39">
        <v>0</v>
      </c>
      <c r="AJ390" s="39">
        <v>0</v>
      </c>
      <c r="AK390" s="40"/>
      <c r="AL390" s="40"/>
      <c r="AM390" s="40"/>
      <c r="AN390" s="39">
        <v>11</v>
      </c>
      <c r="AO390" s="40"/>
      <c r="AP390" s="40"/>
      <c r="AQ390" s="40"/>
      <c r="AR390" s="39">
        <v>0</v>
      </c>
      <c r="AS390" s="40"/>
      <c r="AT390" s="39">
        <v>0</v>
      </c>
    </row>
    <row r="391" spans="1:46" ht="20.100000000000001" customHeight="1" x14ac:dyDescent="0.2">
      <c r="D391" s="41" t="s">
        <v>115</v>
      </c>
      <c r="F391" s="40">
        <v>14</v>
      </c>
      <c r="G391" s="40"/>
      <c r="H391" s="40"/>
      <c r="I391" s="40"/>
      <c r="J391" s="40">
        <v>3</v>
      </c>
      <c r="K391" s="40">
        <v>0</v>
      </c>
      <c r="L391" s="40">
        <v>1</v>
      </c>
      <c r="M391" s="40"/>
      <c r="N391" s="40">
        <v>4</v>
      </c>
      <c r="O391" s="40"/>
      <c r="P391" s="40"/>
      <c r="Q391" s="40"/>
      <c r="R391" s="40">
        <v>6</v>
      </c>
      <c r="S391" s="40">
        <v>1</v>
      </c>
      <c r="T391" s="40">
        <v>0</v>
      </c>
      <c r="U391" s="40">
        <v>0</v>
      </c>
      <c r="V391" s="40">
        <v>1</v>
      </c>
      <c r="W391" s="40">
        <v>0</v>
      </c>
      <c r="X391" s="40">
        <v>0</v>
      </c>
      <c r="Y391" s="40">
        <v>2</v>
      </c>
      <c r="Z391" s="40">
        <v>1</v>
      </c>
      <c r="AA391" s="40"/>
      <c r="AB391" s="40">
        <v>11</v>
      </c>
      <c r="AC391" s="40"/>
      <c r="AD391" s="40"/>
      <c r="AE391" s="40"/>
      <c r="AF391" s="40">
        <v>0</v>
      </c>
      <c r="AG391" s="40">
        <v>2</v>
      </c>
      <c r="AH391" s="40"/>
      <c r="AI391" s="40">
        <v>1</v>
      </c>
      <c r="AJ391" s="40">
        <v>1</v>
      </c>
      <c r="AK391" s="40"/>
      <c r="AL391" s="40"/>
      <c r="AM391" s="40"/>
      <c r="AN391" s="40">
        <v>7</v>
      </c>
      <c r="AO391" s="40"/>
      <c r="AP391" s="40"/>
      <c r="AQ391" s="40"/>
      <c r="AR391" s="40">
        <v>0</v>
      </c>
      <c r="AS391" s="40"/>
      <c r="AT391" s="40">
        <v>0</v>
      </c>
    </row>
    <row r="392" spans="1:46" ht="20.100000000000001" customHeight="1" x14ac:dyDescent="0.2">
      <c r="D392" s="38" t="s">
        <v>102</v>
      </c>
      <c r="F392" s="39">
        <v>0</v>
      </c>
      <c r="G392" s="40"/>
      <c r="H392" s="40"/>
      <c r="I392" s="40"/>
      <c r="J392" s="39">
        <v>4</v>
      </c>
      <c r="K392" s="39">
        <v>1</v>
      </c>
      <c r="L392" s="39">
        <v>0</v>
      </c>
      <c r="M392" s="40"/>
      <c r="N392" s="39">
        <v>5</v>
      </c>
      <c r="O392" s="40"/>
      <c r="P392" s="40"/>
      <c r="Q392" s="40"/>
      <c r="R392" s="39">
        <v>0</v>
      </c>
      <c r="S392" s="39">
        <v>0</v>
      </c>
      <c r="T392" s="39">
        <v>0</v>
      </c>
      <c r="U392" s="39">
        <v>0</v>
      </c>
      <c r="V392" s="39">
        <v>1</v>
      </c>
      <c r="W392" s="39">
        <v>1</v>
      </c>
      <c r="X392" s="39">
        <v>0</v>
      </c>
      <c r="Y392" s="39">
        <v>1</v>
      </c>
      <c r="Z392" s="39">
        <v>0</v>
      </c>
      <c r="AA392" s="40"/>
      <c r="AB392" s="39">
        <v>3</v>
      </c>
      <c r="AC392" s="40"/>
      <c r="AD392" s="40"/>
      <c r="AE392" s="40"/>
      <c r="AF392" s="39">
        <v>2</v>
      </c>
      <c r="AG392" s="39">
        <v>0</v>
      </c>
      <c r="AH392" s="40"/>
      <c r="AI392" s="39">
        <v>1</v>
      </c>
      <c r="AJ392" s="39">
        <v>0</v>
      </c>
      <c r="AK392" s="40"/>
      <c r="AL392" s="40"/>
      <c r="AM392" s="40"/>
      <c r="AN392" s="39">
        <v>1</v>
      </c>
      <c r="AO392" s="40"/>
      <c r="AP392" s="40"/>
      <c r="AQ392" s="40"/>
      <c r="AR392" s="39">
        <v>0</v>
      </c>
      <c r="AS392" s="40"/>
      <c r="AT392" s="39">
        <v>0</v>
      </c>
    </row>
    <row r="393" spans="1:46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</row>
    <row r="394" spans="1:46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100</v>
      </c>
      <c r="G394" s="45"/>
      <c r="H394" s="45"/>
      <c r="I394" s="45"/>
      <c r="J394" s="44">
        <v>24</v>
      </c>
      <c r="K394" s="44">
        <v>10</v>
      </c>
      <c r="L394" s="44">
        <v>4</v>
      </c>
      <c r="M394" s="45"/>
      <c r="N394" s="44">
        <v>38</v>
      </c>
      <c r="O394" s="45"/>
      <c r="P394" s="45"/>
      <c r="Q394" s="45"/>
      <c r="R394" s="44">
        <v>37</v>
      </c>
      <c r="S394" s="44">
        <v>6</v>
      </c>
      <c r="T394" s="44">
        <v>1</v>
      </c>
      <c r="U394" s="44">
        <v>0</v>
      </c>
      <c r="V394" s="44">
        <v>4</v>
      </c>
      <c r="W394" s="44">
        <v>1</v>
      </c>
      <c r="X394" s="44">
        <v>2</v>
      </c>
      <c r="Y394" s="44">
        <v>17</v>
      </c>
      <c r="Z394" s="44">
        <v>2</v>
      </c>
      <c r="AA394" s="45"/>
      <c r="AB394" s="44">
        <v>70</v>
      </c>
      <c r="AC394" s="45"/>
      <c r="AD394" s="45"/>
      <c r="AE394" s="45"/>
      <c r="AF394" s="44">
        <v>6</v>
      </c>
      <c r="AG394" s="44">
        <v>17</v>
      </c>
      <c r="AH394" s="45"/>
      <c r="AI394" s="44">
        <v>10</v>
      </c>
      <c r="AJ394" s="44">
        <v>4</v>
      </c>
      <c r="AK394" s="45"/>
      <c r="AL394" s="45"/>
      <c r="AM394" s="45"/>
      <c r="AN394" s="44">
        <v>59</v>
      </c>
      <c r="AO394" s="45"/>
      <c r="AP394" s="45"/>
      <c r="AQ394" s="45"/>
      <c r="AR394" s="44">
        <v>0</v>
      </c>
      <c r="AS394" s="45"/>
      <c r="AT394" s="44">
        <v>0</v>
      </c>
    </row>
    <row r="395" spans="1:46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</row>
    <row r="396" spans="1:46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100</v>
      </c>
      <c r="G396" s="45"/>
      <c r="H396" s="45"/>
      <c r="I396" s="45"/>
      <c r="J396" s="50">
        <v>24</v>
      </c>
      <c r="K396" s="50">
        <v>10</v>
      </c>
      <c r="L396" s="50">
        <v>4</v>
      </c>
      <c r="M396" s="45"/>
      <c r="N396" s="50">
        <v>38</v>
      </c>
      <c r="O396" s="45"/>
      <c r="P396" s="45"/>
      <c r="Q396" s="45"/>
      <c r="R396" s="50">
        <v>37</v>
      </c>
      <c r="S396" s="50">
        <v>6</v>
      </c>
      <c r="T396" s="50">
        <v>1</v>
      </c>
      <c r="U396" s="50">
        <v>0</v>
      </c>
      <c r="V396" s="50">
        <v>4</v>
      </c>
      <c r="W396" s="50">
        <v>1</v>
      </c>
      <c r="X396" s="50">
        <v>2</v>
      </c>
      <c r="Y396" s="50">
        <v>17</v>
      </c>
      <c r="Z396" s="50">
        <v>2</v>
      </c>
      <c r="AA396" s="45"/>
      <c r="AB396" s="50">
        <v>70</v>
      </c>
      <c r="AC396" s="45"/>
      <c r="AD396" s="45"/>
      <c r="AE396" s="45"/>
      <c r="AF396" s="50">
        <v>6</v>
      </c>
      <c r="AG396" s="50">
        <v>17</v>
      </c>
      <c r="AH396" s="45"/>
      <c r="AI396" s="50">
        <v>10</v>
      </c>
      <c r="AJ396" s="50">
        <v>4</v>
      </c>
      <c r="AK396" s="45"/>
      <c r="AL396" s="45"/>
      <c r="AM396" s="45"/>
      <c r="AN396" s="50">
        <v>59</v>
      </c>
      <c r="AO396" s="45"/>
      <c r="AP396" s="45"/>
      <c r="AQ396" s="45"/>
      <c r="AR396" s="50">
        <v>0</v>
      </c>
      <c r="AS396" s="45"/>
      <c r="AT396" s="50">
        <v>0</v>
      </c>
    </row>
    <row r="397" spans="1:46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</row>
    <row r="398" spans="1:46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</row>
    <row r="399" spans="1:46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</row>
    <row r="400" spans="1:46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40">
        <v>0</v>
      </c>
      <c r="Z400" s="40">
        <v>0</v>
      </c>
      <c r="AA400" s="40"/>
      <c r="AB400" s="40">
        <v>0</v>
      </c>
      <c r="AC400" s="40"/>
      <c r="AD400" s="40"/>
      <c r="AE400" s="40"/>
      <c r="AF400" s="40">
        <v>0</v>
      </c>
      <c r="AG400" s="40">
        <v>0</v>
      </c>
      <c r="AH400" s="40"/>
      <c r="AI400" s="40">
        <v>0</v>
      </c>
      <c r="AJ400" s="40">
        <v>0</v>
      </c>
      <c r="AK400" s="40"/>
      <c r="AL400" s="40"/>
      <c r="AM400" s="40"/>
      <c r="AN400" s="40">
        <v>0</v>
      </c>
      <c r="AO400" s="40"/>
      <c r="AP400" s="40"/>
      <c r="AQ400" s="40"/>
      <c r="AR400" s="40">
        <v>0</v>
      </c>
      <c r="AS400" s="40"/>
      <c r="AT400" s="40">
        <v>0</v>
      </c>
    </row>
    <row r="401" spans="1:46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</row>
    <row r="402" spans="1:46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4">
        <v>0</v>
      </c>
      <c r="X402" s="44">
        <v>0</v>
      </c>
      <c r="Y402" s="44">
        <v>0</v>
      </c>
      <c r="Z402" s="44">
        <v>0</v>
      </c>
      <c r="AA402" s="45"/>
      <c r="AB402" s="44">
        <v>0</v>
      </c>
      <c r="AC402" s="45"/>
      <c r="AD402" s="45"/>
      <c r="AE402" s="45"/>
      <c r="AF402" s="44">
        <v>0</v>
      </c>
      <c r="AG402" s="44">
        <v>0</v>
      </c>
      <c r="AH402" s="45"/>
      <c r="AI402" s="44">
        <v>0</v>
      </c>
      <c r="AJ402" s="44">
        <v>0</v>
      </c>
      <c r="AK402" s="45"/>
      <c r="AL402" s="45"/>
      <c r="AM402" s="45"/>
      <c r="AN402" s="44">
        <v>0</v>
      </c>
      <c r="AO402" s="45"/>
      <c r="AP402" s="45"/>
      <c r="AQ402" s="45"/>
      <c r="AR402" s="44">
        <v>0</v>
      </c>
      <c r="AS402" s="45"/>
      <c r="AT402" s="44">
        <v>0</v>
      </c>
    </row>
    <row r="403" spans="1:46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</row>
    <row r="404" spans="1:46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</row>
    <row r="405" spans="1:46" ht="20.100000000000001" customHeight="1" x14ac:dyDescent="0.2">
      <c r="D405" s="2" t="s">
        <v>238</v>
      </c>
      <c r="F405" s="35">
        <v>8</v>
      </c>
      <c r="G405" s="35"/>
      <c r="H405" s="35"/>
      <c r="I405" s="35"/>
      <c r="J405" s="35">
        <v>2</v>
      </c>
      <c r="K405" s="35">
        <v>0</v>
      </c>
      <c r="L405" s="35">
        <v>1</v>
      </c>
      <c r="M405" s="35"/>
      <c r="N405" s="35">
        <v>3</v>
      </c>
      <c r="O405" s="35"/>
      <c r="P405" s="35"/>
      <c r="Q405" s="35"/>
      <c r="R405" s="35">
        <v>2</v>
      </c>
      <c r="S405" s="35">
        <v>3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1</v>
      </c>
      <c r="Z405" s="35">
        <v>1</v>
      </c>
      <c r="AA405" s="35"/>
      <c r="AB405" s="35">
        <v>7</v>
      </c>
      <c r="AC405" s="35"/>
      <c r="AD405" s="35"/>
      <c r="AE405" s="35"/>
      <c r="AF405" s="35">
        <v>1</v>
      </c>
      <c r="AG405" s="35">
        <v>1</v>
      </c>
      <c r="AH405" s="35"/>
      <c r="AI405" s="35">
        <v>1</v>
      </c>
      <c r="AJ405" s="35">
        <v>1</v>
      </c>
      <c r="AK405" s="35"/>
      <c r="AL405" s="35"/>
      <c r="AM405" s="35"/>
      <c r="AN405" s="35">
        <v>4</v>
      </c>
      <c r="AO405" s="35"/>
      <c r="AP405" s="35"/>
      <c r="AQ405" s="35"/>
      <c r="AR405" s="35">
        <v>0</v>
      </c>
      <c r="AS405" s="35"/>
      <c r="AT405" s="35">
        <v>0</v>
      </c>
    </row>
    <row r="406" spans="1:46" ht="19.5" customHeight="1" x14ac:dyDescent="0.2">
      <c r="D406" s="38" t="s">
        <v>239</v>
      </c>
      <c r="F406" s="39">
        <v>17</v>
      </c>
      <c r="G406" s="40"/>
      <c r="H406" s="40"/>
      <c r="I406" s="40"/>
      <c r="J406" s="39">
        <v>4</v>
      </c>
      <c r="K406" s="39">
        <v>0</v>
      </c>
      <c r="L406" s="39">
        <v>0</v>
      </c>
      <c r="M406" s="40"/>
      <c r="N406" s="39">
        <v>4</v>
      </c>
      <c r="O406" s="40"/>
      <c r="P406" s="40"/>
      <c r="Q406" s="40"/>
      <c r="R406" s="39">
        <v>7</v>
      </c>
      <c r="S406" s="39">
        <v>3</v>
      </c>
      <c r="T406" s="39">
        <v>0</v>
      </c>
      <c r="U406" s="39">
        <v>0</v>
      </c>
      <c r="V406" s="39">
        <v>0</v>
      </c>
      <c r="W406" s="39">
        <v>0</v>
      </c>
      <c r="X406" s="39">
        <v>0</v>
      </c>
      <c r="Y406" s="39">
        <v>4</v>
      </c>
      <c r="Z406" s="39">
        <v>0</v>
      </c>
      <c r="AA406" s="40"/>
      <c r="AB406" s="39">
        <v>14</v>
      </c>
      <c r="AC406" s="40"/>
      <c r="AD406" s="40"/>
      <c r="AE406" s="40"/>
      <c r="AF406" s="39">
        <v>0</v>
      </c>
      <c r="AG406" s="39">
        <v>0</v>
      </c>
      <c r="AH406" s="40"/>
      <c r="AI406" s="39">
        <v>0</v>
      </c>
      <c r="AJ406" s="39">
        <v>2</v>
      </c>
      <c r="AK406" s="40"/>
      <c r="AL406" s="40"/>
      <c r="AM406" s="40"/>
      <c r="AN406" s="39">
        <v>9</v>
      </c>
      <c r="AO406" s="40"/>
      <c r="AP406" s="40"/>
      <c r="AQ406" s="40"/>
      <c r="AR406" s="39">
        <v>0</v>
      </c>
      <c r="AS406" s="40"/>
      <c r="AT406" s="39">
        <v>0</v>
      </c>
    </row>
    <row r="407" spans="1:46" ht="20.100000000000001" customHeight="1" x14ac:dyDescent="0.2">
      <c r="D407" s="2" t="s">
        <v>240</v>
      </c>
      <c r="F407" s="35">
        <v>8</v>
      </c>
      <c r="G407" s="35"/>
      <c r="H407" s="35"/>
      <c r="I407" s="35"/>
      <c r="J407" s="35">
        <v>4</v>
      </c>
      <c r="K407" s="35">
        <v>0</v>
      </c>
      <c r="L407" s="35">
        <v>2</v>
      </c>
      <c r="M407" s="35"/>
      <c r="N407" s="35">
        <v>6</v>
      </c>
      <c r="O407" s="35"/>
      <c r="P407" s="35"/>
      <c r="Q407" s="35"/>
      <c r="R407" s="35">
        <v>3</v>
      </c>
      <c r="S407" s="35">
        <v>0</v>
      </c>
      <c r="T407" s="35">
        <v>0</v>
      </c>
      <c r="U407" s="35">
        <v>0</v>
      </c>
      <c r="V407" s="35">
        <v>1</v>
      </c>
      <c r="W407" s="35">
        <v>0</v>
      </c>
      <c r="X407" s="35">
        <v>0</v>
      </c>
      <c r="Y407" s="35">
        <v>2</v>
      </c>
      <c r="Z407" s="35">
        <v>0</v>
      </c>
      <c r="AA407" s="35"/>
      <c r="AB407" s="35">
        <v>6</v>
      </c>
      <c r="AC407" s="35"/>
      <c r="AD407" s="35"/>
      <c r="AE407" s="35"/>
      <c r="AF407" s="35">
        <v>1</v>
      </c>
      <c r="AG407" s="35">
        <v>3</v>
      </c>
      <c r="AH407" s="35"/>
      <c r="AI407" s="35">
        <v>1</v>
      </c>
      <c r="AJ407" s="35">
        <v>1</v>
      </c>
      <c r="AK407" s="35"/>
      <c r="AL407" s="35"/>
      <c r="AM407" s="35"/>
      <c r="AN407" s="35">
        <v>6</v>
      </c>
      <c r="AO407" s="35"/>
      <c r="AP407" s="35"/>
      <c r="AQ407" s="35"/>
      <c r="AR407" s="35">
        <v>0</v>
      </c>
      <c r="AS407" s="35"/>
      <c r="AT407" s="35">
        <v>0</v>
      </c>
    </row>
    <row r="408" spans="1:46" ht="19.5" customHeight="1" x14ac:dyDescent="0.2">
      <c r="D408" s="38" t="s">
        <v>241</v>
      </c>
      <c r="F408" s="39">
        <v>18</v>
      </c>
      <c r="G408" s="40"/>
      <c r="H408" s="40"/>
      <c r="I408" s="40"/>
      <c r="J408" s="39">
        <v>3</v>
      </c>
      <c r="K408" s="39">
        <v>0</v>
      </c>
      <c r="L408" s="39">
        <v>0</v>
      </c>
      <c r="M408" s="40"/>
      <c r="N408" s="39">
        <v>3</v>
      </c>
      <c r="O408" s="40"/>
      <c r="P408" s="40"/>
      <c r="Q408" s="40"/>
      <c r="R408" s="39">
        <v>6</v>
      </c>
      <c r="S408" s="39">
        <v>3</v>
      </c>
      <c r="T408" s="39">
        <v>1</v>
      </c>
      <c r="U408" s="39">
        <v>0</v>
      </c>
      <c r="V408" s="39">
        <v>0</v>
      </c>
      <c r="W408" s="39">
        <v>0</v>
      </c>
      <c r="X408" s="39">
        <v>0</v>
      </c>
      <c r="Y408" s="39">
        <v>2</v>
      </c>
      <c r="Z408" s="39">
        <v>0</v>
      </c>
      <c r="AA408" s="40"/>
      <c r="AB408" s="39">
        <v>12</v>
      </c>
      <c r="AC408" s="40"/>
      <c r="AD408" s="40"/>
      <c r="AE408" s="40"/>
      <c r="AF408" s="39">
        <v>1</v>
      </c>
      <c r="AG408" s="39">
        <v>1</v>
      </c>
      <c r="AH408" s="40"/>
      <c r="AI408" s="39">
        <v>1</v>
      </c>
      <c r="AJ408" s="39">
        <v>0</v>
      </c>
      <c r="AK408" s="40"/>
      <c r="AL408" s="40"/>
      <c r="AM408" s="40"/>
      <c r="AN408" s="39">
        <v>8</v>
      </c>
      <c r="AO408" s="40"/>
      <c r="AP408" s="40"/>
      <c r="AQ408" s="40"/>
      <c r="AR408" s="39">
        <v>0</v>
      </c>
      <c r="AS408" s="40"/>
      <c r="AT408" s="39">
        <v>0</v>
      </c>
    </row>
    <row r="409" spans="1:46" ht="20.100000000000001" customHeight="1" x14ac:dyDescent="0.2">
      <c r="D409" s="41" t="s">
        <v>242</v>
      </c>
      <c r="F409" s="40">
        <v>3</v>
      </c>
      <c r="G409" s="40"/>
      <c r="H409" s="40"/>
      <c r="I409" s="40"/>
      <c r="J409" s="40">
        <v>1</v>
      </c>
      <c r="K409" s="40">
        <v>0</v>
      </c>
      <c r="L409" s="40">
        <v>0</v>
      </c>
      <c r="M409" s="40"/>
      <c r="N409" s="40">
        <v>1</v>
      </c>
      <c r="O409" s="40"/>
      <c r="P409" s="40"/>
      <c r="Q409" s="40"/>
      <c r="R409" s="40">
        <v>0</v>
      </c>
      <c r="S409" s="40">
        <v>1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2</v>
      </c>
      <c r="Z409" s="40">
        <v>0</v>
      </c>
      <c r="AA409" s="40"/>
      <c r="AB409" s="40">
        <v>3</v>
      </c>
      <c r="AC409" s="40"/>
      <c r="AD409" s="40"/>
      <c r="AE409" s="40"/>
      <c r="AF409" s="40">
        <v>0</v>
      </c>
      <c r="AG409" s="40">
        <v>0</v>
      </c>
      <c r="AH409" s="40"/>
      <c r="AI409" s="40">
        <v>0</v>
      </c>
      <c r="AJ409" s="40">
        <v>0</v>
      </c>
      <c r="AK409" s="40"/>
      <c r="AL409" s="40"/>
      <c r="AM409" s="40"/>
      <c r="AN409" s="40">
        <v>1</v>
      </c>
      <c r="AO409" s="40"/>
      <c r="AP409" s="40"/>
      <c r="AQ409" s="40"/>
      <c r="AR409" s="40">
        <v>0</v>
      </c>
      <c r="AS409" s="40"/>
      <c r="AT409" s="40">
        <v>0</v>
      </c>
    </row>
    <row r="410" spans="1:46" ht="19.5" customHeight="1" x14ac:dyDescent="0.2">
      <c r="D410" s="38" t="s">
        <v>243</v>
      </c>
      <c r="F410" s="39">
        <v>4</v>
      </c>
      <c r="G410" s="40"/>
      <c r="H410" s="40"/>
      <c r="I410" s="40"/>
      <c r="J410" s="39">
        <v>3</v>
      </c>
      <c r="K410" s="39">
        <v>1</v>
      </c>
      <c r="L410" s="39">
        <v>0</v>
      </c>
      <c r="M410" s="40"/>
      <c r="N410" s="39">
        <v>4</v>
      </c>
      <c r="O410" s="40"/>
      <c r="P410" s="40"/>
      <c r="Q410" s="40"/>
      <c r="R410" s="39">
        <v>2</v>
      </c>
      <c r="S410" s="39">
        <v>0</v>
      </c>
      <c r="T410" s="39">
        <v>1</v>
      </c>
      <c r="U410" s="39">
        <v>0</v>
      </c>
      <c r="V410" s="39">
        <v>0</v>
      </c>
      <c r="W410" s="39">
        <v>0</v>
      </c>
      <c r="X410" s="39">
        <v>0</v>
      </c>
      <c r="Y410" s="39">
        <v>1</v>
      </c>
      <c r="Z410" s="39">
        <v>0</v>
      </c>
      <c r="AA410" s="40"/>
      <c r="AB410" s="39">
        <v>4</v>
      </c>
      <c r="AC410" s="40"/>
      <c r="AD410" s="40"/>
      <c r="AE410" s="40"/>
      <c r="AF410" s="39">
        <v>2</v>
      </c>
      <c r="AG410" s="39">
        <v>1</v>
      </c>
      <c r="AH410" s="40"/>
      <c r="AI410" s="39">
        <v>0</v>
      </c>
      <c r="AJ410" s="39">
        <v>0</v>
      </c>
      <c r="AK410" s="40"/>
      <c r="AL410" s="40"/>
      <c r="AM410" s="40"/>
      <c r="AN410" s="39">
        <v>1</v>
      </c>
      <c r="AO410" s="40"/>
      <c r="AP410" s="40"/>
      <c r="AQ410" s="40"/>
      <c r="AR410" s="39">
        <v>0</v>
      </c>
      <c r="AS410" s="40"/>
      <c r="AT410" s="39">
        <v>0</v>
      </c>
    </row>
    <row r="411" spans="1:46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0</v>
      </c>
      <c r="K411" s="40">
        <v>0</v>
      </c>
      <c r="L411" s="40">
        <v>0</v>
      </c>
      <c r="M411" s="40"/>
      <c r="N411" s="40">
        <v>0</v>
      </c>
      <c r="O411" s="40"/>
      <c r="P411" s="40"/>
      <c r="Q411" s="40"/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40">
        <v>0</v>
      </c>
      <c r="Z411" s="40">
        <v>0</v>
      </c>
      <c r="AA411" s="40"/>
      <c r="AB411" s="40">
        <v>0</v>
      </c>
      <c r="AC411" s="40"/>
      <c r="AD411" s="40"/>
      <c r="AE411" s="40"/>
      <c r="AF411" s="40">
        <v>0</v>
      </c>
      <c r="AG411" s="40">
        <v>0</v>
      </c>
      <c r="AH411" s="40"/>
      <c r="AI411" s="40">
        <v>0</v>
      </c>
      <c r="AJ411" s="40">
        <v>0</v>
      </c>
      <c r="AK411" s="40"/>
      <c r="AL411" s="40"/>
      <c r="AM411" s="40"/>
      <c r="AN411" s="40">
        <v>0</v>
      </c>
      <c r="AO411" s="40"/>
      <c r="AP411" s="40"/>
      <c r="AQ411" s="40"/>
      <c r="AR411" s="40">
        <v>0</v>
      </c>
      <c r="AS411" s="40"/>
      <c r="AT411" s="40">
        <v>0</v>
      </c>
    </row>
    <row r="412" spans="1:46" ht="20.100000000000001" customHeight="1" x14ac:dyDescent="0.2">
      <c r="D412" s="38" t="s">
        <v>245</v>
      </c>
      <c r="F412" s="39">
        <v>16</v>
      </c>
      <c r="G412" s="40"/>
      <c r="H412" s="40"/>
      <c r="I412" s="40"/>
      <c r="J412" s="39">
        <v>3</v>
      </c>
      <c r="K412" s="39">
        <v>1</v>
      </c>
      <c r="L412" s="39">
        <v>1</v>
      </c>
      <c r="M412" s="40"/>
      <c r="N412" s="39">
        <v>5</v>
      </c>
      <c r="O412" s="40"/>
      <c r="P412" s="40"/>
      <c r="Q412" s="40"/>
      <c r="R412" s="39">
        <v>5</v>
      </c>
      <c r="S412" s="39">
        <v>0</v>
      </c>
      <c r="T412" s="39">
        <v>1</v>
      </c>
      <c r="U412" s="39">
        <v>1</v>
      </c>
      <c r="V412" s="39">
        <v>0</v>
      </c>
      <c r="W412" s="39">
        <v>0</v>
      </c>
      <c r="X412" s="39">
        <v>0</v>
      </c>
      <c r="Y412" s="39">
        <v>3</v>
      </c>
      <c r="Z412" s="39">
        <v>0</v>
      </c>
      <c r="AA412" s="40"/>
      <c r="AB412" s="39">
        <v>10</v>
      </c>
      <c r="AC412" s="40"/>
      <c r="AD412" s="40"/>
      <c r="AE412" s="40"/>
      <c r="AF412" s="39">
        <v>1</v>
      </c>
      <c r="AG412" s="39">
        <v>2</v>
      </c>
      <c r="AH412" s="40"/>
      <c r="AI412" s="39">
        <v>1</v>
      </c>
      <c r="AJ412" s="39">
        <v>1</v>
      </c>
      <c r="AK412" s="40"/>
      <c r="AL412" s="40"/>
      <c r="AM412" s="40"/>
      <c r="AN412" s="39">
        <v>10</v>
      </c>
      <c r="AO412" s="40"/>
      <c r="AP412" s="40"/>
      <c r="AQ412" s="40"/>
      <c r="AR412" s="39">
        <v>0</v>
      </c>
      <c r="AS412" s="40"/>
      <c r="AT412" s="39">
        <v>0</v>
      </c>
    </row>
    <row r="413" spans="1:46" ht="19.5" customHeight="1" x14ac:dyDescent="0.2">
      <c r="D413" s="41" t="s">
        <v>246</v>
      </c>
      <c r="F413" s="40">
        <v>14</v>
      </c>
      <c r="G413" s="40"/>
      <c r="H413" s="40"/>
      <c r="I413" s="40"/>
      <c r="J413" s="40">
        <v>3</v>
      </c>
      <c r="K413" s="40">
        <v>3</v>
      </c>
      <c r="L413" s="40">
        <v>2</v>
      </c>
      <c r="M413" s="40"/>
      <c r="N413" s="40">
        <v>8</v>
      </c>
      <c r="O413" s="40"/>
      <c r="P413" s="40"/>
      <c r="Q413" s="40"/>
      <c r="R413" s="40">
        <v>6</v>
      </c>
      <c r="S413" s="40">
        <v>0</v>
      </c>
      <c r="T413" s="40">
        <v>0</v>
      </c>
      <c r="U413" s="40">
        <v>0</v>
      </c>
      <c r="V413" s="40">
        <v>3</v>
      </c>
      <c r="W413" s="40">
        <v>0</v>
      </c>
      <c r="X413" s="40">
        <v>0</v>
      </c>
      <c r="Y413" s="40">
        <v>0</v>
      </c>
      <c r="Z413" s="40">
        <v>0</v>
      </c>
      <c r="AA413" s="40"/>
      <c r="AB413" s="40">
        <v>9</v>
      </c>
      <c r="AC413" s="40"/>
      <c r="AD413" s="40"/>
      <c r="AE413" s="40"/>
      <c r="AF413" s="40">
        <v>2</v>
      </c>
      <c r="AG413" s="40">
        <v>4</v>
      </c>
      <c r="AH413" s="40"/>
      <c r="AI413" s="40">
        <v>1</v>
      </c>
      <c r="AJ413" s="40">
        <v>1</v>
      </c>
      <c r="AK413" s="40"/>
      <c r="AL413" s="40"/>
      <c r="AM413" s="40"/>
      <c r="AN413" s="40">
        <v>9</v>
      </c>
      <c r="AO413" s="40"/>
      <c r="AP413" s="40"/>
      <c r="AQ413" s="40"/>
      <c r="AR413" s="40">
        <v>0</v>
      </c>
      <c r="AS413" s="40"/>
      <c r="AT413" s="40">
        <v>0</v>
      </c>
    </row>
    <row r="414" spans="1:46" ht="20.100000000000001" customHeight="1" x14ac:dyDescent="0.2">
      <c r="D414" s="38" t="s">
        <v>247</v>
      </c>
      <c r="F414" s="39">
        <v>25</v>
      </c>
      <c r="G414" s="40"/>
      <c r="H414" s="40"/>
      <c r="I414" s="40"/>
      <c r="J414" s="39">
        <v>7</v>
      </c>
      <c r="K414" s="39">
        <v>1</v>
      </c>
      <c r="L414" s="39">
        <v>6</v>
      </c>
      <c r="M414" s="40"/>
      <c r="N414" s="39">
        <v>14</v>
      </c>
      <c r="O414" s="40"/>
      <c r="P414" s="40"/>
      <c r="Q414" s="40"/>
      <c r="R414" s="39">
        <v>18</v>
      </c>
      <c r="S414" s="39">
        <v>1</v>
      </c>
      <c r="T414" s="39">
        <v>0</v>
      </c>
      <c r="U414" s="39">
        <v>0</v>
      </c>
      <c r="V414" s="39">
        <v>1</v>
      </c>
      <c r="W414" s="39">
        <v>0</v>
      </c>
      <c r="X414" s="39">
        <v>0</v>
      </c>
      <c r="Y414" s="39">
        <v>2</v>
      </c>
      <c r="Z414" s="39">
        <v>23</v>
      </c>
      <c r="AA414" s="40"/>
      <c r="AB414" s="39">
        <v>45</v>
      </c>
      <c r="AC414" s="40"/>
      <c r="AD414" s="40"/>
      <c r="AE414" s="40"/>
      <c r="AF414" s="39">
        <v>4</v>
      </c>
      <c r="AG414" s="39">
        <v>0</v>
      </c>
      <c r="AH414" s="40"/>
      <c r="AI414" s="39">
        <v>24</v>
      </c>
      <c r="AJ414" s="39">
        <v>1</v>
      </c>
      <c r="AK414" s="40"/>
      <c r="AL414" s="40"/>
      <c r="AM414" s="40"/>
      <c r="AN414" s="39">
        <v>15</v>
      </c>
      <c r="AO414" s="40"/>
      <c r="AP414" s="40"/>
      <c r="AQ414" s="40"/>
      <c r="AR414" s="39">
        <v>0</v>
      </c>
      <c r="AS414" s="40"/>
      <c r="AT414" s="39">
        <v>0</v>
      </c>
    </row>
    <row r="415" spans="1:46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2</v>
      </c>
      <c r="K415" s="40">
        <v>0</v>
      </c>
      <c r="L415" s="40">
        <v>0</v>
      </c>
      <c r="M415" s="40"/>
      <c r="N415" s="40">
        <v>2</v>
      </c>
      <c r="O415" s="40"/>
      <c r="P415" s="40"/>
      <c r="Q415" s="40"/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2</v>
      </c>
      <c r="Z415" s="40">
        <v>0</v>
      </c>
      <c r="AA415" s="40"/>
      <c r="AB415" s="40">
        <v>2</v>
      </c>
      <c r="AC415" s="40"/>
      <c r="AD415" s="40"/>
      <c r="AE415" s="40"/>
      <c r="AF415" s="40">
        <v>0</v>
      </c>
      <c r="AG415" s="40">
        <v>0</v>
      </c>
      <c r="AH415" s="40"/>
      <c r="AI415" s="40">
        <v>0</v>
      </c>
      <c r="AJ415" s="40">
        <v>0</v>
      </c>
      <c r="AK415" s="40"/>
      <c r="AL415" s="40"/>
      <c r="AM415" s="40"/>
      <c r="AN415" s="40">
        <v>0</v>
      </c>
      <c r="AO415" s="40"/>
      <c r="AP415" s="40"/>
      <c r="AQ415" s="40"/>
      <c r="AR415" s="40">
        <v>0</v>
      </c>
      <c r="AS415" s="40"/>
      <c r="AT415" s="40">
        <v>0</v>
      </c>
    </row>
    <row r="416" spans="1:46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</row>
    <row r="417" spans="1:46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113</v>
      </c>
      <c r="G417" s="45"/>
      <c r="H417" s="45"/>
      <c r="I417" s="45"/>
      <c r="J417" s="44">
        <v>32</v>
      </c>
      <c r="K417" s="44">
        <v>6</v>
      </c>
      <c r="L417" s="44">
        <v>12</v>
      </c>
      <c r="M417" s="45"/>
      <c r="N417" s="44">
        <v>50</v>
      </c>
      <c r="O417" s="45"/>
      <c r="P417" s="45"/>
      <c r="Q417" s="45"/>
      <c r="R417" s="44">
        <v>49</v>
      </c>
      <c r="S417" s="44">
        <v>11</v>
      </c>
      <c r="T417" s="44">
        <v>3</v>
      </c>
      <c r="U417" s="44">
        <v>1</v>
      </c>
      <c r="V417" s="44">
        <v>5</v>
      </c>
      <c r="W417" s="44">
        <v>0</v>
      </c>
      <c r="X417" s="44">
        <v>0</v>
      </c>
      <c r="Y417" s="44">
        <v>19</v>
      </c>
      <c r="Z417" s="44">
        <v>24</v>
      </c>
      <c r="AA417" s="45"/>
      <c r="AB417" s="44">
        <v>112</v>
      </c>
      <c r="AC417" s="45"/>
      <c r="AD417" s="45"/>
      <c r="AE417" s="45"/>
      <c r="AF417" s="44">
        <v>12</v>
      </c>
      <c r="AG417" s="44">
        <v>12</v>
      </c>
      <c r="AH417" s="45"/>
      <c r="AI417" s="44">
        <v>29</v>
      </c>
      <c r="AJ417" s="44">
        <v>7</v>
      </c>
      <c r="AK417" s="45"/>
      <c r="AL417" s="45"/>
      <c r="AM417" s="45"/>
      <c r="AN417" s="44">
        <v>63</v>
      </c>
      <c r="AO417" s="45"/>
      <c r="AP417" s="45"/>
      <c r="AQ417" s="45"/>
      <c r="AR417" s="44">
        <v>0</v>
      </c>
      <c r="AS417" s="45"/>
      <c r="AT417" s="44">
        <v>0</v>
      </c>
    </row>
    <row r="418" spans="1:46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</row>
    <row r="419" spans="1:46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113</v>
      </c>
      <c r="G419" s="45"/>
      <c r="H419" s="45"/>
      <c r="I419" s="45"/>
      <c r="J419" s="50">
        <v>32</v>
      </c>
      <c r="K419" s="50">
        <v>6</v>
      </c>
      <c r="L419" s="50">
        <v>12</v>
      </c>
      <c r="M419" s="45"/>
      <c r="N419" s="50">
        <v>50</v>
      </c>
      <c r="O419" s="45"/>
      <c r="P419" s="45"/>
      <c r="Q419" s="45"/>
      <c r="R419" s="50">
        <v>49</v>
      </c>
      <c r="S419" s="50">
        <v>11</v>
      </c>
      <c r="T419" s="50">
        <v>3</v>
      </c>
      <c r="U419" s="50">
        <v>1</v>
      </c>
      <c r="V419" s="50">
        <v>5</v>
      </c>
      <c r="W419" s="50">
        <v>0</v>
      </c>
      <c r="X419" s="50">
        <v>0</v>
      </c>
      <c r="Y419" s="50">
        <v>19</v>
      </c>
      <c r="Z419" s="50">
        <v>24</v>
      </c>
      <c r="AA419" s="45"/>
      <c r="AB419" s="50">
        <v>112</v>
      </c>
      <c r="AC419" s="45"/>
      <c r="AD419" s="45"/>
      <c r="AE419" s="45"/>
      <c r="AF419" s="50">
        <v>12</v>
      </c>
      <c r="AG419" s="50">
        <v>12</v>
      </c>
      <c r="AH419" s="45"/>
      <c r="AI419" s="50">
        <v>29</v>
      </c>
      <c r="AJ419" s="50">
        <v>7</v>
      </c>
      <c r="AK419" s="45"/>
      <c r="AL419" s="45"/>
      <c r="AM419" s="45"/>
      <c r="AN419" s="50">
        <v>63</v>
      </c>
      <c r="AO419" s="45"/>
      <c r="AP419" s="45"/>
      <c r="AQ419" s="45"/>
      <c r="AR419" s="50">
        <v>0</v>
      </c>
      <c r="AS419" s="45"/>
      <c r="AT419" s="50">
        <v>0</v>
      </c>
    </row>
    <row r="420" spans="1:46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</row>
    <row r="421" spans="1:46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</row>
    <row r="422" spans="1:46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</row>
    <row r="423" spans="1:46" ht="20.100000000000001" customHeight="1" x14ac:dyDescent="0.2">
      <c r="D423" s="2" t="s">
        <v>95</v>
      </c>
      <c r="F423" s="35">
        <v>82</v>
      </c>
      <c r="G423" s="35"/>
      <c r="H423" s="35"/>
      <c r="I423" s="35"/>
      <c r="J423" s="35">
        <v>5</v>
      </c>
      <c r="K423" s="35">
        <v>1</v>
      </c>
      <c r="L423" s="35">
        <v>8</v>
      </c>
      <c r="M423" s="35"/>
      <c r="N423" s="35">
        <v>14</v>
      </c>
      <c r="O423" s="35"/>
      <c r="P423" s="35"/>
      <c r="Q423" s="35"/>
      <c r="R423" s="35">
        <v>42</v>
      </c>
      <c r="S423" s="35">
        <v>6</v>
      </c>
      <c r="T423" s="35">
        <v>1</v>
      </c>
      <c r="U423" s="35">
        <v>0</v>
      </c>
      <c r="V423" s="35">
        <v>0</v>
      </c>
      <c r="W423" s="35">
        <v>0</v>
      </c>
      <c r="X423" s="35">
        <v>0</v>
      </c>
      <c r="Y423" s="35">
        <v>1</v>
      </c>
      <c r="Z423" s="35">
        <v>1</v>
      </c>
      <c r="AA423" s="35"/>
      <c r="AB423" s="35">
        <v>51</v>
      </c>
      <c r="AC423" s="35"/>
      <c r="AD423" s="35"/>
      <c r="AE423" s="35"/>
      <c r="AF423" s="35">
        <v>4</v>
      </c>
      <c r="AG423" s="35">
        <v>14</v>
      </c>
      <c r="AH423" s="35"/>
      <c r="AI423" s="35">
        <v>1</v>
      </c>
      <c r="AJ423" s="35">
        <v>3</v>
      </c>
      <c r="AK423" s="35"/>
      <c r="AL423" s="35"/>
      <c r="AM423" s="35"/>
      <c r="AN423" s="35">
        <v>31</v>
      </c>
      <c r="AO423" s="35"/>
      <c r="AP423" s="35"/>
      <c r="AQ423" s="35"/>
      <c r="AR423" s="35">
        <v>0</v>
      </c>
      <c r="AS423" s="35"/>
      <c r="AT423" s="35">
        <v>0</v>
      </c>
    </row>
    <row r="424" spans="1:46" ht="19.5" customHeight="1" x14ac:dyDescent="0.2">
      <c r="D424" s="38" t="s">
        <v>96</v>
      </c>
      <c r="F424" s="39">
        <v>61</v>
      </c>
      <c r="G424" s="40"/>
      <c r="H424" s="40"/>
      <c r="I424" s="40"/>
      <c r="J424" s="39">
        <v>10</v>
      </c>
      <c r="K424" s="39">
        <v>2</v>
      </c>
      <c r="L424" s="39">
        <v>3</v>
      </c>
      <c r="M424" s="40"/>
      <c r="N424" s="39">
        <v>15</v>
      </c>
      <c r="O424" s="40"/>
      <c r="P424" s="40"/>
      <c r="Q424" s="40"/>
      <c r="R424" s="39">
        <v>36</v>
      </c>
      <c r="S424" s="39">
        <v>0</v>
      </c>
      <c r="T424" s="39">
        <v>1</v>
      </c>
      <c r="U424" s="39">
        <v>0</v>
      </c>
      <c r="V424" s="39">
        <v>0</v>
      </c>
      <c r="W424" s="39">
        <v>0</v>
      </c>
      <c r="X424" s="39">
        <v>0</v>
      </c>
      <c r="Y424" s="39">
        <v>5</v>
      </c>
      <c r="Z424" s="39">
        <v>2</v>
      </c>
      <c r="AA424" s="40"/>
      <c r="AB424" s="39">
        <v>44</v>
      </c>
      <c r="AC424" s="40"/>
      <c r="AD424" s="40"/>
      <c r="AE424" s="40"/>
      <c r="AF424" s="39">
        <v>7</v>
      </c>
      <c r="AG424" s="39">
        <v>0</v>
      </c>
      <c r="AH424" s="40"/>
      <c r="AI424" s="39">
        <v>7</v>
      </c>
      <c r="AJ424" s="39">
        <v>0</v>
      </c>
      <c r="AK424" s="40"/>
      <c r="AL424" s="40"/>
      <c r="AM424" s="40"/>
      <c r="AN424" s="39">
        <v>32</v>
      </c>
      <c r="AO424" s="40"/>
      <c r="AP424" s="40"/>
      <c r="AQ424" s="40"/>
      <c r="AR424" s="39">
        <v>0</v>
      </c>
      <c r="AS424" s="40"/>
      <c r="AT424" s="39">
        <v>0</v>
      </c>
    </row>
    <row r="425" spans="1:46" ht="20.100000000000001" customHeight="1" x14ac:dyDescent="0.2">
      <c r="D425" s="2" t="s">
        <v>112</v>
      </c>
      <c r="F425" s="35">
        <v>34</v>
      </c>
      <c r="G425" s="35"/>
      <c r="H425" s="35"/>
      <c r="I425" s="35"/>
      <c r="J425" s="35">
        <v>5</v>
      </c>
      <c r="K425" s="35">
        <v>0</v>
      </c>
      <c r="L425" s="35">
        <v>3</v>
      </c>
      <c r="M425" s="35"/>
      <c r="N425" s="35">
        <v>8</v>
      </c>
      <c r="O425" s="35"/>
      <c r="P425" s="35"/>
      <c r="Q425" s="35"/>
      <c r="R425" s="35">
        <v>25</v>
      </c>
      <c r="S425" s="35">
        <v>0</v>
      </c>
      <c r="T425" s="35">
        <v>2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/>
      <c r="AB425" s="35">
        <v>27</v>
      </c>
      <c r="AC425" s="35"/>
      <c r="AD425" s="35"/>
      <c r="AE425" s="35"/>
      <c r="AF425" s="35">
        <v>5</v>
      </c>
      <c r="AG425" s="35">
        <v>6</v>
      </c>
      <c r="AH425" s="35"/>
      <c r="AI425" s="35">
        <v>10</v>
      </c>
      <c r="AJ425" s="35">
        <v>2</v>
      </c>
      <c r="AK425" s="35"/>
      <c r="AL425" s="35"/>
      <c r="AM425" s="35"/>
      <c r="AN425" s="35">
        <v>16</v>
      </c>
      <c r="AO425" s="35"/>
      <c r="AP425" s="35"/>
      <c r="AQ425" s="35"/>
      <c r="AR425" s="35">
        <v>0</v>
      </c>
      <c r="AS425" s="35"/>
      <c r="AT425" s="35">
        <v>0</v>
      </c>
    </row>
    <row r="426" spans="1:46" ht="19.5" customHeight="1" x14ac:dyDescent="0.2">
      <c r="D426" s="38" t="s">
        <v>98</v>
      </c>
      <c r="F426" s="39">
        <v>90</v>
      </c>
      <c r="G426" s="40"/>
      <c r="H426" s="40"/>
      <c r="I426" s="40"/>
      <c r="J426" s="39">
        <v>6</v>
      </c>
      <c r="K426" s="39">
        <v>3</v>
      </c>
      <c r="L426" s="39">
        <v>2</v>
      </c>
      <c r="M426" s="40"/>
      <c r="N426" s="39">
        <v>11</v>
      </c>
      <c r="O426" s="40"/>
      <c r="P426" s="40"/>
      <c r="Q426" s="40"/>
      <c r="R426" s="39">
        <v>23</v>
      </c>
      <c r="S426" s="39">
        <v>12</v>
      </c>
      <c r="T426" s="39">
        <v>0</v>
      </c>
      <c r="U426" s="39">
        <v>1</v>
      </c>
      <c r="V426" s="39">
        <v>3</v>
      </c>
      <c r="W426" s="39">
        <v>0</v>
      </c>
      <c r="X426" s="39">
        <v>0</v>
      </c>
      <c r="Y426" s="39">
        <v>2</v>
      </c>
      <c r="Z426" s="39">
        <v>0</v>
      </c>
      <c r="AA426" s="40"/>
      <c r="AB426" s="39">
        <v>41</v>
      </c>
      <c r="AC426" s="40"/>
      <c r="AD426" s="40"/>
      <c r="AE426" s="40"/>
      <c r="AF426" s="39">
        <v>5</v>
      </c>
      <c r="AG426" s="39">
        <v>13</v>
      </c>
      <c r="AH426" s="40"/>
      <c r="AI426" s="39">
        <v>3</v>
      </c>
      <c r="AJ426" s="39">
        <v>3</v>
      </c>
      <c r="AK426" s="40"/>
      <c r="AL426" s="40"/>
      <c r="AM426" s="40"/>
      <c r="AN426" s="39">
        <v>48</v>
      </c>
      <c r="AO426" s="40"/>
      <c r="AP426" s="40"/>
      <c r="AQ426" s="40"/>
      <c r="AR426" s="39">
        <v>0</v>
      </c>
      <c r="AS426" s="40"/>
      <c r="AT426" s="39">
        <v>0</v>
      </c>
    </row>
    <row r="427" spans="1:46" ht="20.100000000000001" customHeight="1" x14ac:dyDescent="0.2">
      <c r="D427" s="2" t="s">
        <v>113</v>
      </c>
      <c r="F427" s="35">
        <v>70</v>
      </c>
      <c r="G427" s="35"/>
      <c r="H427" s="35"/>
      <c r="I427" s="35"/>
      <c r="J427" s="35">
        <v>14</v>
      </c>
      <c r="K427" s="35">
        <v>0</v>
      </c>
      <c r="L427" s="35">
        <v>11</v>
      </c>
      <c r="M427" s="35"/>
      <c r="N427" s="35">
        <v>25</v>
      </c>
      <c r="O427" s="35"/>
      <c r="P427" s="35"/>
      <c r="Q427" s="35"/>
      <c r="R427" s="35">
        <v>40</v>
      </c>
      <c r="S427" s="35">
        <v>6</v>
      </c>
      <c r="T427" s="35">
        <v>2</v>
      </c>
      <c r="U427" s="35">
        <v>0</v>
      </c>
      <c r="V427" s="35">
        <v>0</v>
      </c>
      <c r="W427" s="35">
        <v>2</v>
      </c>
      <c r="X427" s="35">
        <v>0</v>
      </c>
      <c r="Y427" s="35">
        <v>8</v>
      </c>
      <c r="Z427" s="35">
        <v>4</v>
      </c>
      <c r="AA427" s="35"/>
      <c r="AB427" s="35">
        <v>62</v>
      </c>
      <c r="AC427" s="35"/>
      <c r="AD427" s="35"/>
      <c r="AE427" s="35"/>
      <c r="AF427" s="35">
        <v>2</v>
      </c>
      <c r="AG427" s="35">
        <v>19</v>
      </c>
      <c r="AH427" s="35"/>
      <c r="AI427" s="35">
        <v>1</v>
      </c>
      <c r="AJ427" s="35">
        <v>1</v>
      </c>
      <c r="AK427" s="35"/>
      <c r="AL427" s="35"/>
      <c r="AM427" s="35"/>
      <c r="AN427" s="35">
        <v>14</v>
      </c>
      <c r="AO427" s="35"/>
      <c r="AP427" s="35"/>
      <c r="AQ427" s="35"/>
      <c r="AR427" s="35">
        <v>0</v>
      </c>
      <c r="AS427" s="35"/>
      <c r="AT427" s="35">
        <v>0</v>
      </c>
    </row>
    <row r="428" spans="1:46" ht="19.5" customHeight="1" x14ac:dyDescent="0.2">
      <c r="D428" s="38" t="s">
        <v>114</v>
      </c>
      <c r="F428" s="39">
        <v>103</v>
      </c>
      <c r="G428" s="40"/>
      <c r="H428" s="40"/>
      <c r="I428" s="40"/>
      <c r="J428" s="39">
        <v>5</v>
      </c>
      <c r="K428" s="39">
        <v>0</v>
      </c>
      <c r="L428" s="39">
        <v>8</v>
      </c>
      <c r="M428" s="40"/>
      <c r="N428" s="39">
        <v>13</v>
      </c>
      <c r="O428" s="40"/>
      <c r="P428" s="40"/>
      <c r="Q428" s="40"/>
      <c r="R428" s="39">
        <v>28</v>
      </c>
      <c r="S428" s="39">
        <v>4</v>
      </c>
      <c r="T428" s="39">
        <v>1</v>
      </c>
      <c r="U428" s="39">
        <v>0</v>
      </c>
      <c r="V428" s="39">
        <v>2</v>
      </c>
      <c r="W428" s="39">
        <v>0</v>
      </c>
      <c r="X428" s="39">
        <v>0</v>
      </c>
      <c r="Y428" s="39">
        <v>1</v>
      </c>
      <c r="Z428" s="39">
        <v>0</v>
      </c>
      <c r="AA428" s="40"/>
      <c r="AB428" s="39">
        <v>36</v>
      </c>
      <c r="AC428" s="40"/>
      <c r="AD428" s="40"/>
      <c r="AE428" s="40"/>
      <c r="AF428" s="39">
        <v>1</v>
      </c>
      <c r="AG428" s="39">
        <v>19</v>
      </c>
      <c r="AH428" s="40"/>
      <c r="AI428" s="39">
        <v>2</v>
      </c>
      <c r="AJ428" s="39">
        <v>3</v>
      </c>
      <c r="AK428" s="40"/>
      <c r="AL428" s="40"/>
      <c r="AM428" s="40"/>
      <c r="AN428" s="39">
        <v>65</v>
      </c>
      <c r="AO428" s="40"/>
      <c r="AP428" s="40"/>
      <c r="AQ428" s="40"/>
      <c r="AR428" s="39">
        <v>0</v>
      </c>
      <c r="AS428" s="40"/>
      <c r="AT428" s="39">
        <v>0</v>
      </c>
    </row>
    <row r="429" spans="1:46" ht="20.100000000000001" customHeight="1" x14ac:dyDescent="0.2">
      <c r="D429" s="2" t="s">
        <v>115</v>
      </c>
      <c r="F429" s="35">
        <v>58</v>
      </c>
      <c r="G429" s="35"/>
      <c r="H429" s="35"/>
      <c r="I429" s="35"/>
      <c r="J429" s="35">
        <v>12</v>
      </c>
      <c r="K429" s="35">
        <v>1</v>
      </c>
      <c r="L429" s="35">
        <v>7</v>
      </c>
      <c r="M429" s="35"/>
      <c r="N429" s="35">
        <v>20</v>
      </c>
      <c r="O429" s="35"/>
      <c r="P429" s="35"/>
      <c r="Q429" s="35"/>
      <c r="R429" s="35">
        <v>38</v>
      </c>
      <c r="S429" s="35">
        <v>2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8</v>
      </c>
      <c r="Z429" s="35">
        <v>0</v>
      </c>
      <c r="AA429" s="35"/>
      <c r="AB429" s="35">
        <v>48</v>
      </c>
      <c r="AC429" s="35"/>
      <c r="AD429" s="35"/>
      <c r="AE429" s="35"/>
      <c r="AF429" s="35">
        <v>5</v>
      </c>
      <c r="AG429" s="35">
        <v>4</v>
      </c>
      <c r="AH429" s="35"/>
      <c r="AI429" s="35">
        <v>11</v>
      </c>
      <c r="AJ429" s="35">
        <v>1</v>
      </c>
      <c r="AK429" s="35"/>
      <c r="AL429" s="35"/>
      <c r="AM429" s="35"/>
      <c r="AN429" s="35">
        <v>33</v>
      </c>
      <c r="AO429" s="35"/>
      <c r="AP429" s="35"/>
      <c r="AQ429" s="35"/>
      <c r="AR429" s="35">
        <v>0</v>
      </c>
      <c r="AS429" s="35"/>
      <c r="AT429" s="35">
        <v>0</v>
      </c>
    </row>
    <row r="430" spans="1:46" ht="19.5" customHeight="1" x14ac:dyDescent="0.2">
      <c r="D430" s="38" t="s">
        <v>102</v>
      </c>
      <c r="F430" s="39">
        <v>124</v>
      </c>
      <c r="G430" s="40"/>
      <c r="H430" s="40"/>
      <c r="I430" s="40"/>
      <c r="J430" s="39">
        <v>8</v>
      </c>
      <c r="K430" s="39">
        <v>1</v>
      </c>
      <c r="L430" s="39">
        <v>11</v>
      </c>
      <c r="M430" s="40"/>
      <c r="N430" s="39">
        <v>20</v>
      </c>
      <c r="O430" s="40"/>
      <c r="P430" s="40"/>
      <c r="Q430" s="40"/>
      <c r="R430" s="39">
        <v>54</v>
      </c>
      <c r="S430" s="39">
        <v>16</v>
      </c>
      <c r="T430" s="39">
        <v>0</v>
      </c>
      <c r="U430" s="39">
        <v>0</v>
      </c>
      <c r="V430" s="39">
        <v>1</v>
      </c>
      <c r="W430" s="39">
        <v>0</v>
      </c>
      <c r="X430" s="39">
        <v>0</v>
      </c>
      <c r="Y430" s="39">
        <v>2</v>
      </c>
      <c r="Z430" s="39">
        <v>3</v>
      </c>
      <c r="AA430" s="40"/>
      <c r="AB430" s="39">
        <v>76</v>
      </c>
      <c r="AC430" s="40"/>
      <c r="AD430" s="40"/>
      <c r="AE430" s="40"/>
      <c r="AF430" s="39">
        <v>1</v>
      </c>
      <c r="AG430" s="39">
        <v>18</v>
      </c>
      <c r="AH430" s="40"/>
      <c r="AI430" s="39">
        <v>2</v>
      </c>
      <c r="AJ430" s="39">
        <v>2</v>
      </c>
      <c r="AK430" s="40"/>
      <c r="AL430" s="40"/>
      <c r="AM430" s="40"/>
      <c r="AN430" s="39">
        <v>53</v>
      </c>
      <c r="AO430" s="40"/>
      <c r="AP430" s="40"/>
      <c r="AQ430" s="40"/>
      <c r="AR430" s="39">
        <v>0</v>
      </c>
      <c r="AS430" s="40"/>
      <c r="AT430" s="39">
        <v>0</v>
      </c>
    </row>
    <row r="431" spans="1:46" ht="20.100000000000001" customHeight="1" x14ac:dyDescent="0.2">
      <c r="D431" s="2" t="s">
        <v>103</v>
      </c>
      <c r="F431" s="35">
        <v>82</v>
      </c>
      <c r="G431" s="35"/>
      <c r="H431" s="35"/>
      <c r="I431" s="35"/>
      <c r="J431" s="35">
        <v>15</v>
      </c>
      <c r="K431" s="35">
        <v>0</v>
      </c>
      <c r="L431" s="35">
        <v>6</v>
      </c>
      <c r="M431" s="35"/>
      <c r="N431" s="35">
        <v>21</v>
      </c>
      <c r="O431" s="35"/>
      <c r="P431" s="35"/>
      <c r="Q431" s="35"/>
      <c r="R431" s="35">
        <v>41</v>
      </c>
      <c r="S431" s="35">
        <v>6</v>
      </c>
      <c r="T431" s="35">
        <v>0</v>
      </c>
      <c r="U431" s="35">
        <v>0</v>
      </c>
      <c r="V431" s="35">
        <v>2</v>
      </c>
      <c r="W431" s="35">
        <v>0</v>
      </c>
      <c r="X431" s="35">
        <v>0</v>
      </c>
      <c r="Y431" s="35">
        <v>11</v>
      </c>
      <c r="Z431" s="35">
        <v>0</v>
      </c>
      <c r="AA431" s="35"/>
      <c r="AB431" s="35">
        <v>60</v>
      </c>
      <c r="AC431" s="35"/>
      <c r="AD431" s="35"/>
      <c r="AE431" s="35"/>
      <c r="AF431" s="35">
        <v>2</v>
      </c>
      <c r="AG431" s="35">
        <v>4</v>
      </c>
      <c r="AH431" s="35"/>
      <c r="AI431" s="35">
        <v>2</v>
      </c>
      <c r="AJ431" s="35">
        <v>4</v>
      </c>
      <c r="AK431" s="35"/>
      <c r="AL431" s="35"/>
      <c r="AM431" s="35"/>
      <c r="AN431" s="35">
        <v>43</v>
      </c>
      <c r="AO431" s="35"/>
      <c r="AP431" s="35"/>
      <c r="AQ431" s="35"/>
      <c r="AR431" s="35">
        <v>0</v>
      </c>
      <c r="AS431" s="35"/>
      <c r="AT431" s="35">
        <v>0</v>
      </c>
    </row>
    <row r="432" spans="1:46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</row>
    <row r="433" spans="1:46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704</v>
      </c>
      <c r="G433" s="45"/>
      <c r="H433" s="45"/>
      <c r="I433" s="45"/>
      <c r="J433" s="44">
        <v>80</v>
      </c>
      <c r="K433" s="44">
        <v>8</v>
      </c>
      <c r="L433" s="44">
        <v>59</v>
      </c>
      <c r="M433" s="45"/>
      <c r="N433" s="44">
        <v>147</v>
      </c>
      <c r="O433" s="45"/>
      <c r="P433" s="45"/>
      <c r="Q433" s="45"/>
      <c r="R433" s="44">
        <v>327</v>
      </c>
      <c r="S433" s="44">
        <v>52</v>
      </c>
      <c r="T433" s="44">
        <v>7</v>
      </c>
      <c r="U433" s="44">
        <v>1</v>
      </c>
      <c r="V433" s="44">
        <v>8</v>
      </c>
      <c r="W433" s="44">
        <v>2</v>
      </c>
      <c r="X433" s="44">
        <v>0</v>
      </c>
      <c r="Y433" s="44">
        <v>38</v>
      </c>
      <c r="Z433" s="44">
        <v>10</v>
      </c>
      <c r="AA433" s="45"/>
      <c r="AB433" s="44">
        <v>445</v>
      </c>
      <c r="AC433" s="45"/>
      <c r="AD433" s="45"/>
      <c r="AE433" s="45"/>
      <c r="AF433" s="44">
        <v>32</v>
      </c>
      <c r="AG433" s="44">
        <v>97</v>
      </c>
      <c r="AH433" s="45"/>
      <c r="AI433" s="44">
        <v>39</v>
      </c>
      <c r="AJ433" s="44">
        <v>19</v>
      </c>
      <c r="AK433" s="45"/>
      <c r="AL433" s="45"/>
      <c r="AM433" s="45"/>
      <c r="AN433" s="44">
        <v>335</v>
      </c>
      <c r="AO433" s="45"/>
      <c r="AP433" s="45"/>
      <c r="AQ433" s="45"/>
      <c r="AR433" s="44">
        <v>0</v>
      </c>
      <c r="AS433" s="45"/>
      <c r="AT433" s="44">
        <v>0</v>
      </c>
    </row>
    <row r="434" spans="1:46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</row>
    <row r="435" spans="1:46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704</v>
      </c>
      <c r="G435" s="45"/>
      <c r="H435" s="45"/>
      <c r="I435" s="45"/>
      <c r="J435" s="50">
        <v>80</v>
      </c>
      <c r="K435" s="50">
        <v>8</v>
      </c>
      <c r="L435" s="50">
        <v>59</v>
      </c>
      <c r="M435" s="45"/>
      <c r="N435" s="50">
        <v>147</v>
      </c>
      <c r="O435" s="45"/>
      <c r="P435" s="45"/>
      <c r="Q435" s="45"/>
      <c r="R435" s="50">
        <v>327</v>
      </c>
      <c r="S435" s="50">
        <v>52</v>
      </c>
      <c r="T435" s="50">
        <v>7</v>
      </c>
      <c r="U435" s="50">
        <v>1</v>
      </c>
      <c r="V435" s="50">
        <v>8</v>
      </c>
      <c r="W435" s="50">
        <v>2</v>
      </c>
      <c r="X435" s="50">
        <v>0</v>
      </c>
      <c r="Y435" s="50">
        <v>38</v>
      </c>
      <c r="Z435" s="50">
        <v>10</v>
      </c>
      <c r="AA435" s="45"/>
      <c r="AB435" s="50">
        <v>445</v>
      </c>
      <c r="AC435" s="45"/>
      <c r="AD435" s="45"/>
      <c r="AE435" s="45"/>
      <c r="AF435" s="50">
        <v>32</v>
      </c>
      <c r="AG435" s="50">
        <v>97</v>
      </c>
      <c r="AH435" s="45"/>
      <c r="AI435" s="50">
        <v>39</v>
      </c>
      <c r="AJ435" s="50">
        <v>19</v>
      </c>
      <c r="AK435" s="45"/>
      <c r="AL435" s="45"/>
      <c r="AM435" s="45"/>
      <c r="AN435" s="50">
        <v>335</v>
      </c>
      <c r="AO435" s="45"/>
      <c r="AP435" s="45"/>
      <c r="AQ435" s="45"/>
      <c r="AR435" s="50">
        <v>0</v>
      </c>
      <c r="AS435" s="45"/>
      <c r="AT435" s="50">
        <v>0</v>
      </c>
    </row>
    <row r="436" spans="1:46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</row>
    <row r="437" spans="1:46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</row>
    <row r="438" spans="1:46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</row>
    <row r="439" spans="1:46" ht="20.100000000000001" customHeight="1" x14ac:dyDescent="0.2">
      <c r="D439" s="2" t="s">
        <v>95</v>
      </c>
      <c r="F439" s="35">
        <v>17</v>
      </c>
      <c r="G439" s="35"/>
      <c r="H439" s="35"/>
      <c r="I439" s="35"/>
      <c r="J439" s="35">
        <v>7</v>
      </c>
      <c r="K439" s="35">
        <v>1</v>
      </c>
      <c r="L439" s="35">
        <v>2</v>
      </c>
      <c r="M439" s="35"/>
      <c r="N439" s="35">
        <v>10</v>
      </c>
      <c r="O439" s="35"/>
      <c r="P439" s="35"/>
      <c r="Q439" s="35"/>
      <c r="R439" s="35">
        <v>9</v>
      </c>
      <c r="S439" s="35">
        <v>1</v>
      </c>
      <c r="T439" s="35">
        <v>0</v>
      </c>
      <c r="U439" s="35">
        <v>0</v>
      </c>
      <c r="V439" s="35">
        <v>2</v>
      </c>
      <c r="W439" s="35">
        <v>1</v>
      </c>
      <c r="X439" s="35">
        <v>0</v>
      </c>
      <c r="Y439" s="35">
        <v>6</v>
      </c>
      <c r="Z439" s="35">
        <v>0</v>
      </c>
      <c r="AA439" s="35"/>
      <c r="AB439" s="35">
        <v>19</v>
      </c>
      <c r="AC439" s="35"/>
      <c r="AD439" s="35"/>
      <c r="AE439" s="35"/>
      <c r="AF439" s="35">
        <v>0</v>
      </c>
      <c r="AG439" s="35">
        <v>1</v>
      </c>
      <c r="AH439" s="35"/>
      <c r="AI439" s="35">
        <v>1</v>
      </c>
      <c r="AJ439" s="35">
        <v>2</v>
      </c>
      <c r="AK439" s="35"/>
      <c r="AL439" s="35"/>
      <c r="AM439" s="35"/>
      <c r="AN439" s="35">
        <v>10</v>
      </c>
      <c r="AO439" s="35"/>
      <c r="AP439" s="35"/>
      <c r="AQ439" s="35"/>
      <c r="AR439" s="35">
        <v>0</v>
      </c>
      <c r="AS439" s="35"/>
      <c r="AT439" s="35">
        <v>0</v>
      </c>
    </row>
    <row r="440" spans="1:46" ht="19.5" customHeight="1" x14ac:dyDescent="0.2">
      <c r="D440" s="38" t="s">
        <v>96</v>
      </c>
      <c r="F440" s="39">
        <v>9</v>
      </c>
      <c r="G440" s="40"/>
      <c r="H440" s="40"/>
      <c r="I440" s="40"/>
      <c r="J440" s="39">
        <v>3</v>
      </c>
      <c r="K440" s="39">
        <v>0</v>
      </c>
      <c r="L440" s="39">
        <v>4</v>
      </c>
      <c r="M440" s="40"/>
      <c r="N440" s="39">
        <v>7</v>
      </c>
      <c r="O440" s="40"/>
      <c r="P440" s="40"/>
      <c r="Q440" s="40"/>
      <c r="R440" s="39">
        <v>4</v>
      </c>
      <c r="S440" s="39">
        <v>0</v>
      </c>
      <c r="T440" s="39">
        <v>0</v>
      </c>
      <c r="U440" s="39">
        <v>0</v>
      </c>
      <c r="V440" s="39">
        <v>0</v>
      </c>
      <c r="W440" s="39">
        <v>0</v>
      </c>
      <c r="X440" s="39">
        <v>0</v>
      </c>
      <c r="Y440" s="39">
        <v>0</v>
      </c>
      <c r="Z440" s="39">
        <v>1</v>
      </c>
      <c r="AA440" s="40"/>
      <c r="AB440" s="39">
        <v>5</v>
      </c>
      <c r="AC440" s="40"/>
      <c r="AD440" s="40"/>
      <c r="AE440" s="40"/>
      <c r="AF440" s="39">
        <v>0</v>
      </c>
      <c r="AG440" s="39">
        <v>6</v>
      </c>
      <c r="AH440" s="40"/>
      <c r="AI440" s="39">
        <v>0</v>
      </c>
      <c r="AJ440" s="39">
        <v>9</v>
      </c>
      <c r="AK440" s="40"/>
      <c r="AL440" s="40"/>
      <c r="AM440" s="40"/>
      <c r="AN440" s="39">
        <v>14</v>
      </c>
      <c r="AO440" s="40"/>
      <c r="AP440" s="40"/>
      <c r="AQ440" s="40"/>
      <c r="AR440" s="39">
        <v>0</v>
      </c>
      <c r="AS440" s="40"/>
      <c r="AT440" s="39">
        <v>0</v>
      </c>
    </row>
    <row r="441" spans="1:46" ht="20.100000000000001" customHeight="1" x14ac:dyDescent="0.2">
      <c r="D441" s="2" t="s">
        <v>112</v>
      </c>
      <c r="F441" s="35">
        <v>17</v>
      </c>
      <c r="G441" s="35"/>
      <c r="H441" s="35"/>
      <c r="I441" s="35"/>
      <c r="J441" s="35">
        <v>3</v>
      </c>
      <c r="K441" s="35">
        <v>3</v>
      </c>
      <c r="L441" s="35">
        <v>1</v>
      </c>
      <c r="M441" s="35"/>
      <c r="N441" s="35">
        <v>7</v>
      </c>
      <c r="O441" s="35"/>
      <c r="P441" s="35"/>
      <c r="Q441" s="35"/>
      <c r="R441" s="35">
        <v>8</v>
      </c>
      <c r="S441" s="35">
        <v>0</v>
      </c>
      <c r="T441" s="35">
        <v>0</v>
      </c>
      <c r="U441" s="35">
        <v>0</v>
      </c>
      <c r="V441" s="35">
        <v>2</v>
      </c>
      <c r="W441" s="35">
        <v>0</v>
      </c>
      <c r="X441" s="35">
        <v>0</v>
      </c>
      <c r="Y441" s="35">
        <v>3</v>
      </c>
      <c r="Z441" s="35">
        <v>0</v>
      </c>
      <c r="AA441" s="35"/>
      <c r="AB441" s="35">
        <v>13</v>
      </c>
      <c r="AC441" s="35"/>
      <c r="AD441" s="35"/>
      <c r="AE441" s="35"/>
      <c r="AF441" s="35">
        <v>2</v>
      </c>
      <c r="AG441" s="35">
        <v>1</v>
      </c>
      <c r="AH441" s="35"/>
      <c r="AI441" s="35">
        <v>1</v>
      </c>
      <c r="AJ441" s="35">
        <v>2</v>
      </c>
      <c r="AK441" s="35"/>
      <c r="AL441" s="35"/>
      <c r="AM441" s="35"/>
      <c r="AN441" s="35">
        <v>11</v>
      </c>
      <c r="AO441" s="35"/>
      <c r="AP441" s="35"/>
      <c r="AQ441" s="35"/>
      <c r="AR441" s="35">
        <v>0</v>
      </c>
      <c r="AS441" s="35"/>
      <c r="AT441" s="35">
        <v>0</v>
      </c>
    </row>
    <row r="442" spans="1:46" ht="19.5" customHeight="1" x14ac:dyDescent="0.2">
      <c r="D442" s="38" t="s">
        <v>98</v>
      </c>
      <c r="F442" s="39">
        <v>27</v>
      </c>
      <c r="G442" s="40"/>
      <c r="H442" s="40"/>
      <c r="I442" s="40"/>
      <c r="J442" s="39">
        <v>3</v>
      </c>
      <c r="K442" s="39">
        <v>0</v>
      </c>
      <c r="L442" s="39">
        <v>9</v>
      </c>
      <c r="M442" s="40"/>
      <c r="N442" s="39">
        <v>12</v>
      </c>
      <c r="O442" s="40"/>
      <c r="P442" s="40"/>
      <c r="Q442" s="40"/>
      <c r="R442" s="39">
        <v>24</v>
      </c>
      <c r="S442" s="39">
        <v>0</v>
      </c>
      <c r="T442" s="39">
        <v>0</v>
      </c>
      <c r="U442" s="39">
        <v>0</v>
      </c>
      <c r="V442" s="39">
        <v>2</v>
      </c>
      <c r="W442" s="39">
        <v>0</v>
      </c>
      <c r="X442" s="39">
        <v>0</v>
      </c>
      <c r="Y442" s="39">
        <v>1</v>
      </c>
      <c r="Z442" s="39">
        <v>1</v>
      </c>
      <c r="AA442" s="40"/>
      <c r="AB442" s="39">
        <v>28</v>
      </c>
      <c r="AC442" s="40"/>
      <c r="AD442" s="40"/>
      <c r="AE442" s="40"/>
      <c r="AF442" s="39">
        <v>0</v>
      </c>
      <c r="AG442" s="39">
        <v>0</v>
      </c>
      <c r="AH442" s="40"/>
      <c r="AI442" s="39">
        <v>3</v>
      </c>
      <c r="AJ442" s="39">
        <v>0</v>
      </c>
      <c r="AK442" s="40"/>
      <c r="AL442" s="40"/>
      <c r="AM442" s="40"/>
      <c r="AN442" s="39">
        <v>14</v>
      </c>
      <c r="AO442" s="40"/>
      <c r="AP442" s="40"/>
      <c r="AQ442" s="40"/>
      <c r="AR442" s="39">
        <v>0</v>
      </c>
      <c r="AS442" s="40"/>
      <c r="AT442" s="39">
        <v>0</v>
      </c>
    </row>
    <row r="443" spans="1:46" ht="20.100000000000001" customHeight="1" x14ac:dyDescent="0.2">
      <c r="D443" s="2" t="s">
        <v>113</v>
      </c>
      <c r="F443" s="35">
        <v>19</v>
      </c>
      <c r="G443" s="35"/>
      <c r="H443" s="35"/>
      <c r="I443" s="35"/>
      <c r="J443" s="35">
        <v>2</v>
      </c>
      <c r="K443" s="35">
        <v>1</v>
      </c>
      <c r="L443" s="35">
        <v>4</v>
      </c>
      <c r="M443" s="35"/>
      <c r="N443" s="35">
        <v>7</v>
      </c>
      <c r="O443" s="35"/>
      <c r="P443" s="35"/>
      <c r="Q443" s="35"/>
      <c r="R443" s="35">
        <v>17</v>
      </c>
      <c r="S443" s="35">
        <v>0</v>
      </c>
      <c r="T443" s="35">
        <v>0</v>
      </c>
      <c r="U443" s="35">
        <v>0</v>
      </c>
      <c r="V443" s="35">
        <v>1</v>
      </c>
      <c r="W443" s="35">
        <v>0</v>
      </c>
      <c r="X443" s="35">
        <v>1</v>
      </c>
      <c r="Y443" s="35">
        <v>0</v>
      </c>
      <c r="Z443" s="35">
        <v>0</v>
      </c>
      <c r="AA443" s="35"/>
      <c r="AB443" s="35">
        <v>19</v>
      </c>
      <c r="AC443" s="35"/>
      <c r="AD443" s="35"/>
      <c r="AE443" s="35"/>
      <c r="AF443" s="35">
        <v>1</v>
      </c>
      <c r="AG443" s="35">
        <v>1</v>
      </c>
      <c r="AH443" s="35"/>
      <c r="AI443" s="35">
        <v>2</v>
      </c>
      <c r="AJ443" s="35">
        <v>2</v>
      </c>
      <c r="AK443" s="35"/>
      <c r="AL443" s="35"/>
      <c r="AM443" s="35"/>
      <c r="AN443" s="35">
        <v>9</v>
      </c>
      <c r="AO443" s="35"/>
      <c r="AP443" s="35"/>
      <c r="AQ443" s="35"/>
      <c r="AR443" s="35">
        <v>0</v>
      </c>
      <c r="AS443" s="35"/>
      <c r="AT443" s="35">
        <v>0</v>
      </c>
    </row>
    <row r="444" spans="1:46" ht="19.5" customHeight="1" x14ac:dyDescent="0.2">
      <c r="D444" s="38" t="s">
        <v>114</v>
      </c>
      <c r="F444" s="39">
        <v>13</v>
      </c>
      <c r="G444" s="40"/>
      <c r="H444" s="40"/>
      <c r="I444" s="40"/>
      <c r="J444" s="39">
        <v>1</v>
      </c>
      <c r="K444" s="39">
        <v>1</v>
      </c>
      <c r="L444" s="39">
        <v>2</v>
      </c>
      <c r="M444" s="40"/>
      <c r="N444" s="39">
        <v>4</v>
      </c>
      <c r="O444" s="40"/>
      <c r="P444" s="40"/>
      <c r="Q444" s="40"/>
      <c r="R444" s="39">
        <v>5</v>
      </c>
      <c r="S444" s="39">
        <v>2</v>
      </c>
      <c r="T444" s="39">
        <v>0</v>
      </c>
      <c r="U444" s="39">
        <v>1</v>
      </c>
      <c r="V444" s="39">
        <v>1</v>
      </c>
      <c r="W444" s="39">
        <v>0</v>
      </c>
      <c r="X444" s="39">
        <v>0</v>
      </c>
      <c r="Y444" s="39">
        <v>1</v>
      </c>
      <c r="Z444" s="39">
        <v>0</v>
      </c>
      <c r="AA444" s="40"/>
      <c r="AB444" s="39">
        <v>10</v>
      </c>
      <c r="AC444" s="40"/>
      <c r="AD444" s="40"/>
      <c r="AE444" s="40"/>
      <c r="AF444" s="39">
        <v>0</v>
      </c>
      <c r="AG444" s="39">
        <v>0</v>
      </c>
      <c r="AH444" s="40"/>
      <c r="AI444" s="39">
        <v>0</v>
      </c>
      <c r="AJ444" s="39">
        <v>0</v>
      </c>
      <c r="AK444" s="40"/>
      <c r="AL444" s="40"/>
      <c r="AM444" s="40"/>
      <c r="AN444" s="39">
        <v>7</v>
      </c>
      <c r="AO444" s="40"/>
      <c r="AP444" s="40"/>
      <c r="AQ444" s="40"/>
      <c r="AR444" s="39">
        <v>0</v>
      </c>
      <c r="AS444" s="40"/>
      <c r="AT444" s="39">
        <v>0</v>
      </c>
    </row>
    <row r="445" spans="1:46" ht="20.100000000000001" customHeight="1" x14ac:dyDescent="0.2">
      <c r="D445" s="2" t="s">
        <v>115</v>
      </c>
      <c r="F445" s="35">
        <v>19</v>
      </c>
      <c r="G445" s="35"/>
      <c r="H445" s="35"/>
      <c r="I445" s="35"/>
      <c r="J445" s="35">
        <v>1</v>
      </c>
      <c r="K445" s="35">
        <v>0</v>
      </c>
      <c r="L445" s="35">
        <v>7</v>
      </c>
      <c r="M445" s="35"/>
      <c r="N445" s="35">
        <v>8</v>
      </c>
      <c r="O445" s="35"/>
      <c r="P445" s="35"/>
      <c r="Q445" s="35"/>
      <c r="R445" s="35">
        <v>11</v>
      </c>
      <c r="S445" s="35">
        <v>5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/>
      <c r="AB445" s="35">
        <v>16</v>
      </c>
      <c r="AC445" s="35"/>
      <c r="AD445" s="35"/>
      <c r="AE445" s="35"/>
      <c r="AF445" s="35">
        <v>1</v>
      </c>
      <c r="AG445" s="35">
        <v>6</v>
      </c>
      <c r="AH445" s="35"/>
      <c r="AI445" s="35">
        <v>1</v>
      </c>
      <c r="AJ445" s="35">
        <v>2</v>
      </c>
      <c r="AK445" s="35"/>
      <c r="AL445" s="35"/>
      <c r="AM445" s="35"/>
      <c r="AN445" s="35">
        <v>7</v>
      </c>
      <c r="AO445" s="35"/>
      <c r="AP445" s="35"/>
      <c r="AQ445" s="35"/>
      <c r="AR445" s="35">
        <v>0</v>
      </c>
      <c r="AS445" s="35"/>
      <c r="AT445" s="35">
        <v>0</v>
      </c>
    </row>
    <row r="446" spans="1:46" ht="19.5" customHeight="1" x14ac:dyDescent="0.2">
      <c r="D446" s="38" t="s">
        <v>102</v>
      </c>
      <c r="F446" s="39">
        <v>21</v>
      </c>
      <c r="G446" s="40"/>
      <c r="H446" s="40"/>
      <c r="I446" s="40"/>
      <c r="J446" s="39">
        <v>1</v>
      </c>
      <c r="K446" s="39">
        <v>2</v>
      </c>
      <c r="L446" s="39">
        <v>2</v>
      </c>
      <c r="M446" s="40"/>
      <c r="N446" s="39">
        <v>5</v>
      </c>
      <c r="O446" s="40"/>
      <c r="P446" s="40"/>
      <c r="Q446" s="40"/>
      <c r="R446" s="39">
        <v>15</v>
      </c>
      <c r="S446" s="39">
        <v>2</v>
      </c>
      <c r="T446" s="39">
        <v>0</v>
      </c>
      <c r="U446" s="39">
        <v>1</v>
      </c>
      <c r="V446" s="39">
        <v>1</v>
      </c>
      <c r="W446" s="39">
        <v>0</v>
      </c>
      <c r="X446" s="39">
        <v>0</v>
      </c>
      <c r="Y446" s="39">
        <v>2</v>
      </c>
      <c r="Z446" s="39">
        <v>2</v>
      </c>
      <c r="AA446" s="40"/>
      <c r="AB446" s="39">
        <v>23</v>
      </c>
      <c r="AC446" s="40"/>
      <c r="AD446" s="40"/>
      <c r="AE446" s="40"/>
      <c r="AF446" s="39">
        <v>0</v>
      </c>
      <c r="AG446" s="39">
        <v>0</v>
      </c>
      <c r="AH446" s="40"/>
      <c r="AI446" s="39">
        <v>6</v>
      </c>
      <c r="AJ446" s="39">
        <v>0</v>
      </c>
      <c r="AK446" s="40"/>
      <c r="AL446" s="40"/>
      <c r="AM446" s="40"/>
      <c r="AN446" s="39">
        <v>9</v>
      </c>
      <c r="AO446" s="40"/>
      <c r="AP446" s="40"/>
      <c r="AQ446" s="40"/>
      <c r="AR446" s="39">
        <v>0</v>
      </c>
      <c r="AS446" s="40"/>
      <c r="AT446" s="39">
        <v>0</v>
      </c>
    </row>
    <row r="447" spans="1:46" ht="20.100000000000001" customHeight="1" x14ac:dyDescent="0.2">
      <c r="D447" s="2" t="s">
        <v>103</v>
      </c>
      <c r="F447" s="35">
        <v>26</v>
      </c>
      <c r="G447" s="35"/>
      <c r="H447" s="35"/>
      <c r="I447" s="35"/>
      <c r="J447" s="35">
        <v>4</v>
      </c>
      <c r="K447" s="35">
        <v>0</v>
      </c>
      <c r="L447" s="35">
        <v>2</v>
      </c>
      <c r="M447" s="35"/>
      <c r="N447" s="35">
        <v>6</v>
      </c>
      <c r="O447" s="35"/>
      <c r="P447" s="35"/>
      <c r="Q447" s="35"/>
      <c r="R447" s="35">
        <v>13</v>
      </c>
      <c r="S447" s="35">
        <v>2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3</v>
      </c>
      <c r="Z447" s="35">
        <v>0</v>
      </c>
      <c r="AA447" s="35"/>
      <c r="AB447" s="35">
        <v>18</v>
      </c>
      <c r="AC447" s="35"/>
      <c r="AD447" s="35"/>
      <c r="AE447" s="35"/>
      <c r="AF447" s="35">
        <v>1</v>
      </c>
      <c r="AG447" s="35">
        <v>3</v>
      </c>
      <c r="AH447" s="35"/>
      <c r="AI447" s="35">
        <v>2</v>
      </c>
      <c r="AJ447" s="35">
        <v>5</v>
      </c>
      <c r="AK447" s="35"/>
      <c r="AL447" s="35"/>
      <c r="AM447" s="35"/>
      <c r="AN447" s="35">
        <v>17</v>
      </c>
      <c r="AO447" s="35"/>
      <c r="AP447" s="35"/>
      <c r="AQ447" s="35"/>
      <c r="AR447" s="35">
        <v>0</v>
      </c>
      <c r="AS447" s="35"/>
      <c r="AT447" s="35">
        <v>0</v>
      </c>
    </row>
    <row r="448" spans="1:46" ht="19.5" customHeight="1" x14ac:dyDescent="0.2">
      <c r="D448" s="38" t="s">
        <v>116</v>
      </c>
      <c r="F448" s="39">
        <v>21</v>
      </c>
      <c r="G448" s="40"/>
      <c r="H448" s="40"/>
      <c r="I448" s="40"/>
      <c r="J448" s="39">
        <v>2</v>
      </c>
      <c r="K448" s="39">
        <v>0</v>
      </c>
      <c r="L448" s="39">
        <v>3</v>
      </c>
      <c r="M448" s="40"/>
      <c r="N448" s="39">
        <v>5</v>
      </c>
      <c r="O448" s="40"/>
      <c r="P448" s="40"/>
      <c r="Q448" s="40"/>
      <c r="R448" s="39">
        <v>8</v>
      </c>
      <c r="S448" s="39">
        <v>1</v>
      </c>
      <c r="T448" s="39">
        <v>0</v>
      </c>
      <c r="U448" s="39">
        <v>0</v>
      </c>
      <c r="V448" s="39">
        <v>0</v>
      </c>
      <c r="W448" s="39">
        <v>0</v>
      </c>
      <c r="X448" s="39">
        <v>0</v>
      </c>
      <c r="Y448" s="39">
        <v>3</v>
      </c>
      <c r="Z448" s="39">
        <v>2</v>
      </c>
      <c r="AA448" s="40"/>
      <c r="AB448" s="39">
        <v>14</v>
      </c>
      <c r="AC448" s="40"/>
      <c r="AD448" s="40"/>
      <c r="AE448" s="40"/>
      <c r="AF448" s="39">
        <v>1</v>
      </c>
      <c r="AG448" s="39">
        <v>0</v>
      </c>
      <c r="AH448" s="40"/>
      <c r="AI448" s="39">
        <v>3</v>
      </c>
      <c r="AJ448" s="39">
        <v>0</v>
      </c>
      <c r="AK448" s="40"/>
      <c r="AL448" s="40"/>
      <c r="AM448" s="40"/>
      <c r="AN448" s="39">
        <v>14</v>
      </c>
      <c r="AO448" s="40"/>
      <c r="AP448" s="40"/>
      <c r="AQ448" s="40"/>
      <c r="AR448" s="39">
        <v>0</v>
      </c>
      <c r="AS448" s="40"/>
      <c r="AT448" s="39">
        <v>0</v>
      </c>
    </row>
    <row r="449" spans="1:46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</row>
    <row r="450" spans="1:46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189</v>
      </c>
      <c r="G450" s="45"/>
      <c r="H450" s="45"/>
      <c r="I450" s="45"/>
      <c r="J450" s="44">
        <v>27</v>
      </c>
      <c r="K450" s="44">
        <v>8</v>
      </c>
      <c r="L450" s="44">
        <v>36</v>
      </c>
      <c r="M450" s="45"/>
      <c r="N450" s="44">
        <v>71</v>
      </c>
      <c r="O450" s="45"/>
      <c r="P450" s="45"/>
      <c r="Q450" s="45"/>
      <c r="R450" s="44">
        <v>114</v>
      </c>
      <c r="S450" s="44">
        <v>13</v>
      </c>
      <c r="T450" s="44">
        <v>0</v>
      </c>
      <c r="U450" s="44">
        <v>2</v>
      </c>
      <c r="V450" s="44">
        <v>9</v>
      </c>
      <c r="W450" s="44">
        <v>1</v>
      </c>
      <c r="X450" s="44">
        <v>1</v>
      </c>
      <c r="Y450" s="44">
        <v>19</v>
      </c>
      <c r="Z450" s="44">
        <v>6</v>
      </c>
      <c r="AA450" s="45"/>
      <c r="AB450" s="44">
        <v>165</v>
      </c>
      <c r="AC450" s="45"/>
      <c r="AD450" s="45"/>
      <c r="AE450" s="45"/>
      <c r="AF450" s="44">
        <v>6</v>
      </c>
      <c r="AG450" s="44">
        <v>18</v>
      </c>
      <c r="AH450" s="45"/>
      <c r="AI450" s="44">
        <v>19</v>
      </c>
      <c r="AJ450" s="44">
        <v>22</v>
      </c>
      <c r="AK450" s="45"/>
      <c r="AL450" s="45"/>
      <c r="AM450" s="45"/>
      <c r="AN450" s="44">
        <v>112</v>
      </c>
      <c r="AO450" s="45"/>
      <c r="AP450" s="45"/>
      <c r="AQ450" s="45"/>
      <c r="AR450" s="44">
        <v>0</v>
      </c>
      <c r="AS450" s="45"/>
      <c r="AT450" s="44">
        <v>0</v>
      </c>
    </row>
    <row r="451" spans="1:46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</row>
    <row r="452" spans="1:46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</row>
    <row r="453" spans="1:46" ht="20.100000000000001" customHeight="1" x14ac:dyDescent="0.2">
      <c r="D453" s="2" t="s">
        <v>254</v>
      </c>
      <c r="F453" s="35">
        <v>4</v>
      </c>
      <c r="G453" s="35"/>
      <c r="H453" s="35"/>
      <c r="I453" s="35"/>
      <c r="J453" s="35">
        <v>0</v>
      </c>
      <c r="K453" s="35">
        <v>0</v>
      </c>
      <c r="L453" s="35">
        <v>0</v>
      </c>
      <c r="M453" s="35"/>
      <c r="N453" s="35">
        <v>0</v>
      </c>
      <c r="O453" s="35"/>
      <c r="P453" s="35"/>
      <c r="Q453" s="35"/>
      <c r="R453" s="35">
        <v>1</v>
      </c>
      <c r="S453" s="35">
        <v>1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0</v>
      </c>
      <c r="AA453" s="35"/>
      <c r="AB453" s="35">
        <v>2</v>
      </c>
      <c r="AC453" s="35"/>
      <c r="AD453" s="35"/>
      <c r="AE453" s="35"/>
      <c r="AF453" s="35">
        <v>0</v>
      </c>
      <c r="AG453" s="35">
        <v>0</v>
      </c>
      <c r="AH453" s="35"/>
      <c r="AI453" s="35">
        <v>0</v>
      </c>
      <c r="AJ453" s="35">
        <v>0</v>
      </c>
      <c r="AK453" s="35"/>
      <c r="AL453" s="35"/>
      <c r="AM453" s="35"/>
      <c r="AN453" s="35">
        <v>2</v>
      </c>
      <c r="AO453" s="35"/>
      <c r="AP453" s="35"/>
      <c r="AQ453" s="35"/>
      <c r="AR453" s="35">
        <v>0</v>
      </c>
      <c r="AS453" s="35"/>
      <c r="AT453" s="35">
        <v>0</v>
      </c>
    </row>
    <row r="454" spans="1:46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</row>
    <row r="455" spans="1:46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4</v>
      </c>
      <c r="G455" s="45"/>
      <c r="H455" s="45"/>
      <c r="I455" s="45"/>
      <c r="J455" s="44">
        <v>0</v>
      </c>
      <c r="K455" s="44">
        <v>0</v>
      </c>
      <c r="L455" s="44">
        <v>0</v>
      </c>
      <c r="M455" s="45"/>
      <c r="N455" s="44">
        <v>0</v>
      </c>
      <c r="O455" s="45"/>
      <c r="P455" s="45"/>
      <c r="Q455" s="45"/>
      <c r="R455" s="44">
        <v>1</v>
      </c>
      <c r="S455" s="44">
        <v>1</v>
      </c>
      <c r="T455" s="44">
        <v>0</v>
      </c>
      <c r="U455" s="44">
        <v>0</v>
      </c>
      <c r="V455" s="44">
        <v>0</v>
      </c>
      <c r="W455" s="44">
        <v>0</v>
      </c>
      <c r="X455" s="44">
        <v>0</v>
      </c>
      <c r="Y455" s="44">
        <v>0</v>
      </c>
      <c r="Z455" s="44">
        <v>0</v>
      </c>
      <c r="AA455" s="45"/>
      <c r="AB455" s="44">
        <v>2</v>
      </c>
      <c r="AC455" s="45"/>
      <c r="AD455" s="45"/>
      <c r="AE455" s="45"/>
      <c r="AF455" s="44">
        <v>0</v>
      </c>
      <c r="AG455" s="44">
        <v>0</v>
      </c>
      <c r="AH455" s="45"/>
      <c r="AI455" s="44">
        <v>0</v>
      </c>
      <c r="AJ455" s="44">
        <v>0</v>
      </c>
      <c r="AK455" s="45"/>
      <c r="AL455" s="45"/>
      <c r="AM455" s="45"/>
      <c r="AN455" s="44">
        <v>2</v>
      </c>
      <c r="AO455" s="45"/>
      <c r="AP455" s="45"/>
      <c r="AQ455" s="45"/>
      <c r="AR455" s="44">
        <v>0</v>
      </c>
      <c r="AS455" s="45"/>
      <c r="AT455" s="44">
        <v>0</v>
      </c>
    </row>
    <row r="456" spans="1:46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</row>
    <row r="457" spans="1:46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193</v>
      </c>
      <c r="G457" s="45"/>
      <c r="H457" s="45"/>
      <c r="I457" s="45"/>
      <c r="J457" s="50">
        <v>27</v>
      </c>
      <c r="K457" s="50">
        <v>8</v>
      </c>
      <c r="L457" s="50">
        <v>36</v>
      </c>
      <c r="M457" s="45"/>
      <c r="N457" s="50">
        <v>71</v>
      </c>
      <c r="O457" s="45"/>
      <c r="P457" s="45"/>
      <c r="Q457" s="45"/>
      <c r="R457" s="50">
        <v>115</v>
      </c>
      <c r="S457" s="50">
        <v>14</v>
      </c>
      <c r="T457" s="50">
        <v>0</v>
      </c>
      <c r="U457" s="50">
        <v>2</v>
      </c>
      <c r="V457" s="50">
        <v>9</v>
      </c>
      <c r="W457" s="50">
        <v>1</v>
      </c>
      <c r="X457" s="50">
        <v>1</v>
      </c>
      <c r="Y457" s="50">
        <v>19</v>
      </c>
      <c r="Z457" s="50">
        <v>6</v>
      </c>
      <c r="AA457" s="45"/>
      <c r="AB457" s="50">
        <v>167</v>
      </c>
      <c r="AC457" s="45"/>
      <c r="AD457" s="45"/>
      <c r="AE457" s="45"/>
      <c r="AF457" s="50">
        <v>6</v>
      </c>
      <c r="AG457" s="50">
        <v>18</v>
      </c>
      <c r="AH457" s="45"/>
      <c r="AI457" s="50">
        <v>19</v>
      </c>
      <c r="AJ457" s="50">
        <v>22</v>
      </c>
      <c r="AK457" s="45"/>
      <c r="AL457" s="45"/>
      <c r="AM457" s="45"/>
      <c r="AN457" s="50">
        <v>114</v>
      </c>
      <c r="AO457" s="45"/>
      <c r="AP457" s="45"/>
      <c r="AQ457" s="45"/>
      <c r="AR457" s="50">
        <v>0</v>
      </c>
      <c r="AS457" s="45"/>
      <c r="AT457" s="50">
        <v>0</v>
      </c>
    </row>
    <row r="458" spans="1:46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</row>
    <row r="459" spans="1:46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</row>
    <row r="460" spans="1:46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</row>
    <row r="461" spans="1:46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/>
      <c r="AB461" s="35">
        <v>0</v>
      </c>
      <c r="AC461" s="35"/>
      <c r="AD461" s="35"/>
      <c r="AE461" s="35"/>
      <c r="AF461" s="35">
        <v>0</v>
      </c>
      <c r="AG461" s="35">
        <v>0</v>
      </c>
      <c r="AH461" s="35"/>
      <c r="AI461" s="35">
        <v>0</v>
      </c>
      <c r="AJ461" s="35">
        <v>0</v>
      </c>
      <c r="AK461" s="35"/>
      <c r="AL461" s="35"/>
      <c r="AM461" s="35"/>
      <c r="AN461" s="35">
        <v>0</v>
      </c>
      <c r="AO461" s="35"/>
      <c r="AP461" s="35"/>
      <c r="AQ461" s="35"/>
      <c r="AR461" s="35">
        <v>0</v>
      </c>
      <c r="AS461" s="35"/>
      <c r="AT461" s="35">
        <v>0</v>
      </c>
    </row>
    <row r="462" spans="1:46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</row>
    <row r="463" spans="1:46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4">
        <v>0</v>
      </c>
      <c r="W463" s="44">
        <v>0</v>
      </c>
      <c r="X463" s="44">
        <v>0</v>
      </c>
      <c r="Y463" s="44">
        <v>0</v>
      </c>
      <c r="Z463" s="44">
        <v>0</v>
      </c>
      <c r="AA463" s="45"/>
      <c r="AB463" s="44">
        <v>0</v>
      </c>
      <c r="AC463" s="45"/>
      <c r="AD463" s="45"/>
      <c r="AE463" s="45"/>
      <c r="AF463" s="44">
        <v>0</v>
      </c>
      <c r="AG463" s="44">
        <v>0</v>
      </c>
      <c r="AH463" s="45"/>
      <c r="AI463" s="44">
        <v>0</v>
      </c>
      <c r="AJ463" s="44">
        <v>0</v>
      </c>
      <c r="AK463" s="45"/>
      <c r="AL463" s="45"/>
      <c r="AM463" s="45"/>
      <c r="AN463" s="44">
        <v>0</v>
      </c>
      <c r="AO463" s="45"/>
      <c r="AP463" s="45"/>
      <c r="AQ463" s="45"/>
      <c r="AR463" s="44">
        <v>0</v>
      </c>
      <c r="AS463" s="45"/>
      <c r="AT463" s="44">
        <v>0</v>
      </c>
    </row>
    <row r="464" spans="1:46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</row>
    <row r="465" spans="1:46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</row>
    <row r="466" spans="1:46" ht="20.100000000000001" customHeight="1" x14ac:dyDescent="0.2">
      <c r="D466" s="2" t="s">
        <v>95</v>
      </c>
      <c r="F466" s="35">
        <v>11</v>
      </c>
      <c r="G466" s="35"/>
      <c r="H466" s="35"/>
      <c r="I466" s="35"/>
      <c r="J466" s="35">
        <v>2</v>
      </c>
      <c r="K466" s="35">
        <v>1</v>
      </c>
      <c r="L466" s="35">
        <v>0</v>
      </c>
      <c r="M466" s="35"/>
      <c r="N466" s="35">
        <v>3</v>
      </c>
      <c r="O466" s="35"/>
      <c r="P466" s="35"/>
      <c r="Q466" s="35"/>
      <c r="R466" s="35">
        <v>1</v>
      </c>
      <c r="S466" s="35">
        <v>2</v>
      </c>
      <c r="T466" s="35">
        <v>1</v>
      </c>
      <c r="U466" s="35">
        <v>0</v>
      </c>
      <c r="V466" s="35">
        <v>0</v>
      </c>
      <c r="W466" s="35">
        <v>0</v>
      </c>
      <c r="X466" s="35">
        <v>0</v>
      </c>
      <c r="Y466" s="35">
        <v>2</v>
      </c>
      <c r="Z466" s="35">
        <v>0</v>
      </c>
      <c r="AA466" s="35"/>
      <c r="AB466" s="35">
        <v>6</v>
      </c>
      <c r="AC466" s="35"/>
      <c r="AD466" s="35"/>
      <c r="AE466" s="35"/>
      <c r="AF466" s="35">
        <v>0</v>
      </c>
      <c r="AG466" s="35">
        <v>2</v>
      </c>
      <c r="AH466" s="35"/>
      <c r="AI466" s="35">
        <v>1</v>
      </c>
      <c r="AJ466" s="35">
        <v>3</v>
      </c>
      <c r="AK466" s="35"/>
      <c r="AL466" s="35"/>
      <c r="AM466" s="35"/>
      <c r="AN466" s="35">
        <v>10</v>
      </c>
      <c r="AO466" s="35"/>
      <c r="AP466" s="35"/>
      <c r="AQ466" s="35"/>
      <c r="AR466" s="35">
        <v>0</v>
      </c>
      <c r="AS466" s="35"/>
      <c r="AT466" s="35">
        <v>0</v>
      </c>
    </row>
    <row r="467" spans="1:46" ht="19.5" customHeight="1" x14ac:dyDescent="0.2">
      <c r="D467" s="38" t="s">
        <v>135</v>
      </c>
      <c r="F467" s="39">
        <v>40</v>
      </c>
      <c r="G467" s="40"/>
      <c r="H467" s="40"/>
      <c r="I467" s="40"/>
      <c r="J467" s="39">
        <v>4</v>
      </c>
      <c r="K467" s="39">
        <v>0</v>
      </c>
      <c r="L467" s="39">
        <v>0</v>
      </c>
      <c r="M467" s="40"/>
      <c r="N467" s="39">
        <v>4</v>
      </c>
      <c r="O467" s="40"/>
      <c r="P467" s="40"/>
      <c r="Q467" s="40"/>
      <c r="R467" s="39">
        <v>12</v>
      </c>
      <c r="S467" s="39">
        <v>4</v>
      </c>
      <c r="T467" s="39">
        <v>1</v>
      </c>
      <c r="U467" s="39">
        <v>0</v>
      </c>
      <c r="V467" s="39">
        <v>0</v>
      </c>
      <c r="W467" s="39">
        <v>0</v>
      </c>
      <c r="X467" s="39">
        <v>0</v>
      </c>
      <c r="Y467" s="39">
        <v>3</v>
      </c>
      <c r="Z467" s="39">
        <v>0</v>
      </c>
      <c r="AA467" s="40"/>
      <c r="AB467" s="39">
        <v>20</v>
      </c>
      <c r="AC467" s="40"/>
      <c r="AD467" s="40"/>
      <c r="AE467" s="40"/>
      <c r="AF467" s="39">
        <v>0</v>
      </c>
      <c r="AG467" s="39">
        <v>3</v>
      </c>
      <c r="AH467" s="40"/>
      <c r="AI467" s="39">
        <v>0</v>
      </c>
      <c r="AJ467" s="39">
        <v>5</v>
      </c>
      <c r="AK467" s="40"/>
      <c r="AL467" s="40"/>
      <c r="AM467" s="40"/>
      <c r="AN467" s="39">
        <v>26</v>
      </c>
      <c r="AO467" s="40"/>
      <c r="AP467" s="40"/>
      <c r="AQ467" s="40"/>
      <c r="AR467" s="39">
        <v>0</v>
      </c>
      <c r="AS467" s="40"/>
      <c r="AT467" s="39">
        <v>0</v>
      </c>
    </row>
    <row r="468" spans="1:46" ht="20.100000000000001" customHeight="1" x14ac:dyDescent="0.2">
      <c r="D468" s="2" t="s">
        <v>112</v>
      </c>
      <c r="F468" s="35">
        <v>32</v>
      </c>
      <c r="G468" s="35"/>
      <c r="H468" s="35"/>
      <c r="I468" s="35"/>
      <c r="J468" s="35">
        <v>2</v>
      </c>
      <c r="K468" s="35">
        <v>1</v>
      </c>
      <c r="L468" s="35">
        <v>0</v>
      </c>
      <c r="M468" s="35"/>
      <c r="N468" s="35">
        <v>3</v>
      </c>
      <c r="O468" s="35"/>
      <c r="P468" s="35"/>
      <c r="Q468" s="35"/>
      <c r="R468" s="35">
        <v>6</v>
      </c>
      <c r="S468" s="35">
        <v>2</v>
      </c>
      <c r="T468" s="35">
        <v>1</v>
      </c>
      <c r="U468" s="35">
        <v>0</v>
      </c>
      <c r="V468" s="35">
        <v>2</v>
      </c>
      <c r="W468" s="35">
        <v>0</v>
      </c>
      <c r="X468" s="35">
        <v>0</v>
      </c>
      <c r="Y468" s="35">
        <v>2</v>
      </c>
      <c r="Z468" s="35">
        <v>0</v>
      </c>
      <c r="AA468" s="35"/>
      <c r="AB468" s="35">
        <v>13</v>
      </c>
      <c r="AC468" s="35"/>
      <c r="AD468" s="35"/>
      <c r="AE468" s="35"/>
      <c r="AF468" s="35">
        <v>5</v>
      </c>
      <c r="AG468" s="35">
        <v>4</v>
      </c>
      <c r="AH468" s="35"/>
      <c r="AI468" s="35">
        <v>2</v>
      </c>
      <c r="AJ468" s="35">
        <v>1</v>
      </c>
      <c r="AK468" s="35"/>
      <c r="AL468" s="35"/>
      <c r="AM468" s="35"/>
      <c r="AN468" s="35">
        <v>16</v>
      </c>
      <c r="AO468" s="35"/>
      <c r="AP468" s="35"/>
      <c r="AQ468" s="35"/>
      <c r="AR468" s="35">
        <v>0</v>
      </c>
      <c r="AS468" s="35"/>
      <c r="AT468" s="35">
        <v>0</v>
      </c>
    </row>
    <row r="469" spans="1:46" ht="19.5" customHeight="1" x14ac:dyDescent="0.2">
      <c r="D469" s="38" t="s">
        <v>98</v>
      </c>
      <c r="F469" s="39">
        <v>36</v>
      </c>
      <c r="G469" s="40"/>
      <c r="H469" s="40"/>
      <c r="I469" s="40"/>
      <c r="J469" s="39">
        <v>1</v>
      </c>
      <c r="K469" s="39">
        <v>1</v>
      </c>
      <c r="L469" s="39">
        <v>1</v>
      </c>
      <c r="M469" s="40"/>
      <c r="N469" s="39">
        <v>3</v>
      </c>
      <c r="O469" s="40"/>
      <c r="P469" s="40"/>
      <c r="Q469" s="40"/>
      <c r="R469" s="39">
        <v>18</v>
      </c>
      <c r="S469" s="39">
        <v>1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1</v>
      </c>
      <c r="Z469" s="39">
        <v>0</v>
      </c>
      <c r="AA469" s="40"/>
      <c r="AB469" s="39">
        <v>20</v>
      </c>
      <c r="AC469" s="40"/>
      <c r="AD469" s="40"/>
      <c r="AE469" s="40"/>
      <c r="AF469" s="39">
        <v>1</v>
      </c>
      <c r="AG469" s="39">
        <v>1</v>
      </c>
      <c r="AH469" s="40"/>
      <c r="AI469" s="39">
        <v>4</v>
      </c>
      <c r="AJ469" s="39">
        <v>3</v>
      </c>
      <c r="AK469" s="40"/>
      <c r="AL469" s="40"/>
      <c r="AM469" s="40"/>
      <c r="AN469" s="39">
        <v>24</v>
      </c>
      <c r="AO469" s="40"/>
      <c r="AP469" s="40"/>
      <c r="AQ469" s="40"/>
      <c r="AR469" s="39">
        <v>0</v>
      </c>
      <c r="AS469" s="40"/>
      <c r="AT469" s="39">
        <v>0</v>
      </c>
    </row>
    <row r="470" spans="1:46" ht="20.100000000000001" customHeight="1" x14ac:dyDescent="0.2">
      <c r="D470" s="2" t="s">
        <v>113</v>
      </c>
      <c r="F470" s="35">
        <v>22</v>
      </c>
      <c r="G470" s="35"/>
      <c r="H470" s="35"/>
      <c r="I470" s="35"/>
      <c r="J470" s="35">
        <v>0</v>
      </c>
      <c r="K470" s="35">
        <v>0</v>
      </c>
      <c r="L470" s="35">
        <v>0</v>
      </c>
      <c r="M470" s="35"/>
      <c r="N470" s="35">
        <v>0</v>
      </c>
      <c r="O470" s="35"/>
      <c r="P470" s="35"/>
      <c r="Q470" s="35"/>
      <c r="R470" s="35">
        <v>11</v>
      </c>
      <c r="S470" s="35">
        <v>1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0</v>
      </c>
      <c r="Z470" s="35">
        <v>0</v>
      </c>
      <c r="AA470" s="35"/>
      <c r="AB470" s="35">
        <v>12</v>
      </c>
      <c r="AC470" s="35"/>
      <c r="AD470" s="35"/>
      <c r="AE470" s="35"/>
      <c r="AF470" s="35">
        <v>0</v>
      </c>
      <c r="AG470" s="35">
        <v>0</v>
      </c>
      <c r="AH470" s="35"/>
      <c r="AI470" s="35">
        <v>0</v>
      </c>
      <c r="AJ470" s="35">
        <v>0</v>
      </c>
      <c r="AK470" s="35"/>
      <c r="AL470" s="35"/>
      <c r="AM470" s="35"/>
      <c r="AN470" s="35">
        <v>10</v>
      </c>
      <c r="AO470" s="35"/>
      <c r="AP470" s="35"/>
      <c r="AQ470" s="35"/>
      <c r="AR470" s="35">
        <v>0</v>
      </c>
      <c r="AS470" s="35"/>
      <c r="AT470" s="35">
        <v>0</v>
      </c>
    </row>
    <row r="471" spans="1:46" ht="19.5" customHeight="1" x14ac:dyDescent="0.2">
      <c r="D471" s="38" t="s">
        <v>114</v>
      </c>
      <c r="F471" s="39">
        <v>75</v>
      </c>
      <c r="G471" s="40"/>
      <c r="H471" s="40"/>
      <c r="I471" s="40"/>
      <c r="J471" s="39">
        <v>2</v>
      </c>
      <c r="K471" s="39">
        <v>0</v>
      </c>
      <c r="L471" s="39">
        <v>6</v>
      </c>
      <c r="M471" s="40"/>
      <c r="N471" s="39">
        <v>8</v>
      </c>
      <c r="O471" s="40"/>
      <c r="P471" s="40"/>
      <c r="Q471" s="40"/>
      <c r="R471" s="39">
        <v>24</v>
      </c>
      <c r="S471" s="39">
        <v>1</v>
      </c>
      <c r="T471" s="39">
        <v>3</v>
      </c>
      <c r="U471" s="39">
        <v>0</v>
      </c>
      <c r="V471" s="39">
        <v>0</v>
      </c>
      <c r="W471" s="39">
        <v>0</v>
      </c>
      <c r="X471" s="39">
        <v>0</v>
      </c>
      <c r="Y471" s="39">
        <v>2</v>
      </c>
      <c r="Z471" s="39">
        <v>0</v>
      </c>
      <c r="AA471" s="40"/>
      <c r="AB471" s="39">
        <v>30</v>
      </c>
      <c r="AC471" s="40"/>
      <c r="AD471" s="40"/>
      <c r="AE471" s="40"/>
      <c r="AF471" s="39">
        <v>2</v>
      </c>
      <c r="AG471" s="39">
        <v>6</v>
      </c>
      <c r="AH471" s="40"/>
      <c r="AI471" s="39">
        <v>0</v>
      </c>
      <c r="AJ471" s="39">
        <v>5</v>
      </c>
      <c r="AK471" s="40"/>
      <c r="AL471" s="40"/>
      <c r="AM471" s="40"/>
      <c r="AN471" s="39">
        <v>50</v>
      </c>
      <c r="AO471" s="40"/>
      <c r="AP471" s="40"/>
      <c r="AQ471" s="40"/>
      <c r="AR471" s="39">
        <v>0</v>
      </c>
      <c r="AS471" s="40"/>
      <c r="AT471" s="39">
        <v>0</v>
      </c>
    </row>
    <row r="472" spans="1:46" ht="20.100000000000001" customHeight="1" x14ac:dyDescent="0.2">
      <c r="D472" s="2" t="s">
        <v>115</v>
      </c>
      <c r="F472" s="35">
        <v>61</v>
      </c>
      <c r="G472" s="35"/>
      <c r="H472" s="35"/>
      <c r="I472" s="35"/>
      <c r="J472" s="35">
        <v>3</v>
      </c>
      <c r="K472" s="35">
        <v>4</v>
      </c>
      <c r="L472" s="35">
        <v>1</v>
      </c>
      <c r="M472" s="35"/>
      <c r="N472" s="35">
        <v>8</v>
      </c>
      <c r="O472" s="35"/>
      <c r="P472" s="35"/>
      <c r="Q472" s="35"/>
      <c r="R472" s="35">
        <v>8</v>
      </c>
      <c r="S472" s="35">
        <v>4</v>
      </c>
      <c r="T472" s="35">
        <v>1</v>
      </c>
      <c r="U472" s="35">
        <v>0</v>
      </c>
      <c r="V472" s="35">
        <v>0</v>
      </c>
      <c r="W472" s="35">
        <v>0</v>
      </c>
      <c r="X472" s="35">
        <v>0</v>
      </c>
      <c r="Y472" s="35">
        <v>2</v>
      </c>
      <c r="Z472" s="35">
        <v>0</v>
      </c>
      <c r="AA472" s="35"/>
      <c r="AB472" s="35">
        <v>15</v>
      </c>
      <c r="AC472" s="35"/>
      <c r="AD472" s="35"/>
      <c r="AE472" s="35"/>
      <c r="AF472" s="35">
        <v>0</v>
      </c>
      <c r="AG472" s="35">
        <v>29</v>
      </c>
      <c r="AH472" s="35"/>
      <c r="AI472" s="35">
        <v>0</v>
      </c>
      <c r="AJ472" s="35">
        <v>0</v>
      </c>
      <c r="AK472" s="35"/>
      <c r="AL472" s="35"/>
      <c r="AM472" s="35"/>
      <c r="AN472" s="35">
        <v>25</v>
      </c>
      <c r="AO472" s="35"/>
      <c r="AP472" s="35"/>
      <c r="AQ472" s="35"/>
      <c r="AR472" s="35">
        <v>0</v>
      </c>
      <c r="AS472" s="35"/>
      <c r="AT472" s="35">
        <v>0</v>
      </c>
    </row>
    <row r="473" spans="1:46" ht="19.5" customHeight="1" x14ac:dyDescent="0.2">
      <c r="D473" s="38" t="s">
        <v>102</v>
      </c>
      <c r="F473" s="39">
        <v>39</v>
      </c>
      <c r="G473" s="40"/>
      <c r="H473" s="40"/>
      <c r="I473" s="40"/>
      <c r="J473" s="39">
        <v>2</v>
      </c>
      <c r="K473" s="39">
        <v>2</v>
      </c>
      <c r="L473" s="39">
        <v>5</v>
      </c>
      <c r="M473" s="40"/>
      <c r="N473" s="39">
        <v>9</v>
      </c>
      <c r="O473" s="40"/>
      <c r="P473" s="40"/>
      <c r="Q473" s="40"/>
      <c r="R473" s="39">
        <v>20</v>
      </c>
      <c r="S473" s="39">
        <v>3</v>
      </c>
      <c r="T473" s="39">
        <v>0</v>
      </c>
      <c r="U473" s="39">
        <v>0</v>
      </c>
      <c r="V473" s="39">
        <v>1</v>
      </c>
      <c r="W473" s="39">
        <v>0</v>
      </c>
      <c r="X473" s="39">
        <v>0</v>
      </c>
      <c r="Y473" s="39">
        <v>1</v>
      </c>
      <c r="Z473" s="39">
        <v>0</v>
      </c>
      <c r="AA473" s="40"/>
      <c r="AB473" s="39">
        <v>25</v>
      </c>
      <c r="AC473" s="40"/>
      <c r="AD473" s="40"/>
      <c r="AE473" s="40"/>
      <c r="AF473" s="39">
        <v>5</v>
      </c>
      <c r="AG473" s="39">
        <v>1</v>
      </c>
      <c r="AH473" s="40"/>
      <c r="AI473" s="39">
        <v>3</v>
      </c>
      <c r="AJ473" s="39">
        <v>0</v>
      </c>
      <c r="AK473" s="40"/>
      <c r="AL473" s="40"/>
      <c r="AM473" s="40"/>
      <c r="AN473" s="39">
        <v>20</v>
      </c>
      <c r="AO473" s="40"/>
      <c r="AP473" s="40"/>
      <c r="AQ473" s="40"/>
      <c r="AR473" s="39">
        <v>0</v>
      </c>
      <c r="AS473" s="40"/>
      <c r="AT473" s="39">
        <v>0</v>
      </c>
    </row>
    <row r="474" spans="1:46" ht="19.5" customHeight="1" x14ac:dyDescent="0.2">
      <c r="D474" s="41" t="s">
        <v>103</v>
      </c>
      <c r="F474" s="40">
        <v>0</v>
      </c>
      <c r="G474" s="40"/>
      <c r="H474" s="40"/>
      <c r="I474" s="40"/>
      <c r="J474" s="40">
        <v>1</v>
      </c>
      <c r="K474" s="40">
        <v>1</v>
      </c>
      <c r="L474" s="40">
        <v>0</v>
      </c>
      <c r="M474" s="40"/>
      <c r="N474" s="40">
        <v>2</v>
      </c>
      <c r="O474" s="40"/>
      <c r="P474" s="40"/>
      <c r="Q474" s="40"/>
      <c r="R474" s="40">
        <v>0</v>
      </c>
      <c r="S474" s="40">
        <v>0</v>
      </c>
      <c r="T474" s="40">
        <v>0</v>
      </c>
      <c r="U474" s="40">
        <v>0</v>
      </c>
      <c r="V474" s="40">
        <v>1</v>
      </c>
      <c r="W474" s="40">
        <v>0</v>
      </c>
      <c r="X474" s="40">
        <v>0</v>
      </c>
      <c r="Y474" s="40">
        <v>1</v>
      </c>
      <c r="Z474" s="40">
        <v>0</v>
      </c>
      <c r="AA474" s="40"/>
      <c r="AB474" s="40">
        <v>2</v>
      </c>
      <c r="AC474" s="40"/>
      <c r="AD474" s="40"/>
      <c r="AE474" s="40"/>
      <c r="AF474" s="40">
        <v>0</v>
      </c>
      <c r="AG474" s="40">
        <v>0</v>
      </c>
      <c r="AH474" s="40"/>
      <c r="AI474" s="40">
        <v>0</v>
      </c>
      <c r="AJ474" s="40">
        <v>0</v>
      </c>
      <c r="AK474" s="40"/>
      <c r="AL474" s="40"/>
      <c r="AM474" s="40"/>
      <c r="AN474" s="40">
        <v>0</v>
      </c>
      <c r="AO474" s="40"/>
      <c r="AP474" s="40"/>
      <c r="AQ474" s="40"/>
      <c r="AR474" s="40">
        <v>0</v>
      </c>
      <c r="AS474" s="40"/>
      <c r="AT474" s="40">
        <v>0</v>
      </c>
    </row>
    <row r="475" spans="1:46" ht="19.5" customHeight="1" x14ac:dyDescent="0.2">
      <c r="D475" s="38" t="s">
        <v>104</v>
      </c>
      <c r="F475" s="39">
        <v>3</v>
      </c>
      <c r="G475" s="40"/>
      <c r="H475" s="40"/>
      <c r="I475" s="40"/>
      <c r="J475" s="39">
        <v>1</v>
      </c>
      <c r="K475" s="39">
        <v>0</v>
      </c>
      <c r="L475" s="39">
        <v>0</v>
      </c>
      <c r="M475" s="40"/>
      <c r="N475" s="39">
        <v>1</v>
      </c>
      <c r="O475" s="40"/>
      <c r="P475" s="40"/>
      <c r="Q475" s="40"/>
      <c r="R475" s="39">
        <v>1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1</v>
      </c>
      <c r="Z475" s="39">
        <v>0</v>
      </c>
      <c r="AA475" s="40"/>
      <c r="AB475" s="39">
        <v>2</v>
      </c>
      <c r="AC475" s="40"/>
      <c r="AD475" s="40"/>
      <c r="AE475" s="40"/>
      <c r="AF475" s="39">
        <v>0</v>
      </c>
      <c r="AG475" s="39">
        <v>0</v>
      </c>
      <c r="AH475" s="40"/>
      <c r="AI475" s="39">
        <v>0</v>
      </c>
      <c r="AJ475" s="39">
        <v>0</v>
      </c>
      <c r="AK475" s="40"/>
      <c r="AL475" s="40"/>
      <c r="AM475" s="40"/>
      <c r="AN475" s="39">
        <v>2</v>
      </c>
      <c r="AO475" s="40"/>
      <c r="AP475" s="40"/>
      <c r="AQ475" s="40"/>
      <c r="AR475" s="39">
        <v>0</v>
      </c>
      <c r="AS475" s="40"/>
      <c r="AT475" s="39">
        <v>0</v>
      </c>
    </row>
    <row r="476" spans="1:46" ht="19.5" customHeight="1" x14ac:dyDescent="0.2">
      <c r="D476" s="41" t="s">
        <v>105</v>
      </c>
      <c r="F476" s="40">
        <v>1</v>
      </c>
      <c r="G476" s="40"/>
      <c r="H476" s="40"/>
      <c r="I476" s="40"/>
      <c r="J476" s="40">
        <v>1</v>
      </c>
      <c r="K476" s="40">
        <v>1</v>
      </c>
      <c r="L476" s="40">
        <v>0</v>
      </c>
      <c r="M476" s="40"/>
      <c r="N476" s="40">
        <v>2</v>
      </c>
      <c r="O476" s="40"/>
      <c r="P476" s="40"/>
      <c r="Q476" s="40"/>
      <c r="R476" s="40">
        <v>0</v>
      </c>
      <c r="S476" s="40">
        <v>0</v>
      </c>
      <c r="T476" s="40">
        <v>1</v>
      </c>
      <c r="U476" s="40">
        <v>0</v>
      </c>
      <c r="V476" s="40">
        <v>0</v>
      </c>
      <c r="W476" s="40">
        <v>0</v>
      </c>
      <c r="X476" s="40">
        <v>0</v>
      </c>
      <c r="Y476" s="40">
        <v>1</v>
      </c>
      <c r="Z476" s="40">
        <v>0</v>
      </c>
      <c r="AA476" s="40"/>
      <c r="AB476" s="40">
        <v>2</v>
      </c>
      <c r="AC476" s="40"/>
      <c r="AD476" s="40"/>
      <c r="AE476" s="40"/>
      <c r="AF476" s="40">
        <v>2</v>
      </c>
      <c r="AG476" s="40">
        <v>0</v>
      </c>
      <c r="AH476" s="40"/>
      <c r="AI476" s="40">
        <v>1</v>
      </c>
      <c r="AJ476" s="40">
        <v>0</v>
      </c>
      <c r="AK476" s="40"/>
      <c r="AL476" s="40"/>
      <c r="AM476" s="40"/>
      <c r="AN476" s="40">
        <v>0</v>
      </c>
      <c r="AO476" s="40"/>
      <c r="AP476" s="40"/>
      <c r="AQ476" s="40"/>
      <c r="AR476" s="40">
        <v>0</v>
      </c>
      <c r="AS476" s="40"/>
      <c r="AT476" s="40">
        <v>0</v>
      </c>
    </row>
    <row r="477" spans="1:46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</row>
    <row r="478" spans="1:46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320</v>
      </c>
      <c r="G478" s="45"/>
      <c r="H478" s="45"/>
      <c r="I478" s="45"/>
      <c r="J478" s="44">
        <v>19</v>
      </c>
      <c r="K478" s="44">
        <v>11</v>
      </c>
      <c r="L478" s="44">
        <v>13</v>
      </c>
      <c r="M478" s="45"/>
      <c r="N478" s="44">
        <v>43</v>
      </c>
      <c r="O478" s="45"/>
      <c r="P478" s="45"/>
      <c r="Q478" s="45"/>
      <c r="R478" s="44">
        <v>101</v>
      </c>
      <c r="S478" s="44">
        <v>18</v>
      </c>
      <c r="T478" s="44">
        <v>8</v>
      </c>
      <c r="U478" s="44">
        <v>0</v>
      </c>
      <c r="V478" s="44">
        <v>4</v>
      </c>
      <c r="W478" s="44">
        <v>0</v>
      </c>
      <c r="X478" s="44">
        <v>0</v>
      </c>
      <c r="Y478" s="44">
        <v>16</v>
      </c>
      <c r="Z478" s="44">
        <v>0</v>
      </c>
      <c r="AA478" s="45"/>
      <c r="AB478" s="44">
        <v>147</v>
      </c>
      <c r="AC478" s="45"/>
      <c r="AD478" s="45"/>
      <c r="AE478" s="45"/>
      <c r="AF478" s="44">
        <v>15</v>
      </c>
      <c r="AG478" s="44">
        <v>46</v>
      </c>
      <c r="AH478" s="45"/>
      <c r="AI478" s="44">
        <v>11</v>
      </c>
      <c r="AJ478" s="44">
        <v>17</v>
      </c>
      <c r="AK478" s="45"/>
      <c r="AL478" s="45"/>
      <c r="AM478" s="45"/>
      <c r="AN478" s="44">
        <v>183</v>
      </c>
      <c r="AO478" s="45"/>
      <c r="AP478" s="45"/>
      <c r="AQ478" s="45"/>
      <c r="AR478" s="44">
        <v>0</v>
      </c>
      <c r="AS478" s="45"/>
      <c r="AT478" s="44">
        <v>0</v>
      </c>
    </row>
    <row r="479" spans="1:46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</row>
    <row r="480" spans="1:46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320</v>
      </c>
      <c r="G480" s="45"/>
      <c r="H480" s="45"/>
      <c r="I480" s="45"/>
      <c r="J480" s="50">
        <v>19</v>
      </c>
      <c r="K480" s="50">
        <v>11</v>
      </c>
      <c r="L480" s="50">
        <v>13</v>
      </c>
      <c r="M480" s="45"/>
      <c r="N480" s="50">
        <v>43</v>
      </c>
      <c r="O480" s="45"/>
      <c r="P480" s="45"/>
      <c r="Q480" s="45"/>
      <c r="R480" s="50">
        <v>101</v>
      </c>
      <c r="S480" s="50">
        <v>18</v>
      </c>
      <c r="T480" s="50">
        <v>8</v>
      </c>
      <c r="U480" s="50">
        <v>0</v>
      </c>
      <c r="V480" s="50">
        <v>4</v>
      </c>
      <c r="W480" s="50">
        <v>0</v>
      </c>
      <c r="X480" s="50">
        <v>0</v>
      </c>
      <c r="Y480" s="50">
        <v>16</v>
      </c>
      <c r="Z480" s="50">
        <v>0</v>
      </c>
      <c r="AA480" s="45"/>
      <c r="AB480" s="50">
        <v>147</v>
      </c>
      <c r="AC480" s="45"/>
      <c r="AD480" s="45"/>
      <c r="AE480" s="45"/>
      <c r="AF480" s="50">
        <v>15</v>
      </c>
      <c r="AG480" s="50">
        <v>46</v>
      </c>
      <c r="AH480" s="45"/>
      <c r="AI480" s="50">
        <v>11</v>
      </c>
      <c r="AJ480" s="50">
        <v>17</v>
      </c>
      <c r="AK480" s="45"/>
      <c r="AL480" s="45"/>
      <c r="AM480" s="45"/>
      <c r="AN480" s="50">
        <v>183</v>
      </c>
      <c r="AO480" s="45"/>
      <c r="AP480" s="45"/>
      <c r="AQ480" s="45"/>
      <c r="AR480" s="50">
        <v>0</v>
      </c>
      <c r="AS480" s="45"/>
      <c r="AT480" s="50">
        <v>0</v>
      </c>
    </row>
    <row r="481" spans="1:46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</row>
    <row r="482" spans="1:46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</row>
    <row r="483" spans="1:46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</row>
    <row r="484" spans="1:46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  <c r="Z484" s="40">
        <v>0</v>
      </c>
      <c r="AA484" s="40"/>
      <c r="AB484" s="40">
        <v>0</v>
      </c>
      <c r="AC484" s="40"/>
      <c r="AD484" s="40"/>
      <c r="AE484" s="40"/>
      <c r="AF484" s="40">
        <v>0</v>
      </c>
      <c r="AG484" s="40">
        <v>0</v>
      </c>
      <c r="AH484" s="40"/>
      <c r="AI484" s="40">
        <v>0</v>
      </c>
      <c r="AJ484" s="40">
        <v>0</v>
      </c>
      <c r="AK484" s="40"/>
      <c r="AL484" s="40"/>
      <c r="AM484" s="40"/>
      <c r="AN484" s="40">
        <v>0</v>
      </c>
      <c r="AO484" s="40"/>
      <c r="AP484" s="40"/>
      <c r="AQ484" s="40"/>
      <c r="AR484" s="40">
        <v>0</v>
      </c>
      <c r="AS484" s="40"/>
      <c r="AT484" s="40">
        <v>0</v>
      </c>
    </row>
    <row r="485" spans="1:46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</row>
    <row r="486" spans="1:46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4">
        <v>0</v>
      </c>
      <c r="W486" s="44">
        <v>0</v>
      </c>
      <c r="X486" s="44">
        <v>0</v>
      </c>
      <c r="Y486" s="44">
        <v>0</v>
      </c>
      <c r="Z486" s="44">
        <v>0</v>
      </c>
      <c r="AA486" s="45"/>
      <c r="AB486" s="44">
        <v>0</v>
      </c>
      <c r="AC486" s="45"/>
      <c r="AD486" s="45"/>
      <c r="AE486" s="45"/>
      <c r="AF486" s="44">
        <v>0</v>
      </c>
      <c r="AG486" s="44">
        <v>0</v>
      </c>
      <c r="AH486" s="45"/>
      <c r="AI486" s="44">
        <v>0</v>
      </c>
      <c r="AJ486" s="44">
        <v>0</v>
      </c>
      <c r="AK486" s="45"/>
      <c r="AL486" s="45"/>
      <c r="AM486" s="45"/>
      <c r="AN486" s="44">
        <v>0</v>
      </c>
      <c r="AO486" s="45"/>
      <c r="AP486" s="45"/>
      <c r="AQ486" s="45"/>
      <c r="AR486" s="44">
        <v>0</v>
      </c>
      <c r="AS486" s="45"/>
      <c r="AT486" s="44">
        <v>0</v>
      </c>
    </row>
    <row r="487" spans="1:46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</row>
    <row r="488" spans="1:46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</row>
    <row r="489" spans="1:46" ht="20.100000000000001" customHeight="1" x14ac:dyDescent="0.2">
      <c r="D489" s="2" t="s">
        <v>121</v>
      </c>
      <c r="F489" s="35">
        <v>7</v>
      </c>
      <c r="G489" s="35"/>
      <c r="H489" s="35"/>
      <c r="I489" s="35"/>
      <c r="J489" s="35">
        <v>9</v>
      </c>
      <c r="K489" s="35">
        <v>4</v>
      </c>
      <c r="L489" s="35">
        <v>1</v>
      </c>
      <c r="M489" s="35"/>
      <c r="N489" s="35">
        <v>14</v>
      </c>
      <c r="O489" s="35"/>
      <c r="P489" s="35"/>
      <c r="Q489" s="35"/>
      <c r="R489" s="35">
        <v>3</v>
      </c>
      <c r="S489" s="35">
        <v>1</v>
      </c>
      <c r="T489" s="35">
        <v>0</v>
      </c>
      <c r="U489" s="35">
        <v>0</v>
      </c>
      <c r="V489" s="35">
        <v>3</v>
      </c>
      <c r="W489" s="35">
        <v>0</v>
      </c>
      <c r="X489" s="35">
        <v>1</v>
      </c>
      <c r="Y489" s="35">
        <v>2</v>
      </c>
      <c r="Z489" s="35">
        <v>0</v>
      </c>
      <c r="AA489" s="35"/>
      <c r="AB489" s="35">
        <v>10</v>
      </c>
      <c r="AC489" s="35"/>
      <c r="AD489" s="35"/>
      <c r="AE489" s="35"/>
      <c r="AF489" s="35">
        <v>5</v>
      </c>
      <c r="AG489" s="35">
        <v>2</v>
      </c>
      <c r="AH489" s="35"/>
      <c r="AI489" s="35">
        <v>2</v>
      </c>
      <c r="AJ489" s="35">
        <v>2</v>
      </c>
      <c r="AK489" s="35"/>
      <c r="AL489" s="35"/>
      <c r="AM489" s="35"/>
      <c r="AN489" s="35">
        <v>8</v>
      </c>
      <c r="AO489" s="35"/>
      <c r="AP489" s="35"/>
      <c r="AQ489" s="35"/>
      <c r="AR489" s="35">
        <v>0</v>
      </c>
      <c r="AS489" s="35"/>
      <c r="AT489" s="35">
        <v>0</v>
      </c>
    </row>
    <row r="490" spans="1:46" ht="19.5" customHeight="1" x14ac:dyDescent="0.2">
      <c r="D490" s="38" t="s">
        <v>96</v>
      </c>
      <c r="F490" s="39">
        <v>8</v>
      </c>
      <c r="G490" s="40"/>
      <c r="H490" s="40"/>
      <c r="I490" s="40"/>
      <c r="J490" s="39">
        <v>12</v>
      </c>
      <c r="K490" s="39">
        <v>4</v>
      </c>
      <c r="L490" s="39">
        <v>0</v>
      </c>
      <c r="M490" s="40"/>
      <c r="N490" s="39">
        <v>16</v>
      </c>
      <c r="O490" s="40"/>
      <c r="P490" s="40"/>
      <c r="Q490" s="40"/>
      <c r="R490" s="39">
        <v>6</v>
      </c>
      <c r="S490" s="39">
        <v>2</v>
      </c>
      <c r="T490" s="39">
        <v>0</v>
      </c>
      <c r="U490" s="39">
        <v>0</v>
      </c>
      <c r="V490" s="39">
        <v>0</v>
      </c>
      <c r="W490" s="39">
        <v>0</v>
      </c>
      <c r="X490" s="39">
        <v>3</v>
      </c>
      <c r="Y490" s="39">
        <v>10</v>
      </c>
      <c r="Z490" s="39">
        <v>0</v>
      </c>
      <c r="AA490" s="40"/>
      <c r="AB490" s="39">
        <v>21</v>
      </c>
      <c r="AC490" s="40"/>
      <c r="AD490" s="40"/>
      <c r="AE490" s="40"/>
      <c r="AF490" s="39">
        <v>3</v>
      </c>
      <c r="AG490" s="39">
        <v>1</v>
      </c>
      <c r="AH490" s="40"/>
      <c r="AI490" s="39">
        <v>2</v>
      </c>
      <c r="AJ490" s="39">
        <v>0</v>
      </c>
      <c r="AK490" s="40"/>
      <c r="AL490" s="40"/>
      <c r="AM490" s="40"/>
      <c r="AN490" s="39">
        <v>1</v>
      </c>
      <c r="AO490" s="40"/>
      <c r="AP490" s="40"/>
      <c r="AQ490" s="40"/>
      <c r="AR490" s="39">
        <v>0</v>
      </c>
      <c r="AS490" s="40"/>
      <c r="AT490" s="39">
        <v>0</v>
      </c>
    </row>
    <row r="491" spans="1:46" ht="20.100000000000001" customHeight="1" x14ac:dyDescent="0.2">
      <c r="D491" s="2" t="s">
        <v>112</v>
      </c>
      <c r="F491" s="35">
        <v>9</v>
      </c>
      <c r="G491" s="35"/>
      <c r="H491" s="35"/>
      <c r="I491" s="35"/>
      <c r="J491" s="35">
        <v>8</v>
      </c>
      <c r="K491" s="35">
        <v>0</v>
      </c>
      <c r="L491" s="35">
        <v>0</v>
      </c>
      <c r="M491" s="35"/>
      <c r="N491" s="35">
        <v>8</v>
      </c>
      <c r="O491" s="35"/>
      <c r="P491" s="35"/>
      <c r="Q491" s="35"/>
      <c r="R491" s="35">
        <v>5</v>
      </c>
      <c r="S491" s="35">
        <v>4</v>
      </c>
      <c r="T491" s="35">
        <v>0</v>
      </c>
      <c r="U491" s="35">
        <v>0</v>
      </c>
      <c r="V491" s="35">
        <v>1</v>
      </c>
      <c r="W491" s="35">
        <v>1</v>
      </c>
      <c r="X491" s="35">
        <v>0</v>
      </c>
      <c r="Y491" s="35">
        <v>2</v>
      </c>
      <c r="Z491" s="35">
        <v>0</v>
      </c>
      <c r="AA491" s="35"/>
      <c r="AB491" s="35">
        <v>13</v>
      </c>
      <c r="AC491" s="35"/>
      <c r="AD491" s="35"/>
      <c r="AE491" s="35"/>
      <c r="AF491" s="35">
        <v>3</v>
      </c>
      <c r="AG491" s="35">
        <v>1</v>
      </c>
      <c r="AH491" s="35"/>
      <c r="AI491" s="35">
        <v>3</v>
      </c>
      <c r="AJ491" s="35">
        <v>0</v>
      </c>
      <c r="AK491" s="35"/>
      <c r="AL491" s="35"/>
      <c r="AM491" s="35"/>
      <c r="AN491" s="35">
        <v>3</v>
      </c>
      <c r="AO491" s="35"/>
      <c r="AP491" s="35"/>
      <c r="AQ491" s="35"/>
      <c r="AR491" s="35">
        <v>0</v>
      </c>
      <c r="AS491" s="35"/>
      <c r="AT491" s="35">
        <v>0</v>
      </c>
    </row>
    <row r="492" spans="1:46" ht="19.5" customHeight="1" x14ac:dyDescent="0.2">
      <c r="D492" s="38" t="s">
        <v>136</v>
      </c>
      <c r="F492" s="39">
        <v>10</v>
      </c>
      <c r="G492" s="40"/>
      <c r="H492" s="40"/>
      <c r="I492" s="40"/>
      <c r="J492" s="39">
        <v>4</v>
      </c>
      <c r="K492" s="39">
        <v>0</v>
      </c>
      <c r="L492" s="39">
        <v>1</v>
      </c>
      <c r="M492" s="40"/>
      <c r="N492" s="39">
        <v>5</v>
      </c>
      <c r="O492" s="40"/>
      <c r="P492" s="40"/>
      <c r="Q492" s="40"/>
      <c r="R492" s="39">
        <v>5</v>
      </c>
      <c r="S492" s="39">
        <v>0</v>
      </c>
      <c r="T492" s="39">
        <v>0</v>
      </c>
      <c r="U492" s="39">
        <v>0</v>
      </c>
      <c r="V492" s="39">
        <v>1</v>
      </c>
      <c r="W492" s="39">
        <v>0</v>
      </c>
      <c r="X492" s="39">
        <v>1</v>
      </c>
      <c r="Y492" s="39">
        <v>2</v>
      </c>
      <c r="Z492" s="39">
        <v>1</v>
      </c>
      <c r="AA492" s="40"/>
      <c r="AB492" s="39">
        <v>10</v>
      </c>
      <c r="AC492" s="40"/>
      <c r="AD492" s="40"/>
      <c r="AE492" s="40"/>
      <c r="AF492" s="39">
        <v>0</v>
      </c>
      <c r="AG492" s="39">
        <v>2</v>
      </c>
      <c r="AH492" s="40"/>
      <c r="AI492" s="39">
        <v>1</v>
      </c>
      <c r="AJ492" s="39">
        <v>0</v>
      </c>
      <c r="AK492" s="40"/>
      <c r="AL492" s="40"/>
      <c r="AM492" s="40"/>
      <c r="AN492" s="39">
        <v>4</v>
      </c>
      <c r="AO492" s="40"/>
      <c r="AP492" s="40"/>
      <c r="AQ492" s="40"/>
      <c r="AR492" s="39">
        <v>0</v>
      </c>
      <c r="AS492" s="40"/>
      <c r="AT492" s="39">
        <v>0</v>
      </c>
    </row>
    <row r="493" spans="1:46" ht="20.100000000000001" customHeight="1" x14ac:dyDescent="0.2">
      <c r="D493" s="2" t="s">
        <v>113</v>
      </c>
      <c r="F493" s="35">
        <v>7</v>
      </c>
      <c r="G493" s="35"/>
      <c r="H493" s="35"/>
      <c r="I493" s="35"/>
      <c r="J493" s="35">
        <v>12</v>
      </c>
      <c r="K493" s="35">
        <v>9</v>
      </c>
      <c r="L493" s="35">
        <v>2</v>
      </c>
      <c r="M493" s="35"/>
      <c r="N493" s="35">
        <v>23</v>
      </c>
      <c r="O493" s="35"/>
      <c r="P493" s="35"/>
      <c r="Q493" s="35"/>
      <c r="R493" s="35">
        <v>2</v>
      </c>
      <c r="S493" s="35">
        <v>0</v>
      </c>
      <c r="T493" s="35">
        <v>0</v>
      </c>
      <c r="U493" s="35">
        <v>0</v>
      </c>
      <c r="V493" s="35">
        <v>9</v>
      </c>
      <c r="W493" s="35">
        <v>1</v>
      </c>
      <c r="X493" s="35">
        <v>0</v>
      </c>
      <c r="Y493" s="35">
        <v>5</v>
      </c>
      <c r="Z493" s="35">
        <v>0</v>
      </c>
      <c r="AA493" s="35"/>
      <c r="AB493" s="35">
        <v>17</v>
      </c>
      <c r="AC493" s="35"/>
      <c r="AD493" s="35"/>
      <c r="AE493" s="35"/>
      <c r="AF493" s="35">
        <v>5</v>
      </c>
      <c r="AG493" s="35">
        <v>0</v>
      </c>
      <c r="AH493" s="35"/>
      <c r="AI493" s="35">
        <v>4</v>
      </c>
      <c r="AJ493" s="35">
        <v>0</v>
      </c>
      <c r="AK493" s="35"/>
      <c r="AL493" s="35"/>
      <c r="AM493" s="35"/>
      <c r="AN493" s="35">
        <v>12</v>
      </c>
      <c r="AO493" s="35"/>
      <c r="AP493" s="35"/>
      <c r="AQ493" s="35"/>
      <c r="AR493" s="35">
        <v>0</v>
      </c>
      <c r="AS493" s="35"/>
      <c r="AT493" s="35">
        <v>0</v>
      </c>
    </row>
    <row r="494" spans="1:46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</row>
    <row r="495" spans="1:46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41</v>
      </c>
      <c r="G495" s="45"/>
      <c r="H495" s="45"/>
      <c r="I495" s="45"/>
      <c r="J495" s="44">
        <v>45</v>
      </c>
      <c r="K495" s="44">
        <v>17</v>
      </c>
      <c r="L495" s="44">
        <v>4</v>
      </c>
      <c r="M495" s="45"/>
      <c r="N495" s="44">
        <v>66</v>
      </c>
      <c r="O495" s="45"/>
      <c r="P495" s="45"/>
      <c r="Q495" s="45"/>
      <c r="R495" s="44">
        <v>21</v>
      </c>
      <c r="S495" s="44">
        <v>7</v>
      </c>
      <c r="T495" s="44">
        <v>0</v>
      </c>
      <c r="U495" s="44">
        <v>0</v>
      </c>
      <c r="V495" s="44">
        <v>14</v>
      </c>
      <c r="W495" s="44">
        <v>2</v>
      </c>
      <c r="X495" s="44">
        <v>5</v>
      </c>
      <c r="Y495" s="44">
        <v>21</v>
      </c>
      <c r="Z495" s="44">
        <v>1</v>
      </c>
      <c r="AA495" s="45"/>
      <c r="AB495" s="44">
        <v>71</v>
      </c>
      <c r="AC495" s="45"/>
      <c r="AD495" s="45"/>
      <c r="AE495" s="45"/>
      <c r="AF495" s="44">
        <v>16</v>
      </c>
      <c r="AG495" s="44">
        <v>6</v>
      </c>
      <c r="AH495" s="45"/>
      <c r="AI495" s="44">
        <v>12</v>
      </c>
      <c r="AJ495" s="44">
        <v>2</v>
      </c>
      <c r="AK495" s="45"/>
      <c r="AL495" s="45"/>
      <c r="AM495" s="45"/>
      <c r="AN495" s="44">
        <v>28</v>
      </c>
      <c r="AO495" s="45"/>
      <c r="AP495" s="45"/>
      <c r="AQ495" s="45"/>
      <c r="AR495" s="44">
        <v>0</v>
      </c>
      <c r="AS495" s="45"/>
      <c r="AT495" s="44">
        <v>0</v>
      </c>
    </row>
    <row r="496" spans="1:46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</row>
    <row r="497" spans="1:46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41</v>
      </c>
      <c r="G497" s="45"/>
      <c r="H497" s="45"/>
      <c r="I497" s="45"/>
      <c r="J497" s="50">
        <v>45</v>
      </c>
      <c r="K497" s="50">
        <v>17</v>
      </c>
      <c r="L497" s="50">
        <v>4</v>
      </c>
      <c r="M497" s="45"/>
      <c r="N497" s="50">
        <v>66</v>
      </c>
      <c r="O497" s="45"/>
      <c r="P497" s="45"/>
      <c r="Q497" s="45"/>
      <c r="R497" s="50">
        <v>21</v>
      </c>
      <c r="S497" s="50">
        <v>7</v>
      </c>
      <c r="T497" s="50">
        <v>0</v>
      </c>
      <c r="U497" s="50">
        <v>0</v>
      </c>
      <c r="V497" s="50">
        <v>14</v>
      </c>
      <c r="W497" s="50">
        <v>2</v>
      </c>
      <c r="X497" s="50">
        <v>5</v>
      </c>
      <c r="Y497" s="50">
        <v>21</v>
      </c>
      <c r="Z497" s="50">
        <v>1</v>
      </c>
      <c r="AA497" s="45"/>
      <c r="AB497" s="50">
        <v>71</v>
      </c>
      <c r="AC497" s="45"/>
      <c r="AD497" s="45"/>
      <c r="AE497" s="45"/>
      <c r="AF497" s="50">
        <v>16</v>
      </c>
      <c r="AG497" s="50">
        <v>6</v>
      </c>
      <c r="AH497" s="45"/>
      <c r="AI497" s="50">
        <v>12</v>
      </c>
      <c r="AJ497" s="50">
        <v>2</v>
      </c>
      <c r="AK497" s="45"/>
      <c r="AL497" s="45"/>
      <c r="AM497" s="45"/>
      <c r="AN497" s="50">
        <v>28</v>
      </c>
      <c r="AO497" s="45"/>
      <c r="AP497" s="45"/>
      <c r="AQ497" s="45"/>
      <c r="AR497" s="50">
        <v>0</v>
      </c>
      <c r="AS497" s="45"/>
      <c r="AT497" s="50">
        <v>0</v>
      </c>
    </row>
    <row r="498" spans="1:46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</row>
    <row r="499" spans="1:46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</row>
    <row r="500" spans="1:46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</row>
    <row r="501" spans="1:46" ht="20.100000000000001" customHeight="1" x14ac:dyDescent="0.2">
      <c r="D501" s="2" t="s">
        <v>121</v>
      </c>
      <c r="F501" s="35">
        <v>81</v>
      </c>
      <c r="G501" s="35"/>
      <c r="H501" s="35"/>
      <c r="I501" s="35"/>
      <c r="J501" s="35">
        <v>1</v>
      </c>
      <c r="K501" s="35">
        <v>1</v>
      </c>
      <c r="L501" s="35">
        <v>10</v>
      </c>
      <c r="M501" s="35"/>
      <c r="N501" s="35">
        <v>12</v>
      </c>
      <c r="O501" s="35"/>
      <c r="P501" s="35"/>
      <c r="Q501" s="35"/>
      <c r="R501" s="35">
        <v>34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1</v>
      </c>
      <c r="Z501" s="35">
        <v>0</v>
      </c>
      <c r="AA501" s="35"/>
      <c r="AB501" s="35">
        <v>35</v>
      </c>
      <c r="AC501" s="35"/>
      <c r="AD501" s="35"/>
      <c r="AE501" s="35"/>
      <c r="AF501" s="35">
        <v>0</v>
      </c>
      <c r="AG501" s="35">
        <v>24</v>
      </c>
      <c r="AH501" s="35"/>
      <c r="AI501" s="35">
        <v>2</v>
      </c>
      <c r="AJ501" s="35">
        <v>6</v>
      </c>
      <c r="AK501" s="35"/>
      <c r="AL501" s="35"/>
      <c r="AM501" s="35"/>
      <c r="AN501" s="35">
        <v>48</v>
      </c>
      <c r="AO501" s="35"/>
      <c r="AP501" s="35"/>
      <c r="AQ501" s="35"/>
      <c r="AR501" s="35">
        <v>6</v>
      </c>
      <c r="AS501" s="35"/>
      <c r="AT501" s="35">
        <v>0</v>
      </c>
    </row>
    <row r="502" spans="1:46" ht="19.5" customHeight="1" x14ac:dyDescent="0.2">
      <c r="D502" s="38" t="s">
        <v>96</v>
      </c>
      <c r="F502" s="39">
        <v>50</v>
      </c>
      <c r="G502" s="40"/>
      <c r="H502" s="40"/>
      <c r="I502" s="40"/>
      <c r="J502" s="39">
        <v>6</v>
      </c>
      <c r="K502" s="39">
        <v>1</v>
      </c>
      <c r="L502" s="39">
        <v>2</v>
      </c>
      <c r="M502" s="40"/>
      <c r="N502" s="39">
        <v>9</v>
      </c>
      <c r="O502" s="40"/>
      <c r="P502" s="40"/>
      <c r="Q502" s="40"/>
      <c r="R502" s="39">
        <v>20</v>
      </c>
      <c r="S502" s="39">
        <v>0</v>
      </c>
      <c r="T502" s="39">
        <v>0</v>
      </c>
      <c r="U502" s="39">
        <v>0</v>
      </c>
      <c r="V502" s="39">
        <v>4</v>
      </c>
      <c r="W502" s="39">
        <v>0</v>
      </c>
      <c r="X502" s="39">
        <v>0</v>
      </c>
      <c r="Y502" s="39">
        <v>0</v>
      </c>
      <c r="Z502" s="39">
        <v>2</v>
      </c>
      <c r="AA502" s="40"/>
      <c r="AB502" s="39">
        <v>26</v>
      </c>
      <c r="AC502" s="40"/>
      <c r="AD502" s="40"/>
      <c r="AE502" s="40"/>
      <c r="AF502" s="39">
        <v>2</v>
      </c>
      <c r="AG502" s="39">
        <v>15</v>
      </c>
      <c r="AH502" s="40"/>
      <c r="AI502" s="39">
        <v>4</v>
      </c>
      <c r="AJ502" s="39">
        <v>7</v>
      </c>
      <c r="AK502" s="40"/>
      <c r="AL502" s="40"/>
      <c r="AM502" s="40"/>
      <c r="AN502" s="39">
        <v>34</v>
      </c>
      <c r="AO502" s="40"/>
      <c r="AP502" s="40"/>
      <c r="AQ502" s="40"/>
      <c r="AR502" s="39">
        <v>7</v>
      </c>
      <c r="AS502" s="40"/>
      <c r="AT502" s="39">
        <v>0</v>
      </c>
    </row>
    <row r="503" spans="1:46" ht="20.100000000000001" customHeight="1" x14ac:dyDescent="0.2">
      <c r="B503" s="5"/>
      <c r="D503" s="2" t="s">
        <v>112</v>
      </c>
      <c r="F503" s="35">
        <v>33</v>
      </c>
      <c r="G503" s="35"/>
      <c r="H503" s="35"/>
      <c r="I503" s="35"/>
      <c r="J503" s="35">
        <v>1</v>
      </c>
      <c r="K503" s="35">
        <v>2</v>
      </c>
      <c r="L503" s="35">
        <v>10</v>
      </c>
      <c r="M503" s="35"/>
      <c r="N503" s="35">
        <v>13</v>
      </c>
      <c r="O503" s="35"/>
      <c r="P503" s="35"/>
      <c r="Q503" s="35"/>
      <c r="R503" s="35">
        <v>14</v>
      </c>
      <c r="S503" s="35">
        <v>1</v>
      </c>
      <c r="T503" s="35">
        <v>2</v>
      </c>
      <c r="U503" s="35">
        <v>0</v>
      </c>
      <c r="V503" s="35">
        <v>3</v>
      </c>
      <c r="W503" s="35">
        <v>0</v>
      </c>
      <c r="X503" s="35">
        <v>0</v>
      </c>
      <c r="Y503" s="35">
        <v>0</v>
      </c>
      <c r="Z503" s="35">
        <v>0</v>
      </c>
      <c r="AA503" s="35"/>
      <c r="AB503" s="35">
        <v>20</v>
      </c>
      <c r="AC503" s="35"/>
      <c r="AD503" s="35"/>
      <c r="AE503" s="35"/>
      <c r="AF503" s="35">
        <v>0</v>
      </c>
      <c r="AG503" s="35">
        <v>8</v>
      </c>
      <c r="AH503" s="35"/>
      <c r="AI503" s="35">
        <v>3</v>
      </c>
      <c r="AJ503" s="35">
        <v>8</v>
      </c>
      <c r="AK503" s="35"/>
      <c r="AL503" s="35"/>
      <c r="AM503" s="35"/>
      <c r="AN503" s="35">
        <v>34</v>
      </c>
      <c r="AO503" s="35"/>
      <c r="AP503" s="35"/>
      <c r="AQ503" s="35"/>
      <c r="AR503" s="35">
        <v>5</v>
      </c>
      <c r="AS503" s="35"/>
      <c r="AT503" s="35">
        <v>0</v>
      </c>
    </row>
    <row r="504" spans="1:46" ht="19.5" customHeight="1" x14ac:dyDescent="0.2">
      <c r="D504" s="38" t="s">
        <v>136</v>
      </c>
      <c r="F504" s="39">
        <v>60</v>
      </c>
      <c r="G504" s="40"/>
      <c r="H504" s="40"/>
      <c r="I504" s="40"/>
      <c r="J504" s="39">
        <v>3</v>
      </c>
      <c r="K504" s="39">
        <v>2</v>
      </c>
      <c r="L504" s="39">
        <v>3</v>
      </c>
      <c r="M504" s="40"/>
      <c r="N504" s="39">
        <v>8</v>
      </c>
      <c r="O504" s="40"/>
      <c r="P504" s="40"/>
      <c r="Q504" s="40"/>
      <c r="R504" s="39">
        <v>37</v>
      </c>
      <c r="S504" s="39">
        <v>3</v>
      </c>
      <c r="T504" s="39">
        <v>1</v>
      </c>
      <c r="U504" s="39">
        <v>0</v>
      </c>
      <c r="V504" s="39">
        <v>1</v>
      </c>
      <c r="W504" s="39">
        <v>1</v>
      </c>
      <c r="X504" s="39">
        <v>0</v>
      </c>
      <c r="Y504" s="39">
        <v>0</v>
      </c>
      <c r="Z504" s="39">
        <v>0</v>
      </c>
      <c r="AA504" s="40"/>
      <c r="AB504" s="39">
        <v>43</v>
      </c>
      <c r="AC504" s="40"/>
      <c r="AD504" s="40"/>
      <c r="AE504" s="40"/>
      <c r="AF504" s="39">
        <v>2</v>
      </c>
      <c r="AG504" s="39">
        <v>4</v>
      </c>
      <c r="AH504" s="40"/>
      <c r="AI504" s="39">
        <v>3</v>
      </c>
      <c r="AJ504" s="39">
        <v>6</v>
      </c>
      <c r="AK504" s="40"/>
      <c r="AL504" s="40"/>
      <c r="AM504" s="40"/>
      <c r="AN504" s="39">
        <v>33</v>
      </c>
      <c r="AO504" s="40"/>
      <c r="AP504" s="40"/>
      <c r="AQ504" s="40"/>
      <c r="AR504" s="39">
        <v>5</v>
      </c>
      <c r="AS504" s="40"/>
      <c r="AT504" s="39">
        <v>0</v>
      </c>
    </row>
    <row r="505" spans="1:46" ht="20.100000000000001" customHeight="1" x14ac:dyDescent="0.2">
      <c r="D505" s="2" t="s">
        <v>99</v>
      </c>
      <c r="F505" s="35">
        <v>47</v>
      </c>
      <c r="G505" s="35"/>
      <c r="H505" s="35"/>
      <c r="I505" s="35"/>
      <c r="J505" s="35">
        <v>5</v>
      </c>
      <c r="K505" s="35">
        <v>0</v>
      </c>
      <c r="L505" s="35">
        <v>4</v>
      </c>
      <c r="M505" s="35"/>
      <c r="N505" s="35">
        <v>9</v>
      </c>
      <c r="O505" s="35"/>
      <c r="P505" s="35"/>
      <c r="Q505" s="35"/>
      <c r="R505" s="35">
        <v>29</v>
      </c>
      <c r="S505" s="35">
        <v>6</v>
      </c>
      <c r="T505" s="35">
        <v>1</v>
      </c>
      <c r="U505" s="35">
        <v>0</v>
      </c>
      <c r="V505" s="35">
        <v>0</v>
      </c>
      <c r="W505" s="35">
        <v>0</v>
      </c>
      <c r="X505" s="35">
        <v>0</v>
      </c>
      <c r="Y505" s="35">
        <v>3</v>
      </c>
      <c r="Z505" s="35">
        <v>0</v>
      </c>
      <c r="AA505" s="35"/>
      <c r="AB505" s="35">
        <v>39</v>
      </c>
      <c r="AC505" s="35"/>
      <c r="AD505" s="35"/>
      <c r="AE505" s="35"/>
      <c r="AF505" s="35">
        <v>1</v>
      </c>
      <c r="AG505" s="35">
        <v>5</v>
      </c>
      <c r="AH505" s="35"/>
      <c r="AI505" s="35">
        <v>1</v>
      </c>
      <c r="AJ505" s="35">
        <v>5</v>
      </c>
      <c r="AK505" s="35"/>
      <c r="AL505" s="35"/>
      <c r="AM505" s="35"/>
      <c r="AN505" s="35">
        <v>22</v>
      </c>
      <c r="AO505" s="35"/>
      <c r="AP505" s="35"/>
      <c r="AQ505" s="35"/>
      <c r="AR505" s="35">
        <v>5</v>
      </c>
      <c r="AS505" s="35"/>
      <c r="AT505" s="35">
        <v>0</v>
      </c>
    </row>
    <row r="506" spans="1:46" ht="19.5" customHeight="1" x14ac:dyDescent="0.2">
      <c r="D506" s="38" t="s">
        <v>264</v>
      </c>
      <c r="F506" s="39">
        <v>48</v>
      </c>
      <c r="G506" s="40"/>
      <c r="H506" s="40"/>
      <c r="I506" s="40"/>
      <c r="J506" s="39">
        <v>6</v>
      </c>
      <c r="K506" s="39">
        <v>0</v>
      </c>
      <c r="L506" s="39">
        <v>5</v>
      </c>
      <c r="M506" s="40"/>
      <c r="N506" s="39">
        <v>11</v>
      </c>
      <c r="O506" s="40"/>
      <c r="P506" s="40"/>
      <c r="Q506" s="40"/>
      <c r="R506" s="39">
        <v>26</v>
      </c>
      <c r="S506" s="39">
        <v>1</v>
      </c>
      <c r="T506" s="39">
        <v>0</v>
      </c>
      <c r="U506" s="39">
        <v>0</v>
      </c>
      <c r="V506" s="39">
        <v>1</v>
      </c>
      <c r="W506" s="39">
        <v>0</v>
      </c>
      <c r="X506" s="39">
        <v>0</v>
      </c>
      <c r="Y506" s="39">
        <v>4</v>
      </c>
      <c r="Z506" s="39">
        <v>0</v>
      </c>
      <c r="AA506" s="40"/>
      <c r="AB506" s="39">
        <v>32</v>
      </c>
      <c r="AC506" s="40"/>
      <c r="AD506" s="40"/>
      <c r="AE506" s="40"/>
      <c r="AF506" s="39">
        <v>0</v>
      </c>
      <c r="AG506" s="39">
        <v>6</v>
      </c>
      <c r="AH506" s="40"/>
      <c r="AI506" s="39">
        <v>3</v>
      </c>
      <c r="AJ506" s="39">
        <v>4</v>
      </c>
      <c r="AK506" s="40"/>
      <c r="AL506" s="40"/>
      <c r="AM506" s="40"/>
      <c r="AN506" s="39">
        <v>0</v>
      </c>
      <c r="AO506" s="40"/>
      <c r="AP506" s="40"/>
      <c r="AQ506" s="40"/>
      <c r="AR506" s="39">
        <v>0</v>
      </c>
      <c r="AS506" s="40"/>
      <c r="AT506" s="39">
        <v>28</v>
      </c>
    </row>
    <row r="507" spans="1:46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</row>
    <row r="508" spans="1:46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319</v>
      </c>
      <c r="G508" s="45"/>
      <c r="H508" s="45"/>
      <c r="I508" s="45"/>
      <c r="J508" s="44">
        <v>22</v>
      </c>
      <c r="K508" s="44">
        <v>6</v>
      </c>
      <c r="L508" s="44">
        <v>34</v>
      </c>
      <c r="M508" s="45"/>
      <c r="N508" s="44">
        <v>62</v>
      </c>
      <c r="O508" s="45"/>
      <c r="P508" s="45"/>
      <c r="Q508" s="45"/>
      <c r="R508" s="44">
        <v>160</v>
      </c>
      <c r="S508" s="44">
        <v>11</v>
      </c>
      <c r="T508" s="44">
        <v>4</v>
      </c>
      <c r="U508" s="44">
        <v>0</v>
      </c>
      <c r="V508" s="44">
        <v>9</v>
      </c>
      <c r="W508" s="44">
        <v>1</v>
      </c>
      <c r="X508" s="44">
        <v>0</v>
      </c>
      <c r="Y508" s="44">
        <v>8</v>
      </c>
      <c r="Z508" s="44">
        <v>2</v>
      </c>
      <c r="AA508" s="45"/>
      <c r="AB508" s="44">
        <v>195</v>
      </c>
      <c r="AC508" s="45"/>
      <c r="AD508" s="45"/>
      <c r="AE508" s="45"/>
      <c r="AF508" s="44">
        <v>5</v>
      </c>
      <c r="AG508" s="44">
        <v>62</v>
      </c>
      <c r="AH508" s="45"/>
      <c r="AI508" s="44">
        <v>16</v>
      </c>
      <c r="AJ508" s="44">
        <v>36</v>
      </c>
      <c r="AK508" s="45"/>
      <c r="AL508" s="45"/>
      <c r="AM508" s="45"/>
      <c r="AN508" s="44">
        <v>171</v>
      </c>
      <c r="AO508" s="45"/>
      <c r="AP508" s="45"/>
      <c r="AQ508" s="45"/>
      <c r="AR508" s="44">
        <v>28</v>
      </c>
      <c r="AS508" s="45"/>
      <c r="AT508" s="44">
        <v>28</v>
      </c>
    </row>
    <row r="509" spans="1:46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</row>
    <row r="510" spans="1:46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</row>
    <row r="511" spans="1:46" ht="20.100000000000001" customHeight="1" x14ac:dyDescent="0.2">
      <c r="D511" s="2" t="s">
        <v>266</v>
      </c>
      <c r="F511" s="35">
        <v>0</v>
      </c>
      <c r="G511" s="35"/>
      <c r="H511" s="35"/>
      <c r="I511" s="35"/>
      <c r="J511" s="35">
        <v>0</v>
      </c>
      <c r="K511" s="35">
        <v>0</v>
      </c>
      <c r="L511" s="35">
        <v>0</v>
      </c>
      <c r="M511" s="35"/>
      <c r="N511" s="35">
        <v>0</v>
      </c>
      <c r="O511" s="35"/>
      <c r="P511" s="35"/>
      <c r="Q511" s="35"/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/>
      <c r="AB511" s="35">
        <v>0</v>
      </c>
      <c r="AC511" s="35"/>
      <c r="AD511" s="35"/>
      <c r="AE511" s="35"/>
      <c r="AF511" s="35">
        <v>0</v>
      </c>
      <c r="AG511" s="35">
        <v>0</v>
      </c>
      <c r="AH511" s="35"/>
      <c r="AI511" s="35">
        <v>0</v>
      </c>
      <c r="AJ511" s="35">
        <v>0</v>
      </c>
      <c r="AK511" s="35"/>
      <c r="AL511" s="35"/>
      <c r="AM511" s="35"/>
      <c r="AN511" s="35">
        <v>0</v>
      </c>
      <c r="AO511" s="35"/>
      <c r="AP511" s="35"/>
      <c r="AQ511" s="35"/>
      <c r="AR511" s="35">
        <v>0</v>
      </c>
      <c r="AS511" s="35"/>
      <c r="AT511" s="35">
        <v>0</v>
      </c>
    </row>
    <row r="512" spans="1:46" ht="19.5" customHeight="1" x14ac:dyDescent="0.2">
      <c r="D512" s="38" t="s">
        <v>267</v>
      </c>
      <c r="F512" s="39">
        <v>3</v>
      </c>
      <c r="G512" s="40"/>
      <c r="H512" s="40"/>
      <c r="I512" s="40"/>
      <c r="J512" s="39">
        <v>0</v>
      </c>
      <c r="K512" s="39">
        <v>0</v>
      </c>
      <c r="L512" s="39">
        <v>0</v>
      </c>
      <c r="M512" s="40"/>
      <c r="N512" s="39">
        <v>0</v>
      </c>
      <c r="O512" s="40"/>
      <c r="P512" s="40"/>
      <c r="Q512" s="40"/>
      <c r="R512" s="39">
        <v>1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40"/>
      <c r="AB512" s="39">
        <v>1</v>
      </c>
      <c r="AC512" s="40"/>
      <c r="AD512" s="40"/>
      <c r="AE512" s="40"/>
      <c r="AF512" s="39">
        <v>0</v>
      </c>
      <c r="AG512" s="39">
        <v>0</v>
      </c>
      <c r="AH512" s="40"/>
      <c r="AI512" s="39">
        <v>0</v>
      </c>
      <c r="AJ512" s="39">
        <v>0</v>
      </c>
      <c r="AK512" s="40"/>
      <c r="AL512" s="40"/>
      <c r="AM512" s="40"/>
      <c r="AN512" s="39">
        <v>2</v>
      </c>
      <c r="AO512" s="40"/>
      <c r="AP512" s="40"/>
      <c r="AQ512" s="40"/>
      <c r="AR512" s="39">
        <v>0</v>
      </c>
      <c r="AS512" s="40"/>
      <c r="AT512" s="39">
        <v>0</v>
      </c>
    </row>
    <row r="513" spans="1:46" ht="20.100000000000001" customHeight="1" x14ac:dyDescent="0.2">
      <c r="B513" s="5"/>
      <c r="D513" s="2" t="s">
        <v>268</v>
      </c>
      <c r="F513" s="35">
        <v>0</v>
      </c>
      <c r="G513" s="35"/>
      <c r="H513" s="35"/>
      <c r="I513" s="35"/>
      <c r="J513" s="35">
        <v>0</v>
      </c>
      <c r="K513" s="35">
        <v>0</v>
      </c>
      <c r="L513" s="35">
        <v>0</v>
      </c>
      <c r="M513" s="35"/>
      <c r="N513" s="35">
        <v>0</v>
      </c>
      <c r="O513" s="35"/>
      <c r="P513" s="35"/>
      <c r="Q513" s="35"/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/>
      <c r="AB513" s="35">
        <v>0</v>
      </c>
      <c r="AC513" s="35"/>
      <c r="AD513" s="35"/>
      <c r="AE513" s="35"/>
      <c r="AF513" s="35">
        <v>0</v>
      </c>
      <c r="AG513" s="35">
        <v>0</v>
      </c>
      <c r="AH513" s="35"/>
      <c r="AI513" s="35">
        <v>0</v>
      </c>
      <c r="AJ513" s="35">
        <v>0</v>
      </c>
      <c r="AK513" s="35"/>
      <c r="AL513" s="35"/>
      <c r="AM513" s="35"/>
      <c r="AN513" s="35">
        <v>0</v>
      </c>
      <c r="AO513" s="35"/>
      <c r="AP513" s="35"/>
      <c r="AQ513" s="35"/>
      <c r="AR513" s="35">
        <v>0</v>
      </c>
      <c r="AS513" s="35"/>
      <c r="AT513" s="35">
        <v>0</v>
      </c>
    </row>
    <row r="514" spans="1:46" ht="19.5" customHeight="1" x14ac:dyDescent="0.2">
      <c r="D514" s="38" t="s">
        <v>269</v>
      </c>
      <c r="F514" s="39">
        <v>0</v>
      </c>
      <c r="G514" s="40"/>
      <c r="H514" s="40"/>
      <c r="I514" s="40"/>
      <c r="J514" s="39">
        <v>0</v>
      </c>
      <c r="K514" s="39">
        <v>0</v>
      </c>
      <c r="L514" s="39">
        <v>0</v>
      </c>
      <c r="M514" s="40"/>
      <c r="N514" s="39">
        <v>0</v>
      </c>
      <c r="O514" s="40"/>
      <c r="P514" s="40"/>
      <c r="Q514" s="40"/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0</v>
      </c>
      <c r="AA514" s="40"/>
      <c r="AB514" s="39">
        <v>0</v>
      </c>
      <c r="AC514" s="40"/>
      <c r="AD514" s="40"/>
      <c r="AE514" s="40"/>
      <c r="AF514" s="39">
        <v>0</v>
      </c>
      <c r="AG514" s="39">
        <v>0</v>
      </c>
      <c r="AH514" s="40"/>
      <c r="AI514" s="39">
        <v>0</v>
      </c>
      <c r="AJ514" s="39">
        <v>0</v>
      </c>
      <c r="AK514" s="40"/>
      <c r="AL514" s="40"/>
      <c r="AM514" s="40"/>
      <c r="AN514" s="39">
        <v>0</v>
      </c>
      <c r="AO514" s="40"/>
      <c r="AP514" s="40"/>
      <c r="AQ514" s="40"/>
      <c r="AR514" s="39">
        <v>0</v>
      </c>
      <c r="AS514" s="40"/>
      <c r="AT514" s="39">
        <v>0</v>
      </c>
    </row>
    <row r="515" spans="1:46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0</v>
      </c>
      <c r="K515" s="40">
        <v>0</v>
      </c>
      <c r="L515" s="40">
        <v>0</v>
      </c>
      <c r="M515" s="40"/>
      <c r="N515" s="40">
        <v>0</v>
      </c>
      <c r="O515" s="40"/>
      <c r="P515" s="40"/>
      <c r="Q515" s="40"/>
      <c r="R515" s="40">
        <v>0</v>
      </c>
      <c r="S515" s="40">
        <v>0</v>
      </c>
      <c r="T515" s="40">
        <v>0</v>
      </c>
      <c r="U515" s="40">
        <v>0</v>
      </c>
      <c r="V515" s="40">
        <v>0</v>
      </c>
      <c r="W515" s="40">
        <v>0</v>
      </c>
      <c r="X515" s="40">
        <v>0</v>
      </c>
      <c r="Y515" s="40">
        <v>0</v>
      </c>
      <c r="Z515" s="40">
        <v>0</v>
      </c>
      <c r="AA515" s="40"/>
      <c r="AB515" s="40">
        <v>0</v>
      </c>
      <c r="AC515" s="40"/>
      <c r="AD515" s="40"/>
      <c r="AE515" s="40"/>
      <c r="AF515" s="40">
        <v>0</v>
      </c>
      <c r="AG515" s="40">
        <v>0</v>
      </c>
      <c r="AH515" s="40"/>
      <c r="AI515" s="40">
        <v>0</v>
      </c>
      <c r="AJ515" s="40">
        <v>0</v>
      </c>
      <c r="AK515" s="40"/>
      <c r="AL515" s="40"/>
      <c r="AM515" s="40"/>
      <c r="AN515" s="40">
        <v>0</v>
      </c>
      <c r="AO515" s="40"/>
      <c r="AP515" s="40"/>
      <c r="AQ515" s="40"/>
      <c r="AR515" s="40">
        <v>0</v>
      </c>
      <c r="AS515" s="40"/>
      <c r="AT515" s="40">
        <v>0</v>
      </c>
    </row>
    <row r="516" spans="1:46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</row>
    <row r="517" spans="1:46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3</v>
      </c>
      <c r="G517" s="45"/>
      <c r="H517" s="45"/>
      <c r="I517" s="45"/>
      <c r="J517" s="44">
        <v>0</v>
      </c>
      <c r="K517" s="44">
        <v>0</v>
      </c>
      <c r="L517" s="44">
        <v>0</v>
      </c>
      <c r="M517" s="45"/>
      <c r="N517" s="44">
        <v>0</v>
      </c>
      <c r="O517" s="45"/>
      <c r="P517" s="45"/>
      <c r="Q517" s="45"/>
      <c r="R517" s="44">
        <v>1</v>
      </c>
      <c r="S517" s="44">
        <v>0</v>
      </c>
      <c r="T517" s="44">
        <v>0</v>
      </c>
      <c r="U517" s="44">
        <v>0</v>
      </c>
      <c r="V517" s="44">
        <v>0</v>
      </c>
      <c r="W517" s="44">
        <v>0</v>
      </c>
      <c r="X517" s="44">
        <v>0</v>
      </c>
      <c r="Y517" s="44">
        <v>0</v>
      </c>
      <c r="Z517" s="44">
        <v>0</v>
      </c>
      <c r="AA517" s="45"/>
      <c r="AB517" s="44">
        <v>1</v>
      </c>
      <c r="AC517" s="45"/>
      <c r="AD517" s="45"/>
      <c r="AE517" s="45"/>
      <c r="AF517" s="44">
        <v>0</v>
      </c>
      <c r="AG517" s="44">
        <v>0</v>
      </c>
      <c r="AH517" s="45"/>
      <c r="AI517" s="44">
        <v>0</v>
      </c>
      <c r="AJ517" s="44">
        <v>0</v>
      </c>
      <c r="AK517" s="45"/>
      <c r="AL517" s="45"/>
      <c r="AM517" s="45"/>
      <c r="AN517" s="44">
        <v>2</v>
      </c>
      <c r="AO517" s="45"/>
      <c r="AP517" s="45"/>
      <c r="AQ517" s="45"/>
      <c r="AR517" s="44">
        <v>0</v>
      </c>
      <c r="AS517" s="45"/>
      <c r="AT517" s="44">
        <v>0</v>
      </c>
    </row>
    <row r="518" spans="1:46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</row>
    <row r="519" spans="1:46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</row>
    <row r="520" spans="1:46" ht="20.100000000000001" customHeight="1" x14ac:dyDescent="0.2">
      <c r="B520" s="5"/>
      <c r="D520" s="51" t="s">
        <v>272</v>
      </c>
      <c r="F520" s="35">
        <v>15</v>
      </c>
      <c r="G520" s="35"/>
      <c r="H520" s="35"/>
      <c r="I520" s="35"/>
      <c r="J520" s="35">
        <v>0</v>
      </c>
      <c r="K520" s="35">
        <v>1</v>
      </c>
      <c r="L520" s="35">
        <v>3</v>
      </c>
      <c r="M520" s="35"/>
      <c r="N520" s="35">
        <v>4</v>
      </c>
      <c r="O520" s="35"/>
      <c r="P520" s="35"/>
      <c r="Q520" s="35"/>
      <c r="R520" s="35">
        <v>15</v>
      </c>
      <c r="S520" s="35">
        <v>1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1</v>
      </c>
      <c r="AA520" s="35"/>
      <c r="AB520" s="35">
        <v>17</v>
      </c>
      <c r="AC520" s="35"/>
      <c r="AD520" s="35"/>
      <c r="AE520" s="35"/>
      <c r="AF520" s="35">
        <v>0</v>
      </c>
      <c r="AG520" s="35">
        <v>1</v>
      </c>
      <c r="AH520" s="35"/>
      <c r="AI520" s="35">
        <v>2</v>
      </c>
      <c r="AJ520" s="35">
        <v>6</v>
      </c>
      <c r="AK520" s="35"/>
      <c r="AL520" s="35"/>
      <c r="AM520" s="35"/>
      <c r="AN520" s="35">
        <v>9</v>
      </c>
      <c r="AO520" s="35"/>
      <c r="AP520" s="35"/>
      <c r="AQ520" s="35"/>
      <c r="AR520" s="35">
        <v>0</v>
      </c>
      <c r="AS520" s="35"/>
      <c r="AT520" s="35">
        <v>0</v>
      </c>
    </row>
    <row r="521" spans="1:46" ht="19.5" customHeight="1" x14ac:dyDescent="0.2">
      <c r="D521" s="38" t="s">
        <v>273</v>
      </c>
      <c r="F521" s="39">
        <v>18</v>
      </c>
      <c r="G521" s="40"/>
      <c r="H521" s="40"/>
      <c r="I521" s="40"/>
      <c r="J521" s="39">
        <v>0</v>
      </c>
      <c r="K521" s="39">
        <v>0</v>
      </c>
      <c r="L521" s="39">
        <v>1</v>
      </c>
      <c r="M521" s="40"/>
      <c r="N521" s="39">
        <v>1</v>
      </c>
      <c r="O521" s="40"/>
      <c r="P521" s="40"/>
      <c r="Q521" s="40"/>
      <c r="R521" s="39">
        <v>10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9">
        <v>0</v>
      </c>
      <c r="Y521" s="39">
        <v>0</v>
      </c>
      <c r="Z521" s="39">
        <v>0</v>
      </c>
      <c r="AA521" s="40"/>
      <c r="AB521" s="39">
        <v>10</v>
      </c>
      <c r="AC521" s="40"/>
      <c r="AD521" s="40"/>
      <c r="AE521" s="40"/>
      <c r="AF521" s="39">
        <v>0</v>
      </c>
      <c r="AG521" s="39">
        <v>4</v>
      </c>
      <c r="AH521" s="40"/>
      <c r="AI521" s="39">
        <v>0</v>
      </c>
      <c r="AJ521" s="39">
        <v>7</v>
      </c>
      <c r="AK521" s="40"/>
      <c r="AL521" s="40"/>
      <c r="AM521" s="40"/>
      <c r="AN521" s="39">
        <v>12</v>
      </c>
      <c r="AO521" s="40"/>
      <c r="AP521" s="40"/>
      <c r="AQ521" s="40"/>
      <c r="AR521" s="39">
        <v>0</v>
      </c>
      <c r="AS521" s="40"/>
      <c r="AT521" s="39">
        <v>0</v>
      </c>
    </row>
    <row r="522" spans="1:46" ht="20.100000000000001" customHeight="1" x14ac:dyDescent="0.2">
      <c r="B522" s="5"/>
      <c r="D522" s="51" t="s">
        <v>274</v>
      </c>
      <c r="F522" s="35">
        <v>21</v>
      </c>
      <c r="G522" s="35"/>
      <c r="H522" s="35"/>
      <c r="I522" s="35"/>
      <c r="J522" s="35">
        <v>0</v>
      </c>
      <c r="K522" s="35">
        <v>0</v>
      </c>
      <c r="L522" s="35">
        <v>3</v>
      </c>
      <c r="M522" s="35"/>
      <c r="N522" s="35">
        <v>3</v>
      </c>
      <c r="O522" s="35"/>
      <c r="P522" s="35"/>
      <c r="Q522" s="35"/>
      <c r="R522" s="35">
        <v>20</v>
      </c>
      <c r="S522" s="35">
        <v>0</v>
      </c>
      <c r="T522" s="35">
        <v>1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1</v>
      </c>
      <c r="AA522" s="35"/>
      <c r="AB522" s="35">
        <v>22</v>
      </c>
      <c r="AC522" s="35"/>
      <c r="AD522" s="35"/>
      <c r="AE522" s="35"/>
      <c r="AF522" s="35">
        <v>1</v>
      </c>
      <c r="AG522" s="35">
        <v>0</v>
      </c>
      <c r="AH522" s="35"/>
      <c r="AI522" s="35">
        <v>2</v>
      </c>
      <c r="AJ522" s="35">
        <v>2</v>
      </c>
      <c r="AK522" s="35"/>
      <c r="AL522" s="35"/>
      <c r="AM522" s="35"/>
      <c r="AN522" s="35">
        <v>5</v>
      </c>
      <c r="AO522" s="35"/>
      <c r="AP522" s="35"/>
      <c r="AQ522" s="35"/>
      <c r="AR522" s="35">
        <v>0</v>
      </c>
      <c r="AS522" s="35"/>
      <c r="AT522" s="35">
        <v>0</v>
      </c>
    </row>
    <row r="523" spans="1:46" ht="19.5" customHeight="1" x14ac:dyDescent="0.2">
      <c r="D523" s="38" t="s">
        <v>275</v>
      </c>
      <c r="F523" s="39">
        <v>18</v>
      </c>
      <c r="G523" s="40"/>
      <c r="H523" s="40"/>
      <c r="I523" s="40"/>
      <c r="J523" s="39">
        <v>2</v>
      </c>
      <c r="K523" s="39">
        <v>0</v>
      </c>
      <c r="L523" s="39">
        <v>3</v>
      </c>
      <c r="M523" s="40"/>
      <c r="N523" s="39">
        <v>5</v>
      </c>
      <c r="O523" s="40"/>
      <c r="P523" s="40"/>
      <c r="Q523" s="40"/>
      <c r="R523" s="39">
        <v>14</v>
      </c>
      <c r="S523" s="39">
        <v>2</v>
      </c>
      <c r="T523" s="39">
        <v>0</v>
      </c>
      <c r="U523" s="39">
        <v>0</v>
      </c>
      <c r="V523" s="39">
        <v>2</v>
      </c>
      <c r="W523" s="39">
        <v>0</v>
      </c>
      <c r="X523" s="39">
        <v>0</v>
      </c>
      <c r="Y523" s="39">
        <v>0</v>
      </c>
      <c r="Z523" s="39">
        <v>0</v>
      </c>
      <c r="AA523" s="40"/>
      <c r="AB523" s="39">
        <v>18</v>
      </c>
      <c r="AC523" s="40"/>
      <c r="AD523" s="40"/>
      <c r="AE523" s="40"/>
      <c r="AF523" s="39">
        <v>1</v>
      </c>
      <c r="AG523" s="39">
        <v>5</v>
      </c>
      <c r="AH523" s="40"/>
      <c r="AI523" s="39">
        <v>1</v>
      </c>
      <c r="AJ523" s="39">
        <v>6</v>
      </c>
      <c r="AK523" s="40"/>
      <c r="AL523" s="40"/>
      <c r="AM523" s="40"/>
      <c r="AN523" s="39">
        <v>6</v>
      </c>
      <c r="AO523" s="40"/>
      <c r="AP523" s="40"/>
      <c r="AQ523" s="40"/>
      <c r="AR523" s="39">
        <v>0</v>
      </c>
      <c r="AS523" s="40"/>
      <c r="AT523" s="39">
        <v>0</v>
      </c>
    </row>
    <row r="524" spans="1:46" ht="20.100000000000001" customHeight="1" x14ac:dyDescent="0.2">
      <c r="D524" s="51" t="s">
        <v>276</v>
      </c>
      <c r="F524" s="35">
        <v>12</v>
      </c>
      <c r="G524" s="35"/>
      <c r="H524" s="35"/>
      <c r="I524" s="35"/>
      <c r="J524" s="35">
        <v>2</v>
      </c>
      <c r="K524" s="35">
        <v>0</v>
      </c>
      <c r="L524" s="35">
        <v>0</v>
      </c>
      <c r="M524" s="35"/>
      <c r="N524" s="35">
        <v>2</v>
      </c>
      <c r="O524" s="35"/>
      <c r="P524" s="35"/>
      <c r="Q524" s="35"/>
      <c r="R524" s="35">
        <v>2</v>
      </c>
      <c r="S524" s="35">
        <v>2</v>
      </c>
      <c r="T524" s="35">
        <v>0</v>
      </c>
      <c r="U524" s="35">
        <v>0</v>
      </c>
      <c r="V524" s="35">
        <v>1</v>
      </c>
      <c r="W524" s="35">
        <v>0</v>
      </c>
      <c r="X524" s="35">
        <v>0</v>
      </c>
      <c r="Y524" s="35">
        <v>1</v>
      </c>
      <c r="Z524" s="35">
        <v>0</v>
      </c>
      <c r="AA524" s="35"/>
      <c r="AB524" s="35">
        <v>6</v>
      </c>
      <c r="AC524" s="35"/>
      <c r="AD524" s="35"/>
      <c r="AE524" s="35"/>
      <c r="AF524" s="35">
        <v>0</v>
      </c>
      <c r="AG524" s="35">
        <v>5</v>
      </c>
      <c r="AH524" s="35"/>
      <c r="AI524" s="35">
        <v>1</v>
      </c>
      <c r="AJ524" s="35">
        <v>1</v>
      </c>
      <c r="AK524" s="35"/>
      <c r="AL524" s="35"/>
      <c r="AM524" s="35"/>
      <c r="AN524" s="35">
        <v>5</v>
      </c>
      <c r="AO524" s="35"/>
      <c r="AP524" s="35"/>
      <c r="AQ524" s="35"/>
      <c r="AR524" s="35">
        <v>0</v>
      </c>
      <c r="AS524" s="35"/>
      <c r="AT524" s="35">
        <v>0</v>
      </c>
    </row>
    <row r="525" spans="1:46" ht="19.5" customHeight="1" x14ac:dyDescent="0.2">
      <c r="D525" s="38" t="s">
        <v>277</v>
      </c>
      <c r="F525" s="39">
        <v>10</v>
      </c>
      <c r="G525" s="40"/>
      <c r="H525" s="40"/>
      <c r="I525" s="40"/>
      <c r="J525" s="39">
        <v>2</v>
      </c>
      <c r="K525" s="39">
        <v>0</v>
      </c>
      <c r="L525" s="39">
        <v>0</v>
      </c>
      <c r="M525" s="40"/>
      <c r="N525" s="39">
        <v>2</v>
      </c>
      <c r="O525" s="40"/>
      <c r="P525" s="40"/>
      <c r="Q525" s="40"/>
      <c r="R525" s="39">
        <v>6</v>
      </c>
      <c r="S525" s="39">
        <v>5</v>
      </c>
      <c r="T525" s="39">
        <v>0</v>
      </c>
      <c r="U525" s="39">
        <v>0</v>
      </c>
      <c r="V525" s="39">
        <v>2</v>
      </c>
      <c r="W525" s="39">
        <v>0</v>
      </c>
      <c r="X525" s="39">
        <v>0</v>
      </c>
      <c r="Y525" s="39">
        <v>0</v>
      </c>
      <c r="Z525" s="39">
        <v>0</v>
      </c>
      <c r="AA525" s="40"/>
      <c r="AB525" s="39">
        <v>13</v>
      </c>
      <c r="AC525" s="40"/>
      <c r="AD525" s="40"/>
      <c r="AE525" s="40"/>
      <c r="AF525" s="39">
        <v>1</v>
      </c>
      <c r="AG525" s="39">
        <v>6</v>
      </c>
      <c r="AH525" s="40"/>
      <c r="AI525" s="39">
        <v>3</v>
      </c>
      <c r="AJ525" s="39">
        <v>8</v>
      </c>
      <c r="AK525" s="40"/>
      <c r="AL525" s="40"/>
      <c r="AM525" s="40"/>
      <c r="AN525" s="39">
        <v>3</v>
      </c>
      <c r="AO525" s="40"/>
      <c r="AP525" s="40"/>
      <c r="AQ525" s="40"/>
      <c r="AR525" s="39">
        <v>0</v>
      </c>
      <c r="AS525" s="40"/>
      <c r="AT525" s="39">
        <v>0</v>
      </c>
    </row>
    <row r="526" spans="1:46" ht="20.100000000000001" customHeight="1" x14ac:dyDescent="0.2">
      <c r="D526" s="51" t="s">
        <v>278</v>
      </c>
      <c r="F526" s="35">
        <v>45</v>
      </c>
      <c r="G526" s="35"/>
      <c r="H526" s="35"/>
      <c r="I526" s="35"/>
      <c r="J526" s="35">
        <v>9</v>
      </c>
      <c r="K526" s="35">
        <v>1</v>
      </c>
      <c r="L526" s="35">
        <v>4</v>
      </c>
      <c r="M526" s="35"/>
      <c r="N526" s="35">
        <v>14</v>
      </c>
      <c r="O526" s="35"/>
      <c r="P526" s="35"/>
      <c r="Q526" s="35"/>
      <c r="R526" s="35">
        <v>22</v>
      </c>
      <c r="S526" s="35">
        <v>2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1</v>
      </c>
      <c r="Z526" s="35">
        <v>7</v>
      </c>
      <c r="AA526" s="35"/>
      <c r="AB526" s="35">
        <v>32</v>
      </c>
      <c r="AC526" s="35"/>
      <c r="AD526" s="35"/>
      <c r="AE526" s="35"/>
      <c r="AF526" s="35">
        <v>2</v>
      </c>
      <c r="AG526" s="35">
        <v>6</v>
      </c>
      <c r="AH526" s="35"/>
      <c r="AI526" s="35">
        <v>4</v>
      </c>
      <c r="AJ526" s="35">
        <v>6</v>
      </c>
      <c r="AK526" s="35"/>
      <c r="AL526" s="35"/>
      <c r="AM526" s="35"/>
      <c r="AN526" s="35">
        <v>29</v>
      </c>
      <c r="AO526" s="35"/>
      <c r="AP526" s="35"/>
      <c r="AQ526" s="35"/>
      <c r="AR526" s="35">
        <v>0</v>
      </c>
      <c r="AS526" s="35"/>
      <c r="AT526" s="35">
        <v>0</v>
      </c>
    </row>
    <row r="527" spans="1:46" ht="19.5" customHeight="1" x14ac:dyDescent="0.2">
      <c r="D527" s="38" t="s">
        <v>279</v>
      </c>
      <c r="F527" s="39">
        <v>16</v>
      </c>
      <c r="G527" s="40"/>
      <c r="H527" s="40"/>
      <c r="I527" s="40"/>
      <c r="J527" s="39">
        <v>2</v>
      </c>
      <c r="K527" s="39">
        <v>1</v>
      </c>
      <c r="L527" s="39">
        <v>1</v>
      </c>
      <c r="M527" s="40"/>
      <c r="N527" s="39">
        <v>4</v>
      </c>
      <c r="O527" s="40"/>
      <c r="P527" s="40"/>
      <c r="Q527" s="40"/>
      <c r="R527" s="39">
        <v>12</v>
      </c>
      <c r="S527" s="39">
        <v>0</v>
      </c>
      <c r="T527" s="39">
        <v>0</v>
      </c>
      <c r="U527" s="39">
        <v>0</v>
      </c>
      <c r="V527" s="39">
        <v>1</v>
      </c>
      <c r="W527" s="39">
        <v>0</v>
      </c>
      <c r="X527" s="39">
        <v>0</v>
      </c>
      <c r="Y527" s="39">
        <v>1</v>
      </c>
      <c r="Z527" s="39">
        <v>0</v>
      </c>
      <c r="AA527" s="40"/>
      <c r="AB527" s="39">
        <v>14</v>
      </c>
      <c r="AC527" s="40"/>
      <c r="AD527" s="40"/>
      <c r="AE527" s="40"/>
      <c r="AF527" s="39">
        <v>1</v>
      </c>
      <c r="AG527" s="39">
        <v>2</v>
      </c>
      <c r="AH527" s="40"/>
      <c r="AI527" s="39">
        <v>0</v>
      </c>
      <c r="AJ527" s="39">
        <v>3</v>
      </c>
      <c r="AK527" s="40"/>
      <c r="AL527" s="40"/>
      <c r="AM527" s="40"/>
      <c r="AN527" s="39">
        <v>6</v>
      </c>
      <c r="AO527" s="40"/>
      <c r="AP527" s="40"/>
      <c r="AQ527" s="40"/>
      <c r="AR527" s="39">
        <v>0</v>
      </c>
      <c r="AS527" s="40"/>
      <c r="AT527" s="39">
        <v>0</v>
      </c>
    </row>
    <row r="528" spans="1:46" ht="20.100000000000001" customHeight="1" x14ac:dyDescent="0.2">
      <c r="D528" s="51" t="s">
        <v>280</v>
      </c>
      <c r="F528" s="35">
        <v>6</v>
      </c>
      <c r="G528" s="35"/>
      <c r="H528" s="35"/>
      <c r="I528" s="35"/>
      <c r="J528" s="35">
        <v>1</v>
      </c>
      <c r="K528" s="35">
        <v>0</v>
      </c>
      <c r="L528" s="35">
        <v>3</v>
      </c>
      <c r="M528" s="35"/>
      <c r="N528" s="35">
        <v>4</v>
      </c>
      <c r="O528" s="35"/>
      <c r="P528" s="35"/>
      <c r="Q528" s="35"/>
      <c r="R528" s="35">
        <v>8</v>
      </c>
      <c r="S528" s="35">
        <v>1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3</v>
      </c>
      <c r="Z528" s="35">
        <v>1</v>
      </c>
      <c r="AA528" s="35"/>
      <c r="AB528" s="35">
        <v>13</v>
      </c>
      <c r="AC528" s="35"/>
      <c r="AD528" s="35"/>
      <c r="AE528" s="35"/>
      <c r="AF528" s="35">
        <v>0</v>
      </c>
      <c r="AG528" s="35">
        <v>1</v>
      </c>
      <c r="AH528" s="35"/>
      <c r="AI528" s="35">
        <v>0</v>
      </c>
      <c r="AJ528" s="35">
        <v>6</v>
      </c>
      <c r="AK528" s="35"/>
      <c r="AL528" s="35"/>
      <c r="AM528" s="35"/>
      <c r="AN528" s="35">
        <v>2</v>
      </c>
      <c r="AO528" s="35"/>
      <c r="AP528" s="35"/>
      <c r="AQ528" s="35"/>
      <c r="AR528" s="35">
        <v>0</v>
      </c>
      <c r="AS528" s="35"/>
      <c r="AT528" s="35">
        <v>0</v>
      </c>
    </row>
    <row r="529" spans="1:46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</row>
    <row r="530" spans="1:46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161</v>
      </c>
      <c r="G530" s="45"/>
      <c r="H530" s="45"/>
      <c r="I530" s="45"/>
      <c r="J530" s="44">
        <v>18</v>
      </c>
      <c r="K530" s="44">
        <v>3</v>
      </c>
      <c r="L530" s="44">
        <v>18</v>
      </c>
      <c r="M530" s="45"/>
      <c r="N530" s="44">
        <v>39</v>
      </c>
      <c r="O530" s="45"/>
      <c r="P530" s="45"/>
      <c r="Q530" s="45"/>
      <c r="R530" s="44">
        <v>109</v>
      </c>
      <c r="S530" s="44">
        <v>13</v>
      </c>
      <c r="T530" s="44">
        <v>1</v>
      </c>
      <c r="U530" s="44">
        <v>0</v>
      </c>
      <c r="V530" s="44">
        <v>6</v>
      </c>
      <c r="W530" s="44">
        <v>0</v>
      </c>
      <c r="X530" s="44">
        <v>0</v>
      </c>
      <c r="Y530" s="44">
        <v>6</v>
      </c>
      <c r="Z530" s="44">
        <v>10</v>
      </c>
      <c r="AA530" s="45"/>
      <c r="AB530" s="44">
        <v>145</v>
      </c>
      <c r="AC530" s="45"/>
      <c r="AD530" s="45"/>
      <c r="AE530" s="45"/>
      <c r="AF530" s="44">
        <v>6</v>
      </c>
      <c r="AG530" s="44">
        <v>30</v>
      </c>
      <c r="AH530" s="45"/>
      <c r="AI530" s="44">
        <v>13</v>
      </c>
      <c r="AJ530" s="44">
        <v>45</v>
      </c>
      <c r="AK530" s="45"/>
      <c r="AL530" s="45"/>
      <c r="AM530" s="45"/>
      <c r="AN530" s="44">
        <v>77</v>
      </c>
      <c r="AO530" s="45"/>
      <c r="AP530" s="45"/>
      <c r="AQ530" s="45"/>
      <c r="AR530" s="44">
        <v>0</v>
      </c>
      <c r="AS530" s="45"/>
      <c r="AT530" s="44">
        <v>0</v>
      </c>
    </row>
    <row r="531" spans="1:46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</row>
    <row r="532" spans="1:46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483</v>
      </c>
      <c r="G532" s="45"/>
      <c r="H532" s="45"/>
      <c r="I532" s="45"/>
      <c r="J532" s="50">
        <v>40</v>
      </c>
      <c r="K532" s="50">
        <v>9</v>
      </c>
      <c r="L532" s="50">
        <v>52</v>
      </c>
      <c r="M532" s="45"/>
      <c r="N532" s="50">
        <v>101</v>
      </c>
      <c r="O532" s="45"/>
      <c r="P532" s="45"/>
      <c r="Q532" s="45"/>
      <c r="R532" s="50">
        <v>270</v>
      </c>
      <c r="S532" s="50">
        <v>24</v>
      </c>
      <c r="T532" s="50">
        <v>5</v>
      </c>
      <c r="U532" s="50">
        <v>0</v>
      </c>
      <c r="V532" s="50">
        <v>15</v>
      </c>
      <c r="W532" s="50">
        <v>1</v>
      </c>
      <c r="X532" s="50">
        <v>0</v>
      </c>
      <c r="Y532" s="50">
        <v>14</v>
      </c>
      <c r="Z532" s="50">
        <v>12</v>
      </c>
      <c r="AA532" s="45"/>
      <c r="AB532" s="50">
        <v>341</v>
      </c>
      <c r="AC532" s="45"/>
      <c r="AD532" s="45"/>
      <c r="AE532" s="45"/>
      <c r="AF532" s="50">
        <v>11</v>
      </c>
      <c r="AG532" s="50">
        <v>92</v>
      </c>
      <c r="AH532" s="45"/>
      <c r="AI532" s="50">
        <v>29</v>
      </c>
      <c r="AJ532" s="50">
        <v>81</v>
      </c>
      <c r="AK532" s="45"/>
      <c r="AL532" s="45"/>
      <c r="AM532" s="45"/>
      <c r="AN532" s="50">
        <v>250</v>
      </c>
      <c r="AO532" s="45"/>
      <c r="AP532" s="45"/>
      <c r="AQ532" s="45"/>
      <c r="AR532" s="50">
        <v>28</v>
      </c>
      <c r="AS532" s="45"/>
      <c r="AT532" s="50">
        <v>28</v>
      </c>
    </row>
    <row r="533" spans="1:46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</row>
    <row r="534" spans="1:46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</row>
    <row r="535" spans="1:46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</row>
    <row r="536" spans="1:46" ht="20.100000000000001" customHeight="1" x14ac:dyDescent="0.2">
      <c r="D536" s="2" t="s">
        <v>95</v>
      </c>
      <c r="F536" s="35">
        <v>9</v>
      </c>
      <c r="G536" s="35"/>
      <c r="H536" s="35"/>
      <c r="I536" s="35"/>
      <c r="J536" s="35">
        <v>1</v>
      </c>
      <c r="K536" s="35">
        <v>0</v>
      </c>
      <c r="L536" s="35">
        <v>1</v>
      </c>
      <c r="M536" s="35"/>
      <c r="N536" s="35">
        <v>2</v>
      </c>
      <c r="O536" s="35"/>
      <c r="P536" s="35"/>
      <c r="Q536" s="35"/>
      <c r="R536" s="35">
        <v>4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1</v>
      </c>
      <c r="Z536" s="35">
        <v>0</v>
      </c>
      <c r="AA536" s="35"/>
      <c r="AB536" s="35">
        <v>5</v>
      </c>
      <c r="AC536" s="35"/>
      <c r="AD536" s="35"/>
      <c r="AE536" s="35"/>
      <c r="AF536" s="35">
        <v>0</v>
      </c>
      <c r="AG536" s="35">
        <v>0</v>
      </c>
      <c r="AH536" s="35"/>
      <c r="AI536" s="35">
        <v>0</v>
      </c>
      <c r="AJ536" s="35">
        <v>1</v>
      </c>
      <c r="AK536" s="35"/>
      <c r="AL536" s="35"/>
      <c r="AM536" s="35"/>
      <c r="AN536" s="35">
        <v>7</v>
      </c>
      <c r="AO536" s="35"/>
      <c r="AP536" s="35"/>
      <c r="AQ536" s="35"/>
      <c r="AR536" s="35">
        <v>0</v>
      </c>
      <c r="AS536" s="35"/>
      <c r="AT536" s="35">
        <v>0</v>
      </c>
    </row>
    <row r="537" spans="1:46" ht="19.5" customHeight="1" x14ac:dyDescent="0.2">
      <c r="D537" s="38" t="s">
        <v>96</v>
      </c>
      <c r="F537" s="39">
        <v>15</v>
      </c>
      <c r="G537" s="40"/>
      <c r="H537" s="40"/>
      <c r="I537" s="40"/>
      <c r="J537" s="39">
        <v>0</v>
      </c>
      <c r="K537" s="39">
        <v>0</v>
      </c>
      <c r="L537" s="39">
        <v>1</v>
      </c>
      <c r="M537" s="40"/>
      <c r="N537" s="39">
        <v>1</v>
      </c>
      <c r="O537" s="40"/>
      <c r="P537" s="40"/>
      <c r="Q537" s="40"/>
      <c r="R537" s="39">
        <v>5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40"/>
      <c r="AB537" s="39">
        <v>5</v>
      </c>
      <c r="AC537" s="40"/>
      <c r="AD537" s="40"/>
      <c r="AE537" s="40"/>
      <c r="AF537" s="39">
        <v>1</v>
      </c>
      <c r="AG537" s="39">
        <v>1</v>
      </c>
      <c r="AH537" s="40"/>
      <c r="AI537" s="39">
        <v>0</v>
      </c>
      <c r="AJ537" s="39">
        <v>0</v>
      </c>
      <c r="AK537" s="40"/>
      <c r="AL537" s="40"/>
      <c r="AM537" s="40"/>
      <c r="AN537" s="39">
        <v>9</v>
      </c>
      <c r="AO537" s="40"/>
      <c r="AP537" s="40"/>
      <c r="AQ537" s="40"/>
      <c r="AR537" s="39">
        <v>0</v>
      </c>
      <c r="AS537" s="40"/>
      <c r="AT537" s="39">
        <v>0</v>
      </c>
    </row>
    <row r="538" spans="1:46" ht="20.100000000000001" customHeight="1" x14ac:dyDescent="0.2">
      <c r="B538" s="5"/>
      <c r="D538" s="2" t="s">
        <v>112</v>
      </c>
      <c r="F538" s="35">
        <v>26</v>
      </c>
      <c r="G538" s="35"/>
      <c r="H538" s="35"/>
      <c r="I538" s="35"/>
      <c r="J538" s="35">
        <v>4</v>
      </c>
      <c r="K538" s="35">
        <v>1</v>
      </c>
      <c r="L538" s="35">
        <v>3</v>
      </c>
      <c r="M538" s="35"/>
      <c r="N538" s="35">
        <v>8</v>
      </c>
      <c r="O538" s="35"/>
      <c r="P538" s="35"/>
      <c r="Q538" s="35"/>
      <c r="R538" s="35">
        <v>16</v>
      </c>
      <c r="S538" s="35">
        <v>1</v>
      </c>
      <c r="T538" s="35">
        <v>1</v>
      </c>
      <c r="U538" s="35">
        <v>0</v>
      </c>
      <c r="V538" s="35">
        <v>1</v>
      </c>
      <c r="W538" s="35">
        <v>0</v>
      </c>
      <c r="X538" s="35">
        <v>0</v>
      </c>
      <c r="Y538" s="35">
        <v>2</v>
      </c>
      <c r="Z538" s="35">
        <v>0</v>
      </c>
      <c r="AA538" s="35"/>
      <c r="AB538" s="35">
        <v>21</v>
      </c>
      <c r="AC538" s="35"/>
      <c r="AD538" s="35"/>
      <c r="AE538" s="35"/>
      <c r="AF538" s="35">
        <v>3</v>
      </c>
      <c r="AG538" s="35">
        <v>0</v>
      </c>
      <c r="AH538" s="35"/>
      <c r="AI538" s="35">
        <v>0</v>
      </c>
      <c r="AJ538" s="35">
        <v>4</v>
      </c>
      <c r="AK538" s="35"/>
      <c r="AL538" s="35"/>
      <c r="AM538" s="35"/>
      <c r="AN538" s="35">
        <v>13</v>
      </c>
      <c r="AO538" s="35"/>
      <c r="AP538" s="35"/>
      <c r="AQ538" s="35"/>
      <c r="AR538" s="35">
        <v>0</v>
      </c>
      <c r="AS538" s="35"/>
      <c r="AT538" s="35">
        <v>1</v>
      </c>
    </row>
    <row r="539" spans="1:46" ht="19.5" customHeight="1" x14ac:dyDescent="0.2">
      <c r="D539" s="38" t="s">
        <v>136</v>
      </c>
      <c r="F539" s="39">
        <v>17</v>
      </c>
      <c r="G539" s="40"/>
      <c r="H539" s="40"/>
      <c r="I539" s="40"/>
      <c r="J539" s="39">
        <v>2</v>
      </c>
      <c r="K539" s="39">
        <v>0</v>
      </c>
      <c r="L539" s="39">
        <v>3</v>
      </c>
      <c r="M539" s="40"/>
      <c r="N539" s="39">
        <v>5</v>
      </c>
      <c r="O539" s="40"/>
      <c r="P539" s="40"/>
      <c r="Q539" s="40"/>
      <c r="R539" s="39">
        <v>7</v>
      </c>
      <c r="S539" s="39">
        <v>1</v>
      </c>
      <c r="T539" s="39">
        <v>0</v>
      </c>
      <c r="U539" s="39">
        <v>0</v>
      </c>
      <c r="V539" s="39">
        <v>1</v>
      </c>
      <c r="W539" s="39">
        <v>0</v>
      </c>
      <c r="X539" s="39">
        <v>0</v>
      </c>
      <c r="Y539" s="39">
        <v>0</v>
      </c>
      <c r="Z539" s="39">
        <v>0</v>
      </c>
      <c r="AA539" s="40"/>
      <c r="AB539" s="39">
        <v>9</v>
      </c>
      <c r="AC539" s="40"/>
      <c r="AD539" s="40"/>
      <c r="AE539" s="40"/>
      <c r="AF539" s="39">
        <v>1</v>
      </c>
      <c r="AG539" s="39">
        <v>6</v>
      </c>
      <c r="AH539" s="40"/>
      <c r="AI539" s="39">
        <v>1</v>
      </c>
      <c r="AJ539" s="39">
        <v>2</v>
      </c>
      <c r="AK539" s="40"/>
      <c r="AL539" s="40"/>
      <c r="AM539" s="40"/>
      <c r="AN539" s="39">
        <v>9</v>
      </c>
      <c r="AO539" s="40"/>
      <c r="AP539" s="40"/>
      <c r="AQ539" s="40"/>
      <c r="AR539" s="39">
        <v>0</v>
      </c>
      <c r="AS539" s="40"/>
      <c r="AT539" s="39">
        <v>0</v>
      </c>
    </row>
    <row r="540" spans="1:46" ht="20.100000000000001" customHeight="1" x14ac:dyDescent="0.2">
      <c r="D540" s="2" t="s">
        <v>113</v>
      </c>
      <c r="F540" s="35">
        <v>2</v>
      </c>
      <c r="G540" s="35"/>
      <c r="H540" s="35"/>
      <c r="I540" s="35"/>
      <c r="J540" s="35">
        <v>0</v>
      </c>
      <c r="K540" s="35">
        <v>1</v>
      </c>
      <c r="L540" s="35">
        <v>0</v>
      </c>
      <c r="M540" s="35"/>
      <c r="N540" s="35">
        <v>1</v>
      </c>
      <c r="O540" s="35"/>
      <c r="P540" s="35"/>
      <c r="Q540" s="35"/>
      <c r="R540" s="35">
        <v>1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/>
      <c r="AB540" s="35">
        <v>1</v>
      </c>
      <c r="AC540" s="35"/>
      <c r="AD540" s="35"/>
      <c r="AE540" s="35"/>
      <c r="AF540" s="35">
        <v>1</v>
      </c>
      <c r="AG540" s="35">
        <v>0</v>
      </c>
      <c r="AH540" s="35"/>
      <c r="AI540" s="35">
        <v>0</v>
      </c>
      <c r="AJ540" s="35">
        <v>0</v>
      </c>
      <c r="AK540" s="35"/>
      <c r="AL540" s="35"/>
      <c r="AM540" s="35"/>
      <c r="AN540" s="35">
        <v>1</v>
      </c>
      <c r="AO540" s="35"/>
      <c r="AP540" s="35"/>
      <c r="AQ540" s="35"/>
      <c r="AR540" s="35">
        <v>0</v>
      </c>
      <c r="AS540" s="35"/>
      <c r="AT540" s="35">
        <v>0</v>
      </c>
    </row>
    <row r="541" spans="1:46" ht="19.5" customHeight="1" x14ac:dyDescent="0.2">
      <c r="D541" s="38" t="s">
        <v>114</v>
      </c>
      <c r="F541" s="39">
        <v>11</v>
      </c>
      <c r="G541" s="40"/>
      <c r="H541" s="40"/>
      <c r="I541" s="40"/>
      <c r="J541" s="39">
        <v>4</v>
      </c>
      <c r="K541" s="39">
        <v>0</v>
      </c>
      <c r="L541" s="39">
        <v>2</v>
      </c>
      <c r="M541" s="40"/>
      <c r="N541" s="39">
        <v>6</v>
      </c>
      <c r="O541" s="40"/>
      <c r="P541" s="40"/>
      <c r="Q541" s="40"/>
      <c r="R541" s="39">
        <v>6</v>
      </c>
      <c r="S541" s="39">
        <v>4</v>
      </c>
      <c r="T541" s="39">
        <v>0</v>
      </c>
      <c r="U541" s="39">
        <v>0</v>
      </c>
      <c r="V541" s="39">
        <v>2</v>
      </c>
      <c r="W541" s="39">
        <v>0</v>
      </c>
      <c r="X541" s="39">
        <v>0</v>
      </c>
      <c r="Y541" s="39">
        <v>0</v>
      </c>
      <c r="Z541" s="39">
        <v>0</v>
      </c>
      <c r="AA541" s="40"/>
      <c r="AB541" s="39">
        <v>12</v>
      </c>
      <c r="AC541" s="40"/>
      <c r="AD541" s="40"/>
      <c r="AE541" s="40"/>
      <c r="AF541" s="39">
        <v>2</v>
      </c>
      <c r="AG541" s="39">
        <v>1</v>
      </c>
      <c r="AH541" s="40"/>
      <c r="AI541" s="39">
        <v>0</v>
      </c>
      <c r="AJ541" s="39">
        <v>1</v>
      </c>
      <c r="AK541" s="40"/>
      <c r="AL541" s="40"/>
      <c r="AM541" s="40"/>
      <c r="AN541" s="39">
        <v>3</v>
      </c>
      <c r="AO541" s="40"/>
      <c r="AP541" s="40"/>
      <c r="AQ541" s="40"/>
      <c r="AR541" s="39">
        <v>0</v>
      </c>
      <c r="AS541" s="40"/>
      <c r="AT541" s="39">
        <v>0</v>
      </c>
    </row>
    <row r="542" spans="1:46" ht="20.100000000000001" customHeight="1" x14ac:dyDescent="0.2">
      <c r="D542" s="2" t="s">
        <v>101</v>
      </c>
      <c r="F542" s="35">
        <v>8</v>
      </c>
      <c r="G542" s="35"/>
      <c r="H542" s="35"/>
      <c r="I542" s="35"/>
      <c r="J542" s="35">
        <v>3</v>
      </c>
      <c r="K542" s="35">
        <v>0</v>
      </c>
      <c r="L542" s="35">
        <v>2</v>
      </c>
      <c r="M542" s="35"/>
      <c r="N542" s="35">
        <v>5</v>
      </c>
      <c r="O542" s="35"/>
      <c r="P542" s="35"/>
      <c r="Q542" s="35"/>
      <c r="R542" s="35">
        <v>5</v>
      </c>
      <c r="S542" s="35">
        <v>2</v>
      </c>
      <c r="T542" s="35">
        <v>0</v>
      </c>
      <c r="U542" s="35">
        <v>0</v>
      </c>
      <c r="V542" s="35">
        <v>2</v>
      </c>
      <c r="W542" s="35">
        <v>0</v>
      </c>
      <c r="X542" s="35">
        <v>1</v>
      </c>
      <c r="Y542" s="35">
        <v>1</v>
      </c>
      <c r="Z542" s="35">
        <v>1</v>
      </c>
      <c r="AA542" s="35"/>
      <c r="AB542" s="35">
        <v>12</v>
      </c>
      <c r="AC542" s="35"/>
      <c r="AD542" s="35"/>
      <c r="AE542" s="35"/>
      <c r="AF542" s="35">
        <v>1</v>
      </c>
      <c r="AG542" s="35">
        <v>1</v>
      </c>
      <c r="AH542" s="35"/>
      <c r="AI542" s="35">
        <v>1</v>
      </c>
      <c r="AJ542" s="35">
        <v>1</v>
      </c>
      <c r="AK542" s="35"/>
      <c r="AL542" s="35"/>
      <c r="AM542" s="35"/>
      <c r="AN542" s="35">
        <v>1</v>
      </c>
      <c r="AO542" s="35"/>
      <c r="AP542" s="35"/>
      <c r="AQ542" s="35"/>
      <c r="AR542" s="35">
        <v>0</v>
      </c>
      <c r="AS542" s="35"/>
      <c r="AT542" s="35">
        <v>0</v>
      </c>
    </row>
    <row r="543" spans="1:46" ht="19.5" customHeight="1" x14ac:dyDescent="0.2">
      <c r="D543" s="38" t="s">
        <v>102</v>
      </c>
      <c r="F543" s="39">
        <v>7</v>
      </c>
      <c r="G543" s="40"/>
      <c r="H543" s="40"/>
      <c r="I543" s="40"/>
      <c r="J543" s="39">
        <v>1</v>
      </c>
      <c r="K543" s="39">
        <v>0</v>
      </c>
      <c r="L543" s="39">
        <v>0</v>
      </c>
      <c r="M543" s="40"/>
      <c r="N543" s="39">
        <v>1</v>
      </c>
      <c r="O543" s="40"/>
      <c r="P543" s="40"/>
      <c r="Q543" s="40"/>
      <c r="R543" s="39">
        <v>4</v>
      </c>
      <c r="S543" s="39">
        <v>0</v>
      </c>
      <c r="T543" s="39">
        <v>1</v>
      </c>
      <c r="U543" s="39">
        <v>0</v>
      </c>
      <c r="V543" s="39">
        <v>0</v>
      </c>
      <c r="W543" s="39">
        <v>0</v>
      </c>
      <c r="X543" s="39">
        <v>0</v>
      </c>
      <c r="Y543" s="39">
        <v>1</v>
      </c>
      <c r="Z543" s="39">
        <v>0</v>
      </c>
      <c r="AA543" s="40"/>
      <c r="AB543" s="39">
        <v>6</v>
      </c>
      <c r="AC543" s="40"/>
      <c r="AD543" s="40"/>
      <c r="AE543" s="40"/>
      <c r="AF543" s="39">
        <v>1</v>
      </c>
      <c r="AG543" s="39">
        <v>0</v>
      </c>
      <c r="AH543" s="40"/>
      <c r="AI543" s="39">
        <v>0</v>
      </c>
      <c r="AJ543" s="39">
        <v>2</v>
      </c>
      <c r="AK543" s="40"/>
      <c r="AL543" s="40"/>
      <c r="AM543" s="40"/>
      <c r="AN543" s="39">
        <v>3</v>
      </c>
      <c r="AO543" s="40"/>
      <c r="AP543" s="40"/>
      <c r="AQ543" s="40"/>
      <c r="AR543" s="39">
        <v>0</v>
      </c>
      <c r="AS543" s="40"/>
      <c r="AT543" s="39">
        <v>0</v>
      </c>
    </row>
    <row r="544" spans="1:46" ht="20.100000000000001" customHeight="1" x14ac:dyDescent="0.2">
      <c r="B544" s="5"/>
      <c r="D544" s="2" t="s">
        <v>103</v>
      </c>
      <c r="F544" s="35">
        <v>40</v>
      </c>
      <c r="G544" s="35"/>
      <c r="H544" s="35"/>
      <c r="I544" s="35"/>
      <c r="J544" s="35">
        <v>3</v>
      </c>
      <c r="K544" s="35">
        <v>0</v>
      </c>
      <c r="L544" s="35">
        <v>2</v>
      </c>
      <c r="M544" s="35"/>
      <c r="N544" s="35">
        <v>5</v>
      </c>
      <c r="O544" s="35"/>
      <c r="P544" s="35"/>
      <c r="Q544" s="35"/>
      <c r="R544" s="35">
        <v>22</v>
      </c>
      <c r="S544" s="35">
        <v>8</v>
      </c>
      <c r="T544" s="35">
        <v>0</v>
      </c>
      <c r="U544" s="35">
        <v>0</v>
      </c>
      <c r="V544" s="35">
        <v>2</v>
      </c>
      <c r="W544" s="35">
        <v>0</v>
      </c>
      <c r="X544" s="35">
        <v>0</v>
      </c>
      <c r="Y544" s="35">
        <v>1</v>
      </c>
      <c r="Z544" s="35">
        <v>1</v>
      </c>
      <c r="AA544" s="35"/>
      <c r="AB544" s="35">
        <v>34</v>
      </c>
      <c r="AC544" s="35"/>
      <c r="AD544" s="35"/>
      <c r="AE544" s="35"/>
      <c r="AF544" s="35">
        <v>1</v>
      </c>
      <c r="AG544" s="35">
        <v>5</v>
      </c>
      <c r="AH544" s="35"/>
      <c r="AI544" s="35">
        <v>2</v>
      </c>
      <c r="AJ544" s="35">
        <v>7</v>
      </c>
      <c r="AK544" s="35"/>
      <c r="AL544" s="35"/>
      <c r="AM544" s="35"/>
      <c r="AN544" s="35">
        <v>14</v>
      </c>
      <c r="AO544" s="35"/>
      <c r="AP544" s="35"/>
      <c r="AQ544" s="35"/>
      <c r="AR544" s="35">
        <v>0</v>
      </c>
      <c r="AS544" s="35"/>
      <c r="AT544" s="35">
        <v>0</v>
      </c>
    </row>
    <row r="545" spans="1:46" ht="19.5" customHeight="1" x14ac:dyDescent="0.2">
      <c r="D545" s="38" t="s">
        <v>116</v>
      </c>
      <c r="F545" s="39">
        <v>10</v>
      </c>
      <c r="G545" s="40"/>
      <c r="H545" s="40"/>
      <c r="I545" s="40"/>
      <c r="J545" s="39">
        <v>2</v>
      </c>
      <c r="K545" s="39">
        <v>0</v>
      </c>
      <c r="L545" s="39">
        <v>1</v>
      </c>
      <c r="M545" s="40"/>
      <c r="N545" s="39">
        <v>3</v>
      </c>
      <c r="O545" s="40"/>
      <c r="P545" s="40"/>
      <c r="Q545" s="40"/>
      <c r="R545" s="39">
        <v>9</v>
      </c>
      <c r="S545" s="39">
        <v>1</v>
      </c>
      <c r="T545" s="39">
        <v>0</v>
      </c>
      <c r="U545" s="39">
        <v>0</v>
      </c>
      <c r="V545" s="39">
        <v>0</v>
      </c>
      <c r="W545" s="39">
        <v>0</v>
      </c>
      <c r="X545" s="39">
        <v>0</v>
      </c>
      <c r="Y545" s="39">
        <v>0</v>
      </c>
      <c r="Z545" s="39">
        <v>0</v>
      </c>
      <c r="AA545" s="40"/>
      <c r="AB545" s="39">
        <v>10</v>
      </c>
      <c r="AC545" s="40"/>
      <c r="AD545" s="40"/>
      <c r="AE545" s="40"/>
      <c r="AF545" s="39">
        <v>2</v>
      </c>
      <c r="AG545" s="39">
        <v>2</v>
      </c>
      <c r="AH545" s="40"/>
      <c r="AI545" s="39">
        <v>2</v>
      </c>
      <c r="AJ545" s="39">
        <v>4</v>
      </c>
      <c r="AK545" s="40"/>
      <c r="AL545" s="40"/>
      <c r="AM545" s="40"/>
      <c r="AN545" s="39">
        <v>5</v>
      </c>
      <c r="AO545" s="40"/>
      <c r="AP545" s="40"/>
      <c r="AQ545" s="40"/>
      <c r="AR545" s="39">
        <v>0</v>
      </c>
      <c r="AS545" s="40"/>
      <c r="AT545" s="39">
        <v>0</v>
      </c>
    </row>
    <row r="546" spans="1:46" ht="20.100000000000001" customHeight="1" x14ac:dyDescent="0.2">
      <c r="B546" s="5"/>
      <c r="D546" s="2" t="s">
        <v>158</v>
      </c>
      <c r="F546" s="35">
        <v>9</v>
      </c>
      <c r="G546" s="35"/>
      <c r="H546" s="35"/>
      <c r="I546" s="35"/>
      <c r="J546" s="35">
        <v>2</v>
      </c>
      <c r="K546" s="35">
        <v>0</v>
      </c>
      <c r="L546" s="35">
        <v>0</v>
      </c>
      <c r="M546" s="35"/>
      <c r="N546" s="35">
        <v>2</v>
      </c>
      <c r="O546" s="35"/>
      <c r="P546" s="35"/>
      <c r="Q546" s="35"/>
      <c r="R546" s="35">
        <v>2</v>
      </c>
      <c r="S546" s="35">
        <v>0</v>
      </c>
      <c r="T546" s="35">
        <v>0</v>
      </c>
      <c r="U546" s="35">
        <v>0</v>
      </c>
      <c r="V546" s="35">
        <v>1</v>
      </c>
      <c r="W546" s="35">
        <v>0</v>
      </c>
      <c r="X546" s="35">
        <v>0</v>
      </c>
      <c r="Y546" s="35">
        <v>0</v>
      </c>
      <c r="Z546" s="35">
        <v>0</v>
      </c>
      <c r="AA546" s="35"/>
      <c r="AB546" s="35">
        <v>3</v>
      </c>
      <c r="AC546" s="35"/>
      <c r="AD546" s="35"/>
      <c r="AE546" s="35"/>
      <c r="AF546" s="35">
        <v>1</v>
      </c>
      <c r="AG546" s="35">
        <v>5</v>
      </c>
      <c r="AH546" s="35"/>
      <c r="AI546" s="35">
        <v>2</v>
      </c>
      <c r="AJ546" s="35">
        <v>0</v>
      </c>
      <c r="AK546" s="35"/>
      <c r="AL546" s="35"/>
      <c r="AM546" s="35"/>
      <c r="AN546" s="35">
        <v>4</v>
      </c>
      <c r="AO546" s="35"/>
      <c r="AP546" s="35"/>
      <c r="AQ546" s="35"/>
      <c r="AR546" s="35">
        <v>0</v>
      </c>
      <c r="AS546" s="35"/>
      <c r="AT546" s="35">
        <v>0</v>
      </c>
    </row>
    <row r="547" spans="1:46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</v>
      </c>
      <c r="K547" s="39">
        <v>0</v>
      </c>
      <c r="L547" s="39">
        <v>0</v>
      </c>
      <c r="M547" s="40"/>
      <c r="N547" s="39">
        <v>2</v>
      </c>
      <c r="O547" s="40"/>
      <c r="P547" s="40"/>
      <c r="Q547" s="40"/>
      <c r="R547" s="39">
        <v>0</v>
      </c>
      <c r="S547" s="39">
        <v>0</v>
      </c>
      <c r="T547" s="39">
        <v>0</v>
      </c>
      <c r="U547" s="39">
        <v>0</v>
      </c>
      <c r="V547" s="39">
        <v>1</v>
      </c>
      <c r="W547" s="39">
        <v>0</v>
      </c>
      <c r="X547" s="39">
        <v>0</v>
      </c>
      <c r="Y547" s="39">
        <v>1</v>
      </c>
      <c r="Z547" s="39">
        <v>0</v>
      </c>
      <c r="AA547" s="40"/>
      <c r="AB547" s="39">
        <v>2</v>
      </c>
      <c r="AC547" s="40"/>
      <c r="AD547" s="40"/>
      <c r="AE547" s="40"/>
      <c r="AF547" s="39">
        <v>0</v>
      </c>
      <c r="AG547" s="39">
        <v>0</v>
      </c>
      <c r="AH547" s="40"/>
      <c r="AI547" s="39">
        <v>0</v>
      </c>
      <c r="AJ547" s="39">
        <v>0</v>
      </c>
      <c r="AK547" s="40"/>
      <c r="AL547" s="40"/>
      <c r="AM547" s="40"/>
      <c r="AN547" s="39">
        <v>1</v>
      </c>
      <c r="AO547" s="40"/>
      <c r="AP547" s="40"/>
      <c r="AQ547" s="40"/>
      <c r="AR547" s="39">
        <v>1</v>
      </c>
      <c r="AS547" s="40"/>
      <c r="AT547" s="39">
        <v>0</v>
      </c>
    </row>
    <row r="548" spans="1:46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</row>
    <row r="549" spans="1:46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154</v>
      </c>
      <c r="G549" s="45"/>
      <c r="H549" s="45"/>
      <c r="I549" s="45"/>
      <c r="J549" s="44">
        <v>24</v>
      </c>
      <c r="K549" s="44">
        <v>2</v>
      </c>
      <c r="L549" s="44">
        <v>15</v>
      </c>
      <c r="M549" s="45"/>
      <c r="N549" s="44">
        <v>41</v>
      </c>
      <c r="O549" s="45"/>
      <c r="P549" s="45"/>
      <c r="Q549" s="45"/>
      <c r="R549" s="44">
        <v>81</v>
      </c>
      <c r="S549" s="44">
        <v>17</v>
      </c>
      <c r="T549" s="44">
        <v>2</v>
      </c>
      <c r="U549" s="44">
        <v>0</v>
      </c>
      <c r="V549" s="44">
        <v>10</v>
      </c>
      <c r="W549" s="44">
        <v>0</v>
      </c>
      <c r="X549" s="44">
        <v>1</v>
      </c>
      <c r="Y549" s="44">
        <v>7</v>
      </c>
      <c r="Z549" s="44">
        <v>2</v>
      </c>
      <c r="AA549" s="45"/>
      <c r="AB549" s="44">
        <v>120</v>
      </c>
      <c r="AC549" s="45"/>
      <c r="AD549" s="45"/>
      <c r="AE549" s="45"/>
      <c r="AF549" s="44">
        <v>14</v>
      </c>
      <c r="AG549" s="44">
        <v>21</v>
      </c>
      <c r="AH549" s="45"/>
      <c r="AI549" s="44">
        <v>8</v>
      </c>
      <c r="AJ549" s="44">
        <v>22</v>
      </c>
      <c r="AK549" s="45"/>
      <c r="AL549" s="45"/>
      <c r="AM549" s="45"/>
      <c r="AN549" s="44">
        <v>70</v>
      </c>
      <c r="AO549" s="45"/>
      <c r="AP549" s="45"/>
      <c r="AQ549" s="45"/>
      <c r="AR549" s="44">
        <v>1</v>
      </c>
      <c r="AS549" s="45"/>
      <c r="AT549" s="44">
        <v>1</v>
      </c>
    </row>
    <row r="550" spans="1:46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</row>
    <row r="551" spans="1:46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154</v>
      </c>
      <c r="G551" s="45"/>
      <c r="H551" s="45"/>
      <c r="I551" s="45"/>
      <c r="J551" s="50">
        <v>24</v>
      </c>
      <c r="K551" s="50">
        <v>2</v>
      </c>
      <c r="L551" s="50">
        <v>15</v>
      </c>
      <c r="M551" s="45"/>
      <c r="N551" s="50">
        <v>41</v>
      </c>
      <c r="O551" s="45"/>
      <c r="P551" s="45"/>
      <c r="Q551" s="45"/>
      <c r="R551" s="50">
        <v>81</v>
      </c>
      <c r="S551" s="50">
        <v>17</v>
      </c>
      <c r="T551" s="50">
        <v>2</v>
      </c>
      <c r="U551" s="50">
        <v>0</v>
      </c>
      <c r="V551" s="50">
        <v>10</v>
      </c>
      <c r="W551" s="50">
        <v>0</v>
      </c>
      <c r="X551" s="50">
        <v>1</v>
      </c>
      <c r="Y551" s="50">
        <v>7</v>
      </c>
      <c r="Z551" s="50">
        <v>2</v>
      </c>
      <c r="AA551" s="45"/>
      <c r="AB551" s="50">
        <v>120</v>
      </c>
      <c r="AC551" s="45"/>
      <c r="AD551" s="45"/>
      <c r="AE551" s="45"/>
      <c r="AF551" s="50">
        <v>14</v>
      </c>
      <c r="AG551" s="50">
        <v>21</v>
      </c>
      <c r="AH551" s="45"/>
      <c r="AI551" s="50">
        <v>8</v>
      </c>
      <c r="AJ551" s="50">
        <v>22</v>
      </c>
      <c r="AK551" s="45"/>
      <c r="AL551" s="45"/>
      <c r="AM551" s="45"/>
      <c r="AN551" s="50">
        <v>70</v>
      </c>
      <c r="AO551" s="45"/>
      <c r="AP551" s="45"/>
      <c r="AQ551" s="45"/>
      <c r="AR551" s="50">
        <v>1</v>
      </c>
      <c r="AS551" s="45"/>
      <c r="AT551" s="50">
        <v>1</v>
      </c>
    </row>
    <row r="552" spans="1:46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</row>
    <row r="553" spans="1:46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</row>
    <row r="554" spans="1:46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</row>
    <row r="555" spans="1:46" ht="20.100000000000001" customHeight="1" x14ac:dyDescent="0.2">
      <c r="D555" s="2" t="s">
        <v>121</v>
      </c>
      <c r="F555" s="35">
        <v>19</v>
      </c>
      <c r="G555" s="35"/>
      <c r="H555" s="35"/>
      <c r="I555" s="35"/>
      <c r="J555" s="35">
        <v>6</v>
      </c>
      <c r="K555" s="35">
        <v>0</v>
      </c>
      <c r="L555" s="35">
        <v>3</v>
      </c>
      <c r="M555" s="35"/>
      <c r="N555" s="35">
        <v>9</v>
      </c>
      <c r="O555" s="35"/>
      <c r="P555" s="35"/>
      <c r="Q555" s="35"/>
      <c r="R555" s="35">
        <v>13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3</v>
      </c>
      <c r="Z555" s="35">
        <v>0</v>
      </c>
      <c r="AA555" s="35"/>
      <c r="AB555" s="35">
        <v>16</v>
      </c>
      <c r="AC555" s="35"/>
      <c r="AD555" s="35"/>
      <c r="AE555" s="35"/>
      <c r="AF555" s="35">
        <v>2</v>
      </c>
      <c r="AG555" s="35">
        <v>1</v>
      </c>
      <c r="AH555" s="35"/>
      <c r="AI555" s="35">
        <v>1</v>
      </c>
      <c r="AJ555" s="35">
        <v>1</v>
      </c>
      <c r="AK555" s="35"/>
      <c r="AL555" s="35"/>
      <c r="AM555" s="35"/>
      <c r="AN555" s="35">
        <v>11</v>
      </c>
      <c r="AO555" s="35"/>
      <c r="AP555" s="35"/>
      <c r="AQ555" s="35"/>
      <c r="AR555" s="35">
        <v>0</v>
      </c>
      <c r="AS555" s="35"/>
      <c r="AT555" s="35">
        <v>0</v>
      </c>
    </row>
    <row r="556" spans="1:46" ht="19.5" customHeight="1" x14ac:dyDescent="0.2">
      <c r="D556" s="38" t="s">
        <v>96</v>
      </c>
      <c r="F556" s="39">
        <v>34</v>
      </c>
      <c r="G556" s="40"/>
      <c r="H556" s="40"/>
      <c r="I556" s="40"/>
      <c r="J556" s="39">
        <v>2</v>
      </c>
      <c r="K556" s="39">
        <v>0</v>
      </c>
      <c r="L556" s="39">
        <v>4</v>
      </c>
      <c r="M556" s="40"/>
      <c r="N556" s="39">
        <v>6</v>
      </c>
      <c r="O556" s="40"/>
      <c r="P556" s="40"/>
      <c r="Q556" s="40"/>
      <c r="R556" s="39">
        <v>20</v>
      </c>
      <c r="S556" s="39">
        <v>1</v>
      </c>
      <c r="T556" s="39">
        <v>1</v>
      </c>
      <c r="U556" s="39">
        <v>0</v>
      </c>
      <c r="V556" s="39">
        <v>0</v>
      </c>
      <c r="W556" s="39">
        <v>0</v>
      </c>
      <c r="X556" s="39">
        <v>1</v>
      </c>
      <c r="Y556" s="39">
        <v>1</v>
      </c>
      <c r="Z556" s="39">
        <v>2</v>
      </c>
      <c r="AA556" s="40"/>
      <c r="AB556" s="39">
        <v>26</v>
      </c>
      <c r="AC556" s="40"/>
      <c r="AD556" s="40"/>
      <c r="AE556" s="40"/>
      <c r="AF556" s="39">
        <v>0</v>
      </c>
      <c r="AG556" s="39">
        <v>7</v>
      </c>
      <c r="AH556" s="40"/>
      <c r="AI556" s="39">
        <v>5</v>
      </c>
      <c r="AJ556" s="39">
        <v>3</v>
      </c>
      <c r="AK556" s="40"/>
      <c r="AL556" s="40"/>
      <c r="AM556" s="40"/>
      <c r="AN556" s="39">
        <v>15</v>
      </c>
      <c r="AO556" s="40"/>
      <c r="AP556" s="40"/>
      <c r="AQ556" s="40"/>
      <c r="AR556" s="39">
        <v>0</v>
      </c>
      <c r="AS556" s="40"/>
      <c r="AT556" s="39">
        <v>0</v>
      </c>
    </row>
    <row r="557" spans="1:46" ht="20.100000000000001" customHeight="1" x14ac:dyDescent="0.2">
      <c r="D557" s="2" t="s">
        <v>97</v>
      </c>
      <c r="F557" s="35">
        <v>31</v>
      </c>
      <c r="G557" s="35"/>
      <c r="H557" s="35"/>
      <c r="I557" s="35"/>
      <c r="J557" s="35">
        <v>2</v>
      </c>
      <c r="K557" s="35">
        <v>0</v>
      </c>
      <c r="L557" s="35">
        <v>5</v>
      </c>
      <c r="M557" s="35"/>
      <c r="N557" s="35">
        <v>7</v>
      </c>
      <c r="O557" s="35"/>
      <c r="P557" s="35"/>
      <c r="Q557" s="35"/>
      <c r="R557" s="35">
        <v>22</v>
      </c>
      <c r="S557" s="35">
        <v>0</v>
      </c>
      <c r="T557" s="35">
        <v>0</v>
      </c>
      <c r="U557" s="35">
        <v>0</v>
      </c>
      <c r="V557" s="35">
        <v>2</v>
      </c>
      <c r="W557" s="35">
        <v>0</v>
      </c>
      <c r="X557" s="35">
        <v>0</v>
      </c>
      <c r="Y557" s="35">
        <v>0</v>
      </c>
      <c r="Z557" s="35">
        <v>0</v>
      </c>
      <c r="AA557" s="35"/>
      <c r="AB557" s="35">
        <v>24</v>
      </c>
      <c r="AC557" s="35"/>
      <c r="AD557" s="35"/>
      <c r="AE557" s="35"/>
      <c r="AF557" s="35">
        <v>0</v>
      </c>
      <c r="AG557" s="35">
        <v>5</v>
      </c>
      <c r="AH557" s="35"/>
      <c r="AI557" s="35">
        <v>2</v>
      </c>
      <c r="AJ557" s="35">
        <v>1</v>
      </c>
      <c r="AK557" s="35"/>
      <c r="AL557" s="35"/>
      <c r="AM557" s="35"/>
      <c r="AN557" s="35">
        <v>12</v>
      </c>
      <c r="AO557" s="35"/>
      <c r="AP557" s="35"/>
      <c r="AQ557" s="35"/>
      <c r="AR557" s="35">
        <v>0</v>
      </c>
      <c r="AS557" s="35"/>
      <c r="AT557" s="35">
        <v>0</v>
      </c>
    </row>
    <row r="558" spans="1:46" ht="19.5" customHeight="1" x14ac:dyDescent="0.2">
      <c r="D558" s="38" t="s">
        <v>98</v>
      </c>
      <c r="F558" s="39">
        <v>22</v>
      </c>
      <c r="G558" s="40"/>
      <c r="H558" s="40"/>
      <c r="I558" s="40"/>
      <c r="J558" s="39">
        <v>2</v>
      </c>
      <c r="K558" s="39">
        <v>0</v>
      </c>
      <c r="L558" s="39">
        <v>3</v>
      </c>
      <c r="M558" s="40"/>
      <c r="N558" s="39">
        <v>5</v>
      </c>
      <c r="O558" s="40"/>
      <c r="P558" s="40"/>
      <c r="Q558" s="40"/>
      <c r="R558" s="39">
        <v>11</v>
      </c>
      <c r="S558" s="39">
        <v>1</v>
      </c>
      <c r="T558" s="39">
        <v>0</v>
      </c>
      <c r="U558" s="39">
        <v>0</v>
      </c>
      <c r="V558" s="39">
        <v>0</v>
      </c>
      <c r="W558" s="39">
        <v>0</v>
      </c>
      <c r="X558" s="39">
        <v>1</v>
      </c>
      <c r="Y558" s="39">
        <v>1</v>
      </c>
      <c r="Z558" s="39">
        <v>0</v>
      </c>
      <c r="AA558" s="40"/>
      <c r="AB558" s="39">
        <v>14</v>
      </c>
      <c r="AC558" s="40"/>
      <c r="AD558" s="40"/>
      <c r="AE558" s="40"/>
      <c r="AF558" s="39">
        <v>1</v>
      </c>
      <c r="AG558" s="39">
        <v>1</v>
      </c>
      <c r="AH558" s="40"/>
      <c r="AI558" s="39">
        <v>2</v>
      </c>
      <c r="AJ558" s="39">
        <v>3</v>
      </c>
      <c r="AK558" s="40"/>
      <c r="AL558" s="40"/>
      <c r="AM558" s="40"/>
      <c r="AN558" s="39">
        <v>16</v>
      </c>
      <c r="AO558" s="40"/>
      <c r="AP558" s="40"/>
      <c r="AQ558" s="40"/>
      <c r="AR558" s="39">
        <v>0</v>
      </c>
      <c r="AS558" s="40"/>
      <c r="AT558" s="39">
        <v>0</v>
      </c>
    </row>
    <row r="559" spans="1:46" ht="20.100000000000001" customHeight="1" x14ac:dyDescent="0.2">
      <c r="D559" s="2" t="s">
        <v>113</v>
      </c>
      <c r="F559" s="35">
        <v>9</v>
      </c>
      <c r="G559" s="35"/>
      <c r="H559" s="35"/>
      <c r="I559" s="35"/>
      <c r="J559" s="35">
        <v>4</v>
      </c>
      <c r="K559" s="35">
        <v>0</v>
      </c>
      <c r="L559" s="35">
        <v>3</v>
      </c>
      <c r="M559" s="35"/>
      <c r="N559" s="35">
        <v>7</v>
      </c>
      <c r="O559" s="35"/>
      <c r="P559" s="35"/>
      <c r="Q559" s="35"/>
      <c r="R559" s="35">
        <v>9</v>
      </c>
      <c r="S559" s="35">
        <v>0</v>
      </c>
      <c r="T559" s="35">
        <v>0</v>
      </c>
      <c r="U559" s="35">
        <v>0</v>
      </c>
      <c r="V559" s="35">
        <v>2</v>
      </c>
      <c r="W559" s="35">
        <v>1</v>
      </c>
      <c r="X559" s="35">
        <v>0</v>
      </c>
      <c r="Y559" s="35">
        <v>0</v>
      </c>
      <c r="Z559" s="35">
        <v>1</v>
      </c>
      <c r="AA559" s="35"/>
      <c r="AB559" s="35">
        <v>13</v>
      </c>
      <c r="AC559" s="35"/>
      <c r="AD559" s="35"/>
      <c r="AE559" s="35"/>
      <c r="AF559" s="35">
        <v>1</v>
      </c>
      <c r="AG559" s="35">
        <v>0</v>
      </c>
      <c r="AH559" s="35"/>
      <c r="AI559" s="35">
        <v>3</v>
      </c>
      <c r="AJ559" s="35">
        <v>0</v>
      </c>
      <c r="AK559" s="35"/>
      <c r="AL559" s="35"/>
      <c r="AM559" s="35"/>
      <c r="AN559" s="35">
        <v>5</v>
      </c>
      <c r="AO559" s="35"/>
      <c r="AP559" s="35"/>
      <c r="AQ559" s="35"/>
      <c r="AR559" s="35">
        <v>0</v>
      </c>
      <c r="AS559" s="35"/>
      <c r="AT559" s="35">
        <v>0</v>
      </c>
    </row>
    <row r="560" spans="1:46" ht="19.5" customHeight="1" x14ac:dyDescent="0.2">
      <c r="D560" s="38" t="s">
        <v>114</v>
      </c>
      <c r="F560" s="39">
        <v>60</v>
      </c>
      <c r="G560" s="40"/>
      <c r="H560" s="40"/>
      <c r="I560" s="40"/>
      <c r="J560" s="39">
        <v>5</v>
      </c>
      <c r="K560" s="39">
        <v>0</v>
      </c>
      <c r="L560" s="39">
        <v>5</v>
      </c>
      <c r="M560" s="40"/>
      <c r="N560" s="39">
        <v>10</v>
      </c>
      <c r="O560" s="40"/>
      <c r="P560" s="40"/>
      <c r="Q560" s="40"/>
      <c r="R560" s="39">
        <v>28</v>
      </c>
      <c r="S560" s="39">
        <v>2</v>
      </c>
      <c r="T560" s="39">
        <v>1</v>
      </c>
      <c r="U560" s="39">
        <v>0</v>
      </c>
      <c r="V560" s="39">
        <v>0</v>
      </c>
      <c r="W560" s="39">
        <v>0</v>
      </c>
      <c r="X560" s="39">
        <v>0</v>
      </c>
      <c r="Y560" s="39">
        <v>1</v>
      </c>
      <c r="Z560" s="39">
        <v>0</v>
      </c>
      <c r="AA560" s="40"/>
      <c r="AB560" s="39">
        <v>32</v>
      </c>
      <c r="AC560" s="40"/>
      <c r="AD560" s="40"/>
      <c r="AE560" s="40"/>
      <c r="AF560" s="39">
        <v>8</v>
      </c>
      <c r="AG560" s="39">
        <v>5</v>
      </c>
      <c r="AH560" s="40"/>
      <c r="AI560" s="39">
        <v>2</v>
      </c>
      <c r="AJ560" s="39">
        <v>1</v>
      </c>
      <c r="AK560" s="40"/>
      <c r="AL560" s="40"/>
      <c r="AM560" s="40"/>
      <c r="AN560" s="39">
        <v>28</v>
      </c>
      <c r="AO560" s="40"/>
      <c r="AP560" s="40"/>
      <c r="AQ560" s="40"/>
      <c r="AR560" s="39">
        <v>0</v>
      </c>
      <c r="AS560" s="40"/>
      <c r="AT560" s="39">
        <v>0</v>
      </c>
    </row>
    <row r="561" spans="1:46" ht="20.100000000000001" customHeight="1" x14ac:dyDescent="0.2">
      <c r="D561" s="2" t="s">
        <v>115</v>
      </c>
      <c r="F561" s="35">
        <v>14</v>
      </c>
      <c r="G561" s="35"/>
      <c r="H561" s="35"/>
      <c r="I561" s="35"/>
      <c r="J561" s="35">
        <v>3</v>
      </c>
      <c r="K561" s="35">
        <v>1</v>
      </c>
      <c r="L561" s="35">
        <v>2</v>
      </c>
      <c r="M561" s="35"/>
      <c r="N561" s="35">
        <v>6</v>
      </c>
      <c r="O561" s="35"/>
      <c r="P561" s="35"/>
      <c r="Q561" s="35"/>
      <c r="R561" s="35">
        <v>5</v>
      </c>
      <c r="S561" s="35">
        <v>1</v>
      </c>
      <c r="T561" s="35">
        <v>2</v>
      </c>
      <c r="U561" s="35">
        <v>0</v>
      </c>
      <c r="V561" s="35">
        <v>3</v>
      </c>
      <c r="W561" s="35">
        <v>0</v>
      </c>
      <c r="X561" s="35">
        <v>0</v>
      </c>
      <c r="Y561" s="35">
        <v>1</v>
      </c>
      <c r="Z561" s="35">
        <v>0</v>
      </c>
      <c r="AA561" s="35"/>
      <c r="AB561" s="35">
        <v>12</v>
      </c>
      <c r="AC561" s="35"/>
      <c r="AD561" s="35"/>
      <c r="AE561" s="35"/>
      <c r="AF561" s="35">
        <v>2</v>
      </c>
      <c r="AG561" s="35">
        <v>5</v>
      </c>
      <c r="AH561" s="35"/>
      <c r="AI561" s="35">
        <v>2</v>
      </c>
      <c r="AJ561" s="35">
        <v>0</v>
      </c>
      <c r="AK561" s="35"/>
      <c r="AL561" s="35"/>
      <c r="AM561" s="35"/>
      <c r="AN561" s="35">
        <v>3</v>
      </c>
      <c r="AO561" s="35"/>
      <c r="AP561" s="35"/>
      <c r="AQ561" s="35"/>
      <c r="AR561" s="35">
        <v>0</v>
      </c>
      <c r="AS561" s="35"/>
      <c r="AT561" s="35">
        <v>0</v>
      </c>
    </row>
    <row r="562" spans="1:46" ht="19.5" customHeight="1" x14ac:dyDescent="0.2">
      <c r="D562" s="38" t="s">
        <v>102</v>
      </c>
      <c r="F562" s="39">
        <v>16</v>
      </c>
      <c r="G562" s="40"/>
      <c r="H562" s="40"/>
      <c r="I562" s="40"/>
      <c r="J562" s="39">
        <v>4</v>
      </c>
      <c r="K562" s="39">
        <v>1</v>
      </c>
      <c r="L562" s="39">
        <v>4</v>
      </c>
      <c r="M562" s="40"/>
      <c r="N562" s="39">
        <v>9</v>
      </c>
      <c r="O562" s="40"/>
      <c r="P562" s="40"/>
      <c r="Q562" s="40"/>
      <c r="R562" s="39">
        <v>10</v>
      </c>
      <c r="S562" s="39">
        <v>1</v>
      </c>
      <c r="T562" s="39">
        <v>0</v>
      </c>
      <c r="U562" s="39">
        <v>0</v>
      </c>
      <c r="V562" s="39">
        <v>1</v>
      </c>
      <c r="W562" s="39">
        <v>0</v>
      </c>
      <c r="X562" s="39">
        <v>0</v>
      </c>
      <c r="Y562" s="39">
        <v>2</v>
      </c>
      <c r="Z562" s="39">
        <v>0</v>
      </c>
      <c r="AA562" s="40"/>
      <c r="AB562" s="39">
        <v>14</v>
      </c>
      <c r="AC562" s="40"/>
      <c r="AD562" s="40"/>
      <c r="AE562" s="40"/>
      <c r="AF562" s="39">
        <v>2</v>
      </c>
      <c r="AG562" s="39">
        <v>3</v>
      </c>
      <c r="AH562" s="40"/>
      <c r="AI562" s="39">
        <v>1</v>
      </c>
      <c r="AJ562" s="39">
        <v>3</v>
      </c>
      <c r="AK562" s="40"/>
      <c r="AL562" s="40"/>
      <c r="AM562" s="40"/>
      <c r="AN562" s="39">
        <v>10</v>
      </c>
      <c r="AO562" s="40"/>
      <c r="AP562" s="40"/>
      <c r="AQ562" s="40"/>
      <c r="AR562" s="39">
        <v>0</v>
      </c>
      <c r="AS562" s="40"/>
      <c r="AT562" s="39">
        <v>0</v>
      </c>
    </row>
    <row r="563" spans="1:46" ht="20.100000000000001" customHeight="1" x14ac:dyDescent="0.2">
      <c r="D563" s="2" t="s">
        <v>103</v>
      </c>
      <c r="F563" s="35">
        <v>4</v>
      </c>
      <c r="G563" s="35"/>
      <c r="H563" s="35"/>
      <c r="I563" s="35"/>
      <c r="J563" s="35">
        <v>3</v>
      </c>
      <c r="K563" s="35">
        <v>0</v>
      </c>
      <c r="L563" s="35">
        <v>1</v>
      </c>
      <c r="M563" s="35"/>
      <c r="N563" s="35">
        <v>4</v>
      </c>
      <c r="O563" s="35"/>
      <c r="P563" s="35"/>
      <c r="Q563" s="35"/>
      <c r="R563" s="35">
        <v>1</v>
      </c>
      <c r="S563" s="35">
        <v>3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3</v>
      </c>
      <c r="Z563" s="35">
        <v>0</v>
      </c>
      <c r="AA563" s="35"/>
      <c r="AB563" s="35">
        <v>7</v>
      </c>
      <c r="AC563" s="35"/>
      <c r="AD563" s="35"/>
      <c r="AE563" s="35"/>
      <c r="AF563" s="35">
        <v>1</v>
      </c>
      <c r="AG563" s="35">
        <v>2</v>
      </c>
      <c r="AH563" s="35"/>
      <c r="AI563" s="35">
        <v>1</v>
      </c>
      <c r="AJ563" s="35">
        <v>2</v>
      </c>
      <c r="AK563" s="35"/>
      <c r="AL563" s="35"/>
      <c r="AM563" s="35"/>
      <c r="AN563" s="35">
        <v>1</v>
      </c>
      <c r="AO563" s="35"/>
      <c r="AP563" s="35"/>
      <c r="AQ563" s="35"/>
      <c r="AR563" s="35">
        <v>0</v>
      </c>
      <c r="AS563" s="35"/>
      <c r="AT563" s="35">
        <v>0</v>
      </c>
    </row>
    <row r="564" spans="1:46" ht="19.5" customHeight="1" x14ac:dyDescent="0.2">
      <c r="D564" s="38" t="s">
        <v>116</v>
      </c>
      <c r="F564" s="39">
        <v>18</v>
      </c>
      <c r="G564" s="40"/>
      <c r="H564" s="40"/>
      <c r="I564" s="40"/>
      <c r="J564" s="39">
        <v>3</v>
      </c>
      <c r="K564" s="39">
        <v>0</v>
      </c>
      <c r="L564" s="39">
        <v>0</v>
      </c>
      <c r="M564" s="40"/>
      <c r="N564" s="39">
        <v>3</v>
      </c>
      <c r="O564" s="40"/>
      <c r="P564" s="40"/>
      <c r="Q564" s="40"/>
      <c r="R564" s="39">
        <v>5</v>
      </c>
      <c r="S564" s="39">
        <v>1</v>
      </c>
      <c r="T564" s="39">
        <v>0</v>
      </c>
      <c r="U564" s="39">
        <v>0</v>
      </c>
      <c r="V564" s="39">
        <v>0</v>
      </c>
      <c r="W564" s="39">
        <v>0</v>
      </c>
      <c r="X564" s="39">
        <v>0</v>
      </c>
      <c r="Y564" s="39">
        <v>3</v>
      </c>
      <c r="Z564" s="39">
        <v>0</v>
      </c>
      <c r="AA564" s="40"/>
      <c r="AB564" s="39">
        <v>9</v>
      </c>
      <c r="AC564" s="40"/>
      <c r="AD564" s="40"/>
      <c r="AE564" s="40"/>
      <c r="AF564" s="39">
        <v>0</v>
      </c>
      <c r="AG564" s="39">
        <v>5</v>
      </c>
      <c r="AH564" s="40"/>
      <c r="AI564" s="39">
        <v>1</v>
      </c>
      <c r="AJ564" s="39">
        <v>1</v>
      </c>
      <c r="AK564" s="40"/>
      <c r="AL564" s="40"/>
      <c r="AM564" s="40"/>
      <c r="AN564" s="39">
        <v>9</v>
      </c>
      <c r="AO564" s="40"/>
      <c r="AP564" s="40"/>
      <c r="AQ564" s="40"/>
      <c r="AR564" s="39">
        <v>0</v>
      </c>
      <c r="AS564" s="40"/>
      <c r="AT564" s="39">
        <v>0</v>
      </c>
    </row>
    <row r="565" spans="1:46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</row>
    <row r="566" spans="1:46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227</v>
      </c>
      <c r="G566" s="45"/>
      <c r="H566" s="45"/>
      <c r="I566" s="45"/>
      <c r="J566" s="44">
        <v>34</v>
      </c>
      <c r="K566" s="44">
        <v>2</v>
      </c>
      <c r="L566" s="44">
        <v>30</v>
      </c>
      <c r="M566" s="45"/>
      <c r="N566" s="44">
        <v>66</v>
      </c>
      <c r="O566" s="45"/>
      <c r="P566" s="45"/>
      <c r="Q566" s="45"/>
      <c r="R566" s="44">
        <v>124</v>
      </c>
      <c r="S566" s="44">
        <v>10</v>
      </c>
      <c r="T566" s="44">
        <v>4</v>
      </c>
      <c r="U566" s="44">
        <v>0</v>
      </c>
      <c r="V566" s="44">
        <v>8</v>
      </c>
      <c r="W566" s="44">
        <v>1</v>
      </c>
      <c r="X566" s="44">
        <v>2</v>
      </c>
      <c r="Y566" s="44">
        <v>15</v>
      </c>
      <c r="Z566" s="44">
        <v>3</v>
      </c>
      <c r="AA566" s="45"/>
      <c r="AB566" s="44">
        <v>167</v>
      </c>
      <c r="AC566" s="45"/>
      <c r="AD566" s="45"/>
      <c r="AE566" s="45"/>
      <c r="AF566" s="44">
        <v>17</v>
      </c>
      <c r="AG566" s="44">
        <v>34</v>
      </c>
      <c r="AH566" s="45"/>
      <c r="AI566" s="44">
        <v>20</v>
      </c>
      <c r="AJ566" s="44">
        <v>15</v>
      </c>
      <c r="AK566" s="45"/>
      <c r="AL566" s="45"/>
      <c r="AM566" s="45"/>
      <c r="AN566" s="44">
        <v>110</v>
      </c>
      <c r="AO566" s="45"/>
      <c r="AP566" s="45"/>
      <c r="AQ566" s="45"/>
      <c r="AR566" s="44">
        <v>0</v>
      </c>
      <c r="AS566" s="45"/>
      <c r="AT566" s="44">
        <v>0</v>
      </c>
    </row>
    <row r="567" spans="1:46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</row>
    <row r="568" spans="1:46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227</v>
      </c>
      <c r="G568" s="45"/>
      <c r="H568" s="45"/>
      <c r="I568" s="45"/>
      <c r="J568" s="50">
        <v>34</v>
      </c>
      <c r="K568" s="50">
        <v>2</v>
      </c>
      <c r="L568" s="50">
        <v>30</v>
      </c>
      <c r="M568" s="45"/>
      <c r="N568" s="50">
        <v>66</v>
      </c>
      <c r="O568" s="45"/>
      <c r="P568" s="45"/>
      <c r="Q568" s="45"/>
      <c r="R568" s="50">
        <v>124</v>
      </c>
      <c r="S568" s="50">
        <v>10</v>
      </c>
      <c r="T568" s="50">
        <v>4</v>
      </c>
      <c r="U568" s="50">
        <v>0</v>
      </c>
      <c r="V568" s="50">
        <v>8</v>
      </c>
      <c r="W568" s="50">
        <v>1</v>
      </c>
      <c r="X568" s="50">
        <v>2</v>
      </c>
      <c r="Y568" s="50">
        <v>15</v>
      </c>
      <c r="Z568" s="50">
        <v>3</v>
      </c>
      <c r="AA568" s="45"/>
      <c r="AB568" s="50">
        <v>167</v>
      </c>
      <c r="AC568" s="45"/>
      <c r="AD568" s="45"/>
      <c r="AE568" s="45"/>
      <c r="AF568" s="50">
        <v>17</v>
      </c>
      <c r="AG568" s="50">
        <v>34</v>
      </c>
      <c r="AH568" s="45"/>
      <c r="AI568" s="50">
        <v>20</v>
      </c>
      <c r="AJ568" s="50">
        <v>15</v>
      </c>
      <c r="AK568" s="45"/>
      <c r="AL568" s="45"/>
      <c r="AM568" s="45"/>
      <c r="AN568" s="50">
        <v>110</v>
      </c>
      <c r="AO568" s="45"/>
      <c r="AP568" s="45"/>
      <c r="AQ568" s="45"/>
      <c r="AR568" s="50">
        <v>0</v>
      </c>
      <c r="AS568" s="45"/>
      <c r="AT568" s="50">
        <v>0</v>
      </c>
    </row>
    <row r="569" spans="1:46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</row>
    <row r="570" spans="1:46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</row>
    <row r="571" spans="1:46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</row>
    <row r="572" spans="1:46" ht="20.100000000000001" customHeight="1" x14ac:dyDescent="0.2">
      <c r="D572" s="2" t="s">
        <v>95</v>
      </c>
      <c r="F572" s="35">
        <v>20</v>
      </c>
      <c r="G572" s="35"/>
      <c r="H572" s="35"/>
      <c r="I572" s="35"/>
      <c r="J572" s="35">
        <v>10</v>
      </c>
      <c r="K572" s="35">
        <v>4</v>
      </c>
      <c r="L572" s="35">
        <v>3</v>
      </c>
      <c r="M572" s="35"/>
      <c r="N572" s="35">
        <v>17</v>
      </c>
      <c r="O572" s="35"/>
      <c r="P572" s="35"/>
      <c r="Q572" s="35"/>
      <c r="R572" s="35">
        <v>12</v>
      </c>
      <c r="S572" s="35">
        <v>1</v>
      </c>
      <c r="T572" s="35">
        <v>0</v>
      </c>
      <c r="U572" s="35">
        <v>0</v>
      </c>
      <c r="V572" s="35">
        <v>1</v>
      </c>
      <c r="W572" s="35">
        <v>0</v>
      </c>
      <c r="X572" s="35">
        <v>0</v>
      </c>
      <c r="Y572" s="35">
        <v>3</v>
      </c>
      <c r="Z572" s="35">
        <v>4</v>
      </c>
      <c r="AA572" s="35"/>
      <c r="AB572" s="35">
        <v>21</v>
      </c>
      <c r="AC572" s="35"/>
      <c r="AD572" s="35"/>
      <c r="AE572" s="35"/>
      <c r="AF572" s="35">
        <v>6</v>
      </c>
      <c r="AG572" s="35">
        <v>0</v>
      </c>
      <c r="AH572" s="35"/>
      <c r="AI572" s="35">
        <v>6</v>
      </c>
      <c r="AJ572" s="35">
        <v>0</v>
      </c>
      <c r="AK572" s="35"/>
      <c r="AL572" s="35"/>
      <c r="AM572" s="35"/>
      <c r="AN572" s="35">
        <v>16</v>
      </c>
      <c r="AO572" s="35"/>
      <c r="AP572" s="35"/>
      <c r="AQ572" s="35"/>
      <c r="AR572" s="35">
        <v>0</v>
      </c>
      <c r="AS572" s="35"/>
      <c r="AT572" s="35">
        <v>0</v>
      </c>
    </row>
    <row r="573" spans="1:46" ht="19.5" customHeight="1" x14ac:dyDescent="0.2">
      <c r="D573" s="38" t="s">
        <v>96</v>
      </c>
      <c r="F573" s="39">
        <v>41</v>
      </c>
      <c r="G573" s="40"/>
      <c r="H573" s="40"/>
      <c r="I573" s="40"/>
      <c r="J573" s="39">
        <v>7</v>
      </c>
      <c r="K573" s="39">
        <v>0</v>
      </c>
      <c r="L573" s="39">
        <v>4</v>
      </c>
      <c r="M573" s="40"/>
      <c r="N573" s="39">
        <v>11</v>
      </c>
      <c r="O573" s="40"/>
      <c r="P573" s="40"/>
      <c r="Q573" s="40"/>
      <c r="R573" s="39">
        <v>19</v>
      </c>
      <c r="S573" s="39">
        <v>4</v>
      </c>
      <c r="T573" s="39">
        <v>2</v>
      </c>
      <c r="U573" s="39">
        <v>0</v>
      </c>
      <c r="V573" s="39">
        <v>2</v>
      </c>
      <c r="W573" s="39">
        <v>0</v>
      </c>
      <c r="X573" s="39">
        <v>1</v>
      </c>
      <c r="Y573" s="39">
        <v>5</v>
      </c>
      <c r="Z573" s="39">
        <v>0</v>
      </c>
      <c r="AA573" s="40"/>
      <c r="AB573" s="39">
        <v>33</v>
      </c>
      <c r="AC573" s="40"/>
      <c r="AD573" s="40"/>
      <c r="AE573" s="40"/>
      <c r="AF573" s="39">
        <v>2</v>
      </c>
      <c r="AG573" s="39">
        <v>0</v>
      </c>
      <c r="AH573" s="40"/>
      <c r="AI573" s="39">
        <v>2</v>
      </c>
      <c r="AJ573" s="39">
        <v>2</v>
      </c>
      <c r="AK573" s="40"/>
      <c r="AL573" s="40"/>
      <c r="AM573" s="40"/>
      <c r="AN573" s="39">
        <v>21</v>
      </c>
      <c r="AO573" s="40"/>
      <c r="AP573" s="40"/>
      <c r="AQ573" s="40"/>
      <c r="AR573" s="39">
        <v>0</v>
      </c>
      <c r="AS573" s="40"/>
      <c r="AT573" s="39">
        <v>0</v>
      </c>
    </row>
    <row r="574" spans="1:46" ht="20.100000000000001" customHeight="1" x14ac:dyDescent="0.2">
      <c r="D574" s="2" t="s">
        <v>112</v>
      </c>
      <c r="F574" s="35">
        <v>26</v>
      </c>
      <c r="G574" s="35"/>
      <c r="H574" s="35"/>
      <c r="I574" s="35"/>
      <c r="J574" s="35">
        <v>4</v>
      </c>
      <c r="K574" s="35">
        <v>0</v>
      </c>
      <c r="L574" s="35">
        <v>3</v>
      </c>
      <c r="M574" s="35"/>
      <c r="N574" s="35">
        <v>7</v>
      </c>
      <c r="O574" s="35"/>
      <c r="P574" s="35"/>
      <c r="Q574" s="35"/>
      <c r="R574" s="35">
        <v>12</v>
      </c>
      <c r="S574" s="35">
        <v>0</v>
      </c>
      <c r="T574" s="35">
        <v>0</v>
      </c>
      <c r="U574" s="35">
        <v>0</v>
      </c>
      <c r="V574" s="35">
        <v>1</v>
      </c>
      <c r="W574" s="35">
        <v>0</v>
      </c>
      <c r="X574" s="35">
        <v>0</v>
      </c>
      <c r="Y574" s="35">
        <v>2</v>
      </c>
      <c r="Z574" s="35">
        <v>0</v>
      </c>
      <c r="AA574" s="35"/>
      <c r="AB574" s="35">
        <v>15</v>
      </c>
      <c r="AC574" s="35"/>
      <c r="AD574" s="35"/>
      <c r="AE574" s="35"/>
      <c r="AF574" s="35">
        <v>1</v>
      </c>
      <c r="AG574" s="35">
        <v>0</v>
      </c>
      <c r="AH574" s="35"/>
      <c r="AI574" s="35">
        <v>1</v>
      </c>
      <c r="AJ574" s="35">
        <v>0</v>
      </c>
      <c r="AK574" s="35"/>
      <c r="AL574" s="35"/>
      <c r="AM574" s="35"/>
      <c r="AN574" s="35">
        <v>18</v>
      </c>
      <c r="AO574" s="35"/>
      <c r="AP574" s="35"/>
      <c r="AQ574" s="35"/>
      <c r="AR574" s="35">
        <v>0</v>
      </c>
      <c r="AS574" s="35"/>
      <c r="AT574" s="35">
        <v>0</v>
      </c>
    </row>
    <row r="575" spans="1:46" ht="19.5" customHeight="1" x14ac:dyDescent="0.2">
      <c r="D575" s="38" t="s">
        <v>98</v>
      </c>
      <c r="F575" s="39">
        <v>36</v>
      </c>
      <c r="G575" s="40"/>
      <c r="H575" s="40"/>
      <c r="I575" s="40"/>
      <c r="J575" s="39">
        <v>7</v>
      </c>
      <c r="K575" s="39">
        <v>4</v>
      </c>
      <c r="L575" s="39">
        <v>2</v>
      </c>
      <c r="M575" s="40"/>
      <c r="N575" s="39">
        <v>13</v>
      </c>
      <c r="O575" s="40"/>
      <c r="P575" s="40"/>
      <c r="Q575" s="40"/>
      <c r="R575" s="39">
        <v>10</v>
      </c>
      <c r="S575" s="39">
        <v>3</v>
      </c>
      <c r="T575" s="39">
        <v>0</v>
      </c>
      <c r="U575" s="39">
        <v>1</v>
      </c>
      <c r="V575" s="39">
        <v>5</v>
      </c>
      <c r="W575" s="39">
        <v>0</v>
      </c>
      <c r="X575" s="39">
        <v>0</v>
      </c>
      <c r="Y575" s="39">
        <v>2</v>
      </c>
      <c r="Z575" s="39">
        <v>0</v>
      </c>
      <c r="AA575" s="40"/>
      <c r="AB575" s="39">
        <v>21</v>
      </c>
      <c r="AC575" s="40"/>
      <c r="AD575" s="40"/>
      <c r="AE575" s="40"/>
      <c r="AF575" s="39">
        <v>2</v>
      </c>
      <c r="AG575" s="39">
        <v>2</v>
      </c>
      <c r="AH575" s="40"/>
      <c r="AI575" s="39">
        <v>1</v>
      </c>
      <c r="AJ575" s="39">
        <v>2</v>
      </c>
      <c r="AK575" s="40"/>
      <c r="AL575" s="40"/>
      <c r="AM575" s="40"/>
      <c r="AN575" s="39">
        <v>27</v>
      </c>
      <c r="AO575" s="40"/>
      <c r="AP575" s="40"/>
      <c r="AQ575" s="40"/>
      <c r="AR575" s="39">
        <v>0</v>
      </c>
      <c r="AS575" s="40"/>
      <c r="AT575" s="39">
        <v>0</v>
      </c>
    </row>
    <row r="576" spans="1:46" ht="20.100000000000001" customHeight="1" x14ac:dyDescent="0.2">
      <c r="D576" s="2" t="s">
        <v>113</v>
      </c>
      <c r="F576" s="35">
        <v>26</v>
      </c>
      <c r="G576" s="35"/>
      <c r="H576" s="35"/>
      <c r="I576" s="35"/>
      <c r="J576" s="35">
        <v>6</v>
      </c>
      <c r="K576" s="35">
        <v>0</v>
      </c>
      <c r="L576" s="35">
        <v>4</v>
      </c>
      <c r="M576" s="35"/>
      <c r="N576" s="35">
        <v>10</v>
      </c>
      <c r="O576" s="35"/>
      <c r="P576" s="35"/>
      <c r="Q576" s="35"/>
      <c r="R576" s="35">
        <v>14</v>
      </c>
      <c r="S576" s="35">
        <v>0</v>
      </c>
      <c r="T576" s="35">
        <v>0</v>
      </c>
      <c r="U576" s="35">
        <v>0</v>
      </c>
      <c r="V576" s="35">
        <v>1</v>
      </c>
      <c r="W576" s="35">
        <v>1</v>
      </c>
      <c r="X576" s="35">
        <v>1</v>
      </c>
      <c r="Y576" s="35">
        <v>1</v>
      </c>
      <c r="Z576" s="35">
        <v>1</v>
      </c>
      <c r="AA576" s="35"/>
      <c r="AB576" s="35">
        <v>19</v>
      </c>
      <c r="AC576" s="35"/>
      <c r="AD576" s="35"/>
      <c r="AE576" s="35"/>
      <c r="AF576" s="35">
        <v>1</v>
      </c>
      <c r="AG576" s="35">
        <v>1</v>
      </c>
      <c r="AH576" s="35"/>
      <c r="AI576" s="35">
        <v>2</v>
      </c>
      <c r="AJ576" s="35">
        <v>0</v>
      </c>
      <c r="AK576" s="35"/>
      <c r="AL576" s="35"/>
      <c r="AM576" s="35"/>
      <c r="AN576" s="35">
        <v>14</v>
      </c>
      <c r="AO576" s="35"/>
      <c r="AP576" s="35"/>
      <c r="AQ576" s="35"/>
      <c r="AR576" s="35">
        <v>0</v>
      </c>
      <c r="AS576" s="35"/>
      <c r="AT576" s="35">
        <v>0</v>
      </c>
    </row>
    <row r="577" spans="1:46" ht="19.5" customHeight="1" x14ac:dyDescent="0.2">
      <c r="D577" s="38" t="s">
        <v>114</v>
      </c>
      <c r="F577" s="39">
        <v>17</v>
      </c>
      <c r="G577" s="40"/>
      <c r="H577" s="40"/>
      <c r="I577" s="40"/>
      <c r="J577" s="39">
        <v>8</v>
      </c>
      <c r="K577" s="39">
        <v>1</v>
      </c>
      <c r="L577" s="39">
        <v>0</v>
      </c>
      <c r="M577" s="40"/>
      <c r="N577" s="39">
        <v>9</v>
      </c>
      <c r="O577" s="40"/>
      <c r="P577" s="40"/>
      <c r="Q577" s="40"/>
      <c r="R577" s="39">
        <v>4</v>
      </c>
      <c r="S577" s="39">
        <v>0</v>
      </c>
      <c r="T577" s="39">
        <v>0</v>
      </c>
      <c r="U577" s="39">
        <v>0</v>
      </c>
      <c r="V577" s="39">
        <v>2</v>
      </c>
      <c r="W577" s="39">
        <v>0</v>
      </c>
      <c r="X577" s="39">
        <v>0</v>
      </c>
      <c r="Y577" s="39">
        <v>7</v>
      </c>
      <c r="Z577" s="39">
        <v>0</v>
      </c>
      <c r="AA577" s="40"/>
      <c r="AB577" s="39">
        <v>13</v>
      </c>
      <c r="AC577" s="40"/>
      <c r="AD577" s="40"/>
      <c r="AE577" s="40"/>
      <c r="AF577" s="39">
        <v>1</v>
      </c>
      <c r="AG577" s="39">
        <v>0</v>
      </c>
      <c r="AH577" s="40"/>
      <c r="AI577" s="39">
        <v>0</v>
      </c>
      <c r="AJ577" s="39">
        <v>2</v>
      </c>
      <c r="AK577" s="40"/>
      <c r="AL577" s="40"/>
      <c r="AM577" s="40"/>
      <c r="AN577" s="39">
        <v>14</v>
      </c>
      <c r="AO577" s="40"/>
      <c r="AP577" s="40"/>
      <c r="AQ577" s="40"/>
      <c r="AR577" s="39">
        <v>0</v>
      </c>
      <c r="AS577" s="40"/>
      <c r="AT577" s="39">
        <v>0</v>
      </c>
    </row>
    <row r="578" spans="1:46" ht="20.100000000000001" customHeight="1" x14ac:dyDescent="0.2">
      <c r="D578" s="2" t="s">
        <v>115</v>
      </c>
      <c r="F578" s="35">
        <v>26</v>
      </c>
      <c r="G578" s="35"/>
      <c r="H578" s="35"/>
      <c r="I578" s="35"/>
      <c r="J578" s="35">
        <v>2</v>
      </c>
      <c r="K578" s="35">
        <v>0</v>
      </c>
      <c r="L578" s="35">
        <v>2</v>
      </c>
      <c r="M578" s="35"/>
      <c r="N578" s="35">
        <v>4</v>
      </c>
      <c r="O578" s="35"/>
      <c r="P578" s="35"/>
      <c r="Q578" s="35"/>
      <c r="R578" s="35">
        <v>7</v>
      </c>
      <c r="S578" s="35">
        <v>4</v>
      </c>
      <c r="T578" s="35">
        <v>1</v>
      </c>
      <c r="U578" s="35">
        <v>0</v>
      </c>
      <c r="V578" s="35">
        <v>1</v>
      </c>
      <c r="W578" s="35">
        <v>0</v>
      </c>
      <c r="X578" s="35">
        <v>0</v>
      </c>
      <c r="Y578" s="35">
        <v>1</v>
      </c>
      <c r="Z578" s="35">
        <v>0</v>
      </c>
      <c r="AA578" s="35"/>
      <c r="AB578" s="35">
        <v>14</v>
      </c>
      <c r="AC578" s="35"/>
      <c r="AD578" s="35"/>
      <c r="AE578" s="35"/>
      <c r="AF578" s="35">
        <v>0</v>
      </c>
      <c r="AG578" s="35">
        <v>0</v>
      </c>
      <c r="AH578" s="35"/>
      <c r="AI578" s="35">
        <v>2</v>
      </c>
      <c r="AJ578" s="35">
        <v>0</v>
      </c>
      <c r="AK578" s="35"/>
      <c r="AL578" s="35"/>
      <c r="AM578" s="35"/>
      <c r="AN578" s="35">
        <v>18</v>
      </c>
      <c r="AO578" s="35"/>
      <c r="AP578" s="35"/>
      <c r="AQ578" s="35"/>
      <c r="AR578" s="35">
        <v>0</v>
      </c>
      <c r="AS578" s="35"/>
      <c r="AT578" s="35">
        <v>0</v>
      </c>
    </row>
    <row r="579" spans="1:46" ht="19.5" customHeight="1" x14ac:dyDescent="0.2">
      <c r="D579" s="38" t="s">
        <v>102</v>
      </c>
      <c r="F579" s="39">
        <v>8</v>
      </c>
      <c r="G579" s="40"/>
      <c r="H579" s="40"/>
      <c r="I579" s="40"/>
      <c r="J579" s="39">
        <v>5</v>
      </c>
      <c r="K579" s="39">
        <v>0</v>
      </c>
      <c r="L579" s="39">
        <v>0</v>
      </c>
      <c r="M579" s="40"/>
      <c r="N579" s="39">
        <v>5</v>
      </c>
      <c r="O579" s="40"/>
      <c r="P579" s="40"/>
      <c r="Q579" s="40"/>
      <c r="R579" s="39">
        <v>2</v>
      </c>
      <c r="S579" s="39">
        <v>0</v>
      </c>
      <c r="T579" s="39">
        <v>2</v>
      </c>
      <c r="U579" s="39">
        <v>0</v>
      </c>
      <c r="V579" s="39">
        <v>1</v>
      </c>
      <c r="W579" s="39">
        <v>0</v>
      </c>
      <c r="X579" s="39">
        <v>0</v>
      </c>
      <c r="Y579" s="39">
        <v>0</v>
      </c>
      <c r="Z579" s="39">
        <v>0</v>
      </c>
      <c r="AA579" s="40"/>
      <c r="AB579" s="39">
        <v>5</v>
      </c>
      <c r="AC579" s="40"/>
      <c r="AD579" s="40"/>
      <c r="AE579" s="40"/>
      <c r="AF579" s="39">
        <v>4</v>
      </c>
      <c r="AG579" s="39">
        <v>0</v>
      </c>
      <c r="AH579" s="40"/>
      <c r="AI579" s="39">
        <v>3</v>
      </c>
      <c r="AJ579" s="39">
        <v>1</v>
      </c>
      <c r="AK579" s="40"/>
      <c r="AL579" s="40"/>
      <c r="AM579" s="40"/>
      <c r="AN579" s="39">
        <v>8</v>
      </c>
      <c r="AO579" s="40"/>
      <c r="AP579" s="40"/>
      <c r="AQ579" s="40"/>
      <c r="AR579" s="39">
        <v>0</v>
      </c>
      <c r="AS579" s="40"/>
      <c r="AT579" s="39">
        <v>0</v>
      </c>
    </row>
    <row r="580" spans="1:46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</row>
    <row r="581" spans="1:46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200</v>
      </c>
      <c r="G581" s="45"/>
      <c r="H581" s="45"/>
      <c r="I581" s="45"/>
      <c r="J581" s="44">
        <v>49</v>
      </c>
      <c r="K581" s="44">
        <v>9</v>
      </c>
      <c r="L581" s="44">
        <v>18</v>
      </c>
      <c r="M581" s="45"/>
      <c r="N581" s="44">
        <v>76</v>
      </c>
      <c r="O581" s="45"/>
      <c r="P581" s="45"/>
      <c r="Q581" s="45"/>
      <c r="R581" s="44">
        <v>80</v>
      </c>
      <c r="S581" s="44">
        <v>12</v>
      </c>
      <c r="T581" s="44">
        <v>5</v>
      </c>
      <c r="U581" s="44">
        <v>1</v>
      </c>
      <c r="V581" s="44">
        <v>14</v>
      </c>
      <c r="W581" s="44">
        <v>1</v>
      </c>
      <c r="X581" s="44">
        <v>2</v>
      </c>
      <c r="Y581" s="44">
        <v>21</v>
      </c>
      <c r="Z581" s="44">
        <v>5</v>
      </c>
      <c r="AA581" s="45"/>
      <c r="AB581" s="44">
        <v>141</v>
      </c>
      <c r="AC581" s="45"/>
      <c r="AD581" s="45"/>
      <c r="AE581" s="45"/>
      <c r="AF581" s="44">
        <v>17</v>
      </c>
      <c r="AG581" s="44">
        <v>3</v>
      </c>
      <c r="AH581" s="45"/>
      <c r="AI581" s="44">
        <v>17</v>
      </c>
      <c r="AJ581" s="44">
        <v>7</v>
      </c>
      <c r="AK581" s="45"/>
      <c r="AL581" s="45"/>
      <c r="AM581" s="45"/>
      <c r="AN581" s="44">
        <v>136</v>
      </c>
      <c r="AO581" s="45"/>
      <c r="AP581" s="45"/>
      <c r="AQ581" s="45"/>
      <c r="AR581" s="44">
        <v>0</v>
      </c>
      <c r="AS581" s="45"/>
      <c r="AT581" s="44">
        <v>0</v>
      </c>
    </row>
    <row r="582" spans="1:46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</row>
    <row r="583" spans="1:46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200</v>
      </c>
      <c r="G583" s="45"/>
      <c r="H583" s="45"/>
      <c r="I583" s="45"/>
      <c r="J583" s="50">
        <v>49</v>
      </c>
      <c r="K583" s="50">
        <v>9</v>
      </c>
      <c r="L583" s="50">
        <v>18</v>
      </c>
      <c r="M583" s="45"/>
      <c r="N583" s="50">
        <v>76</v>
      </c>
      <c r="O583" s="45"/>
      <c r="P583" s="45"/>
      <c r="Q583" s="45"/>
      <c r="R583" s="50">
        <v>80</v>
      </c>
      <c r="S583" s="50">
        <v>12</v>
      </c>
      <c r="T583" s="50">
        <v>5</v>
      </c>
      <c r="U583" s="50">
        <v>1</v>
      </c>
      <c r="V583" s="50">
        <v>14</v>
      </c>
      <c r="W583" s="50">
        <v>1</v>
      </c>
      <c r="X583" s="50">
        <v>2</v>
      </c>
      <c r="Y583" s="50">
        <v>21</v>
      </c>
      <c r="Z583" s="50">
        <v>5</v>
      </c>
      <c r="AA583" s="45"/>
      <c r="AB583" s="50">
        <v>141</v>
      </c>
      <c r="AC583" s="45"/>
      <c r="AD583" s="45"/>
      <c r="AE583" s="45"/>
      <c r="AF583" s="50">
        <v>17</v>
      </c>
      <c r="AG583" s="50">
        <v>3</v>
      </c>
      <c r="AH583" s="45"/>
      <c r="AI583" s="50">
        <v>17</v>
      </c>
      <c r="AJ583" s="50">
        <v>7</v>
      </c>
      <c r="AK583" s="45"/>
      <c r="AL583" s="45"/>
      <c r="AM583" s="45"/>
      <c r="AN583" s="50">
        <v>136</v>
      </c>
      <c r="AO583" s="45"/>
      <c r="AP583" s="45"/>
      <c r="AQ583" s="45"/>
      <c r="AR583" s="50">
        <v>0</v>
      </c>
      <c r="AS583" s="45"/>
      <c r="AT583" s="50">
        <v>0</v>
      </c>
    </row>
    <row r="584" spans="1:46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</row>
    <row r="585" spans="1:46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</row>
    <row r="586" spans="1:46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</row>
    <row r="587" spans="1:46" ht="20.100000000000001" customHeight="1" x14ac:dyDescent="0.2">
      <c r="D587" s="2" t="s">
        <v>95</v>
      </c>
      <c r="F587" s="35">
        <v>79</v>
      </c>
      <c r="G587" s="35"/>
      <c r="H587" s="35"/>
      <c r="I587" s="35"/>
      <c r="J587" s="35">
        <v>4</v>
      </c>
      <c r="K587" s="35">
        <v>0</v>
      </c>
      <c r="L587" s="35">
        <v>1</v>
      </c>
      <c r="M587" s="35"/>
      <c r="N587" s="35">
        <v>5</v>
      </c>
      <c r="O587" s="35"/>
      <c r="P587" s="35"/>
      <c r="Q587" s="35"/>
      <c r="R587" s="35">
        <v>21</v>
      </c>
      <c r="S587" s="35">
        <v>3</v>
      </c>
      <c r="T587" s="35">
        <v>0</v>
      </c>
      <c r="U587" s="35">
        <v>0</v>
      </c>
      <c r="V587" s="35">
        <v>1</v>
      </c>
      <c r="W587" s="35">
        <v>0</v>
      </c>
      <c r="X587" s="35">
        <v>0</v>
      </c>
      <c r="Y587" s="35">
        <v>0</v>
      </c>
      <c r="Z587" s="35">
        <v>1</v>
      </c>
      <c r="AA587" s="35"/>
      <c r="AB587" s="35">
        <v>26</v>
      </c>
      <c r="AC587" s="35"/>
      <c r="AD587" s="35"/>
      <c r="AE587" s="35"/>
      <c r="AF587" s="35">
        <v>1</v>
      </c>
      <c r="AG587" s="35">
        <v>1</v>
      </c>
      <c r="AH587" s="35"/>
      <c r="AI587" s="35">
        <v>1</v>
      </c>
      <c r="AJ587" s="35">
        <v>0</v>
      </c>
      <c r="AK587" s="35"/>
      <c r="AL587" s="35"/>
      <c r="AM587" s="35"/>
      <c r="AN587" s="35">
        <v>57</v>
      </c>
      <c r="AO587" s="35"/>
      <c r="AP587" s="35"/>
      <c r="AQ587" s="35"/>
      <c r="AR587" s="35">
        <v>0</v>
      </c>
      <c r="AS587" s="35"/>
      <c r="AT587" s="35">
        <v>0</v>
      </c>
    </row>
    <row r="588" spans="1:46" ht="19.5" customHeight="1" x14ac:dyDescent="0.2">
      <c r="D588" s="38" t="s">
        <v>96</v>
      </c>
      <c r="F588" s="39">
        <v>64</v>
      </c>
      <c r="G588" s="40"/>
      <c r="H588" s="40"/>
      <c r="I588" s="40"/>
      <c r="J588" s="39">
        <v>2</v>
      </c>
      <c r="K588" s="39">
        <v>2</v>
      </c>
      <c r="L588" s="39">
        <v>1</v>
      </c>
      <c r="M588" s="40"/>
      <c r="N588" s="39">
        <v>5</v>
      </c>
      <c r="O588" s="40"/>
      <c r="P588" s="40"/>
      <c r="Q588" s="40"/>
      <c r="R588" s="39">
        <v>31</v>
      </c>
      <c r="S588" s="39">
        <v>0</v>
      </c>
      <c r="T588" s="39">
        <v>0</v>
      </c>
      <c r="U588" s="39">
        <v>0</v>
      </c>
      <c r="V588" s="39">
        <v>0</v>
      </c>
      <c r="W588" s="39">
        <v>1</v>
      </c>
      <c r="X588" s="39">
        <v>0</v>
      </c>
      <c r="Y588" s="39">
        <v>1</v>
      </c>
      <c r="Z588" s="39">
        <v>1</v>
      </c>
      <c r="AA588" s="40"/>
      <c r="AB588" s="39">
        <v>34</v>
      </c>
      <c r="AC588" s="40"/>
      <c r="AD588" s="40"/>
      <c r="AE588" s="40"/>
      <c r="AF588" s="39">
        <v>1</v>
      </c>
      <c r="AG588" s="39">
        <v>0</v>
      </c>
      <c r="AH588" s="40"/>
      <c r="AI588" s="39">
        <v>1</v>
      </c>
      <c r="AJ588" s="39">
        <v>1</v>
      </c>
      <c r="AK588" s="40"/>
      <c r="AL588" s="40"/>
      <c r="AM588" s="40"/>
      <c r="AN588" s="39">
        <v>36</v>
      </c>
      <c r="AO588" s="40"/>
      <c r="AP588" s="40"/>
      <c r="AQ588" s="40"/>
      <c r="AR588" s="39">
        <v>0</v>
      </c>
      <c r="AS588" s="40"/>
      <c r="AT588" s="39">
        <v>0</v>
      </c>
    </row>
    <row r="589" spans="1:46" ht="20.100000000000001" customHeight="1" x14ac:dyDescent="0.2">
      <c r="D589" s="2" t="s">
        <v>112</v>
      </c>
      <c r="F589" s="35">
        <v>53</v>
      </c>
      <c r="G589" s="35"/>
      <c r="H589" s="35"/>
      <c r="I589" s="35"/>
      <c r="J589" s="35">
        <v>1</v>
      </c>
      <c r="K589" s="35">
        <v>0</v>
      </c>
      <c r="L589" s="35">
        <v>0</v>
      </c>
      <c r="M589" s="35"/>
      <c r="N589" s="35">
        <v>1</v>
      </c>
      <c r="O589" s="35"/>
      <c r="P589" s="35"/>
      <c r="Q589" s="35"/>
      <c r="R589" s="35">
        <v>12</v>
      </c>
      <c r="S589" s="35">
        <v>6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1</v>
      </c>
      <c r="AA589" s="35"/>
      <c r="AB589" s="35">
        <v>19</v>
      </c>
      <c r="AC589" s="35"/>
      <c r="AD589" s="35"/>
      <c r="AE589" s="35"/>
      <c r="AF589" s="35">
        <v>1</v>
      </c>
      <c r="AG589" s="35">
        <v>3</v>
      </c>
      <c r="AH589" s="35"/>
      <c r="AI589" s="35">
        <v>4</v>
      </c>
      <c r="AJ589" s="35">
        <v>1</v>
      </c>
      <c r="AK589" s="35"/>
      <c r="AL589" s="35"/>
      <c r="AM589" s="35"/>
      <c r="AN589" s="35">
        <v>36</v>
      </c>
      <c r="AO589" s="35"/>
      <c r="AP589" s="35"/>
      <c r="AQ589" s="35"/>
      <c r="AR589" s="35">
        <v>0</v>
      </c>
      <c r="AS589" s="35"/>
      <c r="AT589" s="35">
        <v>0</v>
      </c>
    </row>
    <row r="590" spans="1:46" ht="19.5" customHeight="1" x14ac:dyDescent="0.2">
      <c r="D590" s="38" t="s">
        <v>98</v>
      </c>
      <c r="F590" s="39">
        <v>51</v>
      </c>
      <c r="G590" s="40"/>
      <c r="H590" s="40"/>
      <c r="I590" s="40"/>
      <c r="J590" s="39">
        <v>5</v>
      </c>
      <c r="K590" s="39">
        <v>3</v>
      </c>
      <c r="L590" s="39">
        <v>9</v>
      </c>
      <c r="M590" s="40"/>
      <c r="N590" s="39">
        <v>17</v>
      </c>
      <c r="O590" s="40"/>
      <c r="P590" s="40"/>
      <c r="Q590" s="40"/>
      <c r="R590" s="39">
        <v>23</v>
      </c>
      <c r="S590" s="39">
        <v>8</v>
      </c>
      <c r="T590" s="39">
        <v>0</v>
      </c>
      <c r="U590" s="39">
        <v>0</v>
      </c>
      <c r="V590" s="39">
        <v>4</v>
      </c>
      <c r="W590" s="39">
        <v>0</v>
      </c>
      <c r="X590" s="39">
        <v>0</v>
      </c>
      <c r="Y590" s="39">
        <v>2</v>
      </c>
      <c r="Z590" s="39">
        <v>0</v>
      </c>
      <c r="AA590" s="40"/>
      <c r="AB590" s="39">
        <v>37</v>
      </c>
      <c r="AC590" s="40"/>
      <c r="AD590" s="40"/>
      <c r="AE590" s="40"/>
      <c r="AF590" s="39">
        <v>1</v>
      </c>
      <c r="AG590" s="39">
        <v>4</v>
      </c>
      <c r="AH590" s="40"/>
      <c r="AI590" s="39">
        <v>1</v>
      </c>
      <c r="AJ590" s="39">
        <v>2</v>
      </c>
      <c r="AK590" s="40"/>
      <c r="AL590" s="40"/>
      <c r="AM590" s="40"/>
      <c r="AN590" s="39">
        <v>29</v>
      </c>
      <c r="AO590" s="40"/>
      <c r="AP590" s="40"/>
      <c r="AQ590" s="40"/>
      <c r="AR590" s="39">
        <v>0</v>
      </c>
      <c r="AS590" s="40"/>
      <c r="AT590" s="39">
        <v>0</v>
      </c>
    </row>
    <row r="591" spans="1:46" ht="20.100000000000001" customHeight="1" x14ac:dyDescent="0.2">
      <c r="D591" s="2" t="s">
        <v>115</v>
      </c>
      <c r="F591" s="35">
        <v>96</v>
      </c>
      <c r="G591" s="35"/>
      <c r="H591" s="35"/>
      <c r="I591" s="35"/>
      <c r="J591" s="35">
        <v>4</v>
      </c>
      <c r="K591" s="35">
        <v>0</v>
      </c>
      <c r="L591" s="35">
        <v>11</v>
      </c>
      <c r="M591" s="35"/>
      <c r="N591" s="35">
        <v>15</v>
      </c>
      <c r="O591" s="35"/>
      <c r="P591" s="35"/>
      <c r="Q591" s="35"/>
      <c r="R591" s="35">
        <v>38</v>
      </c>
      <c r="S591" s="35">
        <v>9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2</v>
      </c>
      <c r="Z591" s="35">
        <v>0</v>
      </c>
      <c r="AA591" s="35"/>
      <c r="AB591" s="35">
        <v>49</v>
      </c>
      <c r="AC591" s="35"/>
      <c r="AD591" s="35"/>
      <c r="AE591" s="35"/>
      <c r="AF591" s="35">
        <v>2</v>
      </c>
      <c r="AG591" s="35">
        <v>28</v>
      </c>
      <c r="AH591" s="35"/>
      <c r="AI591" s="35">
        <v>2</v>
      </c>
      <c r="AJ591" s="35">
        <v>0</v>
      </c>
      <c r="AK591" s="35"/>
      <c r="AL591" s="35"/>
      <c r="AM591" s="35"/>
      <c r="AN591" s="35">
        <v>34</v>
      </c>
      <c r="AO591" s="35"/>
      <c r="AP591" s="35"/>
      <c r="AQ591" s="35"/>
      <c r="AR591" s="35">
        <v>0</v>
      </c>
      <c r="AS591" s="35"/>
      <c r="AT591" s="35">
        <v>0</v>
      </c>
    </row>
    <row r="592" spans="1:46" ht="19.5" customHeight="1" x14ac:dyDescent="0.2">
      <c r="D592" s="38" t="s">
        <v>102</v>
      </c>
      <c r="F592" s="39">
        <v>138</v>
      </c>
      <c r="G592" s="40"/>
      <c r="H592" s="40"/>
      <c r="I592" s="40"/>
      <c r="J592" s="39">
        <v>4</v>
      </c>
      <c r="K592" s="39">
        <v>0</v>
      </c>
      <c r="L592" s="39">
        <v>10</v>
      </c>
      <c r="M592" s="40"/>
      <c r="N592" s="39">
        <v>14</v>
      </c>
      <c r="O592" s="40"/>
      <c r="P592" s="40"/>
      <c r="Q592" s="40"/>
      <c r="R592" s="39">
        <v>82</v>
      </c>
      <c r="S592" s="39">
        <v>10</v>
      </c>
      <c r="T592" s="39">
        <v>1</v>
      </c>
      <c r="U592" s="39">
        <v>0</v>
      </c>
      <c r="V592" s="39">
        <v>2</v>
      </c>
      <c r="W592" s="39">
        <v>0</v>
      </c>
      <c r="X592" s="39">
        <v>0</v>
      </c>
      <c r="Y592" s="39">
        <v>2</v>
      </c>
      <c r="Z592" s="39">
        <v>0</v>
      </c>
      <c r="AA592" s="40"/>
      <c r="AB592" s="39">
        <v>97</v>
      </c>
      <c r="AC592" s="40"/>
      <c r="AD592" s="40"/>
      <c r="AE592" s="40"/>
      <c r="AF592" s="39">
        <v>0</v>
      </c>
      <c r="AG592" s="39">
        <v>1</v>
      </c>
      <c r="AH592" s="40"/>
      <c r="AI592" s="39">
        <v>0</v>
      </c>
      <c r="AJ592" s="39">
        <v>2</v>
      </c>
      <c r="AK592" s="40"/>
      <c r="AL592" s="40"/>
      <c r="AM592" s="40"/>
      <c r="AN592" s="39">
        <v>56</v>
      </c>
      <c r="AO592" s="40"/>
      <c r="AP592" s="40"/>
      <c r="AQ592" s="40"/>
      <c r="AR592" s="39">
        <v>0</v>
      </c>
      <c r="AS592" s="40"/>
      <c r="AT592" s="39">
        <v>0</v>
      </c>
    </row>
    <row r="593" spans="1:46" ht="20.100000000000001" customHeight="1" x14ac:dyDescent="0.2">
      <c r="D593" s="2" t="s">
        <v>103</v>
      </c>
      <c r="F593" s="35">
        <v>96</v>
      </c>
      <c r="G593" s="35"/>
      <c r="H593" s="35"/>
      <c r="I593" s="35"/>
      <c r="J593" s="35">
        <v>2</v>
      </c>
      <c r="K593" s="35">
        <v>0</v>
      </c>
      <c r="L593" s="35">
        <v>6</v>
      </c>
      <c r="M593" s="35"/>
      <c r="N593" s="35">
        <v>8</v>
      </c>
      <c r="O593" s="35"/>
      <c r="P593" s="35"/>
      <c r="Q593" s="35"/>
      <c r="R593" s="35">
        <v>32</v>
      </c>
      <c r="S593" s="35">
        <v>6</v>
      </c>
      <c r="T593" s="35">
        <v>0</v>
      </c>
      <c r="U593" s="35">
        <v>0</v>
      </c>
      <c r="V593" s="35">
        <v>0</v>
      </c>
      <c r="W593" s="35">
        <v>1</v>
      </c>
      <c r="X593" s="35">
        <v>0</v>
      </c>
      <c r="Y593" s="35">
        <v>0</v>
      </c>
      <c r="Z593" s="35">
        <v>0</v>
      </c>
      <c r="AA593" s="35"/>
      <c r="AB593" s="35">
        <v>39</v>
      </c>
      <c r="AC593" s="35"/>
      <c r="AD593" s="35"/>
      <c r="AE593" s="35"/>
      <c r="AF593" s="35">
        <v>1</v>
      </c>
      <c r="AG593" s="35">
        <v>6</v>
      </c>
      <c r="AH593" s="35"/>
      <c r="AI593" s="35">
        <v>2</v>
      </c>
      <c r="AJ593" s="35">
        <v>1</v>
      </c>
      <c r="AK593" s="35"/>
      <c r="AL593" s="35"/>
      <c r="AM593" s="35"/>
      <c r="AN593" s="35">
        <v>61</v>
      </c>
      <c r="AO593" s="35"/>
      <c r="AP593" s="35"/>
      <c r="AQ593" s="35"/>
      <c r="AR593" s="35">
        <v>0</v>
      </c>
      <c r="AS593" s="35"/>
      <c r="AT593" s="35">
        <v>0</v>
      </c>
    </row>
    <row r="594" spans="1:46" ht="19.5" customHeight="1" x14ac:dyDescent="0.2">
      <c r="D594" s="38" t="s">
        <v>116</v>
      </c>
      <c r="F594" s="39">
        <v>92</v>
      </c>
      <c r="G594" s="40"/>
      <c r="H594" s="40"/>
      <c r="I594" s="40"/>
      <c r="J594" s="39">
        <v>3</v>
      </c>
      <c r="K594" s="39">
        <v>0</v>
      </c>
      <c r="L594" s="39">
        <v>0</v>
      </c>
      <c r="M594" s="40"/>
      <c r="N594" s="39">
        <v>3</v>
      </c>
      <c r="O594" s="40"/>
      <c r="P594" s="40"/>
      <c r="Q594" s="40"/>
      <c r="R594" s="39">
        <v>30</v>
      </c>
      <c r="S594" s="39">
        <v>3</v>
      </c>
      <c r="T594" s="39">
        <v>0</v>
      </c>
      <c r="U594" s="39">
        <v>0</v>
      </c>
      <c r="V594" s="39">
        <v>1</v>
      </c>
      <c r="W594" s="39">
        <v>0</v>
      </c>
      <c r="X594" s="39">
        <v>0</v>
      </c>
      <c r="Y594" s="39">
        <v>2</v>
      </c>
      <c r="Z594" s="39">
        <v>0</v>
      </c>
      <c r="AA594" s="40"/>
      <c r="AB594" s="39">
        <v>36</v>
      </c>
      <c r="AC594" s="40"/>
      <c r="AD594" s="40"/>
      <c r="AE594" s="40"/>
      <c r="AF594" s="39">
        <v>0</v>
      </c>
      <c r="AG594" s="39">
        <v>5</v>
      </c>
      <c r="AH594" s="40"/>
      <c r="AI594" s="39">
        <v>2</v>
      </c>
      <c r="AJ594" s="39">
        <v>2</v>
      </c>
      <c r="AK594" s="40"/>
      <c r="AL594" s="40"/>
      <c r="AM594" s="40"/>
      <c r="AN594" s="39">
        <v>58</v>
      </c>
      <c r="AO594" s="40"/>
      <c r="AP594" s="40"/>
      <c r="AQ594" s="40"/>
      <c r="AR594" s="39">
        <v>0</v>
      </c>
      <c r="AS594" s="40"/>
      <c r="AT594" s="39">
        <v>0</v>
      </c>
    </row>
    <row r="595" spans="1:46" ht="20.100000000000001" customHeight="1" x14ac:dyDescent="0.2">
      <c r="D595" s="2" t="s">
        <v>105</v>
      </c>
      <c r="F595" s="35">
        <v>74</v>
      </c>
      <c r="G595" s="35"/>
      <c r="H595" s="35"/>
      <c r="I595" s="35"/>
      <c r="J595" s="35">
        <v>2</v>
      </c>
      <c r="K595" s="35">
        <v>1</v>
      </c>
      <c r="L595" s="35">
        <v>2</v>
      </c>
      <c r="M595" s="35"/>
      <c r="N595" s="35">
        <v>5</v>
      </c>
      <c r="O595" s="35"/>
      <c r="P595" s="35"/>
      <c r="Q595" s="35"/>
      <c r="R595" s="35">
        <v>9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/>
      <c r="AB595" s="35">
        <v>9</v>
      </c>
      <c r="AC595" s="35"/>
      <c r="AD595" s="35"/>
      <c r="AE595" s="35"/>
      <c r="AF595" s="35">
        <v>4</v>
      </c>
      <c r="AG595" s="35">
        <v>19</v>
      </c>
      <c r="AH595" s="35"/>
      <c r="AI595" s="35">
        <v>2</v>
      </c>
      <c r="AJ595" s="35">
        <v>0</v>
      </c>
      <c r="AK595" s="35"/>
      <c r="AL595" s="35"/>
      <c r="AM595" s="35"/>
      <c r="AN595" s="35">
        <v>49</v>
      </c>
      <c r="AO595" s="35"/>
      <c r="AP595" s="35"/>
      <c r="AQ595" s="35"/>
      <c r="AR595" s="35">
        <v>0</v>
      </c>
      <c r="AS595" s="35"/>
      <c r="AT595" s="35">
        <v>0</v>
      </c>
    </row>
    <row r="596" spans="1:46" ht="19.5" customHeight="1" x14ac:dyDescent="0.2">
      <c r="D596" s="38" t="s">
        <v>193</v>
      </c>
      <c r="F596" s="39">
        <v>1</v>
      </c>
      <c r="G596" s="40"/>
      <c r="H596" s="40"/>
      <c r="I596" s="40"/>
      <c r="J596" s="39">
        <v>3</v>
      </c>
      <c r="K596" s="39">
        <v>0</v>
      </c>
      <c r="L596" s="39">
        <v>0</v>
      </c>
      <c r="M596" s="40"/>
      <c r="N596" s="39">
        <v>3</v>
      </c>
      <c r="O596" s="40"/>
      <c r="P596" s="40"/>
      <c r="Q596" s="40"/>
      <c r="R596" s="39">
        <v>0</v>
      </c>
      <c r="S596" s="39">
        <v>0</v>
      </c>
      <c r="T596" s="39">
        <v>0</v>
      </c>
      <c r="U596" s="39">
        <v>0</v>
      </c>
      <c r="V596" s="39">
        <v>1</v>
      </c>
      <c r="W596" s="39">
        <v>0</v>
      </c>
      <c r="X596" s="39">
        <v>0</v>
      </c>
      <c r="Y596" s="39">
        <v>0</v>
      </c>
      <c r="Z596" s="39">
        <v>0</v>
      </c>
      <c r="AA596" s="40"/>
      <c r="AB596" s="39">
        <v>1</v>
      </c>
      <c r="AC596" s="40"/>
      <c r="AD596" s="40"/>
      <c r="AE596" s="40"/>
      <c r="AF596" s="39">
        <v>2</v>
      </c>
      <c r="AG596" s="39">
        <v>0</v>
      </c>
      <c r="AH596" s="40"/>
      <c r="AI596" s="39">
        <v>1</v>
      </c>
      <c r="AJ596" s="39">
        <v>0</v>
      </c>
      <c r="AK596" s="40"/>
      <c r="AL596" s="40"/>
      <c r="AM596" s="40"/>
      <c r="AN596" s="39">
        <v>2</v>
      </c>
      <c r="AO596" s="40"/>
      <c r="AP596" s="40"/>
      <c r="AQ596" s="40"/>
      <c r="AR596" s="39">
        <v>0</v>
      </c>
      <c r="AS596" s="40"/>
      <c r="AT596" s="39">
        <v>0</v>
      </c>
    </row>
    <row r="597" spans="1:46" ht="20.100000000000001" customHeight="1" x14ac:dyDescent="0.2">
      <c r="D597" s="2" t="s">
        <v>107</v>
      </c>
      <c r="F597" s="35">
        <v>2</v>
      </c>
      <c r="G597" s="35"/>
      <c r="H597" s="35"/>
      <c r="I597" s="35"/>
      <c r="J597" s="35">
        <v>6</v>
      </c>
      <c r="K597" s="35">
        <v>0</v>
      </c>
      <c r="L597" s="35">
        <v>0</v>
      </c>
      <c r="M597" s="35"/>
      <c r="N597" s="35">
        <v>6</v>
      </c>
      <c r="O597" s="35"/>
      <c r="P597" s="35"/>
      <c r="Q597" s="35"/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5</v>
      </c>
      <c r="Z597" s="35">
        <v>0</v>
      </c>
      <c r="AA597" s="35"/>
      <c r="AB597" s="35">
        <v>5</v>
      </c>
      <c r="AC597" s="35"/>
      <c r="AD597" s="35"/>
      <c r="AE597" s="35"/>
      <c r="AF597" s="35">
        <v>2</v>
      </c>
      <c r="AG597" s="35">
        <v>0</v>
      </c>
      <c r="AH597" s="35"/>
      <c r="AI597" s="35">
        <v>1</v>
      </c>
      <c r="AJ597" s="35">
        <v>0</v>
      </c>
      <c r="AK597" s="35"/>
      <c r="AL597" s="35"/>
      <c r="AM597" s="35"/>
      <c r="AN597" s="35">
        <v>2</v>
      </c>
      <c r="AO597" s="35"/>
      <c r="AP597" s="35"/>
      <c r="AQ597" s="35"/>
      <c r="AR597" s="35">
        <v>0</v>
      </c>
      <c r="AS597" s="35"/>
      <c r="AT597" s="35">
        <v>0</v>
      </c>
    </row>
    <row r="598" spans="1:46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</row>
    <row r="599" spans="1:46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746</v>
      </c>
      <c r="G599" s="45"/>
      <c r="H599" s="45"/>
      <c r="I599" s="45"/>
      <c r="J599" s="44">
        <v>36</v>
      </c>
      <c r="K599" s="44">
        <v>6</v>
      </c>
      <c r="L599" s="44">
        <v>40</v>
      </c>
      <c r="M599" s="45"/>
      <c r="N599" s="44">
        <v>82</v>
      </c>
      <c r="O599" s="45"/>
      <c r="P599" s="45"/>
      <c r="Q599" s="45"/>
      <c r="R599" s="44">
        <v>278</v>
      </c>
      <c r="S599" s="44">
        <v>45</v>
      </c>
      <c r="T599" s="44">
        <v>1</v>
      </c>
      <c r="U599" s="44">
        <v>0</v>
      </c>
      <c r="V599" s="44">
        <v>9</v>
      </c>
      <c r="W599" s="44">
        <v>2</v>
      </c>
      <c r="X599" s="44">
        <v>0</v>
      </c>
      <c r="Y599" s="44">
        <v>14</v>
      </c>
      <c r="Z599" s="44">
        <v>3</v>
      </c>
      <c r="AA599" s="45"/>
      <c r="AB599" s="44">
        <v>352</v>
      </c>
      <c r="AC599" s="45"/>
      <c r="AD599" s="45"/>
      <c r="AE599" s="45"/>
      <c r="AF599" s="44">
        <v>15</v>
      </c>
      <c r="AG599" s="44">
        <v>67</v>
      </c>
      <c r="AH599" s="45"/>
      <c r="AI599" s="44">
        <v>17</v>
      </c>
      <c r="AJ599" s="44">
        <v>9</v>
      </c>
      <c r="AK599" s="45"/>
      <c r="AL599" s="45"/>
      <c r="AM599" s="45"/>
      <c r="AN599" s="44">
        <v>420</v>
      </c>
      <c r="AO599" s="45"/>
      <c r="AP599" s="45"/>
      <c r="AQ599" s="45"/>
      <c r="AR599" s="44">
        <v>0</v>
      </c>
      <c r="AS599" s="45"/>
      <c r="AT599" s="44">
        <v>0</v>
      </c>
    </row>
    <row r="600" spans="1:46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</row>
    <row r="601" spans="1:46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</row>
    <row r="602" spans="1:46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0</v>
      </c>
      <c r="G602" s="35"/>
      <c r="H602" s="35"/>
      <c r="I602" s="35"/>
      <c r="J602" s="35">
        <v>0</v>
      </c>
      <c r="K602" s="35">
        <v>0</v>
      </c>
      <c r="L602" s="35">
        <v>0</v>
      </c>
      <c r="M602" s="35"/>
      <c r="N602" s="35">
        <v>0</v>
      </c>
      <c r="O602" s="35"/>
      <c r="P602" s="35"/>
      <c r="Q602" s="35"/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/>
      <c r="AB602" s="35">
        <v>0</v>
      </c>
      <c r="AC602" s="35"/>
      <c r="AD602" s="35"/>
      <c r="AE602" s="35"/>
      <c r="AF602" s="35">
        <v>0</v>
      </c>
      <c r="AG602" s="35">
        <v>0</v>
      </c>
      <c r="AH602" s="35"/>
      <c r="AI602" s="35">
        <v>0</v>
      </c>
      <c r="AJ602" s="35">
        <v>0</v>
      </c>
      <c r="AK602" s="35"/>
      <c r="AL602" s="35"/>
      <c r="AM602" s="35"/>
      <c r="AN602" s="35">
        <v>0</v>
      </c>
      <c r="AO602" s="35"/>
      <c r="AP602" s="35"/>
      <c r="AQ602" s="35"/>
      <c r="AR602" s="35">
        <v>0</v>
      </c>
      <c r="AS602" s="35"/>
      <c r="AT602" s="35">
        <v>0</v>
      </c>
    </row>
    <row r="603" spans="1:46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</row>
    <row r="604" spans="1:46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0</v>
      </c>
      <c r="G604" s="45"/>
      <c r="H604" s="45"/>
      <c r="I604" s="45"/>
      <c r="J604" s="44">
        <v>0</v>
      </c>
      <c r="K604" s="44">
        <v>0</v>
      </c>
      <c r="L604" s="44">
        <v>0</v>
      </c>
      <c r="M604" s="45"/>
      <c r="N604" s="44">
        <v>0</v>
      </c>
      <c r="O604" s="45"/>
      <c r="P604" s="45"/>
      <c r="Q604" s="45"/>
      <c r="R604" s="44">
        <v>0</v>
      </c>
      <c r="S604" s="44">
        <v>0</v>
      </c>
      <c r="T604" s="44">
        <v>0</v>
      </c>
      <c r="U604" s="44">
        <v>0</v>
      </c>
      <c r="V604" s="44">
        <v>0</v>
      </c>
      <c r="W604" s="44">
        <v>0</v>
      </c>
      <c r="X604" s="44">
        <v>0</v>
      </c>
      <c r="Y604" s="44">
        <v>0</v>
      </c>
      <c r="Z604" s="44">
        <v>0</v>
      </c>
      <c r="AA604" s="45"/>
      <c r="AB604" s="44">
        <v>0</v>
      </c>
      <c r="AC604" s="45"/>
      <c r="AD604" s="45"/>
      <c r="AE604" s="45"/>
      <c r="AF604" s="44">
        <v>0</v>
      </c>
      <c r="AG604" s="44">
        <v>0</v>
      </c>
      <c r="AH604" s="45"/>
      <c r="AI604" s="44">
        <v>0</v>
      </c>
      <c r="AJ604" s="44">
        <v>0</v>
      </c>
      <c r="AK604" s="45"/>
      <c r="AL604" s="45"/>
      <c r="AM604" s="45"/>
      <c r="AN604" s="44">
        <v>0</v>
      </c>
      <c r="AO604" s="45"/>
      <c r="AP604" s="45"/>
      <c r="AQ604" s="45"/>
      <c r="AR604" s="44">
        <v>0</v>
      </c>
      <c r="AS604" s="45"/>
      <c r="AT604" s="44">
        <v>0</v>
      </c>
    </row>
    <row r="605" spans="1:46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</row>
    <row r="606" spans="1:46" s="1" customFormat="1" ht="19.5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</row>
    <row r="607" spans="1:46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160</v>
      </c>
      <c r="G607" s="35"/>
      <c r="H607" s="35"/>
      <c r="I607" s="35"/>
      <c r="J607" s="35">
        <v>7</v>
      </c>
      <c r="K607" s="35">
        <v>0</v>
      </c>
      <c r="L607" s="35">
        <v>21</v>
      </c>
      <c r="M607" s="35"/>
      <c r="N607" s="35">
        <v>28</v>
      </c>
      <c r="O607" s="35"/>
      <c r="P607" s="35"/>
      <c r="Q607" s="35"/>
      <c r="R607" s="35">
        <v>32</v>
      </c>
      <c r="S607" s="35">
        <v>1</v>
      </c>
      <c r="T607" s="35">
        <v>0</v>
      </c>
      <c r="U607" s="35">
        <v>0</v>
      </c>
      <c r="V607" s="35">
        <v>2</v>
      </c>
      <c r="W607" s="35">
        <v>0</v>
      </c>
      <c r="X607" s="35">
        <v>1</v>
      </c>
      <c r="Y607" s="35">
        <v>0</v>
      </c>
      <c r="Z607" s="35">
        <v>1</v>
      </c>
      <c r="AA607" s="35"/>
      <c r="AB607" s="35">
        <v>37</v>
      </c>
      <c r="AC607" s="35"/>
      <c r="AD607" s="35"/>
      <c r="AE607" s="35"/>
      <c r="AF607" s="35">
        <v>4</v>
      </c>
      <c r="AG607" s="35">
        <v>9</v>
      </c>
      <c r="AH607" s="35"/>
      <c r="AI607" s="35">
        <v>1</v>
      </c>
      <c r="AJ607" s="35">
        <v>4</v>
      </c>
      <c r="AK607" s="35"/>
      <c r="AL607" s="35"/>
      <c r="AM607" s="35"/>
      <c r="AN607" s="35">
        <v>33</v>
      </c>
      <c r="AO607" s="35"/>
      <c r="AP607" s="35"/>
      <c r="AQ607" s="35"/>
      <c r="AR607" s="35">
        <v>0</v>
      </c>
      <c r="AS607" s="35"/>
      <c r="AT607" s="35">
        <v>115</v>
      </c>
    </row>
    <row r="608" spans="1:46" ht="19.5" customHeight="1" x14ac:dyDescent="0.2">
      <c r="D608" s="38" t="s">
        <v>96</v>
      </c>
      <c r="F608" s="39">
        <v>232</v>
      </c>
      <c r="G608" s="40"/>
      <c r="H608" s="40"/>
      <c r="I608" s="40"/>
      <c r="J608" s="39">
        <v>2</v>
      </c>
      <c r="K608" s="39">
        <v>2</v>
      </c>
      <c r="L608" s="39">
        <v>8</v>
      </c>
      <c r="M608" s="40"/>
      <c r="N608" s="39">
        <v>12</v>
      </c>
      <c r="O608" s="40"/>
      <c r="P608" s="40"/>
      <c r="Q608" s="40"/>
      <c r="R608" s="39">
        <v>26</v>
      </c>
      <c r="S608" s="39">
        <v>0</v>
      </c>
      <c r="T608" s="39">
        <v>2</v>
      </c>
      <c r="U608" s="39">
        <v>0</v>
      </c>
      <c r="V608" s="39">
        <v>3</v>
      </c>
      <c r="W608" s="39">
        <v>0</v>
      </c>
      <c r="X608" s="39">
        <v>1</v>
      </c>
      <c r="Y608" s="39">
        <v>0</v>
      </c>
      <c r="Z608" s="39">
        <v>0</v>
      </c>
      <c r="AA608" s="40"/>
      <c r="AB608" s="39">
        <v>32</v>
      </c>
      <c r="AC608" s="40"/>
      <c r="AD608" s="40"/>
      <c r="AE608" s="40"/>
      <c r="AF608" s="39">
        <v>3</v>
      </c>
      <c r="AG608" s="39">
        <v>23</v>
      </c>
      <c r="AH608" s="40"/>
      <c r="AI608" s="39">
        <v>1</v>
      </c>
      <c r="AJ608" s="39">
        <v>3</v>
      </c>
      <c r="AK608" s="40"/>
      <c r="AL608" s="40"/>
      <c r="AM608" s="40"/>
      <c r="AN608" s="39">
        <v>190</v>
      </c>
      <c r="AO608" s="40"/>
      <c r="AP608" s="40"/>
      <c r="AQ608" s="40"/>
      <c r="AR608" s="39">
        <v>0</v>
      </c>
      <c r="AS608" s="40"/>
      <c r="AT608" s="39">
        <v>0</v>
      </c>
    </row>
    <row r="609" spans="1:46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28</v>
      </c>
      <c r="G609" s="35"/>
      <c r="H609" s="35"/>
      <c r="I609" s="35"/>
      <c r="J609" s="35">
        <v>6</v>
      </c>
      <c r="K609" s="35">
        <v>2</v>
      </c>
      <c r="L609" s="35">
        <v>7</v>
      </c>
      <c r="M609" s="35"/>
      <c r="N609" s="35">
        <v>15</v>
      </c>
      <c r="O609" s="35"/>
      <c r="P609" s="35"/>
      <c r="Q609" s="35"/>
      <c r="R609" s="35">
        <v>8</v>
      </c>
      <c r="S609" s="35">
        <v>0</v>
      </c>
      <c r="T609" s="35">
        <v>0</v>
      </c>
      <c r="U609" s="35">
        <v>13</v>
      </c>
      <c r="V609" s="35">
        <v>2</v>
      </c>
      <c r="W609" s="35">
        <v>0</v>
      </c>
      <c r="X609" s="35">
        <v>0</v>
      </c>
      <c r="Y609" s="35">
        <v>2</v>
      </c>
      <c r="Z609" s="35">
        <v>9</v>
      </c>
      <c r="AA609" s="35"/>
      <c r="AB609" s="35">
        <v>34</v>
      </c>
      <c r="AC609" s="35"/>
      <c r="AD609" s="35"/>
      <c r="AE609" s="35"/>
      <c r="AF609" s="35">
        <v>0</v>
      </c>
      <c r="AG609" s="35">
        <v>17</v>
      </c>
      <c r="AH609" s="35"/>
      <c r="AI609" s="35">
        <v>0</v>
      </c>
      <c r="AJ609" s="35">
        <v>0</v>
      </c>
      <c r="AK609" s="35"/>
      <c r="AL609" s="35"/>
      <c r="AM609" s="35"/>
      <c r="AN609" s="35">
        <v>117</v>
      </c>
      <c r="AO609" s="35"/>
      <c r="AP609" s="35"/>
      <c r="AQ609" s="35"/>
      <c r="AR609" s="35">
        <v>125</v>
      </c>
      <c r="AS609" s="35"/>
      <c r="AT609" s="35">
        <v>0</v>
      </c>
    </row>
    <row r="610" spans="1:46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</row>
    <row r="611" spans="1:46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420</v>
      </c>
      <c r="G611" s="45"/>
      <c r="H611" s="45"/>
      <c r="I611" s="45"/>
      <c r="J611" s="44">
        <v>15</v>
      </c>
      <c r="K611" s="44">
        <v>4</v>
      </c>
      <c r="L611" s="44">
        <v>36</v>
      </c>
      <c r="M611" s="45"/>
      <c r="N611" s="44">
        <v>55</v>
      </c>
      <c r="O611" s="45"/>
      <c r="P611" s="45"/>
      <c r="Q611" s="45"/>
      <c r="R611" s="44">
        <v>66</v>
      </c>
      <c r="S611" s="44">
        <v>1</v>
      </c>
      <c r="T611" s="44">
        <v>2</v>
      </c>
      <c r="U611" s="44">
        <v>13</v>
      </c>
      <c r="V611" s="44">
        <v>7</v>
      </c>
      <c r="W611" s="44">
        <v>0</v>
      </c>
      <c r="X611" s="44">
        <v>2</v>
      </c>
      <c r="Y611" s="44">
        <v>2</v>
      </c>
      <c r="Z611" s="44">
        <v>10</v>
      </c>
      <c r="AA611" s="45"/>
      <c r="AB611" s="44">
        <v>103</v>
      </c>
      <c r="AC611" s="45"/>
      <c r="AD611" s="45"/>
      <c r="AE611" s="45"/>
      <c r="AF611" s="44">
        <v>7</v>
      </c>
      <c r="AG611" s="44">
        <v>49</v>
      </c>
      <c r="AH611" s="45"/>
      <c r="AI611" s="44">
        <v>2</v>
      </c>
      <c r="AJ611" s="44">
        <v>7</v>
      </c>
      <c r="AK611" s="45"/>
      <c r="AL611" s="45"/>
      <c r="AM611" s="45"/>
      <c r="AN611" s="44">
        <v>340</v>
      </c>
      <c r="AO611" s="45"/>
      <c r="AP611" s="45"/>
      <c r="AQ611" s="45"/>
      <c r="AR611" s="44">
        <v>125</v>
      </c>
      <c r="AS611" s="45"/>
      <c r="AT611" s="44">
        <v>115</v>
      </c>
    </row>
    <row r="612" spans="1:46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</row>
    <row r="613" spans="1:46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1166</v>
      </c>
      <c r="G613" s="45"/>
      <c r="H613" s="45"/>
      <c r="I613" s="45"/>
      <c r="J613" s="50">
        <v>51</v>
      </c>
      <c r="K613" s="50">
        <v>10</v>
      </c>
      <c r="L613" s="50">
        <v>76</v>
      </c>
      <c r="M613" s="45"/>
      <c r="N613" s="50">
        <v>137</v>
      </c>
      <c r="O613" s="45"/>
      <c r="P613" s="45"/>
      <c r="Q613" s="45"/>
      <c r="R613" s="50">
        <v>344</v>
      </c>
      <c r="S613" s="50">
        <v>46</v>
      </c>
      <c r="T613" s="50">
        <v>3</v>
      </c>
      <c r="U613" s="50">
        <v>13</v>
      </c>
      <c r="V613" s="50">
        <v>16</v>
      </c>
      <c r="W613" s="50">
        <v>2</v>
      </c>
      <c r="X613" s="50">
        <v>2</v>
      </c>
      <c r="Y613" s="50">
        <v>16</v>
      </c>
      <c r="Z613" s="50">
        <v>13</v>
      </c>
      <c r="AA613" s="45"/>
      <c r="AB613" s="50">
        <v>455</v>
      </c>
      <c r="AC613" s="45"/>
      <c r="AD613" s="45"/>
      <c r="AE613" s="45"/>
      <c r="AF613" s="50">
        <v>22</v>
      </c>
      <c r="AG613" s="50">
        <v>116</v>
      </c>
      <c r="AH613" s="45"/>
      <c r="AI613" s="50">
        <v>19</v>
      </c>
      <c r="AJ613" s="50">
        <v>16</v>
      </c>
      <c r="AK613" s="45"/>
      <c r="AL613" s="45"/>
      <c r="AM613" s="45"/>
      <c r="AN613" s="50">
        <v>760</v>
      </c>
      <c r="AO613" s="45"/>
      <c r="AP613" s="45"/>
      <c r="AQ613" s="45"/>
      <c r="AR613" s="50">
        <v>125</v>
      </c>
      <c r="AS613" s="45"/>
      <c r="AT613" s="50">
        <v>115</v>
      </c>
    </row>
    <row r="614" spans="1:46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</row>
    <row r="615" spans="1:46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</row>
    <row r="616" spans="1:46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</row>
    <row r="617" spans="1:46" ht="20.100000000000001" customHeight="1" x14ac:dyDescent="0.2">
      <c r="D617" s="2" t="s">
        <v>95</v>
      </c>
      <c r="F617" s="35">
        <v>8</v>
      </c>
      <c r="G617" s="35"/>
      <c r="H617" s="35"/>
      <c r="I617" s="35"/>
      <c r="J617" s="35">
        <v>16</v>
      </c>
      <c r="K617" s="35">
        <v>1</v>
      </c>
      <c r="L617" s="35">
        <v>0</v>
      </c>
      <c r="M617" s="35"/>
      <c r="N617" s="35">
        <v>17</v>
      </c>
      <c r="O617" s="35"/>
      <c r="P617" s="35"/>
      <c r="Q617" s="35"/>
      <c r="R617" s="35">
        <v>1</v>
      </c>
      <c r="S617" s="35">
        <v>6</v>
      </c>
      <c r="T617" s="35">
        <v>0</v>
      </c>
      <c r="U617" s="35">
        <v>0</v>
      </c>
      <c r="V617" s="35">
        <v>2</v>
      </c>
      <c r="W617" s="35">
        <v>0</v>
      </c>
      <c r="X617" s="35">
        <v>1</v>
      </c>
      <c r="Y617" s="35">
        <v>12</v>
      </c>
      <c r="Z617" s="35">
        <v>1</v>
      </c>
      <c r="AA617" s="35"/>
      <c r="AB617" s="35">
        <v>23</v>
      </c>
      <c r="AC617" s="35"/>
      <c r="AD617" s="35"/>
      <c r="AE617" s="35"/>
      <c r="AF617" s="35">
        <v>4</v>
      </c>
      <c r="AG617" s="35">
        <v>10</v>
      </c>
      <c r="AH617" s="35"/>
      <c r="AI617" s="35">
        <v>11</v>
      </c>
      <c r="AJ617" s="35">
        <v>6</v>
      </c>
      <c r="AK617" s="35"/>
      <c r="AL617" s="35"/>
      <c r="AM617" s="35"/>
      <c r="AN617" s="35">
        <v>5</v>
      </c>
      <c r="AO617" s="35"/>
      <c r="AP617" s="35"/>
      <c r="AQ617" s="35"/>
      <c r="AR617" s="35">
        <v>0</v>
      </c>
      <c r="AS617" s="35"/>
      <c r="AT617" s="35">
        <v>0</v>
      </c>
    </row>
    <row r="618" spans="1:46" ht="19.5" customHeight="1" x14ac:dyDescent="0.2">
      <c r="D618" s="38" t="s">
        <v>96</v>
      </c>
      <c r="F618" s="39">
        <v>32</v>
      </c>
      <c r="G618" s="40"/>
      <c r="H618" s="40"/>
      <c r="I618" s="40"/>
      <c r="J618" s="39">
        <v>18</v>
      </c>
      <c r="K618" s="39">
        <v>16</v>
      </c>
      <c r="L618" s="39">
        <v>4</v>
      </c>
      <c r="M618" s="40"/>
      <c r="N618" s="39">
        <v>38</v>
      </c>
      <c r="O618" s="40"/>
      <c r="P618" s="40"/>
      <c r="Q618" s="40"/>
      <c r="R618" s="39">
        <v>24</v>
      </c>
      <c r="S618" s="39">
        <v>13</v>
      </c>
      <c r="T618" s="39">
        <v>0</v>
      </c>
      <c r="U618" s="39">
        <v>1</v>
      </c>
      <c r="V618" s="39">
        <v>1</v>
      </c>
      <c r="W618" s="39">
        <v>0</v>
      </c>
      <c r="X618" s="39">
        <v>0</v>
      </c>
      <c r="Y618" s="39">
        <v>10</v>
      </c>
      <c r="Z618" s="39">
        <v>2</v>
      </c>
      <c r="AA618" s="40"/>
      <c r="AB618" s="39">
        <v>51</v>
      </c>
      <c r="AC618" s="40"/>
      <c r="AD618" s="40"/>
      <c r="AE618" s="40"/>
      <c r="AF618" s="39">
        <v>9</v>
      </c>
      <c r="AG618" s="39">
        <v>10</v>
      </c>
      <c r="AH618" s="40"/>
      <c r="AI618" s="39">
        <v>19</v>
      </c>
      <c r="AJ618" s="39">
        <v>0</v>
      </c>
      <c r="AK618" s="40"/>
      <c r="AL618" s="40"/>
      <c r="AM618" s="40"/>
      <c r="AN618" s="39">
        <v>19</v>
      </c>
      <c r="AO618" s="40"/>
      <c r="AP618" s="40"/>
      <c r="AQ618" s="40"/>
      <c r="AR618" s="39">
        <v>0</v>
      </c>
      <c r="AS618" s="40"/>
      <c r="AT618" s="39">
        <v>0</v>
      </c>
    </row>
    <row r="619" spans="1:46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</row>
    <row r="620" spans="1:46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40</v>
      </c>
      <c r="G620" s="45"/>
      <c r="H620" s="45"/>
      <c r="I620" s="45"/>
      <c r="J620" s="44">
        <v>34</v>
      </c>
      <c r="K620" s="44">
        <v>17</v>
      </c>
      <c r="L620" s="44">
        <v>4</v>
      </c>
      <c r="M620" s="45"/>
      <c r="N620" s="44">
        <v>55</v>
      </c>
      <c r="O620" s="45"/>
      <c r="P620" s="45"/>
      <c r="Q620" s="45"/>
      <c r="R620" s="44">
        <v>25</v>
      </c>
      <c r="S620" s="44">
        <v>19</v>
      </c>
      <c r="T620" s="44">
        <v>0</v>
      </c>
      <c r="U620" s="44">
        <v>1</v>
      </c>
      <c r="V620" s="44">
        <v>3</v>
      </c>
      <c r="W620" s="44">
        <v>0</v>
      </c>
      <c r="X620" s="44">
        <v>1</v>
      </c>
      <c r="Y620" s="44">
        <v>22</v>
      </c>
      <c r="Z620" s="44">
        <v>3</v>
      </c>
      <c r="AA620" s="45"/>
      <c r="AB620" s="44">
        <v>74</v>
      </c>
      <c r="AC620" s="45"/>
      <c r="AD620" s="45"/>
      <c r="AE620" s="45"/>
      <c r="AF620" s="44">
        <v>13</v>
      </c>
      <c r="AG620" s="44">
        <v>20</v>
      </c>
      <c r="AH620" s="45"/>
      <c r="AI620" s="44">
        <v>30</v>
      </c>
      <c r="AJ620" s="44">
        <v>6</v>
      </c>
      <c r="AK620" s="45"/>
      <c r="AL620" s="45"/>
      <c r="AM620" s="45"/>
      <c r="AN620" s="44">
        <v>24</v>
      </c>
      <c r="AO620" s="45"/>
      <c r="AP620" s="45"/>
      <c r="AQ620" s="45"/>
      <c r="AR620" s="44">
        <v>0</v>
      </c>
      <c r="AS620" s="45"/>
      <c r="AT620" s="44">
        <v>0</v>
      </c>
    </row>
    <row r="621" spans="1:46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</row>
    <row r="622" spans="1:46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</row>
    <row r="623" spans="1:46" ht="20.100000000000001" customHeight="1" x14ac:dyDescent="0.2">
      <c r="D623" s="2" t="s">
        <v>121</v>
      </c>
      <c r="F623" s="35">
        <v>0</v>
      </c>
      <c r="G623" s="35"/>
      <c r="H623" s="35"/>
      <c r="I623" s="35"/>
      <c r="J623" s="35">
        <v>0</v>
      </c>
      <c r="K623" s="35">
        <v>0</v>
      </c>
      <c r="L623" s="35">
        <v>0</v>
      </c>
      <c r="M623" s="35"/>
      <c r="N623" s="35">
        <v>0</v>
      </c>
      <c r="O623" s="35"/>
      <c r="P623" s="35"/>
      <c r="Q623" s="35"/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/>
      <c r="AB623" s="35">
        <v>0</v>
      </c>
      <c r="AC623" s="35"/>
      <c r="AD623" s="35"/>
      <c r="AE623" s="35"/>
      <c r="AF623" s="35">
        <v>0</v>
      </c>
      <c r="AG623" s="35">
        <v>0</v>
      </c>
      <c r="AH623" s="35"/>
      <c r="AI623" s="35">
        <v>0</v>
      </c>
      <c r="AJ623" s="35">
        <v>0</v>
      </c>
      <c r="AK623" s="35"/>
      <c r="AL623" s="35"/>
      <c r="AM623" s="35"/>
      <c r="AN623" s="35">
        <v>0</v>
      </c>
      <c r="AO623" s="35"/>
      <c r="AP623" s="35"/>
      <c r="AQ623" s="35"/>
      <c r="AR623" s="35">
        <v>0</v>
      </c>
      <c r="AS623" s="35"/>
      <c r="AT623" s="35">
        <v>0</v>
      </c>
    </row>
    <row r="624" spans="1:46" ht="20.100000000000001" customHeight="1" x14ac:dyDescent="0.2">
      <c r="D624" s="38" t="s">
        <v>135</v>
      </c>
      <c r="F624" s="39">
        <v>1</v>
      </c>
      <c r="G624" s="40"/>
      <c r="H624" s="40"/>
      <c r="I624" s="40"/>
      <c r="J624" s="39">
        <v>0</v>
      </c>
      <c r="K624" s="39">
        <v>0</v>
      </c>
      <c r="L624" s="39">
        <v>0</v>
      </c>
      <c r="M624" s="40"/>
      <c r="N624" s="39">
        <v>0</v>
      </c>
      <c r="O624" s="40"/>
      <c r="P624" s="40"/>
      <c r="Q624" s="40"/>
      <c r="R624" s="39">
        <v>1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0</v>
      </c>
      <c r="AA624" s="40"/>
      <c r="AB624" s="39">
        <v>1</v>
      </c>
      <c r="AC624" s="40"/>
      <c r="AD624" s="40"/>
      <c r="AE624" s="40"/>
      <c r="AF624" s="39">
        <v>0</v>
      </c>
      <c r="AG624" s="39">
        <v>0</v>
      </c>
      <c r="AH624" s="40"/>
      <c r="AI624" s="39">
        <v>0</v>
      </c>
      <c r="AJ624" s="39">
        <v>0</v>
      </c>
      <c r="AK624" s="40"/>
      <c r="AL624" s="40"/>
      <c r="AM624" s="40"/>
      <c r="AN624" s="39">
        <v>0</v>
      </c>
      <c r="AO624" s="40"/>
      <c r="AP624" s="40"/>
      <c r="AQ624" s="40"/>
      <c r="AR624" s="39">
        <v>0</v>
      </c>
      <c r="AS624" s="40"/>
      <c r="AT624" s="39">
        <v>0</v>
      </c>
    </row>
    <row r="625" spans="1:46" ht="20.100000000000001" customHeight="1" x14ac:dyDescent="0.2">
      <c r="D625" s="2" t="s">
        <v>97</v>
      </c>
      <c r="F625" s="35">
        <v>0</v>
      </c>
      <c r="G625" s="35"/>
      <c r="H625" s="35"/>
      <c r="I625" s="35"/>
      <c r="J625" s="35">
        <v>0</v>
      </c>
      <c r="K625" s="35">
        <v>0</v>
      </c>
      <c r="L625" s="35">
        <v>0</v>
      </c>
      <c r="M625" s="35"/>
      <c r="N625" s="35">
        <v>0</v>
      </c>
      <c r="O625" s="35"/>
      <c r="P625" s="35"/>
      <c r="Q625" s="35"/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/>
      <c r="AB625" s="35">
        <v>0</v>
      </c>
      <c r="AC625" s="35"/>
      <c r="AD625" s="35"/>
      <c r="AE625" s="35"/>
      <c r="AF625" s="35">
        <v>1</v>
      </c>
      <c r="AG625" s="35">
        <v>0</v>
      </c>
      <c r="AH625" s="35"/>
      <c r="AI625" s="35">
        <v>0</v>
      </c>
      <c r="AJ625" s="35">
        <v>1</v>
      </c>
      <c r="AK625" s="35"/>
      <c r="AL625" s="35"/>
      <c r="AM625" s="35"/>
      <c r="AN625" s="35">
        <v>0</v>
      </c>
      <c r="AO625" s="35"/>
      <c r="AP625" s="35"/>
      <c r="AQ625" s="35"/>
      <c r="AR625" s="35">
        <v>0</v>
      </c>
      <c r="AS625" s="35"/>
      <c r="AT625" s="35">
        <v>0</v>
      </c>
    </row>
    <row r="626" spans="1:46" ht="20.100000000000001" customHeight="1" x14ac:dyDescent="0.2">
      <c r="D626" s="38" t="s">
        <v>136</v>
      </c>
      <c r="F626" s="39">
        <v>0</v>
      </c>
      <c r="G626" s="40"/>
      <c r="H626" s="40"/>
      <c r="I626" s="40"/>
      <c r="J626" s="39">
        <v>0</v>
      </c>
      <c r="K626" s="39">
        <v>0</v>
      </c>
      <c r="L626" s="39">
        <v>0</v>
      </c>
      <c r="M626" s="40"/>
      <c r="N626" s="39">
        <v>0</v>
      </c>
      <c r="O626" s="40"/>
      <c r="P626" s="40"/>
      <c r="Q626" s="40"/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  <c r="Z626" s="39">
        <v>0</v>
      </c>
      <c r="AA626" s="40"/>
      <c r="AB626" s="39">
        <v>0</v>
      </c>
      <c r="AC626" s="40"/>
      <c r="AD626" s="40"/>
      <c r="AE626" s="40"/>
      <c r="AF626" s="39">
        <v>0</v>
      </c>
      <c r="AG626" s="39">
        <v>0</v>
      </c>
      <c r="AH626" s="40"/>
      <c r="AI626" s="39">
        <v>0</v>
      </c>
      <c r="AJ626" s="39">
        <v>0</v>
      </c>
      <c r="AK626" s="40"/>
      <c r="AL626" s="40"/>
      <c r="AM626" s="40"/>
      <c r="AN626" s="39">
        <v>0</v>
      </c>
      <c r="AO626" s="40"/>
      <c r="AP626" s="40"/>
      <c r="AQ626" s="40"/>
      <c r="AR626" s="39">
        <v>0</v>
      </c>
      <c r="AS626" s="40"/>
      <c r="AT626" s="39">
        <v>0</v>
      </c>
    </row>
    <row r="627" spans="1:46" ht="20.100000000000001" customHeight="1" x14ac:dyDescent="0.2">
      <c r="D627" s="2" t="s">
        <v>113</v>
      </c>
      <c r="F627" s="35">
        <v>0</v>
      </c>
      <c r="G627" s="35"/>
      <c r="H627" s="35"/>
      <c r="I627" s="35"/>
      <c r="J627" s="35">
        <v>0</v>
      </c>
      <c r="K627" s="35">
        <v>0</v>
      </c>
      <c r="L627" s="35">
        <v>0</v>
      </c>
      <c r="M627" s="35"/>
      <c r="N627" s="35">
        <v>0</v>
      </c>
      <c r="O627" s="35"/>
      <c r="P627" s="35"/>
      <c r="Q627" s="35"/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/>
      <c r="AB627" s="35">
        <v>0</v>
      </c>
      <c r="AC627" s="35"/>
      <c r="AD627" s="35"/>
      <c r="AE627" s="35"/>
      <c r="AF627" s="35">
        <v>0</v>
      </c>
      <c r="AG627" s="35">
        <v>0</v>
      </c>
      <c r="AH627" s="35"/>
      <c r="AI627" s="35">
        <v>0</v>
      </c>
      <c r="AJ627" s="35">
        <v>0</v>
      </c>
      <c r="AK627" s="35"/>
      <c r="AL627" s="35"/>
      <c r="AM627" s="35"/>
      <c r="AN627" s="35">
        <v>0</v>
      </c>
      <c r="AO627" s="35"/>
      <c r="AP627" s="35"/>
      <c r="AQ627" s="35"/>
      <c r="AR627" s="35">
        <v>0</v>
      </c>
      <c r="AS627" s="35"/>
      <c r="AT627" s="35">
        <v>0</v>
      </c>
    </row>
    <row r="628" spans="1:46" ht="20.100000000000001" customHeight="1" x14ac:dyDescent="0.2">
      <c r="D628" s="38" t="s">
        <v>114</v>
      </c>
      <c r="F628" s="39">
        <v>0</v>
      </c>
      <c r="G628" s="40"/>
      <c r="H628" s="40"/>
      <c r="I628" s="40"/>
      <c r="J628" s="39">
        <v>0</v>
      </c>
      <c r="K628" s="39">
        <v>0</v>
      </c>
      <c r="L628" s="39">
        <v>0</v>
      </c>
      <c r="M628" s="40"/>
      <c r="N628" s="39">
        <v>0</v>
      </c>
      <c r="O628" s="40"/>
      <c r="P628" s="40"/>
      <c r="Q628" s="40"/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39">
        <v>0</v>
      </c>
      <c r="X628" s="39">
        <v>0</v>
      </c>
      <c r="Y628" s="39">
        <v>0</v>
      </c>
      <c r="Z628" s="39">
        <v>0</v>
      </c>
      <c r="AA628" s="40"/>
      <c r="AB628" s="39">
        <v>0</v>
      </c>
      <c r="AC628" s="40"/>
      <c r="AD628" s="40"/>
      <c r="AE628" s="40"/>
      <c r="AF628" s="39">
        <v>0</v>
      </c>
      <c r="AG628" s="39">
        <v>0</v>
      </c>
      <c r="AH628" s="40"/>
      <c r="AI628" s="39">
        <v>0</v>
      </c>
      <c r="AJ628" s="39">
        <v>0</v>
      </c>
      <c r="AK628" s="40"/>
      <c r="AL628" s="40"/>
      <c r="AM628" s="40"/>
      <c r="AN628" s="39">
        <v>0</v>
      </c>
      <c r="AO628" s="40"/>
      <c r="AP628" s="40"/>
      <c r="AQ628" s="40"/>
      <c r="AR628" s="39">
        <v>0</v>
      </c>
      <c r="AS628" s="40"/>
      <c r="AT628" s="39">
        <v>0</v>
      </c>
    </row>
    <row r="629" spans="1:46" ht="20.100000000000001" customHeight="1" x14ac:dyDescent="0.2">
      <c r="D629" s="2" t="s">
        <v>115</v>
      </c>
      <c r="F629" s="35">
        <v>0</v>
      </c>
      <c r="G629" s="35"/>
      <c r="H629" s="35"/>
      <c r="I629" s="35"/>
      <c r="J629" s="35">
        <v>0</v>
      </c>
      <c r="K629" s="35">
        <v>0</v>
      </c>
      <c r="L629" s="35">
        <v>0</v>
      </c>
      <c r="M629" s="35"/>
      <c r="N629" s="35">
        <v>0</v>
      </c>
      <c r="O629" s="35"/>
      <c r="P629" s="35"/>
      <c r="Q629" s="35"/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/>
      <c r="AB629" s="35">
        <v>0</v>
      </c>
      <c r="AC629" s="35"/>
      <c r="AD629" s="35"/>
      <c r="AE629" s="35"/>
      <c r="AF629" s="35">
        <v>0</v>
      </c>
      <c r="AG629" s="35">
        <v>0</v>
      </c>
      <c r="AH629" s="35"/>
      <c r="AI629" s="35">
        <v>0</v>
      </c>
      <c r="AJ629" s="35">
        <v>0</v>
      </c>
      <c r="AK629" s="35"/>
      <c r="AL629" s="35"/>
      <c r="AM629" s="35"/>
      <c r="AN629" s="35">
        <v>0</v>
      </c>
      <c r="AO629" s="35"/>
      <c r="AP629" s="35"/>
      <c r="AQ629" s="35"/>
      <c r="AR629" s="35">
        <v>0</v>
      </c>
      <c r="AS629" s="35"/>
      <c r="AT629" s="35">
        <v>0</v>
      </c>
    </row>
    <row r="630" spans="1:46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</row>
    <row r="631" spans="1:46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</v>
      </c>
      <c r="G631" s="45"/>
      <c r="H631" s="45"/>
      <c r="I631" s="45"/>
      <c r="J631" s="44">
        <v>0</v>
      </c>
      <c r="K631" s="44">
        <v>0</v>
      </c>
      <c r="L631" s="44">
        <v>0</v>
      </c>
      <c r="M631" s="45"/>
      <c r="N631" s="44">
        <v>0</v>
      </c>
      <c r="O631" s="45"/>
      <c r="P631" s="45"/>
      <c r="Q631" s="45"/>
      <c r="R631" s="44">
        <v>1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5"/>
      <c r="AB631" s="44">
        <v>1</v>
      </c>
      <c r="AC631" s="45"/>
      <c r="AD631" s="45"/>
      <c r="AE631" s="45"/>
      <c r="AF631" s="44">
        <v>1</v>
      </c>
      <c r="AG631" s="44">
        <v>0</v>
      </c>
      <c r="AH631" s="45"/>
      <c r="AI631" s="44">
        <v>0</v>
      </c>
      <c r="AJ631" s="44">
        <v>1</v>
      </c>
      <c r="AK631" s="45"/>
      <c r="AL631" s="45"/>
      <c r="AM631" s="45"/>
      <c r="AN631" s="44">
        <v>0</v>
      </c>
      <c r="AO631" s="45"/>
      <c r="AP631" s="45"/>
      <c r="AQ631" s="45"/>
      <c r="AR631" s="44">
        <v>0</v>
      </c>
      <c r="AS631" s="45"/>
      <c r="AT631" s="44">
        <v>0</v>
      </c>
    </row>
    <row r="632" spans="1:46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</row>
    <row r="633" spans="1:46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</row>
    <row r="634" spans="1:46" ht="19.5" customHeight="1" x14ac:dyDescent="0.2">
      <c r="D634" s="41" t="s">
        <v>95</v>
      </c>
      <c r="F634" s="40">
        <v>18</v>
      </c>
      <c r="G634" s="40"/>
      <c r="H634" s="40"/>
      <c r="I634" s="40"/>
      <c r="J634" s="40">
        <v>10</v>
      </c>
      <c r="K634" s="40">
        <v>1</v>
      </c>
      <c r="L634" s="40">
        <v>1</v>
      </c>
      <c r="M634" s="40"/>
      <c r="N634" s="40">
        <v>12</v>
      </c>
      <c r="O634" s="40"/>
      <c r="P634" s="40"/>
      <c r="Q634" s="40"/>
      <c r="R634" s="40">
        <v>5</v>
      </c>
      <c r="S634" s="40">
        <v>6</v>
      </c>
      <c r="T634" s="40">
        <v>6</v>
      </c>
      <c r="U634" s="40">
        <v>0</v>
      </c>
      <c r="V634" s="40">
        <v>2</v>
      </c>
      <c r="W634" s="40">
        <v>1</v>
      </c>
      <c r="X634" s="40">
        <v>0</v>
      </c>
      <c r="Y634" s="40">
        <v>8</v>
      </c>
      <c r="Z634" s="40">
        <v>0</v>
      </c>
      <c r="AA634" s="40"/>
      <c r="AB634" s="40">
        <v>28</v>
      </c>
      <c r="AC634" s="40"/>
      <c r="AD634" s="40"/>
      <c r="AE634" s="40"/>
      <c r="AF634" s="40">
        <v>0</v>
      </c>
      <c r="AG634" s="40">
        <v>4</v>
      </c>
      <c r="AH634" s="40"/>
      <c r="AI634" s="40">
        <v>0</v>
      </c>
      <c r="AJ634" s="40">
        <v>12</v>
      </c>
      <c r="AK634" s="40"/>
      <c r="AL634" s="40"/>
      <c r="AM634" s="40"/>
      <c r="AN634" s="40">
        <v>10</v>
      </c>
      <c r="AO634" s="40"/>
      <c r="AP634" s="40"/>
      <c r="AQ634" s="40"/>
      <c r="AR634" s="40">
        <v>0</v>
      </c>
      <c r="AS634" s="40"/>
      <c r="AT634" s="40">
        <v>0</v>
      </c>
    </row>
    <row r="635" spans="1:46" ht="19.5" customHeight="1" x14ac:dyDescent="0.2">
      <c r="D635" s="38" t="s">
        <v>96</v>
      </c>
      <c r="F635" s="39">
        <v>28</v>
      </c>
      <c r="G635" s="40"/>
      <c r="H635" s="40"/>
      <c r="I635" s="40"/>
      <c r="J635" s="39">
        <v>10</v>
      </c>
      <c r="K635" s="39">
        <v>1</v>
      </c>
      <c r="L635" s="39">
        <v>1</v>
      </c>
      <c r="M635" s="40"/>
      <c r="N635" s="39">
        <v>12</v>
      </c>
      <c r="O635" s="40"/>
      <c r="P635" s="40"/>
      <c r="Q635" s="40"/>
      <c r="R635" s="39">
        <v>7</v>
      </c>
      <c r="S635" s="39">
        <v>6</v>
      </c>
      <c r="T635" s="39">
        <v>2</v>
      </c>
      <c r="U635" s="39">
        <v>0</v>
      </c>
      <c r="V635" s="39">
        <v>0</v>
      </c>
      <c r="W635" s="39">
        <v>0</v>
      </c>
      <c r="X635" s="39">
        <v>1</v>
      </c>
      <c r="Y635" s="39">
        <v>7</v>
      </c>
      <c r="Z635" s="39">
        <v>0</v>
      </c>
      <c r="AA635" s="40"/>
      <c r="AB635" s="39">
        <v>23</v>
      </c>
      <c r="AC635" s="40"/>
      <c r="AD635" s="40"/>
      <c r="AE635" s="40"/>
      <c r="AF635" s="39">
        <v>4</v>
      </c>
      <c r="AG635" s="39">
        <v>15</v>
      </c>
      <c r="AH635" s="40"/>
      <c r="AI635" s="39">
        <v>11</v>
      </c>
      <c r="AJ635" s="39">
        <v>9</v>
      </c>
      <c r="AK635" s="40"/>
      <c r="AL635" s="40"/>
      <c r="AM635" s="40"/>
      <c r="AN635" s="39">
        <v>18</v>
      </c>
      <c r="AO635" s="40"/>
      <c r="AP635" s="40"/>
      <c r="AQ635" s="40"/>
      <c r="AR635" s="39">
        <v>0</v>
      </c>
      <c r="AS635" s="40"/>
      <c r="AT635" s="39">
        <v>0</v>
      </c>
    </row>
    <row r="636" spans="1:46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</row>
    <row r="637" spans="1:46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46</v>
      </c>
      <c r="G637" s="45"/>
      <c r="H637" s="45"/>
      <c r="I637" s="45"/>
      <c r="J637" s="44">
        <v>20</v>
      </c>
      <c r="K637" s="44">
        <v>2</v>
      </c>
      <c r="L637" s="44">
        <v>2</v>
      </c>
      <c r="M637" s="45"/>
      <c r="N637" s="44">
        <v>24</v>
      </c>
      <c r="O637" s="45"/>
      <c r="P637" s="45"/>
      <c r="Q637" s="45"/>
      <c r="R637" s="44">
        <v>12</v>
      </c>
      <c r="S637" s="44">
        <v>12</v>
      </c>
      <c r="T637" s="44">
        <v>8</v>
      </c>
      <c r="U637" s="44">
        <v>0</v>
      </c>
      <c r="V637" s="44">
        <v>2</v>
      </c>
      <c r="W637" s="44">
        <v>1</v>
      </c>
      <c r="X637" s="44">
        <v>1</v>
      </c>
      <c r="Y637" s="44">
        <v>15</v>
      </c>
      <c r="Z637" s="44">
        <v>0</v>
      </c>
      <c r="AA637" s="45"/>
      <c r="AB637" s="44">
        <v>51</v>
      </c>
      <c r="AC637" s="45"/>
      <c r="AD637" s="45"/>
      <c r="AE637" s="45"/>
      <c r="AF637" s="44">
        <v>4</v>
      </c>
      <c r="AG637" s="44">
        <v>19</v>
      </c>
      <c r="AH637" s="45"/>
      <c r="AI637" s="44">
        <v>11</v>
      </c>
      <c r="AJ637" s="44">
        <v>21</v>
      </c>
      <c r="AK637" s="45"/>
      <c r="AL637" s="45"/>
      <c r="AM637" s="45"/>
      <c r="AN637" s="44">
        <v>28</v>
      </c>
      <c r="AO637" s="45"/>
      <c r="AP637" s="45"/>
      <c r="AQ637" s="45"/>
      <c r="AR637" s="44">
        <v>0</v>
      </c>
      <c r="AS637" s="45"/>
      <c r="AT637" s="44">
        <v>0</v>
      </c>
    </row>
    <row r="638" spans="1:46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</row>
    <row r="639" spans="1:46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87</v>
      </c>
      <c r="G639" s="45"/>
      <c r="H639" s="45"/>
      <c r="I639" s="45"/>
      <c r="J639" s="50">
        <v>54</v>
      </c>
      <c r="K639" s="50">
        <v>19</v>
      </c>
      <c r="L639" s="50">
        <v>6</v>
      </c>
      <c r="M639" s="45"/>
      <c r="N639" s="50">
        <v>79</v>
      </c>
      <c r="O639" s="45"/>
      <c r="P639" s="45"/>
      <c r="Q639" s="45"/>
      <c r="R639" s="50">
        <v>38</v>
      </c>
      <c r="S639" s="50">
        <v>31</v>
      </c>
      <c r="T639" s="50">
        <v>8</v>
      </c>
      <c r="U639" s="50">
        <v>1</v>
      </c>
      <c r="V639" s="50">
        <v>5</v>
      </c>
      <c r="W639" s="50">
        <v>1</v>
      </c>
      <c r="X639" s="50">
        <v>2</v>
      </c>
      <c r="Y639" s="50">
        <v>37</v>
      </c>
      <c r="Z639" s="50">
        <v>3</v>
      </c>
      <c r="AA639" s="45"/>
      <c r="AB639" s="50">
        <v>126</v>
      </c>
      <c r="AC639" s="45"/>
      <c r="AD639" s="45"/>
      <c r="AE639" s="45"/>
      <c r="AF639" s="50">
        <v>18</v>
      </c>
      <c r="AG639" s="50">
        <v>39</v>
      </c>
      <c r="AH639" s="45"/>
      <c r="AI639" s="50">
        <v>41</v>
      </c>
      <c r="AJ639" s="50">
        <v>28</v>
      </c>
      <c r="AK639" s="45"/>
      <c r="AL639" s="45"/>
      <c r="AM639" s="45"/>
      <c r="AN639" s="50">
        <v>52</v>
      </c>
      <c r="AO639" s="45"/>
      <c r="AP639" s="45"/>
      <c r="AQ639" s="45"/>
      <c r="AR639" s="50">
        <v>0</v>
      </c>
      <c r="AS639" s="45"/>
      <c r="AT639" s="50">
        <v>0</v>
      </c>
    </row>
    <row r="640" spans="1:46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</row>
    <row r="641" spans="1:46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</row>
    <row r="642" spans="1:46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</row>
    <row r="643" spans="1:46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40">
        <v>0</v>
      </c>
      <c r="Z643" s="40">
        <v>0</v>
      </c>
      <c r="AA643" s="40"/>
      <c r="AB643" s="40">
        <v>0</v>
      </c>
      <c r="AC643" s="40"/>
      <c r="AD643" s="40"/>
      <c r="AE643" s="40"/>
      <c r="AF643" s="40">
        <v>0</v>
      </c>
      <c r="AG643" s="40">
        <v>0</v>
      </c>
      <c r="AH643" s="40"/>
      <c r="AI643" s="40">
        <v>0</v>
      </c>
      <c r="AJ643" s="40">
        <v>0</v>
      </c>
      <c r="AK643" s="40"/>
      <c r="AL643" s="40"/>
      <c r="AM643" s="40"/>
      <c r="AN643" s="40">
        <v>0</v>
      </c>
      <c r="AO643" s="40"/>
      <c r="AP643" s="40"/>
      <c r="AQ643" s="40"/>
      <c r="AR643" s="40">
        <v>0</v>
      </c>
      <c r="AS643" s="40"/>
      <c r="AT643" s="40">
        <v>0</v>
      </c>
    </row>
    <row r="644" spans="1:46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</row>
    <row r="645" spans="1:46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4">
        <v>0</v>
      </c>
      <c r="X645" s="44">
        <v>0</v>
      </c>
      <c r="Y645" s="44">
        <v>0</v>
      </c>
      <c r="Z645" s="44">
        <v>0</v>
      </c>
      <c r="AA645" s="45"/>
      <c r="AB645" s="44">
        <v>0</v>
      </c>
      <c r="AC645" s="45"/>
      <c r="AD645" s="45"/>
      <c r="AE645" s="45"/>
      <c r="AF645" s="44">
        <v>0</v>
      </c>
      <c r="AG645" s="44">
        <v>0</v>
      </c>
      <c r="AH645" s="45"/>
      <c r="AI645" s="44">
        <v>0</v>
      </c>
      <c r="AJ645" s="44">
        <v>0</v>
      </c>
      <c r="AK645" s="45"/>
      <c r="AL645" s="45"/>
      <c r="AM645" s="45"/>
      <c r="AN645" s="44">
        <v>0</v>
      </c>
      <c r="AO645" s="45"/>
      <c r="AP645" s="45"/>
      <c r="AQ645" s="45"/>
      <c r="AR645" s="44">
        <v>0</v>
      </c>
      <c r="AS645" s="45"/>
      <c r="AT645" s="44">
        <v>0</v>
      </c>
    </row>
    <row r="646" spans="1:46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</row>
    <row r="647" spans="1:46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</row>
    <row r="648" spans="1:46" ht="20.100000000000001" customHeight="1" x14ac:dyDescent="0.2">
      <c r="D648" s="2" t="s">
        <v>121</v>
      </c>
      <c r="F648" s="35">
        <v>25</v>
      </c>
      <c r="G648" s="35"/>
      <c r="H648" s="35"/>
      <c r="I648" s="35"/>
      <c r="J648" s="35">
        <v>3</v>
      </c>
      <c r="K648" s="35">
        <v>0</v>
      </c>
      <c r="L648" s="35">
        <v>6</v>
      </c>
      <c r="M648" s="35"/>
      <c r="N648" s="35">
        <v>9</v>
      </c>
      <c r="O648" s="35"/>
      <c r="P648" s="35"/>
      <c r="Q648" s="35"/>
      <c r="R648" s="35">
        <v>13</v>
      </c>
      <c r="S648" s="35">
        <v>0</v>
      </c>
      <c r="T648" s="35">
        <v>0</v>
      </c>
      <c r="U648" s="35">
        <v>0</v>
      </c>
      <c r="V648" s="35">
        <v>2</v>
      </c>
      <c r="W648" s="35">
        <v>0</v>
      </c>
      <c r="X648" s="35">
        <v>1</v>
      </c>
      <c r="Y648" s="35">
        <v>0</v>
      </c>
      <c r="Z648" s="35">
        <v>0</v>
      </c>
      <c r="AA648" s="35"/>
      <c r="AB648" s="35">
        <v>16</v>
      </c>
      <c r="AC648" s="35"/>
      <c r="AD648" s="35"/>
      <c r="AE648" s="35"/>
      <c r="AF648" s="35">
        <v>0</v>
      </c>
      <c r="AG648" s="35">
        <v>1</v>
      </c>
      <c r="AH648" s="35"/>
      <c r="AI648" s="35">
        <v>1</v>
      </c>
      <c r="AJ648" s="35">
        <v>3</v>
      </c>
      <c r="AK648" s="35"/>
      <c r="AL648" s="35"/>
      <c r="AM648" s="35"/>
      <c r="AN648" s="35">
        <v>21</v>
      </c>
      <c r="AO648" s="35"/>
      <c r="AP648" s="35"/>
      <c r="AQ648" s="35"/>
      <c r="AR648" s="35">
        <v>0</v>
      </c>
      <c r="AS648" s="35"/>
      <c r="AT648" s="35">
        <v>0</v>
      </c>
    </row>
    <row r="649" spans="1:46" ht="19.5" customHeight="1" x14ac:dyDescent="0.2">
      <c r="D649" s="38" t="s">
        <v>135</v>
      </c>
      <c r="F649" s="39">
        <v>34</v>
      </c>
      <c r="G649" s="40"/>
      <c r="H649" s="40"/>
      <c r="I649" s="40"/>
      <c r="J649" s="39">
        <v>2</v>
      </c>
      <c r="K649" s="39">
        <v>1</v>
      </c>
      <c r="L649" s="39">
        <v>1</v>
      </c>
      <c r="M649" s="40"/>
      <c r="N649" s="39">
        <v>4</v>
      </c>
      <c r="O649" s="40"/>
      <c r="P649" s="40"/>
      <c r="Q649" s="40"/>
      <c r="R649" s="39">
        <v>9</v>
      </c>
      <c r="S649" s="39">
        <v>1</v>
      </c>
      <c r="T649" s="39">
        <v>0</v>
      </c>
      <c r="U649" s="39">
        <v>0</v>
      </c>
      <c r="V649" s="39">
        <v>0</v>
      </c>
      <c r="W649" s="39">
        <v>2</v>
      </c>
      <c r="X649" s="39">
        <v>0</v>
      </c>
      <c r="Y649" s="39">
        <v>0</v>
      </c>
      <c r="Z649" s="39">
        <v>0</v>
      </c>
      <c r="AA649" s="40"/>
      <c r="AB649" s="39">
        <v>12</v>
      </c>
      <c r="AC649" s="40"/>
      <c r="AD649" s="40"/>
      <c r="AE649" s="40"/>
      <c r="AF649" s="39">
        <v>0</v>
      </c>
      <c r="AG649" s="39">
        <v>6</v>
      </c>
      <c r="AH649" s="40"/>
      <c r="AI649" s="39">
        <v>1</v>
      </c>
      <c r="AJ649" s="39">
        <v>0</v>
      </c>
      <c r="AK649" s="40"/>
      <c r="AL649" s="40"/>
      <c r="AM649" s="40"/>
      <c r="AN649" s="39">
        <v>21</v>
      </c>
      <c r="AO649" s="40"/>
      <c r="AP649" s="40"/>
      <c r="AQ649" s="40"/>
      <c r="AR649" s="39">
        <v>0</v>
      </c>
      <c r="AS649" s="40"/>
      <c r="AT649" s="39">
        <v>0</v>
      </c>
    </row>
    <row r="650" spans="1:46" ht="20.100000000000001" customHeight="1" x14ac:dyDescent="0.2">
      <c r="D650" s="2" t="s">
        <v>97</v>
      </c>
      <c r="F650" s="35">
        <v>33</v>
      </c>
      <c r="G650" s="35"/>
      <c r="H650" s="35"/>
      <c r="I650" s="35"/>
      <c r="J650" s="35">
        <v>1</v>
      </c>
      <c r="K650" s="35">
        <v>1</v>
      </c>
      <c r="L650" s="35">
        <v>2</v>
      </c>
      <c r="M650" s="35"/>
      <c r="N650" s="35">
        <v>4</v>
      </c>
      <c r="O650" s="35"/>
      <c r="P650" s="35"/>
      <c r="Q650" s="35"/>
      <c r="R650" s="35">
        <v>16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1</v>
      </c>
      <c r="Y650" s="35">
        <v>1</v>
      </c>
      <c r="Z650" s="35">
        <v>0</v>
      </c>
      <c r="AA650" s="35"/>
      <c r="AB650" s="35">
        <v>18</v>
      </c>
      <c r="AC650" s="35"/>
      <c r="AD650" s="35"/>
      <c r="AE650" s="35"/>
      <c r="AF650" s="35">
        <v>1</v>
      </c>
      <c r="AG650" s="35">
        <v>3</v>
      </c>
      <c r="AH650" s="35"/>
      <c r="AI650" s="35">
        <v>0</v>
      </c>
      <c r="AJ650" s="35">
        <v>2</v>
      </c>
      <c r="AK650" s="35"/>
      <c r="AL650" s="35"/>
      <c r="AM650" s="35"/>
      <c r="AN650" s="35">
        <v>17</v>
      </c>
      <c r="AO650" s="35"/>
      <c r="AP650" s="35"/>
      <c r="AQ650" s="35"/>
      <c r="AR650" s="35">
        <v>0</v>
      </c>
      <c r="AS650" s="35"/>
      <c r="AT650" s="35">
        <v>0</v>
      </c>
    </row>
    <row r="651" spans="1:46" ht="19.5" customHeight="1" x14ac:dyDescent="0.2">
      <c r="D651" s="38" t="s">
        <v>136</v>
      </c>
      <c r="F651" s="39">
        <v>40</v>
      </c>
      <c r="G651" s="40"/>
      <c r="H651" s="40"/>
      <c r="I651" s="40"/>
      <c r="J651" s="39">
        <v>1</v>
      </c>
      <c r="K651" s="39">
        <v>1</v>
      </c>
      <c r="L651" s="39">
        <v>2</v>
      </c>
      <c r="M651" s="40"/>
      <c r="N651" s="39">
        <v>4</v>
      </c>
      <c r="O651" s="40"/>
      <c r="P651" s="40"/>
      <c r="Q651" s="40"/>
      <c r="R651" s="39">
        <v>16</v>
      </c>
      <c r="S651" s="39">
        <v>2</v>
      </c>
      <c r="T651" s="39">
        <v>0</v>
      </c>
      <c r="U651" s="39">
        <v>0</v>
      </c>
      <c r="V651" s="39">
        <v>2</v>
      </c>
      <c r="W651" s="39">
        <v>0</v>
      </c>
      <c r="X651" s="39">
        <v>0</v>
      </c>
      <c r="Y651" s="39">
        <v>1</v>
      </c>
      <c r="Z651" s="39">
        <v>0</v>
      </c>
      <c r="AA651" s="40"/>
      <c r="AB651" s="39">
        <v>21</v>
      </c>
      <c r="AC651" s="40"/>
      <c r="AD651" s="40"/>
      <c r="AE651" s="40"/>
      <c r="AF651" s="39">
        <v>1</v>
      </c>
      <c r="AG651" s="39">
        <v>0</v>
      </c>
      <c r="AH651" s="40"/>
      <c r="AI651" s="39">
        <v>0</v>
      </c>
      <c r="AJ651" s="39">
        <v>1</v>
      </c>
      <c r="AK651" s="40"/>
      <c r="AL651" s="40"/>
      <c r="AM651" s="40"/>
      <c r="AN651" s="39">
        <v>23</v>
      </c>
      <c r="AO651" s="40"/>
      <c r="AP651" s="40"/>
      <c r="AQ651" s="40"/>
      <c r="AR651" s="39">
        <v>0</v>
      </c>
      <c r="AS651" s="40"/>
      <c r="AT651" s="39">
        <v>0</v>
      </c>
    </row>
    <row r="652" spans="1:46" ht="20.100000000000001" customHeight="1" x14ac:dyDescent="0.2">
      <c r="D652" s="2" t="s">
        <v>99</v>
      </c>
      <c r="F652" s="35">
        <v>69</v>
      </c>
      <c r="G652" s="35"/>
      <c r="H652" s="35"/>
      <c r="I652" s="35"/>
      <c r="J652" s="35">
        <v>10</v>
      </c>
      <c r="K652" s="35">
        <v>8</v>
      </c>
      <c r="L652" s="35">
        <v>3</v>
      </c>
      <c r="M652" s="35"/>
      <c r="N652" s="35">
        <v>21</v>
      </c>
      <c r="O652" s="35"/>
      <c r="P652" s="35"/>
      <c r="Q652" s="35"/>
      <c r="R652" s="35">
        <v>14</v>
      </c>
      <c r="S652" s="35">
        <v>1</v>
      </c>
      <c r="T652" s="35">
        <v>0</v>
      </c>
      <c r="U652" s="35">
        <v>0</v>
      </c>
      <c r="V652" s="35">
        <v>8</v>
      </c>
      <c r="W652" s="35">
        <v>0</v>
      </c>
      <c r="X652" s="35">
        <v>0</v>
      </c>
      <c r="Y652" s="35">
        <v>6</v>
      </c>
      <c r="Z652" s="35">
        <v>1</v>
      </c>
      <c r="AA652" s="35"/>
      <c r="AB652" s="35">
        <v>30</v>
      </c>
      <c r="AC652" s="35"/>
      <c r="AD652" s="35"/>
      <c r="AE652" s="35"/>
      <c r="AF652" s="35">
        <v>2</v>
      </c>
      <c r="AG652" s="35">
        <v>7</v>
      </c>
      <c r="AH652" s="35"/>
      <c r="AI652" s="35">
        <v>0</v>
      </c>
      <c r="AJ652" s="35">
        <v>3</v>
      </c>
      <c r="AK652" s="35"/>
      <c r="AL652" s="35"/>
      <c r="AM652" s="35"/>
      <c r="AN652" s="35">
        <v>54</v>
      </c>
      <c r="AO652" s="35"/>
      <c r="AP652" s="35"/>
      <c r="AQ652" s="35"/>
      <c r="AR652" s="35">
        <v>0</v>
      </c>
      <c r="AS652" s="35"/>
      <c r="AT652" s="35">
        <v>0</v>
      </c>
    </row>
    <row r="653" spans="1:46" ht="19.5" customHeight="1" x14ac:dyDescent="0.2">
      <c r="D653" s="38" t="s">
        <v>100</v>
      </c>
      <c r="F653" s="39">
        <v>25</v>
      </c>
      <c r="G653" s="40"/>
      <c r="H653" s="40"/>
      <c r="I653" s="40"/>
      <c r="J653" s="39">
        <v>3</v>
      </c>
      <c r="K653" s="39">
        <v>1</v>
      </c>
      <c r="L653" s="39">
        <v>1</v>
      </c>
      <c r="M653" s="40"/>
      <c r="N653" s="39">
        <v>5</v>
      </c>
      <c r="O653" s="40"/>
      <c r="P653" s="40"/>
      <c r="Q653" s="40"/>
      <c r="R653" s="39">
        <v>9</v>
      </c>
      <c r="S653" s="39">
        <v>0</v>
      </c>
      <c r="T653" s="39">
        <v>0</v>
      </c>
      <c r="U653" s="39">
        <v>0</v>
      </c>
      <c r="V653" s="39">
        <v>4</v>
      </c>
      <c r="W653" s="39">
        <v>0</v>
      </c>
      <c r="X653" s="39">
        <v>0</v>
      </c>
      <c r="Y653" s="39">
        <v>0</v>
      </c>
      <c r="Z653" s="39">
        <v>0</v>
      </c>
      <c r="AA653" s="40"/>
      <c r="AB653" s="39">
        <v>13</v>
      </c>
      <c r="AC653" s="40"/>
      <c r="AD653" s="40"/>
      <c r="AE653" s="40"/>
      <c r="AF653" s="39">
        <v>0</v>
      </c>
      <c r="AG653" s="39">
        <v>0</v>
      </c>
      <c r="AH653" s="40"/>
      <c r="AI653" s="39">
        <v>0</v>
      </c>
      <c r="AJ653" s="39">
        <v>1</v>
      </c>
      <c r="AK653" s="40"/>
      <c r="AL653" s="40"/>
      <c r="AM653" s="40"/>
      <c r="AN653" s="39">
        <v>18</v>
      </c>
      <c r="AO653" s="40"/>
      <c r="AP653" s="40"/>
      <c r="AQ653" s="40"/>
      <c r="AR653" s="39">
        <v>0</v>
      </c>
      <c r="AS653" s="40"/>
      <c r="AT653" s="39">
        <v>0</v>
      </c>
    </row>
    <row r="654" spans="1:46" ht="20.100000000000001" customHeight="1" x14ac:dyDescent="0.2">
      <c r="B654" s="5"/>
      <c r="D654" s="2" t="s">
        <v>101</v>
      </c>
      <c r="F654" s="35">
        <v>41</v>
      </c>
      <c r="G654" s="35"/>
      <c r="H654" s="35"/>
      <c r="I654" s="35"/>
      <c r="J654" s="35">
        <v>3</v>
      </c>
      <c r="K654" s="35">
        <v>0</v>
      </c>
      <c r="L654" s="35">
        <v>4</v>
      </c>
      <c r="M654" s="35"/>
      <c r="N654" s="35">
        <v>7</v>
      </c>
      <c r="O654" s="35"/>
      <c r="P654" s="35"/>
      <c r="Q654" s="35"/>
      <c r="R654" s="35">
        <v>19</v>
      </c>
      <c r="S654" s="35">
        <v>3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3</v>
      </c>
      <c r="Z654" s="35">
        <v>0</v>
      </c>
      <c r="AA654" s="35"/>
      <c r="AB654" s="35">
        <v>25</v>
      </c>
      <c r="AC654" s="35"/>
      <c r="AD654" s="35"/>
      <c r="AE654" s="35"/>
      <c r="AF654" s="35">
        <v>0</v>
      </c>
      <c r="AG654" s="35">
        <v>2</v>
      </c>
      <c r="AH654" s="35"/>
      <c r="AI654" s="35">
        <v>2</v>
      </c>
      <c r="AJ654" s="35">
        <v>2</v>
      </c>
      <c r="AK654" s="35"/>
      <c r="AL654" s="35"/>
      <c r="AM654" s="35"/>
      <c r="AN654" s="35">
        <v>25</v>
      </c>
      <c r="AO654" s="35"/>
      <c r="AP654" s="35"/>
      <c r="AQ654" s="35"/>
      <c r="AR654" s="35">
        <v>0</v>
      </c>
      <c r="AS654" s="35"/>
      <c r="AT654" s="35">
        <v>0</v>
      </c>
    </row>
    <row r="655" spans="1:46" ht="19.5" customHeight="1" x14ac:dyDescent="0.2">
      <c r="D655" s="38" t="s">
        <v>102</v>
      </c>
      <c r="F655" s="39">
        <v>49</v>
      </c>
      <c r="G655" s="40"/>
      <c r="H655" s="40"/>
      <c r="I655" s="40"/>
      <c r="J655" s="39">
        <v>3</v>
      </c>
      <c r="K655" s="39">
        <v>0</v>
      </c>
      <c r="L655" s="39">
        <v>2</v>
      </c>
      <c r="M655" s="40"/>
      <c r="N655" s="39">
        <v>5</v>
      </c>
      <c r="O655" s="40"/>
      <c r="P655" s="40"/>
      <c r="Q655" s="40"/>
      <c r="R655" s="39">
        <v>12</v>
      </c>
      <c r="S655" s="39">
        <v>1</v>
      </c>
      <c r="T655" s="39">
        <v>0</v>
      </c>
      <c r="U655" s="39">
        <v>0</v>
      </c>
      <c r="V655" s="39">
        <v>0</v>
      </c>
      <c r="W655" s="39">
        <v>0</v>
      </c>
      <c r="X655" s="39">
        <v>0</v>
      </c>
      <c r="Y655" s="39">
        <v>2</v>
      </c>
      <c r="Z655" s="39">
        <v>1</v>
      </c>
      <c r="AA655" s="40"/>
      <c r="AB655" s="39">
        <v>16</v>
      </c>
      <c r="AC655" s="40"/>
      <c r="AD655" s="40"/>
      <c r="AE655" s="40"/>
      <c r="AF655" s="39">
        <v>0</v>
      </c>
      <c r="AG655" s="39">
        <v>0</v>
      </c>
      <c r="AH655" s="40"/>
      <c r="AI655" s="39">
        <v>0</v>
      </c>
      <c r="AJ655" s="39">
        <v>0</v>
      </c>
      <c r="AK655" s="40"/>
      <c r="AL655" s="40"/>
      <c r="AM655" s="40"/>
      <c r="AN655" s="39">
        <v>38</v>
      </c>
      <c r="AO655" s="40"/>
      <c r="AP655" s="40"/>
      <c r="AQ655" s="40"/>
      <c r="AR655" s="39">
        <v>0</v>
      </c>
      <c r="AS655" s="40"/>
      <c r="AT655" s="39">
        <v>0</v>
      </c>
    </row>
    <row r="656" spans="1:46" ht="20.100000000000001" customHeight="1" x14ac:dyDescent="0.2">
      <c r="B656" s="5"/>
      <c r="D656" s="41" t="s">
        <v>137</v>
      </c>
      <c r="F656" s="40">
        <v>80</v>
      </c>
      <c r="G656" s="40"/>
      <c r="H656" s="40"/>
      <c r="I656" s="40"/>
      <c r="J656" s="40">
        <v>2</v>
      </c>
      <c r="K656" s="40">
        <v>0</v>
      </c>
      <c r="L656" s="40">
        <v>0</v>
      </c>
      <c r="M656" s="40"/>
      <c r="N656" s="40">
        <v>2</v>
      </c>
      <c r="O656" s="40"/>
      <c r="P656" s="40"/>
      <c r="Q656" s="40"/>
      <c r="R656" s="40">
        <v>16</v>
      </c>
      <c r="S656" s="40">
        <v>0</v>
      </c>
      <c r="T656" s="40">
        <v>1</v>
      </c>
      <c r="U656" s="40">
        <v>0</v>
      </c>
      <c r="V656" s="40">
        <v>0</v>
      </c>
      <c r="W656" s="40">
        <v>0</v>
      </c>
      <c r="X656" s="40">
        <v>0</v>
      </c>
      <c r="Y656" s="40">
        <v>1</v>
      </c>
      <c r="Z656" s="40">
        <v>0</v>
      </c>
      <c r="AA656" s="40"/>
      <c r="AB656" s="40">
        <v>18</v>
      </c>
      <c r="AC656" s="40"/>
      <c r="AD656" s="40"/>
      <c r="AE656" s="40"/>
      <c r="AF656" s="40">
        <v>4</v>
      </c>
      <c r="AG656" s="40">
        <v>0</v>
      </c>
      <c r="AH656" s="40"/>
      <c r="AI656" s="40">
        <v>2</v>
      </c>
      <c r="AJ656" s="40">
        <v>0</v>
      </c>
      <c r="AK656" s="40"/>
      <c r="AL656" s="40"/>
      <c r="AM656" s="40"/>
      <c r="AN656" s="40">
        <v>62</v>
      </c>
      <c r="AO656" s="40"/>
      <c r="AP656" s="40"/>
      <c r="AQ656" s="40"/>
      <c r="AR656" s="40">
        <v>0</v>
      </c>
      <c r="AS656" s="40"/>
      <c r="AT656" s="40">
        <v>0</v>
      </c>
    </row>
    <row r="657" spans="1:46" ht="19.5" customHeight="1" x14ac:dyDescent="0.2">
      <c r="D657" s="38" t="s">
        <v>104</v>
      </c>
      <c r="F657" s="39">
        <v>23</v>
      </c>
      <c r="G657" s="40"/>
      <c r="H657" s="40"/>
      <c r="I657" s="40"/>
      <c r="J657" s="39">
        <v>2</v>
      </c>
      <c r="K657" s="39">
        <v>1</v>
      </c>
      <c r="L657" s="39">
        <v>2</v>
      </c>
      <c r="M657" s="40"/>
      <c r="N657" s="39">
        <v>5</v>
      </c>
      <c r="O657" s="40"/>
      <c r="P657" s="40"/>
      <c r="Q657" s="40"/>
      <c r="R657" s="39">
        <v>10</v>
      </c>
      <c r="S657" s="39">
        <v>0</v>
      </c>
      <c r="T657" s="39">
        <v>0</v>
      </c>
      <c r="U657" s="39">
        <v>0</v>
      </c>
      <c r="V657" s="39">
        <v>2</v>
      </c>
      <c r="W657" s="39">
        <v>0</v>
      </c>
      <c r="X657" s="39">
        <v>0</v>
      </c>
      <c r="Y657" s="39">
        <v>1</v>
      </c>
      <c r="Z657" s="39">
        <v>0</v>
      </c>
      <c r="AA657" s="40"/>
      <c r="AB657" s="39">
        <v>13</v>
      </c>
      <c r="AC657" s="40"/>
      <c r="AD657" s="40"/>
      <c r="AE657" s="40"/>
      <c r="AF657" s="39">
        <v>0</v>
      </c>
      <c r="AG657" s="39">
        <v>0</v>
      </c>
      <c r="AH657" s="40"/>
      <c r="AI657" s="39">
        <v>3</v>
      </c>
      <c r="AJ657" s="39">
        <v>0</v>
      </c>
      <c r="AK657" s="40"/>
      <c r="AL657" s="40"/>
      <c r="AM657" s="40"/>
      <c r="AN657" s="39">
        <v>18</v>
      </c>
      <c r="AO657" s="40"/>
      <c r="AP657" s="40"/>
      <c r="AQ657" s="40"/>
      <c r="AR657" s="39">
        <v>0</v>
      </c>
      <c r="AS657" s="40"/>
      <c r="AT657" s="39">
        <v>0</v>
      </c>
    </row>
    <row r="658" spans="1:46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</row>
    <row r="659" spans="1:46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419</v>
      </c>
      <c r="G659" s="45"/>
      <c r="H659" s="45"/>
      <c r="I659" s="45"/>
      <c r="J659" s="44">
        <v>30</v>
      </c>
      <c r="K659" s="44">
        <v>13</v>
      </c>
      <c r="L659" s="44">
        <v>23</v>
      </c>
      <c r="M659" s="45"/>
      <c r="N659" s="44">
        <v>66</v>
      </c>
      <c r="O659" s="45"/>
      <c r="P659" s="45"/>
      <c r="Q659" s="45"/>
      <c r="R659" s="44">
        <v>134</v>
      </c>
      <c r="S659" s="44">
        <v>8</v>
      </c>
      <c r="T659" s="44">
        <v>1</v>
      </c>
      <c r="U659" s="44">
        <v>0</v>
      </c>
      <c r="V659" s="44">
        <v>18</v>
      </c>
      <c r="W659" s="44">
        <v>2</v>
      </c>
      <c r="X659" s="44">
        <v>2</v>
      </c>
      <c r="Y659" s="44">
        <v>15</v>
      </c>
      <c r="Z659" s="44">
        <v>2</v>
      </c>
      <c r="AA659" s="45"/>
      <c r="AB659" s="44">
        <v>182</v>
      </c>
      <c r="AC659" s="45"/>
      <c r="AD659" s="45"/>
      <c r="AE659" s="45"/>
      <c r="AF659" s="44">
        <v>8</v>
      </c>
      <c r="AG659" s="44">
        <v>19</v>
      </c>
      <c r="AH659" s="45"/>
      <c r="AI659" s="44">
        <v>9</v>
      </c>
      <c r="AJ659" s="44">
        <v>12</v>
      </c>
      <c r="AK659" s="45"/>
      <c r="AL659" s="45"/>
      <c r="AM659" s="45"/>
      <c r="AN659" s="44">
        <v>297</v>
      </c>
      <c r="AO659" s="45"/>
      <c r="AP659" s="45"/>
      <c r="AQ659" s="45"/>
      <c r="AR659" s="44">
        <v>0</v>
      </c>
      <c r="AS659" s="45"/>
      <c r="AT659" s="44">
        <v>0</v>
      </c>
    </row>
    <row r="660" spans="1:46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</row>
    <row r="661" spans="1:46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419</v>
      </c>
      <c r="G661" s="45"/>
      <c r="H661" s="45"/>
      <c r="I661" s="45"/>
      <c r="J661" s="50">
        <v>30</v>
      </c>
      <c r="K661" s="50">
        <v>13</v>
      </c>
      <c r="L661" s="50">
        <v>23</v>
      </c>
      <c r="M661" s="45"/>
      <c r="N661" s="50">
        <v>66</v>
      </c>
      <c r="O661" s="45"/>
      <c r="P661" s="45"/>
      <c r="Q661" s="45"/>
      <c r="R661" s="50">
        <v>134</v>
      </c>
      <c r="S661" s="50">
        <v>8</v>
      </c>
      <c r="T661" s="50">
        <v>1</v>
      </c>
      <c r="U661" s="50">
        <v>0</v>
      </c>
      <c r="V661" s="50">
        <v>18</v>
      </c>
      <c r="W661" s="50">
        <v>2</v>
      </c>
      <c r="X661" s="50">
        <v>2</v>
      </c>
      <c r="Y661" s="50">
        <v>15</v>
      </c>
      <c r="Z661" s="50">
        <v>2</v>
      </c>
      <c r="AA661" s="45"/>
      <c r="AB661" s="50">
        <v>182</v>
      </c>
      <c r="AC661" s="45"/>
      <c r="AD661" s="45"/>
      <c r="AE661" s="45"/>
      <c r="AF661" s="50">
        <v>8</v>
      </c>
      <c r="AG661" s="50">
        <v>19</v>
      </c>
      <c r="AH661" s="45"/>
      <c r="AI661" s="50">
        <v>9</v>
      </c>
      <c r="AJ661" s="50">
        <v>12</v>
      </c>
      <c r="AK661" s="45"/>
      <c r="AL661" s="45"/>
      <c r="AM661" s="45"/>
      <c r="AN661" s="50">
        <v>297</v>
      </c>
      <c r="AO661" s="45"/>
      <c r="AP661" s="45"/>
      <c r="AQ661" s="45"/>
      <c r="AR661" s="50">
        <v>0</v>
      </c>
      <c r="AS661" s="45"/>
      <c r="AT661" s="50">
        <v>0</v>
      </c>
    </row>
    <row r="662" spans="1:46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</row>
    <row r="663" spans="1:46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</row>
    <row r="664" spans="1:46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</row>
    <row r="665" spans="1:46" ht="20.100000000000001" customHeight="1" x14ac:dyDescent="0.2">
      <c r="D665" s="2" t="s">
        <v>121</v>
      </c>
      <c r="F665" s="35">
        <v>7</v>
      </c>
      <c r="G665" s="35"/>
      <c r="H665" s="35"/>
      <c r="I665" s="35"/>
      <c r="J665" s="35">
        <v>2</v>
      </c>
      <c r="K665" s="35">
        <v>0</v>
      </c>
      <c r="L665" s="35">
        <v>1</v>
      </c>
      <c r="M665" s="35"/>
      <c r="N665" s="35">
        <v>3</v>
      </c>
      <c r="O665" s="35"/>
      <c r="P665" s="35"/>
      <c r="Q665" s="35"/>
      <c r="R665" s="35">
        <v>2</v>
      </c>
      <c r="S665" s="35">
        <v>2</v>
      </c>
      <c r="T665" s="35">
        <v>1</v>
      </c>
      <c r="U665" s="35">
        <v>0</v>
      </c>
      <c r="V665" s="35">
        <v>0</v>
      </c>
      <c r="W665" s="35">
        <v>0</v>
      </c>
      <c r="X665" s="35">
        <v>0</v>
      </c>
      <c r="Y665" s="35">
        <v>0</v>
      </c>
      <c r="Z665" s="35">
        <v>0</v>
      </c>
      <c r="AA665" s="35"/>
      <c r="AB665" s="35">
        <v>5</v>
      </c>
      <c r="AC665" s="35"/>
      <c r="AD665" s="35"/>
      <c r="AE665" s="35"/>
      <c r="AF665" s="35">
        <v>2</v>
      </c>
      <c r="AG665" s="35">
        <v>1</v>
      </c>
      <c r="AH665" s="35"/>
      <c r="AI665" s="35">
        <v>2</v>
      </c>
      <c r="AJ665" s="35">
        <v>0</v>
      </c>
      <c r="AK665" s="35"/>
      <c r="AL665" s="35"/>
      <c r="AM665" s="35"/>
      <c r="AN665" s="35">
        <v>4</v>
      </c>
      <c r="AO665" s="35"/>
      <c r="AP665" s="35"/>
      <c r="AQ665" s="35"/>
      <c r="AR665" s="35">
        <v>0</v>
      </c>
      <c r="AS665" s="35"/>
      <c r="AT665" s="35">
        <v>0</v>
      </c>
    </row>
    <row r="666" spans="1:46" ht="19.5" customHeight="1" x14ac:dyDescent="0.2">
      <c r="D666" s="38" t="s">
        <v>135</v>
      </c>
      <c r="F666" s="39">
        <v>18</v>
      </c>
      <c r="G666" s="40"/>
      <c r="H666" s="40"/>
      <c r="I666" s="40"/>
      <c r="J666" s="39">
        <v>4</v>
      </c>
      <c r="K666" s="39">
        <v>0</v>
      </c>
      <c r="L666" s="39">
        <v>2</v>
      </c>
      <c r="M666" s="40"/>
      <c r="N666" s="39">
        <v>6</v>
      </c>
      <c r="O666" s="40"/>
      <c r="P666" s="40"/>
      <c r="Q666" s="40"/>
      <c r="R666" s="39">
        <v>6</v>
      </c>
      <c r="S666" s="39">
        <v>2</v>
      </c>
      <c r="T666" s="39">
        <v>0</v>
      </c>
      <c r="U666" s="39">
        <v>0</v>
      </c>
      <c r="V666" s="39">
        <v>1</v>
      </c>
      <c r="W666" s="39">
        <v>0</v>
      </c>
      <c r="X666" s="39">
        <v>0</v>
      </c>
      <c r="Y666" s="39">
        <v>2</v>
      </c>
      <c r="Z666" s="39">
        <v>0</v>
      </c>
      <c r="AA666" s="40"/>
      <c r="AB666" s="39">
        <v>11</v>
      </c>
      <c r="AC666" s="40"/>
      <c r="AD666" s="40"/>
      <c r="AE666" s="40"/>
      <c r="AF666" s="39">
        <v>2</v>
      </c>
      <c r="AG666" s="39">
        <v>7</v>
      </c>
      <c r="AH666" s="40"/>
      <c r="AI666" s="39">
        <v>1</v>
      </c>
      <c r="AJ666" s="39">
        <v>3</v>
      </c>
      <c r="AK666" s="40"/>
      <c r="AL666" s="40"/>
      <c r="AM666" s="40"/>
      <c r="AN666" s="39">
        <v>8</v>
      </c>
      <c r="AO666" s="40"/>
      <c r="AP666" s="40"/>
      <c r="AQ666" s="40"/>
      <c r="AR666" s="39">
        <v>0</v>
      </c>
      <c r="AS666" s="40"/>
      <c r="AT666" s="39">
        <v>0</v>
      </c>
    </row>
    <row r="667" spans="1:46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</row>
    <row r="668" spans="1:46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25</v>
      </c>
      <c r="G668" s="45"/>
      <c r="H668" s="45"/>
      <c r="I668" s="45"/>
      <c r="J668" s="44">
        <v>6</v>
      </c>
      <c r="K668" s="44">
        <v>0</v>
      </c>
      <c r="L668" s="44">
        <v>3</v>
      </c>
      <c r="M668" s="45"/>
      <c r="N668" s="44">
        <v>9</v>
      </c>
      <c r="O668" s="45"/>
      <c r="P668" s="45"/>
      <c r="Q668" s="45"/>
      <c r="R668" s="44">
        <v>8</v>
      </c>
      <c r="S668" s="44">
        <v>4</v>
      </c>
      <c r="T668" s="44">
        <v>1</v>
      </c>
      <c r="U668" s="44">
        <v>0</v>
      </c>
      <c r="V668" s="44">
        <v>1</v>
      </c>
      <c r="W668" s="44">
        <v>0</v>
      </c>
      <c r="X668" s="44">
        <v>0</v>
      </c>
      <c r="Y668" s="44">
        <v>2</v>
      </c>
      <c r="Z668" s="44">
        <v>0</v>
      </c>
      <c r="AA668" s="45"/>
      <c r="AB668" s="44">
        <v>16</v>
      </c>
      <c r="AC668" s="45"/>
      <c r="AD668" s="45"/>
      <c r="AE668" s="45"/>
      <c r="AF668" s="44">
        <v>4</v>
      </c>
      <c r="AG668" s="44">
        <v>8</v>
      </c>
      <c r="AH668" s="45"/>
      <c r="AI668" s="44">
        <v>3</v>
      </c>
      <c r="AJ668" s="44">
        <v>3</v>
      </c>
      <c r="AK668" s="45"/>
      <c r="AL668" s="45"/>
      <c r="AM668" s="45"/>
      <c r="AN668" s="44">
        <v>12</v>
      </c>
      <c r="AO668" s="45"/>
      <c r="AP668" s="45"/>
      <c r="AQ668" s="45"/>
      <c r="AR668" s="44">
        <v>0</v>
      </c>
      <c r="AS668" s="45"/>
      <c r="AT668" s="44">
        <v>0</v>
      </c>
    </row>
    <row r="669" spans="1:46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</row>
    <row r="670" spans="1:46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</row>
    <row r="671" spans="1:46" ht="20.100000000000001" customHeight="1" x14ac:dyDescent="0.2">
      <c r="D671" s="2" t="s">
        <v>95</v>
      </c>
      <c r="F671" s="35">
        <v>1</v>
      </c>
      <c r="G671" s="35"/>
      <c r="H671" s="35"/>
      <c r="I671" s="35"/>
      <c r="J671" s="35">
        <v>0</v>
      </c>
      <c r="K671" s="35">
        <v>0</v>
      </c>
      <c r="L671" s="35">
        <v>0</v>
      </c>
      <c r="M671" s="35"/>
      <c r="N671" s="35">
        <v>0</v>
      </c>
      <c r="O671" s="35"/>
      <c r="P671" s="35"/>
      <c r="Q671" s="35"/>
      <c r="R671" s="35">
        <v>1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0</v>
      </c>
      <c r="Z671" s="35">
        <v>0</v>
      </c>
      <c r="AA671" s="35"/>
      <c r="AB671" s="35">
        <v>1</v>
      </c>
      <c r="AC671" s="35"/>
      <c r="AD671" s="35"/>
      <c r="AE671" s="35"/>
      <c r="AF671" s="35">
        <v>0</v>
      </c>
      <c r="AG671" s="35">
        <v>0</v>
      </c>
      <c r="AH671" s="35"/>
      <c r="AI671" s="35">
        <v>0</v>
      </c>
      <c r="AJ671" s="35">
        <v>0</v>
      </c>
      <c r="AK671" s="35"/>
      <c r="AL671" s="35"/>
      <c r="AM671" s="35"/>
      <c r="AN671" s="35">
        <v>0</v>
      </c>
      <c r="AO671" s="35"/>
      <c r="AP671" s="35"/>
      <c r="AQ671" s="35"/>
      <c r="AR671" s="35">
        <v>0</v>
      </c>
      <c r="AS671" s="35"/>
      <c r="AT671" s="35">
        <v>0</v>
      </c>
    </row>
    <row r="672" spans="1:46" ht="19.5" customHeight="1" x14ac:dyDescent="0.2">
      <c r="D672" s="38" t="s">
        <v>96</v>
      </c>
      <c r="F672" s="39">
        <v>0</v>
      </c>
      <c r="G672" s="40"/>
      <c r="H672" s="40"/>
      <c r="I672" s="40"/>
      <c r="J672" s="39">
        <v>0</v>
      </c>
      <c r="K672" s="39">
        <v>0</v>
      </c>
      <c r="L672" s="39">
        <v>0</v>
      </c>
      <c r="M672" s="40"/>
      <c r="N672" s="39">
        <v>0</v>
      </c>
      <c r="O672" s="40"/>
      <c r="P672" s="40"/>
      <c r="Q672" s="40"/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0</v>
      </c>
      <c r="Z672" s="39">
        <v>0</v>
      </c>
      <c r="AA672" s="40"/>
      <c r="AB672" s="39">
        <v>0</v>
      </c>
      <c r="AC672" s="40"/>
      <c r="AD672" s="40"/>
      <c r="AE672" s="40"/>
      <c r="AF672" s="39">
        <v>0</v>
      </c>
      <c r="AG672" s="39">
        <v>0</v>
      </c>
      <c r="AH672" s="40"/>
      <c r="AI672" s="39">
        <v>0</v>
      </c>
      <c r="AJ672" s="39">
        <v>0</v>
      </c>
      <c r="AK672" s="40"/>
      <c r="AL672" s="40"/>
      <c r="AM672" s="40"/>
      <c r="AN672" s="39">
        <v>0</v>
      </c>
      <c r="AO672" s="40"/>
      <c r="AP672" s="40"/>
      <c r="AQ672" s="40"/>
      <c r="AR672" s="39">
        <v>0</v>
      </c>
      <c r="AS672" s="40"/>
      <c r="AT672" s="39">
        <v>0</v>
      </c>
    </row>
    <row r="673" spans="1:46" ht="20.100000000000001" customHeight="1" x14ac:dyDescent="0.2">
      <c r="D673" s="41" t="s">
        <v>112</v>
      </c>
      <c r="F673" s="40">
        <v>0</v>
      </c>
      <c r="G673" s="40"/>
      <c r="H673" s="40"/>
      <c r="I673" s="40"/>
      <c r="J673" s="40">
        <v>0</v>
      </c>
      <c r="K673" s="40">
        <v>0</v>
      </c>
      <c r="L673" s="40">
        <v>0</v>
      </c>
      <c r="M673" s="40"/>
      <c r="N673" s="40">
        <v>0</v>
      </c>
      <c r="O673" s="40"/>
      <c r="P673" s="40"/>
      <c r="Q673" s="40"/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40">
        <v>0</v>
      </c>
      <c r="Z673" s="40">
        <v>0</v>
      </c>
      <c r="AA673" s="40"/>
      <c r="AB673" s="40">
        <v>0</v>
      </c>
      <c r="AC673" s="40"/>
      <c r="AD673" s="40"/>
      <c r="AE673" s="40"/>
      <c r="AF673" s="40">
        <v>0</v>
      </c>
      <c r="AG673" s="40">
        <v>0</v>
      </c>
      <c r="AH673" s="40"/>
      <c r="AI673" s="40">
        <v>0</v>
      </c>
      <c r="AJ673" s="40">
        <v>0</v>
      </c>
      <c r="AK673" s="40"/>
      <c r="AL673" s="40"/>
      <c r="AM673" s="40"/>
      <c r="AN673" s="40">
        <v>0</v>
      </c>
      <c r="AO673" s="40"/>
      <c r="AP673" s="40"/>
      <c r="AQ673" s="40"/>
      <c r="AR673" s="40">
        <v>0</v>
      </c>
      <c r="AS673" s="40"/>
      <c r="AT673" s="40">
        <v>0</v>
      </c>
    </row>
    <row r="674" spans="1:46" ht="19.5" customHeight="1" x14ac:dyDescent="0.2">
      <c r="D674" s="38" t="s">
        <v>98</v>
      </c>
      <c r="F674" s="39">
        <v>0</v>
      </c>
      <c r="G674" s="40"/>
      <c r="H674" s="40"/>
      <c r="I674" s="40"/>
      <c r="J674" s="39">
        <v>0</v>
      </c>
      <c r="K674" s="39">
        <v>0</v>
      </c>
      <c r="L674" s="39">
        <v>0</v>
      </c>
      <c r="M674" s="40"/>
      <c r="N674" s="39">
        <v>0</v>
      </c>
      <c r="O674" s="40"/>
      <c r="P674" s="40"/>
      <c r="Q674" s="40"/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39">
        <v>0</v>
      </c>
      <c r="X674" s="39">
        <v>0</v>
      </c>
      <c r="Y674" s="39">
        <v>0</v>
      </c>
      <c r="Z674" s="39">
        <v>0</v>
      </c>
      <c r="AA674" s="40"/>
      <c r="AB674" s="39">
        <v>0</v>
      </c>
      <c r="AC674" s="40"/>
      <c r="AD674" s="40"/>
      <c r="AE674" s="40"/>
      <c r="AF674" s="39">
        <v>0</v>
      </c>
      <c r="AG674" s="39">
        <v>0</v>
      </c>
      <c r="AH674" s="40"/>
      <c r="AI674" s="39">
        <v>0</v>
      </c>
      <c r="AJ674" s="39">
        <v>0</v>
      </c>
      <c r="AK674" s="40"/>
      <c r="AL674" s="40"/>
      <c r="AM674" s="40"/>
      <c r="AN674" s="39">
        <v>0</v>
      </c>
      <c r="AO674" s="40"/>
      <c r="AP674" s="40"/>
      <c r="AQ674" s="40"/>
      <c r="AR674" s="39">
        <v>0</v>
      </c>
      <c r="AS674" s="40"/>
      <c r="AT674" s="39">
        <v>0</v>
      </c>
    </row>
    <row r="675" spans="1:46" ht="20.100000000000001" customHeight="1" x14ac:dyDescent="0.2">
      <c r="D675" s="41" t="s">
        <v>99</v>
      </c>
      <c r="F675" s="40">
        <v>0</v>
      </c>
      <c r="G675" s="40"/>
      <c r="H675" s="40"/>
      <c r="I675" s="40"/>
      <c r="J675" s="40">
        <v>0</v>
      </c>
      <c r="K675" s="40">
        <v>0</v>
      </c>
      <c r="L675" s="40">
        <v>0</v>
      </c>
      <c r="M675" s="40"/>
      <c r="N675" s="40">
        <v>0</v>
      </c>
      <c r="O675" s="40"/>
      <c r="P675" s="40"/>
      <c r="Q675" s="40"/>
      <c r="R675" s="40">
        <v>0</v>
      </c>
      <c r="S675" s="40">
        <v>0</v>
      </c>
      <c r="T675" s="40">
        <v>0</v>
      </c>
      <c r="U675" s="40">
        <v>0</v>
      </c>
      <c r="V675" s="40">
        <v>0</v>
      </c>
      <c r="W675" s="40">
        <v>0</v>
      </c>
      <c r="X675" s="40">
        <v>0</v>
      </c>
      <c r="Y675" s="40">
        <v>0</v>
      </c>
      <c r="Z675" s="40">
        <v>0</v>
      </c>
      <c r="AA675" s="40"/>
      <c r="AB675" s="40">
        <v>0</v>
      </c>
      <c r="AC675" s="40"/>
      <c r="AD675" s="40"/>
      <c r="AE675" s="40"/>
      <c r="AF675" s="40">
        <v>0</v>
      </c>
      <c r="AG675" s="40">
        <v>0</v>
      </c>
      <c r="AH675" s="40"/>
      <c r="AI675" s="40">
        <v>0</v>
      </c>
      <c r="AJ675" s="40">
        <v>0</v>
      </c>
      <c r="AK675" s="40"/>
      <c r="AL675" s="40"/>
      <c r="AM675" s="40"/>
      <c r="AN675" s="40">
        <v>0</v>
      </c>
      <c r="AO675" s="40"/>
      <c r="AP675" s="40"/>
      <c r="AQ675" s="40"/>
      <c r="AR675" s="40">
        <v>0</v>
      </c>
      <c r="AS675" s="40"/>
      <c r="AT675" s="40">
        <v>0</v>
      </c>
    </row>
    <row r="676" spans="1:46" ht="20.100000000000001" customHeight="1" x14ac:dyDescent="0.2">
      <c r="D676" s="38" t="s">
        <v>114</v>
      </c>
      <c r="F676" s="39">
        <v>0</v>
      </c>
      <c r="G676" s="40"/>
      <c r="H676" s="40"/>
      <c r="I676" s="40"/>
      <c r="J676" s="39">
        <v>0</v>
      </c>
      <c r="K676" s="39">
        <v>0</v>
      </c>
      <c r="L676" s="39">
        <v>0</v>
      </c>
      <c r="M676" s="40"/>
      <c r="N676" s="39">
        <v>0</v>
      </c>
      <c r="O676" s="40"/>
      <c r="P676" s="40"/>
      <c r="Q676" s="40"/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39">
        <v>0</v>
      </c>
      <c r="X676" s="39">
        <v>0</v>
      </c>
      <c r="Y676" s="39">
        <v>0</v>
      </c>
      <c r="Z676" s="39">
        <v>0</v>
      </c>
      <c r="AA676" s="40"/>
      <c r="AB676" s="39">
        <v>0</v>
      </c>
      <c r="AC676" s="40"/>
      <c r="AD676" s="40"/>
      <c r="AE676" s="40"/>
      <c r="AF676" s="39">
        <v>0</v>
      </c>
      <c r="AG676" s="39">
        <v>0</v>
      </c>
      <c r="AH676" s="40"/>
      <c r="AI676" s="39">
        <v>0</v>
      </c>
      <c r="AJ676" s="39">
        <v>0</v>
      </c>
      <c r="AK676" s="40"/>
      <c r="AL676" s="40"/>
      <c r="AM676" s="40"/>
      <c r="AN676" s="39">
        <v>0</v>
      </c>
      <c r="AO676" s="40"/>
      <c r="AP676" s="40"/>
      <c r="AQ676" s="40"/>
      <c r="AR676" s="39">
        <v>0</v>
      </c>
      <c r="AS676" s="40"/>
      <c r="AT676" s="39">
        <v>0</v>
      </c>
    </row>
    <row r="677" spans="1:46" ht="20.100000000000001" customHeight="1" x14ac:dyDescent="0.2">
      <c r="D677" s="41" t="s">
        <v>115</v>
      </c>
      <c r="F677" s="40">
        <v>0</v>
      </c>
      <c r="G677" s="40"/>
      <c r="H677" s="40"/>
      <c r="I677" s="40"/>
      <c r="J677" s="40">
        <v>0</v>
      </c>
      <c r="K677" s="40">
        <v>0</v>
      </c>
      <c r="L677" s="40">
        <v>0</v>
      </c>
      <c r="M677" s="40"/>
      <c r="N677" s="40">
        <v>0</v>
      </c>
      <c r="O677" s="40"/>
      <c r="P677" s="40"/>
      <c r="Q677" s="40"/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  <c r="Z677" s="40">
        <v>0</v>
      </c>
      <c r="AA677" s="40"/>
      <c r="AB677" s="40">
        <v>0</v>
      </c>
      <c r="AC677" s="40"/>
      <c r="AD677" s="40"/>
      <c r="AE677" s="40"/>
      <c r="AF677" s="40">
        <v>0</v>
      </c>
      <c r="AG677" s="40">
        <v>0</v>
      </c>
      <c r="AH677" s="40"/>
      <c r="AI677" s="40">
        <v>0</v>
      </c>
      <c r="AJ677" s="40">
        <v>0</v>
      </c>
      <c r="AK677" s="40"/>
      <c r="AL677" s="40"/>
      <c r="AM677" s="40"/>
      <c r="AN677" s="40">
        <v>0</v>
      </c>
      <c r="AO677" s="40"/>
      <c r="AP677" s="40"/>
      <c r="AQ677" s="40"/>
      <c r="AR677" s="40">
        <v>0</v>
      </c>
      <c r="AS677" s="40"/>
      <c r="AT677" s="40">
        <v>0</v>
      </c>
    </row>
    <row r="678" spans="1:46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</row>
    <row r="679" spans="1:46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</v>
      </c>
      <c r="G679" s="45"/>
      <c r="H679" s="45"/>
      <c r="I679" s="45"/>
      <c r="J679" s="44">
        <v>0</v>
      </c>
      <c r="K679" s="44">
        <v>0</v>
      </c>
      <c r="L679" s="44">
        <v>0</v>
      </c>
      <c r="M679" s="45"/>
      <c r="N679" s="44">
        <v>0</v>
      </c>
      <c r="O679" s="45"/>
      <c r="P679" s="45"/>
      <c r="Q679" s="45"/>
      <c r="R679" s="44">
        <v>1</v>
      </c>
      <c r="S679" s="44">
        <v>0</v>
      </c>
      <c r="T679" s="44">
        <v>0</v>
      </c>
      <c r="U679" s="44">
        <v>0</v>
      </c>
      <c r="V679" s="44">
        <v>0</v>
      </c>
      <c r="W679" s="44">
        <v>0</v>
      </c>
      <c r="X679" s="44">
        <v>0</v>
      </c>
      <c r="Y679" s="44">
        <v>0</v>
      </c>
      <c r="Z679" s="44">
        <v>0</v>
      </c>
      <c r="AA679" s="45"/>
      <c r="AB679" s="44">
        <v>1</v>
      </c>
      <c r="AC679" s="45"/>
      <c r="AD679" s="45"/>
      <c r="AE679" s="45"/>
      <c r="AF679" s="44">
        <v>0</v>
      </c>
      <c r="AG679" s="44">
        <v>0</v>
      </c>
      <c r="AH679" s="45"/>
      <c r="AI679" s="44">
        <v>0</v>
      </c>
      <c r="AJ679" s="44">
        <v>0</v>
      </c>
      <c r="AK679" s="45"/>
      <c r="AL679" s="45"/>
      <c r="AM679" s="45"/>
      <c r="AN679" s="44">
        <v>0</v>
      </c>
      <c r="AO679" s="45"/>
      <c r="AP679" s="45"/>
      <c r="AQ679" s="45"/>
      <c r="AR679" s="44">
        <v>0</v>
      </c>
      <c r="AS679" s="45"/>
      <c r="AT679" s="44">
        <v>0</v>
      </c>
    </row>
    <row r="680" spans="1:46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</row>
    <row r="681" spans="1:46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26</v>
      </c>
      <c r="G681" s="45"/>
      <c r="H681" s="45"/>
      <c r="I681" s="45"/>
      <c r="J681" s="50">
        <v>6</v>
      </c>
      <c r="K681" s="50">
        <v>0</v>
      </c>
      <c r="L681" s="50">
        <v>3</v>
      </c>
      <c r="M681" s="45"/>
      <c r="N681" s="50">
        <v>9</v>
      </c>
      <c r="O681" s="45"/>
      <c r="P681" s="45"/>
      <c r="Q681" s="45"/>
      <c r="R681" s="50">
        <v>9</v>
      </c>
      <c r="S681" s="50">
        <v>4</v>
      </c>
      <c r="T681" s="50">
        <v>1</v>
      </c>
      <c r="U681" s="50">
        <v>0</v>
      </c>
      <c r="V681" s="50">
        <v>1</v>
      </c>
      <c r="W681" s="50">
        <v>0</v>
      </c>
      <c r="X681" s="50">
        <v>0</v>
      </c>
      <c r="Y681" s="50">
        <v>2</v>
      </c>
      <c r="Z681" s="50">
        <v>0</v>
      </c>
      <c r="AA681" s="45"/>
      <c r="AB681" s="50">
        <v>17</v>
      </c>
      <c r="AC681" s="45"/>
      <c r="AD681" s="45"/>
      <c r="AE681" s="45"/>
      <c r="AF681" s="50">
        <v>4</v>
      </c>
      <c r="AG681" s="50">
        <v>8</v>
      </c>
      <c r="AH681" s="45"/>
      <c r="AI681" s="50">
        <v>3</v>
      </c>
      <c r="AJ681" s="50">
        <v>3</v>
      </c>
      <c r="AK681" s="45"/>
      <c r="AL681" s="45"/>
      <c r="AM681" s="45"/>
      <c r="AN681" s="50">
        <v>12</v>
      </c>
      <c r="AO681" s="45"/>
      <c r="AP681" s="45"/>
      <c r="AQ681" s="45"/>
      <c r="AR681" s="50">
        <v>0</v>
      </c>
      <c r="AS681" s="45"/>
      <c r="AT681" s="50">
        <v>0</v>
      </c>
    </row>
    <row r="682" spans="1:46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</row>
    <row r="683" spans="1:46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</row>
    <row r="684" spans="1:46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</row>
    <row r="685" spans="1:46" ht="20.100000000000001" customHeight="1" x14ac:dyDescent="0.2">
      <c r="D685" s="2" t="s">
        <v>95</v>
      </c>
      <c r="F685" s="35">
        <v>1</v>
      </c>
      <c r="G685" s="35"/>
      <c r="H685" s="35"/>
      <c r="I685" s="35"/>
      <c r="J685" s="35">
        <v>1</v>
      </c>
      <c r="K685" s="35">
        <v>3</v>
      </c>
      <c r="L685" s="35">
        <v>1</v>
      </c>
      <c r="M685" s="35"/>
      <c r="N685" s="35">
        <v>5</v>
      </c>
      <c r="O685" s="35"/>
      <c r="P685" s="35"/>
      <c r="Q685" s="35"/>
      <c r="R685" s="35">
        <v>1</v>
      </c>
      <c r="S685" s="35">
        <v>0</v>
      </c>
      <c r="T685" s="35">
        <v>0</v>
      </c>
      <c r="U685" s="35">
        <v>0</v>
      </c>
      <c r="V685" s="35">
        <v>1</v>
      </c>
      <c r="W685" s="35">
        <v>0</v>
      </c>
      <c r="X685" s="35">
        <v>0</v>
      </c>
      <c r="Y685" s="35">
        <v>0</v>
      </c>
      <c r="Z685" s="35">
        <v>1</v>
      </c>
      <c r="AA685" s="35"/>
      <c r="AB685" s="35">
        <v>3</v>
      </c>
      <c r="AC685" s="35"/>
      <c r="AD685" s="35"/>
      <c r="AE685" s="35"/>
      <c r="AF685" s="35">
        <v>0</v>
      </c>
      <c r="AG685" s="35">
        <v>0</v>
      </c>
      <c r="AH685" s="35"/>
      <c r="AI685" s="35">
        <v>0</v>
      </c>
      <c r="AJ685" s="35">
        <v>0</v>
      </c>
      <c r="AK685" s="35"/>
      <c r="AL685" s="35"/>
      <c r="AM685" s="35"/>
      <c r="AN685" s="35">
        <v>3</v>
      </c>
      <c r="AO685" s="35"/>
      <c r="AP685" s="35"/>
      <c r="AQ685" s="35"/>
      <c r="AR685" s="35">
        <v>0</v>
      </c>
      <c r="AS685" s="35"/>
      <c r="AT685" s="35">
        <v>0</v>
      </c>
    </row>
    <row r="686" spans="1:46" ht="19.5" customHeight="1" x14ac:dyDescent="0.2">
      <c r="D686" s="38" t="s">
        <v>96</v>
      </c>
      <c r="F686" s="39">
        <v>73</v>
      </c>
      <c r="G686" s="40"/>
      <c r="H686" s="40"/>
      <c r="I686" s="40"/>
      <c r="J686" s="39">
        <v>0</v>
      </c>
      <c r="K686" s="39">
        <v>0</v>
      </c>
      <c r="L686" s="39">
        <v>6</v>
      </c>
      <c r="M686" s="40"/>
      <c r="N686" s="39">
        <v>6</v>
      </c>
      <c r="O686" s="40"/>
      <c r="P686" s="40"/>
      <c r="Q686" s="40"/>
      <c r="R686" s="39">
        <v>27</v>
      </c>
      <c r="S686" s="39">
        <v>1</v>
      </c>
      <c r="T686" s="39">
        <v>1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  <c r="Z686" s="39">
        <v>0</v>
      </c>
      <c r="AA686" s="40"/>
      <c r="AB686" s="39">
        <v>29</v>
      </c>
      <c r="AC686" s="40"/>
      <c r="AD686" s="40"/>
      <c r="AE686" s="40"/>
      <c r="AF686" s="39">
        <v>0</v>
      </c>
      <c r="AG686" s="39">
        <v>17</v>
      </c>
      <c r="AH686" s="40"/>
      <c r="AI686" s="39">
        <v>1</v>
      </c>
      <c r="AJ686" s="39">
        <v>1</v>
      </c>
      <c r="AK686" s="40"/>
      <c r="AL686" s="40"/>
      <c r="AM686" s="40"/>
      <c r="AN686" s="39">
        <v>35</v>
      </c>
      <c r="AO686" s="40"/>
      <c r="AP686" s="40"/>
      <c r="AQ686" s="40"/>
      <c r="AR686" s="39">
        <v>0</v>
      </c>
      <c r="AS686" s="40"/>
      <c r="AT686" s="39">
        <v>0</v>
      </c>
    </row>
    <row r="687" spans="1:46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</row>
    <row r="688" spans="1:46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74</v>
      </c>
      <c r="G688" s="45"/>
      <c r="H688" s="45"/>
      <c r="I688" s="45"/>
      <c r="J688" s="44">
        <v>1</v>
      </c>
      <c r="K688" s="44">
        <v>3</v>
      </c>
      <c r="L688" s="44">
        <v>7</v>
      </c>
      <c r="M688" s="45"/>
      <c r="N688" s="44">
        <v>11</v>
      </c>
      <c r="O688" s="45"/>
      <c r="P688" s="45"/>
      <c r="Q688" s="45"/>
      <c r="R688" s="44">
        <v>28</v>
      </c>
      <c r="S688" s="44">
        <v>1</v>
      </c>
      <c r="T688" s="44">
        <v>1</v>
      </c>
      <c r="U688" s="44">
        <v>0</v>
      </c>
      <c r="V688" s="44">
        <v>1</v>
      </c>
      <c r="W688" s="44">
        <v>0</v>
      </c>
      <c r="X688" s="44">
        <v>0</v>
      </c>
      <c r="Y688" s="44">
        <v>0</v>
      </c>
      <c r="Z688" s="44">
        <v>1</v>
      </c>
      <c r="AA688" s="45"/>
      <c r="AB688" s="44">
        <v>32</v>
      </c>
      <c r="AC688" s="45"/>
      <c r="AD688" s="45"/>
      <c r="AE688" s="45"/>
      <c r="AF688" s="44">
        <v>0</v>
      </c>
      <c r="AG688" s="44">
        <v>17</v>
      </c>
      <c r="AH688" s="45"/>
      <c r="AI688" s="44">
        <v>1</v>
      </c>
      <c r="AJ688" s="44">
        <v>1</v>
      </c>
      <c r="AK688" s="45"/>
      <c r="AL688" s="45"/>
      <c r="AM688" s="45"/>
      <c r="AN688" s="44">
        <v>38</v>
      </c>
      <c r="AO688" s="45"/>
      <c r="AP688" s="45"/>
      <c r="AQ688" s="45"/>
      <c r="AR688" s="44">
        <v>0</v>
      </c>
      <c r="AS688" s="45"/>
      <c r="AT688" s="44">
        <v>0</v>
      </c>
    </row>
    <row r="689" spans="1:46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</row>
    <row r="690" spans="1:46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74</v>
      </c>
      <c r="G690" s="45"/>
      <c r="H690" s="45"/>
      <c r="I690" s="45"/>
      <c r="J690" s="50">
        <v>1</v>
      </c>
      <c r="K690" s="50">
        <v>3</v>
      </c>
      <c r="L690" s="50">
        <v>7</v>
      </c>
      <c r="M690" s="45"/>
      <c r="N690" s="50">
        <v>11</v>
      </c>
      <c r="O690" s="45"/>
      <c r="P690" s="45"/>
      <c r="Q690" s="45"/>
      <c r="R690" s="50">
        <v>28</v>
      </c>
      <c r="S690" s="50">
        <v>1</v>
      </c>
      <c r="T690" s="50">
        <v>1</v>
      </c>
      <c r="U690" s="50">
        <v>0</v>
      </c>
      <c r="V690" s="50">
        <v>1</v>
      </c>
      <c r="W690" s="50">
        <v>0</v>
      </c>
      <c r="X690" s="50">
        <v>0</v>
      </c>
      <c r="Y690" s="50">
        <v>0</v>
      </c>
      <c r="Z690" s="50">
        <v>1</v>
      </c>
      <c r="AA690" s="45"/>
      <c r="AB690" s="50">
        <v>32</v>
      </c>
      <c r="AC690" s="45"/>
      <c r="AD690" s="45"/>
      <c r="AE690" s="45"/>
      <c r="AF690" s="50">
        <v>0</v>
      </c>
      <c r="AG690" s="50">
        <v>17</v>
      </c>
      <c r="AH690" s="45"/>
      <c r="AI690" s="50">
        <v>1</v>
      </c>
      <c r="AJ690" s="50">
        <v>1</v>
      </c>
      <c r="AK690" s="45"/>
      <c r="AL690" s="45"/>
      <c r="AM690" s="45"/>
      <c r="AN690" s="50">
        <v>38</v>
      </c>
      <c r="AO690" s="45"/>
      <c r="AP690" s="45"/>
      <c r="AQ690" s="45"/>
      <c r="AR690" s="50">
        <v>0</v>
      </c>
      <c r="AS690" s="45"/>
      <c r="AT690" s="50">
        <v>0</v>
      </c>
    </row>
    <row r="691" spans="1:46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</row>
    <row r="692" spans="1:46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</row>
    <row r="693" spans="1:46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</row>
    <row r="694" spans="1:46" ht="20.100000000000001" customHeight="1" x14ac:dyDescent="0.2">
      <c r="D694" s="2" t="s">
        <v>121</v>
      </c>
      <c r="F694" s="35">
        <v>49</v>
      </c>
      <c r="G694" s="35"/>
      <c r="H694" s="35"/>
      <c r="I694" s="35"/>
      <c r="J694" s="35">
        <v>2</v>
      </c>
      <c r="K694" s="35">
        <v>6</v>
      </c>
      <c r="L694" s="35">
        <v>5</v>
      </c>
      <c r="M694" s="35"/>
      <c r="N694" s="35">
        <v>13</v>
      </c>
      <c r="O694" s="35"/>
      <c r="P694" s="35"/>
      <c r="Q694" s="35"/>
      <c r="R694" s="35">
        <v>24</v>
      </c>
      <c r="S694" s="35">
        <v>13</v>
      </c>
      <c r="T694" s="35">
        <v>2</v>
      </c>
      <c r="U694" s="35">
        <v>0</v>
      </c>
      <c r="V694" s="35">
        <v>3</v>
      </c>
      <c r="W694" s="35">
        <v>0</v>
      </c>
      <c r="X694" s="35">
        <v>0</v>
      </c>
      <c r="Y694" s="35">
        <v>0</v>
      </c>
      <c r="Z694" s="35">
        <v>2</v>
      </c>
      <c r="AA694" s="35"/>
      <c r="AB694" s="35">
        <v>44</v>
      </c>
      <c r="AC694" s="35"/>
      <c r="AD694" s="35"/>
      <c r="AE694" s="35"/>
      <c r="AF694" s="35">
        <v>0</v>
      </c>
      <c r="AG694" s="35">
        <v>0</v>
      </c>
      <c r="AH694" s="35"/>
      <c r="AI694" s="35">
        <v>3</v>
      </c>
      <c r="AJ694" s="35">
        <v>2</v>
      </c>
      <c r="AK694" s="35"/>
      <c r="AL694" s="35"/>
      <c r="AM694" s="35"/>
      <c r="AN694" s="35">
        <v>23</v>
      </c>
      <c r="AO694" s="35"/>
      <c r="AP694" s="35"/>
      <c r="AQ694" s="35"/>
      <c r="AR694" s="35">
        <v>0</v>
      </c>
      <c r="AS694" s="35"/>
      <c r="AT694" s="35">
        <v>0</v>
      </c>
    </row>
    <row r="695" spans="1:46" ht="19.5" customHeight="1" x14ac:dyDescent="0.2">
      <c r="D695" s="38" t="s">
        <v>96</v>
      </c>
      <c r="F695" s="39">
        <v>93</v>
      </c>
      <c r="G695" s="40"/>
      <c r="H695" s="40"/>
      <c r="I695" s="40"/>
      <c r="J695" s="39">
        <v>5</v>
      </c>
      <c r="K695" s="39">
        <v>0</v>
      </c>
      <c r="L695" s="39">
        <v>7</v>
      </c>
      <c r="M695" s="40"/>
      <c r="N695" s="39">
        <v>12</v>
      </c>
      <c r="O695" s="40"/>
      <c r="P695" s="40"/>
      <c r="Q695" s="40"/>
      <c r="R695" s="39">
        <v>17</v>
      </c>
      <c r="S695" s="39">
        <v>10</v>
      </c>
      <c r="T695" s="39">
        <v>1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  <c r="Z695" s="39">
        <v>1</v>
      </c>
      <c r="AA695" s="40"/>
      <c r="AB695" s="39">
        <v>29</v>
      </c>
      <c r="AC695" s="40"/>
      <c r="AD695" s="40"/>
      <c r="AE695" s="40"/>
      <c r="AF695" s="39">
        <v>0</v>
      </c>
      <c r="AG695" s="39">
        <v>24</v>
      </c>
      <c r="AH695" s="40"/>
      <c r="AI695" s="39">
        <v>0</v>
      </c>
      <c r="AJ695" s="39">
        <v>0</v>
      </c>
      <c r="AK695" s="40"/>
      <c r="AL695" s="40"/>
      <c r="AM695" s="40"/>
      <c r="AN695" s="39">
        <v>52</v>
      </c>
      <c r="AO695" s="40"/>
      <c r="AP695" s="40"/>
      <c r="AQ695" s="40"/>
      <c r="AR695" s="39">
        <v>0</v>
      </c>
      <c r="AS695" s="40"/>
      <c r="AT695" s="39">
        <v>0</v>
      </c>
    </row>
    <row r="696" spans="1:46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</row>
    <row r="697" spans="1:46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142</v>
      </c>
      <c r="G697" s="45"/>
      <c r="H697" s="45"/>
      <c r="I697" s="45"/>
      <c r="J697" s="44">
        <v>7</v>
      </c>
      <c r="K697" s="44">
        <v>6</v>
      </c>
      <c r="L697" s="44">
        <v>12</v>
      </c>
      <c r="M697" s="45"/>
      <c r="N697" s="44">
        <v>25</v>
      </c>
      <c r="O697" s="45"/>
      <c r="P697" s="45"/>
      <c r="Q697" s="45"/>
      <c r="R697" s="44">
        <v>41</v>
      </c>
      <c r="S697" s="44">
        <v>23</v>
      </c>
      <c r="T697" s="44">
        <v>3</v>
      </c>
      <c r="U697" s="44">
        <v>0</v>
      </c>
      <c r="V697" s="44">
        <v>3</v>
      </c>
      <c r="W697" s="44">
        <v>0</v>
      </c>
      <c r="X697" s="44">
        <v>0</v>
      </c>
      <c r="Y697" s="44">
        <v>0</v>
      </c>
      <c r="Z697" s="44">
        <v>3</v>
      </c>
      <c r="AA697" s="45"/>
      <c r="AB697" s="44">
        <v>73</v>
      </c>
      <c r="AC697" s="45"/>
      <c r="AD697" s="45"/>
      <c r="AE697" s="45"/>
      <c r="AF697" s="44">
        <v>0</v>
      </c>
      <c r="AG697" s="44">
        <v>24</v>
      </c>
      <c r="AH697" s="45"/>
      <c r="AI697" s="44">
        <v>3</v>
      </c>
      <c r="AJ697" s="44">
        <v>2</v>
      </c>
      <c r="AK697" s="45"/>
      <c r="AL697" s="45"/>
      <c r="AM697" s="45"/>
      <c r="AN697" s="44">
        <v>75</v>
      </c>
      <c r="AO697" s="45"/>
      <c r="AP697" s="45"/>
      <c r="AQ697" s="45"/>
      <c r="AR697" s="44">
        <v>0</v>
      </c>
      <c r="AS697" s="45"/>
      <c r="AT697" s="44">
        <v>0</v>
      </c>
    </row>
    <row r="698" spans="1:46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</row>
    <row r="699" spans="1:46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</row>
    <row r="700" spans="1:46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/>
      <c r="AB700" s="35">
        <v>0</v>
      </c>
      <c r="AC700" s="35"/>
      <c r="AD700" s="35"/>
      <c r="AE700" s="35"/>
      <c r="AF700" s="35">
        <v>0</v>
      </c>
      <c r="AG700" s="35">
        <v>0</v>
      </c>
      <c r="AH700" s="35"/>
      <c r="AI700" s="35">
        <v>0</v>
      </c>
      <c r="AJ700" s="35">
        <v>0</v>
      </c>
      <c r="AK700" s="35"/>
      <c r="AL700" s="35"/>
      <c r="AM700" s="35"/>
      <c r="AN700" s="35">
        <v>0</v>
      </c>
      <c r="AO700" s="35"/>
      <c r="AP700" s="35"/>
      <c r="AQ700" s="35"/>
      <c r="AR700" s="35">
        <v>0</v>
      </c>
      <c r="AS700" s="35"/>
      <c r="AT700" s="35">
        <v>0</v>
      </c>
    </row>
    <row r="701" spans="1:46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0</v>
      </c>
      <c r="Y701" s="39">
        <v>0</v>
      </c>
      <c r="Z701" s="39">
        <v>0</v>
      </c>
      <c r="AA701" s="40"/>
      <c r="AB701" s="39">
        <v>0</v>
      </c>
      <c r="AC701" s="40"/>
      <c r="AD701" s="40"/>
      <c r="AE701" s="40"/>
      <c r="AF701" s="39">
        <v>0</v>
      </c>
      <c r="AG701" s="39">
        <v>0</v>
      </c>
      <c r="AH701" s="40"/>
      <c r="AI701" s="39">
        <v>0</v>
      </c>
      <c r="AJ701" s="39">
        <v>0</v>
      </c>
      <c r="AK701" s="40"/>
      <c r="AL701" s="40"/>
      <c r="AM701" s="40"/>
      <c r="AN701" s="39">
        <v>0</v>
      </c>
      <c r="AO701" s="40"/>
      <c r="AP701" s="40"/>
      <c r="AQ701" s="40"/>
      <c r="AR701" s="39">
        <v>0</v>
      </c>
      <c r="AS701" s="40"/>
      <c r="AT701" s="39">
        <v>0</v>
      </c>
    </row>
    <row r="702" spans="1:46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0</v>
      </c>
      <c r="Z702" s="35">
        <v>0</v>
      </c>
      <c r="AA702" s="35"/>
      <c r="AB702" s="35">
        <v>0</v>
      </c>
      <c r="AC702" s="35"/>
      <c r="AD702" s="35"/>
      <c r="AE702" s="35"/>
      <c r="AF702" s="35">
        <v>0</v>
      </c>
      <c r="AG702" s="35">
        <v>0</v>
      </c>
      <c r="AH702" s="35"/>
      <c r="AI702" s="35">
        <v>0</v>
      </c>
      <c r="AJ702" s="35">
        <v>0</v>
      </c>
      <c r="AK702" s="35"/>
      <c r="AL702" s="35"/>
      <c r="AM702" s="35"/>
      <c r="AN702" s="35">
        <v>0</v>
      </c>
      <c r="AO702" s="35"/>
      <c r="AP702" s="35"/>
      <c r="AQ702" s="35"/>
      <c r="AR702" s="35">
        <v>0</v>
      </c>
      <c r="AS702" s="35"/>
      <c r="AT702" s="35">
        <v>0</v>
      </c>
    </row>
    <row r="703" spans="1:46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  <c r="Z703" s="39">
        <v>0</v>
      </c>
      <c r="AA703" s="40"/>
      <c r="AB703" s="39">
        <v>0</v>
      </c>
      <c r="AC703" s="40"/>
      <c r="AD703" s="40"/>
      <c r="AE703" s="40"/>
      <c r="AF703" s="39">
        <v>0</v>
      </c>
      <c r="AG703" s="39">
        <v>0</v>
      </c>
      <c r="AH703" s="40"/>
      <c r="AI703" s="39">
        <v>0</v>
      </c>
      <c r="AJ703" s="39">
        <v>0</v>
      </c>
      <c r="AK703" s="40"/>
      <c r="AL703" s="40"/>
      <c r="AM703" s="40"/>
      <c r="AN703" s="39">
        <v>0</v>
      </c>
      <c r="AO703" s="40"/>
      <c r="AP703" s="40"/>
      <c r="AQ703" s="40"/>
      <c r="AR703" s="39">
        <v>0</v>
      </c>
      <c r="AS703" s="40"/>
      <c r="AT703" s="39">
        <v>0</v>
      </c>
    </row>
    <row r="704" spans="1:46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</row>
    <row r="705" spans="1:46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4">
        <v>0</v>
      </c>
      <c r="X705" s="44">
        <v>0</v>
      </c>
      <c r="Y705" s="44">
        <v>0</v>
      </c>
      <c r="Z705" s="44">
        <v>0</v>
      </c>
      <c r="AA705" s="45"/>
      <c r="AB705" s="44">
        <v>0</v>
      </c>
      <c r="AC705" s="45"/>
      <c r="AD705" s="45"/>
      <c r="AE705" s="45"/>
      <c r="AF705" s="44">
        <v>0</v>
      </c>
      <c r="AG705" s="44">
        <v>0</v>
      </c>
      <c r="AH705" s="45"/>
      <c r="AI705" s="44">
        <v>0</v>
      </c>
      <c r="AJ705" s="44">
        <v>0</v>
      </c>
      <c r="AK705" s="45"/>
      <c r="AL705" s="45"/>
      <c r="AM705" s="45"/>
      <c r="AN705" s="44">
        <v>0</v>
      </c>
      <c r="AO705" s="45"/>
      <c r="AP705" s="45"/>
      <c r="AQ705" s="45"/>
      <c r="AR705" s="44">
        <v>0</v>
      </c>
      <c r="AS705" s="45"/>
      <c r="AT705" s="44">
        <v>0</v>
      </c>
    </row>
    <row r="706" spans="1:46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</row>
    <row r="707" spans="1:46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</row>
    <row r="708" spans="1:46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0</v>
      </c>
      <c r="K708" s="35">
        <v>0</v>
      </c>
      <c r="L708" s="35">
        <v>0</v>
      </c>
      <c r="M708" s="35"/>
      <c r="N708" s="35">
        <v>0</v>
      </c>
      <c r="O708" s="35"/>
      <c r="P708" s="35"/>
      <c r="Q708" s="35"/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/>
      <c r="AB708" s="35">
        <v>0</v>
      </c>
      <c r="AC708" s="35"/>
      <c r="AD708" s="35"/>
      <c r="AE708" s="35"/>
      <c r="AF708" s="35">
        <v>0</v>
      </c>
      <c r="AG708" s="35">
        <v>0</v>
      </c>
      <c r="AH708" s="35"/>
      <c r="AI708" s="35">
        <v>0</v>
      </c>
      <c r="AJ708" s="35">
        <v>0</v>
      </c>
      <c r="AK708" s="35"/>
      <c r="AL708" s="35"/>
      <c r="AM708" s="35"/>
      <c r="AN708" s="35">
        <v>0</v>
      </c>
      <c r="AO708" s="35"/>
      <c r="AP708" s="35"/>
      <c r="AQ708" s="35"/>
      <c r="AR708" s="35">
        <v>0</v>
      </c>
      <c r="AS708" s="35"/>
      <c r="AT708" s="35">
        <v>0</v>
      </c>
    </row>
    <row r="709" spans="1:46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39">
        <v>0</v>
      </c>
      <c r="M709" s="40"/>
      <c r="N709" s="39">
        <v>0</v>
      </c>
      <c r="O709" s="40"/>
      <c r="P709" s="40"/>
      <c r="Q709" s="40"/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  <c r="Z709" s="39">
        <v>0</v>
      </c>
      <c r="AA709" s="40"/>
      <c r="AB709" s="39">
        <v>0</v>
      </c>
      <c r="AC709" s="40"/>
      <c r="AD709" s="40"/>
      <c r="AE709" s="40"/>
      <c r="AF709" s="39">
        <v>0</v>
      </c>
      <c r="AG709" s="39">
        <v>0</v>
      </c>
      <c r="AH709" s="40"/>
      <c r="AI709" s="39">
        <v>0</v>
      </c>
      <c r="AJ709" s="39">
        <v>0</v>
      </c>
      <c r="AK709" s="40"/>
      <c r="AL709" s="40"/>
      <c r="AM709" s="40"/>
      <c r="AN709" s="39">
        <v>0</v>
      </c>
      <c r="AO709" s="40"/>
      <c r="AP709" s="40"/>
      <c r="AQ709" s="40"/>
      <c r="AR709" s="39">
        <v>0</v>
      </c>
      <c r="AS709" s="40"/>
      <c r="AT709" s="39">
        <v>0</v>
      </c>
    </row>
    <row r="710" spans="1:46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</row>
    <row r="711" spans="1:46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0</v>
      </c>
      <c r="K711" s="44">
        <v>0</v>
      </c>
      <c r="L711" s="44">
        <v>0</v>
      </c>
      <c r="M711" s="45"/>
      <c r="N711" s="44">
        <v>0</v>
      </c>
      <c r="O711" s="45"/>
      <c r="P711" s="45"/>
      <c r="Q711" s="45"/>
      <c r="R711" s="44">
        <v>0</v>
      </c>
      <c r="S711" s="44">
        <v>0</v>
      </c>
      <c r="T711" s="44">
        <v>0</v>
      </c>
      <c r="U711" s="44">
        <v>0</v>
      </c>
      <c r="V711" s="44">
        <v>0</v>
      </c>
      <c r="W711" s="44">
        <v>0</v>
      </c>
      <c r="X711" s="44">
        <v>0</v>
      </c>
      <c r="Y711" s="44">
        <v>0</v>
      </c>
      <c r="Z711" s="44">
        <v>0</v>
      </c>
      <c r="AA711" s="45"/>
      <c r="AB711" s="44">
        <v>0</v>
      </c>
      <c r="AC711" s="45"/>
      <c r="AD711" s="45"/>
      <c r="AE711" s="45"/>
      <c r="AF711" s="44">
        <v>0</v>
      </c>
      <c r="AG711" s="44">
        <v>0</v>
      </c>
      <c r="AH711" s="45"/>
      <c r="AI711" s="44">
        <v>0</v>
      </c>
      <c r="AJ711" s="44">
        <v>0</v>
      </c>
      <c r="AK711" s="45"/>
      <c r="AL711" s="45"/>
      <c r="AM711" s="45"/>
      <c r="AN711" s="44">
        <v>0</v>
      </c>
      <c r="AO711" s="45"/>
      <c r="AP711" s="45"/>
      <c r="AQ711" s="45"/>
      <c r="AR711" s="44">
        <v>0</v>
      </c>
      <c r="AS711" s="45"/>
      <c r="AT711" s="44">
        <v>0</v>
      </c>
    </row>
    <row r="712" spans="1:46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</row>
    <row r="713" spans="1:46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142</v>
      </c>
      <c r="G713" s="45"/>
      <c r="H713" s="45"/>
      <c r="I713" s="45"/>
      <c r="J713" s="50">
        <v>7</v>
      </c>
      <c r="K713" s="50">
        <v>6</v>
      </c>
      <c r="L713" s="50">
        <v>12</v>
      </c>
      <c r="M713" s="45"/>
      <c r="N713" s="50">
        <v>25</v>
      </c>
      <c r="O713" s="45"/>
      <c r="P713" s="45"/>
      <c r="Q713" s="45"/>
      <c r="R713" s="50">
        <v>41</v>
      </c>
      <c r="S713" s="50">
        <v>23</v>
      </c>
      <c r="T713" s="50">
        <v>3</v>
      </c>
      <c r="U713" s="50">
        <v>0</v>
      </c>
      <c r="V713" s="50">
        <v>3</v>
      </c>
      <c r="W713" s="50">
        <v>0</v>
      </c>
      <c r="X713" s="50">
        <v>0</v>
      </c>
      <c r="Y713" s="50">
        <v>0</v>
      </c>
      <c r="Z713" s="50">
        <v>3</v>
      </c>
      <c r="AA713" s="45"/>
      <c r="AB713" s="50">
        <v>73</v>
      </c>
      <c r="AC713" s="45"/>
      <c r="AD713" s="45"/>
      <c r="AE713" s="45"/>
      <c r="AF713" s="50">
        <v>0</v>
      </c>
      <c r="AG713" s="50">
        <v>24</v>
      </c>
      <c r="AH713" s="45"/>
      <c r="AI713" s="50">
        <v>3</v>
      </c>
      <c r="AJ713" s="50">
        <v>2</v>
      </c>
      <c r="AK713" s="45"/>
      <c r="AL713" s="45"/>
      <c r="AM713" s="45"/>
      <c r="AN713" s="50">
        <v>75</v>
      </c>
      <c r="AO713" s="45"/>
      <c r="AP713" s="45"/>
      <c r="AQ713" s="45"/>
      <c r="AR713" s="50">
        <v>0</v>
      </c>
      <c r="AS713" s="45"/>
      <c r="AT713" s="50">
        <v>0</v>
      </c>
    </row>
    <row r="714" spans="1:46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</row>
    <row r="715" spans="1:46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</row>
    <row r="716" spans="1:46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</row>
    <row r="717" spans="1:46" ht="20.100000000000001" customHeight="1" x14ac:dyDescent="0.2">
      <c r="B717" s="5"/>
      <c r="D717" s="2" t="s">
        <v>95</v>
      </c>
      <c r="F717" s="35">
        <v>20</v>
      </c>
      <c r="G717" s="35"/>
      <c r="H717" s="35"/>
      <c r="I717" s="35"/>
      <c r="J717" s="35">
        <v>5</v>
      </c>
      <c r="K717" s="35">
        <v>0</v>
      </c>
      <c r="L717" s="35">
        <v>2</v>
      </c>
      <c r="M717" s="35"/>
      <c r="N717" s="35">
        <v>7</v>
      </c>
      <c r="O717" s="35"/>
      <c r="P717" s="35"/>
      <c r="Q717" s="35"/>
      <c r="R717" s="35">
        <v>4</v>
      </c>
      <c r="S717" s="35">
        <v>12</v>
      </c>
      <c r="T717" s="35">
        <v>0</v>
      </c>
      <c r="U717" s="35">
        <v>0</v>
      </c>
      <c r="V717" s="35">
        <v>2</v>
      </c>
      <c r="W717" s="35">
        <v>0</v>
      </c>
      <c r="X717" s="35">
        <v>0</v>
      </c>
      <c r="Y717" s="35">
        <v>3</v>
      </c>
      <c r="Z717" s="35">
        <v>5</v>
      </c>
      <c r="AA717" s="35"/>
      <c r="AB717" s="35">
        <v>26</v>
      </c>
      <c r="AC717" s="35"/>
      <c r="AD717" s="35"/>
      <c r="AE717" s="35"/>
      <c r="AF717" s="35">
        <v>0</v>
      </c>
      <c r="AG717" s="35">
        <v>0</v>
      </c>
      <c r="AH717" s="35"/>
      <c r="AI717" s="35">
        <v>3</v>
      </c>
      <c r="AJ717" s="35">
        <v>1</v>
      </c>
      <c r="AK717" s="35"/>
      <c r="AL717" s="35"/>
      <c r="AM717" s="35"/>
      <c r="AN717" s="35">
        <v>5</v>
      </c>
      <c r="AO717" s="35"/>
      <c r="AP717" s="35"/>
      <c r="AQ717" s="35"/>
      <c r="AR717" s="35">
        <v>0</v>
      </c>
      <c r="AS717" s="35"/>
      <c r="AT717" s="35">
        <v>0</v>
      </c>
    </row>
    <row r="718" spans="1:46" ht="19.5" customHeight="1" x14ac:dyDescent="0.2">
      <c r="D718" s="38" t="s">
        <v>96</v>
      </c>
      <c r="F718" s="39">
        <v>1</v>
      </c>
      <c r="G718" s="40"/>
      <c r="H718" s="40"/>
      <c r="I718" s="40"/>
      <c r="J718" s="39">
        <v>5</v>
      </c>
      <c r="K718" s="39">
        <v>0</v>
      </c>
      <c r="L718" s="39">
        <v>1</v>
      </c>
      <c r="M718" s="40"/>
      <c r="N718" s="39">
        <v>6</v>
      </c>
      <c r="O718" s="40"/>
      <c r="P718" s="40"/>
      <c r="Q718" s="40"/>
      <c r="R718" s="39">
        <v>1</v>
      </c>
      <c r="S718" s="39">
        <v>0</v>
      </c>
      <c r="T718" s="39">
        <v>0</v>
      </c>
      <c r="U718" s="39">
        <v>0</v>
      </c>
      <c r="V718" s="39">
        <v>2</v>
      </c>
      <c r="W718" s="39">
        <v>0</v>
      </c>
      <c r="X718" s="39">
        <v>0</v>
      </c>
      <c r="Y718" s="39">
        <v>2</v>
      </c>
      <c r="Z718" s="39">
        <v>1</v>
      </c>
      <c r="AA718" s="40"/>
      <c r="AB718" s="39">
        <v>6</v>
      </c>
      <c r="AC718" s="40"/>
      <c r="AD718" s="40"/>
      <c r="AE718" s="40"/>
      <c r="AF718" s="39">
        <v>0</v>
      </c>
      <c r="AG718" s="39">
        <v>4</v>
      </c>
      <c r="AH718" s="40"/>
      <c r="AI718" s="39">
        <v>1</v>
      </c>
      <c r="AJ718" s="39">
        <v>3</v>
      </c>
      <c r="AK718" s="40"/>
      <c r="AL718" s="40"/>
      <c r="AM718" s="40"/>
      <c r="AN718" s="39">
        <v>1</v>
      </c>
      <c r="AO718" s="40"/>
      <c r="AP718" s="40"/>
      <c r="AQ718" s="40"/>
      <c r="AR718" s="39">
        <v>0</v>
      </c>
      <c r="AS718" s="40"/>
      <c r="AT718" s="39">
        <v>0</v>
      </c>
    </row>
    <row r="719" spans="1:46" ht="20.100000000000001" customHeight="1" x14ac:dyDescent="0.2">
      <c r="D719" s="2" t="s">
        <v>112</v>
      </c>
      <c r="F719" s="35">
        <v>35</v>
      </c>
      <c r="G719" s="35"/>
      <c r="H719" s="35"/>
      <c r="I719" s="35"/>
      <c r="J719" s="35">
        <v>2</v>
      </c>
      <c r="K719" s="35">
        <v>0</v>
      </c>
      <c r="L719" s="35">
        <v>0</v>
      </c>
      <c r="M719" s="35"/>
      <c r="N719" s="35">
        <v>2</v>
      </c>
      <c r="O719" s="35"/>
      <c r="P719" s="35"/>
      <c r="Q719" s="35"/>
      <c r="R719" s="35">
        <v>11</v>
      </c>
      <c r="S719" s="35">
        <v>6</v>
      </c>
      <c r="T719" s="35">
        <v>0</v>
      </c>
      <c r="U719" s="35">
        <v>0</v>
      </c>
      <c r="V719" s="35">
        <v>1</v>
      </c>
      <c r="W719" s="35">
        <v>0</v>
      </c>
      <c r="X719" s="35">
        <v>0</v>
      </c>
      <c r="Y719" s="35">
        <v>1</v>
      </c>
      <c r="Z719" s="35">
        <v>0</v>
      </c>
      <c r="AA719" s="35"/>
      <c r="AB719" s="35">
        <v>19</v>
      </c>
      <c r="AC719" s="35"/>
      <c r="AD719" s="35"/>
      <c r="AE719" s="35"/>
      <c r="AF719" s="35">
        <v>0</v>
      </c>
      <c r="AG719" s="35">
        <v>6</v>
      </c>
      <c r="AH719" s="35"/>
      <c r="AI719" s="35">
        <v>0</v>
      </c>
      <c r="AJ719" s="35">
        <v>1</v>
      </c>
      <c r="AK719" s="35"/>
      <c r="AL719" s="35"/>
      <c r="AM719" s="35"/>
      <c r="AN719" s="35">
        <v>13</v>
      </c>
      <c r="AO719" s="35"/>
      <c r="AP719" s="35"/>
      <c r="AQ719" s="35"/>
      <c r="AR719" s="35">
        <v>0</v>
      </c>
      <c r="AS719" s="35"/>
      <c r="AT719" s="35">
        <v>0</v>
      </c>
    </row>
    <row r="720" spans="1:46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</row>
    <row r="721" spans="1:46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56</v>
      </c>
      <c r="G721" s="45"/>
      <c r="H721" s="45"/>
      <c r="I721" s="45"/>
      <c r="J721" s="44">
        <v>12</v>
      </c>
      <c r="K721" s="44">
        <v>0</v>
      </c>
      <c r="L721" s="44">
        <v>3</v>
      </c>
      <c r="M721" s="45"/>
      <c r="N721" s="44">
        <v>15</v>
      </c>
      <c r="O721" s="45"/>
      <c r="P721" s="45"/>
      <c r="Q721" s="45"/>
      <c r="R721" s="44">
        <v>16</v>
      </c>
      <c r="S721" s="44">
        <v>18</v>
      </c>
      <c r="T721" s="44">
        <v>0</v>
      </c>
      <c r="U721" s="44">
        <v>0</v>
      </c>
      <c r="V721" s="44">
        <v>5</v>
      </c>
      <c r="W721" s="44">
        <v>0</v>
      </c>
      <c r="X721" s="44">
        <v>0</v>
      </c>
      <c r="Y721" s="44">
        <v>6</v>
      </c>
      <c r="Z721" s="44">
        <v>6</v>
      </c>
      <c r="AA721" s="45"/>
      <c r="AB721" s="44">
        <v>51</v>
      </c>
      <c r="AC721" s="45"/>
      <c r="AD721" s="45"/>
      <c r="AE721" s="45"/>
      <c r="AF721" s="44">
        <v>0</v>
      </c>
      <c r="AG721" s="44">
        <v>10</v>
      </c>
      <c r="AH721" s="45"/>
      <c r="AI721" s="44">
        <v>4</v>
      </c>
      <c r="AJ721" s="44">
        <v>5</v>
      </c>
      <c r="AK721" s="45"/>
      <c r="AL721" s="45"/>
      <c r="AM721" s="45"/>
      <c r="AN721" s="44">
        <v>19</v>
      </c>
      <c r="AO721" s="45"/>
      <c r="AP721" s="45"/>
      <c r="AQ721" s="45"/>
      <c r="AR721" s="44">
        <v>0</v>
      </c>
      <c r="AS721" s="45"/>
      <c r="AT721" s="44">
        <v>0</v>
      </c>
    </row>
    <row r="722" spans="1:46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</row>
    <row r="723" spans="1:46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56</v>
      </c>
      <c r="G723" s="45"/>
      <c r="H723" s="45"/>
      <c r="I723" s="45"/>
      <c r="J723" s="50">
        <v>12</v>
      </c>
      <c r="K723" s="50">
        <v>0</v>
      </c>
      <c r="L723" s="50">
        <v>3</v>
      </c>
      <c r="M723" s="45"/>
      <c r="N723" s="50">
        <v>15</v>
      </c>
      <c r="O723" s="45"/>
      <c r="P723" s="45"/>
      <c r="Q723" s="45"/>
      <c r="R723" s="50">
        <v>16</v>
      </c>
      <c r="S723" s="50">
        <v>18</v>
      </c>
      <c r="T723" s="50">
        <v>0</v>
      </c>
      <c r="U723" s="50">
        <v>0</v>
      </c>
      <c r="V723" s="50">
        <v>5</v>
      </c>
      <c r="W723" s="50">
        <v>0</v>
      </c>
      <c r="X723" s="50">
        <v>0</v>
      </c>
      <c r="Y723" s="50">
        <v>6</v>
      </c>
      <c r="Z723" s="50">
        <v>6</v>
      </c>
      <c r="AA723" s="45"/>
      <c r="AB723" s="50">
        <v>51</v>
      </c>
      <c r="AC723" s="45"/>
      <c r="AD723" s="45"/>
      <c r="AE723" s="45"/>
      <c r="AF723" s="50">
        <v>0</v>
      </c>
      <c r="AG723" s="50">
        <v>10</v>
      </c>
      <c r="AH723" s="45"/>
      <c r="AI723" s="50">
        <v>4</v>
      </c>
      <c r="AJ723" s="50">
        <v>5</v>
      </c>
      <c r="AK723" s="45"/>
      <c r="AL723" s="45"/>
      <c r="AM723" s="45"/>
      <c r="AN723" s="50">
        <v>19</v>
      </c>
      <c r="AO723" s="45"/>
      <c r="AP723" s="45"/>
      <c r="AQ723" s="45"/>
      <c r="AR723" s="50">
        <v>0</v>
      </c>
      <c r="AS723" s="45"/>
      <c r="AT723" s="50">
        <v>0</v>
      </c>
    </row>
    <row r="724" spans="1:46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</row>
    <row r="725" spans="1:46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</row>
    <row r="726" spans="1:46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</row>
    <row r="727" spans="1:46" ht="20.100000000000001" customHeight="1" x14ac:dyDescent="0.2">
      <c r="B727" s="5"/>
      <c r="D727" s="2" t="s">
        <v>95</v>
      </c>
      <c r="F727" s="35">
        <v>13</v>
      </c>
      <c r="G727" s="35"/>
      <c r="H727" s="35"/>
      <c r="I727" s="35"/>
      <c r="J727" s="35">
        <v>2</v>
      </c>
      <c r="K727" s="35">
        <v>3</v>
      </c>
      <c r="L727" s="35">
        <v>1</v>
      </c>
      <c r="M727" s="35"/>
      <c r="N727" s="35">
        <v>6</v>
      </c>
      <c r="O727" s="35"/>
      <c r="P727" s="35"/>
      <c r="Q727" s="35"/>
      <c r="R727" s="35">
        <v>6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3</v>
      </c>
      <c r="Z727" s="35">
        <v>0</v>
      </c>
      <c r="AA727" s="35"/>
      <c r="AB727" s="35">
        <v>9</v>
      </c>
      <c r="AC727" s="35"/>
      <c r="AD727" s="35"/>
      <c r="AE727" s="35"/>
      <c r="AF727" s="35">
        <v>2</v>
      </c>
      <c r="AG727" s="35">
        <v>2</v>
      </c>
      <c r="AH727" s="35"/>
      <c r="AI727" s="35">
        <v>4</v>
      </c>
      <c r="AJ727" s="35">
        <v>2</v>
      </c>
      <c r="AK727" s="35"/>
      <c r="AL727" s="35"/>
      <c r="AM727" s="35"/>
      <c r="AN727" s="35">
        <v>12</v>
      </c>
      <c r="AO727" s="35"/>
      <c r="AP727" s="35"/>
      <c r="AQ727" s="35"/>
      <c r="AR727" s="35">
        <v>0</v>
      </c>
      <c r="AS727" s="35"/>
      <c r="AT727" s="35">
        <v>0</v>
      </c>
    </row>
    <row r="728" spans="1:46" ht="19.5" customHeight="1" x14ac:dyDescent="0.2">
      <c r="D728" s="38" t="s">
        <v>96</v>
      </c>
      <c r="F728" s="39">
        <v>11</v>
      </c>
      <c r="G728" s="40"/>
      <c r="H728" s="40"/>
      <c r="I728" s="40"/>
      <c r="J728" s="39">
        <v>1</v>
      </c>
      <c r="K728" s="39">
        <v>1</v>
      </c>
      <c r="L728" s="39">
        <v>2</v>
      </c>
      <c r="M728" s="40"/>
      <c r="N728" s="39">
        <v>4</v>
      </c>
      <c r="O728" s="40"/>
      <c r="P728" s="40"/>
      <c r="Q728" s="40"/>
      <c r="R728" s="39">
        <v>5</v>
      </c>
      <c r="S728" s="39">
        <v>0</v>
      </c>
      <c r="T728" s="39">
        <v>1</v>
      </c>
      <c r="U728" s="39">
        <v>0</v>
      </c>
      <c r="V728" s="39">
        <v>0</v>
      </c>
      <c r="W728" s="39">
        <v>0</v>
      </c>
      <c r="X728" s="39">
        <v>0</v>
      </c>
      <c r="Y728" s="39">
        <v>1</v>
      </c>
      <c r="Z728" s="39">
        <v>0</v>
      </c>
      <c r="AA728" s="40"/>
      <c r="AB728" s="39">
        <v>7</v>
      </c>
      <c r="AC728" s="40"/>
      <c r="AD728" s="40"/>
      <c r="AE728" s="40"/>
      <c r="AF728" s="39">
        <v>1</v>
      </c>
      <c r="AG728" s="39">
        <v>2</v>
      </c>
      <c r="AH728" s="40"/>
      <c r="AI728" s="39">
        <v>2</v>
      </c>
      <c r="AJ728" s="39">
        <v>0</v>
      </c>
      <c r="AK728" s="40"/>
      <c r="AL728" s="40"/>
      <c r="AM728" s="40"/>
      <c r="AN728" s="39">
        <v>7</v>
      </c>
      <c r="AO728" s="40"/>
      <c r="AP728" s="40"/>
      <c r="AQ728" s="40"/>
      <c r="AR728" s="39">
        <v>0</v>
      </c>
      <c r="AS728" s="40"/>
      <c r="AT728" s="39">
        <v>0</v>
      </c>
    </row>
    <row r="729" spans="1:46" ht="20.100000000000001" customHeight="1" x14ac:dyDescent="0.2">
      <c r="D729" s="2" t="s">
        <v>97</v>
      </c>
      <c r="F729" s="35">
        <v>16</v>
      </c>
      <c r="G729" s="35"/>
      <c r="H729" s="35"/>
      <c r="I729" s="35"/>
      <c r="J729" s="35">
        <v>1</v>
      </c>
      <c r="K729" s="35">
        <v>4</v>
      </c>
      <c r="L729" s="35">
        <v>0</v>
      </c>
      <c r="M729" s="35"/>
      <c r="N729" s="35">
        <v>5</v>
      </c>
      <c r="O729" s="35"/>
      <c r="P729" s="35"/>
      <c r="Q729" s="35"/>
      <c r="R729" s="35">
        <v>10</v>
      </c>
      <c r="S729" s="35">
        <v>0</v>
      </c>
      <c r="T729" s="35">
        <v>2</v>
      </c>
      <c r="U729" s="35">
        <v>0</v>
      </c>
      <c r="V729" s="35">
        <v>2</v>
      </c>
      <c r="W729" s="35">
        <v>0</v>
      </c>
      <c r="X729" s="35">
        <v>0</v>
      </c>
      <c r="Y729" s="35">
        <v>0</v>
      </c>
      <c r="Z729" s="35">
        <v>2</v>
      </c>
      <c r="AA729" s="35"/>
      <c r="AB729" s="35">
        <v>16</v>
      </c>
      <c r="AC729" s="35"/>
      <c r="AD729" s="35"/>
      <c r="AE729" s="35"/>
      <c r="AF729" s="35">
        <v>3</v>
      </c>
      <c r="AG729" s="35">
        <v>0</v>
      </c>
      <c r="AH729" s="35"/>
      <c r="AI729" s="35">
        <v>3</v>
      </c>
      <c r="AJ729" s="35">
        <v>1</v>
      </c>
      <c r="AK729" s="35"/>
      <c r="AL729" s="35"/>
      <c r="AM729" s="35"/>
      <c r="AN729" s="35">
        <v>6</v>
      </c>
      <c r="AO729" s="35"/>
      <c r="AP729" s="35"/>
      <c r="AQ729" s="35"/>
      <c r="AR729" s="35">
        <v>0</v>
      </c>
      <c r="AS729" s="35"/>
      <c r="AT729" s="35">
        <v>0</v>
      </c>
    </row>
    <row r="730" spans="1:46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</row>
    <row r="731" spans="1:46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40</v>
      </c>
      <c r="G731" s="45"/>
      <c r="H731" s="45"/>
      <c r="I731" s="45"/>
      <c r="J731" s="44">
        <v>4</v>
      </c>
      <c r="K731" s="44">
        <v>8</v>
      </c>
      <c r="L731" s="44">
        <v>3</v>
      </c>
      <c r="M731" s="45"/>
      <c r="N731" s="44">
        <v>15</v>
      </c>
      <c r="O731" s="45"/>
      <c r="P731" s="45"/>
      <c r="Q731" s="45"/>
      <c r="R731" s="44">
        <v>21</v>
      </c>
      <c r="S731" s="44">
        <v>0</v>
      </c>
      <c r="T731" s="44">
        <v>3</v>
      </c>
      <c r="U731" s="44">
        <v>0</v>
      </c>
      <c r="V731" s="44">
        <v>2</v>
      </c>
      <c r="W731" s="44">
        <v>0</v>
      </c>
      <c r="X731" s="44">
        <v>0</v>
      </c>
      <c r="Y731" s="44">
        <v>4</v>
      </c>
      <c r="Z731" s="44">
        <v>2</v>
      </c>
      <c r="AA731" s="45"/>
      <c r="AB731" s="44">
        <v>32</v>
      </c>
      <c r="AC731" s="45"/>
      <c r="AD731" s="45"/>
      <c r="AE731" s="45"/>
      <c r="AF731" s="44">
        <v>6</v>
      </c>
      <c r="AG731" s="44">
        <v>4</v>
      </c>
      <c r="AH731" s="45"/>
      <c r="AI731" s="44">
        <v>9</v>
      </c>
      <c r="AJ731" s="44">
        <v>3</v>
      </c>
      <c r="AK731" s="45"/>
      <c r="AL731" s="45"/>
      <c r="AM731" s="45"/>
      <c r="AN731" s="44">
        <v>25</v>
      </c>
      <c r="AO731" s="45"/>
      <c r="AP731" s="45"/>
      <c r="AQ731" s="45"/>
      <c r="AR731" s="44">
        <v>0</v>
      </c>
      <c r="AS731" s="45"/>
      <c r="AT731" s="44">
        <v>0</v>
      </c>
    </row>
    <row r="732" spans="1:46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</row>
    <row r="733" spans="1:46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40</v>
      </c>
      <c r="G733" s="45"/>
      <c r="H733" s="45"/>
      <c r="I733" s="45"/>
      <c r="J733" s="50">
        <v>4</v>
      </c>
      <c r="K733" s="50">
        <v>8</v>
      </c>
      <c r="L733" s="50">
        <v>3</v>
      </c>
      <c r="M733" s="45"/>
      <c r="N733" s="50">
        <v>15</v>
      </c>
      <c r="O733" s="45"/>
      <c r="P733" s="45"/>
      <c r="Q733" s="45"/>
      <c r="R733" s="50">
        <v>21</v>
      </c>
      <c r="S733" s="50">
        <v>0</v>
      </c>
      <c r="T733" s="50">
        <v>3</v>
      </c>
      <c r="U733" s="50">
        <v>0</v>
      </c>
      <c r="V733" s="50">
        <v>2</v>
      </c>
      <c r="W733" s="50">
        <v>0</v>
      </c>
      <c r="X733" s="50">
        <v>0</v>
      </c>
      <c r="Y733" s="50">
        <v>4</v>
      </c>
      <c r="Z733" s="50">
        <v>2</v>
      </c>
      <c r="AA733" s="45"/>
      <c r="AB733" s="50">
        <v>32</v>
      </c>
      <c r="AC733" s="45"/>
      <c r="AD733" s="45"/>
      <c r="AE733" s="45"/>
      <c r="AF733" s="50">
        <v>6</v>
      </c>
      <c r="AG733" s="50">
        <v>4</v>
      </c>
      <c r="AH733" s="45"/>
      <c r="AI733" s="50">
        <v>9</v>
      </c>
      <c r="AJ733" s="50">
        <v>3</v>
      </c>
      <c r="AK733" s="45"/>
      <c r="AL733" s="45"/>
      <c r="AM733" s="45"/>
      <c r="AN733" s="50">
        <v>25</v>
      </c>
      <c r="AO733" s="45"/>
      <c r="AP733" s="45"/>
      <c r="AQ733" s="45"/>
      <c r="AR733" s="50">
        <v>0</v>
      </c>
      <c r="AS733" s="45"/>
      <c r="AT733" s="50">
        <v>0</v>
      </c>
    </row>
    <row r="734" spans="1:46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</row>
    <row r="735" spans="1:46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</row>
    <row r="736" spans="1:46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</row>
    <row r="737" spans="1:46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/>
      <c r="AB737" s="35">
        <v>0</v>
      </c>
      <c r="AC737" s="35"/>
      <c r="AD737" s="35"/>
      <c r="AE737" s="35"/>
      <c r="AF737" s="35">
        <v>0</v>
      </c>
      <c r="AG737" s="35">
        <v>0</v>
      </c>
      <c r="AH737" s="35"/>
      <c r="AI737" s="35">
        <v>0</v>
      </c>
      <c r="AJ737" s="35">
        <v>0</v>
      </c>
      <c r="AK737" s="35"/>
      <c r="AL737" s="35"/>
      <c r="AM737" s="35"/>
      <c r="AN737" s="35">
        <v>0</v>
      </c>
      <c r="AO737" s="35"/>
      <c r="AP737" s="35"/>
      <c r="AQ737" s="35"/>
      <c r="AR737" s="35">
        <v>0</v>
      </c>
      <c r="AS737" s="35"/>
      <c r="AT737" s="35">
        <v>0</v>
      </c>
    </row>
    <row r="738" spans="1:46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</row>
    <row r="739" spans="1:46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4">
        <v>0</v>
      </c>
      <c r="W739" s="44">
        <v>0</v>
      </c>
      <c r="X739" s="44">
        <v>0</v>
      </c>
      <c r="Y739" s="44">
        <v>0</v>
      </c>
      <c r="Z739" s="44">
        <v>0</v>
      </c>
      <c r="AA739" s="45"/>
      <c r="AB739" s="44">
        <v>0</v>
      </c>
      <c r="AC739" s="45"/>
      <c r="AD739" s="45"/>
      <c r="AE739" s="45"/>
      <c r="AF739" s="44">
        <v>0</v>
      </c>
      <c r="AG739" s="44">
        <v>0</v>
      </c>
      <c r="AH739" s="45"/>
      <c r="AI739" s="44">
        <v>0</v>
      </c>
      <c r="AJ739" s="44">
        <v>0</v>
      </c>
      <c r="AK739" s="45"/>
      <c r="AL739" s="45"/>
      <c r="AM739" s="45"/>
      <c r="AN739" s="44">
        <v>0</v>
      </c>
      <c r="AO739" s="45"/>
      <c r="AP739" s="45"/>
      <c r="AQ739" s="45"/>
      <c r="AR739" s="44">
        <v>0</v>
      </c>
      <c r="AS739" s="45"/>
      <c r="AT739" s="44">
        <v>0</v>
      </c>
    </row>
    <row r="740" spans="1:46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</row>
    <row r="741" spans="1:46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</row>
    <row r="742" spans="1:46" ht="20.100000000000001" customHeight="1" x14ac:dyDescent="0.2">
      <c r="D742" s="2" t="s">
        <v>121</v>
      </c>
      <c r="F742" s="35">
        <v>6</v>
      </c>
      <c r="G742" s="35"/>
      <c r="H742" s="35"/>
      <c r="I742" s="35"/>
      <c r="J742" s="35">
        <v>7</v>
      </c>
      <c r="K742" s="35">
        <v>1</v>
      </c>
      <c r="L742" s="35">
        <v>2</v>
      </c>
      <c r="M742" s="35"/>
      <c r="N742" s="35">
        <v>10</v>
      </c>
      <c r="O742" s="35"/>
      <c r="P742" s="35"/>
      <c r="Q742" s="35"/>
      <c r="R742" s="35">
        <v>3</v>
      </c>
      <c r="S742" s="35">
        <v>1</v>
      </c>
      <c r="T742" s="35">
        <v>0</v>
      </c>
      <c r="U742" s="35">
        <v>0</v>
      </c>
      <c r="V742" s="35">
        <v>2</v>
      </c>
      <c r="W742" s="35">
        <v>0</v>
      </c>
      <c r="X742" s="35">
        <v>0</v>
      </c>
      <c r="Y742" s="35">
        <v>3</v>
      </c>
      <c r="Z742" s="35">
        <v>2</v>
      </c>
      <c r="AA742" s="35"/>
      <c r="AB742" s="35">
        <v>11</v>
      </c>
      <c r="AC742" s="35"/>
      <c r="AD742" s="35"/>
      <c r="AE742" s="35"/>
      <c r="AF742" s="35">
        <v>1</v>
      </c>
      <c r="AG742" s="35">
        <v>1</v>
      </c>
      <c r="AH742" s="35"/>
      <c r="AI742" s="35">
        <v>2</v>
      </c>
      <c r="AJ742" s="35">
        <v>0</v>
      </c>
      <c r="AK742" s="35"/>
      <c r="AL742" s="35"/>
      <c r="AM742" s="35"/>
      <c r="AN742" s="35">
        <v>5</v>
      </c>
      <c r="AO742" s="35"/>
      <c r="AP742" s="35"/>
      <c r="AQ742" s="35"/>
      <c r="AR742" s="35">
        <v>0</v>
      </c>
      <c r="AS742" s="35"/>
      <c r="AT742" s="35">
        <v>0</v>
      </c>
    </row>
    <row r="743" spans="1:46" ht="19.5" customHeight="1" x14ac:dyDescent="0.2">
      <c r="D743" s="38" t="s">
        <v>310</v>
      </c>
      <c r="F743" s="39">
        <v>19</v>
      </c>
      <c r="G743" s="40"/>
      <c r="H743" s="40"/>
      <c r="I743" s="40"/>
      <c r="J743" s="39">
        <v>32</v>
      </c>
      <c r="K743" s="39">
        <v>0</v>
      </c>
      <c r="L743" s="39">
        <v>7</v>
      </c>
      <c r="M743" s="40"/>
      <c r="N743" s="39">
        <v>39</v>
      </c>
      <c r="O743" s="40"/>
      <c r="P743" s="40"/>
      <c r="Q743" s="40"/>
      <c r="R743" s="39">
        <v>19</v>
      </c>
      <c r="S743" s="39">
        <v>4</v>
      </c>
      <c r="T743" s="39">
        <v>0</v>
      </c>
      <c r="U743" s="39">
        <v>0</v>
      </c>
      <c r="V743" s="39">
        <v>2</v>
      </c>
      <c r="W743" s="39">
        <v>0</v>
      </c>
      <c r="X743" s="39">
        <v>0</v>
      </c>
      <c r="Y743" s="39">
        <v>19</v>
      </c>
      <c r="Z743" s="39">
        <v>27</v>
      </c>
      <c r="AA743" s="40"/>
      <c r="AB743" s="39">
        <v>71</v>
      </c>
      <c r="AC743" s="40"/>
      <c r="AD743" s="40"/>
      <c r="AE743" s="40"/>
      <c r="AF743" s="39">
        <v>11</v>
      </c>
      <c r="AG743" s="39">
        <v>0</v>
      </c>
      <c r="AH743" s="40"/>
      <c r="AI743" s="39">
        <v>37</v>
      </c>
      <c r="AJ743" s="39">
        <v>0</v>
      </c>
      <c r="AK743" s="40"/>
      <c r="AL743" s="40"/>
      <c r="AM743" s="40"/>
      <c r="AN743" s="39">
        <v>13</v>
      </c>
      <c r="AO743" s="40"/>
      <c r="AP743" s="40"/>
      <c r="AQ743" s="40"/>
      <c r="AR743" s="39">
        <v>0</v>
      </c>
      <c r="AS743" s="40"/>
      <c r="AT743" s="39">
        <v>0</v>
      </c>
    </row>
    <row r="744" spans="1:46" ht="20.100000000000001" customHeight="1" x14ac:dyDescent="0.2">
      <c r="B744" s="5"/>
      <c r="D744" s="2" t="s">
        <v>311</v>
      </c>
      <c r="F744" s="35">
        <v>14</v>
      </c>
      <c r="G744" s="35"/>
      <c r="H744" s="35"/>
      <c r="I744" s="35"/>
      <c r="J744" s="35">
        <v>35</v>
      </c>
      <c r="K744" s="35">
        <v>2</v>
      </c>
      <c r="L744" s="35">
        <v>4</v>
      </c>
      <c r="M744" s="35"/>
      <c r="N744" s="35">
        <v>41</v>
      </c>
      <c r="O744" s="35"/>
      <c r="P744" s="35"/>
      <c r="Q744" s="35"/>
      <c r="R744" s="35">
        <v>11</v>
      </c>
      <c r="S744" s="35">
        <v>0</v>
      </c>
      <c r="T744" s="35">
        <v>1</v>
      </c>
      <c r="U744" s="35">
        <v>0</v>
      </c>
      <c r="V744" s="35">
        <v>0</v>
      </c>
      <c r="W744" s="35">
        <v>0</v>
      </c>
      <c r="X744" s="35">
        <v>1</v>
      </c>
      <c r="Y744" s="35">
        <v>34</v>
      </c>
      <c r="Z744" s="35">
        <v>2</v>
      </c>
      <c r="AA744" s="35"/>
      <c r="AB744" s="35">
        <v>49</v>
      </c>
      <c r="AC744" s="35"/>
      <c r="AD744" s="35"/>
      <c r="AE744" s="35"/>
      <c r="AF744" s="35">
        <v>2</v>
      </c>
      <c r="AG744" s="35">
        <v>26</v>
      </c>
      <c r="AH744" s="35"/>
      <c r="AI744" s="35">
        <v>27</v>
      </c>
      <c r="AJ744" s="35">
        <v>0</v>
      </c>
      <c r="AK744" s="35"/>
      <c r="AL744" s="35"/>
      <c r="AM744" s="35"/>
      <c r="AN744" s="35">
        <v>5</v>
      </c>
      <c r="AO744" s="35"/>
      <c r="AP744" s="35"/>
      <c r="AQ744" s="35"/>
      <c r="AR744" s="35">
        <v>0</v>
      </c>
      <c r="AS744" s="35"/>
      <c r="AT744" s="35">
        <v>0</v>
      </c>
    </row>
    <row r="745" spans="1:46" ht="19.5" customHeight="1" x14ac:dyDescent="0.2">
      <c r="D745" s="38" t="s">
        <v>312</v>
      </c>
      <c r="F745" s="39">
        <v>27</v>
      </c>
      <c r="G745" s="40"/>
      <c r="H745" s="40"/>
      <c r="I745" s="40"/>
      <c r="J745" s="39">
        <v>31</v>
      </c>
      <c r="K745" s="39">
        <v>0</v>
      </c>
      <c r="L745" s="39">
        <v>1</v>
      </c>
      <c r="M745" s="40"/>
      <c r="N745" s="39">
        <v>32</v>
      </c>
      <c r="O745" s="40"/>
      <c r="P745" s="40"/>
      <c r="Q745" s="40"/>
      <c r="R745" s="39">
        <v>7</v>
      </c>
      <c r="S745" s="39">
        <v>8</v>
      </c>
      <c r="T745" s="39">
        <v>0</v>
      </c>
      <c r="U745" s="39">
        <v>0</v>
      </c>
      <c r="V745" s="39">
        <v>0</v>
      </c>
      <c r="W745" s="39">
        <v>0</v>
      </c>
      <c r="X745" s="39">
        <v>0</v>
      </c>
      <c r="Y745" s="39">
        <v>26</v>
      </c>
      <c r="Z745" s="39">
        <v>1</v>
      </c>
      <c r="AA745" s="40"/>
      <c r="AB745" s="39">
        <v>42</v>
      </c>
      <c r="AC745" s="40"/>
      <c r="AD745" s="40"/>
      <c r="AE745" s="40"/>
      <c r="AF745" s="39">
        <v>11</v>
      </c>
      <c r="AG745" s="39">
        <v>27</v>
      </c>
      <c r="AH745" s="40"/>
      <c r="AI745" s="39">
        <v>32</v>
      </c>
      <c r="AJ745" s="39">
        <v>0</v>
      </c>
      <c r="AK745" s="40"/>
      <c r="AL745" s="40"/>
      <c r="AM745" s="40"/>
      <c r="AN745" s="39">
        <v>11</v>
      </c>
      <c r="AO745" s="40"/>
      <c r="AP745" s="40"/>
      <c r="AQ745" s="40"/>
      <c r="AR745" s="39">
        <v>0</v>
      </c>
      <c r="AS745" s="40"/>
      <c r="AT745" s="39">
        <v>0</v>
      </c>
    </row>
    <row r="746" spans="1:46" ht="20.100000000000001" customHeight="1" x14ac:dyDescent="0.2">
      <c r="D746" s="2" t="s">
        <v>313</v>
      </c>
      <c r="F746" s="35">
        <v>29</v>
      </c>
      <c r="G746" s="35"/>
      <c r="H746" s="35"/>
      <c r="I746" s="35"/>
      <c r="J746" s="35">
        <v>44</v>
      </c>
      <c r="K746" s="35">
        <v>10</v>
      </c>
      <c r="L746" s="35">
        <v>1</v>
      </c>
      <c r="M746" s="35"/>
      <c r="N746" s="35">
        <v>55</v>
      </c>
      <c r="O746" s="35"/>
      <c r="P746" s="35"/>
      <c r="Q746" s="35"/>
      <c r="R746" s="35">
        <v>1</v>
      </c>
      <c r="S746" s="35">
        <v>8</v>
      </c>
      <c r="T746" s="35">
        <v>0</v>
      </c>
      <c r="U746" s="35">
        <v>0</v>
      </c>
      <c r="V746" s="35">
        <v>4</v>
      </c>
      <c r="W746" s="35">
        <v>1</v>
      </c>
      <c r="X746" s="35">
        <v>0</v>
      </c>
      <c r="Y746" s="35">
        <v>48</v>
      </c>
      <c r="Z746" s="35">
        <v>0</v>
      </c>
      <c r="AA746" s="35"/>
      <c r="AB746" s="35">
        <v>62</v>
      </c>
      <c r="AC746" s="35"/>
      <c r="AD746" s="35"/>
      <c r="AE746" s="35"/>
      <c r="AF746" s="35">
        <v>10</v>
      </c>
      <c r="AG746" s="35">
        <v>21</v>
      </c>
      <c r="AH746" s="35"/>
      <c r="AI746" s="35">
        <v>12</v>
      </c>
      <c r="AJ746" s="35">
        <v>0</v>
      </c>
      <c r="AK746" s="35"/>
      <c r="AL746" s="35"/>
      <c r="AM746" s="35"/>
      <c r="AN746" s="35">
        <v>3</v>
      </c>
      <c r="AO746" s="35"/>
      <c r="AP746" s="35"/>
      <c r="AQ746" s="35"/>
      <c r="AR746" s="35">
        <v>0</v>
      </c>
      <c r="AS746" s="35"/>
      <c r="AT746" s="35">
        <v>0</v>
      </c>
    </row>
    <row r="747" spans="1:46" ht="19.5" customHeight="1" x14ac:dyDescent="0.2">
      <c r="D747" s="38" t="s">
        <v>100</v>
      </c>
      <c r="F747" s="39">
        <v>9</v>
      </c>
      <c r="G747" s="40"/>
      <c r="H747" s="40"/>
      <c r="I747" s="40"/>
      <c r="J747" s="39">
        <v>4</v>
      </c>
      <c r="K747" s="39">
        <v>0</v>
      </c>
      <c r="L747" s="39">
        <v>2</v>
      </c>
      <c r="M747" s="40"/>
      <c r="N747" s="39">
        <v>6</v>
      </c>
      <c r="O747" s="40"/>
      <c r="P747" s="40"/>
      <c r="Q747" s="40"/>
      <c r="R747" s="39">
        <v>2</v>
      </c>
      <c r="S747" s="39">
        <v>1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1</v>
      </c>
      <c r="Z747" s="39">
        <v>0</v>
      </c>
      <c r="AA747" s="40"/>
      <c r="AB747" s="39">
        <v>4</v>
      </c>
      <c r="AC747" s="40"/>
      <c r="AD747" s="40"/>
      <c r="AE747" s="40"/>
      <c r="AF747" s="39">
        <v>2</v>
      </c>
      <c r="AG747" s="39">
        <v>1</v>
      </c>
      <c r="AH747" s="40"/>
      <c r="AI747" s="39">
        <v>1</v>
      </c>
      <c r="AJ747" s="39">
        <v>0</v>
      </c>
      <c r="AK747" s="40"/>
      <c r="AL747" s="40"/>
      <c r="AM747" s="40"/>
      <c r="AN747" s="39">
        <v>9</v>
      </c>
      <c r="AO747" s="40"/>
      <c r="AP747" s="40"/>
      <c r="AQ747" s="40"/>
      <c r="AR747" s="39">
        <v>0</v>
      </c>
      <c r="AS747" s="40"/>
      <c r="AT747" s="39">
        <v>0</v>
      </c>
    </row>
    <row r="748" spans="1:46" ht="20.100000000000001" customHeight="1" x14ac:dyDescent="0.2">
      <c r="D748" s="2" t="s">
        <v>314</v>
      </c>
      <c r="F748" s="35">
        <v>19</v>
      </c>
      <c r="G748" s="35"/>
      <c r="H748" s="35"/>
      <c r="I748" s="35"/>
      <c r="J748" s="35">
        <v>41</v>
      </c>
      <c r="K748" s="35">
        <v>0</v>
      </c>
      <c r="L748" s="35">
        <v>0</v>
      </c>
      <c r="M748" s="35"/>
      <c r="N748" s="35">
        <v>41</v>
      </c>
      <c r="O748" s="35"/>
      <c r="P748" s="35"/>
      <c r="Q748" s="35"/>
      <c r="R748" s="35">
        <v>6</v>
      </c>
      <c r="S748" s="35">
        <v>2</v>
      </c>
      <c r="T748" s="35">
        <v>0</v>
      </c>
      <c r="U748" s="35">
        <v>0</v>
      </c>
      <c r="V748" s="35">
        <v>3</v>
      </c>
      <c r="W748" s="35">
        <v>0</v>
      </c>
      <c r="X748" s="35">
        <v>1</v>
      </c>
      <c r="Y748" s="35">
        <v>23</v>
      </c>
      <c r="Z748" s="35">
        <v>5</v>
      </c>
      <c r="AA748" s="35"/>
      <c r="AB748" s="35">
        <v>40</v>
      </c>
      <c r="AC748" s="35"/>
      <c r="AD748" s="35"/>
      <c r="AE748" s="35"/>
      <c r="AF748" s="35">
        <v>27</v>
      </c>
      <c r="AG748" s="35">
        <v>11</v>
      </c>
      <c r="AH748" s="35"/>
      <c r="AI748" s="35">
        <v>21</v>
      </c>
      <c r="AJ748" s="35">
        <v>0</v>
      </c>
      <c r="AK748" s="35"/>
      <c r="AL748" s="35"/>
      <c r="AM748" s="35"/>
      <c r="AN748" s="35">
        <v>3</v>
      </c>
      <c r="AO748" s="35"/>
      <c r="AP748" s="35"/>
      <c r="AQ748" s="35"/>
      <c r="AR748" s="35">
        <v>0</v>
      </c>
      <c r="AS748" s="35"/>
      <c r="AT748" s="35">
        <v>0</v>
      </c>
    </row>
    <row r="749" spans="1:46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1</v>
      </c>
      <c r="K749" s="39">
        <v>0</v>
      </c>
      <c r="L749" s="39">
        <v>0</v>
      </c>
      <c r="M749" s="40"/>
      <c r="N749" s="39">
        <v>1</v>
      </c>
      <c r="O749" s="40"/>
      <c r="P749" s="40"/>
      <c r="Q749" s="40"/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1</v>
      </c>
      <c r="Z749" s="39">
        <v>0</v>
      </c>
      <c r="AA749" s="40"/>
      <c r="AB749" s="39">
        <v>1</v>
      </c>
      <c r="AC749" s="40"/>
      <c r="AD749" s="40"/>
      <c r="AE749" s="40"/>
      <c r="AF749" s="39">
        <v>0</v>
      </c>
      <c r="AG749" s="39">
        <v>0</v>
      </c>
      <c r="AH749" s="40"/>
      <c r="AI749" s="39">
        <v>0</v>
      </c>
      <c r="AJ749" s="39">
        <v>0</v>
      </c>
      <c r="AK749" s="40"/>
      <c r="AL749" s="40"/>
      <c r="AM749" s="40"/>
      <c r="AN749" s="39">
        <v>0</v>
      </c>
      <c r="AO749" s="40"/>
      <c r="AP749" s="40"/>
      <c r="AQ749" s="40"/>
      <c r="AR749" s="39">
        <v>0</v>
      </c>
      <c r="AS749" s="40"/>
      <c r="AT749" s="39">
        <v>0</v>
      </c>
    </row>
    <row r="750" spans="1:46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</row>
    <row r="751" spans="1:46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123</v>
      </c>
      <c r="G751" s="45"/>
      <c r="H751" s="45"/>
      <c r="I751" s="45"/>
      <c r="J751" s="44">
        <v>195</v>
      </c>
      <c r="K751" s="44">
        <v>13</v>
      </c>
      <c r="L751" s="44">
        <v>17</v>
      </c>
      <c r="M751" s="45"/>
      <c r="N751" s="44">
        <v>225</v>
      </c>
      <c r="O751" s="45"/>
      <c r="P751" s="45"/>
      <c r="Q751" s="45"/>
      <c r="R751" s="44">
        <v>49</v>
      </c>
      <c r="S751" s="44">
        <v>24</v>
      </c>
      <c r="T751" s="44">
        <v>1</v>
      </c>
      <c r="U751" s="44">
        <v>0</v>
      </c>
      <c r="V751" s="44">
        <v>11</v>
      </c>
      <c r="W751" s="44">
        <v>1</v>
      </c>
      <c r="X751" s="44">
        <v>2</v>
      </c>
      <c r="Y751" s="44">
        <v>155</v>
      </c>
      <c r="Z751" s="44">
        <v>37</v>
      </c>
      <c r="AA751" s="45"/>
      <c r="AB751" s="44">
        <v>280</v>
      </c>
      <c r="AC751" s="45"/>
      <c r="AD751" s="45"/>
      <c r="AE751" s="45"/>
      <c r="AF751" s="44">
        <v>64</v>
      </c>
      <c r="AG751" s="44">
        <v>87</v>
      </c>
      <c r="AH751" s="45"/>
      <c r="AI751" s="44">
        <v>132</v>
      </c>
      <c r="AJ751" s="44">
        <v>0</v>
      </c>
      <c r="AK751" s="45"/>
      <c r="AL751" s="45"/>
      <c r="AM751" s="45"/>
      <c r="AN751" s="44">
        <v>49</v>
      </c>
      <c r="AO751" s="45"/>
      <c r="AP751" s="45"/>
      <c r="AQ751" s="45"/>
      <c r="AR751" s="44">
        <v>0</v>
      </c>
      <c r="AS751" s="45"/>
      <c r="AT751" s="44">
        <v>0</v>
      </c>
    </row>
    <row r="752" spans="1:46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</row>
    <row r="753" spans="1:46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123</v>
      </c>
      <c r="G753" s="45"/>
      <c r="H753" s="45"/>
      <c r="I753" s="45"/>
      <c r="J753" s="50">
        <v>195</v>
      </c>
      <c r="K753" s="50">
        <v>13</v>
      </c>
      <c r="L753" s="50">
        <v>17</v>
      </c>
      <c r="M753" s="45"/>
      <c r="N753" s="50">
        <v>225</v>
      </c>
      <c r="O753" s="45"/>
      <c r="P753" s="45"/>
      <c r="Q753" s="45"/>
      <c r="R753" s="50">
        <v>49</v>
      </c>
      <c r="S753" s="50">
        <v>24</v>
      </c>
      <c r="T753" s="50">
        <v>1</v>
      </c>
      <c r="U753" s="50">
        <v>0</v>
      </c>
      <c r="V753" s="50">
        <v>11</v>
      </c>
      <c r="W753" s="50">
        <v>1</v>
      </c>
      <c r="X753" s="50">
        <v>2</v>
      </c>
      <c r="Y753" s="50">
        <v>155</v>
      </c>
      <c r="Z753" s="50">
        <v>37</v>
      </c>
      <c r="AA753" s="45"/>
      <c r="AB753" s="50">
        <v>280</v>
      </c>
      <c r="AC753" s="45"/>
      <c r="AD753" s="45"/>
      <c r="AE753" s="45"/>
      <c r="AF753" s="50">
        <v>64</v>
      </c>
      <c r="AG753" s="50">
        <v>87</v>
      </c>
      <c r="AH753" s="45"/>
      <c r="AI753" s="50">
        <v>132</v>
      </c>
      <c r="AJ753" s="50">
        <v>0</v>
      </c>
      <c r="AK753" s="45"/>
      <c r="AL753" s="45"/>
      <c r="AM753" s="45"/>
      <c r="AN753" s="50">
        <v>49</v>
      </c>
      <c r="AO753" s="45"/>
      <c r="AP753" s="45"/>
      <c r="AQ753" s="45"/>
      <c r="AR753" s="50">
        <v>0</v>
      </c>
      <c r="AS753" s="45"/>
      <c r="AT753" s="50">
        <v>0</v>
      </c>
    </row>
    <row r="754" spans="1:46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</row>
    <row r="755" spans="1:46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</row>
    <row r="756" spans="1:46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</row>
    <row r="757" spans="1:46" ht="20.100000000000001" customHeight="1" x14ac:dyDescent="0.2">
      <c r="D757" s="2" t="s">
        <v>95</v>
      </c>
      <c r="F757" s="35">
        <v>8</v>
      </c>
      <c r="G757" s="35"/>
      <c r="H757" s="35"/>
      <c r="I757" s="35"/>
      <c r="J757" s="35">
        <v>4</v>
      </c>
      <c r="K757" s="35">
        <v>0</v>
      </c>
      <c r="L757" s="35">
        <v>1</v>
      </c>
      <c r="M757" s="35"/>
      <c r="N757" s="35">
        <v>5</v>
      </c>
      <c r="O757" s="35"/>
      <c r="P757" s="35"/>
      <c r="Q757" s="35"/>
      <c r="R757" s="35">
        <v>4</v>
      </c>
      <c r="S757" s="35">
        <v>2</v>
      </c>
      <c r="T757" s="35">
        <v>0</v>
      </c>
      <c r="U757" s="35">
        <v>0</v>
      </c>
      <c r="V757" s="35">
        <v>1</v>
      </c>
      <c r="W757" s="35">
        <v>0</v>
      </c>
      <c r="X757" s="35">
        <v>0</v>
      </c>
      <c r="Y757" s="35">
        <v>2</v>
      </c>
      <c r="Z757" s="35">
        <v>0</v>
      </c>
      <c r="AA757" s="35"/>
      <c r="AB757" s="35">
        <v>9</v>
      </c>
      <c r="AC757" s="35"/>
      <c r="AD757" s="35"/>
      <c r="AE757" s="35"/>
      <c r="AF757" s="35">
        <v>1</v>
      </c>
      <c r="AG757" s="35">
        <v>3</v>
      </c>
      <c r="AH757" s="35"/>
      <c r="AI757" s="35">
        <v>1</v>
      </c>
      <c r="AJ757" s="35">
        <v>1</v>
      </c>
      <c r="AK757" s="35"/>
      <c r="AL757" s="35"/>
      <c r="AM757" s="35"/>
      <c r="AN757" s="35">
        <v>2</v>
      </c>
      <c r="AO757" s="35"/>
      <c r="AP757" s="35"/>
      <c r="AQ757" s="35"/>
      <c r="AR757" s="35">
        <v>0</v>
      </c>
      <c r="AS757" s="35"/>
      <c r="AT757" s="35">
        <v>0</v>
      </c>
    </row>
    <row r="758" spans="1:46" ht="19.5" customHeight="1" x14ac:dyDescent="0.2">
      <c r="D758" s="38" t="s">
        <v>96</v>
      </c>
      <c r="F758" s="39">
        <v>10</v>
      </c>
      <c r="G758" s="40"/>
      <c r="H758" s="40"/>
      <c r="I758" s="40"/>
      <c r="J758" s="39">
        <v>7</v>
      </c>
      <c r="K758" s="39">
        <v>1</v>
      </c>
      <c r="L758" s="39">
        <v>1</v>
      </c>
      <c r="M758" s="40"/>
      <c r="N758" s="39">
        <v>9</v>
      </c>
      <c r="O758" s="40"/>
      <c r="P758" s="40"/>
      <c r="Q758" s="40"/>
      <c r="R758" s="39">
        <v>5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6</v>
      </c>
      <c r="Z758" s="39">
        <v>0</v>
      </c>
      <c r="AA758" s="40"/>
      <c r="AB758" s="39">
        <v>11</v>
      </c>
      <c r="AC758" s="40"/>
      <c r="AD758" s="40"/>
      <c r="AE758" s="40"/>
      <c r="AF758" s="39">
        <v>1</v>
      </c>
      <c r="AG758" s="39">
        <v>0</v>
      </c>
      <c r="AH758" s="40"/>
      <c r="AI758" s="39">
        <v>0</v>
      </c>
      <c r="AJ758" s="39">
        <v>0</v>
      </c>
      <c r="AK758" s="40"/>
      <c r="AL758" s="40"/>
      <c r="AM758" s="40"/>
      <c r="AN758" s="39">
        <v>7</v>
      </c>
      <c r="AO758" s="40"/>
      <c r="AP758" s="40"/>
      <c r="AQ758" s="40"/>
      <c r="AR758" s="39">
        <v>0</v>
      </c>
      <c r="AS758" s="40"/>
      <c r="AT758" s="39">
        <v>0</v>
      </c>
    </row>
    <row r="759" spans="1:46" ht="20.100000000000001" customHeight="1" x14ac:dyDescent="0.2">
      <c r="D759" s="2" t="s">
        <v>97</v>
      </c>
      <c r="F759" s="40">
        <v>6</v>
      </c>
      <c r="G759" s="40"/>
      <c r="H759" s="40"/>
      <c r="I759" s="40"/>
      <c r="J759" s="40">
        <v>3</v>
      </c>
      <c r="K759" s="40">
        <v>1</v>
      </c>
      <c r="L759" s="40">
        <v>0</v>
      </c>
      <c r="M759" s="40"/>
      <c r="N759" s="40">
        <v>4</v>
      </c>
      <c r="O759" s="40"/>
      <c r="P759" s="40"/>
      <c r="Q759" s="40"/>
      <c r="R759" s="40">
        <v>4</v>
      </c>
      <c r="S759" s="40">
        <v>1</v>
      </c>
      <c r="T759" s="40">
        <v>0</v>
      </c>
      <c r="U759" s="40">
        <v>0</v>
      </c>
      <c r="V759" s="40">
        <v>0</v>
      </c>
      <c r="W759" s="40">
        <v>0</v>
      </c>
      <c r="X759" s="40">
        <v>0</v>
      </c>
      <c r="Y759" s="40">
        <v>4</v>
      </c>
      <c r="Z759" s="40">
        <v>0</v>
      </c>
      <c r="AA759" s="40"/>
      <c r="AB759" s="40">
        <v>9</v>
      </c>
      <c r="AC759" s="40"/>
      <c r="AD759" s="40"/>
      <c r="AE759" s="40"/>
      <c r="AF759" s="40">
        <v>0</v>
      </c>
      <c r="AG759" s="40">
        <v>1</v>
      </c>
      <c r="AH759" s="40"/>
      <c r="AI759" s="40">
        <v>1</v>
      </c>
      <c r="AJ759" s="40">
        <v>1</v>
      </c>
      <c r="AK759" s="40"/>
      <c r="AL759" s="40"/>
      <c r="AM759" s="40"/>
      <c r="AN759" s="40">
        <v>2</v>
      </c>
      <c r="AO759" s="40"/>
      <c r="AP759" s="40"/>
      <c r="AQ759" s="40"/>
      <c r="AR759" s="40">
        <v>0</v>
      </c>
      <c r="AS759" s="40"/>
      <c r="AT759" s="40">
        <v>0</v>
      </c>
    </row>
    <row r="760" spans="1:46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</row>
    <row r="761" spans="1:46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24</v>
      </c>
      <c r="G761" s="45"/>
      <c r="H761" s="45"/>
      <c r="I761" s="45"/>
      <c r="J761" s="44">
        <v>14</v>
      </c>
      <c r="K761" s="44">
        <v>2</v>
      </c>
      <c r="L761" s="44">
        <v>2</v>
      </c>
      <c r="M761" s="45"/>
      <c r="N761" s="44">
        <v>18</v>
      </c>
      <c r="O761" s="45"/>
      <c r="P761" s="45"/>
      <c r="Q761" s="45"/>
      <c r="R761" s="44">
        <v>13</v>
      </c>
      <c r="S761" s="44">
        <v>3</v>
      </c>
      <c r="T761" s="44">
        <v>0</v>
      </c>
      <c r="U761" s="44">
        <v>0</v>
      </c>
      <c r="V761" s="44">
        <v>1</v>
      </c>
      <c r="W761" s="44">
        <v>0</v>
      </c>
      <c r="X761" s="44">
        <v>0</v>
      </c>
      <c r="Y761" s="44">
        <v>12</v>
      </c>
      <c r="Z761" s="44">
        <v>0</v>
      </c>
      <c r="AA761" s="45"/>
      <c r="AB761" s="44">
        <v>29</v>
      </c>
      <c r="AC761" s="45"/>
      <c r="AD761" s="45"/>
      <c r="AE761" s="45"/>
      <c r="AF761" s="44">
        <v>2</v>
      </c>
      <c r="AG761" s="44">
        <v>4</v>
      </c>
      <c r="AH761" s="45"/>
      <c r="AI761" s="44">
        <v>2</v>
      </c>
      <c r="AJ761" s="44">
        <v>2</v>
      </c>
      <c r="AK761" s="45"/>
      <c r="AL761" s="45"/>
      <c r="AM761" s="45"/>
      <c r="AN761" s="44">
        <v>11</v>
      </c>
      <c r="AO761" s="45"/>
      <c r="AP761" s="45"/>
      <c r="AQ761" s="45"/>
      <c r="AR761" s="44">
        <v>0</v>
      </c>
      <c r="AS761" s="45"/>
      <c r="AT761" s="44">
        <v>0</v>
      </c>
    </row>
    <row r="762" spans="1:46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</row>
    <row r="763" spans="1:46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24</v>
      </c>
      <c r="G763" s="45"/>
      <c r="H763" s="45"/>
      <c r="I763" s="45"/>
      <c r="J763" s="50">
        <v>14</v>
      </c>
      <c r="K763" s="50">
        <v>2</v>
      </c>
      <c r="L763" s="50">
        <v>2</v>
      </c>
      <c r="M763" s="45"/>
      <c r="N763" s="50">
        <v>18</v>
      </c>
      <c r="O763" s="45"/>
      <c r="P763" s="45"/>
      <c r="Q763" s="45"/>
      <c r="R763" s="50">
        <v>13</v>
      </c>
      <c r="S763" s="50">
        <v>3</v>
      </c>
      <c r="T763" s="50">
        <v>0</v>
      </c>
      <c r="U763" s="50">
        <v>0</v>
      </c>
      <c r="V763" s="50">
        <v>1</v>
      </c>
      <c r="W763" s="50">
        <v>0</v>
      </c>
      <c r="X763" s="50">
        <v>0</v>
      </c>
      <c r="Y763" s="50">
        <v>12</v>
      </c>
      <c r="Z763" s="50">
        <v>0</v>
      </c>
      <c r="AA763" s="45"/>
      <c r="AB763" s="50">
        <v>29</v>
      </c>
      <c r="AC763" s="45"/>
      <c r="AD763" s="45"/>
      <c r="AE763" s="45"/>
      <c r="AF763" s="50">
        <v>2</v>
      </c>
      <c r="AG763" s="50">
        <v>4</v>
      </c>
      <c r="AH763" s="45"/>
      <c r="AI763" s="50">
        <v>2</v>
      </c>
      <c r="AJ763" s="50">
        <v>2</v>
      </c>
      <c r="AK763" s="45"/>
      <c r="AL763" s="45"/>
      <c r="AM763" s="45"/>
      <c r="AN763" s="50">
        <v>11</v>
      </c>
      <c r="AO763" s="45"/>
      <c r="AP763" s="45"/>
      <c r="AQ763" s="45"/>
      <c r="AR763" s="50">
        <v>0</v>
      </c>
      <c r="AS763" s="45"/>
      <c r="AT763" s="50">
        <v>0</v>
      </c>
    </row>
    <row r="764" spans="1:46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</row>
    <row r="765" spans="1:46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</row>
    <row r="766" spans="1:46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</row>
    <row r="767" spans="1:46" ht="20.100000000000001" customHeight="1" x14ac:dyDescent="0.2">
      <c r="B767" s="5"/>
      <c r="D767" s="2" t="s">
        <v>95</v>
      </c>
      <c r="F767" s="35">
        <v>14</v>
      </c>
      <c r="G767" s="35"/>
      <c r="H767" s="35"/>
      <c r="I767" s="35"/>
      <c r="J767" s="35">
        <v>15</v>
      </c>
      <c r="K767" s="35">
        <v>1</v>
      </c>
      <c r="L767" s="35">
        <v>4</v>
      </c>
      <c r="M767" s="35"/>
      <c r="N767" s="35">
        <v>20</v>
      </c>
      <c r="O767" s="35"/>
      <c r="P767" s="35"/>
      <c r="Q767" s="35"/>
      <c r="R767" s="35">
        <v>8</v>
      </c>
      <c r="S767" s="35">
        <v>2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1</v>
      </c>
      <c r="Z767" s="35">
        <v>10</v>
      </c>
      <c r="AA767" s="35"/>
      <c r="AB767" s="35">
        <v>21</v>
      </c>
      <c r="AC767" s="35"/>
      <c r="AD767" s="35"/>
      <c r="AE767" s="35"/>
      <c r="AF767" s="35">
        <v>4</v>
      </c>
      <c r="AG767" s="35">
        <v>4</v>
      </c>
      <c r="AH767" s="35"/>
      <c r="AI767" s="35">
        <v>3</v>
      </c>
      <c r="AJ767" s="35">
        <v>3</v>
      </c>
      <c r="AK767" s="35"/>
      <c r="AL767" s="35"/>
      <c r="AM767" s="35"/>
      <c r="AN767" s="35">
        <v>11</v>
      </c>
      <c r="AO767" s="35"/>
      <c r="AP767" s="35"/>
      <c r="AQ767" s="35"/>
      <c r="AR767" s="35">
        <v>0</v>
      </c>
      <c r="AS767" s="35"/>
      <c r="AT767" s="35">
        <v>0</v>
      </c>
    </row>
    <row r="768" spans="1:46" ht="19.5" customHeight="1" x14ac:dyDescent="0.2">
      <c r="D768" s="38" t="s">
        <v>96</v>
      </c>
      <c r="F768" s="39">
        <v>20</v>
      </c>
      <c r="G768" s="40"/>
      <c r="H768" s="40"/>
      <c r="I768" s="40"/>
      <c r="J768" s="39">
        <v>7</v>
      </c>
      <c r="K768" s="39">
        <v>0</v>
      </c>
      <c r="L768" s="39">
        <v>2</v>
      </c>
      <c r="M768" s="40"/>
      <c r="N768" s="39">
        <v>9</v>
      </c>
      <c r="O768" s="40"/>
      <c r="P768" s="40"/>
      <c r="Q768" s="40"/>
      <c r="R768" s="39">
        <v>6</v>
      </c>
      <c r="S768" s="39">
        <v>5</v>
      </c>
      <c r="T768" s="39">
        <v>0</v>
      </c>
      <c r="U768" s="39">
        <v>0</v>
      </c>
      <c r="V768" s="39">
        <v>1</v>
      </c>
      <c r="W768" s="39">
        <v>0</v>
      </c>
      <c r="X768" s="39">
        <v>0</v>
      </c>
      <c r="Y768" s="39">
        <v>5</v>
      </c>
      <c r="Z768" s="39">
        <v>0</v>
      </c>
      <c r="AA768" s="40"/>
      <c r="AB768" s="39">
        <v>17</v>
      </c>
      <c r="AC768" s="40"/>
      <c r="AD768" s="40"/>
      <c r="AE768" s="40"/>
      <c r="AF768" s="39">
        <v>0</v>
      </c>
      <c r="AG768" s="39">
        <v>2</v>
      </c>
      <c r="AH768" s="40"/>
      <c r="AI768" s="39">
        <v>2</v>
      </c>
      <c r="AJ768" s="39">
        <v>1</v>
      </c>
      <c r="AK768" s="40"/>
      <c r="AL768" s="40"/>
      <c r="AM768" s="40"/>
      <c r="AN768" s="39">
        <v>13</v>
      </c>
      <c r="AO768" s="40"/>
      <c r="AP768" s="40"/>
      <c r="AQ768" s="40"/>
      <c r="AR768" s="39">
        <v>0</v>
      </c>
      <c r="AS768" s="40"/>
      <c r="AT768" s="39">
        <v>0</v>
      </c>
    </row>
    <row r="769" spans="1:46" ht="20.100000000000001" customHeight="1" x14ac:dyDescent="0.2">
      <c r="D769" s="2" t="s">
        <v>112</v>
      </c>
      <c r="F769" s="35">
        <v>15</v>
      </c>
      <c r="G769" s="35"/>
      <c r="H769" s="35"/>
      <c r="I769" s="35"/>
      <c r="J769" s="35">
        <v>9</v>
      </c>
      <c r="K769" s="35">
        <v>1</v>
      </c>
      <c r="L769" s="35">
        <v>1</v>
      </c>
      <c r="M769" s="35"/>
      <c r="N769" s="35">
        <v>11</v>
      </c>
      <c r="O769" s="35"/>
      <c r="P769" s="35"/>
      <c r="Q769" s="35"/>
      <c r="R769" s="35">
        <v>11</v>
      </c>
      <c r="S769" s="35">
        <v>2</v>
      </c>
      <c r="T769" s="35">
        <v>0</v>
      </c>
      <c r="U769" s="35">
        <v>0</v>
      </c>
      <c r="V769" s="35">
        <v>4</v>
      </c>
      <c r="W769" s="35">
        <v>0</v>
      </c>
      <c r="X769" s="35">
        <v>0</v>
      </c>
      <c r="Y769" s="35">
        <v>4</v>
      </c>
      <c r="Z769" s="35">
        <v>0</v>
      </c>
      <c r="AA769" s="35"/>
      <c r="AB769" s="35">
        <v>21</v>
      </c>
      <c r="AC769" s="35"/>
      <c r="AD769" s="35"/>
      <c r="AE769" s="35"/>
      <c r="AF769" s="35">
        <v>1</v>
      </c>
      <c r="AG769" s="35">
        <v>4</v>
      </c>
      <c r="AH769" s="35"/>
      <c r="AI769" s="35">
        <v>1</v>
      </c>
      <c r="AJ769" s="35">
        <v>3</v>
      </c>
      <c r="AK769" s="35"/>
      <c r="AL769" s="35"/>
      <c r="AM769" s="35"/>
      <c r="AN769" s="35">
        <v>4</v>
      </c>
      <c r="AO769" s="35"/>
      <c r="AP769" s="35"/>
      <c r="AQ769" s="35"/>
      <c r="AR769" s="35">
        <v>0</v>
      </c>
      <c r="AS769" s="35"/>
      <c r="AT769" s="35">
        <v>0</v>
      </c>
    </row>
    <row r="770" spans="1:46" ht="19.5" customHeight="1" x14ac:dyDescent="0.2">
      <c r="D770" s="38" t="s">
        <v>136</v>
      </c>
      <c r="F770" s="39">
        <v>25</v>
      </c>
      <c r="G770" s="40"/>
      <c r="H770" s="40"/>
      <c r="I770" s="40"/>
      <c r="J770" s="39">
        <v>5</v>
      </c>
      <c r="K770" s="39">
        <v>0</v>
      </c>
      <c r="L770" s="39">
        <v>1</v>
      </c>
      <c r="M770" s="40"/>
      <c r="N770" s="39">
        <v>6</v>
      </c>
      <c r="O770" s="40"/>
      <c r="P770" s="40"/>
      <c r="Q770" s="40"/>
      <c r="R770" s="39">
        <v>9</v>
      </c>
      <c r="S770" s="39">
        <v>2</v>
      </c>
      <c r="T770" s="39">
        <v>0</v>
      </c>
      <c r="U770" s="39">
        <v>0</v>
      </c>
      <c r="V770" s="39">
        <v>2</v>
      </c>
      <c r="W770" s="39">
        <v>0</v>
      </c>
      <c r="X770" s="39">
        <v>1</v>
      </c>
      <c r="Y770" s="39">
        <v>1</v>
      </c>
      <c r="Z770" s="39">
        <v>0</v>
      </c>
      <c r="AA770" s="40"/>
      <c r="AB770" s="39">
        <v>15</v>
      </c>
      <c r="AC770" s="40"/>
      <c r="AD770" s="40"/>
      <c r="AE770" s="40"/>
      <c r="AF770" s="39">
        <v>0</v>
      </c>
      <c r="AG770" s="39">
        <v>2</v>
      </c>
      <c r="AH770" s="40"/>
      <c r="AI770" s="39">
        <v>0</v>
      </c>
      <c r="AJ770" s="39">
        <v>2</v>
      </c>
      <c r="AK770" s="40"/>
      <c r="AL770" s="40"/>
      <c r="AM770" s="40"/>
      <c r="AN770" s="39">
        <v>16</v>
      </c>
      <c r="AO770" s="40"/>
      <c r="AP770" s="40"/>
      <c r="AQ770" s="40"/>
      <c r="AR770" s="39">
        <v>0</v>
      </c>
      <c r="AS770" s="40"/>
      <c r="AT770" s="39">
        <v>0</v>
      </c>
    </row>
    <row r="771" spans="1:46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</row>
    <row r="772" spans="1:46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74</v>
      </c>
      <c r="G772" s="45"/>
      <c r="H772" s="45"/>
      <c r="I772" s="45"/>
      <c r="J772" s="44">
        <v>36</v>
      </c>
      <c r="K772" s="44">
        <v>2</v>
      </c>
      <c r="L772" s="44">
        <v>8</v>
      </c>
      <c r="M772" s="45"/>
      <c r="N772" s="44">
        <v>46</v>
      </c>
      <c r="O772" s="45"/>
      <c r="P772" s="45"/>
      <c r="Q772" s="45"/>
      <c r="R772" s="44">
        <v>34</v>
      </c>
      <c r="S772" s="44">
        <v>11</v>
      </c>
      <c r="T772" s="44">
        <v>0</v>
      </c>
      <c r="U772" s="44">
        <v>0</v>
      </c>
      <c r="V772" s="44">
        <v>7</v>
      </c>
      <c r="W772" s="44">
        <v>0</v>
      </c>
      <c r="X772" s="44">
        <v>1</v>
      </c>
      <c r="Y772" s="44">
        <v>11</v>
      </c>
      <c r="Z772" s="44">
        <v>10</v>
      </c>
      <c r="AA772" s="45"/>
      <c r="AB772" s="44">
        <v>74</v>
      </c>
      <c r="AC772" s="45"/>
      <c r="AD772" s="45"/>
      <c r="AE772" s="45"/>
      <c r="AF772" s="44">
        <v>5</v>
      </c>
      <c r="AG772" s="44">
        <v>12</v>
      </c>
      <c r="AH772" s="45"/>
      <c r="AI772" s="44">
        <v>6</v>
      </c>
      <c r="AJ772" s="44">
        <v>9</v>
      </c>
      <c r="AK772" s="45"/>
      <c r="AL772" s="45"/>
      <c r="AM772" s="45"/>
      <c r="AN772" s="44">
        <v>44</v>
      </c>
      <c r="AO772" s="45"/>
      <c r="AP772" s="45"/>
      <c r="AQ772" s="45"/>
      <c r="AR772" s="44">
        <v>0</v>
      </c>
      <c r="AS772" s="45"/>
      <c r="AT772" s="44">
        <v>0</v>
      </c>
    </row>
    <row r="773" spans="1:46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</row>
    <row r="774" spans="1:46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74</v>
      </c>
      <c r="G774" s="45"/>
      <c r="H774" s="45"/>
      <c r="I774" s="45"/>
      <c r="J774" s="50">
        <v>36</v>
      </c>
      <c r="K774" s="50">
        <v>2</v>
      </c>
      <c r="L774" s="50">
        <v>8</v>
      </c>
      <c r="M774" s="45"/>
      <c r="N774" s="50">
        <v>46</v>
      </c>
      <c r="O774" s="45"/>
      <c r="P774" s="45"/>
      <c r="Q774" s="45"/>
      <c r="R774" s="50">
        <v>34</v>
      </c>
      <c r="S774" s="50">
        <v>11</v>
      </c>
      <c r="T774" s="50">
        <v>0</v>
      </c>
      <c r="U774" s="50">
        <v>0</v>
      </c>
      <c r="V774" s="50">
        <v>7</v>
      </c>
      <c r="W774" s="50">
        <v>0</v>
      </c>
      <c r="X774" s="50">
        <v>1</v>
      </c>
      <c r="Y774" s="50">
        <v>11</v>
      </c>
      <c r="Z774" s="50">
        <v>10</v>
      </c>
      <c r="AA774" s="45"/>
      <c r="AB774" s="50">
        <v>74</v>
      </c>
      <c r="AC774" s="45"/>
      <c r="AD774" s="45"/>
      <c r="AE774" s="45"/>
      <c r="AF774" s="50">
        <v>5</v>
      </c>
      <c r="AG774" s="50">
        <v>12</v>
      </c>
      <c r="AH774" s="45"/>
      <c r="AI774" s="50">
        <v>6</v>
      </c>
      <c r="AJ774" s="50">
        <v>9</v>
      </c>
      <c r="AK774" s="45"/>
      <c r="AL774" s="45"/>
      <c r="AM774" s="45"/>
      <c r="AN774" s="50">
        <v>44</v>
      </c>
      <c r="AO774" s="45"/>
      <c r="AP774" s="45"/>
      <c r="AQ774" s="45"/>
      <c r="AR774" s="50">
        <v>0</v>
      </c>
      <c r="AS774" s="45"/>
      <c r="AT774" s="50">
        <v>0</v>
      </c>
    </row>
    <row r="775" spans="1:46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</row>
    <row r="776" spans="1:46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</row>
    <row r="777" spans="1:46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</row>
    <row r="778" spans="1:46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12</v>
      </c>
      <c r="G778" s="35"/>
      <c r="H778" s="35"/>
      <c r="I778" s="35"/>
      <c r="J778" s="35">
        <v>1</v>
      </c>
      <c r="K778" s="35">
        <v>0</v>
      </c>
      <c r="L778" s="35">
        <v>1</v>
      </c>
      <c r="M778" s="35"/>
      <c r="N778" s="35">
        <v>2</v>
      </c>
      <c r="O778" s="35"/>
      <c r="P778" s="35"/>
      <c r="Q778" s="35"/>
      <c r="R778" s="35">
        <v>3</v>
      </c>
      <c r="S778" s="35">
        <v>4</v>
      </c>
      <c r="T778" s="35">
        <v>1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/>
      <c r="AB778" s="35">
        <v>8</v>
      </c>
      <c r="AC778" s="35"/>
      <c r="AD778" s="35"/>
      <c r="AE778" s="35"/>
      <c r="AF778" s="35">
        <v>3</v>
      </c>
      <c r="AG778" s="35">
        <v>3</v>
      </c>
      <c r="AH778" s="35"/>
      <c r="AI778" s="35">
        <v>4</v>
      </c>
      <c r="AJ778" s="35">
        <v>0</v>
      </c>
      <c r="AK778" s="35"/>
      <c r="AL778" s="35"/>
      <c r="AM778" s="35"/>
      <c r="AN778" s="35">
        <v>4</v>
      </c>
      <c r="AO778" s="35"/>
      <c r="AP778" s="35"/>
      <c r="AQ778" s="35"/>
      <c r="AR778" s="35">
        <v>0</v>
      </c>
      <c r="AS778" s="35"/>
      <c r="AT778" s="35">
        <v>0</v>
      </c>
    </row>
    <row r="779" spans="1:46" ht="19.5" customHeight="1" x14ac:dyDescent="0.2">
      <c r="D779" s="38" t="s">
        <v>135</v>
      </c>
      <c r="F779" s="39">
        <v>8</v>
      </c>
      <c r="G779" s="40"/>
      <c r="H779" s="40"/>
      <c r="I779" s="40"/>
      <c r="J779" s="39">
        <v>3</v>
      </c>
      <c r="K779" s="39">
        <v>1</v>
      </c>
      <c r="L779" s="39">
        <v>0</v>
      </c>
      <c r="M779" s="40"/>
      <c r="N779" s="39">
        <v>4</v>
      </c>
      <c r="O779" s="40"/>
      <c r="P779" s="40"/>
      <c r="Q779" s="40"/>
      <c r="R779" s="39">
        <v>3</v>
      </c>
      <c r="S779" s="39">
        <v>2</v>
      </c>
      <c r="T779" s="39">
        <v>0</v>
      </c>
      <c r="U779" s="39">
        <v>0</v>
      </c>
      <c r="V779" s="39">
        <v>2</v>
      </c>
      <c r="W779" s="39">
        <v>0</v>
      </c>
      <c r="X779" s="39">
        <v>0</v>
      </c>
      <c r="Y779" s="39">
        <v>1</v>
      </c>
      <c r="Z779" s="39">
        <v>0</v>
      </c>
      <c r="AA779" s="40"/>
      <c r="AB779" s="39">
        <v>8</v>
      </c>
      <c r="AC779" s="40"/>
      <c r="AD779" s="40"/>
      <c r="AE779" s="40"/>
      <c r="AF779" s="39">
        <v>1</v>
      </c>
      <c r="AG779" s="39">
        <v>1</v>
      </c>
      <c r="AH779" s="40"/>
      <c r="AI779" s="39">
        <v>0</v>
      </c>
      <c r="AJ779" s="39">
        <v>1</v>
      </c>
      <c r="AK779" s="40"/>
      <c r="AL779" s="40"/>
      <c r="AM779" s="40"/>
      <c r="AN779" s="39">
        <v>3</v>
      </c>
      <c r="AO779" s="40"/>
      <c r="AP779" s="40"/>
      <c r="AQ779" s="40"/>
      <c r="AR779" s="39">
        <v>0</v>
      </c>
      <c r="AS779" s="40"/>
      <c r="AT779" s="39">
        <v>0</v>
      </c>
    </row>
    <row r="780" spans="1:46" s="1" customFormat="1" ht="19.5" customHeight="1" x14ac:dyDescent="0.2">
      <c r="A780" s="3"/>
      <c r="B780" s="54"/>
      <c r="C780" s="3"/>
      <c r="D780" s="2" t="s">
        <v>112</v>
      </c>
      <c r="E780" s="5"/>
      <c r="F780" s="35">
        <v>12</v>
      </c>
      <c r="G780" s="35"/>
      <c r="H780" s="35"/>
      <c r="I780" s="35"/>
      <c r="J780" s="35">
        <v>5</v>
      </c>
      <c r="K780" s="35">
        <v>1</v>
      </c>
      <c r="L780" s="35">
        <v>0</v>
      </c>
      <c r="M780" s="35"/>
      <c r="N780" s="35">
        <v>6</v>
      </c>
      <c r="O780" s="35"/>
      <c r="P780" s="35"/>
      <c r="Q780" s="35"/>
      <c r="R780" s="35">
        <v>6</v>
      </c>
      <c r="S780" s="35">
        <v>4</v>
      </c>
      <c r="T780" s="35">
        <v>0</v>
      </c>
      <c r="U780" s="35">
        <v>0</v>
      </c>
      <c r="V780" s="35">
        <v>1</v>
      </c>
      <c r="W780" s="35">
        <v>0</v>
      </c>
      <c r="X780" s="35">
        <v>0</v>
      </c>
      <c r="Y780" s="35">
        <v>4</v>
      </c>
      <c r="Z780" s="35">
        <v>1</v>
      </c>
      <c r="AA780" s="35"/>
      <c r="AB780" s="35">
        <v>16</v>
      </c>
      <c r="AC780" s="35"/>
      <c r="AD780" s="35"/>
      <c r="AE780" s="35"/>
      <c r="AF780" s="35">
        <v>0</v>
      </c>
      <c r="AG780" s="35">
        <v>0</v>
      </c>
      <c r="AH780" s="35"/>
      <c r="AI780" s="35">
        <v>0</v>
      </c>
      <c r="AJ780" s="35">
        <v>2</v>
      </c>
      <c r="AK780" s="35"/>
      <c r="AL780" s="35"/>
      <c r="AM780" s="35"/>
      <c r="AN780" s="35">
        <v>4</v>
      </c>
      <c r="AO780" s="35"/>
      <c r="AP780" s="35"/>
      <c r="AQ780" s="35"/>
      <c r="AR780" s="35">
        <v>0</v>
      </c>
      <c r="AS780" s="35"/>
      <c r="AT780" s="35">
        <v>0</v>
      </c>
    </row>
    <row r="781" spans="1:46" s="1" customFormat="1" ht="19.5" customHeight="1" x14ac:dyDescent="0.2">
      <c r="A781" s="3"/>
      <c r="B781" s="54"/>
      <c r="C781" s="3"/>
      <c r="D781" s="38" t="s">
        <v>98</v>
      </c>
      <c r="E781" s="5"/>
      <c r="F781" s="39">
        <v>1</v>
      </c>
      <c r="G781" s="40"/>
      <c r="H781" s="40"/>
      <c r="I781" s="40"/>
      <c r="J781" s="39">
        <v>3</v>
      </c>
      <c r="K781" s="39">
        <v>0</v>
      </c>
      <c r="L781" s="39">
        <v>0</v>
      </c>
      <c r="M781" s="40"/>
      <c r="N781" s="39">
        <v>3</v>
      </c>
      <c r="O781" s="40"/>
      <c r="P781" s="40"/>
      <c r="Q781" s="40"/>
      <c r="R781" s="39">
        <v>1</v>
      </c>
      <c r="S781" s="39">
        <v>0</v>
      </c>
      <c r="T781" s="39">
        <v>0</v>
      </c>
      <c r="U781" s="39">
        <v>0</v>
      </c>
      <c r="V781" s="39">
        <v>2</v>
      </c>
      <c r="W781" s="39">
        <v>0</v>
      </c>
      <c r="X781" s="39">
        <v>0</v>
      </c>
      <c r="Y781" s="39">
        <v>1</v>
      </c>
      <c r="Z781" s="39">
        <v>0</v>
      </c>
      <c r="AA781" s="40"/>
      <c r="AB781" s="39">
        <v>4</v>
      </c>
      <c r="AC781" s="40"/>
      <c r="AD781" s="40"/>
      <c r="AE781" s="40"/>
      <c r="AF781" s="39">
        <v>0</v>
      </c>
      <c r="AG781" s="39">
        <v>0</v>
      </c>
      <c r="AH781" s="40"/>
      <c r="AI781" s="39">
        <v>0</v>
      </c>
      <c r="AJ781" s="39">
        <v>0</v>
      </c>
      <c r="AK781" s="40"/>
      <c r="AL781" s="40"/>
      <c r="AM781" s="40"/>
      <c r="AN781" s="39">
        <v>0</v>
      </c>
      <c r="AO781" s="40"/>
      <c r="AP781" s="40"/>
      <c r="AQ781" s="40"/>
      <c r="AR781" s="39">
        <v>0</v>
      </c>
      <c r="AS781" s="40"/>
      <c r="AT781" s="39">
        <v>0</v>
      </c>
    </row>
    <row r="782" spans="1:46" s="1" customFormat="1" ht="19.5" customHeight="1" x14ac:dyDescent="0.2">
      <c r="A782" s="3"/>
      <c r="B782" s="54"/>
      <c r="C782" s="3"/>
      <c r="D782" s="2" t="s">
        <v>113</v>
      </c>
      <c r="E782" s="5"/>
      <c r="F782" s="35">
        <v>1</v>
      </c>
      <c r="G782" s="35"/>
      <c r="H782" s="35"/>
      <c r="I782" s="35"/>
      <c r="J782" s="35">
        <v>0</v>
      </c>
      <c r="K782" s="35">
        <v>0</v>
      </c>
      <c r="L782" s="35">
        <v>0</v>
      </c>
      <c r="M782" s="35"/>
      <c r="N782" s="35">
        <v>0</v>
      </c>
      <c r="O782" s="35"/>
      <c r="P782" s="35"/>
      <c r="Q782" s="35"/>
      <c r="R782" s="35">
        <v>1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/>
      <c r="AB782" s="35">
        <v>1</v>
      </c>
      <c r="AC782" s="35"/>
      <c r="AD782" s="35"/>
      <c r="AE782" s="35"/>
      <c r="AF782" s="35">
        <v>0</v>
      </c>
      <c r="AG782" s="35">
        <v>0</v>
      </c>
      <c r="AH782" s="35"/>
      <c r="AI782" s="35">
        <v>0</v>
      </c>
      <c r="AJ782" s="35">
        <v>0</v>
      </c>
      <c r="AK782" s="35"/>
      <c r="AL782" s="35"/>
      <c r="AM782" s="35"/>
      <c r="AN782" s="35">
        <v>0</v>
      </c>
      <c r="AO782" s="35"/>
      <c r="AP782" s="35"/>
      <c r="AQ782" s="35"/>
      <c r="AR782" s="35">
        <v>0</v>
      </c>
      <c r="AS782" s="35"/>
      <c r="AT782" s="35">
        <v>0</v>
      </c>
    </row>
    <row r="783" spans="1:46" s="1" customFormat="1" ht="19.5" customHeight="1" x14ac:dyDescent="0.2">
      <c r="A783" s="3"/>
      <c r="B783" s="54"/>
      <c r="C783" s="3"/>
      <c r="D783" s="38" t="s">
        <v>114</v>
      </c>
      <c r="E783" s="5"/>
      <c r="F783" s="39">
        <v>0</v>
      </c>
      <c r="G783" s="40"/>
      <c r="H783" s="40"/>
      <c r="I783" s="40"/>
      <c r="J783" s="39">
        <v>4</v>
      </c>
      <c r="K783" s="39">
        <v>3</v>
      </c>
      <c r="L783" s="39">
        <v>0</v>
      </c>
      <c r="M783" s="40"/>
      <c r="N783" s="39">
        <v>7</v>
      </c>
      <c r="O783" s="40"/>
      <c r="P783" s="40"/>
      <c r="Q783" s="40"/>
      <c r="R783" s="39">
        <v>1</v>
      </c>
      <c r="S783" s="39">
        <v>0</v>
      </c>
      <c r="T783" s="39">
        <v>0</v>
      </c>
      <c r="U783" s="39">
        <v>0</v>
      </c>
      <c r="V783" s="39">
        <v>2</v>
      </c>
      <c r="W783" s="39">
        <v>0</v>
      </c>
      <c r="X783" s="39">
        <v>0</v>
      </c>
      <c r="Y783" s="39">
        <v>0</v>
      </c>
      <c r="Z783" s="39">
        <v>1</v>
      </c>
      <c r="AA783" s="40"/>
      <c r="AB783" s="39">
        <v>4</v>
      </c>
      <c r="AC783" s="40"/>
      <c r="AD783" s="40"/>
      <c r="AE783" s="40"/>
      <c r="AF783" s="39">
        <v>0</v>
      </c>
      <c r="AG783" s="39">
        <v>0</v>
      </c>
      <c r="AH783" s="40"/>
      <c r="AI783" s="39">
        <v>0</v>
      </c>
      <c r="AJ783" s="39">
        <v>0</v>
      </c>
      <c r="AK783" s="40"/>
      <c r="AL783" s="40"/>
      <c r="AM783" s="40"/>
      <c r="AN783" s="39">
        <v>3</v>
      </c>
      <c r="AO783" s="40"/>
      <c r="AP783" s="40"/>
      <c r="AQ783" s="40"/>
      <c r="AR783" s="39">
        <v>0</v>
      </c>
      <c r="AS783" s="40"/>
      <c r="AT783" s="39">
        <v>0</v>
      </c>
    </row>
    <row r="784" spans="1:46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</row>
    <row r="785" spans="1:46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34</v>
      </c>
      <c r="G785" s="45"/>
      <c r="H785" s="45"/>
      <c r="I785" s="45"/>
      <c r="J785" s="44">
        <v>16</v>
      </c>
      <c r="K785" s="44">
        <v>5</v>
      </c>
      <c r="L785" s="44">
        <v>1</v>
      </c>
      <c r="M785" s="45"/>
      <c r="N785" s="44">
        <v>22</v>
      </c>
      <c r="O785" s="45"/>
      <c r="P785" s="45"/>
      <c r="Q785" s="45"/>
      <c r="R785" s="44">
        <v>15</v>
      </c>
      <c r="S785" s="44">
        <v>10</v>
      </c>
      <c r="T785" s="44">
        <v>1</v>
      </c>
      <c r="U785" s="44">
        <v>0</v>
      </c>
      <c r="V785" s="44">
        <v>7</v>
      </c>
      <c r="W785" s="44">
        <v>0</v>
      </c>
      <c r="X785" s="44">
        <v>0</v>
      </c>
      <c r="Y785" s="44">
        <v>6</v>
      </c>
      <c r="Z785" s="44">
        <v>2</v>
      </c>
      <c r="AA785" s="45"/>
      <c r="AB785" s="44">
        <v>41</v>
      </c>
      <c r="AC785" s="45"/>
      <c r="AD785" s="45"/>
      <c r="AE785" s="45"/>
      <c r="AF785" s="44">
        <v>4</v>
      </c>
      <c r="AG785" s="44">
        <v>4</v>
      </c>
      <c r="AH785" s="45"/>
      <c r="AI785" s="44">
        <v>4</v>
      </c>
      <c r="AJ785" s="44">
        <v>3</v>
      </c>
      <c r="AK785" s="45"/>
      <c r="AL785" s="45"/>
      <c r="AM785" s="45"/>
      <c r="AN785" s="44">
        <v>14</v>
      </c>
      <c r="AO785" s="45"/>
      <c r="AP785" s="45"/>
      <c r="AQ785" s="45"/>
      <c r="AR785" s="44">
        <v>0</v>
      </c>
      <c r="AS785" s="45"/>
      <c r="AT785" s="44">
        <v>0</v>
      </c>
    </row>
    <row r="786" spans="1:46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</row>
    <row r="787" spans="1:46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34</v>
      </c>
      <c r="G787" s="45"/>
      <c r="H787" s="45"/>
      <c r="I787" s="45"/>
      <c r="J787" s="50">
        <v>16</v>
      </c>
      <c r="K787" s="50">
        <v>5</v>
      </c>
      <c r="L787" s="50">
        <v>1</v>
      </c>
      <c r="M787" s="45"/>
      <c r="N787" s="50">
        <v>22</v>
      </c>
      <c r="O787" s="45"/>
      <c r="P787" s="45"/>
      <c r="Q787" s="45"/>
      <c r="R787" s="50">
        <v>15</v>
      </c>
      <c r="S787" s="50">
        <v>10</v>
      </c>
      <c r="T787" s="50">
        <v>1</v>
      </c>
      <c r="U787" s="50">
        <v>0</v>
      </c>
      <c r="V787" s="50">
        <v>7</v>
      </c>
      <c r="W787" s="50">
        <v>0</v>
      </c>
      <c r="X787" s="50">
        <v>0</v>
      </c>
      <c r="Y787" s="50">
        <v>6</v>
      </c>
      <c r="Z787" s="50">
        <v>2</v>
      </c>
      <c r="AA787" s="45"/>
      <c r="AB787" s="50">
        <v>41</v>
      </c>
      <c r="AC787" s="45"/>
      <c r="AD787" s="45"/>
      <c r="AE787" s="45"/>
      <c r="AF787" s="50">
        <v>4</v>
      </c>
      <c r="AG787" s="50">
        <v>4</v>
      </c>
      <c r="AH787" s="45"/>
      <c r="AI787" s="50">
        <v>4</v>
      </c>
      <c r="AJ787" s="50">
        <v>3</v>
      </c>
      <c r="AK787" s="45"/>
      <c r="AL787" s="45"/>
      <c r="AM787" s="45"/>
      <c r="AN787" s="50">
        <v>14</v>
      </c>
      <c r="AO787" s="45"/>
      <c r="AP787" s="45"/>
      <c r="AQ787" s="45"/>
      <c r="AR787" s="50">
        <v>0</v>
      </c>
      <c r="AS787" s="45"/>
      <c r="AT787" s="50">
        <v>0</v>
      </c>
    </row>
    <row r="788" spans="1:46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</row>
    <row r="789" spans="1:46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</row>
    <row r="790" spans="1:46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</row>
    <row r="791" spans="1:46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57</v>
      </c>
      <c r="G791" s="35"/>
      <c r="H791" s="35"/>
      <c r="I791" s="35"/>
      <c r="J791" s="35">
        <v>7</v>
      </c>
      <c r="K791" s="35">
        <v>0</v>
      </c>
      <c r="L791" s="35">
        <v>2</v>
      </c>
      <c r="M791" s="35"/>
      <c r="N791" s="35">
        <v>9</v>
      </c>
      <c r="O791" s="35"/>
      <c r="P791" s="35"/>
      <c r="Q791" s="35"/>
      <c r="R791" s="35">
        <v>14</v>
      </c>
      <c r="S791" s="35">
        <v>1</v>
      </c>
      <c r="T791" s="35">
        <v>1</v>
      </c>
      <c r="U791" s="35">
        <v>0</v>
      </c>
      <c r="V791" s="35">
        <v>0</v>
      </c>
      <c r="W791" s="35">
        <v>0</v>
      </c>
      <c r="X791" s="35">
        <v>0</v>
      </c>
      <c r="Y791" s="35">
        <v>5</v>
      </c>
      <c r="Z791" s="35">
        <v>1</v>
      </c>
      <c r="AA791" s="35"/>
      <c r="AB791" s="35">
        <v>22</v>
      </c>
      <c r="AC791" s="35"/>
      <c r="AD791" s="35"/>
      <c r="AE791" s="35"/>
      <c r="AF791" s="35">
        <v>2</v>
      </c>
      <c r="AG791" s="35">
        <v>14</v>
      </c>
      <c r="AH791" s="35"/>
      <c r="AI791" s="35">
        <v>2</v>
      </c>
      <c r="AJ791" s="35">
        <v>5</v>
      </c>
      <c r="AK791" s="35"/>
      <c r="AL791" s="35"/>
      <c r="AM791" s="35"/>
      <c r="AN791" s="35">
        <v>35</v>
      </c>
      <c r="AO791" s="35"/>
      <c r="AP791" s="35"/>
      <c r="AQ791" s="35"/>
      <c r="AR791" s="35">
        <v>0</v>
      </c>
      <c r="AS791" s="35"/>
      <c r="AT791" s="35">
        <v>0</v>
      </c>
    </row>
    <row r="792" spans="1:46" ht="19.5" customHeight="1" x14ac:dyDescent="0.2">
      <c r="D792" s="38" t="s">
        <v>96</v>
      </c>
      <c r="F792" s="39">
        <v>20</v>
      </c>
      <c r="G792" s="40"/>
      <c r="H792" s="40"/>
      <c r="I792" s="40"/>
      <c r="J792" s="39">
        <v>11</v>
      </c>
      <c r="K792" s="39">
        <v>2</v>
      </c>
      <c r="L792" s="39">
        <v>2</v>
      </c>
      <c r="M792" s="40"/>
      <c r="N792" s="39">
        <v>15</v>
      </c>
      <c r="O792" s="40"/>
      <c r="P792" s="40"/>
      <c r="Q792" s="40"/>
      <c r="R792" s="39">
        <v>15</v>
      </c>
      <c r="S792" s="39">
        <v>2</v>
      </c>
      <c r="T792" s="39">
        <v>0</v>
      </c>
      <c r="U792" s="39">
        <v>0</v>
      </c>
      <c r="V792" s="39">
        <v>1</v>
      </c>
      <c r="W792" s="39">
        <v>0</v>
      </c>
      <c r="X792" s="39">
        <v>0</v>
      </c>
      <c r="Y792" s="39">
        <v>9</v>
      </c>
      <c r="Z792" s="39">
        <v>0</v>
      </c>
      <c r="AA792" s="40"/>
      <c r="AB792" s="39">
        <v>27</v>
      </c>
      <c r="AC792" s="40"/>
      <c r="AD792" s="40"/>
      <c r="AE792" s="40"/>
      <c r="AF792" s="39">
        <v>3</v>
      </c>
      <c r="AG792" s="39">
        <v>4</v>
      </c>
      <c r="AH792" s="40"/>
      <c r="AI792" s="39">
        <v>4</v>
      </c>
      <c r="AJ792" s="39">
        <v>1</v>
      </c>
      <c r="AK792" s="40"/>
      <c r="AL792" s="40"/>
      <c r="AM792" s="40"/>
      <c r="AN792" s="39">
        <v>6</v>
      </c>
      <c r="AO792" s="40"/>
      <c r="AP792" s="40"/>
      <c r="AQ792" s="40"/>
      <c r="AR792" s="39">
        <v>0</v>
      </c>
      <c r="AS792" s="40"/>
      <c r="AT792" s="39">
        <v>0</v>
      </c>
    </row>
    <row r="793" spans="1:46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</row>
    <row r="794" spans="1:46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77</v>
      </c>
      <c r="G794" s="45"/>
      <c r="H794" s="45"/>
      <c r="I794" s="45"/>
      <c r="J794" s="44">
        <v>18</v>
      </c>
      <c r="K794" s="44">
        <v>2</v>
      </c>
      <c r="L794" s="44">
        <v>4</v>
      </c>
      <c r="M794" s="45"/>
      <c r="N794" s="44">
        <v>24</v>
      </c>
      <c r="O794" s="45"/>
      <c r="P794" s="45"/>
      <c r="Q794" s="45"/>
      <c r="R794" s="44">
        <v>29</v>
      </c>
      <c r="S794" s="44">
        <v>3</v>
      </c>
      <c r="T794" s="44">
        <v>1</v>
      </c>
      <c r="U794" s="44">
        <v>0</v>
      </c>
      <c r="V794" s="44">
        <v>1</v>
      </c>
      <c r="W794" s="44">
        <v>0</v>
      </c>
      <c r="X794" s="44">
        <v>0</v>
      </c>
      <c r="Y794" s="44">
        <v>14</v>
      </c>
      <c r="Z794" s="44">
        <v>1</v>
      </c>
      <c r="AA794" s="45"/>
      <c r="AB794" s="44">
        <v>49</v>
      </c>
      <c r="AC794" s="45"/>
      <c r="AD794" s="45"/>
      <c r="AE794" s="45"/>
      <c r="AF794" s="44">
        <v>5</v>
      </c>
      <c r="AG794" s="44">
        <v>18</v>
      </c>
      <c r="AH794" s="45"/>
      <c r="AI794" s="44">
        <v>6</v>
      </c>
      <c r="AJ794" s="44">
        <v>6</v>
      </c>
      <c r="AK794" s="45"/>
      <c r="AL794" s="45"/>
      <c r="AM794" s="45"/>
      <c r="AN794" s="44">
        <v>41</v>
      </c>
      <c r="AO794" s="45"/>
      <c r="AP794" s="45"/>
      <c r="AQ794" s="45"/>
      <c r="AR794" s="44">
        <v>0</v>
      </c>
      <c r="AS794" s="45"/>
      <c r="AT794" s="44">
        <v>0</v>
      </c>
    </row>
    <row r="795" spans="1:46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</row>
    <row r="796" spans="1:46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77</v>
      </c>
      <c r="G796" s="45"/>
      <c r="H796" s="45"/>
      <c r="I796" s="45"/>
      <c r="J796" s="50">
        <v>18</v>
      </c>
      <c r="K796" s="50">
        <v>2</v>
      </c>
      <c r="L796" s="50">
        <v>4</v>
      </c>
      <c r="M796" s="45"/>
      <c r="N796" s="50">
        <v>24</v>
      </c>
      <c r="O796" s="45"/>
      <c r="P796" s="45"/>
      <c r="Q796" s="45"/>
      <c r="R796" s="50">
        <v>29</v>
      </c>
      <c r="S796" s="50">
        <v>3</v>
      </c>
      <c r="T796" s="50">
        <v>1</v>
      </c>
      <c r="U796" s="50">
        <v>0</v>
      </c>
      <c r="V796" s="50">
        <v>1</v>
      </c>
      <c r="W796" s="50">
        <v>0</v>
      </c>
      <c r="X796" s="50">
        <v>0</v>
      </c>
      <c r="Y796" s="50">
        <v>14</v>
      </c>
      <c r="Z796" s="50">
        <v>1</v>
      </c>
      <c r="AA796" s="45"/>
      <c r="AB796" s="50">
        <v>49</v>
      </c>
      <c r="AC796" s="45"/>
      <c r="AD796" s="45"/>
      <c r="AE796" s="45"/>
      <c r="AF796" s="50">
        <v>5</v>
      </c>
      <c r="AG796" s="50">
        <v>18</v>
      </c>
      <c r="AH796" s="45"/>
      <c r="AI796" s="50">
        <v>6</v>
      </c>
      <c r="AJ796" s="50">
        <v>6</v>
      </c>
      <c r="AK796" s="45"/>
      <c r="AL796" s="45"/>
      <c r="AM796" s="45"/>
      <c r="AN796" s="50">
        <v>41</v>
      </c>
      <c r="AO796" s="45"/>
      <c r="AP796" s="45"/>
      <c r="AQ796" s="45"/>
      <c r="AR796" s="50">
        <v>0</v>
      </c>
      <c r="AS796" s="45"/>
      <c r="AT796" s="50">
        <v>0</v>
      </c>
    </row>
    <row r="797" spans="1:46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</row>
    <row r="798" spans="1:46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</row>
    <row r="799" spans="1:46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</row>
    <row r="800" spans="1:46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28</v>
      </c>
      <c r="G800" s="35"/>
      <c r="H800" s="35"/>
      <c r="I800" s="35"/>
      <c r="J800" s="35">
        <v>20</v>
      </c>
      <c r="K800" s="35">
        <v>1</v>
      </c>
      <c r="L800" s="35">
        <v>0</v>
      </c>
      <c r="M800" s="35"/>
      <c r="N800" s="35">
        <v>21</v>
      </c>
      <c r="O800" s="35"/>
      <c r="P800" s="35"/>
      <c r="Q800" s="35"/>
      <c r="R800" s="35">
        <v>12</v>
      </c>
      <c r="S800" s="35">
        <v>1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18</v>
      </c>
      <c r="Z800" s="35">
        <v>0</v>
      </c>
      <c r="AA800" s="35"/>
      <c r="AB800" s="35">
        <v>31</v>
      </c>
      <c r="AC800" s="35"/>
      <c r="AD800" s="35"/>
      <c r="AE800" s="35"/>
      <c r="AF800" s="35">
        <v>0</v>
      </c>
      <c r="AG800" s="35">
        <v>4</v>
      </c>
      <c r="AH800" s="35"/>
      <c r="AI800" s="35">
        <v>5</v>
      </c>
      <c r="AJ800" s="35">
        <v>1</v>
      </c>
      <c r="AK800" s="35"/>
      <c r="AL800" s="35"/>
      <c r="AM800" s="35"/>
      <c r="AN800" s="35">
        <v>17</v>
      </c>
      <c r="AO800" s="35"/>
      <c r="AP800" s="35"/>
      <c r="AQ800" s="35"/>
      <c r="AR800" s="35">
        <v>0</v>
      </c>
      <c r="AS800" s="35"/>
      <c r="AT800" s="35">
        <v>3</v>
      </c>
    </row>
    <row r="801" spans="1:46" ht="19.5" customHeight="1" x14ac:dyDescent="0.2">
      <c r="D801" s="38" t="s">
        <v>96</v>
      </c>
      <c r="F801" s="39">
        <v>27</v>
      </c>
      <c r="G801" s="40"/>
      <c r="H801" s="40"/>
      <c r="I801" s="40"/>
      <c r="J801" s="39">
        <v>15</v>
      </c>
      <c r="K801" s="39">
        <v>2</v>
      </c>
      <c r="L801" s="39">
        <v>4</v>
      </c>
      <c r="M801" s="40"/>
      <c r="N801" s="39">
        <v>21</v>
      </c>
      <c r="O801" s="40"/>
      <c r="P801" s="40"/>
      <c r="Q801" s="40"/>
      <c r="R801" s="39">
        <v>11</v>
      </c>
      <c r="S801" s="39">
        <v>9</v>
      </c>
      <c r="T801" s="39">
        <v>3</v>
      </c>
      <c r="U801" s="39">
        <v>0</v>
      </c>
      <c r="V801" s="39">
        <v>3</v>
      </c>
      <c r="W801" s="39">
        <v>0</v>
      </c>
      <c r="X801" s="39">
        <v>0</v>
      </c>
      <c r="Y801" s="39">
        <v>13</v>
      </c>
      <c r="Z801" s="39">
        <v>1</v>
      </c>
      <c r="AA801" s="40"/>
      <c r="AB801" s="39">
        <v>40</v>
      </c>
      <c r="AC801" s="40"/>
      <c r="AD801" s="40"/>
      <c r="AE801" s="40"/>
      <c r="AF801" s="39">
        <v>0</v>
      </c>
      <c r="AG801" s="39">
        <v>2</v>
      </c>
      <c r="AH801" s="40"/>
      <c r="AI801" s="39">
        <v>6</v>
      </c>
      <c r="AJ801" s="39">
        <v>1</v>
      </c>
      <c r="AK801" s="40"/>
      <c r="AL801" s="40"/>
      <c r="AM801" s="40"/>
      <c r="AN801" s="39">
        <v>6</v>
      </c>
      <c r="AO801" s="40"/>
      <c r="AP801" s="40"/>
      <c r="AQ801" s="40"/>
      <c r="AR801" s="39">
        <v>0</v>
      </c>
      <c r="AS801" s="40"/>
      <c r="AT801" s="39">
        <v>7</v>
      </c>
    </row>
    <row r="802" spans="1:46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12</v>
      </c>
      <c r="K802" s="40">
        <v>0</v>
      </c>
      <c r="L802" s="40">
        <v>0</v>
      </c>
      <c r="M802" s="40"/>
      <c r="N802" s="40">
        <v>12</v>
      </c>
      <c r="O802" s="40"/>
      <c r="P802" s="40"/>
      <c r="Q802" s="40"/>
      <c r="R802" s="40">
        <v>2</v>
      </c>
      <c r="S802" s="40">
        <v>3</v>
      </c>
      <c r="T802" s="40">
        <v>0</v>
      </c>
      <c r="U802" s="40">
        <v>0</v>
      </c>
      <c r="V802" s="40">
        <v>4</v>
      </c>
      <c r="W802" s="40">
        <v>0</v>
      </c>
      <c r="X802" s="40">
        <v>0</v>
      </c>
      <c r="Y802" s="40">
        <v>8</v>
      </c>
      <c r="Z802" s="40">
        <v>2</v>
      </c>
      <c r="AA802" s="40"/>
      <c r="AB802" s="40">
        <v>19</v>
      </c>
      <c r="AC802" s="40"/>
      <c r="AD802" s="40"/>
      <c r="AE802" s="40"/>
      <c r="AF802" s="40">
        <v>2</v>
      </c>
      <c r="AG802" s="40">
        <v>2</v>
      </c>
      <c r="AH802" s="40"/>
      <c r="AI802" s="40">
        <v>1</v>
      </c>
      <c r="AJ802" s="40">
        <v>0</v>
      </c>
      <c r="AK802" s="40"/>
      <c r="AL802" s="40"/>
      <c r="AM802" s="40"/>
      <c r="AN802" s="40">
        <v>0</v>
      </c>
      <c r="AO802" s="40"/>
      <c r="AP802" s="40"/>
      <c r="AQ802" s="40"/>
      <c r="AR802" s="40">
        <v>10</v>
      </c>
      <c r="AS802" s="40"/>
      <c r="AT802" s="40">
        <v>0</v>
      </c>
    </row>
    <row r="803" spans="1:46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</row>
    <row r="804" spans="1:46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55</v>
      </c>
      <c r="G804" s="45"/>
      <c r="H804" s="45"/>
      <c r="I804" s="45"/>
      <c r="J804" s="44">
        <v>47</v>
      </c>
      <c r="K804" s="44">
        <v>3</v>
      </c>
      <c r="L804" s="44">
        <v>4</v>
      </c>
      <c r="M804" s="45"/>
      <c r="N804" s="44">
        <v>54</v>
      </c>
      <c r="O804" s="45"/>
      <c r="P804" s="45"/>
      <c r="Q804" s="45"/>
      <c r="R804" s="44">
        <v>25</v>
      </c>
      <c r="S804" s="44">
        <v>13</v>
      </c>
      <c r="T804" s="44">
        <v>3</v>
      </c>
      <c r="U804" s="44">
        <v>0</v>
      </c>
      <c r="V804" s="44">
        <v>7</v>
      </c>
      <c r="W804" s="44">
        <v>0</v>
      </c>
      <c r="X804" s="44">
        <v>0</v>
      </c>
      <c r="Y804" s="44">
        <v>39</v>
      </c>
      <c r="Z804" s="44">
        <v>3</v>
      </c>
      <c r="AA804" s="45"/>
      <c r="AB804" s="44">
        <v>90</v>
      </c>
      <c r="AC804" s="45"/>
      <c r="AD804" s="45"/>
      <c r="AE804" s="45"/>
      <c r="AF804" s="44">
        <v>2</v>
      </c>
      <c r="AG804" s="44">
        <v>8</v>
      </c>
      <c r="AH804" s="45"/>
      <c r="AI804" s="44">
        <v>12</v>
      </c>
      <c r="AJ804" s="44">
        <v>2</v>
      </c>
      <c r="AK804" s="45"/>
      <c r="AL804" s="45"/>
      <c r="AM804" s="45"/>
      <c r="AN804" s="44">
        <v>23</v>
      </c>
      <c r="AO804" s="45"/>
      <c r="AP804" s="45"/>
      <c r="AQ804" s="45"/>
      <c r="AR804" s="44">
        <v>10</v>
      </c>
      <c r="AS804" s="45"/>
      <c r="AT804" s="44">
        <v>10</v>
      </c>
    </row>
    <row r="805" spans="1:46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</row>
    <row r="806" spans="1:46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55</v>
      </c>
      <c r="G806" s="45"/>
      <c r="H806" s="45"/>
      <c r="I806" s="45"/>
      <c r="J806" s="50">
        <v>47</v>
      </c>
      <c r="K806" s="50">
        <v>3</v>
      </c>
      <c r="L806" s="50">
        <v>4</v>
      </c>
      <c r="M806" s="45"/>
      <c r="N806" s="50">
        <v>54</v>
      </c>
      <c r="O806" s="45"/>
      <c r="P806" s="45"/>
      <c r="Q806" s="45"/>
      <c r="R806" s="50">
        <v>25</v>
      </c>
      <c r="S806" s="50">
        <v>13</v>
      </c>
      <c r="T806" s="50">
        <v>3</v>
      </c>
      <c r="U806" s="50">
        <v>0</v>
      </c>
      <c r="V806" s="50">
        <v>7</v>
      </c>
      <c r="W806" s="50">
        <v>0</v>
      </c>
      <c r="X806" s="50">
        <v>0</v>
      </c>
      <c r="Y806" s="50">
        <v>39</v>
      </c>
      <c r="Z806" s="50">
        <v>3</v>
      </c>
      <c r="AA806" s="45"/>
      <c r="AB806" s="50">
        <v>90</v>
      </c>
      <c r="AC806" s="45"/>
      <c r="AD806" s="45"/>
      <c r="AE806" s="45"/>
      <c r="AF806" s="50">
        <v>2</v>
      </c>
      <c r="AG806" s="50">
        <v>8</v>
      </c>
      <c r="AH806" s="45"/>
      <c r="AI806" s="50">
        <v>12</v>
      </c>
      <c r="AJ806" s="50">
        <v>2</v>
      </c>
      <c r="AK806" s="45"/>
      <c r="AL806" s="45"/>
      <c r="AM806" s="45"/>
      <c r="AN806" s="50">
        <v>23</v>
      </c>
      <c r="AO806" s="45"/>
      <c r="AP806" s="45"/>
      <c r="AQ806" s="45"/>
      <c r="AR806" s="50">
        <v>10</v>
      </c>
      <c r="AS806" s="45"/>
      <c r="AT806" s="50">
        <v>10</v>
      </c>
    </row>
    <row r="807" spans="1:46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</row>
    <row r="808" spans="1:46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8403</v>
      </c>
      <c r="G808" s="45"/>
      <c r="H808" s="45"/>
      <c r="I808" s="45"/>
      <c r="J808" s="59">
        <v>1908</v>
      </c>
      <c r="K808" s="59">
        <v>401</v>
      </c>
      <c r="L808" s="59">
        <v>811</v>
      </c>
      <c r="M808" s="45"/>
      <c r="N808" s="59">
        <v>3120</v>
      </c>
      <c r="O808" s="45"/>
      <c r="P808" s="45"/>
      <c r="Q808" s="45"/>
      <c r="R808" s="59">
        <v>3616</v>
      </c>
      <c r="S808" s="59">
        <v>627</v>
      </c>
      <c r="T808" s="59">
        <v>116</v>
      </c>
      <c r="U808" s="59">
        <v>23</v>
      </c>
      <c r="V808" s="59">
        <v>357</v>
      </c>
      <c r="W808" s="59">
        <v>36</v>
      </c>
      <c r="X808" s="59">
        <v>148</v>
      </c>
      <c r="Y808" s="59">
        <v>971</v>
      </c>
      <c r="Z808" s="59">
        <v>304</v>
      </c>
      <c r="AA808" s="45"/>
      <c r="AB808" s="59">
        <v>6198</v>
      </c>
      <c r="AC808" s="45"/>
      <c r="AD808" s="45"/>
      <c r="AE808" s="45"/>
      <c r="AF808" s="59">
        <v>647</v>
      </c>
      <c r="AG808" s="59">
        <v>1062</v>
      </c>
      <c r="AH808" s="45"/>
      <c r="AI808" s="59">
        <v>879</v>
      </c>
      <c r="AJ808" s="59">
        <v>559</v>
      </c>
      <c r="AK808" s="45"/>
      <c r="AL808" s="45"/>
      <c r="AM808" s="45"/>
      <c r="AN808" s="59">
        <f>5120-33</f>
        <v>5087</v>
      </c>
      <c r="AO808" s="45"/>
      <c r="AP808" s="45"/>
      <c r="AQ808" s="45"/>
      <c r="AR808" s="59">
        <v>331</v>
      </c>
      <c r="AS808" s="45"/>
      <c r="AT808" s="59">
        <v>300</v>
      </c>
    </row>
  </sheetData>
  <autoFilter ref="A9:AT808"/>
  <mergeCells count="5">
    <mergeCell ref="A2:AT3"/>
    <mergeCell ref="A4:AT5"/>
    <mergeCell ref="J7:Z7"/>
    <mergeCell ref="AF7:AJ7"/>
    <mergeCell ref="A8:D8"/>
  </mergeCells>
  <phoneticPr fontId="2" type="noConversion"/>
  <pageMargins left="0.43307086614173229" right="0" top="0" bottom="0" header="0" footer="0"/>
  <pageSetup paperSize="5" scale="40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AK808"/>
  <sheetViews>
    <sheetView view="pageBreakPreview" zoomScale="70" zoomScaleNormal="60" zoomScaleSheetLayoutView="70" workbookViewId="0">
      <pane ySplit="9" topLeftCell="A803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22" width="12.7109375" style="4" customWidth="1"/>
    <col min="23" max="23" width="1.7109375" style="4" customWidth="1"/>
    <col min="24" max="25" width="12.7109375" style="4" customWidth="1"/>
    <col min="26" max="26" width="1.7109375" style="4" customWidth="1"/>
    <col min="27" max="27" width="12.7109375" style="4" customWidth="1"/>
    <col min="28" max="30" width="1.7109375" style="4" customWidth="1"/>
    <col min="31" max="31" width="12.7109375" style="4" customWidth="1"/>
    <col min="32" max="34" width="1.7109375" style="4" customWidth="1"/>
    <col min="35" max="35" width="12.7109375" style="4" customWidth="1"/>
    <col min="36" max="36" width="1.7109375" style="4" customWidth="1"/>
    <col min="37" max="37" width="12.7109375" style="4" customWidth="1"/>
    <col min="38" max="16384" width="11.42578125" style="7"/>
  </cols>
  <sheetData>
    <row r="2" spans="1:37" ht="12.75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7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</row>
    <row r="4" spans="1:37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</row>
    <row r="5" spans="1:37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</row>
    <row r="6" spans="1:37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0" customHeight="1" thickBot="1" x14ac:dyDescent="0.25">
      <c r="A7" s="6"/>
      <c r="C7" s="6"/>
      <c r="D7" s="5"/>
      <c r="F7" s="81" t="s">
        <v>2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</row>
    <row r="8" spans="1:37" ht="50.1" customHeight="1" thickBot="1" x14ac:dyDescent="0.25">
      <c r="A8" s="84" t="s">
        <v>3</v>
      </c>
      <c r="B8" s="84"/>
      <c r="C8" s="84"/>
      <c r="D8" s="84"/>
      <c r="E8" s="7"/>
      <c r="F8" s="10" t="s">
        <v>4</v>
      </c>
      <c r="G8" s="11"/>
      <c r="H8" s="11"/>
      <c r="I8" s="11"/>
      <c r="J8" s="10" t="s">
        <v>5</v>
      </c>
      <c r="K8" s="10" t="s">
        <v>6</v>
      </c>
      <c r="L8" s="11"/>
      <c r="M8" s="10" t="s">
        <v>7</v>
      </c>
      <c r="N8" s="11"/>
      <c r="O8" s="11"/>
      <c r="P8" s="11"/>
      <c r="Q8" s="10" t="s">
        <v>8</v>
      </c>
      <c r="R8" s="10" t="s">
        <v>83</v>
      </c>
      <c r="S8" s="10" t="s">
        <v>9</v>
      </c>
      <c r="T8" s="10" t="s">
        <v>10</v>
      </c>
      <c r="U8" s="10" t="s">
        <v>11</v>
      </c>
      <c r="V8" s="10" t="s">
        <v>12</v>
      </c>
      <c r="W8" s="11"/>
      <c r="X8" s="10" t="s">
        <v>13</v>
      </c>
      <c r="Y8" s="10" t="s">
        <v>14</v>
      </c>
      <c r="Z8" s="11"/>
      <c r="AA8" s="10" t="s">
        <v>15</v>
      </c>
      <c r="AB8" s="11"/>
      <c r="AC8" s="11"/>
      <c r="AD8" s="11"/>
      <c r="AE8" s="10" t="s">
        <v>16</v>
      </c>
      <c r="AF8" s="11"/>
      <c r="AG8" s="11"/>
      <c r="AH8" s="11"/>
      <c r="AI8" s="10" t="s">
        <v>17</v>
      </c>
      <c r="AJ8" s="11"/>
      <c r="AK8" s="10" t="s">
        <v>18</v>
      </c>
    </row>
    <row r="9" spans="1:37" ht="20.100000000000001" customHeight="1" x14ac:dyDescent="0.2"/>
    <row r="10" spans="1:37" ht="20.100000000000001" customHeight="1" x14ac:dyDescent="0.2">
      <c r="A10" s="2"/>
      <c r="B10" s="6" t="s">
        <v>93</v>
      </c>
    </row>
    <row r="11" spans="1:37" ht="20.100000000000001" customHeight="1" x14ac:dyDescent="0.2">
      <c r="A11" s="36"/>
      <c r="B11" s="37"/>
      <c r="C11" s="3" t="s">
        <v>94</v>
      </c>
    </row>
    <row r="12" spans="1:37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/>
      <c r="M12" s="35">
        <v>0</v>
      </c>
      <c r="N12" s="35"/>
      <c r="O12" s="35"/>
      <c r="P12" s="35"/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/>
      <c r="X12" s="35">
        <v>0</v>
      </c>
      <c r="Y12" s="35">
        <v>0</v>
      </c>
      <c r="Z12" s="35"/>
      <c r="AA12" s="35">
        <v>0</v>
      </c>
      <c r="AB12" s="35"/>
      <c r="AC12" s="35"/>
      <c r="AD12" s="35"/>
      <c r="AE12" s="35">
        <v>0</v>
      </c>
      <c r="AF12" s="35"/>
      <c r="AG12" s="35"/>
      <c r="AH12" s="35"/>
      <c r="AI12" s="35">
        <v>0</v>
      </c>
      <c r="AJ12" s="35"/>
      <c r="AK12" s="35">
        <v>0</v>
      </c>
    </row>
    <row r="13" spans="1:37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40"/>
      <c r="M13" s="39">
        <v>0</v>
      </c>
      <c r="N13" s="40"/>
      <c r="O13" s="40"/>
      <c r="P13" s="40"/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40"/>
      <c r="X13" s="39">
        <v>0</v>
      </c>
      <c r="Y13" s="39">
        <v>0</v>
      </c>
      <c r="Z13" s="40"/>
      <c r="AA13" s="39">
        <v>0</v>
      </c>
      <c r="AB13" s="40"/>
      <c r="AC13" s="40"/>
      <c r="AD13" s="40"/>
      <c r="AE13" s="39">
        <v>0</v>
      </c>
      <c r="AF13" s="40"/>
      <c r="AG13" s="40"/>
      <c r="AH13" s="40"/>
      <c r="AI13" s="39">
        <v>0</v>
      </c>
      <c r="AJ13" s="40"/>
      <c r="AK13" s="39">
        <v>0</v>
      </c>
    </row>
    <row r="14" spans="1:37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/>
      <c r="M14" s="35">
        <v>0</v>
      </c>
      <c r="N14" s="35"/>
      <c r="O14" s="35"/>
      <c r="P14" s="35"/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/>
      <c r="X14" s="35">
        <v>0</v>
      </c>
      <c r="Y14" s="35">
        <v>0</v>
      </c>
      <c r="Z14" s="35"/>
      <c r="AA14" s="35">
        <v>0</v>
      </c>
      <c r="AB14" s="35"/>
      <c r="AC14" s="35"/>
      <c r="AD14" s="35"/>
      <c r="AE14" s="35">
        <v>0</v>
      </c>
      <c r="AF14" s="35"/>
      <c r="AG14" s="35"/>
      <c r="AH14" s="35"/>
      <c r="AI14" s="35">
        <v>0</v>
      </c>
      <c r="AJ14" s="35"/>
      <c r="AK14" s="35">
        <v>0</v>
      </c>
    </row>
    <row r="15" spans="1:37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40"/>
      <c r="M15" s="39">
        <v>0</v>
      </c>
      <c r="N15" s="40"/>
      <c r="O15" s="40"/>
      <c r="P15" s="40"/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40"/>
      <c r="X15" s="39">
        <v>0</v>
      </c>
      <c r="Y15" s="39">
        <v>0</v>
      </c>
      <c r="Z15" s="40"/>
      <c r="AA15" s="39">
        <v>0</v>
      </c>
      <c r="AB15" s="40"/>
      <c r="AC15" s="40"/>
      <c r="AD15" s="40"/>
      <c r="AE15" s="39">
        <v>0</v>
      </c>
      <c r="AF15" s="40"/>
      <c r="AG15" s="40"/>
      <c r="AH15" s="40"/>
      <c r="AI15" s="39">
        <v>0</v>
      </c>
      <c r="AJ15" s="40"/>
      <c r="AK15" s="39">
        <v>0</v>
      </c>
    </row>
    <row r="16" spans="1:37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/>
      <c r="M16" s="35">
        <v>0</v>
      </c>
      <c r="N16" s="35"/>
      <c r="O16" s="35"/>
      <c r="P16" s="35"/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/>
      <c r="X16" s="35">
        <v>0</v>
      </c>
      <c r="Y16" s="35">
        <v>0</v>
      </c>
      <c r="Z16" s="35"/>
      <c r="AA16" s="35">
        <v>0</v>
      </c>
      <c r="AB16" s="35"/>
      <c r="AC16" s="35"/>
      <c r="AD16" s="35"/>
      <c r="AE16" s="35">
        <v>0</v>
      </c>
      <c r="AF16" s="35"/>
      <c r="AG16" s="35"/>
      <c r="AH16" s="35"/>
      <c r="AI16" s="35">
        <v>0</v>
      </c>
      <c r="AJ16" s="35"/>
      <c r="AK16" s="35">
        <v>0</v>
      </c>
    </row>
    <row r="17" spans="1:37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40"/>
      <c r="M17" s="39">
        <v>0</v>
      </c>
      <c r="N17" s="40"/>
      <c r="O17" s="40"/>
      <c r="P17" s="40"/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40"/>
      <c r="X17" s="39">
        <v>0</v>
      </c>
      <c r="Y17" s="39">
        <v>0</v>
      </c>
      <c r="Z17" s="40"/>
      <c r="AA17" s="39">
        <v>0</v>
      </c>
      <c r="AB17" s="40"/>
      <c r="AC17" s="40"/>
      <c r="AD17" s="40"/>
      <c r="AE17" s="39">
        <v>0</v>
      </c>
      <c r="AF17" s="40"/>
      <c r="AG17" s="40"/>
      <c r="AH17" s="40"/>
      <c r="AI17" s="39">
        <v>0</v>
      </c>
      <c r="AJ17" s="40"/>
      <c r="AK17" s="39">
        <v>0</v>
      </c>
    </row>
    <row r="18" spans="1:37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/>
      <c r="M18" s="35">
        <v>0</v>
      </c>
      <c r="N18" s="35"/>
      <c r="O18" s="35"/>
      <c r="P18" s="35"/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/>
      <c r="X18" s="35">
        <v>0</v>
      </c>
      <c r="Y18" s="35">
        <v>0</v>
      </c>
      <c r="Z18" s="35"/>
      <c r="AA18" s="35">
        <v>0</v>
      </c>
      <c r="AB18" s="35"/>
      <c r="AC18" s="35"/>
      <c r="AD18" s="35"/>
      <c r="AE18" s="35">
        <v>0</v>
      </c>
      <c r="AF18" s="35"/>
      <c r="AG18" s="35"/>
      <c r="AH18" s="35"/>
      <c r="AI18" s="35">
        <v>0</v>
      </c>
      <c r="AJ18" s="35"/>
      <c r="AK18" s="35">
        <v>0</v>
      </c>
    </row>
    <row r="19" spans="1:37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40"/>
      <c r="M19" s="39">
        <v>0</v>
      </c>
      <c r="N19" s="40"/>
      <c r="O19" s="40"/>
      <c r="P19" s="40"/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40"/>
      <c r="X19" s="39">
        <v>0</v>
      </c>
      <c r="Y19" s="39">
        <v>0</v>
      </c>
      <c r="Z19" s="40"/>
      <c r="AA19" s="39">
        <v>0</v>
      </c>
      <c r="AB19" s="40"/>
      <c r="AC19" s="40"/>
      <c r="AD19" s="40"/>
      <c r="AE19" s="39">
        <v>0</v>
      </c>
      <c r="AF19" s="40"/>
      <c r="AG19" s="40"/>
      <c r="AH19" s="40"/>
      <c r="AI19" s="39">
        <v>0</v>
      </c>
      <c r="AJ19" s="40"/>
      <c r="AK19" s="39">
        <v>0</v>
      </c>
    </row>
    <row r="20" spans="1:37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/>
      <c r="M20" s="35">
        <v>0</v>
      </c>
      <c r="N20" s="35"/>
      <c r="O20" s="35"/>
      <c r="P20" s="35"/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/>
      <c r="X20" s="35">
        <v>0</v>
      </c>
      <c r="Y20" s="35">
        <v>0</v>
      </c>
      <c r="Z20" s="35"/>
      <c r="AA20" s="35">
        <v>0</v>
      </c>
      <c r="AB20" s="35"/>
      <c r="AC20" s="35"/>
      <c r="AD20" s="35"/>
      <c r="AE20" s="35">
        <v>0</v>
      </c>
      <c r="AF20" s="35"/>
      <c r="AG20" s="35"/>
      <c r="AH20" s="35"/>
      <c r="AI20" s="35">
        <v>0</v>
      </c>
      <c r="AJ20" s="35"/>
      <c r="AK20" s="35">
        <v>0</v>
      </c>
    </row>
    <row r="21" spans="1:37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40"/>
      <c r="M21" s="39">
        <v>0</v>
      </c>
      <c r="N21" s="40"/>
      <c r="O21" s="40"/>
      <c r="P21" s="40"/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40"/>
      <c r="X21" s="39">
        <v>0</v>
      </c>
      <c r="Y21" s="39">
        <v>0</v>
      </c>
      <c r="Z21" s="40"/>
      <c r="AA21" s="39">
        <v>0</v>
      </c>
      <c r="AB21" s="40"/>
      <c r="AC21" s="40"/>
      <c r="AD21" s="40"/>
      <c r="AE21" s="39">
        <v>0</v>
      </c>
      <c r="AF21" s="40"/>
      <c r="AG21" s="40"/>
      <c r="AH21" s="40"/>
      <c r="AI21" s="39">
        <v>0</v>
      </c>
      <c r="AJ21" s="40"/>
      <c r="AK21" s="39">
        <v>0</v>
      </c>
    </row>
    <row r="22" spans="1:37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/>
      <c r="M22" s="35">
        <v>0</v>
      </c>
      <c r="N22" s="35"/>
      <c r="O22" s="35"/>
      <c r="P22" s="35"/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/>
      <c r="X22" s="35">
        <v>0</v>
      </c>
      <c r="Y22" s="35">
        <v>0</v>
      </c>
      <c r="Z22" s="35"/>
      <c r="AA22" s="35">
        <v>0</v>
      </c>
      <c r="AB22" s="35"/>
      <c r="AC22" s="35"/>
      <c r="AD22" s="35"/>
      <c r="AE22" s="35">
        <v>0</v>
      </c>
      <c r="AF22" s="35"/>
      <c r="AG22" s="35"/>
      <c r="AH22" s="35"/>
      <c r="AI22" s="35">
        <v>0</v>
      </c>
      <c r="AJ22" s="35"/>
      <c r="AK22" s="35">
        <v>0</v>
      </c>
    </row>
    <row r="23" spans="1:37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40"/>
      <c r="M23" s="39">
        <v>0</v>
      </c>
      <c r="N23" s="40"/>
      <c r="O23" s="40"/>
      <c r="P23" s="40"/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40"/>
      <c r="X23" s="39">
        <v>0</v>
      </c>
      <c r="Y23" s="39">
        <v>0</v>
      </c>
      <c r="Z23" s="40"/>
      <c r="AA23" s="39">
        <v>0</v>
      </c>
      <c r="AB23" s="40"/>
      <c r="AC23" s="40"/>
      <c r="AD23" s="40"/>
      <c r="AE23" s="39">
        <v>0</v>
      </c>
      <c r="AF23" s="40"/>
      <c r="AG23" s="40"/>
      <c r="AH23" s="40"/>
      <c r="AI23" s="39">
        <v>0</v>
      </c>
      <c r="AJ23" s="40"/>
      <c r="AK23" s="39">
        <v>0</v>
      </c>
    </row>
    <row r="24" spans="1:37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/>
      <c r="M24" s="35">
        <v>0</v>
      </c>
      <c r="N24" s="35"/>
      <c r="O24" s="35"/>
      <c r="P24" s="35"/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/>
      <c r="X24" s="35">
        <v>0</v>
      </c>
      <c r="Y24" s="35">
        <v>0</v>
      </c>
      <c r="Z24" s="35"/>
      <c r="AA24" s="35">
        <v>0</v>
      </c>
      <c r="AB24" s="35"/>
      <c r="AC24" s="35"/>
      <c r="AD24" s="35"/>
      <c r="AE24" s="35">
        <v>0</v>
      </c>
      <c r="AF24" s="35"/>
      <c r="AG24" s="35"/>
      <c r="AH24" s="35"/>
      <c r="AI24" s="35">
        <v>0</v>
      </c>
      <c r="AJ24" s="35"/>
      <c r="AK24" s="35">
        <v>0</v>
      </c>
    </row>
    <row r="25" spans="1:37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40"/>
      <c r="M25" s="39">
        <v>0</v>
      </c>
      <c r="N25" s="40"/>
      <c r="O25" s="40"/>
      <c r="P25" s="40"/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40"/>
      <c r="X25" s="39">
        <v>0</v>
      </c>
      <c r="Y25" s="39">
        <v>0</v>
      </c>
      <c r="Z25" s="40"/>
      <c r="AA25" s="39">
        <v>0</v>
      </c>
      <c r="AB25" s="40"/>
      <c r="AC25" s="40"/>
      <c r="AD25" s="40"/>
      <c r="AE25" s="39">
        <v>0</v>
      </c>
      <c r="AF25" s="40"/>
      <c r="AG25" s="40"/>
      <c r="AH25" s="40"/>
      <c r="AI25" s="39">
        <v>0</v>
      </c>
      <c r="AJ25" s="40"/>
      <c r="AK25" s="39">
        <v>0</v>
      </c>
    </row>
    <row r="26" spans="1:37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/>
      <c r="M26" s="40">
        <v>0</v>
      </c>
      <c r="N26" s="40"/>
      <c r="O26" s="40"/>
      <c r="P26" s="40"/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/>
      <c r="X26" s="40">
        <v>0</v>
      </c>
      <c r="Y26" s="40">
        <v>0</v>
      </c>
      <c r="Z26" s="40"/>
      <c r="AA26" s="40">
        <v>0</v>
      </c>
      <c r="AB26" s="40"/>
      <c r="AC26" s="40"/>
      <c r="AD26" s="40"/>
      <c r="AE26" s="40">
        <v>0</v>
      </c>
      <c r="AF26" s="40"/>
      <c r="AG26" s="40"/>
      <c r="AH26" s="40"/>
      <c r="AI26" s="40">
        <v>0</v>
      </c>
      <c r="AJ26" s="40"/>
      <c r="AK26" s="40">
        <v>0</v>
      </c>
    </row>
    <row r="27" spans="1:37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40"/>
      <c r="M27" s="39">
        <v>0</v>
      </c>
      <c r="N27" s="40"/>
      <c r="O27" s="40"/>
      <c r="P27" s="40"/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40"/>
      <c r="X27" s="39">
        <v>0</v>
      </c>
      <c r="Y27" s="39">
        <v>0</v>
      </c>
      <c r="Z27" s="40"/>
      <c r="AA27" s="39">
        <v>0</v>
      </c>
      <c r="AB27" s="40"/>
      <c r="AC27" s="40"/>
      <c r="AD27" s="40"/>
      <c r="AE27" s="39">
        <v>0</v>
      </c>
      <c r="AF27" s="40"/>
      <c r="AG27" s="40"/>
      <c r="AH27" s="40"/>
      <c r="AI27" s="39">
        <v>0</v>
      </c>
      <c r="AJ27" s="40"/>
      <c r="AK27" s="39">
        <v>0</v>
      </c>
    </row>
    <row r="28" spans="1:37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5"/>
      <c r="M29" s="44">
        <v>0</v>
      </c>
      <c r="N29" s="45"/>
      <c r="O29" s="45"/>
      <c r="P29" s="45"/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/>
      <c r="X29" s="44">
        <v>0</v>
      </c>
      <c r="Y29" s="44">
        <v>0</v>
      </c>
      <c r="Z29" s="45"/>
      <c r="AA29" s="44">
        <v>0</v>
      </c>
      <c r="AB29" s="45"/>
      <c r="AC29" s="45"/>
      <c r="AD29" s="45"/>
      <c r="AE29" s="44">
        <v>0</v>
      </c>
      <c r="AF29" s="45"/>
      <c r="AG29" s="45"/>
      <c r="AH29" s="45"/>
      <c r="AI29" s="44">
        <v>0</v>
      </c>
      <c r="AJ29" s="45"/>
      <c r="AK29" s="44">
        <v>0</v>
      </c>
    </row>
    <row r="30" spans="1:37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ht="20.100000000000001" customHeight="1" x14ac:dyDescent="0.2">
      <c r="D32" s="2" t="s">
        <v>95</v>
      </c>
      <c r="F32" s="35">
        <v>90</v>
      </c>
      <c r="G32" s="35"/>
      <c r="H32" s="35"/>
      <c r="I32" s="35"/>
      <c r="J32" s="35">
        <v>8</v>
      </c>
      <c r="K32" s="35">
        <v>0</v>
      </c>
      <c r="L32" s="35"/>
      <c r="M32" s="35">
        <v>8</v>
      </c>
      <c r="N32" s="35"/>
      <c r="O32" s="35"/>
      <c r="P32" s="35"/>
      <c r="Q32" s="35">
        <v>0</v>
      </c>
      <c r="R32" s="35">
        <v>8</v>
      </c>
      <c r="S32" s="35">
        <v>0</v>
      </c>
      <c r="T32" s="35">
        <v>0</v>
      </c>
      <c r="U32" s="35">
        <v>0</v>
      </c>
      <c r="V32" s="35">
        <v>0</v>
      </c>
      <c r="W32" s="35"/>
      <c r="X32" s="35">
        <v>12</v>
      </c>
      <c r="Y32" s="35">
        <v>0</v>
      </c>
      <c r="Z32" s="35"/>
      <c r="AA32" s="35">
        <v>20</v>
      </c>
      <c r="AB32" s="35"/>
      <c r="AC32" s="35"/>
      <c r="AD32" s="35"/>
      <c r="AE32" s="35">
        <v>78</v>
      </c>
      <c r="AF32" s="35"/>
      <c r="AG32" s="35"/>
      <c r="AH32" s="35"/>
      <c r="AI32" s="35">
        <v>0</v>
      </c>
      <c r="AJ32" s="35"/>
      <c r="AK32" s="35">
        <v>0</v>
      </c>
    </row>
    <row r="33" spans="1:37" ht="20.100000000000001" customHeight="1" x14ac:dyDescent="0.2">
      <c r="D33" s="38" t="s">
        <v>96</v>
      </c>
      <c r="F33" s="39">
        <v>67</v>
      </c>
      <c r="G33" s="40"/>
      <c r="H33" s="40"/>
      <c r="I33" s="40"/>
      <c r="J33" s="39">
        <v>9</v>
      </c>
      <c r="K33" s="39">
        <v>0</v>
      </c>
      <c r="L33" s="40"/>
      <c r="M33" s="39">
        <v>9</v>
      </c>
      <c r="N33" s="40"/>
      <c r="O33" s="40"/>
      <c r="P33" s="40"/>
      <c r="Q33" s="39">
        <v>0</v>
      </c>
      <c r="R33" s="39">
        <v>8</v>
      </c>
      <c r="S33" s="39">
        <v>0</v>
      </c>
      <c r="T33" s="39">
        <v>0</v>
      </c>
      <c r="U33" s="39">
        <v>0</v>
      </c>
      <c r="V33" s="39">
        <v>0</v>
      </c>
      <c r="W33" s="40"/>
      <c r="X33" s="39">
        <v>15</v>
      </c>
      <c r="Y33" s="39">
        <v>0</v>
      </c>
      <c r="Z33" s="40"/>
      <c r="AA33" s="39">
        <v>23</v>
      </c>
      <c r="AB33" s="40"/>
      <c r="AC33" s="40"/>
      <c r="AD33" s="40"/>
      <c r="AE33" s="39">
        <v>53</v>
      </c>
      <c r="AF33" s="40"/>
      <c r="AG33" s="40"/>
      <c r="AH33" s="40"/>
      <c r="AI33" s="39">
        <v>0</v>
      </c>
      <c r="AJ33" s="40"/>
      <c r="AK33" s="39">
        <v>0</v>
      </c>
    </row>
    <row r="34" spans="1:37" ht="20.100000000000001" customHeight="1" x14ac:dyDescent="0.2">
      <c r="D34" s="2" t="s">
        <v>112</v>
      </c>
      <c r="F34" s="35">
        <v>33</v>
      </c>
      <c r="G34" s="35"/>
      <c r="H34" s="35"/>
      <c r="I34" s="35"/>
      <c r="J34" s="35">
        <v>8</v>
      </c>
      <c r="K34" s="35">
        <v>0</v>
      </c>
      <c r="L34" s="35"/>
      <c r="M34" s="35">
        <v>8</v>
      </c>
      <c r="N34" s="35"/>
      <c r="O34" s="35"/>
      <c r="P34" s="35"/>
      <c r="Q34" s="35">
        <v>0</v>
      </c>
      <c r="R34" s="35">
        <v>19</v>
      </c>
      <c r="S34" s="35">
        <v>0</v>
      </c>
      <c r="T34" s="35">
        <v>0</v>
      </c>
      <c r="U34" s="35">
        <v>0</v>
      </c>
      <c r="V34" s="35">
        <v>0</v>
      </c>
      <c r="W34" s="35"/>
      <c r="X34" s="35">
        <v>12</v>
      </c>
      <c r="Y34" s="35">
        <v>0</v>
      </c>
      <c r="Z34" s="35"/>
      <c r="AA34" s="35">
        <v>31</v>
      </c>
      <c r="AB34" s="35"/>
      <c r="AC34" s="35"/>
      <c r="AD34" s="35"/>
      <c r="AE34" s="35">
        <v>10</v>
      </c>
      <c r="AF34" s="35"/>
      <c r="AG34" s="35"/>
      <c r="AH34" s="35"/>
      <c r="AI34" s="35">
        <v>0</v>
      </c>
      <c r="AJ34" s="35"/>
      <c r="AK34" s="35">
        <v>0</v>
      </c>
    </row>
    <row r="35" spans="1:37" ht="20.100000000000001" customHeight="1" x14ac:dyDescent="0.2">
      <c r="D35" s="38" t="s">
        <v>113</v>
      </c>
      <c r="F35" s="39">
        <v>51</v>
      </c>
      <c r="G35" s="40"/>
      <c r="H35" s="40"/>
      <c r="I35" s="40"/>
      <c r="J35" s="39">
        <v>12</v>
      </c>
      <c r="K35" s="39">
        <v>0</v>
      </c>
      <c r="L35" s="40"/>
      <c r="M35" s="39">
        <v>12</v>
      </c>
      <c r="N35" s="40"/>
      <c r="O35" s="40"/>
      <c r="P35" s="40"/>
      <c r="Q35" s="39">
        <v>0</v>
      </c>
      <c r="R35" s="39">
        <v>14</v>
      </c>
      <c r="S35" s="39">
        <v>0</v>
      </c>
      <c r="T35" s="39">
        <v>0</v>
      </c>
      <c r="U35" s="39">
        <v>0</v>
      </c>
      <c r="V35" s="39">
        <v>0</v>
      </c>
      <c r="W35" s="40"/>
      <c r="X35" s="39">
        <v>20</v>
      </c>
      <c r="Y35" s="39">
        <v>0</v>
      </c>
      <c r="Z35" s="40"/>
      <c r="AA35" s="39">
        <v>34</v>
      </c>
      <c r="AB35" s="40"/>
      <c r="AC35" s="40"/>
      <c r="AD35" s="40"/>
      <c r="AE35" s="39">
        <v>29</v>
      </c>
      <c r="AF35" s="40"/>
      <c r="AG35" s="40"/>
      <c r="AH35" s="40"/>
      <c r="AI35" s="39">
        <v>0</v>
      </c>
      <c r="AJ35" s="40"/>
      <c r="AK35" s="39">
        <v>0</v>
      </c>
    </row>
    <row r="36" spans="1:37" ht="20.100000000000001" customHeight="1" x14ac:dyDescent="0.2">
      <c r="D36" s="2" t="s">
        <v>114</v>
      </c>
      <c r="F36" s="35">
        <v>11</v>
      </c>
      <c r="G36" s="35"/>
      <c r="H36" s="35"/>
      <c r="I36" s="35"/>
      <c r="J36" s="35">
        <v>19</v>
      </c>
      <c r="K36" s="35">
        <v>0</v>
      </c>
      <c r="L36" s="35"/>
      <c r="M36" s="35">
        <v>19</v>
      </c>
      <c r="N36" s="35"/>
      <c r="O36" s="35"/>
      <c r="P36" s="35"/>
      <c r="Q36" s="35">
        <v>0</v>
      </c>
      <c r="R36" s="35">
        <v>4</v>
      </c>
      <c r="S36" s="35">
        <v>0</v>
      </c>
      <c r="T36" s="35">
        <v>0</v>
      </c>
      <c r="U36" s="35">
        <v>0</v>
      </c>
      <c r="V36" s="35">
        <v>0</v>
      </c>
      <c r="W36" s="35"/>
      <c r="X36" s="35">
        <v>17</v>
      </c>
      <c r="Y36" s="35">
        <v>0</v>
      </c>
      <c r="Z36" s="35"/>
      <c r="AA36" s="35">
        <v>21</v>
      </c>
      <c r="AB36" s="35"/>
      <c r="AC36" s="35"/>
      <c r="AD36" s="35"/>
      <c r="AE36" s="35">
        <v>9</v>
      </c>
      <c r="AF36" s="35"/>
      <c r="AG36" s="35"/>
      <c r="AH36" s="35"/>
      <c r="AI36" s="35">
        <v>0</v>
      </c>
      <c r="AJ36" s="35"/>
      <c r="AK36" s="35">
        <v>0</v>
      </c>
    </row>
    <row r="37" spans="1:37" ht="20.100000000000001" customHeight="1" x14ac:dyDescent="0.2">
      <c r="D37" s="38" t="s">
        <v>115</v>
      </c>
      <c r="F37" s="39">
        <v>2</v>
      </c>
      <c r="G37" s="40"/>
      <c r="H37" s="40"/>
      <c r="I37" s="40"/>
      <c r="J37" s="39">
        <v>2</v>
      </c>
      <c r="K37" s="39">
        <v>0</v>
      </c>
      <c r="L37" s="40"/>
      <c r="M37" s="39">
        <v>2</v>
      </c>
      <c r="N37" s="40"/>
      <c r="O37" s="40"/>
      <c r="P37" s="40"/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40"/>
      <c r="X37" s="39">
        <v>4</v>
      </c>
      <c r="Y37" s="39">
        <v>0</v>
      </c>
      <c r="Z37" s="40"/>
      <c r="AA37" s="39">
        <v>4</v>
      </c>
      <c r="AB37" s="40"/>
      <c r="AC37" s="40"/>
      <c r="AD37" s="40"/>
      <c r="AE37" s="39">
        <v>0</v>
      </c>
      <c r="AF37" s="40"/>
      <c r="AG37" s="40"/>
      <c r="AH37" s="40"/>
      <c r="AI37" s="39">
        <v>0</v>
      </c>
      <c r="AJ37" s="40"/>
      <c r="AK37" s="39">
        <v>0</v>
      </c>
    </row>
    <row r="38" spans="1:37" ht="20.100000000000001" customHeight="1" x14ac:dyDescent="0.2">
      <c r="D38" s="2" t="s">
        <v>102</v>
      </c>
      <c r="F38" s="35">
        <v>48</v>
      </c>
      <c r="G38" s="35"/>
      <c r="H38" s="35"/>
      <c r="I38" s="35"/>
      <c r="J38" s="35">
        <v>3</v>
      </c>
      <c r="K38" s="35">
        <v>0</v>
      </c>
      <c r="L38" s="35"/>
      <c r="M38" s="35">
        <v>3</v>
      </c>
      <c r="N38" s="35"/>
      <c r="O38" s="35"/>
      <c r="P38" s="35"/>
      <c r="Q38" s="35">
        <v>1</v>
      </c>
      <c r="R38" s="35">
        <v>7</v>
      </c>
      <c r="S38" s="35">
        <v>0</v>
      </c>
      <c r="T38" s="35">
        <v>0</v>
      </c>
      <c r="U38" s="35">
        <v>0</v>
      </c>
      <c r="V38" s="35">
        <v>0</v>
      </c>
      <c r="W38" s="35"/>
      <c r="X38" s="35">
        <v>6</v>
      </c>
      <c r="Y38" s="35">
        <v>0</v>
      </c>
      <c r="Z38" s="35"/>
      <c r="AA38" s="35">
        <v>14</v>
      </c>
      <c r="AB38" s="35"/>
      <c r="AC38" s="35"/>
      <c r="AD38" s="35"/>
      <c r="AE38" s="35">
        <v>37</v>
      </c>
      <c r="AF38" s="35"/>
      <c r="AG38" s="35"/>
      <c r="AH38" s="35"/>
      <c r="AI38" s="35">
        <v>0</v>
      </c>
      <c r="AJ38" s="35"/>
      <c r="AK38" s="35">
        <v>0</v>
      </c>
    </row>
    <row r="39" spans="1:37" ht="20.100000000000001" customHeight="1" x14ac:dyDescent="0.2">
      <c r="D39" s="38" t="s">
        <v>103</v>
      </c>
      <c r="F39" s="39">
        <v>33</v>
      </c>
      <c r="G39" s="40"/>
      <c r="H39" s="40"/>
      <c r="I39" s="40"/>
      <c r="J39" s="39">
        <v>8</v>
      </c>
      <c r="K39" s="39">
        <v>0</v>
      </c>
      <c r="L39" s="40"/>
      <c r="M39" s="39">
        <v>8</v>
      </c>
      <c r="N39" s="40"/>
      <c r="O39" s="40"/>
      <c r="P39" s="40"/>
      <c r="Q39" s="39">
        <v>0</v>
      </c>
      <c r="R39" s="39">
        <v>14</v>
      </c>
      <c r="S39" s="39">
        <v>0</v>
      </c>
      <c r="T39" s="39">
        <v>0</v>
      </c>
      <c r="U39" s="39">
        <v>0</v>
      </c>
      <c r="V39" s="39">
        <v>0</v>
      </c>
      <c r="W39" s="40"/>
      <c r="X39" s="39">
        <v>17</v>
      </c>
      <c r="Y39" s="39">
        <v>1</v>
      </c>
      <c r="Z39" s="40"/>
      <c r="AA39" s="39">
        <v>32</v>
      </c>
      <c r="AB39" s="40"/>
      <c r="AC39" s="40"/>
      <c r="AD39" s="40"/>
      <c r="AE39" s="39">
        <v>9</v>
      </c>
      <c r="AF39" s="40"/>
      <c r="AG39" s="40"/>
      <c r="AH39" s="40"/>
      <c r="AI39" s="39">
        <v>0</v>
      </c>
      <c r="AJ39" s="40"/>
      <c r="AK39" s="39">
        <v>0</v>
      </c>
    </row>
    <row r="40" spans="1:37" ht="20.100000000000001" customHeight="1" x14ac:dyDescent="0.2">
      <c r="D40" s="2" t="s">
        <v>116</v>
      </c>
      <c r="F40" s="35">
        <v>27</v>
      </c>
      <c r="G40" s="35"/>
      <c r="H40" s="35"/>
      <c r="I40" s="35"/>
      <c r="J40" s="35">
        <v>14</v>
      </c>
      <c r="K40" s="35">
        <v>0</v>
      </c>
      <c r="L40" s="35"/>
      <c r="M40" s="35">
        <v>14</v>
      </c>
      <c r="N40" s="35"/>
      <c r="O40" s="35"/>
      <c r="P40" s="35"/>
      <c r="Q40" s="35">
        <v>0</v>
      </c>
      <c r="R40" s="35">
        <v>11</v>
      </c>
      <c r="S40" s="35">
        <v>4</v>
      </c>
      <c r="T40" s="35">
        <v>0</v>
      </c>
      <c r="U40" s="35">
        <v>0</v>
      </c>
      <c r="V40" s="35">
        <v>0</v>
      </c>
      <c r="W40" s="35"/>
      <c r="X40" s="35">
        <v>14</v>
      </c>
      <c r="Y40" s="35">
        <v>0</v>
      </c>
      <c r="Z40" s="35"/>
      <c r="AA40" s="35">
        <v>29</v>
      </c>
      <c r="AB40" s="35"/>
      <c r="AC40" s="35"/>
      <c r="AD40" s="35"/>
      <c r="AE40" s="35">
        <v>12</v>
      </c>
      <c r="AF40" s="35"/>
      <c r="AG40" s="35"/>
      <c r="AH40" s="35"/>
      <c r="AI40" s="35">
        <v>0</v>
      </c>
      <c r="AJ40" s="35"/>
      <c r="AK40" s="35">
        <v>0</v>
      </c>
    </row>
    <row r="41" spans="1:37" ht="20.100000000000001" customHeight="1" x14ac:dyDescent="0.2">
      <c r="D41" s="38" t="s">
        <v>105</v>
      </c>
      <c r="F41" s="39">
        <v>35</v>
      </c>
      <c r="G41" s="40"/>
      <c r="H41" s="40"/>
      <c r="I41" s="40"/>
      <c r="J41" s="39">
        <v>4</v>
      </c>
      <c r="K41" s="39">
        <v>0</v>
      </c>
      <c r="L41" s="40"/>
      <c r="M41" s="39">
        <v>4</v>
      </c>
      <c r="N41" s="40"/>
      <c r="O41" s="40"/>
      <c r="P41" s="40"/>
      <c r="Q41" s="39">
        <v>0</v>
      </c>
      <c r="R41" s="39">
        <v>6</v>
      </c>
      <c r="S41" s="39">
        <v>0</v>
      </c>
      <c r="T41" s="39">
        <v>0</v>
      </c>
      <c r="U41" s="39">
        <v>0</v>
      </c>
      <c r="V41" s="39">
        <v>0</v>
      </c>
      <c r="W41" s="40"/>
      <c r="X41" s="39">
        <v>9</v>
      </c>
      <c r="Y41" s="39">
        <v>0</v>
      </c>
      <c r="Z41" s="40"/>
      <c r="AA41" s="39">
        <v>15</v>
      </c>
      <c r="AB41" s="40"/>
      <c r="AC41" s="40"/>
      <c r="AD41" s="40"/>
      <c r="AE41" s="39">
        <v>24</v>
      </c>
      <c r="AF41" s="40"/>
      <c r="AG41" s="40"/>
      <c r="AH41" s="40"/>
      <c r="AI41" s="39">
        <v>0</v>
      </c>
      <c r="AJ41" s="40"/>
      <c r="AK41" s="39">
        <v>0</v>
      </c>
    </row>
    <row r="42" spans="1:37" ht="20.100000000000001" customHeight="1" x14ac:dyDescent="0.2">
      <c r="D42" s="2" t="s">
        <v>106</v>
      </c>
      <c r="F42" s="35">
        <v>75</v>
      </c>
      <c r="G42" s="35"/>
      <c r="H42" s="35"/>
      <c r="I42" s="35"/>
      <c r="J42" s="35">
        <v>8</v>
      </c>
      <c r="K42" s="35">
        <v>0</v>
      </c>
      <c r="L42" s="35"/>
      <c r="M42" s="35">
        <v>8</v>
      </c>
      <c r="N42" s="35"/>
      <c r="O42" s="35"/>
      <c r="P42" s="35"/>
      <c r="Q42" s="35">
        <v>0</v>
      </c>
      <c r="R42" s="35">
        <v>3</v>
      </c>
      <c r="S42" s="35">
        <v>0</v>
      </c>
      <c r="T42" s="35">
        <v>0</v>
      </c>
      <c r="U42" s="35">
        <v>0</v>
      </c>
      <c r="V42" s="35">
        <v>0</v>
      </c>
      <c r="W42" s="35"/>
      <c r="X42" s="35">
        <v>9</v>
      </c>
      <c r="Y42" s="35">
        <v>0</v>
      </c>
      <c r="Z42" s="35"/>
      <c r="AA42" s="35">
        <v>12</v>
      </c>
      <c r="AB42" s="35"/>
      <c r="AC42" s="35"/>
      <c r="AD42" s="35"/>
      <c r="AE42" s="35">
        <v>71</v>
      </c>
      <c r="AF42" s="35"/>
      <c r="AG42" s="35"/>
      <c r="AH42" s="35"/>
      <c r="AI42" s="35">
        <v>0</v>
      </c>
      <c r="AJ42" s="35"/>
      <c r="AK42" s="35">
        <v>0</v>
      </c>
    </row>
    <row r="43" spans="1:37" ht="20.100000000000001" customHeight="1" x14ac:dyDescent="0.2">
      <c r="D43" s="38" t="s">
        <v>107</v>
      </c>
      <c r="F43" s="39">
        <v>39</v>
      </c>
      <c r="G43" s="40"/>
      <c r="H43" s="40"/>
      <c r="I43" s="40"/>
      <c r="J43" s="39">
        <v>4</v>
      </c>
      <c r="K43" s="39">
        <v>0</v>
      </c>
      <c r="L43" s="40"/>
      <c r="M43" s="39">
        <v>4</v>
      </c>
      <c r="N43" s="40"/>
      <c r="O43" s="40"/>
      <c r="P43" s="40"/>
      <c r="Q43" s="39">
        <v>1</v>
      </c>
      <c r="R43" s="39">
        <v>12</v>
      </c>
      <c r="S43" s="39">
        <v>0</v>
      </c>
      <c r="T43" s="39">
        <v>0</v>
      </c>
      <c r="U43" s="39">
        <v>0</v>
      </c>
      <c r="V43" s="39">
        <v>0</v>
      </c>
      <c r="W43" s="40"/>
      <c r="X43" s="39">
        <v>7</v>
      </c>
      <c r="Y43" s="39">
        <v>0</v>
      </c>
      <c r="Z43" s="40"/>
      <c r="AA43" s="39">
        <v>20</v>
      </c>
      <c r="AB43" s="40"/>
      <c r="AC43" s="40"/>
      <c r="AD43" s="40"/>
      <c r="AE43" s="39">
        <v>23</v>
      </c>
      <c r="AF43" s="40"/>
      <c r="AG43" s="40"/>
      <c r="AH43" s="40"/>
      <c r="AI43" s="39">
        <v>0</v>
      </c>
      <c r="AJ43" s="40"/>
      <c r="AK43" s="39">
        <v>0</v>
      </c>
    </row>
    <row r="44" spans="1:37" ht="20.100000000000001" customHeight="1" x14ac:dyDescent="0.2">
      <c r="D44" s="2" t="s">
        <v>108</v>
      </c>
      <c r="F44" s="35">
        <v>28</v>
      </c>
      <c r="G44" s="35"/>
      <c r="H44" s="35"/>
      <c r="I44" s="35"/>
      <c r="J44" s="35">
        <v>2</v>
      </c>
      <c r="K44" s="35">
        <v>0</v>
      </c>
      <c r="L44" s="35"/>
      <c r="M44" s="35">
        <v>2</v>
      </c>
      <c r="N44" s="35"/>
      <c r="O44" s="35"/>
      <c r="P44" s="35"/>
      <c r="Q44" s="35">
        <v>1</v>
      </c>
      <c r="R44" s="35">
        <v>13</v>
      </c>
      <c r="S44" s="35">
        <v>0</v>
      </c>
      <c r="T44" s="35">
        <v>0</v>
      </c>
      <c r="U44" s="35">
        <v>0</v>
      </c>
      <c r="V44" s="35">
        <v>0</v>
      </c>
      <c r="W44" s="35"/>
      <c r="X44" s="35">
        <v>5</v>
      </c>
      <c r="Y44" s="35">
        <v>0</v>
      </c>
      <c r="Z44" s="35"/>
      <c r="AA44" s="35">
        <v>19</v>
      </c>
      <c r="AB44" s="35"/>
      <c r="AC44" s="35"/>
      <c r="AD44" s="35"/>
      <c r="AE44" s="35">
        <v>11</v>
      </c>
      <c r="AF44" s="35"/>
      <c r="AG44" s="35"/>
      <c r="AH44" s="35"/>
      <c r="AI44" s="35">
        <v>0</v>
      </c>
      <c r="AJ44" s="35"/>
      <c r="AK44" s="35">
        <v>0</v>
      </c>
    </row>
    <row r="45" spans="1:37" ht="20.100000000000001" customHeight="1" x14ac:dyDescent="0.2">
      <c r="D45" s="38" t="s">
        <v>117</v>
      </c>
      <c r="F45" s="39">
        <v>116</v>
      </c>
      <c r="G45" s="40"/>
      <c r="H45" s="40"/>
      <c r="I45" s="40"/>
      <c r="J45" s="39">
        <v>14</v>
      </c>
      <c r="K45" s="39">
        <v>0</v>
      </c>
      <c r="L45" s="40"/>
      <c r="M45" s="39">
        <v>14</v>
      </c>
      <c r="N45" s="40"/>
      <c r="O45" s="40"/>
      <c r="P45" s="40"/>
      <c r="Q45" s="39">
        <v>0</v>
      </c>
      <c r="R45" s="39">
        <v>19</v>
      </c>
      <c r="S45" s="39">
        <v>0</v>
      </c>
      <c r="T45" s="39">
        <v>0</v>
      </c>
      <c r="U45" s="39">
        <v>0</v>
      </c>
      <c r="V45" s="39">
        <v>0</v>
      </c>
      <c r="W45" s="40"/>
      <c r="X45" s="39">
        <v>18</v>
      </c>
      <c r="Y45" s="39">
        <v>0</v>
      </c>
      <c r="Z45" s="40"/>
      <c r="AA45" s="39">
        <v>37</v>
      </c>
      <c r="AB45" s="40"/>
      <c r="AC45" s="40"/>
      <c r="AD45" s="40"/>
      <c r="AE45" s="39">
        <v>93</v>
      </c>
      <c r="AF45" s="40"/>
      <c r="AG45" s="40"/>
      <c r="AH45" s="40"/>
      <c r="AI45" s="39">
        <v>0</v>
      </c>
      <c r="AJ45" s="40"/>
      <c r="AK45" s="39">
        <v>0</v>
      </c>
    </row>
    <row r="46" spans="1:37" ht="20.100000000000001" customHeight="1" x14ac:dyDescent="0.2">
      <c r="D46" s="2" t="s">
        <v>118</v>
      </c>
      <c r="F46" s="35">
        <v>55</v>
      </c>
      <c r="G46" s="35"/>
      <c r="H46" s="35"/>
      <c r="I46" s="35"/>
      <c r="J46" s="35">
        <v>5</v>
      </c>
      <c r="K46" s="35">
        <v>0</v>
      </c>
      <c r="L46" s="35"/>
      <c r="M46" s="35">
        <v>5</v>
      </c>
      <c r="N46" s="35"/>
      <c r="O46" s="35"/>
      <c r="P46" s="35"/>
      <c r="Q46" s="35">
        <v>0</v>
      </c>
      <c r="R46" s="35">
        <v>12</v>
      </c>
      <c r="S46" s="35">
        <v>0</v>
      </c>
      <c r="T46" s="35">
        <v>0</v>
      </c>
      <c r="U46" s="35">
        <v>0</v>
      </c>
      <c r="V46" s="35">
        <v>0</v>
      </c>
      <c r="W46" s="35"/>
      <c r="X46" s="35">
        <v>9</v>
      </c>
      <c r="Y46" s="35">
        <v>0</v>
      </c>
      <c r="Z46" s="35"/>
      <c r="AA46" s="35">
        <v>21</v>
      </c>
      <c r="AB46" s="35"/>
      <c r="AC46" s="35"/>
      <c r="AD46" s="35"/>
      <c r="AE46" s="35">
        <v>39</v>
      </c>
      <c r="AF46" s="35"/>
      <c r="AG46" s="35"/>
      <c r="AH46" s="35"/>
      <c r="AI46" s="35">
        <v>0</v>
      </c>
      <c r="AJ46" s="35"/>
      <c r="AK46" s="35">
        <v>0</v>
      </c>
    </row>
    <row r="47" spans="1:37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710</v>
      </c>
      <c r="G48" s="45"/>
      <c r="H48" s="45"/>
      <c r="I48" s="45"/>
      <c r="J48" s="44">
        <v>120</v>
      </c>
      <c r="K48" s="44">
        <v>0</v>
      </c>
      <c r="L48" s="45"/>
      <c r="M48" s="44">
        <v>120</v>
      </c>
      <c r="N48" s="45"/>
      <c r="O48" s="45"/>
      <c r="P48" s="45"/>
      <c r="Q48" s="44">
        <v>3</v>
      </c>
      <c r="R48" s="44">
        <v>150</v>
      </c>
      <c r="S48" s="44">
        <v>4</v>
      </c>
      <c r="T48" s="44">
        <v>0</v>
      </c>
      <c r="U48" s="44">
        <v>0</v>
      </c>
      <c r="V48" s="44">
        <v>0</v>
      </c>
      <c r="W48" s="45"/>
      <c r="X48" s="44">
        <v>174</v>
      </c>
      <c r="Y48" s="44">
        <v>1</v>
      </c>
      <c r="Z48" s="45"/>
      <c r="AA48" s="44">
        <v>332</v>
      </c>
      <c r="AB48" s="45"/>
      <c r="AC48" s="45"/>
      <c r="AD48" s="45"/>
      <c r="AE48" s="44">
        <v>498</v>
      </c>
      <c r="AF48" s="45"/>
      <c r="AG48" s="45"/>
      <c r="AH48" s="45"/>
      <c r="AI48" s="44">
        <v>0</v>
      </c>
      <c r="AJ48" s="45"/>
      <c r="AK48" s="44">
        <v>0</v>
      </c>
    </row>
    <row r="49" spans="3:37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3:37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3:37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/>
      <c r="M51" s="35">
        <v>0</v>
      </c>
      <c r="N51" s="35"/>
      <c r="O51" s="35"/>
      <c r="P51" s="35"/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/>
      <c r="X51" s="35">
        <v>0</v>
      </c>
      <c r="Y51" s="35">
        <v>0</v>
      </c>
      <c r="Z51" s="35"/>
      <c r="AA51" s="35">
        <v>0</v>
      </c>
      <c r="AB51" s="35"/>
      <c r="AC51" s="35"/>
      <c r="AD51" s="35"/>
      <c r="AE51" s="35">
        <v>0</v>
      </c>
      <c r="AF51" s="35"/>
      <c r="AG51" s="35"/>
      <c r="AH51" s="35"/>
      <c r="AI51" s="35">
        <v>0</v>
      </c>
      <c r="AJ51" s="35"/>
      <c r="AK51" s="35">
        <v>0</v>
      </c>
    </row>
    <row r="52" spans="3:37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40"/>
      <c r="M52" s="39">
        <v>0</v>
      </c>
      <c r="N52" s="40"/>
      <c r="O52" s="40"/>
      <c r="P52" s="40"/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40"/>
      <c r="X52" s="39">
        <v>0</v>
      </c>
      <c r="Y52" s="39">
        <v>0</v>
      </c>
      <c r="Z52" s="40"/>
      <c r="AA52" s="39">
        <v>0</v>
      </c>
      <c r="AB52" s="40"/>
      <c r="AC52" s="40"/>
      <c r="AD52" s="40"/>
      <c r="AE52" s="39">
        <v>0</v>
      </c>
      <c r="AF52" s="40"/>
      <c r="AG52" s="40"/>
      <c r="AH52" s="40"/>
      <c r="AI52" s="39">
        <v>0</v>
      </c>
      <c r="AJ52" s="40"/>
      <c r="AK52" s="39">
        <v>0</v>
      </c>
    </row>
    <row r="53" spans="3:37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/>
      <c r="M53" s="35">
        <v>0</v>
      </c>
      <c r="N53" s="35"/>
      <c r="O53" s="35"/>
      <c r="P53" s="35"/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/>
      <c r="X53" s="35">
        <v>0</v>
      </c>
      <c r="Y53" s="35">
        <v>0</v>
      </c>
      <c r="Z53" s="35"/>
      <c r="AA53" s="35">
        <v>0</v>
      </c>
      <c r="AB53" s="35"/>
      <c r="AC53" s="35"/>
      <c r="AD53" s="35"/>
      <c r="AE53" s="35">
        <v>0</v>
      </c>
      <c r="AF53" s="35"/>
      <c r="AG53" s="35"/>
      <c r="AH53" s="35"/>
      <c r="AI53" s="35">
        <v>0</v>
      </c>
      <c r="AJ53" s="35"/>
      <c r="AK53" s="35">
        <v>0</v>
      </c>
    </row>
    <row r="54" spans="3:37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40"/>
      <c r="M54" s="39">
        <v>0</v>
      </c>
      <c r="N54" s="40"/>
      <c r="O54" s="40"/>
      <c r="P54" s="40"/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40"/>
      <c r="X54" s="39">
        <v>0</v>
      </c>
      <c r="Y54" s="39">
        <v>0</v>
      </c>
      <c r="Z54" s="40"/>
      <c r="AA54" s="39">
        <v>0</v>
      </c>
      <c r="AB54" s="40"/>
      <c r="AC54" s="40"/>
      <c r="AD54" s="40"/>
      <c r="AE54" s="39">
        <v>0</v>
      </c>
      <c r="AF54" s="40"/>
      <c r="AG54" s="40"/>
      <c r="AH54" s="40"/>
      <c r="AI54" s="39">
        <v>0</v>
      </c>
      <c r="AJ54" s="40"/>
      <c r="AK54" s="39">
        <v>0</v>
      </c>
    </row>
    <row r="55" spans="3:37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/>
      <c r="M55" s="35">
        <v>0</v>
      </c>
      <c r="N55" s="35"/>
      <c r="O55" s="35"/>
      <c r="P55" s="35"/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/>
      <c r="X55" s="35">
        <v>0</v>
      </c>
      <c r="Y55" s="35">
        <v>0</v>
      </c>
      <c r="Z55" s="35"/>
      <c r="AA55" s="35">
        <v>0</v>
      </c>
      <c r="AB55" s="35"/>
      <c r="AC55" s="35"/>
      <c r="AD55" s="35"/>
      <c r="AE55" s="35">
        <v>0</v>
      </c>
      <c r="AF55" s="35"/>
      <c r="AG55" s="35"/>
      <c r="AH55" s="35"/>
      <c r="AI55" s="35">
        <v>0</v>
      </c>
      <c r="AJ55" s="35"/>
      <c r="AK55" s="35">
        <v>0</v>
      </c>
    </row>
    <row r="56" spans="3:37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40"/>
      <c r="M56" s="39">
        <v>0</v>
      </c>
      <c r="N56" s="40"/>
      <c r="O56" s="40"/>
      <c r="P56" s="40"/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40"/>
      <c r="X56" s="39">
        <v>0</v>
      </c>
      <c r="Y56" s="39">
        <v>0</v>
      </c>
      <c r="Z56" s="40"/>
      <c r="AA56" s="39">
        <v>0</v>
      </c>
      <c r="AB56" s="40"/>
      <c r="AC56" s="40"/>
      <c r="AD56" s="40"/>
      <c r="AE56" s="39">
        <v>0</v>
      </c>
      <c r="AF56" s="40"/>
      <c r="AG56" s="40"/>
      <c r="AH56" s="40"/>
      <c r="AI56" s="39">
        <v>0</v>
      </c>
      <c r="AJ56" s="40"/>
      <c r="AK56" s="39">
        <v>0</v>
      </c>
    </row>
    <row r="57" spans="3:37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/>
      <c r="M57" s="35">
        <v>0</v>
      </c>
      <c r="N57" s="35"/>
      <c r="O57" s="35"/>
      <c r="P57" s="35"/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/>
      <c r="X57" s="35">
        <v>0</v>
      </c>
      <c r="Y57" s="35">
        <v>0</v>
      </c>
      <c r="Z57" s="35"/>
      <c r="AA57" s="35">
        <v>0</v>
      </c>
      <c r="AB57" s="35"/>
      <c r="AC57" s="35"/>
      <c r="AD57" s="35"/>
      <c r="AE57" s="35">
        <v>0</v>
      </c>
      <c r="AF57" s="35"/>
      <c r="AG57" s="35"/>
      <c r="AH57" s="35"/>
      <c r="AI57" s="35">
        <v>0</v>
      </c>
      <c r="AJ57" s="35"/>
      <c r="AK57" s="35">
        <v>0</v>
      </c>
    </row>
    <row r="58" spans="3:37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40"/>
      <c r="M58" s="39">
        <v>0</v>
      </c>
      <c r="N58" s="40"/>
      <c r="O58" s="40"/>
      <c r="P58" s="40"/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40"/>
      <c r="X58" s="39">
        <v>0</v>
      </c>
      <c r="Y58" s="39">
        <v>0</v>
      </c>
      <c r="Z58" s="40"/>
      <c r="AA58" s="39">
        <v>0</v>
      </c>
      <c r="AB58" s="40"/>
      <c r="AC58" s="40"/>
      <c r="AD58" s="40"/>
      <c r="AE58" s="39">
        <v>0</v>
      </c>
      <c r="AF58" s="40"/>
      <c r="AG58" s="40"/>
      <c r="AH58" s="40"/>
      <c r="AI58" s="39">
        <v>0</v>
      </c>
      <c r="AJ58" s="40"/>
      <c r="AK58" s="39">
        <v>0</v>
      </c>
    </row>
    <row r="59" spans="3:37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/>
      <c r="M59" s="35">
        <v>0</v>
      </c>
      <c r="N59" s="35"/>
      <c r="O59" s="35"/>
      <c r="P59" s="35"/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/>
      <c r="X59" s="35">
        <v>0</v>
      </c>
      <c r="Y59" s="35">
        <v>0</v>
      </c>
      <c r="Z59" s="35"/>
      <c r="AA59" s="35">
        <v>0</v>
      </c>
      <c r="AB59" s="35"/>
      <c r="AC59" s="35"/>
      <c r="AD59" s="35"/>
      <c r="AE59" s="35">
        <v>0</v>
      </c>
      <c r="AF59" s="35"/>
      <c r="AG59" s="35"/>
      <c r="AH59" s="35"/>
      <c r="AI59" s="35">
        <v>0</v>
      </c>
      <c r="AJ59" s="35"/>
      <c r="AK59" s="35">
        <v>0</v>
      </c>
    </row>
    <row r="60" spans="3:37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0</v>
      </c>
      <c r="K60" s="39">
        <v>0</v>
      </c>
      <c r="L60" s="40"/>
      <c r="M60" s="39">
        <v>0</v>
      </c>
      <c r="N60" s="40"/>
      <c r="O60" s="40"/>
      <c r="P60" s="40"/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40"/>
      <c r="X60" s="39">
        <v>0</v>
      </c>
      <c r="Y60" s="39">
        <v>0</v>
      </c>
      <c r="Z60" s="40"/>
      <c r="AA60" s="39">
        <v>0</v>
      </c>
      <c r="AB60" s="40"/>
      <c r="AC60" s="40"/>
      <c r="AD60" s="40"/>
      <c r="AE60" s="39">
        <v>0</v>
      </c>
      <c r="AF60" s="40"/>
      <c r="AG60" s="40"/>
      <c r="AH60" s="40"/>
      <c r="AI60" s="39">
        <v>0</v>
      </c>
      <c r="AJ60" s="40"/>
      <c r="AK60" s="39">
        <v>0</v>
      </c>
    </row>
    <row r="61" spans="3:37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/>
      <c r="M61" s="35">
        <v>0</v>
      </c>
      <c r="N61" s="35"/>
      <c r="O61" s="35"/>
      <c r="P61" s="35"/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/>
      <c r="X61" s="35">
        <v>0</v>
      </c>
      <c r="Y61" s="35">
        <v>0</v>
      </c>
      <c r="Z61" s="35"/>
      <c r="AA61" s="35">
        <v>0</v>
      </c>
      <c r="AB61" s="35"/>
      <c r="AC61" s="35"/>
      <c r="AD61" s="35"/>
      <c r="AE61" s="35">
        <v>0</v>
      </c>
      <c r="AF61" s="35"/>
      <c r="AG61" s="35"/>
      <c r="AH61" s="35"/>
      <c r="AI61" s="35">
        <v>0</v>
      </c>
      <c r="AJ61" s="35"/>
      <c r="AK61" s="35">
        <v>0</v>
      </c>
    </row>
    <row r="62" spans="3:37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40"/>
      <c r="M62" s="39">
        <v>0</v>
      </c>
      <c r="N62" s="40"/>
      <c r="O62" s="40"/>
      <c r="P62" s="40"/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40"/>
      <c r="X62" s="39">
        <v>0</v>
      </c>
      <c r="Y62" s="39">
        <v>0</v>
      </c>
      <c r="Z62" s="40"/>
      <c r="AA62" s="39">
        <v>0</v>
      </c>
      <c r="AB62" s="40"/>
      <c r="AC62" s="40"/>
      <c r="AD62" s="40"/>
      <c r="AE62" s="39">
        <v>0</v>
      </c>
      <c r="AF62" s="40"/>
      <c r="AG62" s="40"/>
      <c r="AH62" s="40"/>
      <c r="AI62" s="39">
        <v>0</v>
      </c>
      <c r="AJ62" s="40"/>
      <c r="AK62" s="39">
        <v>0</v>
      </c>
    </row>
    <row r="63" spans="3:37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/>
      <c r="M63" s="35">
        <v>0</v>
      </c>
      <c r="N63" s="35"/>
      <c r="O63" s="35"/>
      <c r="P63" s="35"/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/>
      <c r="X63" s="35">
        <v>0</v>
      </c>
      <c r="Y63" s="35">
        <v>0</v>
      </c>
      <c r="Z63" s="35"/>
      <c r="AA63" s="35">
        <v>0</v>
      </c>
      <c r="AB63" s="35"/>
      <c r="AC63" s="35"/>
      <c r="AD63" s="35"/>
      <c r="AE63" s="35">
        <v>0</v>
      </c>
      <c r="AF63" s="35"/>
      <c r="AG63" s="35"/>
      <c r="AH63" s="35"/>
      <c r="AI63" s="35">
        <v>0</v>
      </c>
      <c r="AJ63" s="35"/>
      <c r="AK63" s="35">
        <v>0</v>
      </c>
    </row>
    <row r="64" spans="3:37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40"/>
      <c r="M64" s="39">
        <v>0</v>
      </c>
      <c r="N64" s="40"/>
      <c r="O64" s="40"/>
      <c r="P64" s="40"/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40"/>
      <c r="X64" s="39">
        <v>0</v>
      </c>
      <c r="Y64" s="39">
        <v>0</v>
      </c>
      <c r="Z64" s="40"/>
      <c r="AA64" s="39">
        <v>0</v>
      </c>
      <c r="AB64" s="40"/>
      <c r="AC64" s="40"/>
      <c r="AD64" s="40"/>
      <c r="AE64" s="39">
        <v>0</v>
      </c>
      <c r="AF64" s="40"/>
      <c r="AG64" s="40"/>
      <c r="AH64" s="40"/>
      <c r="AI64" s="39">
        <v>0</v>
      </c>
      <c r="AJ64" s="40"/>
      <c r="AK64" s="39">
        <v>0</v>
      </c>
    </row>
    <row r="65" spans="1:37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/>
      <c r="M65" s="35">
        <v>0</v>
      </c>
      <c r="N65" s="35"/>
      <c r="O65" s="35"/>
      <c r="P65" s="35"/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/>
      <c r="X65" s="35">
        <v>0</v>
      </c>
      <c r="Y65" s="35">
        <v>0</v>
      </c>
      <c r="Z65" s="35"/>
      <c r="AA65" s="35">
        <v>0</v>
      </c>
      <c r="AB65" s="35"/>
      <c r="AC65" s="35"/>
      <c r="AD65" s="35"/>
      <c r="AE65" s="35">
        <v>0</v>
      </c>
      <c r="AF65" s="35"/>
      <c r="AG65" s="35"/>
      <c r="AH65" s="35"/>
      <c r="AI65" s="35">
        <v>0</v>
      </c>
      <c r="AJ65" s="35"/>
      <c r="AK65" s="35">
        <v>0</v>
      </c>
    </row>
    <row r="66" spans="1:37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40"/>
      <c r="M66" s="39">
        <v>0</v>
      </c>
      <c r="N66" s="40"/>
      <c r="O66" s="40"/>
      <c r="P66" s="40"/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40"/>
      <c r="X66" s="39">
        <v>0</v>
      </c>
      <c r="Y66" s="39">
        <v>0</v>
      </c>
      <c r="Z66" s="40"/>
      <c r="AA66" s="39">
        <v>0</v>
      </c>
      <c r="AB66" s="40"/>
      <c r="AC66" s="40"/>
      <c r="AD66" s="40"/>
      <c r="AE66" s="39">
        <v>0</v>
      </c>
      <c r="AF66" s="40"/>
      <c r="AG66" s="40"/>
      <c r="AH66" s="40"/>
      <c r="AI66" s="39">
        <v>0</v>
      </c>
      <c r="AJ66" s="40"/>
      <c r="AK66" s="39">
        <v>0</v>
      </c>
    </row>
    <row r="67" spans="1:37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1:37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0</v>
      </c>
      <c r="K68" s="44">
        <v>0</v>
      </c>
      <c r="L68" s="45"/>
      <c r="M68" s="44">
        <v>0</v>
      </c>
      <c r="N68" s="45"/>
      <c r="O68" s="45"/>
      <c r="P68" s="45"/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5"/>
      <c r="X68" s="44">
        <v>0</v>
      </c>
      <c r="Y68" s="44">
        <v>0</v>
      </c>
      <c r="Z68" s="45"/>
      <c r="AA68" s="44">
        <v>0</v>
      </c>
      <c r="AB68" s="45"/>
      <c r="AC68" s="45"/>
      <c r="AD68" s="45"/>
      <c r="AE68" s="44">
        <v>0</v>
      </c>
      <c r="AF68" s="45"/>
      <c r="AG68" s="45"/>
      <c r="AH68" s="45"/>
      <c r="AI68" s="44">
        <v>0</v>
      </c>
      <c r="AJ68" s="45"/>
      <c r="AK68" s="44">
        <v>0</v>
      </c>
    </row>
    <row r="69" spans="1:37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1:37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/>
      <c r="M71" s="35">
        <v>0</v>
      </c>
      <c r="N71" s="35"/>
      <c r="O71" s="35"/>
      <c r="P71" s="35"/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/>
      <c r="X71" s="35">
        <v>0</v>
      </c>
      <c r="Y71" s="35">
        <v>0</v>
      </c>
      <c r="Z71" s="35"/>
      <c r="AA71" s="35">
        <v>0</v>
      </c>
      <c r="AB71" s="35"/>
      <c r="AC71" s="35"/>
      <c r="AD71" s="35"/>
      <c r="AE71" s="35">
        <v>0</v>
      </c>
      <c r="AF71" s="35"/>
      <c r="AG71" s="35"/>
      <c r="AH71" s="35"/>
      <c r="AI71" s="35">
        <v>0</v>
      </c>
      <c r="AJ71" s="35"/>
      <c r="AK71" s="35">
        <v>0</v>
      </c>
    </row>
    <row r="72" spans="1:37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40"/>
      <c r="M72" s="39">
        <v>0</v>
      </c>
      <c r="N72" s="40"/>
      <c r="O72" s="40"/>
      <c r="P72" s="40"/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40"/>
      <c r="X72" s="39">
        <v>0</v>
      </c>
      <c r="Y72" s="39">
        <v>0</v>
      </c>
      <c r="Z72" s="40"/>
      <c r="AA72" s="39">
        <v>0</v>
      </c>
      <c r="AB72" s="40"/>
      <c r="AC72" s="40"/>
      <c r="AD72" s="40"/>
      <c r="AE72" s="39">
        <v>0</v>
      </c>
      <c r="AF72" s="40"/>
      <c r="AG72" s="40"/>
      <c r="AH72" s="40"/>
      <c r="AI72" s="39">
        <v>0</v>
      </c>
      <c r="AJ72" s="40"/>
      <c r="AK72" s="39">
        <v>0</v>
      </c>
    </row>
    <row r="73" spans="1:37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</row>
    <row r="74" spans="1:37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5"/>
      <c r="M74" s="44">
        <v>0</v>
      </c>
      <c r="N74" s="45"/>
      <c r="O74" s="45"/>
      <c r="P74" s="45"/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5"/>
      <c r="X74" s="44">
        <v>0</v>
      </c>
      <c r="Y74" s="44">
        <v>0</v>
      </c>
      <c r="Z74" s="45"/>
      <c r="AA74" s="44">
        <v>0</v>
      </c>
      <c r="AB74" s="45"/>
      <c r="AC74" s="45"/>
      <c r="AD74" s="45"/>
      <c r="AE74" s="44">
        <v>0</v>
      </c>
      <c r="AF74" s="45"/>
      <c r="AG74" s="45"/>
      <c r="AH74" s="45"/>
      <c r="AI74" s="44">
        <v>0</v>
      </c>
      <c r="AJ74" s="45"/>
      <c r="AK74" s="44">
        <v>0</v>
      </c>
    </row>
    <row r="75" spans="1:37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7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7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/>
      <c r="M77" s="35">
        <v>0</v>
      </c>
      <c r="N77" s="35"/>
      <c r="O77" s="35"/>
      <c r="P77" s="35"/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/>
      <c r="X77" s="35">
        <v>0</v>
      </c>
      <c r="Y77" s="35">
        <v>0</v>
      </c>
      <c r="Z77" s="35"/>
      <c r="AA77" s="35">
        <v>0</v>
      </c>
      <c r="AB77" s="35"/>
      <c r="AC77" s="35"/>
      <c r="AD77" s="35"/>
      <c r="AE77" s="35">
        <v>0</v>
      </c>
      <c r="AF77" s="35"/>
      <c r="AG77" s="35"/>
      <c r="AH77" s="35"/>
      <c r="AI77" s="35">
        <v>0</v>
      </c>
      <c r="AJ77" s="35"/>
      <c r="AK77" s="35">
        <v>0</v>
      </c>
    </row>
    <row r="78" spans="1:37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0</v>
      </c>
      <c r="K78" s="39">
        <v>0</v>
      </c>
      <c r="L78" s="40"/>
      <c r="M78" s="39">
        <v>0</v>
      </c>
      <c r="N78" s="40"/>
      <c r="O78" s="40"/>
      <c r="P78" s="40"/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40"/>
      <c r="X78" s="39">
        <v>0</v>
      </c>
      <c r="Y78" s="39">
        <v>0</v>
      </c>
      <c r="Z78" s="40"/>
      <c r="AA78" s="39">
        <v>0</v>
      </c>
      <c r="AB78" s="40"/>
      <c r="AC78" s="40"/>
      <c r="AD78" s="40"/>
      <c r="AE78" s="39">
        <v>0</v>
      </c>
      <c r="AF78" s="40"/>
      <c r="AG78" s="40"/>
      <c r="AH78" s="40"/>
      <c r="AI78" s="39">
        <v>0</v>
      </c>
      <c r="AJ78" s="40"/>
      <c r="AK78" s="39">
        <v>0</v>
      </c>
    </row>
    <row r="79" spans="1:37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/>
      <c r="M79" s="35">
        <v>0</v>
      </c>
      <c r="N79" s="35"/>
      <c r="O79" s="35"/>
      <c r="P79" s="35"/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/>
      <c r="X79" s="35">
        <v>0</v>
      </c>
      <c r="Y79" s="35">
        <v>0</v>
      </c>
      <c r="Z79" s="35"/>
      <c r="AA79" s="35">
        <v>0</v>
      </c>
      <c r="AB79" s="35"/>
      <c r="AC79" s="35"/>
      <c r="AD79" s="35"/>
      <c r="AE79" s="35">
        <v>0</v>
      </c>
      <c r="AF79" s="35"/>
      <c r="AG79" s="35"/>
      <c r="AH79" s="35"/>
      <c r="AI79" s="35">
        <v>0</v>
      </c>
      <c r="AJ79" s="35"/>
      <c r="AK79" s="35">
        <v>0</v>
      </c>
    </row>
    <row r="80" spans="1:37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40"/>
      <c r="M80" s="39">
        <v>0</v>
      </c>
      <c r="N80" s="40"/>
      <c r="O80" s="40"/>
      <c r="P80" s="40"/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40"/>
      <c r="X80" s="39">
        <v>0</v>
      </c>
      <c r="Y80" s="39">
        <v>0</v>
      </c>
      <c r="Z80" s="40"/>
      <c r="AA80" s="39">
        <v>0</v>
      </c>
      <c r="AB80" s="40"/>
      <c r="AC80" s="40"/>
      <c r="AD80" s="40"/>
      <c r="AE80" s="39">
        <v>0</v>
      </c>
      <c r="AF80" s="40"/>
      <c r="AG80" s="40"/>
      <c r="AH80" s="40"/>
      <c r="AI80" s="39">
        <v>0</v>
      </c>
      <c r="AJ80" s="40"/>
      <c r="AK80" s="39">
        <v>0</v>
      </c>
    </row>
    <row r="81" spans="1:37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/>
      <c r="M81" s="35">
        <v>0</v>
      </c>
      <c r="N81" s="35"/>
      <c r="O81" s="35"/>
      <c r="P81" s="35"/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/>
      <c r="X81" s="35">
        <v>0</v>
      </c>
      <c r="Y81" s="35">
        <v>0</v>
      </c>
      <c r="Z81" s="35"/>
      <c r="AA81" s="35">
        <v>0</v>
      </c>
      <c r="AB81" s="35"/>
      <c r="AC81" s="35"/>
      <c r="AD81" s="35"/>
      <c r="AE81" s="35">
        <v>0</v>
      </c>
      <c r="AF81" s="35"/>
      <c r="AG81" s="35"/>
      <c r="AH81" s="35"/>
      <c r="AI81" s="35">
        <v>0</v>
      </c>
      <c r="AJ81" s="35"/>
      <c r="AK81" s="35">
        <v>0</v>
      </c>
    </row>
    <row r="82" spans="1:37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40"/>
      <c r="M82" s="39">
        <v>0</v>
      </c>
      <c r="N82" s="40"/>
      <c r="O82" s="40"/>
      <c r="P82" s="40"/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40"/>
      <c r="X82" s="39">
        <v>0</v>
      </c>
      <c r="Y82" s="39">
        <v>0</v>
      </c>
      <c r="Z82" s="40"/>
      <c r="AA82" s="39">
        <v>0</v>
      </c>
      <c r="AB82" s="40"/>
      <c r="AC82" s="40"/>
      <c r="AD82" s="40"/>
      <c r="AE82" s="39">
        <v>0</v>
      </c>
      <c r="AF82" s="40"/>
      <c r="AG82" s="40"/>
      <c r="AH82" s="40"/>
      <c r="AI82" s="39">
        <v>0</v>
      </c>
      <c r="AJ82" s="40"/>
      <c r="AK82" s="39">
        <v>0</v>
      </c>
    </row>
    <row r="83" spans="1:37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/>
      <c r="M83" s="35">
        <v>0</v>
      </c>
      <c r="N83" s="35"/>
      <c r="O83" s="35"/>
      <c r="P83" s="35"/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/>
      <c r="X83" s="35">
        <v>0</v>
      </c>
      <c r="Y83" s="35">
        <v>0</v>
      </c>
      <c r="Z83" s="35"/>
      <c r="AA83" s="35">
        <v>0</v>
      </c>
      <c r="AB83" s="35"/>
      <c r="AC83" s="35"/>
      <c r="AD83" s="35"/>
      <c r="AE83" s="35">
        <v>0</v>
      </c>
      <c r="AF83" s="35"/>
      <c r="AG83" s="35"/>
      <c r="AH83" s="35"/>
      <c r="AI83" s="35">
        <v>0</v>
      </c>
      <c r="AJ83" s="35"/>
      <c r="AK83" s="35">
        <v>0</v>
      </c>
    </row>
    <row r="84" spans="1:37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40"/>
      <c r="M84" s="39">
        <v>0</v>
      </c>
      <c r="N84" s="40"/>
      <c r="O84" s="40"/>
      <c r="P84" s="40"/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40"/>
      <c r="X84" s="39">
        <v>0</v>
      </c>
      <c r="Y84" s="39">
        <v>0</v>
      </c>
      <c r="Z84" s="40"/>
      <c r="AA84" s="39">
        <v>0</v>
      </c>
      <c r="AB84" s="40"/>
      <c r="AC84" s="40"/>
      <c r="AD84" s="40"/>
      <c r="AE84" s="39">
        <v>0</v>
      </c>
      <c r="AF84" s="40"/>
      <c r="AG84" s="40"/>
      <c r="AH84" s="40"/>
      <c r="AI84" s="39">
        <v>0</v>
      </c>
      <c r="AJ84" s="40"/>
      <c r="AK84" s="39">
        <v>0</v>
      </c>
    </row>
    <row r="85" spans="1:37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/>
      <c r="M85" s="35">
        <v>0</v>
      </c>
      <c r="N85" s="35"/>
      <c r="O85" s="35"/>
      <c r="P85" s="35"/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/>
      <c r="X85" s="35">
        <v>0</v>
      </c>
      <c r="Y85" s="35">
        <v>0</v>
      </c>
      <c r="Z85" s="35"/>
      <c r="AA85" s="35">
        <v>0</v>
      </c>
      <c r="AB85" s="35"/>
      <c r="AC85" s="35"/>
      <c r="AD85" s="35"/>
      <c r="AE85" s="35">
        <v>0</v>
      </c>
      <c r="AF85" s="35"/>
      <c r="AG85" s="35"/>
      <c r="AH85" s="35"/>
      <c r="AI85" s="35">
        <v>0</v>
      </c>
      <c r="AJ85" s="35"/>
      <c r="AK85" s="35">
        <v>0</v>
      </c>
    </row>
    <row r="86" spans="1:37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40"/>
      <c r="M86" s="39">
        <v>0</v>
      </c>
      <c r="N86" s="40"/>
      <c r="O86" s="40"/>
      <c r="P86" s="40"/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40"/>
      <c r="X86" s="39">
        <v>0</v>
      </c>
      <c r="Y86" s="39">
        <v>0</v>
      </c>
      <c r="Z86" s="40"/>
      <c r="AA86" s="39">
        <v>0</v>
      </c>
      <c r="AB86" s="40"/>
      <c r="AC86" s="40"/>
      <c r="AD86" s="40"/>
      <c r="AE86" s="39">
        <v>0</v>
      </c>
      <c r="AF86" s="40"/>
      <c r="AG86" s="40"/>
      <c r="AH86" s="40"/>
      <c r="AI86" s="39">
        <v>0</v>
      </c>
      <c r="AJ86" s="40"/>
      <c r="AK86" s="39">
        <v>0</v>
      </c>
    </row>
    <row r="87" spans="1:37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/>
      <c r="M87" s="35">
        <v>0</v>
      </c>
      <c r="N87" s="35"/>
      <c r="O87" s="35"/>
      <c r="P87" s="35"/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/>
      <c r="X87" s="35">
        <v>0</v>
      </c>
      <c r="Y87" s="35">
        <v>0</v>
      </c>
      <c r="Z87" s="35"/>
      <c r="AA87" s="35">
        <v>0</v>
      </c>
      <c r="AB87" s="35"/>
      <c r="AC87" s="35"/>
      <c r="AD87" s="35"/>
      <c r="AE87" s="35">
        <v>0</v>
      </c>
      <c r="AF87" s="35"/>
      <c r="AG87" s="35"/>
      <c r="AH87" s="35"/>
      <c r="AI87" s="35">
        <v>0</v>
      </c>
      <c r="AJ87" s="35"/>
      <c r="AK87" s="35">
        <v>0</v>
      </c>
    </row>
    <row r="88" spans="1:37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40"/>
      <c r="M88" s="39">
        <v>0</v>
      </c>
      <c r="N88" s="40"/>
      <c r="O88" s="40"/>
      <c r="P88" s="40"/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40"/>
      <c r="X88" s="39">
        <v>0</v>
      </c>
      <c r="Y88" s="39">
        <v>0</v>
      </c>
      <c r="Z88" s="40"/>
      <c r="AA88" s="39">
        <v>0</v>
      </c>
      <c r="AB88" s="40"/>
      <c r="AC88" s="40"/>
      <c r="AD88" s="40"/>
      <c r="AE88" s="39">
        <v>0</v>
      </c>
      <c r="AF88" s="40"/>
      <c r="AG88" s="40"/>
      <c r="AH88" s="40"/>
      <c r="AI88" s="39">
        <v>0</v>
      </c>
      <c r="AJ88" s="40"/>
      <c r="AK88" s="39">
        <v>0</v>
      </c>
    </row>
    <row r="89" spans="1:37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/>
      <c r="M89" s="35">
        <v>0</v>
      </c>
      <c r="N89" s="35"/>
      <c r="O89" s="35"/>
      <c r="P89" s="35"/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/>
      <c r="X89" s="35">
        <v>0</v>
      </c>
      <c r="Y89" s="35">
        <v>0</v>
      </c>
      <c r="Z89" s="35"/>
      <c r="AA89" s="35">
        <v>0</v>
      </c>
      <c r="AB89" s="35"/>
      <c r="AC89" s="35"/>
      <c r="AD89" s="35"/>
      <c r="AE89" s="35">
        <v>0</v>
      </c>
      <c r="AF89" s="35"/>
      <c r="AG89" s="35"/>
      <c r="AH89" s="35"/>
      <c r="AI89" s="35">
        <v>0</v>
      </c>
      <c r="AJ89" s="35"/>
      <c r="AK89" s="35">
        <v>0</v>
      </c>
    </row>
    <row r="90" spans="1:37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40"/>
      <c r="M90" s="39">
        <v>0</v>
      </c>
      <c r="N90" s="40"/>
      <c r="O90" s="40"/>
      <c r="P90" s="40"/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40"/>
      <c r="X90" s="39">
        <v>0</v>
      </c>
      <c r="Y90" s="39">
        <v>0</v>
      </c>
      <c r="Z90" s="40"/>
      <c r="AA90" s="39">
        <v>0</v>
      </c>
      <c r="AB90" s="40"/>
      <c r="AC90" s="40"/>
      <c r="AD90" s="40"/>
      <c r="AE90" s="39">
        <v>0</v>
      </c>
      <c r="AF90" s="40"/>
      <c r="AG90" s="40"/>
      <c r="AH90" s="40"/>
      <c r="AI90" s="39">
        <v>0</v>
      </c>
      <c r="AJ90" s="40"/>
      <c r="AK90" s="39">
        <v>0</v>
      </c>
    </row>
    <row r="91" spans="1:37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0</v>
      </c>
      <c r="K92" s="44">
        <v>0</v>
      </c>
      <c r="L92" s="45"/>
      <c r="M92" s="44">
        <v>0</v>
      </c>
      <c r="N92" s="45"/>
      <c r="O92" s="45"/>
      <c r="P92" s="45"/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5"/>
      <c r="X92" s="44">
        <v>0</v>
      </c>
      <c r="Y92" s="44">
        <v>0</v>
      </c>
      <c r="Z92" s="45"/>
      <c r="AA92" s="44">
        <v>0</v>
      </c>
      <c r="AB92" s="45"/>
      <c r="AC92" s="45"/>
      <c r="AD92" s="45"/>
      <c r="AE92" s="44">
        <v>0</v>
      </c>
      <c r="AF92" s="45"/>
      <c r="AG92" s="45"/>
      <c r="AH92" s="45"/>
      <c r="AI92" s="44">
        <v>0</v>
      </c>
      <c r="AJ92" s="45"/>
      <c r="AK92" s="44">
        <v>0</v>
      </c>
    </row>
    <row r="93" spans="1:37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37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37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/>
      <c r="M95" s="35">
        <v>0</v>
      </c>
      <c r="N95" s="35"/>
      <c r="O95" s="35"/>
      <c r="P95" s="35"/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/>
      <c r="X95" s="35">
        <v>0</v>
      </c>
      <c r="Y95" s="35">
        <v>0</v>
      </c>
      <c r="Z95" s="35"/>
      <c r="AA95" s="35">
        <v>0</v>
      </c>
      <c r="AB95" s="35"/>
      <c r="AC95" s="35"/>
      <c r="AD95" s="35"/>
      <c r="AE95" s="35">
        <v>0</v>
      </c>
      <c r="AF95" s="35"/>
      <c r="AG95" s="35"/>
      <c r="AH95" s="35"/>
      <c r="AI95" s="35">
        <v>0</v>
      </c>
      <c r="AJ95" s="35"/>
      <c r="AK95" s="35">
        <v>0</v>
      </c>
    </row>
    <row r="96" spans="1:37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40"/>
      <c r="M96" s="39">
        <v>0</v>
      </c>
      <c r="N96" s="40"/>
      <c r="O96" s="40"/>
      <c r="P96" s="40"/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40"/>
      <c r="X96" s="39">
        <v>0</v>
      </c>
      <c r="Y96" s="39">
        <v>0</v>
      </c>
      <c r="Z96" s="40"/>
      <c r="AA96" s="39">
        <v>0</v>
      </c>
      <c r="AB96" s="40"/>
      <c r="AC96" s="40"/>
      <c r="AD96" s="40"/>
      <c r="AE96" s="39">
        <v>0</v>
      </c>
      <c r="AF96" s="40"/>
      <c r="AG96" s="40"/>
      <c r="AH96" s="40"/>
      <c r="AI96" s="39">
        <v>0</v>
      </c>
      <c r="AJ96" s="40"/>
      <c r="AK96" s="39">
        <v>0</v>
      </c>
    </row>
    <row r="97" spans="1:37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/>
      <c r="M97" s="40">
        <v>0</v>
      </c>
      <c r="N97" s="40"/>
      <c r="O97" s="40"/>
      <c r="P97" s="40"/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/>
      <c r="X97" s="40">
        <v>0</v>
      </c>
      <c r="Y97" s="40">
        <v>0</v>
      </c>
      <c r="Z97" s="40"/>
      <c r="AA97" s="40">
        <v>0</v>
      </c>
      <c r="AB97" s="40"/>
      <c r="AC97" s="40"/>
      <c r="AD97" s="40"/>
      <c r="AE97" s="40">
        <v>0</v>
      </c>
      <c r="AF97" s="40"/>
      <c r="AG97" s="40"/>
      <c r="AH97" s="40"/>
      <c r="AI97" s="40">
        <v>0</v>
      </c>
      <c r="AJ97" s="40"/>
      <c r="AK97" s="40">
        <v>0</v>
      </c>
    </row>
    <row r="98" spans="1:37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</row>
    <row r="99" spans="1:37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5"/>
      <c r="M99" s="44">
        <v>0</v>
      </c>
      <c r="N99" s="45"/>
      <c r="O99" s="45"/>
      <c r="P99" s="45"/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5"/>
      <c r="X99" s="44">
        <v>0</v>
      </c>
      <c r="Y99" s="44">
        <v>0</v>
      </c>
      <c r="Z99" s="45"/>
      <c r="AA99" s="44">
        <v>0</v>
      </c>
      <c r="AB99" s="45"/>
      <c r="AC99" s="45"/>
      <c r="AD99" s="45"/>
      <c r="AE99" s="44">
        <v>0</v>
      </c>
      <c r="AF99" s="45"/>
      <c r="AG99" s="45"/>
      <c r="AH99" s="45"/>
      <c r="AI99" s="44">
        <v>0</v>
      </c>
      <c r="AJ99" s="45"/>
      <c r="AK99" s="44">
        <v>0</v>
      </c>
    </row>
    <row r="100" spans="1:37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</row>
    <row r="101" spans="1:37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</row>
    <row r="102" spans="1:37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/>
      <c r="M102" s="35">
        <v>0</v>
      </c>
      <c r="N102" s="35"/>
      <c r="O102" s="35"/>
      <c r="P102" s="35"/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/>
      <c r="X102" s="35">
        <v>0</v>
      </c>
      <c r="Y102" s="35">
        <v>0</v>
      </c>
      <c r="Z102" s="35"/>
      <c r="AA102" s="35">
        <v>0</v>
      </c>
      <c r="AB102" s="35"/>
      <c r="AC102" s="35"/>
      <c r="AD102" s="35"/>
      <c r="AE102" s="35">
        <v>0</v>
      </c>
      <c r="AF102" s="35"/>
      <c r="AG102" s="35"/>
      <c r="AH102" s="35"/>
      <c r="AI102" s="35">
        <v>0</v>
      </c>
      <c r="AJ102" s="35"/>
      <c r="AK102" s="35">
        <v>0</v>
      </c>
    </row>
    <row r="103" spans="1:37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40"/>
      <c r="M103" s="39">
        <v>0</v>
      </c>
      <c r="N103" s="40"/>
      <c r="O103" s="40"/>
      <c r="P103" s="40"/>
      <c r="Q103" s="39">
        <v>0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40"/>
      <c r="X103" s="39">
        <v>0</v>
      </c>
      <c r="Y103" s="39">
        <v>0</v>
      </c>
      <c r="Z103" s="40"/>
      <c r="AA103" s="39">
        <v>0</v>
      </c>
      <c r="AB103" s="40"/>
      <c r="AC103" s="40"/>
      <c r="AD103" s="40"/>
      <c r="AE103" s="39">
        <v>0</v>
      </c>
      <c r="AF103" s="40"/>
      <c r="AG103" s="40"/>
      <c r="AH103" s="40"/>
      <c r="AI103" s="39">
        <v>0</v>
      </c>
      <c r="AJ103" s="40"/>
      <c r="AK103" s="39">
        <v>0</v>
      </c>
    </row>
    <row r="104" spans="1:37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/>
      <c r="M104" s="35">
        <v>0</v>
      </c>
      <c r="N104" s="35"/>
      <c r="O104" s="35"/>
      <c r="P104" s="35"/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/>
      <c r="X104" s="35">
        <v>0</v>
      </c>
      <c r="Y104" s="35">
        <v>0</v>
      </c>
      <c r="Z104" s="35"/>
      <c r="AA104" s="35">
        <v>0</v>
      </c>
      <c r="AB104" s="35"/>
      <c r="AC104" s="35"/>
      <c r="AD104" s="35"/>
      <c r="AE104" s="35">
        <v>0</v>
      </c>
      <c r="AF104" s="35"/>
      <c r="AG104" s="35"/>
      <c r="AH104" s="35"/>
      <c r="AI104" s="35">
        <v>0</v>
      </c>
      <c r="AJ104" s="35"/>
      <c r="AK104" s="35">
        <v>0</v>
      </c>
    </row>
    <row r="105" spans="1:37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40"/>
      <c r="M105" s="39">
        <v>0</v>
      </c>
      <c r="N105" s="40"/>
      <c r="O105" s="40"/>
      <c r="P105" s="40"/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40"/>
      <c r="X105" s="39">
        <v>0</v>
      </c>
      <c r="Y105" s="39">
        <v>0</v>
      </c>
      <c r="Z105" s="40"/>
      <c r="AA105" s="39">
        <v>0</v>
      </c>
      <c r="AB105" s="40"/>
      <c r="AC105" s="40"/>
      <c r="AD105" s="40"/>
      <c r="AE105" s="39">
        <v>0</v>
      </c>
      <c r="AF105" s="40"/>
      <c r="AG105" s="40"/>
      <c r="AH105" s="40"/>
      <c r="AI105" s="39">
        <v>0</v>
      </c>
      <c r="AJ105" s="40"/>
      <c r="AK105" s="39">
        <v>0</v>
      </c>
    </row>
    <row r="106" spans="1:37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/>
      <c r="M106" s="35">
        <v>0</v>
      </c>
      <c r="N106" s="35"/>
      <c r="O106" s="35"/>
      <c r="P106" s="35"/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/>
      <c r="X106" s="35">
        <v>0</v>
      </c>
      <c r="Y106" s="35">
        <v>0</v>
      </c>
      <c r="Z106" s="35"/>
      <c r="AA106" s="35">
        <v>0</v>
      </c>
      <c r="AB106" s="35"/>
      <c r="AC106" s="35"/>
      <c r="AD106" s="35"/>
      <c r="AE106" s="35">
        <v>0</v>
      </c>
      <c r="AF106" s="35"/>
      <c r="AG106" s="35"/>
      <c r="AH106" s="35"/>
      <c r="AI106" s="35">
        <v>0</v>
      </c>
      <c r="AJ106" s="35"/>
      <c r="AK106" s="35">
        <v>0</v>
      </c>
    </row>
    <row r="107" spans="1:37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40"/>
      <c r="M107" s="39">
        <v>0</v>
      </c>
      <c r="N107" s="40"/>
      <c r="O107" s="40"/>
      <c r="P107" s="40"/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40"/>
      <c r="X107" s="39">
        <v>0</v>
      </c>
      <c r="Y107" s="39">
        <v>0</v>
      </c>
      <c r="Z107" s="40"/>
      <c r="AA107" s="39">
        <v>0</v>
      </c>
      <c r="AB107" s="40"/>
      <c r="AC107" s="40"/>
      <c r="AD107" s="40"/>
      <c r="AE107" s="39">
        <v>0</v>
      </c>
      <c r="AF107" s="40"/>
      <c r="AG107" s="40"/>
      <c r="AH107" s="40"/>
      <c r="AI107" s="39">
        <v>0</v>
      </c>
      <c r="AJ107" s="40"/>
      <c r="AK107" s="39">
        <v>0</v>
      </c>
    </row>
    <row r="108" spans="1:37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/>
      <c r="M108" s="40">
        <v>0</v>
      </c>
      <c r="N108" s="40"/>
      <c r="O108" s="40"/>
      <c r="P108" s="40"/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/>
      <c r="X108" s="40">
        <v>0</v>
      </c>
      <c r="Y108" s="40">
        <v>0</v>
      </c>
      <c r="Z108" s="40"/>
      <c r="AA108" s="40">
        <v>0</v>
      </c>
      <c r="AB108" s="40"/>
      <c r="AC108" s="40"/>
      <c r="AD108" s="40"/>
      <c r="AE108" s="40">
        <v>0</v>
      </c>
      <c r="AF108" s="40"/>
      <c r="AG108" s="40"/>
      <c r="AH108" s="40"/>
      <c r="AI108" s="40">
        <v>0</v>
      </c>
      <c r="AJ108" s="40"/>
      <c r="AK108" s="40">
        <v>0</v>
      </c>
    </row>
    <row r="109" spans="1:37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40"/>
      <c r="M109" s="39">
        <v>0</v>
      </c>
      <c r="N109" s="40"/>
      <c r="O109" s="40"/>
      <c r="P109" s="40"/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40"/>
      <c r="X109" s="39">
        <v>0</v>
      </c>
      <c r="Y109" s="39">
        <v>0</v>
      </c>
      <c r="Z109" s="40"/>
      <c r="AA109" s="39">
        <v>0</v>
      </c>
      <c r="AB109" s="40"/>
      <c r="AC109" s="40"/>
      <c r="AD109" s="40"/>
      <c r="AE109" s="39">
        <v>0</v>
      </c>
      <c r="AF109" s="40"/>
      <c r="AG109" s="40"/>
      <c r="AH109" s="40"/>
      <c r="AI109" s="39">
        <v>0</v>
      </c>
      <c r="AJ109" s="40"/>
      <c r="AK109" s="39">
        <v>0</v>
      </c>
    </row>
    <row r="110" spans="1:37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/>
      <c r="M110" s="40">
        <v>0</v>
      </c>
      <c r="N110" s="40"/>
      <c r="O110" s="40"/>
      <c r="P110" s="40"/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/>
      <c r="X110" s="40">
        <v>0</v>
      </c>
      <c r="Y110" s="40">
        <v>0</v>
      </c>
      <c r="Z110" s="40"/>
      <c r="AA110" s="40">
        <v>0</v>
      </c>
      <c r="AB110" s="40"/>
      <c r="AC110" s="40"/>
      <c r="AD110" s="40"/>
      <c r="AE110" s="40">
        <v>0</v>
      </c>
      <c r="AF110" s="40"/>
      <c r="AG110" s="40"/>
      <c r="AH110" s="40"/>
      <c r="AI110" s="40">
        <v>0</v>
      </c>
      <c r="AJ110" s="40"/>
      <c r="AK110" s="40">
        <v>0</v>
      </c>
    </row>
    <row r="111" spans="1:37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spans="1:37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5"/>
      <c r="M112" s="44">
        <v>0</v>
      </c>
      <c r="N112" s="45"/>
      <c r="O112" s="45"/>
      <c r="P112" s="45"/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5"/>
      <c r="X112" s="44">
        <v>0</v>
      </c>
      <c r="Y112" s="44">
        <v>0</v>
      </c>
      <c r="Z112" s="45"/>
      <c r="AA112" s="44">
        <v>0</v>
      </c>
      <c r="AB112" s="45"/>
      <c r="AC112" s="45"/>
      <c r="AD112" s="45"/>
      <c r="AE112" s="44">
        <v>0</v>
      </c>
      <c r="AF112" s="45"/>
      <c r="AG112" s="45"/>
      <c r="AH112" s="45"/>
      <c r="AI112" s="44">
        <v>0</v>
      </c>
      <c r="AJ112" s="45"/>
      <c r="AK112" s="44">
        <v>0</v>
      </c>
    </row>
    <row r="113" spans="1:37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1:37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1:37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/>
      <c r="M115" s="35">
        <v>0</v>
      </c>
      <c r="N115" s="35"/>
      <c r="O115" s="35"/>
      <c r="P115" s="35"/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/>
      <c r="X115" s="35">
        <v>0</v>
      </c>
      <c r="Y115" s="35">
        <v>0</v>
      </c>
      <c r="Z115" s="35"/>
      <c r="AA115" s="35">
        <v>0</v>
      </c>
      <c r="AB115" s="35"/>
      <c r="AC115" s="35"/>
      <c r="AD115" s="35"/>
      <c r="AE115" s="35">
        <v>0</v>
      </c>
      <c r="AF115" s="35"/>
      <c r="AG115" s="35"/>
      <c r="AH115" s="35"/>
      <c r="AI115" s="35">
        <v>0</v>
      </c>
      <c r="AJ115" s="35"/>
      <c r="AK115" s="35">
        <v>0</v>
      </c>
    </row>
    <row r="116" spans="1:37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40"/>
      <c r="M116" s="39">
        <v>0</v>
      </c>
      <c r="N116" s="40"/>
      <c r="O116" s="40"/>
      <c r="P116" s="40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40"/>
      <c r="X116" s="39">
        <v>0</v>
      </c>
      <c r="Y116" s="39">
        <v>0</v>
      </c>
      <c r="Z116" s="40"/>
      <c r="AA116" s="39">
        <v>0</v>
      </c>
      <c r="AB116" s="40"/>
      <c r="AC116" s="40"/>
      <c r="AD116" s="40"/>
      <c r="AE116" s="39">
        <v>0</v>
      </c>
      <c r="AF116" s="40"/>
      <c r="AG116" s="40"/>
      <c r="AH116" s="40"/>
      <c r="AI116" s="39">
        <v>0</v>
      </c>
      <c r="AJ116" s="40"/>
      <c r="AK116" s="39">
        <v>0</v>
      </c>
    </row>
    <row r="117" spans="1:37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/>
      <c r="M117" s="35">
        <v>0</v>
      </c>
      <c r="N117" s="35"/>
      <c r="O117" s="35"/>
      <c r="P117" s="35"/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/>
      <c r="X117" s="35">
        <v>0</v>
      </c>
      <c r="Y117" s="35">
        <v>0</v>
      </c>
      <c r="Z117" s="35"/>
      <c r="AA117" s="35">
        <v>0</v>
      </c>
      <c r="AB117" s="35"/>
      <c r="AC117" s="35"/>
      <c r="AD117" s="35"/>
      <c r="AE117" s="35">
        <v>0</v>
      </c>
      <c r="AF117" s="35"/>
      <c r="AG117" s="35"/>
      <c r="AH117" s="35"/>
      <c r="AI117" s="35">
        <v>0</v>
      </c>
      <c r="AJ117" s="35"/>
      <c r="AK117" s="35">
        <v>0</v>
      </c>
    </row>
    <row r="118" spans="1:37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1:37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5"/>
      <c r="M119" s="44">
        <v>0</v>
      </c>
      <c r="N119" s="45"/>
      <c r="O119" s="45"/>
      <c r="P119" s="45"/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5"/>
      <c r="X119" s="44">
        <v>0</v>
      </c>
      <c r="Y119" s="44">
        <v>0</v>
      </c>
      <c r="Z119" s="45"/>
      <c r="AA119" s="44">
        <v>0</v>
      </c>
      <c r="AB119" s="45"/>
      <c r="AC119" s="45"/>
      <c r="AD119" s="45"/>
      <c r="AE119" s="44">
        <v>0</v>
      </c>
      <c r="AF119" s="45"/>
      <c r="AG119" s="45"/>
      <c r="AH119" s="45"/>
      <c r="AI119" s="44">
        <v>0</v>
      </c>
      <c r="AJ119" s="45"/>
      <c r="AK119" s="44">
        <v>0</v>
      </c>
    </row>
    <row r="120" spans="1:37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1:37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710</v>
      </c>
      <c r="G121" s="45"/>
      <c r="H121" s="45"/>
      <c r="I121" s="45"/>
      <c r="J121" s="50">
        <v>120</v>
      </c>
      <c r="K121" s="50">
        <v>0</v>
      </c>
      <c r="L121" s="45"/>
      <c r="M121" s="50">
        <v>120</v>
      </c>
      <c r="N121" s="45"/>
      <c r="O121" s="45"/>
      <c r="P121" s="45"/>
      <c r="Q121" s="50">
        <v>3</v>
      </c>
      <c r="R121" s="50">
        <v>150</v>
      </c>
      <c r="S121" s="50">
        <v>4</v>
      </c>
      <c r="T121" s="50">
        <v>0</v>
      </c>
      <c r="U121" s="50">
        <v>0</v>
      </c>
      <c r="V121" s="50">
        <v>0</v>
      </c>
      <c r="W121" s="45"/>
      <c r="X121" s="50">
        <v>174</v>
      </c>
      <c r="Y121" s="50">
        <v>1</v>
      </c>
      <c r="Z121" s="45"/>
      <c r="AA121" s="50">
        <v>332</v>
      </c>
      <c r="AB121" s="45"/>
      <c r="AC121" s="45"/>
      <c r="AD121" s="45"/>
      <c r="AE121" s="50">
        <v>498</v>
      </c>
      <c r="AF121" s="45"/>
      <c r="AG121" s="45"/>
      <c r="AH121" s="45"/>
      <c r="AI121" s="50">
        <v>0</v>
      </c>
      <c r="AJ121" s="45"/>
      <c r="AK121" s="50">
        <v>0</v>
      </c>
    </row>
    <row r="122" spans="1:37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</row>
    <row r="123" spans="1:37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</row>
    <row r="124" spans="1:37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</row>
    <row r="125" spans="1:37" ht="20.100000000000001" customHeight="1" x14ac:dyDescent="0.2">
      <c r="D125" s="2" t="s">
        <v>95</v>
      </c>
      <c r="F125" s="35">
        <v>4</v>
      </c>
      <c r="G125" s="35"/>
      <c r="H125" s="35"/>
      <c r="I125" s="35"/>
      <c r="J125" s="35">
        <v>4</v>
      </c>
      <c r="K125" s="35">
        <v>0</v>
      </c>
      <c r="L125" s="35"/>
      <c r="M125" s="35">
        <v>4</v>
      </c>
      <c r="N125" s="35"/>
      <c r="O125" s="35"/>
      <c r="P125" s="35"/>
      <c r="Q125" s="35">
        <v>0</v>
      </c>
      <c r="R125" s="35">
        <v>2</v>
      </c>
      <c r="S125" s="35">
        <v>0</v>
      </c>
      <c r="T125" s="35">
        <v>0</v>
      </c>
      <c r="U125" s="35">
        <v>0</v>
      </c>
      <c r="V125" s="35">
        <v>0</v>
      </c>
      <c r="W125" s="35"/>
      <c r="X125" s="35">
        <v>2</v>
      </c>
      <c r="Y125" s="35">
        <v>0</v>
      </c>
      <c r="Z125" s="35"/>
      <c r="AA125" s="35">
        <v>4</v>
      </c>
      <c r="AB125" s="35"/>
      <c r="AC125" s="35"/>
      <c r="AD125" s="35"/>
      <c r="AE125" s="35">
        <v>9</v>
      </c>
      <c r="AF125" s="35"/>
      <c r="AG125" s="35"/>
      <c r="AH125" s="35"/>
      <c r="AI125" s="35">
        <v>5</v>
      </c>
      <c r="AJ125" s="35"/>
      <c r="AK125" s="35">
        <v>0</v>
      </c>
    </row>
    <row r="126" spans="1:37" ht="20.100000000000001" customHeight="1" x14ac:dyDescent="0.2">
      <c r="D126" s="38" t="s">
        <v>96</v>
      </c>
      <c r="F126" s="39">
        <v>8</v>
      </c>
      <c r="G126" s="40"/>
      <c r="H126" s="40"/>
      <c r="I126" s="40"/>
      <c r="J126" s="39">
        <v>1</v>
      </c>
      <c r="K126" s="39">
        <v>0</v>
      </c>
      <c r="L126" s="40"/>
      <c r="M126" s="39">
        <v>1</v>
      </c>
      <c r="N126" s="40"/>
      <c r="O126" s="40"/>
      <c r="P126" s="40"/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40"/>
      <c r="X126" s="39">
        <v>1</v>
      </c>
      <c r="Y126" s="39">
        <v>0</v>
      </c>
      <c r="Z126" s="40"/>
      <c r="AA126" s="39">
        <v>1</v>
      </c>
      <c r="AB126" s="40"/>
      <c r="AC126" s="40"/>
      <c r="AD126" s="40"/>
      <c r="AE126" s="39">
        <v>17</v>
      </c>
      <c r="AF126" s="40"/>
      <c r="AG126" s="40"/>
      <c r="AH126" s="40"/>
      <c r="AI126" s="39">
        <v>9</v>
      </c>
      <c r="AJ126" s="40"/>
      <c r="AK126" s="39">
        <v>0</v>
      </c>
    </row>
    <row r="127" spans="1:37" ht="20.100000000000001" customHeight="1" x14ac:dyDescent="0.2">
      <c r="D127" s="2" t="s">
        <v>97</v>
      </c>
      <c r="F127" s="35">
        <v>25</v>
      </c>
      <c r="G127" s="35"/>
      <c r="H127" s="35"/>
      <c r="I127" s="35"/>
      <c r="J127" s="35">
        <v>3</v>
      </c>
      <c r="K127" s="35">
        <v>0</v>
      </c>
      <c r="L127" s="35"/>
      <c r="M127" s="35">
        <v>3</v>
      </c>
      <c r="N127" s="35"/>
      <c r="O127" s="35"/>
      <c r="P127" s="35"/>
      <c r="Q127" s="35">
        <v>1</v>
      </c>
      <c r="R127" s="35">
        <v>2</v>
      </c>
      <c r="S127" s="35">
        <v>0</v>
      </c>
      <c r="T127" s="35">
        <v>0</v>
      </c>
      <c r="U127" s="35">
        <v>0</v>
      </c>
      <c r="V127" s="35">
        <v>0</v>
      </c>
      <c r="W127" s="35"/>
      <c r="X127" s="35">
        <v>4</v>
      </c>
      <c r="Y127" s="35">
        <v>0</v>
      </c>
      <c r="Z127" s="35"/>
      <c r="AA127" s="35">
        <v>7</v>
      </c>
      <c r="AB127" s="35"/>
      <c r="AC127" s="35"/>
      <c r="AD127" s="35"/>
      <c r="AE127" s="35">
        <v>23</v>
      </c>
      <c r="AF127" s="35"/>
      <c r="AG127" s="35"/>
      <c r="AH127" s="35"/>
      <c r="AI127" s="35">
        <v>2</v>
      </c>
      <c r="AJ127" s="35"/>
      <c r="AK127" s="35">
        <v>0</v>
      </c>
    </row>
    <row r="128" spans="1:37" ht="20.100000000000001" customHeight="1" x14ac:dyDescent="0.2">
      <c r="D128" s="38" t="s">
        <v>146</v>
      </c>
      <c r="F128" s="39">
        <v>4</v>
      </c>
      <c r="G128" s="40"/>
      <c r="H128" s="40"/>
      <c r="I128" s="40"/>
      <c r="J128" s="39">
        <v>2</v>
      </c>
      <c r="K128" s="39">
        <v>0</v>
      </c>
      <c r="L128" s="40"/>
      <c r="M128" s="39">
        <v>2</v>
      </c>
      <c r="N128" s="40"/>
      <c r="O128" s="40"/>
      <c r="P128" s="40"/>
      <c r="Q128" s="39">
        <v>1</v>
      </c>
      <c r="R128" s="39">
        <v>4</v>
      </c>
      <c r="S128" s="39">
        <v>0</v>
      </c>
      <c r="T128" s="39">
        <v>0</v>
      </c>
      <c r="U128" s="39">
        <v>0</v>
      </c>
      <c r="V128" s="39">
        <v>0</v>
      </c>
      <c r="W128" s="40"/>
      <c r="X128" s="39">
        <v>1</v>
      </c>
      <c r="Y128" s="39">
        <v>0</v>
      </c>
      <c r="Z128" s="40"/>
      <c r="AA128" s="39">
        <v>6</v>
      </c>
      <c r="AB128" s="40"/>
      <c r="AC128" s="40"/>
      <c r="AD128" s="40"/>
      <c r="AE128" s="39">
        <v>0</v>
      </c>
      <c r="AF128" s="40"/>
      <c r="AG128" s="40"/>
      <c r="AH128" s="40"/>
      <c r="AI128" s="39">
        <v>0</v>
      </c>
      <c r="AJ128" s="40"/>
      <c r="AK128" s="39">
        <v>0</v>
      </c>
    </row>
    <row r="129" spans="1:37" ht="20.100000000000001" customHeight="1" x14ac:dyDescent="0.2">
      <c r="D129" s="2" t="s">
        <v>113</v>
      </c>
      <c r="F129" s="35">
        <v>28</v>
      </c>
      <c r="G129" s="35"/>
      <c r="H129" s="35"/>
      <c r="I129" s="35"/>
      <c r="J129" s="35">
        <v>2</v>
      </c>
      <c r="K129" s="35">
        <v>0</v>
      </c>
      <c r="L129" s="35"/>
      <c r="M129" s="35">
        <v>2</v>
      </c>
      <c r="N129" s="35"/>
      <c r="O129" s="35"/>
      <c r="P129" s="35"/>
      <c r="Q129" s="35">
        <v>0</v>
      </c>
      <c r="R129" s="35">
        <v>3</v>
      </c>
      <c r="S129" s="35">
        <v>0</v>
      </c>
      <c r="T129" s="35">
        <v>0</v>
      </c>
      <c r="U129" s="35">
        <v>0</v>
      </c>
      <c r="V129" s="35">
        <v>0</v>
      </c>
      <c r="W129" s="35"/>
      <c r="X129" s="35">
        <v>1</v>
      </c>
      <c r="Y129" s="35">
        <v>0</v>
      </c>
      <c r="Z129" s="35"/>
      <c r="AA129" s="35">
        <v>4</v>
      </c>
      <c r="AB129" s="35"/>
      <c r="AC129" s="35"/>
      <c r="AD129" s="35"/>
      <c r="AE129" s="35">
        <v>28</v>
      </c>
      <c r="AF129" s="35"/>
      <c r="AG129" s="35"/>
      <c r="AH129" s="35"/>
      <c r="AI129" s="35">
        <v>2</v>
      </c>
      <c r="AJ129" s="35"/>
      <c r="AK129" s="35">
        <v>0</v>
      </c>
    </row>
    <row r="130" spans="1:37" ht="20.100000000000001" customHeight="1" x14ac:dyDescent="0.2">
      <c r="D130" s="38" t="s">
        <v>114</v>
      </c>
      <c r="F130" s="39">
        <v>22</v>
      </c>
      <c r="G130" s="40"/>
      <c r="H130" s="40"/>
      <c r="I130" s="40"/>
      <c r="J130" s="39">
        <v>3</v>
      </c>
      <c r="K130" s="39">
        <v>0</v>
      </c>
      <c r="L130" s="40"/>
      <c r="M130" s="39">
        <v>3</v>
      </c>
      <c r="N130" s="40"/>
      <c r="O130" s="40"/>
      <c r="P130" s="40"/>
      <c r="Q130" s="39">
        <v>0</v>
      </c>
      <c r="R130" s="39">
        <v>2</v>
      </c>
      <c r="S130" s="39">
        <v>0</v>
      </c>
      <c r="T130" s="39">
        <v>0</v>
      </c>
      <c r="U130" s="39">
        <v>0</v>
      </c>
      <c r="V130" s="39">
        <v>0</v>
      </c>
      <c r="W130" s="40"/>
      <c r="X130" s="39">
        <v>2</v>
      </c>
      <c r="Y130" s="39">
        <v>0</v>
      </c>
      <c r="Z130" s="40"/>
      <c r="AA130" s="39">
        <v>4</v>
      </c>
      <c r="AB130" s="40"/>
      <c r="AC130" s="40"/>
      <c r="AD130" s="40"/>
      <c r="AE130" s="39">
        <v>22</v>
      </c>
      <c r="AF130" s="40"/>
      <c r="AG130" s="40"/>
      <c r="AH130" s="40"/>
      <c r="AI130" s="39">
        <v>1</v>
      </c>
      <c r="AJ130" s="40"/>
      <c r="AK130" s="39">
        <v>0</v>
      </c>
    </row>
    <row r="131" spans="1:37" ht="20.100000000000001" customHeight="1" x14ac:dyDescent="0.2">
      <c r="D131" s="41" t="s">
        <v>115</v>
      </c>
      <c r="F131" s="40">
        <v>6</v>
      </c>
      <c r="G131" s="40"/>
      <c r="H131" s="40"/>
      <c r="I131" s="40"/>
      <c r="J131" s="40">
        <v>1</v>
      </c>
      <c r="K131" s="40">
        <v>0</v>
      </c>
      <c r="L131" s="40"/>
      <c r="M131" s="40">
        <v>1</v>
      </c>
      <c r="N131" s="40"/>
      <c r="O131" s="40"/>
      <c r="P131" s="40"/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/>
      <c r="X131" s="40">
        <v>3</v>
      </c>
      <c r="Y131" s="40">
        <v>0</v>
      </c>
      <c r="Z131" s="40"/>
      <c r="AA131" s="40">
        <v>3</v>
      </c>
      <c r="AB131" s="40"/>
      <c r="AC131" s="40"/>
      <c r="AD131" s="40"/>
      <c r="AE131" s="40">
        <v>9</v>
      </c>
      <c r="AF131" s="40"/>
      <c r="AG131" s="40"/>
      <c r="AH131" s="40"/>
      <c r="AI131" s="40">
        <v>5</v>
      </c>
      <c r="AJ131" s="40"/>
      <c r="AK131" s="40">
        <v>0</v>
      </c>
    </row>
    <row r="132" spans="1:37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</row>
    <row r="133" spans="1:37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97</v>
      </c>
      <c r="G133" s="45"/>
      <c r="H133" s="45"/>
      <c r="I133" s="45"/>
      <c r="J133" s="44">
        <v>16</v>
      </c>
      <c r="K133" s="44">
        <v>0</v>
      </c>
      <c r="L133" s="45"/>
      <c r="M133" s="44">
        <v>16</v>
      </c>
      <c r="N133" s="45"/>
      <c r="O133" s="45"/>
      <c r="P133" s="45"/>
      <c r="Q133" s="44">
        <v>2</v>
      </c>
      <c r="R133" s="44">
        <v>13</v>
      </c>
      <c r="S133" s="44">
        <v>0</v>
      </c>
      <c r="T133" s="44">
        <v>0</v>
      </c>
      <c r="U133" s="44">
        <v>0</v>
      </c>
      <c r="V133" s="44">
        <v>0</v>
      </c>
      <c r="W133" s="45"/>
      <c r="X133" s="44">
        <v>14</v>
      </c>
      <c r="Y133" s="44">
        <v>0</v>
      </c>
      <c r="Z133" s="45"/>
      <c r="AA133" s="44">
        <v>29</v>
      </c>
      <c r="AB133" s="45"/>
      <c r="AC133" s="45"/>
      <c r="AD133" s="45"/>
      <c r="AE133" s="44">
        <v>108</v>
      </c>
      <c r="AF133" s="45"/>
      <c r="AG133" s="45"/>
      <c r="AH133" s="45"/>
      <c r="AI133" s="44">
        <v>24</v>
      </c>
      <c r="AJ133" s="45"/>
      <c r="AK133" s="44">
        <v>0</v>
      </c>
    </row>
    <row r="134" spans="1:37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</row>
    <row r="135" spans="1:37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</row>
    <row r="136" spans="1:37" ht="20.100000000000001" customHeight="1" x14ac:dyDescent="0.2">
      <c r="D136" s="2" t="s">
        <v>148</v>
      </c>
      <c r="F136" s="35">
        <v>0</v>
      </c>
      <c r="G136" s="35"/>
      <c r="H136" s="35"/>
      <c r="I136" s="35"/>
      <c r="J136" s="35">
        <v>0</v>
      </c>
      <c r="K136" s="35">
        <v>0</v>
      </c>
      <c r="L136" s="35"/>
      <c r="M136" s="35">
        <v>0</v>
      </c>
      <c r="N136" s="35"/>
      <c r="O136" s="35"/>
      <c r="P136" s="35"/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/>
      <c r="X136" s="35">
        <v>0</v>
      </c>
      <c r="Y136" s="35">
        <v>0</v>
      </c>
      <c r="Z136" s="35"/>
      <c r="AA136" s="35">
        <v>0</v>
      </c>
      <c r="AB136" s="35"/>
      <c r="AC136" s="35"/>
      <c r="AD136" s="35"/>
      <c r="AE136" s="35">
        <v>0</v>
      </c>
      <c r="AF136" s="35"/>
      <c r="AG136" s="35"/>
      <c r="AH136" s="35"/>
      <c r="AI136" s="35">
        <v>0</v>
      </c>
      <c r="AJ136" s="35"/>
      <c r="AK136" s="35">
        <v>0</v>
      </c>
    </row>
    <row r="137" spans="1:37" ht="20.100000000000001" customHeight="1" x14ac:dyDescent="0.2">
      <c r="D137" s="38" t="s">
        <v>149</v>
      </c>
      <c r="F137" s="39">
        <v>0</v>
      </c>
      <c r="G137" s="40"/>
      <c r="H137" s="40"/>
      <c r="I137" s="40"/>
      <c r="J137" s="39">
        <v>0</v>
      </c>
      <c r="K137" s="39">
        <v>0</v>
      </c>
      <c r="L137" s="40"/>
      <c r="M137" s="39">
        <v>0</v>
      </c>
      <c r="N137" s="40"/>
      <c r="O137" s="40"/>
      <c r="P137" s="40"/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40"/>
      <c r="X137" s="39">
        <v>0</v>
      </c>
      <c r="Y137" s="39">
        <v>0</v>
      </c>
      <c r="Z137" s="40"/>
      <c r="AA137" s="39">
        <v>0</v>
      </c>
      <c r="AB137" s="40"/>
      <c r="AC137" s="40"/>
      <c r="AD137" s="40"/>
      <c r="AE137" s="39">
        <v>0</v>
      </c>
      <c r="AF137" s="40"/>
      <c r="AG137" s="40"/>
      <c r="AH137" s="40"/>
      <c r="AI137" s="39">
        <v>0</v>
      </c>
      <c r="AJ137" s="40"/>
      <c r="AK137" s="39">
        <v>0</v>
      </c>
    </row>
    <row r="138" spans="1:37" ht="20.100000000000001" customHeight="1" x14ac:dyDescent="0.2">
      <c r="D138" s="2" t="s">
        <v>150</v>
      </c>
      <c r="F138" s="35">
        <v>0</v>
      </c>
      <c r="G138" s="35"/>
      <c r="H138" s="35"/>
      <c r="I138" s="35"/>
      <c r="J138" s="35">
        <v>0</v>
      </c>
      <c r="K138" s="35">
        <v>0</v>
      </c>
      <c r="L138" s="35"/>
      <c r="M138" s="35">
        <v>0</v>
      </c>
      <c r="N138" s="35"/>
      <c r="O138" s="35"/>
      <c r="P138" s="35"/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/>
      <c r="X138" s="35">
        <v>0</v>
      </c>
      <c r="Y138" s="35">
        <v>0</v>
      </c>
      <c r="Z138" s="35"/>
      <c r="AA138" s="35">
        <v>0</v>
      </c>
      <c r="AB138" s="35"/>
      <c r="AC138" s="35"/>
      <c r="AD138" s="35"/>
      <c r="AE138" s="35">
        <v>0</v>
      </c>
      <c r="AF138" s="35"/>
      <c r="AG138" s="35"/>
      <c r="AH138" s="35"/>
      <c r="AI138" s="35">
        <v>0</v>
      </c>
      <c r="AJ138" s="35"/>
      <c r="AK138" s="35">
        <v>0</v>
      </c>
    </row>
    <row r="139" spans="1:37" ht="20.100000000000001" customHeight="1" x14ac:dyDescent="0.2">
      <c r="D139" s="38" t="s">
        <v>151</v>
      </c>
      <c r="F139" s="39">
        <v>0</v>
      </c>
      <c r="G139" s="40"/>
      <c r="H139" s="40"/>
      <c r="I139" s="40"/>
      <c r="J139" s="39">
        <v>0</v>
      </c>
      <c r="K139" s="39">
        <v>0</v>
      </c>
      <c r="L139" s="40"/>
      <c r="M139" s="39">
        <v>0</v>
      </c>
      <c r="N139" s="40"/>
      <c r="O139" s="40"/>
      <c r="P139" s="40"/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40"/>
      <c r="X139" s="39">
        <v>0</v>
      </c>
      <c r="Y139" s="39">
        <v>0</v>
      </c>
      <c r="Z139" s="40"/>
      <c r="AA139" s="39">
        <v>0</v>
      </c>
      <c r="AB139" s="40"/>
      <c r="AC139" s="40"/>
      <c r="AD139" s="40"/>
      <c r="AE139" s="39">
        <v>0</v>
      </c>
      <c r="AF139" s="40"/>
      <c r="AG139" s="40"/>
      <c r="AH139" s="40"/>
      <c r="AI139" s="39">
        <v>0</v>
      </c>
      <c r="AJ139" s="40"/>
      <c r="AK139" s="39">
        <v>0</v>
      </c>
    </row>
    <row r="140" spans="1:37" ht="20.100000000000001" customHeight="1" x14ac:dyDescent="0.2">
      <c r="D140" s="2" t="s">
        <v>152</v>
      </c>
      <c r="F140" s="35">
        <v>0</v>
      </c>
      <c r="G140" s="35"/>
      <c r="H140" s="35"/>
      <c r="I140" s="35"/>
      <c r="J140" s="35">
        <v>0</v>
      </c>
      <c r="K140" s="35">
        <v>0</v>
      </c>
      <c r="L140" s="35"/>
      <c r="M140" s="35">
        <v>0</v>
      </c>
      <c r="N140" s="35"/>
      <c r="O140" s="35"/>
      <c r="P140" s="35"/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/>
      <c r="X140" s="35">
        <v>0</v>
      </c>
      <c r="Y140" s="35">
        <v>0</v>
      </c>
      <c r="Z140" s="35"/>
      <c r="AA140" s="35">
        <v>0</v>
      </c>
      <c r="AB140" s="35"/>
      <c r="AC140" s="35"/>
      <c r="AD140" s="35"/>
      <c r="AE140" s="35">
        <v>0</v>
      </c>
      <c r="AF140" s="35"/>
      <c r="AG140" s="35"/>
      <c r="AH140" s="35"/>
      <c r="AI140" s="35">
        <v>0</v>
      </c>
      <c r="AJ140" s="35"/>
      <c r="AK140" s="35">
        <v>0</v>
      </c>
    </row>
    <row r="141" spans="1:37" ht="20.100000000000001" customHeight="1" x14ac:dyDescent="0.2">
      <c r="D141" s="38" t="s">
        <v>153</v>
      </c>
      <c r="F141" s="39">
        <v>0</v>
      </c>
      <c r="G141" s="40"/>
      <c r="H141" s="40"/>
      <c r="I141" s="40"/>
      <c r="J141" s="39">
        <v>0</v>
      </c>
      <c r="K141" s="39">
        <v>0</v>
      </c>
      <c r="L141" s="40"/>
      <c r="M141" s="39">
        <v>0</v>
      </c>
      <c r="N141" s="40"/>
      <c r="O141" s="40"/>
      <c r="P141" s="40"/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40"/>
      <c r="X141" s="39">
        <v>0</v>
      </c>
      <c r="Y141" s="39">
        <v>0</v>
      </c>
      <c r="Z141" s="40"/>
      <c r="AA141" s="39">
        <v>0</v>
      </c>
      <c r="AB141" s="40"/>
      <c r="AC141" s="40"/>
      <c r="AD141" s="40"/>
      <c r="AE141" s="39">
        <v>0</v>
      </c>
      <c r="AF141" s="40"/>
      <c r="AG141" s="40"/>
      <c r="AH141" s="40"/>
      <c r="AI141" s="39">
        <v>0</v>
      </c>
      <c r="AJ141" s="40"/>
      <c r="AK141" s="39">
        <v>0</v>
      </c>
    </row>
    <row r="142" spans="1:37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0</v>
      </c>
      <c r="K142" s="40">
        <v>0</v>
      </c>
      <c r="L142" s="40"/>
      <c r="M142" s="40">
        <v>0</v>
      </c>
      <c r="N142" s="40"/>
      <c r="O142" s="40"/>
      <c r="P142" s="40"/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/>
      <c r="X142" s="40">
        <v>0</v>
      </c>
      <c r="Y142" s="40">
        <v>0</v>
      </c>
      <c r="Z142" s="40"/>
      <c r="AA142" s="40">
        <v>0</v>
      </c>
      <c r="AB142" s="40"/>
      <c r="AC142" s="40"/>
      <c r="AD142" s="40"/>
      <c r="AE142" s="40">
        <v>0</v>
      </c>
      <c r="AF142" s="40"/>
      <c r="AG142" s="40"/>
      <c r="AH142" s="40"/>
      <c r="AI142" s="40">
        <v>0</v>
      </c>
      <c r="AJ142" s="40"/>
      <c r="AK142" s="40">
        <v>0</v>
      </c>
    </row>
    <row r="143" spans="1:37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</row>
    <row r="144" spans="1:37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0</v>
      </c>
      <c r="G144" s="45"/>
      <c r="H144" s="45"/>
      <c r="I144" s="45"/>
      <c r="J144" s="44">
        <v>0</v>
      </c>
      <c r="K144" s="44">
        <v>0</v>
      </c>
      <c r="L144" s="45"/>
      <c r="M144" s="44">
        <v>0</v>
      </c>
      <c r="N144" s="45"/>
      <c r="O144" s="45"/>
      <c r="P144" s="45"/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5"/>
      <c r="X144" s="44">
        <v>0</v>
      </c>
      <c r="Y144" s="44">
        <v>0</v>
      </c>
      <c r="Z144" s="45"/>
      <c r="AA144" s="44">
        <v>0</v>
      </c>
      <c r="AB144" s="45"/>
      <c r="AC144" s="45"/>
      <c r="AD144" s="45"/>
      <c r="AE144" s="44">
        <v>0</v>
      </c>
      <c r="AF144" s="45"/>
      <c r="AG144" s="45"/>
      <c r="AH144" s="45"/>
      <c r="AI144" s="44">
        <v>0</v>
      </c>
      <c r="AJ144" s="45"/>
      <c r="AK144" s="44">
        <v>0</v>
      </c>
    </row>
    <row r="145" spans="3:37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</row>
    <row r="146" spans="3:37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</row>
    <row r="147" spans="3:37" ht="20.100000000000001" customHeight="1" x14ac:dyDescent="0.2">
      <c r="D147" s="2" t="s">
        <v>121</v>
      </c>
      <c r="F147" s="35">
        <v>1</v>
      </c>
      <c r="G147" s="35"/>
      <c r="H147" s="35"/>
      <c r="I147" s="35"/>
      <c r="J147" s="35">
        <v>4</v>
      </c>
      <c r="K147" s="35">
        <v>0</v>
      </c>
      <c r="L147" s="35"/>
      <c r="M147" s="35">
        <v>4</v>
      </c>
      <c r="N147" s="35"/>
      <c r="O147" s="35"/>
      <c r="P147" s="35"/>
      <c r="Q147" s="35">
        <v>0</v>
      </c>
      <c r="R147" s="35">
        <v>3</v>
      </c>
      <c r="S147" s="35">
        <v>0</v>
      </c>
      <c r="T147" s="35">
        <v>0</v>
      </c>
      <c r="U147" s="35">
        <v>0</v>
      </c>
      <c r="V147" s="35">
        <v>0</v>
      </c>
      <c r="W147" s="35"/>
      <c r="X147" s="35">
        <v>2</v>
      </c>
      <c r="Y147" s="35">
        <v>0</v>
      </c>
      <c r="Z147" s="35"/>
      <c r="AA147" s="35">
        <v>5</v>
      </c>
      <c r="AB147" s="35"/>
      <c r="AC147" s="35"/>
      <c r="AD147" s="35"/>
      <c r="AE147" s="35">
        <v>0</v>
      </c>
      <c r="AF147" s="35"/>
      <c r="AG147" s="35"/>
      <c r="AH147" s="35"/>
      <c r="AI147" s="35">
        <v>0</v>
      </c>
      <c r="AJ147" s="35"/>
      <c r="AK147" s="35">
        <v>0</v>
      </c>
    </row>
    <row r="148" spans="3:37" ht="20.100000000000001" customHeight="1" x14ac:dyDescent="0.2">
      <c r="D148" s="38" t="s">
        <v>135</v>
      </c>
      <c r="F148" s="39">
        <v>22</v>
      </c>
      <c r="G148" s="40"/>
      <c r="H148" s="40"/>
      <c r="I148" s="40"/>
      <c r="J148" s="39">
        <v>1</v>
      </c>
      <c r="K148" s="39">
        <v>0</v>
      </c>
      <c r="L148" s="40"/>
      <c r="M148" s="39">
        <v>1</v>
      </c>
      <c r="N148" s="40"/>
      <c r="O148" s="40"/>
      <c r="P148" s="40"/>
      <c r="Q148" s="39">
        <v>2</v>
      </c>
      <c r="R148" s="39">
        <v>4</v>
      </c>
      <c r="S148" s="39">
        <v>0</v>
      </c>
      <c r="T148" s="39">
        <v>0</v>
      </c>
      <c r="U148" s="39">
        <v>0</v>
      </c>
      <c r="V148" s="39">
        <v>0</v>
      </c>
      <c r="W148" s="40"/>
      <c r="X148" s="39">
        <v>3</v>
      </c>
      <c r="Y148" s="39">
        <v>0</v>
      </c>
      <c r="Z148" s="40"/>
      <c r="AA148" s="39">
        <v>9</v>
      </c>
      <c r="AB148" s="40"/>
      <c r="AC148" s="40"/>
      <c r="AD148" s="40"/>
      <c r="AE148" s="39">
        <v>14</v>
      </c>
      <c r="AF148" s="40"/>
      <c r="AG148" s="40"/>
      <c r="AH148" s="40"/>
      <c r="AI148" s="39">
        <v>0</v>
      </c>
      <c r="AJ148" s="40"/>
      <c r="AK148" s="39">
        <v>0</v>
      </c>
    </row>
    <row r="149" spans="3:37" ht="20.100000000000001" customHeight="1" x14ac:dyDescent="0.2">
      <c r="D149" s="2" t="s">
        <v>112</v>
      </c>
      <c r="F149" s="35">
        <v>16</v>
      </c>
      <c r="G149" s="35"/>
      <c r="H149" s="35"/>
      <c r="I149" s="35"/>
      <c r="J149" s="35">
        <v>3</v>
      </c>
      <c r="K149" s="35">
        <v>0</v>
      </c>
      <c r="L149" s="35"/>
      <c r="M149" s="35">
        <v>3</v>
      </c>
      <c r="N149" s="35"/>
      <c r="O149" s="35"/>
      <c r="P149" s="35"/>
      <c r="Q149" s="35">
        <v>0</v>
      </c>
      <c r="R149" s="35">
        <v>2</v>
      </c>
      <c r="S149" s="35">
        <v>0</v>
      </c>
      <c r="T149" s="35">
        <v>0</v>
      </c>
      <c r="U149" s="35">
        <v>0</v>
      </c>
      <c r="V149" s="35">
        <v>0</v>
      </c>
      <c r="W149" s="35"/>
      <c r="X149" s="35">
        <v>3</v>
      </c>
      <c r="Y149" s="35">
        <v>0</v>
      </c>
      <c r="Z149" s="35"/>
      <c r="AA149" s="35">
        <v>5</v>
      </c>
      <c r="AB149" s="35"/>
      <c r="AC149" s="35"/>
      <c r="AD149" s="35"/>
      <c r="AE149" s="35">
        <v>14</v>
      </c>
      <c r="AF149" s="35"/>
      <c r="AG149" s="35"/>
      <c r="AH149" s="35"/>
      <c r="AI149" s="35">
        <v>0</v>
      </c>
      <c r="AJ149" s="35"/>
      <c r="AK149" s="35">
        <v>0</v>
      </c>
    </row>
    <row r="150" spans="3:37" ht="20.100000000000001" customHeight="1" x14ac:dyDescent="0.2">
      <c r="D150" s="38" t="s">
        <v>136</v>
      </c>
      <c r="F150" s="39">
        <v>25</v>
      </c>
      <c r="G150" s="40"/>
      <c r="H150" s="40"/>
      <c r="I150" s="40"/>
      <c r="J150" s="39">
        <v>1</v>
      </c>
      <c r="K150" s="39">
        <v>0</v>
      </c>
      <c r="L150" s="40"/>
      <c r="M150" s="39">
        <v>1</v>
      </c>
      <c r="N150" s="40"/>
      <c r="O150" s="40"/>
      <c r="P150" s="40"/>
      <c r="Q150" s="39">
        <v>0</v>
      </c>
      <c r="R150" s="39">
        <v>9</v>
      </c>
      <c r="S150" s="39">
        <v>0</v>
      </c>
      <c r="T150" s="39">
        <v>0</v>
      </c>
      <c r="U150" s="39">
        <v>0</v>
      </c>
      <c r="V150" s="39">
        <v>0</v>
      </c>
      <c r="W150" s="40"/>
      <c r="X150" s="39">
        <v>4</v>
      </c>
      <c r="Y150" s="39">
        <v>0</v>
      </c>
      <c r="Z150" s="40"/>
      <c r="AA150" s="39">
        <v>13</v>
      </c>
      <c r="AB150" s="40"/>
      <c r="AC150" s="40"/>
      <c r="AD150" s="40"/>
      <c r="AE150" s="39">
        <v>13</v>
      </c>
      <c r="AF150" s="40"/>
      <c r="AG150" s="40"/>
      <c r="AH150" s="40"/>
      <c r="AI150" s="39">
        <v>0</v>
      </c>
      <c r="AJ150" s="40"/>
      <c r="AK150" s="39">
        <v>0</v>
      </c>
    </row>
    <row r="151" spans="3:37" ht="20.100000000000001" customHeight="1" x14ac:dyDescent="0.2">
      <c r="D151" s="2" t="s">
        <v>113</v>
      </c>
      <c r="F151" s="35">
        <v>62</v>
      </c>
      <c r="G151" s="35"/>
      <c r="H151" s="35"/>
      <c r="I151" s="35"/>
      <c r="J151" s="35">
        <v>5</v>
      </c>
      <c r="K151" s="35">
        <v>0</v>
      </c>
      <c r="L151" s="35"/>
      <c r="M151" s="35">
        <v>5</v>
      </c>
      <c r="N151" s="35"/>
      <c r="O151" s="35"/>
      <c r="P151" s="35"/>
      <c r="Q151" s="35">
        <v>0</v>
      </c>
      <c r="R151" s="35">
        <v>42</v>
      </c>
      <c r="S151" s="35">
        <v>0</v>
      </c>
      <c r="T151" s="35">
        <v>0</v>
      </c>
      <c r="U151" s="35">
        <v>0</v>
      </c>
      <c r="V151" s="35">
        <v>0</v>
      </c>
      <c r="W151" s="35"/>
      <c r="X151" s="35">
        <v>7</v>
      </c>
      <c r="Y151" s="35">
        <v>0</v>
      </c>
      <c r="Z151" s="35"/>
      <c r="AA151" s="35">
        <v>49</v>
      </c>
      <c r="AB151" s="35"/>
      <c r="AC151" s="35"/>
      <c r="AD151" s="35"/>
      <c r="AE151" s="35">
        <v>18</v>
      </c>
      <c r="AF151" s="35"/>
      <c r="AG151" s="35"/>
      <c r="AH151" s="35"/>
      <c r="AI151" s="35">
        <v>0</v>
      </c>
      <c r="AJ151" s="35"/>
      <c r="AK151" s="35">
        <v>0</v>
      </c>
    </row>
    <row r="152" spans="3:37" ht="20.100000000000001" customHeight="1" x14ac:dyDescent="0.2">
      <c r="D152" s="38" t="s">
        <v>114</v>
      </c>
      <c r="F152" s="39">
        <v>63</v>
      </c>
      <c r="G152" s="40"/>
      <c r="H152" s="40"/>
      <c r="I152" s="40"/>
      <c r="J152" s="39">
        <v>4</v>
      </c>
      <c r="K152" s="39">
        <v>0</v>
      </c>
      <c r="L152" s="40"/>
      <c r="M152" s="39">
        <v>4</v>
      </c>
      <c r="N152" s="40"/>
      <c r="O152" s="40"/>
      <c r="P152" s="40"/>
      <c r="Q152" s="39">
        <v>0</v>
      </c>
      <c r="R152" s="39">
        <v>13</v>
      </c>
      <c r="S152" s="39">
        <v>0</v>
      </c>
      <c r="T152" s="39">
        <v>0</v>
      </c>
      <c r="U152" s="39">
        <v>0</v>
      </c>
      <c r="V152" s="39">
        <v>0</v>
      </c>
      <c r="W152" s="40"/>
      <c r="X152" s="39">
        <v>27</v>
      </c>
      <c r="Y152" s="39">
        <v>1</v>
      </c>
      <c r="Z152" s="40"/>
      <c r="AA152" s="39">
        <v>41</v>
      </c>
      <c r="AB152" s="40"/>
      <c r="AC152" s="40"/>
      <c r="AD152" s="40"/>
      <c r="AE152" s="39">
        <v>27</v>
      </c>
      <c r="AF152" s="40"/>
      <c r="AG152" s="40"/>
      <c r="AH152" s="40"/>
      <c r="AI152" s="39">
        <v>0</v>
      </c>
      <c r="AJ152" s="40"/>
      <c r="AK152" s="39">
        <v>0</v>
      </c>
    </row>
    <row r="153" spans="3:37" ht="20.100000000000001" customHeight="1" x14ac:dyDescent="0.2">
      <c r="D153" s="2" t="s">
        <v>101</v>
      </c>
      <c r="F153" s="35">
        <v>2</v>
      </c>
      <c r="G153" s="35"/>
      <c r="H153" s="35"/>
      <c r="I153" s="35"/>
      <c r="J153" s="35">
        <v>3</v>
      </c>
      <c r="K153" s="35">
        <v>0</v>
      </c>
      <c r="L153" s="35"/>
      <c r="M153" s="35">
        <v>3</v>
      </c>
      <c r="N153" s="35"/>
      <c r="O153" s="35"/>
      <c r="P153" s="35"/>
      <c r="Q153" s="35">
        <v>0</v>
      </c>
      <c r="R153" s="35">
        <v>3</v>
      </c>
      <c r="S153" s="35">
        <v>0</v>
      </c>
      <c r="T153" s="35">
        <v>0</v>
      </c>
      <c r="U153" s="35">
        <v>0</v>
      </c>
      <c r="V153" s="35">
        <v>0</v>
      </c>
      <c r="W153" s="35"/>
      <c r="X153" s="35">
        <v>0</v>
      </c>
      <c r="Y153" s="35">
        <v>0</v>
      </c>
      <c r="Z153" s="35"/>
      <c r="AA153" s="35">
        <v>3</v>
      </c>
      <c r="AB153" s="35"/>
      <c r="AC153" s="35"/>
      <c r="AD153" s="35"/>
      <c r="AE153" s="35">
        <v>2</v>
      </c>
      <c r="AF153" s="35"/>
      <c r="AG153" s="35"/>
      <c r="AH153" s="35"/>
      <c r="AI153" s="35">
        <v>0</v>
      </c>
      <c r="AJ153" s="35"/>
      <c r="AK153" s="35">
        <v>0</v>
      </c>
    </row>
    <row r="154" spans="3:37" ht="20.100000000000001" customHeight="1" x14ac:dyDescent="0.2">
      <c r="D154" s="38" t="s">
        <v>157</v>
      </c>
      <c r="F154" s="39">
        <v>34</v>
      </c>
      <c r="G154" s="40"/>
      <c r="H154" s="40"/>
      <c r="I154" s="40"/>
      <c r="J154" s="39">
        <v>1</v>
      </c>
      <c r="K154" s="39">
        <v>0</v>
      </c>
      <c r="L154" s="40"/>
      <c r="M154" s="39">
        <v>1</v>
      </c>
      <c r="N154" s="40"/>
      <c r="O154" s="40"/>
      <c r="P154" s="40"/>
      <c r="Q154" s="39">
        <v>0</v>
      </c>
      <c r="R154" s="39">
        <v>5</v>
      </c>
      <c r="S154" s="39">
        <v>0</v>
      </c>
      <c r="T154" s="39">
        <v>0</v>
      </c>
      <c r="U154" s="39">
        <v>0</v>
      </c>
      <c r="V154" s="39">
        <v>0</v>
      </c>
      <c r="W154" s="40"/>
      <c r="X154" s="39">
        <v>4</v>
      </c>
      <c r="Y154" s="39">
        <v>0</v>
      </c>
      <c r="Z154" s="40"/>
      <c r="AA154" s="39">
        <v>9</v>
      </c>
      <c r="AB154" s="40"/>
      <c r="AC154" s="40"/>
      <c r="AD154" s="40"/>
      <c r="AE154" s="39">
        <v>26</v>
      </c>
      <c r="AF154" s="40"/>
      <c r="AG154" s="40"/>
      <c r="AH154" s="40"/>
      <c r="AI154" s="39">
        <v>0</v>
      </c>
      <c r="AJ154" s="40"/>
      <c r="AK154" s="39">
        <v>0</v>
      </c>
    </row>
    <row r="155" spans="3:37" ht="20.100000000000001" customHeight="1" x14ac:dyDescent="0.2">
      <c r="D155" s="2" t="s">
        <v>103</v>
      </c>
      <c r="F155" s="35">
        <v>68</v>
      </c>
      <c r="G155" s="35"/>
      <c r="H155" s="35"/>
      <c r="I155" s="35"/>
      <c r="J155" s="35">
        <v>11</v>
      </c>
      <c r="K155" s="35">
        <v>0</v>
      </c>
      <c r="L155" s="35"/>
      <c r="M155" s="35">
        <v>11</v>
      </c>
      <c r="N155" s="35"/>
      <c r="O155" s="35"/>
      <c r="P155" s="35"/>
      <c r="Q155" s="35">
        <v>0</v>
      </c>
      <c r="R155" s="35">
        <v>54</v>
      </c>
      <c r="S155" s="35">
        <v>0</v>
      </c>
      <c r="T155" s="35">
        <v>0</v>
      </c>
      <c r="U155" s="35">
        <v>0</v>
      </c>
      <c r="V155" s="35">
        <v>0</v>
      </c>
      <c r="W155" s="35"/>
      <c r="X155" s="35">
        <v>7</v>
      </c>
      <c r="Y155" s="35">
        <v>2</v>
      </c>
      <c r="Z155" s="35"/>
      <c r="AA155" s="35">
        <v>63</v>
      </c>
      <c r="AB155" s="35"/>
      <c r="AC155" s="35"/>
      <c r="AD155" s="35"/>
      <c r="AE155" s="35">
        <v>16</v>
      </c>
      <c r="AF155" s="35"/>
      <c r="AG155" s="35"/>
      <c r="AH155" s="35"/>
      <c r="AI155" s="35">
        <v>0</v>
      </c>
      <c r="AJ155" s="35"/>
      <c r="AK155" s="35">
        <v>0</v>
      </c>
    </row>
    <row r="156" spans="3:37" ht="20.100000000000001" customHeight="1" x14ac:dyDescent="0.2">
      <c r="D156" s="38" t="s">
        <v>104</v>
      </c>
      <c r="F156" s="39">
        <v>6</v>
      </c>
      <c r="G156" s="40"/>
      <c r="H156" s="40"/>
      <c r="I156" s="40"/>
      <c r="J156" s="39">
        <v>1</v>
      </c>
      <c r="K156" s="39">
        <v>0</v>
      </c>
      <c r="L156" s="40"/>
      <c r="M156" s="39">
        <v>1</v>
      </c>
      <c r="N156" s="40"/>
      <c r="O156" s="40"/>
      <c r="P156" s="40"/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40"/>
      <c r="X156" s="39">
        <v>1</v>
      </c>
      <c r="Y156" s="39">
        <v>0</v>
      </c>
      <c r="Z156" s="40"/>
      <c r="AA156" s="39">
        <v>1</v>
      </c>
      <c r="AB156" s="40"/>
      <c r="AC156" s="40"/>
      <c r="AD156" s="40"/>
      <c r="AE156" s="39">
        <v>6</v>
      </c>
      <c r="AF156" s="40"/>
      <c r="AG156" s="40"/>
      <c r="AH156" s="40"/>
      <c r="AI156" s="39">
        <v>0</v>
      </c>
      <c r="AJ156" s="40"/>
      <c r="AK156" s="39">
        <v>0</v>
      </c>
    </row>
    <row r="157" spans="3:37" ht="20.100000000000001" customHeight="1" x14ac:dyDescent="0.2">
      <c r="D157" s="2" t="s">
        <v>158</v>
      </c>
      <c r="F157" s="35">
        <v>18</v>
      </c>
      <c r="G157" s="35"/>
      <c r="H157" s="35"/>
      <c r="I157" s="35"/>
      <c r="J157" s="35">
        <v>1</v>
      </c>
      <c r="K157" s="35">
        <v>0</v>
      </c>
      <c r="L157" s="35"/>
      <c r="M157" s="35">
        <v>1</v>
      </c>
      <c r="N157" s="35"/>
      <c r="O157" s="35"/>
      <c r="P157" s="35"/>
      <c r="Q157" s="35">
        <v>0</v>
      </c>
      <c r="R157" s="35">
        <v>5</v>
      </c>
      <c r="S157" s="35">
        <v>0</v>
      </c>
      <c r="T157" s="35">
        <v>0</v>
      </c>
      <c r="U157" s="35">
        <v>0</v>
      </c>
      <c r="V157" s="35">
        <v>0</v>
      </c>
      <c r="W157" s="35"/>
      <c r="X157" s="35">
        <v>3</v>
      </c>
      <c r="Y157" s="35">
        <v>0</v>
      </c>
      <c r="Z157" s="35"/>
      <c r="AA157" s="35">
        <v>8</v>
      </c>
      <c r="AB157" s="35"/>
      <c r="AC157" s="35"/>
      <c r="AD157" s="35"/>
      <c r="AE157" s="35">
        <v>11</v>
      </c>
      <c r="AF157" s="35"/>
      <c r="AG157" s="35"/>
      <c r="AH157" s="35"/>
      <c r="AI157" s="35">
        <v>0</v>
      </c>
      <c r="AJ157" s="35"/>
      <c r="AK157" s="35">
        <v>0</v>
      </c>
    </row>
    <row r="158" spans="3:37" ht="20.100000000000001" customHeight="1" x14ac:dyDescent="0.2">
      <c r="D158" s="38" t="s">
        <v>159</v>
      </c>
      <c r="F158" s="39">
        <v>48</v>
      </c>
      <c r="G158" s="40"/>
      <c r="H158" s="40"/>
      <c r="I158" s="40"/>
      <c r="J158" s="39">
        <v>6</v>
      </c>
      <c r="K158" s="39">
        <v>0</v>
      </c>
      <c r="L158" s="40"/>
      <c r="M158" s="39">
        <v>6</v>
      </c>
      <c r="N158" s="40"/>
      <c r="O158" s="40"/>
      <c r="P158" s="40"/>
      <c r="Q158" s="39">
        <v>0</v>
      </c>
      <c r="R158" s="39">
        <v>39</v>
      </c>
      <c r="S158" s="39">
        <v>0</v>
      </c>
      <c r="T158" s="39">
        <v>0</v>
      </c>
      <c r="U158" s="39">
        <v>0</v>
      </c>
      <c r="V158" s="39">
        <v>0</v>
      </c>
      <c r="W158" s="40"/>
      <c r="X158" s="39">
        <v>9</v>
      </c>
      <c r="Y158" s="39">
        <v>0</v>
      </c>
      <c r="Z158" s="40"/>
      <c r="AA158" s="39">
        <v>48</v>
      </c>
      <c r="AB158" s="40"/>
      <c r="AC158" s="40"/>
      <c r="AD158" s="40"/>
      <c r="AE158" s="39">
        <v>6</v>
      </c>
      <c r="AF158" s="40"/>
      <c r="AG158" s="40"/>
      <c r="AH158" s="40"/>
      <c r="AI158" s="39">
        <v>0</v>
      </c>
      <c r="AJ158" s="40"/>
      <c r="AK158" s="39">
        <v>0</v>
      </c>
    </row>
    <row r="159" spans="3:37" ht="20.100000000000001" customHeight="1" x14ac:dyDescent="0.2">
      <c r="D159" s="2" t="s">
        <v>160</v>
      </c>
      <c r="F159" s="35">
        <v>15</v>
      </c>
      <c r="G159" s="35"/>
      <c r="H159" s="35"/>
      <c r="I159" s="35"/>
      <c r="J159" s="35">
        <v>3</v>
      </c>
      <c r="K159" s="35">
        <v>0</v>
      </c>
      <c r="L159" s="35"/>
      <c r="M159" s="35">
        <v>3</v>
      </c>
      <c r="N159" s="35"/>
      <c r="O159" s="35"/>
      <c r="P159" s="35"/>
      <c r="Q159" s="35">
        <v>0</v>
      </c>
      <c r="R159" s="35">
        <v>7</v>
      </c>
      <c r="S159" s="35">
        <v>0</v>
      </c>
      <c r="T159" s="35">
        <v>0</v>
      </c>
      <c r="U159" s="35">
        <v>0</v>
      </c>
      <c r="V159" s="35">
        <v>0</v>
      </c>
      <c r="W159" s="35"/>
      <c r="X159" s="35">
        <v>4</v>
      </c>
      <c r="Y159" s="35">
        <v>0</v>
      </c>
      <c r="Z159" s="35"/>
      <c r="AA159" s="35">
        <v>11</v>
      </c>
      <c r="AB159" s="35"/>
      <c r="AC159" s="35"/>
      <c r="AD159" s="35"/>
      <c r="AE159" s="35">
        <v>7</v>
      </c>
      <c r="AF159" s="35"/>
      <c r="AG159" s="35"/>
      <c r="AH159" s="35"/>
      <c r="AI159" s="35">
        <v>0</v>
      </c>
      <c r="AJ159" s="35"/>
      <c r="AK159" s="35">
        <v>0</v>
      </c>
    </row>
    <row r="160" spans="3:37" ht="20.100000000000001" customHeight="1" x14ac:dyDescent="0.2">
      <c r="D160" s="38" t="s">
        <v>127</v>
      </c>
      <c r="F160" s="39">
        <v>9</v>
      </c>
      <c r="G160" s="40"/>
      <c r="H160" s="40"/>
      <c r="I160" s="40"/>
      <c r="J160" s="39">
        <v>2</v>
      </c>
      <c r="K160" s="39">
        <v>0</v>
      </c>
      <c r="L160" s="40"/>
      <c r="M160" s="39">
        <v>2</v>
      </c>
      <c r="N160" s="40"/>
      <c r="O160" s="40"/>
      <c r="P160" s="40"/>
      <c r="Q160" s="39">
        <v>1</v>
      </c>
      <c r="R160" s="39">
        <v>4</v>
      </c>
      <c r="S160" s="39">
        <v>0</v>
      </c>
      <c r="T160" s="39">
        <v>0</v>
      </c>
      <c r="U160" s="39">
        <v>0</v>
      </c>
      <c r="V160" s="39">
        <v>0</v>
      </c>
      <c r="W160" s="40"/>
      <c r="X160" s="39">
        <v>3</v>
      </c>
      <c r="Y160" s="39">
        <v>0</v>
      </c>
      <c r="Z160" s="40"/>
      <c r="AA160" s="39">
        <v>8</v>
      </c>
      <c r="AB160" s="40"/>
      <c r="AC160" s="40"/>
      <c r="AD160" s="40"/>
      <c r="AE160" s="39">
        <v>3</v>
      </c>
      <c r="AF160" s="40"/>
      <c r="AG160" s="40"/>
      <c r="AH160" s="40"/>
      <c r="AI160" s="39">
        <v>0</v>
      </c>
      <c r="AJ160" s="40"/>
      <c r="AK160" s="39">
        <v>0</v>
      </c>
    </row>
    <row r="161" spans="1:37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</row>
    <row r="162" spans="1:37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389</v>
      </c>
      <c r="G162" s="45"/>
      <c r="H162" s="45"/>
      <c r="I162" s="45"/>
      <c r="J162" s="44">
        <v>46</v>
      </c>
      <c r="K162" s="44">
        <v>0</v>
      </c>
      <c r="L162" s="45"/>
      <c r="M162" s="44">
        <v>46</v>
      </c>
      <c r="N162" s="45"/>
      <c r="O162" s="45"/>
      <c r="P162" s="45"/>
      <c r="Q162" s="44">
        <v>3</v>
      </c>
      <c r="R162" s="44">
        <v>190</v>
      </c>
      <c r="S162" s="44">
        <v>0</v>
      </c>
      <c r="T162" s="44">
        <v>0</v>
      </c>
      <c r="U162" s="44">
        <v>0</v>
      </c>
      <c r="V162" s="44">
        <v>0</v>
      </c>
      <c r="W162" s="45"/>
      <c r="X162" s="44">
        <v>77</v>
      </c>
      <c r="Y162" s="44">
        <v>3</v>
      </c>
      <c r="Z162" s="45"/>
      <c r="AA162" s="44">
        <v>273</v>
      </c>
      <c r="AB162" s="45"/>
      <c r="AC162" s="45"/>
      <c r="AD162" s="45"/>
      <c r="AE162" s="44">
        <v>163</v>
      </c>
      <c r="AF162" s="45"/>
      <c r="AG162" s="45"/>
      <c r="AH162" s="45"/>
      <c r="AI162" s="44">
        <v>0</v>
      </c>
      <c r="AJ162" s="45"/>
      <c r="AK162" s="44">
        <v>0</v>
      </c>
    </row>
    <row r="163" spans="1:37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</row>
    <row r="164" spans="1:37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</row>
    <row r="165" spans="1:37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/>
      <c r="M165" s="35">
        <v>0</v>
      </c>
      <c r="N165" s="35"/>
      <c r="O165" s="35"/>
      <c r="P165" s="35"/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/>
      <c r="X165" s="35">
        <v>0</v>
      </c>
      <c r="Y165" s="35">
        <v>0</v>
      </c>
      <c r="Z165" s="35"/>
      <c r="AA165" s="35">
        <v>0</v>
      </c>
      <c r="AB165" s="35"/>
      <c r="AC165" s="35"/>
      <c r="AD165" s="35"/>
      <c r="AE165" s="35">
        <v>0</v>
      </c>
      <c r="AF165" s="35"/>
      <c r="AG165" s="35"/>
      <c r="AH165" s="35"/>
      <c r="AI165" s="35">
        <v>0</v>
      </c>
      <c r="AJ165" s="35"/>
      <c r="AK165" s="35">
        <v>0</v>
      </c>
    </row>
    <row r="166" spans="1:37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40"/>
      <c r="M166" s="39">
        <v>0</v>
      </c>
      <c r="N166" s="40"/>
      <c r="O166" s="40"/>
      <c r="P166" s="40"/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40"/>
      <c r="X166" s="39">
        <v>0</v>
      </c>
      <c r="Y166" s="39">
        <v>0</v>
      </c>
      <c r="Z166" s="40"/>
      <c r="AA166" s="39">
        <v>0</v>
      </c>
      <c r="AB166" s="40"/>
      <c r="AC166" s="40"/>
      <c r="AD166" s="40"/>
      <c r="AE166" s="39">
        <v>0</v>
      </c>
      <c r="AF166" s="40"/>
      <c r="AG166" s="40"/>
      <c r="AH166" s="40"/>
      <c r="AI166" s="39">
        <v>0</v>
      </c>
      <c r="AJ166" s="40"/>
      <c r="AK166" s="39">
        <v>0</v>
      </c>
    </row>
    <row r="167" spans="1:37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</row>
    <row r="168" spans="1:37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5"/>
      <c r="M168" s="44">
        <v>0</v>
      </c>
      <c r="N168" s="45"/>
      <c r="O168" s="45"/>
      <c r="P168" s="45"/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5"/>
      <c r="X168" s="44">
        <v>0</v>
      </c>
      <c r="Y168" s="44">
        <v>0</v>
      </c>
      <c r="Z168" s="45"/>
      <c r="AA168" s="44">
        <v>0</v>
      </c>
      <c r="AB168" s="45"/>
      <c r="AC168" s="45"/>
      <c r="AD168" s="45"/>
      <c r="AE168" s="44">
        <v>0</v>
      </c>
      <c r="AF168" s="45"/>
      <c r="AG168" s="45"/>
      <c r="AH168" s="45"/>
      <c r="AI168" s="44">
        <v>0</v>
      </c>
      <c r="AJ168" s="45"/>
      <c r="AK168" s="44">
        <v>0</v>
      </c>
    </row>
    <row r="169" spans="1:37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</row>
    <row r="170" spans="1:37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486</v>
      </c>
      <c r="G170" s="45"/>
      <c r="H170" s="45"/>
      <c r="I170" s="45"/>
      <c r="J170" s="50">
        <v>62</v>
      </c>
      <c r="K170" s="50">
        <v>0</v>
      </c>
      <c r="L170" s="45"/>
      <c r="M170" s="50">
        <v>62</v>
      </c>
      <c r="N170" s="45"/>
      <c r="O170" s="45"/>
      <c r="P170" s="45"/>
      <c r="Q170" s="50">
        <v>5</v>
      </c>
      <c r="R170" s="50">
        <v>203</v>
      </c>
      <c r="S170" s="50">
        <v>0</v>
      </c>
      <c r="T170" s="50">
        <v>0</v>
      </c>
      <c r="U170" s="50">
        <v>0</v>
      </c>
      <c r="V170" s="50">
        <v>0</v>
      </c>
      <c r="W170" s="45"/>
      <c r="X170" s="50">
        <v>91</v>
      </c>
      <c r="Y170" s="50">
        <v>3</v>
      </c>
      <c r="Z170" s="45"/>
      <c r="AA170" s="50">
        <v>302</v>
      </c>
      <c r="AB170" s="45"/>
      <c r="AC170" s="45"/>
      <c r="AD170" s="45"/>
      <c r="AE170" s="50">
        <v>271</v>
      </c>
      <c r="AF170" s="45"/>
      <c r="AG170" s="45"/>
      <c r="AH170" s="45"/>
      <c r="AI170" s="50">
        <v>24</v>
      </c>
      <c r="AJ170" s="45"/>
      <c r="AK170" s="50">
        <v>0</v>
      </c>
    </row>
    <row r="171" spans="1:37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</row>
    <row r="172" spans="1:37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</row>
    <row r="173" spans="1:37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</row>
    <row r="174" spans="1:37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/>
      <c r="M174" s="35">
        <v>0</v>
      </c>
      <c r="N174" s="35"/>
      <c r="O174" s="35"/>
      <c r="P174" s="35"/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/>
      <c r="X174" s="35">
        <v>0</v>
      </c>
      <c r="Y174" s="35">
        <v>0</v>
      </c>
      <c r="Z174" s="35"/>
      <c r="AA174" s="35">
        <v>0</v>
      </c>
      <c r="AB174" s="35"/>
      <c r="AC174" s="35"/>
      <c r="AD174" s="35"/>
      <c r="AE174" s="35">
        <v>0</v>
      </c>
      <c r="AF174" s="35"/>
      <c r="AG174" s="35"/>
      <c r="AH174" s="35"/>
      <c r="AI174" s="35">
        <v>0</v>
      </c>
      <c r="AJ174" s="35"/>
      <c r="AK174" s="35">
        <v>0</v>
      </c>
    </row>
    <row r="175" spans="1:37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40"/>
      <c r="M175" s="39">
        <v>0</v>
      </c>
      <c r="N175" s="40"/>
      <c r="O175" s="40"/>
      <c r="P175" s="40"/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40"/>
      <c r="X175" s="39">
        <v>0</v>
      </c>
      <c r="Y175" s="39">
        <v>0</v>
      </c>
      <c r="Z175" s="40"/>
      <c r="AA175" s="39">
        <v>0</v>
      </c>
      <c r="AB175" s="40"/>
      <c r="AC175" s="40"/>
      <c r="AD175" s="40"/>
      <c r="AE175" s="39">
        <v>0</v>
      </c>
      <c r="AF175" s="40"/>
      <c r="AG175" s="40"/>
      <c r="AH175" s="40"/>
      <c r="AI175" s="39">
        <v>0</v>
      </c>
      <c r="AJ175" s="40"/>
      <c r="AK175" s="39">
        <v>0</v>
      </c>
    </row>
    <row r="176" spans="1:37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/>
      <c r="M176" s="35">
        <v>0</v>
      </c>
      <c r="N176" s="35"/>
      <c r="O176" s="35"/>
      <c r="P176" s="35"/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/>
      <c r="X176" s="35">
        <v>0</v>
      </c>
      <c r="Y176" s="35">
        <v>0</v>
      </c>
      <c r="Z176" s="35"/>
      <c r="AA176" s="35">
        <v>0</v>
      </c>
      <c r="AB176" s="35"/>
      <c r="AC176" s="35"/>
      <c r="AD176" s="35"/>
      <c r="AE176" s="35">
        <v>0</v>
      </c>
      <c r="AF176" s="35"/>
      <c r="AG176" s="35"/>
      <c r="AH176" s="35"/>
      <c r="AI176" s="35">
        <v>0</v>
      </c>
      <c r="AJ176" s="35"/>
      <c r="AK176" s="35">
        <v>0</v>
      </c>
    </row>
    <row r="177" spans="1:37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40"/>
      <c r="M177" s="39">
        <v>0</v>
      </c>
      <c r="N177" s="40"/>
      <c r="O177" s="40"/>
      <c r="P177" s="40"/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40"/>
      <c r="X177" s="39">
        <v>0</v>
      </c>
      <c r="Y177" s="39">
        <v>0</v>
      </c>
      <c r="Z177" s="40"/>
      <c r="AA177" s="39">
        <v>0</v>
      </c>
      <c r="AB177" s="40"/>
      <c r="AC177" s="40"/>
      <c r="AD177" s="40"/>
      <c r="AE177" s="39">
        <v>0</v>
      </c>
      <c r="AF177" s="40"/>
      <c r="AG177" s="40"/>
      <c r="AH177" s="40"/>
      <c r="AI177" s="39">
        <v>0</v>
      </c>
      <c r="AJ177" s="40"/>
      <c r="AK177" s="39">
        <v>0</v>
      </c>
    </row>
    <row r="178" spans="1:37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/>
      <c r="M178" s="35">
        <v>0</v>
      </c>
      <c r="N178" s="35"/>
      <c r="O178" s="35"/>
      <c r="P178" s="35"/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/>
      <c r="X178" s="35">
        <v>0</v>
      </c>
      <c r="Y178" s="35">
        <v>0</v>
      </c>
      <c r="Z178" s="35"/>
      <c r="AA178" s="35">
        <v>0</v>
      </c>
      <c r="AB178" s="35"/>
      <c r="AC178" s="35"/>
      <c r="AD178" s="35"/>
      <c r="AE178" s="35">
        <v>0</v>
      </c>
      <c r="AF178" s="35"/>
      <c r="AG178" s="35"/>
      <c r="AH178" s="35"/>
      <c r="AI178" s="35">
        <v>0</v>
      </c>
      <c r="AJ178" s="35"/>
      <c r="AK178" s="35">
        <v>0</v>
      </c>
    </row>
    <row r="179" spans="1:37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40"/>
      <c r="M179" s="39">
        <v>0</v>
      </c>
      <c r="N179" s="40"/>
      <c r="O179" s="40"/>
      <c r="P179" s="40"/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40"/>
      <c r="X179" s="39">
        <v>0</v>
      </c>
      <c r="Y179" s="39">
        <v>0</v>
      </c>
      <c r="Z179" s="40"/>
      <c r="AA179" s="39">
        <v>0</v>
      </c>
      <c r="AB179" s="40"/>
      <c r="AC179" s="40"/>
      <c r="AD179" s="40"/>
      <c r="AE179" s="39">
        <v>0</v>
      </c>
      <c r="AF179" s="40"/>
      <c r="AG179" s="40"/>
      <c r="AH179" s="40"/>
      <c r="AI179" s="39">
        <v>0</v>
      </c>
      <c r="AJ179" s="40"/>
      <c r="AK179" s="39">
        <v>0</v>
      </c>
    </row>
    <row r="180" spans="1:37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/>
      <c r="M180" s="40">
        <v>0</v>
      </c>
      <c r="N180" s="40"/>
      <c r="O180" s="40"/>
      <c r="P180" s="40"/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/>
      <c r="X180" s="40">
        <v>0</v>
      </c>
      <c r="Y180" s="40">
        <v>0</v>
      </c>
      <c r="Z180" s="40"/>
      <c r="AA180" s="40">
        <v>0</v>
      </c>
      <c r="AB180" s="40"/>
      <c r="AC180" s="40"/>
      <c r="AD180" s="40"/>
      <c r="AE180" s="40">
        <v>0</v>
      </c>
      <c r="AF180" s="40"/>
      <c r="AG180" s="40"/>
      <c r="AH180" s="40"/>
      <c r="AI180" s="40">
        <v>0</v>
      </c>
      <c r="AJ180" s="40"/>
      <c r="AK180" s="40">
        <v>0</v>
      </c>
    </row>
    <row r="181" spans="1:37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40"/>
      <c r="M181" s="39">
        <v>0</v>
      </c>
      <c r="N181" s="40"/>
      <c r="O181" s="40"/>
      <c r="P181" s="40"/>
      <c r="Q181" s="39">
        <v>0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40"/>
      <c r="X181" s="39">
        <v>0</v>
      </c>
      <c r="Y181" s="39">
        <v>0</v>
      </c>
      <c r="Z181" s="40"/>
      <c r="AA181" s="39">
        <v>0</v>
      </c>
      <c r="AB181" s="40"/>
      <c r="AC181" s="40"/>
      <c r="AD181" s="40"/>
      <c r="AE181" s="39">
        <v>0</v>
      </c>
      <c r="AF181" s="40"/>
      <c r="AG181" s="40"/>
      <c r="AH181" s="40"/>
      <c r="AI181" s="39">
        <v>0</v>
      </c>
      <c r="AJ181" s="40"/>
      <c r="AK181" s="39">
        <v>0</v>
      </c>
    </row>
    <row r="182" spans="1:37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/>
      <c r="M182" s="40">
        <v>0</v>
      </c>
      <c r="N182" s="40"/>
      <c r="O182" s="40"/>
      <c r="P182" s="40"/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/>
      <c r="X182" s="40">
        <v>0</v>
      </c>
      <c r="Y182" s="40">
        <v>0</v>
      </c>
      <c r="Z182" s="40"/>
      <c r="AA182" s="40">
        <v>0</v>
      </c>
      <c r="AB182" s="40"/>
      <c r="AC182" s="40"/>
      <c r="AD182" s="40"/>
      <c r="AE182" s="40">
        <v>0</v>
      </c>
      <c r="AF182" s="40"/>
      <c r="AG182" s="40"/>
      <c r="AH182" s="40"/>
      <c r="AI182" s="40">
        <v>0</v>
      </c>
      <c r="AJ182" s="40"/>
      <c r="AK182" s="40">
        <v>0</v>
      </c>
    </row>
    <row r="183" spans="1:37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</row>
    <row r="184" spans="1:37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5"/>
      <c r="M184" s="44">
        <v>0</v>
      </c>
      <c r="N184" s="45"/>
      <c r="O184" s="45"/>
      <c r="P184" s="45"/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5"/>
      <c r="X184" s="44">
        <v>0</v>
      </c>
      <c r="Y184" s="44">
        <v>0</v>
      </c>
      <c r="Z184" s="45"/>
      <c r="AA184" s="44">
        <v>0</v>
      </c>
      <c r="AB184" s="45"/>
      <c r="AC184" s="45"/>
      <c r="AD184" s="45"/>
      <c r="AE184" s="44">
        <v>0</v>
      </c>
      <c r="AF184" s="45"/>
      <c r="AG184" s="45"/>
      <c r="AH184" s="45"/>
      <c r="AI184" s="44">
        <v>0</v>
      </c>
      <c r="AJ184" s="45"/>
      <c r="AK184" s="44">
        <v>0</v>
      </c>
    </row>
    <row r="185" spans="1:37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</row>
    <row r="186" spans="1:37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</row>
    <row r="187" spans="1:37" ht="20.100000000000001" customHeight="1" x14ac:dyDescent="0.2">
      <c r="D187" s="2" t="s">
        <v>121</v>
      </c>
      <c r="F187" s="35">
        <v>4</v>
      </c>
      <c r="G187" s="35"/>
      <c r="H187" s="35"/>
      <c r="I187" s="35"/>
      <c r="J187" s="35">
        <v>3</v>
      </c>
      <c r="K187" s="35">
        <v>0</v>
      </c>
      <c r="L187" s="35"/>
      <c r="M187" s="35">
        <v>3</v>
      </c>
      <c r="N187" s="35"/>
      <c r="O187" s="35"/>
      <c r="P187" s="35"/>
      <c r="Q187" s="35">
        <v>0</v>
      </c>
      <c r="R187" s="35">
        <v>4</v>
      </c>
      <c r="S187" s="35">
        <v>0</v>
      </c>
      <c r="T187" s="35">
        <v>0</v>
      </c>
      <c r="U187" s="35">
        <v>0</v>
      </c>
      <c r="V187" s="35">
        <v>0</v>
      </c>
      <c r="W187" s="35"/>
      <c r="X187" s="35">
        <v>4</v>
      </c>
      <c r="Y187" s="35">
        <v>0</v>
      </c>
      <c r="Z187" s="35"/>
      <c r="AA187" s="35">
        <v>8</v>
      </c>
      <c r="AB187" s="35"/>
      <c r="AC187" s="35"/>
      <c r="AD187" s="35"/>
      <c r="AE187" s="35">
        <v>14</v>
      </c>
      <c r="AF187" s="35"/>
      <c r="AG187" s="35"/>
      <c r="AH187" s="35"/>
      <c r="AI187" s="35">
        <v>15</v>
      </c>
      <c r="AJ187" s="35"/>
      <c r="AK187" s="35">
        <v>0</v>
      </c>
    </row>
    <row r="188" spans="1:37" ht="20.100000000000001" customHeight="1" x14ac:dyDescent="0.2">
      <c r="D188" s="38" t="s">
        <v>135</v>
      </c>
      <c r="F188" s="39">
        <v>108</v>
      </c>
      <c r="G188" s="40"/>
      <c r="H188" s="40"/>
      <c r="I188" s="40"/>
      <c r="J188" s="39">
        <v>1</v>
      </c>
      <c r="K188" s="39">
        <v>0</v>
      </c>
      <c r="L188" s="40"/>
      <c r="M188" s="39">
        <v>1</v>
      </c>
      <c r="N188" s="40"/>
      <c r="O188" s="40"/>
      <c r="P188" s="40"/>
      <c r="Q188" s="39">
        <v>0</v>
      </c>
      <c r="R188" s="39">
        <v>12</v>
      </c>
      <c r="S188" s="39">
        <v>0</v>
      </c>
      <c r="T188" s="39">
        <v>0</v>
      </c>
      <c r="U188" s="39">
        <v>0</v>
      </c>
      <c r="V188" s="39">
        <v>0</v>
      </c>
      <c r="W188" s="40"/>
      <c r="X188" s="39">
        <v>9</v>
      </c>
      <c r="Y188" s="39">
        <v>2</v>
      </c>
      <c r="Z188" s="40"/>
      <c r="AA188" s="39">
        <v>23</v>
      </c>
      <c r="AB188" s="40"/>
      <c r="AC188" s="40"/>
      <c r="AD188" s="40"/>
      <c r="AE188" s="39">
        <v>95</v>
      </c>
      <c r="AF188" s="40"/>
      <c r="AG188" s="40"/>
      <c r="AH188" s="40"/>
      <c r="AI188" s="39">
        <v>9</v>
      </c>
      <c r="AJ188" s="40"/>
      <c r="AK188" s="39">
        <v>0</v>
      </c>
    </row>
    <row r="189" spans="1:37" ht="20.100000000000001" customHeight="1" x14ac:dyDescent="0.2">
      <c r="D189" s="2" t="s">
        <v>112</v>
      </c>
      <c r="F189" s="35">
        <v>1</v>
      </c>
      <c r="G189" s="35"/>
      <c r="H189" s="35"/>
      <c r="I189" s="35"/>
      <c r="J189" s="35">
        <v>79</v>
      </c>
      <c r="K189" s="35">
        <v>0</v>
      </c>
      <c r="L189" s="35"/>
      <c r="M189" s="35">
        <v>79</v>
      </c>
      <c r="N189" s="35"/>
      <c r="O189" s="35"/>
      <c r="P189" s="35"/>
      <c r="Q189" s="35">
        <v>0</v>
      </c>
      <c r="R189" s="35">
        <v>9</v>
      </c>
      <c r="S189" s="35">
        <v>0</v>
      </c>
      <c r="T189" s="35">
        <v>0</v>
      </c>
      <c r="U189" s="35">
        <v>0</v>
      </c>
      <c r="V189" s="35">
        <v>0</v>
      </c>
      <c r="W189" s="35"/>
      <c r="X189" s="35">
        <v>3</v>
      </c>
      <c r="Y189" s="35">
        <v>0</v>
      </c>
      <c r="Z189" s="35"/>
      <c r="AA189" s="35">
        <v>12</v>
      </c>
      <c r="AB189" s="35"/>
      <c r="AC189" s="35"/>
      <c r="AD189" s="35"/>
      <c r="AE189" s="35">
        <v>84</v>
      </c>
      <c r="AF189" s="35"/>
      <c r="AG189" s="35"/>
      <c r="AH189" s="35"/>
      <c r="AI189" s="35">
        <v>16</v>
      </c>
      <c r="AJ189" s="35"/>
      <c r="AK189" s="35">
        <v>0</v>
      </c>
    </row>
    <row r="190" spans="1:37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40"/>
      <c r="M190" s="39">
        <v>0</v>
      </c>
      <c r="N190" s="40"/>
      <c r="O190" s="40"/>
      <c r="P190" s="40"/>
      <c r="Q190" s="39">
        <v>0</v>
      </c>
      <c r="R190" s="39">
        <v>1</v>
      </c>
      <c r="S190" s="39">
        <v>0</v>
      </c>
      <c r="T190" s="39">
        <v>0</v>
      </c>
      <c r="U190" s="39">
        <v>0</v>
      </c>
      <c r="V190" s="39">
        <v>0</v>
      </c>
      <c r="W190" s="40"/>
      <c r="X190" s="39">
        <v>0</v>
      </c>
      <c r="Y190" s="39">
        <v>0</v>
      </c>
      <c r="Z190" s="40"/>
      <c r="AA190" s="39">
        <v>1</v>
      </c>
      <c r="AB190" s="40"/>
      <c r="AC190" s="40"/>
      <c r="AD190" s="40"/>
      <c r="AE190" s="39">
        <v>22</v>
      </c>
      <c r="AF190" s="40"/>
      <c r="AG190" s="40"/>
      <c r="AH190" s="40"/>
      <c r="AI190" s="39">
        <v>23</v>
      </c>
      <c r="AJ190" s="40"/>
      <c r="AK190" s="39">
        <v>0</v>
      </c>
    </row>
    <row r="191" spans="1:37" ht="20.100000000000001" customHeight="1" x14ac:dyDescent="0.2">
      <c r="D191" s="2" t="s">
        <v>175</v>
      </c>
      <c r="F191" s="35">
        <v>80</v>
      </c>
      <c r="G191" s="35"/>
      <c r="H191" s="35"/>
      <c r="I191" s="35"/>
      <c r="J191" s="35">
        <v>0</v>
      </c>
      <c r="K191" s="35">
        <v>0</v>
      </c>
      <c r="L191" s="35"/>
      <c r="M191" s="35">
        <v>0</v>
      </c>
      <c r="N191" s="35"/>
      <c r="O191" s="35"/>
      <c r="P191" s="35"/>
      <c r="Q191" s="35">
        <v>0</v>
      </c>
      <c r="R191" s="35">
        <v>4</v>
      </c>
      <c r="S191" s="35">
        <v>0</v>
      </c>
      <c r="T191" s="35">
        <v>0</v>
      </c>
      <c r="U191" s="35">
        <v>0</v>
      </c>
      <c r="V191" s="35">
        <v>0</v>
      </c>
      <c r="W191" s="35"/>
      <c r="X191" s="35">
        <v>0</v>
      </c>
      <c r="Y191" s="35">
        <v>0</v>
      </c>
      <c r="Z191" s="35"/>
      <c r="AA191" s="35">
        <v>4</v>
      </c>
      <c r="AB191" s="35"/>
      <c r="AC191" s="35"/>
      <c r="AD191" s="35"/>
      <c r="AE191" s="35">
        <v>0</v>
      </c>
      <c r="AF191" s="35"/>
      <c r="AG191" s="35"/>
      <c r="AH191" s="35"/>
      <c r="AI191" s="35">
        <v>0</v>
      </c>
      <c r="AJ191" s="35"/>
      <c r="AK191" s="35">
        <v>76</v>
      </c>
    </row>
    <row r="192" spans="1:37" ht="20.100000000000001" customHeight="1" x14ac:dyDescent="0.2">
      <c r="D192" s="38" t="s">
        <v>176</v>
      </c>
      <c r="F192" s="39">
        <v>5</v>
      </c>
      <c r="G192" s="40"/>
      <c r="H192" s="40"/>
      <c r="I192" s="40"/>
      <c r="J192" s="39">
        <v>1</v>
      </c>
      <c r="K192" s="39">
        <v>0</v>
      </c>
      <c r="L192" s="40"/>
      <c r="M192" s="39">
        <v>1</v>
      </c>
      <c r="N192" s="40"/>
      <c r="O192" s="40"/>
      <c r="P192" s="40"/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40"/>
      <c r="X192" s="39">
        <v>3</v>
      </c>
      <c r="Y192" s="39">
        <v>0</v>
      </c>
      <c r="Z192" s="40"/>
      <c r="AA192" s="39">
        <v>3</v>
      </c>
      <c r="AB192" s="40"/>
      <c r="AC192" s="40"/>
      <c r="AD192" s="40"/>
      <c r="AE192" s="39">
        <v>0</v>
      </c>
      <c r="AF192" s="40"/>
      <c r="AG192" s="40"/>
      <c r="AH192" s="40"/>
      <c r="AI192" s="39">
        <v>0</v>
      </c>
      <c r="AJ192" s="40"/>
      <c r="AK192" s="39">
        <v>3</v>
      </c>
    </row>
    <row r="193" spans="1:37" ht="19.5" customHeight="1" x14ac:dyDescent="0.2">
      <c r="D193" s="2" t="s">
        <v>115</v>
      </c>
      <c r="F193" s="35">
        <v>19</v>
      </c>
      <c r="G193" s="35"/>
      <c r="H193" s="35"/>
      <c r="I193" s="35"/>
      <c r="J193" s="35">
        <v>3</v>
      </c>
      <c r="K193" s="35">
        <v>0</v>
      </c>
      <c r="L193" s="35"/>
      <c r="M193" s="35">
        <v>3</v>
      </c>
      <c r="N193" s="35"/>
      <c r="O193" s="35"/>
      <c r="P193" s="35"/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/>
      <c r="X193" s="35">
        <v>15</v>
      </c>
      <c r="Y193" s="35">
        <v>2</v>
      </c>
      <c r="Z193" s="35"/>
      <c r="AA193" s="35">
        <v>17</v>
      </c>
      <c r="AB193" s="35"/>
      <c r="AC193" s="35"/>
      <c r="AD193" s="35"/>
      <c r="AE193" s="35">
        <v>16</v>
      </c>
      <c r="AF193" s="35"/>
      <c r="AG193" s="35"/>
      <c r="AH193" s="35"/>
      <c r="AI193" s="35">
        <v>11</v>
      </c>
      <c r="AJ193" s="35"/>
      <c r="AK193" s="35">
        <v>0</v>
      </c>
    </row>
    <row r="194" spans="1:37" ht="20.100000000000001" customHeight="1" x14ac:dyDescent="0.2">
      <c r="D194" s="38" t="s">
        <v>157</v>
      </c>
      <c r="F194" s="39">
        <v>17</v>
      </c>
      <c r="G194" s="40"/>
      <c r="H194" s="40"/>
      <c r="I194" s="40"/>
      <c r="J194" s="39">
        <v>0</v>
      </c>
      <c r="K194" s="39">
        <v>0</v>
      </c>
      <c r="L194" s="40"/>
      <c r="M194" s="39">
        <v>0</v>
      </c>
      <c r="N194" s="40"/>
      <c r="O194" s="40"/>
      <c r="P194" s="40"/>
      <c r="Q194" s="39">
        <v>0</v>
      </c>
      <c r="R194" s="39">
        <v>6</v>
      </c>
      <c r="S194" s="39">
        <v>0</v>
      </c>
      <c r="T194" s="39">
        <v>1</v>
      </c>
      <c r="U194" s="39">
        <v>0</v>
      </c>
      <c r="V194" s="39">
        <v>0</v>
      </c>
      <c r="W194" s="40"/>
      <c r="X194" s="39">
        <v>7</v>
      </c>
      <c r="Y194" s="39">
        <v>3</v>
      </c>
      <c r="Z194" s="40"/>
      <c r="AA194" s="39">
        <v>17</v>
      </c>
      <c r="AB194" s="40"/>
      <c r="AC194" s="40"/>
      <c r="AD194" s="40"/>
      <c r="AE194" s="39">
        <v>54</v>
      </c>
      <c r="AF194" s="40"/>
      <c r="AG194" s="40"/>
      <c r="AH194" s="40"/>
      <c r="AI194" s="39">
        <f>41+13</f>
        <v>54</v>
      </c>
      <c r="AJ194" s="40"/>
      <c r="AK194" s="39">
        <v>0</v>
      </c>
    </row>
    <row r="195" spans="1:37" ht="20.100000000000001" customHeight="1" x14ac:dyDescent="0.2">
      <c r="D195" s="2" t="s">
        <v>137</v>
      </c>
      <c r="F195" s="35">
        <v>33</v>
      </c>
      <c r="G195" s="35"/>
      <c r="H195" s="35"/>
      <c r="I195" s="35"/>
      <c r="J195" s="35">
        <v>5</v>
      </c>
      <c r="K195" s="35">
        <v>0</v>
      </c>
      <c r="L195" s="35"/>
      <c r="M195" s="35">
        <v>5</v>
      </c>
      <c r="N195" s="35"/>
      <c r="O195" s="35"/>
      <c r="P195" s="35"/>
      <c r="Q195" s="35">
        <v>1</v>
      </c>
      <c r="R195" s="35">
        <v>10</v>
      </c>
      <c r="S195" s="35">
        <v>0</v>
      </c>
      <c r="T195" s="35">
        <v>0</v>
      </c>
      <c r="U195" s="35">
        <v>0</v>
      </c>
      <c r="V195" s="35">
        <v>0</v>
      </c>
      <c r="W195" s="35"/>
      <c r="X195" s="35">
        <v>10</v>
      </c>
      <c r="Y195" s="35">
        <v>0</v>
      </c>
      <c r="Z195" s="35"/>
      <c r="AA195" s="35">
        <v>21</v>
      </c>
      <c r="AB195" s="35"/>
      <c r="AC195" s="35"/>
      <c r="AD195" s="35"/>
      <c r="AE195" s="35">
        <v>57</v>
      </c>
      <c r="AF195" s="35"/>
      <c r="AG195" s="35"/>
      <c r="AH195" s="35"/>
      <c r="AI195" s="35">
        <v>40</v>
      </c>
      <c r="AJ195" s="35"/>
      <c r="AK195" s="35">
        <v>0</v>
      </c>
    </row>
    <row r="196" spans="1:37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</row>
    <row r="197" spans="1:37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267</v>
      </c>
      <c r="G197" s="45"/>
      <c r="H197" s="45"/>
      <c r="I197" s="45"/>
      <c r="J197" s="44">
        <v>92</v>
      </c>
      <c r="K197" s="44">
        <v>0</v>
      </c>
      <c r="L197" s="45"/>
      <c r="M197" s="44">
        <v>92</v>
      </c>
      <c r="N197" s="45"/>
      <c r="O197" s="45"/>
      <c r="P197" s="45"/>
      <c r="Q197" s="44">
        <v>1</v>
      </c>
      <c r="R197" s="44">
        <v>46</v>
      </c>
      <c r="S197" s="44">
        <v>0</v>
      </c>
      <c r="T197" s="44">
        <v>1</v>
      </c>
      <c r="U197" s="44">
        <v>0</v>
      </c>
      <c r="V197" s="44">
        <v>0</v>
      </c>
      <c r="W197" s="45"/>
      <c r="X197" s="44">
        <v>51</v>
      </c>
      <c r="Y197" s="44">
        <v>7</v>
      </c>
      <c r="Z197" s="45"/>
      <c r="AA197" s="44">
        <v>106</v>
      </c>
      <c r="AB197" s="45"/>
      <c r="AC197" s="45"/>
      <c r="AD197" s="45"/>
      <c r="AE197" s="44">
        <v>342</v>
      </c>
      <c r="AF197" s="45"/>
      <c r="AG197" s="45"/>
      <c r="AH197" s="45"/>
      <c r="AI197" s="44">
        <v>168</v>
      </c>
      <c r="AJ197" s="45"/>
      <c r="AK197" s="44">
        <v>79</v>
      </c>
    </row>
    <row r="198" spans="1:37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</row>
    <row r="199" spans="1:37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</row>
    <row r="200" spans="1:37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/>
      <c r="M200" s="35">
        <v>0</v>
      </c>
      <c r="N200" s="35"/>
      <c r="O200" s="35"/>
      <c r="P200" s="35"/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/>
      <c r="X200" s="35">
        <v>0</v>
      </c>
      <c r="Y200" s="35">
        <v>0</v>
      </c>
      <c r="Z200" s="35"/>
      <c r="AA200" s="35">
        <v>0</v>
      </c>
      <c r="AB200" s="35"/>
      <c r="AC200" s="35"/>
      <c r="AD200" s="35"/>
      <c r="AE200" s="35">
        <v>0</v>
      </c>
      <c r="AF200" s="35"/>
      <c r="AG200" s="35"/>
      <c r="AH200" s="35"/>
      <c r="AI200" s="35">
        <v>0</v>
      </c>
      <c r="AJ200" s="35"/>
      <c r="AK200" s="35">
        <v>0</v>
      </c>
    </row>
    <row r="201" spans="1:37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0</v>
      </c>
      <c r="K201" s="39">
        <v>0</v>
      </c>
      <c r="L201" s="40"/>
      <c r="M201" s="39">
        <v>0</v>
      </c>
      <c r="N201" s="40"/>
      <c r="O201" s="40"/>
      <c r="P201" s="40"/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40"/>
      <c r="X201" s="39">
        <v>0</v>
      </c>
      <c r="Y201" s="39">
        <v>0</v>
      </c>
      <c r="Z201" s="40"/>
      <c r="AA201" s="39">
        <v>0</v>
      </c>
      <c r="AB201" s="40"/>
      <c r="AC201" s="40"/>
      <c r="AD201" s="40"/>
      <c r="AE201" s="39">
        <v>0</v>
      </c>
      <c r="AF201" s="40"/>
      <c r="AG201" s="40"/>
      <c r="AH201" s="40"/>
      <c r="AI201" s="39">
        <v>0</v>
      </c>
      <c r="AJ201" s="40"/>
      <c r="AK201" s="39">
        <v>0</v>
      </c>
    </row>
    <row r="202" spans="1:37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/>
      <c r="M202" s="35">
        <v>0</v>
      </c>
      <c r="N202" s="35"/>
      <c r="O202" s="35"/>
      <c r="P202" s="35"/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/>
      <c r="X202" s="35">
        <v>0</v>
      </c>
      <c r="Y202" s="35">
        <v>0</v>
      </c>
      <c r="Z202" s="35"/>
      <c r="AA202" s="35">
        <v>0</v>
      </c>
      <c r="AB202" s="35"/>
      <c r="AC202" s="35"/>
      <c r="AD202" s="35"/>
      <c r="AE202" s="35">
        <v>0</v>
      </c>
      <c r="AF202" s="35"/>
      <c r="AG202" s="35"/>
      <c r="AH202" s="35"/>
      <c r="AI202" s="35">
        <v>0</v>
      </c>
      <c r="AJ202" s="35"/>
      <c r="AK202" s="35">
        <v>0</v>
      </c>
    </row>
    <row r="203" spans="1:37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40"/>
      <c r="M203" s="39">
        <v>0</v>
      </c>
      <c r="N203" s="40"/>
      <c r="O203" s="40"/>
      <c r="P203" s="40"/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40"/>
      <c r="X203" s="39">
        <v>0</v>
      </c>
      <c r="Y203" s="39">
        <v>0</v>
      </c>
      <c r="Z203" s="40"/>
      <c r="AA203" s="39">
        <v>0</v>
      </c>
      <c r="AB203" s="40"/>
      <c r="AC203" s="40"/>
      <c r="AD203" s="40"/>
      <c r="AE203" s="39">
        <v>0</v>
      </c>
      <c r="AF203" s="40"/>
      <c r="AG203" s="40"/>
      <c r="AH203" s="40"/>
      <c r="AI203" s="39">
        <v>0</v>
      </c>
      <c r="AJ203" s="40"/>
      <c r="AK203" s="39">
        <v>0</v>
      </c>
    </row>
    <row r="204" spans="1:37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/>
      <c r="M204" s="35">
        <v>0</v>
      </c>
      <c r="N204" s="35"/>
      <c r="O204" s="35"/>
      <c r="P204" s="35"/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/>
      <c r="X204" s="35">
        <v>0</v>
      </c>
      <c r="Y204" s="35">
        <v>0</v>
      </c>
      <c r="Z204" s="35"/>
      <c r="AA204" s="35">
        <v>0</v>
      </c>
      <c r="AB204" s="35"/>
      <c r="AC204" s="35"/>
      <c r="AD204" s="35"/>
      <c r="AE204" s="35">
        <v>0</v>
      </c>
      <c r="AF204" s="35"/>
      <c r="AG204" s="35"/>
      <c r="AH204" s="35"/>
      <c r="AI204" s="35">
        <v>0</v>
      </c>
      <c r="AJ204" s="35"/>
      <c r="AK204" s="35">
        <v>0</v>
      </c>
    </row>
    <row r="205" spans="1:37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40"/>
      <c r="M205" s="39">
        <v>0</v>
      </c>
      <c r="N205" s="40"/>
      <c r="O205" s="40"/>
      <c r="P205" s="40"/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40"/>
      <c r="X205" s="39">
        <v>0</v>
      </c>
      <c r="Y205" s="39">
        <v>0</v>
      </c>
      <c r="Z205" s="40"/>
      <c r="AA205" s="39">
        <v>0</v>
      </c>
      <c r="AB205" s="40"/>
      <c r="AC205" s="40"/>
      <c r="AD205" s="40"/>
      <c r="AE205" s="39">
        <v>0</v>
      </c>
      <c r="AF205" s="40"/>
      <c r="AG205" s="40"/>
      <c r="AH205" s="40"/>
      <c r="AI205" s="39">
        <v>0</v>
      </c>
      <c r="AJ205" s="40"/>
      <c r="AK205" s="39">
        <v>0</v>
      </c>
    </row>
    <row r="206" spans="1:37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/>
      <c r="M206" s="35">
        <v>0</v>
      </c>
      <c r="N206" s="35"/>
      <c r="O206" s="35"/>
      <c r="P206" s="35"/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/>
      <c r="X206" s="35">
        <v>0</v>
      </c>
      <c r="Y206" s="35">
        <v>0</v>
      </c>
      <c r="Z206" s="35"/>
      <c r="AA206" s="35">
        <v>0</v>
      </c>
      <c r="AB206" s="35"/>
      <c r="AC206" s="35"/>
      <c r="AD206" s="35"/>
      <c r="AE206" s="35">
        <v>0</v>
      </c>
      <c r="AF206" s="35"/>
      <c r="AG206" s="35"/>
      <c r="AH206" s="35"/>
      <c r="AI206" s="35">
        <v>0</v>
      </c>
      <c r="AJ206" s="35"/>
      <c r="AK206" s="35">
        <v>0</v>
      </c>
    </row>
    <row r="207" spans="1:37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40"/>
      <c r="M207" s="39">
        <v>0</v>
      </c>
      <c r="N207" s="40"/>
      <c r="O207" s="40"/>
      <c r="P207" s="40"/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40"/>
      <c r="X207" s="39">
        <v>0</v>
      </c>
      <c r="Y207" s="39">
        <v>0</v>
      </c>
      <c r="Z207" s="40"/>
      <c r="AA207" s="39">
        <v>0</v>
      </c>
      <c r="AB207" s="40"/>
      <c r="AC207" s="40"/>
      <c r="AD207" s="40"/>
      <c r="AE207" s="39">
        <v>0</v>
      </c>
      <c r="AF207" s="40"/>
      <c r="AG207" s="40"/>
      <c r="AH207" s="40"/>
      <c r="AI207" s="39">
        <v>0</v>
      </c>
      <c r="AJ207" s="40"/>
      <c r="AK207" s="39">
        <v>0</v>
      </c>
    </row>
    <row r="208" spans="1:37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/>
      <c r="M208" s="40">
        <v>0</v>
      </c>
      <c r="N208" s="40"/>
      <c r="O208" s="40"/>
      <c r="P208" s="40"/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/>
      <c r="X208" s="40">
        <v>0</v>
      </c>
      <c r="Y208" s="40">
        <v>0</v>
      </c>
      <c r="Z208" s="40"/>
      <c r="AA208" s="40">
        <v>0</v>
      </c>
      <c r="AB208" s="40"/>
      <c r="AC208" s="40"/>
      <c r="AD208" s="40"/>
      <c r="AE208" s="40">
        <v>0</v>
      </c>
      <c r="AF208" s="40"/>
      <c r="AG208" s="40"/>
      <c r="AH208" s="40"/>
      <c r="AI208" s="40">
        <v>0</v>
      </c>
      <c r="AJ208" s="40"/>
      <c r="AK208" s="40">
        <v>0</v>
      </c>
    </row>
    <row r="209" spans="1:37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</row>
    <row r="210" spans="1:37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0</v>
      </c>
      <c r="K210" s="44">
        <v>0</v>
      </c>
      <c r="L210" s="45"/>
      <c r="M210" s="44">
        <v>0</v>
      </c>
      <c r="N210" s="45"/>
      <c r="O210" s="45"/>
      <c r="P210" s="45"/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5"/>
      <c r="X210" s="44">
        <v>0</v>
      </c>
      <c r="Y210" s="44">
        <v>0</v>
      </c>
      <c r="Z210" s="45"/>
      <c r="AA210" s="44">
        <v>0</v>
      </c>
      <c r="AB210" s="45"/>
      <c r="AC210" s="45"/>
      <c r="AD210" s="45"/>
      <c r="AE210" s="44">
        <v>0</v>
      </c>
      <c r="AF210" s="45"/>
      <c r="AG210" s="45"/>
      <c r="AH210" s="45"/>
      <c r="AI210" s="44">
        <v>0</v>
      </c>
      <c r="AJ210" s="45"/>
      <c r="AK210" s="44">
        <v>0</v>
      </c>
    </row>
    <row r="211" spans="1:37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</row>
    <row r="212" spans="1:37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</row>
    <row r="213" spans="1:37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/>
      <c r="M213" s="35">
        <v>0</v>
      </c>
      <c r="N213" s="35"/>
      <c r="O213" s="35"/>
      <c r="P213" s="35"/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/>
      <c r="X213" s="35">
        <v>0</v>
      </c>
      <c r="Y213" s="35">
        <v>0</v>
      </c>
      <c r="Z213" s="35"/>
      <c r="AA213" s="35">
        <v>0</v>
      </c>
      <c r="AB213" s="35"/>
      <c r="AC213" s="35"/>
      <c r="AD213" s="35"/>
      <c r="AE213" s="35">
        <v>0</v>
      </c>
      <c r="AF213" s="35"/>
      <c r="AG213" s="35"/>
      <c r="AH213" s="35"/>
      <c r="AI213" s="35">
        <v>0</v>
      </c>
      <c r="AJ213" s="35"/>
      <c r="AK213" s="35">
        <v>0</v>
      </c>
    </row>
    <row r="214" spans="1:37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40"/>
      <c r="M214" s="39">
        <v>0</v>
      </c>
      <c r="N214" s="40"/>
      <c r="O214" s="40"/>
      <c r="P214" s="40"/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40"/>
      <c r="X214" s="39">
        <v>0</v>
      </c>
      <c r="Y214" s="39">
        <v>0</v>
      </c>
      <c r="Z214" s="40"/>
      <c r="AA214" s="39">
        <v>0</v>
      </c>
      <c r="AB214" s="40"/>
      <c r="AC214" s="40"/>
      <c r="AD214" s="40"/>
      <c r="AE214" s="39">
        <v>0</v>
      </c>
      <c r="AF214" s="40"/>
      <c r="AG214" s="40"/>
      <c r="AH214" s="40"/>
      <c r="AI214" s="39">
        <v>0</v>
      </c>
      <c r="AJ214" s="40"/>
      <c r="AK214" s="39">
        <v>0</v>
      </c>
    </row>
    <row r="215" spans="1:37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/>
      <c r="M215" s="35">
        <v>0</v>
      </c>
      <c r="N215" s="35"/>
      <c r="O215" s="35"/>
      <c r="P215" s="35"/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/>
      <c r="X215" s="35">
        <v>0</v>
      </c>
      <c r="Y215" s="35">
        <v>0</v>
      </c>
      <c r="Z215" s="35"/>
      <c r="AA215" s="35">
        <v>0</v>
      </c>
      <c r="AB215" s="35"/>
      <c r="AC215" s="35"/>
      <c r="AD215" s="35"/>
      <c r="AE215" s="35">
        <v>0</v>
      </c>
      <c r="AF215" s="35"/>
      <c r="AG215" s="35"/>
      <c r="AH215" s="35"/>
      <c r="AI215" s="35">
        <v>0</v>
      </c>
      <c r="AJ215" s="35"/>
      <c r="AK215" s="35">
        <v>0</v>
      </c>
    </row>
    <row r="216" spans="1:37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40"/>
      <c r="M216" s="39">
        <v>0</v>
      </c>
      <c r="N216" s="40"/>
      <c r="O216" s="40"/>
      <c r="P216" s="40"/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40"/>
      <c r="X216" s="39">
        <v>0</v>
      </c>
      <c r="Y216" s="39">
        <v>0</v>
      </c>
      <c r="Z216" s="40"/>
      <c r="AA216" s="39">
        <v>0</v>
      </c>
      <c r="AB216" s="40"/>
      <c r="AC216" s="40"/>
      <c r="AD216" s="40"/>
      <c r="AE216" s="39">
        <v>0</v>
      </c>
      <c r="AF216" s="40"/>
      <c r="AG216" s="40"/>
      <c r="AH216" s="40"/>
      <c r="AI216" s="39">
        <v>0</v>
      </c>
      <c r="AJ216" s="40"/>
      <c r="AK216" s="39">
        <v>0</v>
      </c>
    </row>
    <row r="217" spans="1:37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/>
      <c r="M217" s="35">
        <v>0</v>
      </c>
      <c r="N217" s="35"/>
      <c r="O217" s="35"/>
      <c r="P217" s="35"/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/>
      <c r="X217" s="35">
        <v>0</v>
      </c>
      <c r="Y217" s="35">
        <v>0</v>
      </c>
      <c r="Z217" s="35"/>
      <c r="AA217" s="35">
        <v>0</v>
      </c>
      <c r="AB217" s="35"/>
      <c r="AC217" s="35"/>
      <c r="AD217" s="35"/>
      <c r="AE217" s="35">
        <v>0</v>
      </c>
      <c r="AF217" s="35"/>
      <c r="AG217" s="35"/>
      <c r="AH217" s="35"/>
      <c r="AI217" s="35">
        <v>0</v>
      </c>
      <c r="AJ217" s="35"/>
      <c r="AK217" s="35">
        <v>0</v>
      </c>
    </row>
    <row r="218" spans="1:37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40"/>
      <c r="M218" s="39">
        <v>0</v>
      </c>
      <c r="N218" s="40"/>
      <c r="O218" s="40"/>
      <c r="P218" s="40"/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40"/>
      <c r="X218" s="39">
        <v>0</v>
      </c>
      <c r="Y218" s="39">
        <v>0</v>
      </c>
      <c r="Z218" s="40"/>
      <c r="AA218" s="39">
        <v>0</v>
      </c>
      <c r="AB218" s="40"/>
      <c r="AC218" s="40"/>
      <c r="AD218" s="40"/>
      <c r="AE218" s="39">
        <v>0</v>
      </c>
      <c r="AF218" s="40"/>
      <c r="AG218" s="40"/>
      <c r="AH218" s="40"/>
      <c r="AI218" s="39">
        <v>0</v>
      </c>
      <c r="AJ218" s="40"/>
      <c r="AK218" s="39">
        <v>0</v>
      </c>
    </row>
    <row r="219" spans="1:37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/>
      <c r="M219" s="35">
        <v>0</v>
      </c>
      <c r="N219" s="35"/>
      <c r="O219" s="35"/>
      <c r="P219" s="35"/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/>
      <c r="X219" s="35">
        <v>0</v>
      </c>
      <c r="Y219" s="35">
        <v>0</v>
      </c>
      <c r="Z219" s="35"/>
      <c r="AA219" s="35">
        <v>0</v>
      </c>
      <c r="AB219" s="35"/>
      <c r="AC219" s="35"/>
      <c r="AD219" s="35"/>
      <c r="AE219" s="35">
        <v>0</v>
      </c>
      <c r="AF219" s="35"/>
      <c r="AG219" s="35"/>
      <c r="AH219" s="35"/>
      <c r="AI219" s="35">
        <v>0</v>
      </c>
      <c r="AJ219" s="35"/>
      <c r="AK219" s="35">
        <v>0</v>
      </c>
    </row>
    <row r="220" spans="1:37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</row>
    <row r="221" spans="1:37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5"/>
      <c r="M221" s="44">
        <v>0</v>
      </c>
      <c r="N221" s="45"/>
      <c r="O221" s="45"/>
      <c r="P221" s="45"/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5"/>
      <c r="X221" s="44">
        <v>0</v>
      </c>
      <c r="Y221" s="44">
        <v>0</v>
      </c>
      <c r="Z221" s="45"/>
      <c r="AA221" s="44">
        <v>0</v>
      </c>
      <c r="AB221" s="45"/>
      <c r="AC221" s="45"/>
      <c r="AD221" s="45"/>
      <c r="AE221" s="44">
        <v>0</v>
      </c>
      <c r="AF221" s="45"/>
      <c r="AG221" s="45"/>
      <c r="AH221" s="45"/>
      <c r="AI221" s="44">
        <v>0</v>
      </c>
      <c r="AJ221" s="45"/>
      <c r="AK221" s="44">
        <v>0</v>
      </c>
    </row>
    <row r="222" spans="1:37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</row>
    <row r="223" spans="1:37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</row>
    <row r="224" spans="1:37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/>
      <c r="M224" s="35">
        <v>0</v>
      </c>
      <c r="N224" s="35"/>
      <c r="O224" s="35"/>
      <c r="P224" s="35"/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/>
      <c r="X224" s="35">
        <v>0</v>
      </c>
      <c r="Y224" s="35">
        <v>0</v>
      </c>
      <c r="Z224" s="35"/>
      <c r="AA224" s="35">
        <v>0</v>
      </c>
      <c r="AB224" s="35"/>
      <c r="AC224" s="35"/>
      <c r="AD224" s="35"/>
      <c r="AE224" s="35">
        <v>0</v>
      </c>
      <c r="AF224" s="35"/>
      <c r="AG224" s="35"/>
      <c r="AH224" s="35"/>
      <c r="AI224" s="35">
        <v>0</v>
      </c>
      <c r="AJ224" s="35"/>
      <c r="AK224" s="35">
        <v>0</v>
      </c>
    </row>
    <row r="225" spans="1:37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/>
      <c r="M225" s="35">
        <v>0</v>
      </c>
      <c r="N225" s="35"/>
      <c r="O225" s="35"/>
      <c r="P225" s="35"/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/>
      <c r="X225" s="35">
        <v>0</v>
      </c>
      <c r="Y225" s="35">
        <v>0</v>
      </c>
      <c r="Z225" s="35"/>
      <c r="AA225" s="35">
        <v>0</v>
      </c>
      <c r="AB225" s="35"/>
      <c r="AC225" s="35"/>
      <c r="AD225" s="35"/>
      <c r="AE225" s="35">
        <v>0</v>
      </c>
      <c r="AF225" s="35"/>
      <c r="AG225" s="35"/>
      <c r="AH225" s="35"/>
      <c r="AI225" s="35">
        <v>0</v>
      </c>
      <c r="AJ225" s="35"/>
      <c r="AK225" s="35">
        <v>0</v>
      </c>
    </row>
    <row r="226" spans="1:37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</row>
    <row r="227" spans="1:37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5"/>
      <c r="M227" s="44">
        <v>0</v>
      </c>
      <c r="N227" s="45"/>
      <c r="O227" s="45"/>
      <c r="P227" s="45"/>
      <c r="Q227" s="44">
        <v>0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5"/>
      <c r="X227" s="44">
        <v>0</v>
      </c>
      <c r="Y227" s="44">
        <v>0</v>
      </c>
      <c r="Z227" s="45"/>
      <c r="AA227" s="44">
        <v>0</v>
      </c>
      <c r="AB227" s="45"/>
      <c r="AC227" s="45"/>
      <c r="AD227" s="45"/>
      <c r="AE227" s="44">
        <v>0</v>
      </c>
      <c r="AF227" s="45"/>
      <c r="AG227" s="45"/>
      <c r="AH227" s="45"/>
      <c r="AI227" s="44">
        <v>0</v>
      </c>
      <c r="AJ227" s="45"/>
      <c r="AK227" s="44">
        <v>0</v>
      </c>
    </row>
    <row r="228" spans="1:37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</row>
    <row r="229" spans="1:37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267</v>
      </c>
      <c r="G229" s="45"/>
      <c r="H229" s="45"/>
      <c r="I229" s="45"/>
      <c r="J229" s="50">
        <v>92</v>
      </c>
      <c r="K229" s="50">
        <v>0</v>
      </c>
      <c r="L229" s="45"/>
      <c r="M229" s="50">
        <v>92</v>
      </c>
      <c r="N229" s="45"/>
      <c r="O229" s="45"/>
      <c r="P229" s="45"/>
      <c r="Q229" s="50">
        <v>1</v>
      </c>
      <c r="R229" s="50">
        <v>46</v>
      </c>
      <c r="S229" s="50">
        <v>0</v>
      </c>
      <c r="T229" s="50">
        <v>1</v>
      </c>
      <c r="U229" s="50">
        <v>0</v>
      </c>
      <c r="V229" s="50">
        <v>0</v>
      </c>
      <c r="W229" s="45"/>
      <c r="X229" s="50">
        <v>51</v>
      </c>
      <c r="Y229" s="50">
        <v>7</v>
      </c>
      <c r="Z229" s="45"/>
      <c r="AA229" s="50">
        <v>106</v>
      </c>
      <c r="AB229" s="45"/>
      <c r="AC229" s="45"/>
      <c r="AD229" s="45"/>
      <c r="AE229" s="50">
        <v>342</v>
      </c>
      <c r="AF229" s="45"/>
      <c r="AG229" s="45"/>
      <c r="AH229" s="45"/>
      <c r="AI229" s="50">
        <v>168</v>
      </c>
      <c r="AJ229" s="45"/>
      <c r="AK229" s="50">
        <v>79</v>
      </c>
    </row>
    <row r="230" spans="1:37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</row>
    <row r="231" spans="1:37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</row>
    <row r="232" spans="1:37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</row>
    <row r="233" spans="1:37" ht="20.100000000000001" customHeight="1" x14ac:dyDescent="0.2">
      <c r="D233" s="2" t="s">
        <v>183</v>
      </c>
      <c r="F233" s="35">
        <v>49</v>
      </c>
      <c r="G233" s="35"/>
      <c r="H233" s="35"/>
      <c r="I233" s="35"/>
      <c r="J233" s="35">
        <v>7</v>
      </c>
      <c r="K233" s="35">
        <v>0</v>
      </c>
      <c r="L233" s="35"/>
      <c r="M233" s="35">
        <v>7</v>
      </c>
      <c r="N233" s="35"/>
      <c r="O233" s="35"/>
      <c r="P233" s="35"/>
      <c r="Q233" s="35">
        <v>1</v>
      </c>
      <c r="R233" s="35">
        <v>2</v>
      </c>
      <c r="S233" s="35">
        <v>0</v>
      </c>
      <c r="T233" s="35">
        <v>0</v>
      </c>
      <c r="U233" s="35">
        <v>0</v>
      </c>
      <c r="V233" s="35">
        <v>0</v>
      </c>
      <c r="W233" s="35"/>
      <c r="X233" s="35">
        <v>8</v>
      </c>
      <c r="Y233" s="35">
        <v>0</v>
      </c>
      <c r="Z233" s="35"/>
      <c r="AA233" s="35">
        <v>11</v>
      </c>
      <c r="AB233" s="35"/>
      <c r="AC233" s="35"/>
      <c r="AD233" s="35"/>
      <c r="AE233" s="35">
        <v>45</v>
      </c>
      <c r="AF233" s="35"/>
      <c r="AG233" s="35"/>
      <c r="AH233" s="35"/>
      <c r="AI233" s="35">
        <v>0</v>
      </c>
      <c r="AJ233" s="35"/>
      <c r="AK233" s="35">
        <v>0</v>
      </c>
    </row>
    <row r="234" spans="1:37" ht="19.5" customHeight="1" x14ac:dyDescent="0.2">
      <c r="D234" s="38" t="s">
        <v>184</v>
      </c>
      <c r="F234" s="39">
        <v>12</v>
      </c>
      <c r="G234" s="40"/>
      <c r="H234" s="40"/>
      <c r="I234" s="40"/>
      <c r="J234" s="39">
        <v>3</v>
      </c>
      <c r="K234" s="39">
        <v>0</v>
      </c>
      <c r="L234" s="40"/>
      <c r="M234" s="39">
        <v>3</v>
      </c>
      <c r="N234" s="40"/>
      <c r="O234" s="40"/>
      <c r="P234" s="40"/>
      <c r="Q234" s="39">
        <v>0</v>
      </c>
      <c r="R234" s="39">
        <v>4</v>
      </c>
      <c r="S234" s="39">
        <v>0</v>
      </c>
      <c r="T234" s="39">
        <v>0</v>
      </c>
      <c r="U234" s="39">
        <v>0</v>
      </c>
      <c r="V234" s="39">
        <v>0</v>
      </c>
      <c r="W234" s="40"/>
      <c r="X234" s="39">
        <v>4</v>
      </c>
      <c r="Y234" s="39">
        <v>0</v>
      </c>
      <c r="Z234" s="40"/>
      <c r="AA234" s="39">
        <v>8</v>
      </c>
      <c r="AB234" s="40"/>
      <c r="AC234" s="40"/>
      <c r="AD234" s="40"/>
      <c r="AE234" s="39">
        <v>7</v>
      </c>
      <c r="AF234" s="40"/>
      <c r="AG234" s="40"/>
      <c r="AH234" s="40"/>
      <c r="AI234" s="39">
        <v>0</v>
      </c>
      <c r="AJ234" s="40"/>
      <c r="AK234" s="39">
        <v>0</v>
      </c>
    </row>
    <row r="235" spans="1:37" ht="20.100000000000001" customHeight="1" x14ac:dyDescent="0.2">
      <c r="D235" s="2" t="s">
        <v>185</v>
      </c>
      <c r="F235" s="35">
        <v>42</v>
      </c>
      <c r="G235" s="35"/>
      <c r="H235" s="35"/>
      <c r="I235" s="35"/>
      <c r="J235" s="35">
        <v>3</v>
      </c>
      <c r="K235" s="35">
        <v>0</v>
      </c>
      <c r="L235" s="35"/>
      <c r="M235" s="35">
        <v>3</v>
      </c>
      <c r="N235" s="35"/>
      <c r="O235" s="35"/>
      <c r="P235" s="35"/>
      <c r="Q235" s="35">
        <v>0</v>
      </c>
      <c r="R235" s="35">
        <v>4</v>
      </c>
      <c r="S235" s="35">
        <v>0</v>
      </c>
      <c r="T235" s="35">
        <v>0</v>
      </c>
      <c r="U235" s="35">
        <v>0</v>
      </c>
      <c r="V235" s="35">
        <v>0</v>
      </c>
      <c r="W235" s="35"/>
      <c r="X235" s="35">
        <v>6</v>
      </c>
      <c r="Y235" s="35">
        <v>0</v>
      </c>
      <c r="Z235" s="35"/>
      <c r="AA235" s="35">
        <v>10</v>
      </c>
      <c r="AB235" s="35"/>
      <c r="AC235" s="35"/>
      <c r="AD235" s="35"/>
      <c r="AE235" s="35">
        <v>35</v>
      </c>
      <c r="AF235" s="35"/>
      <c r="AG235" s="35"/>
      <c r="AH235" s="35"/>
      <c r="AI235" s="35">
        <v>0</v>
      </c>
      <c r="AJ235" s="35"/>
      <c r="AK235" s="35">
        <v>0</v>
      </c>
    </row>
    <row r="236" spans="1:37" ht="19.5" customHeight="1" x14ac:dyDescent="0.2">
      <c r="D236" s="38" t="s">
        <v>186</v>
      </c>
      <c r="F236" s="39">
        <v>17</v>
      </c>
      <c r="G236" s="40"/>
      <c r="H236" s="40"/>
      <c r="I236" s="40"/>
      <c r="J236" s="39">
        <v>3</v>
      </c>
      <c r="K236" s="39">
        <v>0</v>
      </c>
      <c r="L236" s="40"/>
      <c r="M236" s="39">
        <v>3</v>
      </c>
      <c r="N236" s="40"/>
      <c r="O236" s="40"/>
      <c r="P236" s="40"/>
      <c r="Q236" s="39">
        <v>0</v>
      </c>
      <c r="R236" s="39">
        <v>1</v>
      </c>
      <c r="S236" s="39">
        <v>0</v>
      </c>
      <c r="T236" s="39">
        <v>0</v>
      </c>
      <c r="U236" s="39">
        <v>0</v>
      </c>
      <c r="V236" s="39">
        <v>0</v>
      </c>
      <c r="W236" s="40"/>
      <c r="X236" s="39">
        <v>5</v>
      </c>
      <c r="Y236" s="39">
        <v>0</v>
      </c>
      <c r="Z236" s="40"/>
      <c r="AA236" s="39">
        <v>6</v>
      </c>
      <c r="AB236" s="40"/>
      <c r="AC236" s="40"/>
      <c r="AD236" s="40"/>
      <c r="AE236" s="39">
        <v>14</v>
      </c>
      <c r="AF236" s="40"/>
      <c r="AG236" s="40"/>
      <c r="AH236" s="40"/>
      <c r="AI236" s="39">
        <v>0</v>
      </c>
      <c r="AJ236" s="40"/>
      <c r="AK236" s="39">
        <v>0</v>
      </c>
    </row>
    <row r="237" spans="1:37" ht="20.100000000000001" customHeight="1" x14ac:dyDescent="0.2">
      <c r="D237" s="2" t="s">
        <v>113</v>
      </c>
      <c r="F237" s="35">
        <v>20</v>
      </c>
      <c r="G237" s="35"/>
      <c r="H237" s="35"/>
      <c r="I237" s="35"/>
      <c r="J237" s="35">
        <v>6</v>
      </c>
      <c r="K237" s="35">
        <v>0</v>
      </c>
      <c r="L237" s="35"/>
      <c r="M237" s="35">
        <v>6</v>
      </c>
      <c r="N237" s="35"/>
      <c r="O237" s="35"/>
      <c r="P237" s="35"/>
      <c r="Q237" s="35">
        <v>0</v>
      </c>
      <c r="R237" s="35">
        <v>3</v>
      </c>
      <c r="S237" s="35">
        <v>0</v>
      </c>
      <c r="T237" s="35">
        <v>0</v>
      </c>
      <c r="U237" s="35">
        <v>0</v>
      </c>
      <c r="V237" s="35">
        <v>1</v>
      </c>
      <c r="W237" s="35"/>
      <c r="X237" s="35">
        <v>7</v>
      </c>
      <c r="Y237" s="35">
        <v>0</v>
      </c>
      <c r="Z237" s="35"/>
      <c r="AA237" s="35">
        <v>11</v>
      </c>
      <c r="AB237" s="35"/>
      <c r="AC237" s="35"/>
      <c r="AD237" s="35"/>
      <c r="AE237" s="35">
        <v>15</v>
      </c>
      <c r="AF237" s="35"/>
      <c r="AG237" s="35"/>
      <c r="AH237" s="35"/>
      <c r="AI237" s="35">
        <v>0</v>
      </c>
      <c r="AJ237" s="35"/>
      <c r="AK237" s="35">
        <v>0</v>
      </c>
    </row>
    <row r="238" spans="1:37" ht="19.5" customHeight="1" x14ac:dyDescent="0.2">
      <c r="D238" s="38" t="s">
        <v>114</v>
      </c>
      <c r="F238" s="39">
        <v>18</v>
      </c>
      <c r="G238" s="40"/>
      <c r="H238" s="40"/>
      <c r="I238" s="40"/>
      <c r="J238" s="39">
        <v>3</v>
      </c>
      <c r="K238" s="39">
        <v>0</v>
      </c>
      <c r="L238" s="40"/>
      <c r="M238" s="39">
        <v>3</v>
      </c>
      <c r="N238" s="40"/>
      <c r="O238" s="40"/>
      <c r="P238" s="40"/>
      <c r="Q238" s="39">
        <v>0</v>
      </c>
      <c r="R238" s="39">
        <v>8</v>
      </c>
      <c r="S238" s="39">
        <v>0</v>
      </c>
      <c r="T238" s="39">
        <v>0</v>
      </c>
      <c r="U238" s="39">
        <v>0</v>
      </c>
      <c r="V238" s="39">
        <v>0</v>
      </c>
      <c r="W238" s="40"/>
      <c r="X238" s="39">
        <v>4</v>
      </c>
      <c r="Y238" s="39">
        <v>1</v>
      </c>
      <c r="Z238" s="40"/>
      <c r="AA238" s="39">
        <v>13</v>
      </c>
      <c r="AB238" s="40"/>
      <c r="AC238" s="40"/>
      <c r="AD238" s="40"/>
      <c r="AE238" s="39">
        <v>8</v>
      </c>
      <c r="AF238" s="40"/>
      <c r="AG238" s="40"/>
      <c r="AH238" s="40"/>
      <c r="AI238" s="39">
        <v>0</v>
      </c>
      <c r="AJ238" s="40"/>
      <c r="AK238" s="39">
        <v>0</v>
      </c>
    </row>
    <row r="239" spans="1:37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</row>
    <row r="240" spans="1:37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158</v>
      </c>
      <c r="G240" s="45"/>
      <c r="H240" s="45"/>
      <c r="I240" s="45"/>
      <c r="J240" s="44">
        <v>25</v>
      </c>
      <c r="K240" s="44">
        <v>0</v>
      </c>
      <c r="L240" s="45"/>
      <c r="M240" s="44">
        <v>25</v>
      </c>
      <c r="N240" s="45"/>
      <c r="O240" s="45"/>
      <c r="P240" s="45"/>
      <c r="Q240" s="44">
        <v>1</v>
      </c>
      <c r="R240" s="44">
        <v>22</v>
      </c>
      <c r="S240" s="44">
        <v>0</v>
      </c>
      <c r="T240" s="44">
        <v>0</v>
      </c>
      <c r="U240" s="44">
        <v>0</v>
      </c>
      <c r="V240" s="44">
        <v>1</v>
      </c>
      <c r="W240" s="45"/>
      <c r="X240" s="44">
        <v>34</v>
      </c>
      <c r="Y240" s="44">
        <v>1</v>
      </c>
      <c r="Z240" s="45"/>
      <c r="AA240" s="44">
        <v>59</v>
      </c>
      <c r="AB240" s="45"/>
      <c r="AC240" s="45"/>
      <c r="AD240" s="45"/>
      <c r="AE240" s="44">
        <v>124</v>
      </c>
      <c r="AF240" s="45"/>
      <c r="AG240" s="45"/>
      <c r="AH240" s="45"/>
      <c r="AI240" s="44">
        <v>0</v>
      </c>
      <c r="AJ240" s="45"/>
      <c r="AK240" s="44">
        <v>0</v>
      </c>
    </row>
    <row r="241" spans="1:37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</row>
    <row r="242" spans="1:37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</row>
    <row r="243" spans="1:37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/>
      <c r="M243" s="35">
        <v>0</v>
      </c>
      <c r="N243" s="35"/>
      <c r="O243" s="35"/>
      <c r="P243" s="35"/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/>
      <c r="X243" s="35">
        <v>0</v>
      </c>
      <c r="Y243" s="35">
        <v>0</v>
      </c>
      <c r="Z243" s="35"/>
      <c r="AA243" s="35">
        <v>0</v>
      </c>
      <c r="AB243" s="35"/>
      <c r="AC243" s="35"/>
      <c r="AD243" s="35"/>
      <c r="AE243" s="35">
        <v>0</v>
      </c>
      <c r="AF243" s="35"/>
      <c r="AG243" s="35"/>
      <c r="AH243" s="35"/>
      <c r="AI243" s="35">
        <v>0</v>
      </c>
      <c r="AJ243" s="35"/>
      <c r="AK243" s="35">
        <v>0</v>
      </c>
    </row>
    <row r="244" spans="1:37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40"/>
      <c r="M244" s="39">
        <v>0</v>
      </c>
      <c r="N244" s="40"/>
      <c r="O244" s="40"/>
      <c r="P244" s="40"/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40"/>
      <c r="X244" s="39">
        <v>0</v>
      </c>
      <c r="Y244" s="39">
        <v>0</v>
      </c>
      <c r="Z244" s="40"/>
      <c r="AA244" s="39">
        <v>0</v>
      </c>
      <c r="AB244" s="40"/>
      <c r="AC244" s="40"/>
      <c r="AD244" s="40"/>
      <c r="AE244" s="39">
        <v>0</v>
      </c>
      <c r="AF244" s="40"/>
      <c r="AG244" s="40"/>
      <c r="AH244" s="40"/>
      <c r="AI244" s="39">
        <v>0</v>
      </c>
      <c r="AJ244" s="40"/>
      <c r="AK244" s="39">
        <v>0</v>
      </c>
    </row>
    <row r="245" spans="1:37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/>
      <c r="M245" s="40">
        <v>0</v>
      </c>
      <c r="N245" s="40"/>
      <c r="O245" s="40"/>
      <c r="P245" s="40"/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/>
      <c r="X245" s="40">
        <v>0</v>
      </c>
      <c r="Y245" s="40">
        <v>0</v>
      </c>
      <c r="Z245" s="40"/>
      <c r="AA245" s="40">
        <v>0</v>
      </c>
      <c r="AB245" s="40"/>
      <c r="AC245" s="40"/>
      <c r="AD245" s="40"/>
      <c r="AE245" s="40">
        <v>0</v>
      </c>
      <c r="AF245" s="40"/>
      <c r="AG245" s="40"/>
      <c r="AH245" s="40"/>
      <c r="AI245" s="40">
        <v>0</v>
      </c>
      <c r="AJ245" s="40"/>
      <c r="AK245" s="40">
        <v>0</v>
      </c>
    </row>
    <row r="246" spans="1:37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</row>
    <row r="247" spans="1:37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5"/>
      <c r="M247" s="44">
        <v>0</v>
      </c>
      <c r="N247" s="45"/>
      <c r="O247" s="45"/>
      <c r="P247" s="45"/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5"/>
      <c r="X247" s="44">
        <v>0</v>
      </c>
      <c r="Y247" s="44">
        <v>0</v>
      </c>
      <c r="Z247" s="45"/>
      <c r="AA247" s="44">
        <v>0</v>
      </c>
      <c r="AB247" s="45"/>
      <c r="AC247" s="45"/>
      <c r="AD247" s="45"/>
      <c r="AE247" s="44">
        <v>0</v>
      </c>
      <c r="AF247" s="45"/>
      <c r="AG247" s="45"/>
      <c r="AH247" s="45"/>
      <c r="AI247" s="44">
        <v>0</v>
      </c>
      <c r="AJ247" s="45"/>
      <c r="AK247" s="44">
        <v>0</v>
      </c>
    </row>
    <row r="248" spans="1:37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</row>
    <row r="249" spans="1:37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</row>
    <row r="250" spans="1:37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/>
      <c r="M250" s="35">
        <v>0</v>
      </c>
      <c r="N250" s="35"/>
      <c r="O250" s="35"/>
      <c r="P250" s="35"/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/>
      <c r="X250" s="35">
        <v>0</v>
      </c>
      <c r="Y250" s="35">
        <v>0</v>
      </c>
      <c r="Z250" s="35"/>
      <c r="AA250" s="35">
        <v>0</v>
      </c>
      <c r="AB250" s="35"/>
      <c r="AC250" s="35"/>
      <c r="AD250" s="35"/>
      <c r="AE250" s="35">
        <v>0</v>
      </c>
      <c r="AF250" s="35"/>
      <c r="AG250" s="35"/>
      <c r="AH250" s="35"/>
      <c r="AI250" s="35">
        <v>0</v>
      </c>
      <c r="AJ250" s="35"/>
      <c r="AK250" s="35">
        <v>0</v>
      </c>
    </row>
    <row r="251" spans="1:37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40"/>
      <c r="M251" s="39">
        <v>0</v>
      </c>
      <c r="N251" s="40"/>
      <c r="O251" s="40"/>
      <c r="P251" s="40"/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40"/>
      <c r="X251" s="39">
        <v>0</v>
      </c>
      <c r="Y251" s="39">
        <v>0</v>
      </c>
      <c r="Z251" s="40"/>
      <c r="AA251" s="39">
        <v>0</v>
      </c>
      <c r="AB251" s="40"/>
      <c r="AC251" s="40"/>
      <c r="AD251" s="40"/>
      <c r="AE251" s="39">
        <v>0</v>
      </c>
      <c r="AF251" s="40"/>
      <c r="AG251" s="40"/>
      <c r="AH251" s="40"/>
      <c r="AI251" s="39">
        <v>0</v>
      </c>
      <c r="AJ251" s="40"/>
      <c r="AK251" s="39">
        <v>0</v>
      </c>
    </row>
    <row r="252" spans="1:37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/>
      <c r="M252" s="35">
        <v>0</v>
      </c>
      <c r="N252" s="35"/>
      <c r="O252" s="35"/>
      <c r="P252" s="35"/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/>
      <c r="X252" s="35">
        <v>0</v>
      </c>
      <c r="Y252" s="35">
        <v>0</v>
      </c>
      <c r="Z252" s="35"/>
      <c r="AA252" s="35">
        <v>0</v>
      </c>
      <c r="AB252" s="35"/>
      <c r="AC252" s="35"/>
      <c r="AD252" s="35"/>
      <c r="AE252" s="35">
        <v>0</v>
      </c>
      <c r="AF252" s="35"/>
      <c r="AG252" s="35"/>
      <c r="AH252" s="35"/>
      <c r="AI252" s="35">
        <v>0</v>
      </c>
      <c r="AJ252" s="35"/>
      <c r="AK252" s="35">
        <v>0</v>
      </c>
    </row>
    <row r="253" spans="1:37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40"/>
      <c r="M253" s="39">
        <v>0</v>
      </c>
      <c r="N253" s="40"/>
      <c r="O253" s="40"/>
      <c r="P253" s="40"/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40"/>
      <c r="X253" s="39">
        <v>0</v>
      </c>
      <c r="Y253" s="39">
        <v>0</v>
      </c>
      <c r="Z253" s="40"/>
      <c r="AA253" s="39">
        <v>0</v>
      </c>
      <c r="AB253" s="40"/>
      <c r="AC253" s="40"/>
      <c r="AD253" s="40"/>
      <c r="AE253" s="39">
        <v>0</v>
      </c>
      <c r="AF253" s="40"/>
      <c r="AG253" s="40"/>
      <c r="AH253" s="40"/>
      <c r="AI253" s="39">
        <v>0</v>
      </c>
      <c r="AJ253" s="40"/>
      <c r="AK253" s="39">
        <v>0</v>
      </c>
    </row>
    <row r="254" spans="1:37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/>
      <c r="M254" s="40">
        <v>0</v>
      </c>
      <c r="N254" s="40"/>
      <c r="O254" s="40"/>
      <c r="P254" s="40"/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/>
      <c r="X254" s="40">
        <v>0</v>
      </c>
      <c r="Y254" s="40">
        <v>0</v>
      </c>
      <c r="Z254" s="40"/>
      <c r="AA254" s="40">
        <v>0</v>
      </c>
      <c r="AB254" s="40"/>
      <c r="AC254" s="40"/>
      <c r="AD254" s="40"/>
      <c r="AE254" s="40">
        <v>0</v>
      </c>
      <c r="AF254" s="40"/>
      <c r="AG254" s="40"/>
      <c r="AH254" s="40"/>
      <c r="AI254" s="40">
        <v>0</v>
      </c>
      <c r="AJ254" s="40"/>
      <c r="AK254" s="40">
        <v>0</v>
      </c>
    </row>
    <row r="255" spans="1:37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</row>
    <row r="256" spans="1:37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5"/>
      <c r="M256" s="44">
        <v>0</v>
      </c>
      <c r="N256" s="45"/>
      <c r="O256" s="45"/>
      <c r="P256" s="45"/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5"/>
      <c r="X256" s="44">
        <v>0</v>
      </c>
      <c r="Y256" s="44">
        <v>0</v>
      </c>
      <c r="Z256" s="45"/>
      <c r="AA256" s="44">
        <v>0</v>
      </c>
      <c r="AB256" s="45"/>
      <c r="AC256" s="45"/>
      <c r="AD256" s="45"/>
      <c r="AE256" s="44">
        <v>0</v>
      </c>
      <c r="AF256" s="45"/>
      <c r="AG256" s="45"/>
      <c r="AH256" s="45"/>
      <c r="AI256" s="44">
        <v>0</v>
      </c>
      <c r="AJ256" s="45"/>
      <c r="AK256" s="44">
        <v>0</v>
      </c>
    </row>
    <row r="257" spans="1:37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</row>
    <row r="258" spans="1:37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158</v>
      </c>
      <c r="G258" s="45"/>
      <c r="H258" s="45"/>
      <c r="I258" s="45"/>
      <c r="J258" s="50">
        <v>25</v>
      </c>
      <c r="K258" s="50">
        <v>0</v>
      </c>
      <c r="L258" s="45"/>
      <c r="M258" s="50">
        <v>25</v>
      </c>
      <c r="N258" s="45"/>
      <c r="O258" s="45"/>
      <c r="P258" s="45"/>
      <c r="Q258" s="50">
        <v>1</v>
      </c>
      <c r="R258" s="50">
        <v>22</v>
      </c>
      <c r="S258" s="50">
        <v>0</v>
      </c>
      <c r="T258" s="50">
        <v>0</v>
      </c>
      <c r="U258" s="50">
        <v>0</v>
      </c>
      <c r="V258" s="50">
        <v>1</v>
      </c>
      <c r="W258" s="45"/>
      <c r="X258" s="50">
        <v>34</v>
      </c>
      <c r="Y258" s="50">
        <v>1</v>
      </c>
      <c r="Z258" s="45"/>
      <c r="AA258" s="50">
        <v>59</v>
      </c>
      <c r="AB258" s="45"/>
      <c r="AC258" s="45"/>
      <c r="AD258" s="45"/>
      <c r="AE258" s="50">
        <v>124</v>
      </c>
      <c r="AF258" s="45"/>
      <c r="AG258" s="45"/>
      <c r="AH258" s="45"/>
      <c r="AI258" s="50">
        <v>0</v>
      </c>
      <c r="AJ258" s="45"/>
      <c r="AK258" s="50">
        <v>0</v>
      </c>
    </row>
    <row r="259" spans="1:37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spans="1:37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</row>
    <row r="261" spans="1:37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</row>
    <row r="262" spans="1:37" ht="20.100000000000001" customHeight="1" x14ac:dyDescent="0.2">
      <c r="D262" s="2" t="s">
        <v>95</v>
      </c>
      <c r="F262" s="35">
        <v>11</v>
      </c>
      <c r="G262" s="35"/>
      <c r="H262" s="35"/>
      <c r="I262" s="35"/>
      <c r="J262" s="35">
        <v>3</v>
      </c>
      <c r="K262" s="35">
        <v>0</v>
      </c>
      <c r="L262" s="35"/>
      <c r="M262" s="35">
        <v>3</v>
      </c>
      <c r="N262" s="35"/>
      <c r="O262" s="35"/>
      <c r="P262" s="35"/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/>
      <c r="X262" s="35">
        <v>0</v>
      </c>
      <c r="Y262" s="35">
        <v>0</v>
      </c>
      <c r="Z262" s="35"/>
      <c r="AA262" s="35">
        <v>0</v>
      </c>
      <c r="AB262" s="35"/>
      <c r="AC262" s="35"/>
      <c r="AD262" s="35"/>
      <c r="AE262" s="35">
        <v>14</v>
      </c>
      <c r="AF262" s="35"/>
      <c r="AG262" s="35"/>
      <c r="AH262" s="35"/>
      <c r="AI262" s="35">
        <v>0</v>
      </c>
      <c r="AJ262" s="35"/>
      <c r="AK262" s="35">
        <v>0</v>
      </c>
    </row>
    <row r="263" spans="1:37" ht="19.5" customHeight="1" x14ac:dyDescent="0.2">
      <c r="D263" s="38" t="s">
        <v>135</v>
      </c>
      <c r="F263" s="39">
        <v>37</v>
      </c>
      <c r="G263" s="40"/>
      <c r="H263" s="40"/>
      <c r="I263" s="40"/>
      <c r="J263" s="39">
        <v>4</v>
      </c>
      <c r="K263" s="39">
        <v>0</v>
      </c>
      <c r="L263" s="40"/>
      <c r="M263" s="39">
        <v>4</v>
      </c>
      <c r="N263" s="40"/>
      <c r="O263" s="40"/>
      <c r="P263" s="40"/>
      <c r="Q263" s="39">
        <v>0</v>
      </c>
      <c r="R263" s="39">
        <v>3</v>
      </c>
      <c r="S263" s="39">
        <v>0</v>
      </c>
      <c r="T263" s="39">
        <v>0</v>
      </c>
      <c r="U263" s="39">
        <v>0</v>
      </c>
      <c r="V263" s="39">
        <v>1</v>
      </c>
      <c r="W263" s="40"/>
      <c r="X263" s="39">
        <v>3</v>
      </c>
      <c r="Y263" s="39">
        <v>0</v>
      </c>
      <c r="Z263" s="40"/>
      <c r="AA263" s="39">
        <v>7</v>
      </c>
      <c r="AB263" s="40"/>
      <c r="AC263" s="40"/>
      <c r="AD263" s="40"/>
      <c r="AE263" s="39">
        <v>34</v>
      </c>
      <c r="AF263" s="40"/>
      <c r="AG263" s="40"/>
      <c r="AH263" s="40"/>
      <c r="AI263" s="39">
        <v>0</v>
      </c>
      <c r="AJ263" s="40"/>
      <c r="AK263" s="39">
        <v>0</v>
      </c>
    </row>
    <row r="264" spans="1:37" ht="20.100000000000001" customHeight="1" x14ac:dyDescent="0.2">
      <c r="D264" s="2" t="s">
        <v>97</v>
      </c>
      <c r="F264" s="35">
        <v>28</v>
      </c>
      <c r="G264" s="35"/>
      <c r="H264" s="35"/>
      <c r="I264" s="35"/>
      <c r="J264" s="35">
        <v>3</v>
      </c>
      <c r="K264" s="35">
        <v>0</v>
      </c>
      <c r="L264" s="35"/>
      <c r="M264" s="35">
        <v>3</v>
      </c>
      <c r="N264" s="35"/>
      <c r="O264" s="35"/>
      <c r="P264" s="35"/>
      <c r="Q264" s="35">
        <v>0</v>
      </c>
      <c r="R264" s="35">
        <v>7</v>
      </c>
      <c r="S264" s="35">
        <v>0</v>
      </c>
      <c r="T264" s="35">
        <v>0</v>
      </c>
      <c r="U264" s="35">
        <v>0</v>
      </c>
      <c r="V264" s="35">
        <v>0</v>
      </c>
      <c r="W264" s="35"/>
      <c r="X264" s="35">
        <v>4</v>
      </c>
      <c r="Y264" s="35">
        <v>0</v>
      </c>
      <c r="Z264" s="35"/>
      <c r="AA264" s="35">
        <v>11</v>
      </c>
      <c r="AB264" s="35"/>
      <c r="AC264" s="35"/>
      <c r="AD264" s="35"/>
      <c r="AE264" s="35">
        <v>20</v>
      </c>
      <c r="AF264" s="35"/>
      <c r="AG264" s="35"/>
      <c r="AH264" s="35"/>
      <c r="AI264" s="35">
        <v>0</v>
      </c>
      <c r="AJ264" s="35"/>
      <c r="AK264" s="35">
        <v>0</v>
      </c>
    </row>
    <row r="265" spans="1:37" ht="19.5" customHeight="1" x14ac:dyDescent="0.2">
      <c r="D265" s="38" t="s">
        <v>136</v>
      </c>
      <c r="F265" s="39">
        <v>21</v>
      </c>
      <c r="G265" s="40"/>
      <c r="H265" s="40"/>
      <c r="I265" s="40"/>
      <c r="J265" s="39">
        <v>0</v>
      </c>
      <c r="K265" s="39">
        <v>0</v>
      </c>
      <c r="L265" s="40"/>
      <c r="M265" s="39">
        <v>0</v>
      </c>
      <c r="N265" s="40"/>
      <c r="O265" s="40"/>
      <c r="P265" s="40"/>
      <c r="Q265" s="39">
        <v>0</v>
      </c>
      <c r="R265" s="39">
        <v>14</v>
      </c>
      <c r="S265" s="39">
        <v>0</v>
      </c>
      <c r="T265" s="39">
        <v>0</v>
      </c>
      <c r="U265" s="39">
        <v>0</v>
      </c>
      <c r="V265" s="39">
        <v>0</v>
      </c>
      <c r="W265" s="40"/>
      <c r="X265" s="39">
        <v>0</v>
      </c>
      <c r="Y265" s="39">
        <v>0</v>
      </c>
      <c r="Z265" s="40"/>
      <c r="AA265" s="39">
        <v>14</v>
      </c>
      <c r="AB265" s="40"/>
      <c r="AC265" s="40"/>
      <c r="AD265" s="40"/>
      <c r="AE265" s="39">
        <v>7</v>
      </c>
      <c r="AF265" s="40"/>
      <c r="AG265" s="40"/>
      <c r="AH265" s="40"/>
      <c r="AI265" s="39">
        <v>0</v>
      </c>
      <c r="AJ265" s="40"/>
      <c r="AK265" s="39">
        <v>0</v>
      </c>
    </row>
    <row r="266" spans="1:37" ht="20.100000000000001" customHeight="1" x14ac:dyDescent="0.2">
      <c r="D266" s="2" t="s">
        <v>99</v>
      </c>
      <c r="F266" s="35">
        <v>147</v>
      </c>
      <c r="G266" s="35"/>
      <c r="H266" s="35"/>
      <c r="I266" s="35"/>
      <c r="J266" s="35">
        <v>0</v>
      </c>
      <c r="K266" s="35">
        <v>0</v>
      </c>
      <c r="L266" s="35"/>
      <c r="M266" s="35">
        <v>0</v>
      </c>
      <c r="N266" s="35"/>
      <c r="O266" s="35"/>
      <c r="P266" s="35"/>
      <c r="Q266" s="35">
        <v>6</v>
      </c>
      <c r="R266" s="35">
        <v>64</v>
      </c>
      <c r="S266" s="35">
        <v>0</v>
      </c>
      <c r="T266" s="35">
        <v>0</v>
      </c>
      <c r="U266" s="35">
        <v>0</v>
      </c>
      <c r="V266" s="35">
        <v>0</v>
      </c>
      <c r="W266" s="35"/>
      <c r="X266" s="35">
        <v>1</v>
      </c>
      <c r="Y266" s="35">
        <v>0</v>
      </c>
      <c r="Z266" s="35"/>
      <c r="AA266" s="35">
        <v>71</v>
      </c>
      <c r="AB266" s="35"/>
      <c r="AC266" s="35"/>
      <c r="AD266" s="35"/>
      <c r="AE266" s="35">
        <v>76</v>
      </c>
      <c r="AF266" s="35"/>
      <c r="AG266" s="35"/>
      <c r="AH266" s="35"/>
      <c r="AI266" s="35">
        <v>0</v>
      </c>
      <c r="AJ266" s="35"/>
      <c r="AK266" s="35">
        <v>0</v>
      </c>
    </row>
    <row r="267" spans="1:37" ht="19.5" customHeight="1" x14ac:dyDescent="0.2">
      <c r="D267" s="38" t="s">
        <v>100</v>
      </c>
      <c r="F267" s="39">
        <v>6</v>
      </c>
      <c r="G267" s="40"/>
      <c r="H267" s="40"/>
      <c r="I267" s="40"/>
      <c r="J267" s="39">
        <v>0</v>
      </c>
      <c r="K267" s="39">
        <v>0</v>
      </c>
      <c r="L267" s="40"/>
      <c r="M267" s="39">
        <v>0</v>
      </c>
      <c r="N267" s="40"/>
      <c r="O267" s="40"/>
      <c r="P267" s="40"/>
      <c r="Q267" s="39">
        <v>0</v>
      </c>
      <c r="R267" s="39">
        <v>1</v>
      </c>
      <c r="S267" s="39">
        <v>0</v>
      </c>
      <c r="T267" s="39">
        <v>0</v>
      </c>
      <c r="U267" s="39">
        <v>0</v>
      </c>
      <c r="V267" s="39">
        <v>0</v>
      </c>
      <c r="W267" s="40"/>
      <c r="X267" s="39">
        <v>0</v>
      </c>
      <c r="Y267" s="39">
        <v>0</v>
      </c>
      <c r="Z267" s="40"/>
      <c r="AA267" s="39">
        <v>1</v>
      </c>
      <c r="AB267" s="40"/>
      <c r="AC267" s="40"/>
      <c r="AD267" s="40"/>
      <c r="AE267" s="39">
        <v>5</v>
      </c>
      <c r="AF267" s="40"/>
      <c r="AG267" s="40"/>
      <c r="AH267" s="40"/>
      <c r="AI267" s="39">
        <v>0</v>
      </c>
      <c r="AJ267" s="40"/>
      <c r="AK267" s="39">
        <v>0</v>
      </c>
    </row>
    <row r="268" spans="1:37" ht="20.100000000000001" customHeight="1" x14ac:dyDescent="0.2">
      <c r="D268" s="2" t="s">
        <v>115</v>
      </c>
      <c r="F268" s="35">
        <v>150</v>
      </c>
      <c r="G268" s="35"/>
      <c r="H268" s="35"/>
      <c r="I268" s="35"/>
      <c r="J268" s="35">
        <v>1</v>
      </c>
      <c r="K268" s="35">
        <v>0</v>
      </c>
      <c r="L268" s="35"/>
      <c r="M268" s="35">
        <v>1</v>
      </c>
      <c r="N268" s="35"/>
      <c r="O268" s="35"/>
      <c r="P268" s="35"/>
      <c r="Q268" s="35">
        <v>0</v>
      </c>
      <c r="R268" s="35">
        <v>8</v>
      </c>
      <c r="S268" s="35">
        <v>0</v>
      </c>
      <c r="T268" s="35">
        <v>0</v>
      </c>
      <c r="U268" s="35">
        <v>0</v>
      </c>
      <c r="V268" s="35">
        <v>0</v>
      </c>
      <c r="W268" s="35"/>
      <c r="X268" s="35">
        <v>1</v>
      </c>
      <c r="Y268" s="35">
        <v>0</v>
      </c>
      <c r="Z268" s="35"/>
      <c r="AA268" s="35">
        <v>9</v>
      </c>
      <c r="AB268" s="35"/>
      <c r="AC268" s="35"/>
      <c r="AD268" s="35"/>
      <c r="AE268" s="35">
        <v>142</v>
      </c>
      <c r="AF268" s="35"/>
      <c r="AG268" s="35"/>
      <c r="AH268" s="35"/>
      <c r="AI268" s="35">
        <v>0</v>
      </c>
      <c r="AJ268" s="35"/>
      <c r="AK268" s="35">
        <v>0</v>
      </c>
    </row>
    <row r="269" spans="1:37" ht="19.5" customHeight="1" x14ac:dyDescent="0.2">
      <c r="D269" s="38" t="s">
        <v>102</v>
      </c>
      <c r="F269" s="39">
        <v>46</v>
      </c>
      <c r="G269" s="40"/>
      <c r="H269" s="40"/>
      <c r="I269" s="40"/>
      <c r="J269" s="39">
        <v>4</v>
      </c>
      <c r="K269" s="39">
        <v>0</v>
      </c>
      <c r="L269" s="40"/>
      <c r="M269" s="39">
        <v>4</v>
      </c>
      <c r="N269" s="40"/>
      <c r="O269" s="40"/>
      <c r="P269" s="40"/>
      <c r="Q269" s="39">
        <v>0</v>
      </c>
      <c r="R269" s="39">
        <v>13</v>
      </c>
      <c r="S269" s="39">
        <v>0</v>
      </c>
      <c r="T269" s="39">
        <v>0</v>
      </c>
      <c r="U269" s="39">
        <v>0</v>
      </c>
      <c r="V269" s="39">
        <v>0</v>
      </c>
      <c r="W269" s="40"/>
      <c r="X269" s="39">
        <v>4</v>
      </c>
      <c r="Y269" s="39">
        <v>0</v>
      </c>
      <c r="Z269" s="40"/>
      <c r="AA269" s="39">
        <v>17</v>
      </c>
      <c r="AB269" s="40"/>
      <c r="AC269" s="40"/>
      <c r="AD269" s="40"/>
      <c r="AE269" s="39">
        <v>33</v>
      </c>
      <c r="AF269" s="40"/>
      <c r="AG269" s="40"/>
      <c r="AH269" s="40"/>
      <c r="AI269" s="39">
        <v>0</v>
      </c>
      <c r="AJ269" s="40"/>
      <c r="AK269" s="39">
        <v>0</v>
      </c>
    </row>
    <row r="270" spans="1:37" ht="20.100000000000001" customHeight="1" x14ac:dyDescent="0.2">
      <c r="D270" s="2" t="s">
        <v>103</v>
      </c>
      <c r="F270" s="35">
        <v>55</v>
      </c>
      <c r="G270" s="35"/>
      <c r="H270" s="35"/>
      <c r="I270" s="35"/>
      <c r="J270" s="35">
        <v>5</v>
      </c>
      <c r="K270" s="35">
        <v>0</v>
      </c>
      <c r="L270" s="35"/>
      <c r="M270" s="35">
        <v>5</v>
      </c>
      <c r="N270" s="35"/>
      <c r="O270" s="35"/>
      <c r="P270" s="35"/>
      <c r="Q270" s="35">
        <v>0</v>
      </c>
      <c r="R270" s="35">
        <v>8</v>
      </c>
      <c r="S270" s="35">
        <v>0</v>
      </c>
      <c r="T270" s="35">
        <v>0</v>
      </c>
      <c r="U270" s="35">
        <v>0</v>
      </c>
      <c r="V270" s="35">
        <v>0</v>
      </c>
      <c r="W270" s="35"/>
      <c r="X270" s="35">
        <v>3</v>
      </c>
      <c r="Y270" s="35">
        <v>2</v>
      </c>
      <c r="Z270" s="35"/>
      <c r="AA270" s="35">
        <v>13</v>
      </c>
      <c r="AB270" s="35"/>
      <c r="AC270" s="35"/>
      <c r="AD270" s="35"/>
      <c r="AE270" s="35">
        <v>47</v>
      </c>
      <c r="AF270" s="35"/>
      <c r="AG270" s="35"/>
      <c r="AH270" s="35"/>
      <c r="AI270" s="35">
        <v>0</v>
      </c>
      <c r="AJ270" s="35"/>
      <c r="AK270" s="35">
        <v>0</v>
      </c>
    </row>
    <row r="271" spans="1:37" ht="19.5" customHeight="1" x14ac:dyDescent="0.2">
      <c r="D271" s="38" t="s">
        <v>116</v>
      </c>
      <c r="F271" s="39">
        <v>15</v>
      </c>
      <c r="G271" s="40"/>
      <c r="H271" s="40"/>
      <c r="I271" s="40"/>
      <c r="J271" s="39">
        <v>4</v>
      </c>
      <c r="K271" s="39">
        <v>0</v>
      </c>
      <c r="L271" s="40"/>
      <c r="M271" s="39">
        <v>4</v>
      </c>
      <c r="N271" s="40"/>
      <c r="O271" s="40"/>
      <c r="P271" s="40"/>
      <c r="Q271" s="39">
        <v>0</v>
      </c>
      <c r="R271" s="39">
        <v>4</v>
      </c>
      <c r="S271" s="39">
        <v>0</v>
      </c>
      <c r="T271" s="39">
        <v>0</v>
      </c>
      <c r="U271" s="39">
        <v>0</v>
      </c>
      <c r="V271" s="39">
        <v>0</v>
      </c>
      <c r="W271" s="40"/>
      <c r="X271" s="39">
        <v>3</v>
      </c>
      <c r="Y271" s="39">
        <v>0</v>
      </c>
      <c r="Z271" s="40"/>
      <c r="AA271" s="39">
        <v>7</v>
      </c>
      <c r="AB271" s="40"/>
      <c r="AC271" s="40"/>
      <c r="AD271" s="40"/>
      <c r="AE271" s="39">
        <v>12</v>
      </c>
      <c r="AF271" s="40"/>
      <c r="AG271" s="40"/>
      <c r="AH271" s="40"/>
      <c r="AI271" s="39">
        <v>0</v>
      </c>
      <c r="AJ271" s="40"/>
      <c r="AK271" s="39">
        <v>0</v>
      </c>
    </row>
    <row r="272" spans="1:37" ht="20.100000000000001" customHeight="1" x14ac:dyDescent="0.2">
      <c r="D272" s="2" t="s">
        <v>158</v>
      </c>
      <c r="F272" s="35">
        <v>8</v>
      </c>
      <c r="G272" s="35"/>
      <c r="H272" s="35"/>
      <c r="I272" s="35"/>
      <c r="J272" s="35">
        <v>6</v>
      </c>
      <c r="K272" s="35">
        <v>0</v>
      </c>
      <c r="L272" s="35"/>
      <c r="M272" s="35">
        <v>6</v>
      </c>
      <c r="N272" s="35"/>
      <c r="O272" s="35"/>
      <c r="P272" s="35"/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/>
      <c r="X272" s="35">
        <v>6</v>
      </c>
      <c r="Y272" s="35">
        <v>0</v>
      </c>
      <c r="Z272" s="35"/>
      <c r="AA272" s="35">
        <v>6</v>
      </c>
      <c r="AB272" s="35"/>
      <c r="AC272" s="35"/>
      <c r="AD272" s="35"/>
      <c r="AE272" s="35">
        <v>8</v>
      </c>
      <c r="AF272" s="35"/>
      <c r="AG272" s="35"/>
      <c r="AH272" s="35"/>
      <c r="AI272" s="35">
        <v>0</v>
      </c>
      <c r="AJ272" s="35"/>
      <c r="AK272" s="35">
        <v>0</v>
      </c>
    </row>
    <row r="273" spans="1:37" ht="19.5" customHeight="1" x14ac:dyDescent="0.2">
      <c r="D273" s="38" t="s">
        <v>193</v>
      </c>
      <c r="F273" s="39">
        <v>2</v>
      </c>
      <c r="G273" s="40"/>
      <c r="H273" s="40"/>
      <c r="I273" s="40"/>
      <c r="J273" s="39">
        <v>2</v>
      </c>
      <c r="K273" s="39">
        <v>0</v>
      </c>
      <c r="L273" s="40"/>
      <c r="M273" s="39">
        <v>2</v>
      </c>
      <c r="N273" s="40"/>
      <c r="O273" s="40"/>
      <c r="P273" s="40"/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40"/>
      <c r="X273" s="39">
        <v>2</v>
      </c>
      <c r="Y273" s="39">
        <v>0</v>
      </c>
      <c r="Z273" s="40"/>
      <c r="AA273" s="39">
        <v>2</v>
      </c>
      <c r="AB273" s="40"/>
      <c r="AC273" s="40"/>
      <c r="AD273" s="40"/>
      <c r="AE273" s="39">
        <v>2</v>
      </c>
      <c r="AF273" s="40"/>
      <c r="AG273" s="40"/>
      <c r="AH273" s="40"/>
      <c r="AI273" s="39">
        <v>0</v>
      </c>
      <c r="AJ273" s="40"/>
      <c r="AK273" s="39">
        <v>0</v>
      </c>
    </row>
    <row r="274" spans="1:37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</row>
    <row r="275" spans="1:37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526</v>
      </c>
      <c r="G275" s="45"/>
      <c r="H275" s="45"/>
      <c r="I275" s="45"/>
      <c r="J275" s="44">
        <v>32</v>
      </c>
      <c r="K275" s="44">
        <v>0</v>
      </c>
      <c r="L275" s="45"/>
      <c r="M275" s="44">
        <v>32</v>
      </c>
      <c r="N275" s="45"/>
      <c r="O275" s="45"/>
      <c r="P275" s="45"/>
      <c r="Q275" s="44">
        <v>6</v>
      </c>
      <c r="R275" s="44">
        <v>122</v>
      </c>
      <c r="S275" s="44">
        <v>0</v>
      </c>
      <c r="T275" s="44">
        <v>0</v>
      </c>
      <c r="U275" s="44">
        <v>0</v>
      </c>
      <c r="V275" s="44">
        <v>1</v>
      </c>
      <c r="W275" s="45"/>
      <c r="X275" s="44">
        <v>27</v>
      </c>
      <c r="Y275" s="44">
        <v>2</v>
      </c>
      <c r="Z275" s="45"/>
      <c r="AA275" s="44">
        <v>158</v>
      </c>
      <c r="AB275" s="45"/>
      <c r="AC275" s="45"/>
      <c r="AD275" s="45"/>
      <c r="AE275" s="44">
        <v>400</v>
      </c>
      <c r="AF275" s="45"/>
      <c r="AG275" s="45"/>
      <c r="AH275" s="45"/>
      <c r="AI275" s="44">
        <v>0</v>
      </c>
      <c r="AJ275" s="45"/>
      <c r="AK275" s="44">
        <v>0</v>
      </c>
    </row>
    <row r="276" spans="1:37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</row>
    <row r="277" spans="1:37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526</v>
      </c>
      <c r="G277" s="45"/>
      <c r="H277" s="45"/>
      <c r="I277" s="45"/>
      <c r="J277" s="50">
        <v>32</v>
      </c>
      <c r="K277" s="50">
        <v>0</v>
      </c>
      <c r="L277" s="45"/>
      <c r="M277" s="50">
        <v>32</v>
      </c>
      <c r="N277" s="45"/>
      <c r="O277" s="45"/>
      <c r="P277" s="45"/>
      <c r="Q277" s="50">
        <v>6</v>
      </c>
      <c r="R277" s="50">
        <v>122</v>
      </c>
      <c r="S277" s="50">
        <v>0</v>
      </c>
      <c r="T277" s="50">
        <v>0</v>
      </c>
      <c r="U277" s="50">
        <v>0</v>
      </c>
      <c r="V277" s="50">
        <v>1</v>
      </c>
      <c r="W277" s="45"/>
      <c r="X277" s="50">
        <v>27</v>
      </c>
      <c r="Y277" s="50">
        <v>2</v>
      </c>
      <c r="Z277" s="45"/>
      <c r="AA277" s="50">
        <v>158</v>
      </c>
      <c r="AB277" s="45"/>
      <c r="AC277" s="45"/>
      <c r="AD277" s="45"/>
      <c r="AE277" s="50">
        <v>400</v>
      </c>
      <c r="AF277" s="45"/>
      <c r="AG277" s="45"/>
      <c r="AH277" s="45"/>
      <c r="AI277" s="50">
        <v>0</v>
      </c>
      <c r="AJ277" s="45"/>
      <c r="AK277" s="50">
        <v>0</v>
      </c>
    </row>
    <row r="278" spans="1:37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</row>
    <row r="279" spans="1:37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</row>
    <row r="280" spans="1:37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</row>
    <row r="281" spans="1:37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/>
      <c r="M281" s="35">
        <v>0</v>
      </c>
      <c r="N281" s="35"/>
      <c r="O281" s="35"/>
      <c r="P281" s="35"/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/>
      <c r="X281" s="35">
        <v>0</v>
      </c>
      <c r="Y281" s="35">
        <v>0</v>
      </c>
      <c r="Z281" s="35"/>
      <c r="AA281" s="35">
        <v>0</v>
      </c>
      <c r="AB281" s="35"/>
      <c r="AC281" s="35"/>
      <c r="AD281" s="35"/>
      <c r="AE281" s="35">
        <v>0</v>
      </c>
      <c r="AF281" s="35"/>
      <c r="AG281" s="35"/>
      <c r="AH281" s="35"/>
      <c r="AI281" s="35">
        <v>0</v>
      </c>
      <c r="AJ281" s="35"/>
      <c r="AK281" s="35">
        <v>0</v>
      </c>
    </row>
    <row r="282" spans="1:37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0</v>
      </c>
      <c r="K282" s="39">
        <v>0</v>
      </c>
      <c r="L282" s="40"/>
      <c r="M282" s="39">
        <v>0</v>
      </c>
      <c r="N282" s="40"/>
      <c r="O282" s="40"/>
      <c r="P282" s="40"/>
      <c r="Q282" s="39">
        <v>0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40"/>
      <c r="X282" s="39">
        <v>0</v>
      </c>
      <c r="Y282" s="39">
        <v>0</v>
      </c>
      <c r="Z282" s="40"/>
      <c r="AA282" s="39">
        <v>0</v>
      </c>
      <c r="AB282" s="40"/>
      <c r="AC282" s="40"/>
      <c r="AD282" s="40"/>
      <c r="AE282" s="39">
        <v>0</v>
      </c>
      <c r="AF282" s="40"/>
      <c r="AG282" s="40"/>
      <c r="AH282" s="40"/>
      <c r="AI282" s="39">
        <v>0</v>
      </c>
      <c r="AJ282" s="40"/>
      <c r="AK282" s="39">
        <v>0</v>
      </c>
    </row>
    <row r="283" spans="1:37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0</v>
      </c>
      <c r="K283" s="35">
        <v>0</v>
      </c>
      <c r="L283" s="35"/>
      <c r="M283" s="35">
        <v>0</v>
      </c>
      <c r="N283" s="35"/>
      <c r="O283" s="35"/>
      <c r="P283" s="35"/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/>
      <c r="X283" s="35">
        <v>0</v>
      </c>
      <c r="Y283" s="35">
        <v>0</v>
      </c>
      <c r="Z283" s="35"/>
      <c r="AA283" s="35">
        <v>0</v>
      </c>
      <c r="AB283" s="35"/>
      <c r="AC283" s="35"/>
      <c r="AD283" s="35"/>
      <c r="AE283" s="35">
        <v>0</v>
      </c>
      <c r="AF283" s="35"/>
      <c r="AG283" s="35"/>
      <c r="AH283" s="35"/>
      <c r="AI283" s="35">
        <v>0</v>
      </c>
      <c r="AJ283" s="35"/>
      <c r="AK283" s="35">
        <v>0</v>
      </c>
    </row>
    <row r="284" spans="1:37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40"/>
      <c r="M284" s="39">
        <v>0</v>
      </c>
      <c r="N284" s="40"/>
      <c r="O284" s="40"/>
      <c r="P284" s="40"/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40"/>
      <c r="X284" s="39">
        <v>0</v>
      </c>
      <c r="Y284" s="39">
        <v>0</v>
      </c>
      <c r="Z284" s="40"/>
      <c r="AA284" s="39">
        <v>0</v>
      </c>
      <c r="AB284" s="40"/>
      <c r="AC284" s="40"/>
      <c r="AD284" s="40"/>
      <c r="AE284" s="39">
        <v>0</v>
      </c>
      <c r="AF284" s="40"/>
      <c r="AG284" s="40"/>
      <c r="AH284" s="40"/>
      <c r="AI284" s="39">
        <v>0</v>
      </c>
      <c r="AJ284" s="40"/>
      <c r="AK284" s="39">
        <v>0</v>
      </c>
    </row>
    <row r="285" spans="1:37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/>
      <c r="M285" s="35">
        <v>0</v>
      </c>
      <c r="N285" s="35"/>
      <c r="O285" s="35"/>
      <c r="P285" s="35"/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/>
      <c r="X285" s="35">
        <v>0</v>
      </c>
      <c r="Y285" s="35">
        <v>0</v>
      </c>
      <c r="Z285" s="35"/>
      <c r="AA285" s="35">
        <v>0</v>
      </c>
      <c r="AB285" s="35"/>
      <c r="AC285" s="35"/>
      <c r="AD285" s="35"/>
      <c r="AE285" s="35">
        <v>0</v>
      </c>
      <c r="AF285" s="35"/>
      <c r="AG285" s="35"/>
      <c r="AH285" s="35"/>
      <c r="AI285" s="35">
        <v>0</v>
      </c>
      <c r="AJ285" s="35"/>
      <c r="AK285" s="35">
        <v>0</v>
      </c>
    </row>
    <row r="286" spans="1:37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</row>
    <row r="287" spans="1:37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0</v>
      </c>
      <c r="G287" s="45"/>
      <c r="H287" s="45"/>
      <c r="I287" s="45"/>
      <c r="J287" s="44">
        <v>0</v>
      </c>
      <c r="K287" s="44">
        <v>0</v>
      </c>
      <c r="L287" s="45"/>
      <c r="M287" s="44">
        <v>0</v>
      </c>
      <c r="N287" s="45"/>
      <c r="O287" s="45"/>
      <c r="P287" s="45"/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5"/>
      <c r="X287" s="44">
        <v>0</v>
      </c>
      <c r="Y287" s="44">
        <v>0</v>
      </c>
      <c r="Z287" s="45"/>
      <c r="AA287" s="44">
        <v>0</v>
      </c>
      <c r="AB287" s="45"/>
      <c r="AC287" s="45"/>
      <c r="AD287" s="45"/>
      <c r="AE287" s="44">
        <v>0</v>
      </c>
      <c r="AF287" s="45"/>
      <c r="AG287" s="45"/>
      <c r="AH287" s="45"/>
      <c r="AI287" s="44">
        <v>0</v>
      </c>
      <c r="AJ287" s="45"/>
      <c r="AK287" s="44">
        <v>0</v>
      </c>
    </row>
    <row r="288" spans="1:37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</row>
    <row r="289" spans="1:37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</row>
    <row r="290" spans="1:37" ht="20.100000000000001" customHeight="1" x14ac:dyDescent="0.2">
      <c r="D290" s="2" t="s">
        <v>197</v>
      </c>
      <c r="F290" s="35">
        <v>5</v>
      </c>
      <c r="G290" s="35"/>
      <c r="H290" s="35"/>
      <c r="I290" s="35"/>
      <c r="J290" s="35">
        <v>1</v>
      </c>
      <c r="K290" s="35">
        <v>0</v>
      </c>
      <c r="L290" s="35"/>
      <c r="M290" s="35">
        <v>1</v>
      </c>
      <c r="N290" s="35"/>
      <c r="O290" s="35"/>
      <c r="P290" s="35"/>
      <c r="Q290" s="35">
        <v>0</v>
      </c>
      <c r="R290" s="35">
        <v>1</v>
      </c>
      <c r="S290" s="35">
        <v>0</v>
      </c>
      <c r="T290" s="35">
        <v>0</v>
      </c>
      <c r="U290" s="35">
        <v>0</v>
      </c>
      <c r="V290" s="35">
        <v>0</v>
      </c>
      <c r="W290" s="35"/>
      <c r="X290" s="35">
        <v>0</v>
      </c>
      <c r="Y290" s="35">
        <v>1</v>
      </c>
      <c r="Z290" s="35"/>
      <c r="AA290" s="35">
        <v>2</v>
      </c>
      <c r="AB290" s="35"/>
      <c r="AC290" s="35"/>
      <c r="AD290" s="35"/>
      <c r="AE290" s="35">
        <v>4</v>
      </c>
      <c r="AF290" s="35"/>
      <c r="AG290" s="35"/>
      <c r="AH290" s="35"/>
      <c r="AI290" s="35">
        <v>0</v>
      </c>
      <c r="AJ290" s="35"/>
      <c r="AK290" s="35">
        <v>0</v>
      </c>
    </row>
    <row r="291" spans="1:37" ht="19.5" customHeight="1" x14ac:dyDescent="0.2">
      <c r="D291" s="38" t="s">
        <v>198</v>
      </c>
      <c r="F291" s="39">
        <v>0</v>
      </c>
      <c r="G291" s="40"/>
      <c r="H291" s="40"/>
      <c r="I291" s="40"/>
      <c r="J291" s="39">
        <v>0</v>
      </c>
      <c r="K291" s="39">
        <v>0</v>
      </c>
      <c r="L291" s="40"/>
      <c r="M291" s="39">
        <v>0</v>
      </c>
      <c r="N291" s="40"/>
      <c r="O291" s="40"/>
      <c r="P291" s="40"/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40"/>
      <c r="X291" s="39">
        <v>0</v>
      </c>
      <c r="Y291" s="39">
        <v>0</v>
      </c>
      <c r="Z291" s="40"/>
      <c r="AA291" s="39">
        <v>0</v>
      </c>
      <c r="AB291" s="40"/>
      <c r="AC291" s="40"/>
      <c r="AD291" s="40"/>
      <c r="AE291" s="39">
        <v>0</v>
      </c>
      <c r="AF291" s="40"/>
      <c r="AG291" s="40"/>
      <c r="AH291" s="40"/>
      <c r="AI291" s="39">
        <v>0</v>
      </c>
      <c r="AJ291" s="40"/>
      <c r="AK291" s="39">
        <v>0</v>
      </c>
    </row>
    <row r="292" spans="1:37" ht="20.100000000000001" customHeight="1" x14ac:dyDescent="0.2">
      <c r="D292" s="2" t="s">
        <v>199</v>
      </c>
      <c r="F292" s="35">
        <v>0</v>
      </c>
      <c r="G292" s="35"/>
      <c r="H292" s="35"/>
      <c r="I292" s="35"/>
      <c r="J292" s="35">
        <v>0</v>
      </c>
      <c r="K292" s="35">
        <v>0</v>
      </c>
      <c r="L292" s="35"/>
      <c r="M292" s="35">
        <v>0</v>
      </c>
      <c r="N292" s="35"/>
      <c r="O292" s="35"/>
      <c r="P292" s="35"/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/>
      <c r="X292" s="35">
        <v>0</v>
      </c>
      <c r="Y292" s="35">
        <v>0</v>
      </c>
      <c r="Z292" s="35"/>
      <c r="AA292" s="35">
        <v>0</v>
      </c>
      <c r="AB292" s="35"/>
      <c r="AC292" s="35"/>
      <c r="AD292" s="35"/>
      <c r="AE292" s="35">
        <v>0</v>
      </c>
      <c r="AF292" s="35"/>
      <c r="AG292" s="35"/>
      <c r="AH292" s="35"/>
      <c r="AI292" s="35">
        <v>0</v>
      </c>
      <c r="AJ292" s="35"/>
      <c r="AK292" s="35">
        <v>0</v>
      </c>
    </row>
    <row r="293" spans="1:37" ht="19.5" customHeight="1" x14ac:dyDescent="0.2">
      <c r="D293" s="38" t="s">
        <v>200</v>
      </c>
      <c r="F293" s="39">
        <v>0</v>
      </c>
      <c r="G293" s="40"/>
      <c r="H293" s="40"/>
      <c r="I293" s="40"/>
      <c r="J293" s="39">
        <v>0</v>
      </c>
      <c r="K293" s="39">
        <v>0</v>
      </c>
      <c r="L293" s="40"/>
      <c r="M293" s="39">
        <v>0</v>
      </c>
      <c r="N293" s="40"/>
      <c r="O293" s="40"/>
      <c r="P293" s="40"/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40"/>
      <c r="X293" s="39">
        <v>0</v>
      </c>
      <c r="Y293" s="39">
        <v>0</v>
      </c>
      <c r="Z293" s="40"/>
      <c r="AA293" s="39">
        <v>0</v>
      </c>
      <c r="AB293" s="40"/>
      <c r="AC293" s="40"/>
      <c r="AD293" s="40"/>
      <c r="AE293" s="39">
        <v>0</v>
      </c>
      <c r="AF293" s="40"/>
      <c r="AG293" s="40"/>
      <c r="AH293" s="40"/>
      <c r="AI293" s="39">
        <v>0</v>
      </c>
      <c r="AJ293" s="40"/>
      <c r="AK293" s="39">
        <v>0</v>
      </c>
    </row>
    <row r="294" spans="1:37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0</v>
      </c>
      <c r="K294" s="35">
        <v>0</v>
      </c>
      <c r="L294" s="35"/>
      <c r="M294" s="35">
        <v>0</v>
      </c>
      <c r="N294" s="35"/>
      <c r="O294" s="35"/>
      <c r="P294" s="35"/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/>
      <c r="X294" s="35">
        <v>0</v>
      </c>
      <c r="Y294" s="35">
        <v>0</v>
      </c>
      <c r="Z294" s="35"/>
      <c r="AA294" s="35">
        <v>0</v>
      </c>
      <c r="AB294" s="35"/>
      <c r="AC294" s="35"/>
      <c r="AD294" s="35"/>
      <c r="AE294" s="35">
        <v>0</v>
      </c>
      <c r="AF294" s="35"/>
      <c r="AG294" s="35"/>
      <c r="AH294" s="35"/>
      <c r="AI294" s="35">
        <v>0</v>
      </c>
      <c r="AJ294" s="35"/>
      <c r="AK294" s="35">
        <v>0</v>
      </c>
    </row>
    <row r="295" spans="1:37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0</v>
      </c>
      <c r="K295" s="39">
        <v>0</v>
      </c>
      <c r="L295" s="40"/>
      <c r="M295" s="39">
        <v>0</v>
      </c>
      <c r="N295" s="40"/>
      <c r="O295" s="40"/>
      <c r="P295" s="40"/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40"/>
      <c r="X295" s="39">
        <v>0</v>
      </c>
      <c r="Y295" s="39">
        <v>0</v>
      </c>
      <c r="Z295" s="40"/>
      <c r="AA295" s="39">
        <v>0</v>
      </c>
      <c r="AB295" s="40"/>
      <c r="AC295" s="40"/>
      <c r="AD295" s="40"/>
      <c r="AE295" s="39">
        <v>0</v>
      </c>
      <c r="AF295" s="40"/>
      <c r="AG295" s="40"/>
      <c r="AH295" s="40"/>
      <c r="AI295" s="39">
        <v>0</v>
      </c>
      <c r="AJ295" s="40"/>
      <c r="AK295" s="39">
        <v>0</v>
      </c>
    </row>
    <row r="296" spans="1:37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/>
      <c r="M296" s="40">
        <v>0</v>
      </c>
      <c r="N296" s="40"/>
      <c r="O296" s="40"/>
      <c r="P296" s="40"/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/>
      <c r="X296" s="40">
        <v>0</v>
      </c>
      <c r="Y296" s="40">
        <v>0</v>
      </c>
      <c r="Z296" s="40"/>
      <c r="AA296" s="40">
        <v>0</v>
      </c>
      <c r="AB296" s="40"/>
      <c r="AC296" s="40"/>
      <c r="AD296" s="40"/>
      <c r="AE296" s="40">
        <v>0</v>
      </c>
      <c r="AF296" s="40"/>
      <c r="AG296" s="40"/>
      <c r="AH296" s="40"/>
      <c r="AI296" s="40">
        <v>0</v>
      </c>
      <c r="AJ296" s="40"/>
      <c r="AK296" s="40">
        <v>0</v>
      </c>
    </row>
    <row r="297" spans="1:37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40"/>
      <c r="M297" s="39">
        <v>0</v>
      </c>
      <c r="N297" s="40"/>
      <c r="O297" s="40"/>
      <c r="P297" s="40"/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40"/>
      <c r="X297" s="39">
        <v>0</v>
      </c>
      <c r="Y297" s="39">
        <v>0</v>
      </c>
      <c r="Z297" s="40"/>
      <c r="AA297" s="39">
        <v>0</v>
      </c>
      <c r="AB297" s="40"/>
      <c r="AC297" s="40"/>
      <c r="AD297" s="40"/>
      <c r="AE297" s="39">
        <v>0</v>
      </c>
      <c r="AF297" s="40"/>
      <c r="AG297" s="40"/>
      <c r="AH297" s="40"/>
      <c r="AI297" s="39">
        <v>0</v>
      </c>
      <c r="AJ297" s="40"/>
      <c r="AK297" s="39">
        <v>0</v>
      </c>
    </row>
    <row r="298" spans="1:37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</row>
    <row r="299" spans="1:37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5</v>
      </c>
      <c r="G299" s="45"/>
      <c r="H299" s="45"/>
      <c r="I299" s="45"/>
      <c r="J299" s="44">
        <v>1</v>
      </c>
      <c r="K299" s="44">
        <v>0</v>
      </c>
      <c r="L299" s="45"/>
      <c r="M299" s="44">
        <v>1</v>
      </c>
      <c r="N299" s="45"/>
      <c r="O299" s="45"/>
      <c r="P299" s="45"/>
      <c r="Q299" s="44">
        <v>0</v>
      </c>
      <c r="R299" s="44">
        <v>1</v>
      </c>
      <c r="S299" s="44">
        <v>0</v>
      </c>
      <c r="T299" s="44">
        <v>0</v>
      </c>
      <c r="U299" s="44">
        <v>0</v>
      </c>
      <c r="V299" s="44">
        <v>0</v>
      </c>
      <c r="W299" s="45"/>
      <c r="X299" s="44">
        <v>0</v>
      </c>
      <c r="Y299" s="44">
        <v>1</v>
      </c>
      <c r="Z299" s="45"/>
      <c r="AA299" s="44">
        <v>2</v>
      </c>
      <c r="AB299" s="45"/>
      <c r="AC299" s="45"/>
      <c r="AD299" s="45"/>
      <c r="AE299" s="44">
        <v>4</v>
      </c>
      <c r="AF299" s="45"/>
      <c r="AG299" s="45"/>
      <c r="AH299" s="45"/>
      <c r="AI299" s="44">
        <v>0</v>
      </c>
      <c r="AJ299" s="45"/>
      <c r="AK299" s="44">
        <v>0</v>
      </c>
    </row>
    <row r="300" spans="1:37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</row>
    <row r="301" spans="1:37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</row>
    <row r="302" spans="1:37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/>
      <c r="M302" s="35">
        <v>0</v>
      </c>
      <c r="N302" s="35"/>
      <c r="O302" s="35"/>
      <c r="P302" s="35"/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/>
      <c r="X302" s="35">
        <v>0</v>
      </c>
      <c r="Y302" s="35">
        <v>0</v>
      </c>
      <c r="Z302" s="35"/>
      <c r="AA302" s="35">
        <v>0</v>
      </c>
      <c r="AB302" s="35"/>
      <c r="AC302" s="35"/>
      <c r="AD302" s="35"/>
      <c r="AE302" s="35">
        <v>0</v>
      </c>
      <c r="AF302" s="35"/>
      <c r="AG302" s="35"/>
      <c r="AH302" s="35"/>
      <c r="AI302" s="35">
        <v>0</v>
      </c>
      <c r="AJ302" s="35"/>
      <c r="AK302" s="35">
        <v>0</v>
      </c>
    </row>
    <row r="303" spans="1:37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</row>
    <row r="304" spans="1:37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5"/>
      <c r="M304" s="44">
        <v>0</v>
      </c>
      <c r="N304" s="45"/>
      <c r="O304" s="45"/>
      <c r="P304" s="45"/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5"/>
      <c r="X304" s="44">
        <v>0</v>
      </c>
      <c r="Y304" s="44">
        <v>0</v>
      </c>
      <c r="Z304" s="45"/>
      <c r="AA304" s="44">
        <v>0</v>
      </c>
      <c r="AB304" s="45"/>
      <c r="AC304" s="45"/>
      <c r="AD304" s="45"/>
      <c r="AE304" s="44">
        <v>0</v>
      </c>
      <c r="AF304" s="45"/>
      <c r="AG304" s="45"/>
      <c r="AH304" s="45"/>
      <c r="AI304" s="44">
        <v>0</v>
      </c>
      <c r="AJ304" s="45"/>
      <c r="AK304" s="44">
        <v>0</v>
      </c>
    </row>
    <row r="305" spans="1:37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</row>
    <row r="306" spans="1:37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</row>
    <row r="307" spans="1:37" ht="20.100000000000001" customHeight="1" x14ac:dyDescent="0.2">
      <c r="D307" s="2" t="s">
        <v>95</v>
      </c>
      <c r="F307" s="35">
        <v>18</v>
      </c>
      <c r="G307" s="35"/>
      <c r="H307" s="35"/>
      <c r="I307" s="35"/>
      <c r="J307" s="35">
        <v>0</v>
      </c>
      <c r="K307" s="35">
        <v>0</v>
      </c>
      <c r="L307" s="35"/>
      <c r="M307" s="35">
        <v>0</v>
      </c>
      <c r="N307" s="35"/>
      <c r="O307" s="35"/>
      <c r="P307" s="35"/>
      <c r="Q307" s="35">
        <v>0</v>
      </c>
      <c r="R307" s="35">
        <v>17</v>
      </c>
      <c r="S307" s="35">
        <v>0</v>
      </c>
      <c r="T307" s="35">
        <v>0</v>
      </c>
      <c r="U307" s="35">
        <v>0</v>
      </c>
      <c r="V307" s="35">
        <v>0</v>
      </c>
      <c r="W307" s="35"/>
      <c r="X307" s="35">
        <v>1</v>
      </c>
      <c r="Y307" s="35">
        <v>0</v>
      </c>
      <c r="Z307" s="35"/>
      <c r="AA307" s="35">
        <v>18</v>
      </c>
      <c r="AB307" s="35"/>
      <c r="AC307" s="35"/>
      <c r="AD307" s="35"/>
      <c r="AE307" s="35">
        <v>0</v>
      </c>
      <c r="AF307" s="35"/>
      <c r="AG307" s="35"/>
      <c r="AH307" s="35"/>
      <c r="AI307" s="35">
        <v>0</v>
      </c>
      <c r="AJ307" s="35"/>
      <c r="AK307" s="35">
        <v>0</v>
      </c>
    </row>
    <row r="308" spans="1:37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40"/>
      <c r="M308" s="39">
        <v>0</v>
      </c>
      <c r="N308" s="40"/>
      <c r="O308" s="40"/>
      <c r="P308" s="40"/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40"/>
      <c r="X308" s="39">
        <v>0</v>
      </c>
      <c r="Y308" s="39">
        <v>0</v>
      </c>
      <c r="Z308" s="40"/>
      <c r="AA308" s="39">
        <v>0</v>
      </c>
      <c r="AB308" s="40"/>
      <c r="AC308" s="40"/>
      <c r="AD308" s="40"/>
      <c r="AE308" s="39">
        <v>0</v>
      </c>
      <c r="AF308" s="40"/>
      <c r="AG308" s="40"/>
      <c r="AH308" s="40"/>
      <c r="AI308" s="39">
        <v>0</v>
      </c>
      <c r="AJ308" s="40"/>
      <c r="AK308" s="39">
        <v>0</v>
      </c>
    </row>
    <row r="309" spans="1:37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</row>
    <row r="310" spans="1:37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18</v>
      </c>
      <c r="G310" s="45"/>
      <c r="H310" s="45"/>
      <c r="I310" s="45"/>
      <c r="J310" s="44">
        <v>0</v>
      </c>
      <c r="K310" s="44">
        <v>0</v>
      </c>
      <c r="L310" s="45"/>
      <c r="M310" s="44">
        <v>0</v>
      </c>
      <c r="N310" s="45"/>
      <c r="O310" s="45"/>
      <c r="P310" s="45"/>
      <c r="Q310" s="44">
        <v>0</v>
      </c>
      <c r="R310" s="44">
        <v>17</v>
      </c>
      <c r="S310" s="44">
        <v>0</v>
      </c>
      <c r="T310" s="44">
        <v>0</v>
      </c>
      <c r="U310" s="44">
        <v>0</v>
      </c>
      <c r="V310" s="44">
        <v>0</v>
      </c>
      <c r="W310" s="45"/>
      <c r="X310" s="44">
        <v>1</v>
      </c>
      <c r="Y310" s="44">
        <v>0</v>
      </c>
      <c r="Z310" s="45"/>
      <c r="AA310" s="44">
        <v>18</v>
      </c>
      <c r="AB310" s="45"/>
      <c r="AC310" s="45"/>
      <c r="AD310" s="45"/>
      <c r="AE310" s="44">
        <v>0</v>
      </c>
      <c r="AF310" s="45"/>
      <c r="AG310" s="45"/>
      <c r="AH310" s="45"/>
      <c r="AI310" s="44">
        <v>0</v>
      </c>
      <c r="AJ310" s="45"/>
      <c r="AK310" s="44">
        <v>0</v>
      </c>
    </row>
    <row r="311" spans="1:37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</row>
    <row r="312" spans="1:37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</row>
    <row r="313" spans="1:37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/>
      <c r="X313" s="35">
        <v>0</v>
      </c>
      <c r="Y313" s="35">
        <v>0</v>
      </c>
      <c r="Z313" s="35"/>
      <c r="AA313" s="35">
        <v>0</v>
      </c>
      <c r="AB313" s="35"/>
      <c r="AC313" s="35"/>
      <c r="AD313" s="35"/>
      <c r="AE313" s="35">
        <v>0</v>
      </c>
      <c r="AF313" s="35"/>
      <c r="AG313" s="35"/>
      <c r="AH313" s="35"/>
      <c r="AI313" s="35">
        <v>0</v>
      </c>
      <c r="AJ313" s="35"/>
      <c r="AK313" s="35">
        <v>0</v>
      </c>
    </row>
    <row r="314" spans="1:37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40"/>
      <c r="X314" s="39">
        <v>0</v>
      </c>
      <c r="Y314" s="39">
        <v>0</v>
      </c>
      <c r="Z314" s="40"/>
      <c r="AA314" s="39">
        <v>0</v>
      </c>
      <c r="AB314" s="40"/>
      <c r="AC314" s="40"/>
      <c r="AD314" s="40"/>
      <c r="AE314" s="39">
        <v>0</v>
      </c>
      <c r="AF314" s="40"/>
      <c r="AG314" s="40"/>
      <c r="AH314" s="40"/>
      <c r="AI314" s="39">
        <v>0</v>
      </c>
      <c r="AJ314" s="40"/>
      <c r="AK314" s="39">
        <v>0</v>
      </c>
    </row>
    <row r="315" spans="1:37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/>
      <c r="X315" s="35">
        <v>0</v>
      </c>
      <c r="Y315" s="35">
        <v>0</v>
      </c>
      <c r="Z315" s="35"/>
      <c r="AA315" s="35">
        <v>0</v>
      </c>
      <c r="AB315" s="35"/>
      <c r="AC315" s="35"/>
      <c r="AD315" s="35"/>
      <c r="AE315" s="35">
        <v>0</v>
      </c>
      <c r="AF315" s="35"/>
      <c r="AG315" s="35"/>
      <c r="AH315" s="35"/>
      <c r="AI315" s="35">
        <v>0</v>
      </c>
      <c r="AJ315" s="35"/>
      <c r="AK315" s="35">
        <v>0</v>
      </c>
    </row>
    <row r="316" spans="1:37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40"/>
      <c r="X316" s="39">
        <v>0</v>
      </c>
      <c r="Y316" s="39">
        <v>0</v>
      </c>
      <c r="Z316" s="40"/>
      <c r="AA316" s="39">
        <v>0</v>
      </c>
      <c r="AB316" s="40"/>
      <c r="AC316" s="40"/>
      <c r="AD316" s="40"/>
      <c r="AE316" s="39">
        <v>0</v>
      </c>
      <c r="AF316" s="40"/>
      <c r="AG316" s="40"/>
      <c r="AH316" s="40"/>
      <c r="AI316" s="39">
        <v>0</v>
      </c>
      <c r="AJ316" s="40"/>
      <c r="AK316" s="39">
        <v>0</v>
      </c>
    </row>
    <row r="317" spans="1:37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</row>
    <row r="318" spans="1:37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5"/>
      <c r="X318" s="44">
        <v>0</v>
      </c>
      <c r="Y318" s="44">
        <v>0</v>
      </c>
      <c r="Z318" s="45"/>
      <c r="AA318" s="44">
        <v>0</v>
      </c>
      <c r="AB318" s="45"/>
      <c r="AC318" s="45"/>
      <c r="AD318" s="45"/>
      <c r="AE318" s="44">
        <v>0</v>
      </c>
      <c r="AF318" s="45"/>
      <c r="AG318" s="45"/>
      <c r="AH318" s="45"/>
      <c r="AI318" s="44">
        <v>0</v>
      </c>
      <c r="AJ318" s="45"/>
      <c r="AK318" s="44">
        <v>0</v>
      </c>
    </row>
    <row r="319" spans="1:37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23</v>
      </c>
      <c r="G320" s="45"/>
      <c r="H320" s="45"/>
      <c r="I320" s="45"/>
      <c r="J320" s="50">
        <v>1</v>
      </c>
      <c r="K320" s="50">
        <v>0</v>
      </c>
      <c r="L320" s="45"/>
      <c r="M320" s="50">
        <v>1</v>
      </c>
      <c r="N320" s="45"/>
      <c r="O320" s="45"/>
      <c r="P320" s="45"/>
      <c r="Q320" s="50">
        <v>0</v>
      </c>
      <c r="R320" s="50">
        <v>18</v>
      </c>
      <c r="S320" s="50">
        <v>0</v>
      </c>
      <c r="T320" s="50">
        <v>0</v>
      </c>
      <c r="U320" s="50">
        <v>0</v>
      </c>
      <c r="V320" s="50">
        <v>0</v>
      </c>
      <c r="W320" s="45"/>
      <c r="X320" s="50">
        <v>1</v>
      </c>
      <c r="Y320" s="50">
        <v>1</v>
      </c>
      <c r="Z320" s="45"/>
      <c r="AA320" s="50">
        <v>20</v>
      </c>
      <c r="AB320" s="45"/>
      <c r="AC320" s="45"/>
      <c r="AD320" s="45"/>
      <c r="AE320" s="50">
        <v>4</v>
      </c>
      <c r="AF320" s="45"/>
      <c r="AG320" s="45"/>
      <c r="AH320" s="45"/>
      <c r="AI320" s="50">
        <v>0</v>
      </c>
      <c r="AJ320" s="45"/>
      <c r="AK320" s="50">
        <v>0</v>
      </c>
    </row>
    <row r="321" spans="1:37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</row>
    <row r="322" spans="1:37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</row>
    <row r="323" spans="1:37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</row>
    <row r="324" spans="1:37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/>
      <c r="X324" s="35">
        <v>0</v>
      </c>
      <c r="Y324" s="35">
        <v>0</v>
      </c>
      <c r="Z324" s="35"/>
      <c r="AA324" s="35">
        <v>0</v>
      </c>
      <c r="AB324" s="35"/>
      <c r="AC324" s="35"/>
      <c r="AD324" s="35"/>
      <c r="AE324" s="35">
        <v>0</v>
      </c>
      <c r="AF324" s="35"/>
      <c r="AG324" s="35"/>
      <c r="AH324" s="35"/>
      <c r="AI324" s="35">
        <v>0</v>
      </c>
      <c r="AJ324" s="35"/>
      <c r="AK324" s="35">
        <v>0</v>
      </c>
    </row>
    <row r="325" spans="1:37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40"/>
      <c r="M325" s="39">
        <v>0</v>
      </c>
      <c r="N325" s="40"/>
      <c r="O325" s="40"/>
      <c r="P325" s="40"/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40"/>
      <c r="X325" s="39">
        <v>0</v>
      </c>
      <c r="Y325" s="39">
        <v>0</v>
      </c>
      <c r="Z325" s="40"/>
      <c r="AA325" s="39">
        <v>0</v>
      </c>
      <c r="AB325" s="40"/>
      <c r="AC325" s="40"/>
      <c r="AD325" s="40"/>
      <c r="AE325" s="39">
        <v>0</v>
      </c>
      <c r="AF325" s="40"/>
      <c r="AG325" s="40"/>
      <c r="AH325" s="40"/>
      <c r="AI325" s="39">
        <v>0</v>
      </c>
      <c r="AJ325" s="40"/>
      <c r="AK325" s="39">
        <v>0</v>
      </c>
    </row>
    <row r="326" spans="1:37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</row>
    <row r="327" spans="1:37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5"/>
      <c r="M327" s="44">
        <v>0</v>
      </c>
      <c r="N327" s="45"/>
      <c r="O327" s="45"/>
      <c r="P327" s="45"/>
      <c r="Q327" s="44">
        <v>0</v>
      </c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5"/>
      <c r="X327" s="44">
        <v>0</v>
      </c>
      <c r="Y327" s="44">
        <v>0</v>
      </c>
      <c r="Z327" s="45"/>
      <c r="AA327" s="44">
        <v>0</v>
      </c>
      <c r="AB327" s="45"/>
      <c r="AC327" s="45"/>
      <c r="AD327" s="45"/>
      <c r="AE327" s="44">
        <v>0</v>
      </c>
      <c r="AF327" s="45"/>
      <c r="AG327" s="45"/>
      <c r="AH327" s="45"/>
      <c r="AI327" s="44">
        <v>0</v>
      </c>
      <c r="AJ327" s="45"/>
      <c r="AK327" s="44">
        <v>0</v>
      </c>
    </row>
    <row r="328" spans="1:37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</row>
    <row r="329" spans="1:37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</row>
    <row r="330" spans="1:37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40"/>
      <c r="M330" s="39">
        <v>0</v>
      </c>
      <c r="N330" s="40"/>
      <c r="O330" s="40"/>
      <c r="P330" s="40"/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40"/>
      <c r="X330" s="39">
        <v>0</v>
      </c>
      <c r="Y330" s="39">
        <v>0</v>
      </c>
      <c r="Z330" s="40"/>
      <c r="AA330" s="39">
        <v>0</v>
      </c>
      <c r="AB330" s="40"/>
      <c r="AC330" s="40"/>
      <c r="AD330" s="40"/>
      <c r="AE330" s="39">
        <v>0</v>
      </c>
      <c r="AF330" s="40"/>
      <c r="AG330" s="40"/>
      <c r="AH330" s="40"/>
      <c r="AI330" s="39">
        <v>0</v>
      </c>
      <c r="AJ330" s="40"/>
      <c r="AK330" s="39">
        <v>0</v>
      </c>
    </row>
    <row r="331" spans="1:37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</row>
    <row r="332" spans="1:37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5"/>
      <c r="M332" s="44">
        <v>0</v>
      </c>
      <c r="N332" s="45"/>
      <c r="O332" s="45"/>
      <c r="P332" s="45"/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5"/>
      <c r="X332" s="44">
        <v>0</v>
      </c>
      <c r="Y332" s="44">
        <v>0</v>
      </c>
      <c r="Z332" s="45"/>
      <c r="AA332" s="44">
        <v>0</v>
      </c>
      <c r="AB332" s="45"/>
      <c r="AC332" s="45"/>
      <c r="AD332" s="45"/>
      <c r="AE332" s="44">
        <v>0</v>
      </c>
      <c r="AF332" s="45"/>
      <c r="AG332" s="45"/>
      <c r="AH332" s="45"/>
      <c r="AI332" s="44">
        <v>0</v>
      </c>
      <c r="AJ332" s="45"/>
      <c r="AK332" s="44">
        <v>0</v>
      </c>
    </row>
    <row r="333" spans="1:37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</row>
    <row r="334" spans="1:37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</row>
    <row r="335" spans="1:37" ht="20.100000000000001" customHeight="1" x14ac:dyDescent="0.2">
      <c r="D335" s="2" t="s">
        <v>95</v>
      </c>
      <c r="F335" s="35">
        <v>26</v>
      </c>
      <c r="G335" s="35"/>
      <c r="H335" s="35"/>
      <c r="I335" s="35"/>
      <c r="J335" s="35">
        <v>0</v>
      </c>
      <c r="K335" s="35">
        <v>0</v>
      </c>
      <c r="L335" s="35"/>
      <c r="M335" s="35">
        <v>0</v>
      </c>
      <c r="N335" s="35"/>
      <c r="O335" s="35"/>
      <c r="P335" s="35"/>
      <c r="Q335" s="35">
        <v>0</v>
      </c>
      <c r="R335" s="35">
        <v>10</v>
      </c>
      <c r="S335" s="35">
        <v>0</v>
      </c>
      <c r="T335" s="35">
        <v>0</v>
      </c>
      <c r="U335" s="35">
        <v>0</v>
      </c>
      <c r="V335" s="35">
        <v>0</v>
      </c>
      <c r="W335" s="35"/>
      <c r="X335" s="35">
        <v>1</v>
      </c>
      <c r="Y335" s="35">
        <v>0</v>
      </c>
      <c r="Z335" s="35"/>
      <c r="AA335" s="35">
        <v>11</v>
      </c>
      <c r="AB335" s="35"/>
      <c r="AC335" s="35"/>
      <c r="AD335" s="35"/>
      <c r="AE335" s="35">
        <v>15</v>
      </c>
      <c r="AF335" s="35"/>
      <c r="AG335" s="35"/>
      <c r="AH335" s="35"/>
      <c r="AI335" s="35">
        <v>0</v>
      </c>
      <c r="AJ335" s="35"/>
      <c r="AK335" s="35">
        <v>0</v>
      </c>
    </row>
    <row r="336" spans="1:37" ht="19.5" customHeight="1" x14ac:dyDescent="0.2">
      <c r="D336" s="38" t="s">
        <v>135</v>
      </c>
      <c r="F336" s="39">
        <v>15</v>
      </c>
      <c r="G336" s="40"/>
      <c r="H336" s="40"/>
      <c r="I336" s="40"/>
      <c r="J336" s="39">
        <v>0</v>
      </c>
      <c r="K336" s="39">
        <v>0</v>
      </c>
      <c r="L336" s="40"/>
      <c r="M336" s="39">
        <v>0</v>
      </c>
      <c r="N336" s="40"/>
      <c r="O336" s="40"/>
      <c r="P336" s="40"/>
      <c r="Q336" s="39">
        <v>0</v>
      </c>
      <c r="R336" s="39">
        <v>3</v>
      </c>
      <c r="S336" s="39">
        <v>0</v>
      </c>
      <c r="T336" s="39">
        <v>0</v>
      </c>
      <c r="U336" s="39">
        <v>0</v>
      </c>
      <c r="V336" s="39">
        <v>0</v>
      </c>
      <c r="W336" s="40"/>
      <c r="X336" s="39">
        <v>0</v>
      </c>
      <c r="Y336" s="39">
        <v>0</v>
      </c>
      <c r="Z336" s="40"/>
      <c r="AA336" s="39">
        <v>3</v>
      </c>
      <c r="AB336" s="40"/>
      <c r="AC336" s="40"/>
      <c r="AD336" s="40"/>
      <c r="AE336" s="39">
        <v>12</v>
      </c>
      <c r="AF336" s="40"/>
      <c r="AG336" s="40"/>
      <c r="AH336" s="40"/>
      <c r="AI336" s="39">
        <v>0</v>
      </c>
      <c r="AJ336" s="40"/>
      <c r="AK336" s="39">
        <v>0</v>
      </c>
    </row>
    <row r="337" spans="1:37" ht="20.100000000000001" customHeight="1" x14ac:dyDescent="0.2">
      <c r="D337" s="2" t="s">
        <v>112</v>
      </c>
      <c r="F337" s="35">
        <v>2</v>
      </c>
      <c r="G337" s="35"/>
      <c r="H337" s="35"/>
      <c r="I337" s="35"/>
      <c r="J337" s="35">
        <v>0</v>
      </c>
      <c r="K337" s="35">
        <v>0</v>
      </c>
      <c r="L337" s="35"/>
      <c r="M337" s="35">
        <v>0</v>
      </c>
      <c r="N337" s="35"/>
      <c r="O337" s="35"/>
      <c r="P337" s="35"/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/>
      <c r="X337" s="35">
        <v>0</v>
      </c>
      <c r="Y337" s="35">
        <v>0</v>
      </c>
      <c r="Z337" s="35"/>
      <c r="AA337" s="35">
        <v>0</v>
      </c>
      <c r="AB337" s="35"/>
      <c r="AC337" s="35"/>
      <c r="AD337" s="35"/>
      <c r="AE337" s="35">
        <v>2</v>
      </c>
      <c r="AF337" s="35"/>
      <c r="AG337" s="35"/>
      <c r="AH337" s="35"/>
      <c r="AI337" s="35">
        <v>0</v>
      </c>
      <c r="AJ337" s="35"/>
      <c r="AK337" s="35">
        <v>0</v>
      </c>
    </row>
    <row r="338" spans="1:37" ht="19.5" customHeight="1" x14ac:dyDescent="0.2">
      <c r="D338" s="38" t="s">
        <v>98</v>
      </c>
      <c r="F338" s="39">
        <v>35</v>
      </c>
      <c r="G338" s="40"/>
      <c r="H338" s="40"/>
      <c r="I338" s="40"/>
      <c r="J338" s="39">
        <v>7</v>
      </c>
      <c r="K338" s="39">
        <v>0</v>
      </c>
      <c r="L338" s="40"/>
      <c r="M338" s="39">
        <v>7</v>
      </c>
      <c r="N338" s="40"/>
      <c r="O338" s="40"/>
      <c r="P338" s="40"/>
      <c r="Q338" s="39">
        <v>0</v>
      </c>
      <c r="R338" s="39">
        <v>34</v>
      </c>
      <c r="S338" s="39">
        <v>0</v>
      </c>
      <c r="T338" s="39">
        <v>0</v>
      </c>
      <c r="U338" s="39">
        <v>0</v>
      </c>
      <c r="V338" s="39">
        <v>0</v>
      </c>
      <c r="W338" s="40"/>
      <c r="X338" s="39">
        <v>7</v>
      </c>
      <c r="Y338" s="39">
        <v>0</v>
      </c>
      <c r="Z338" s="40"/>
      <c r="AA338" s="39">
        <v>41</v>
      </c>
      <c r="AB338" s="40"/>
      <c r="AC338" s="40"/>
      <c r="AD338" s="40"/>
      <c r="AE338" s="39">
        <v>1</v>
      </c>
      <c r="AF338" s="40"/>
      <c r="AG338" s="40"/>
      <c r="AH338" s="40"/>
      <c r="AI338" s="39">
        <v>0</v>
      </c>
      <c r="AJ338" s="40"/>
      <c r="AK338" s="39">
        <v>0</v>
      </c>
    </row>
    <row r="339" spans="1:37" ht="20.100000000000001" customHeight="1" x14ac:dyDescent="0.2">
      <c r="D339" s="2" t="s">
        <v>113</v>
      </c>
      <c r="F339" s="35">
        <v>286</v>
      </c>
      <c r="G339" s="35"/>
      <c r="H339" s="35"/>
      <c r="I339" s="35"/>
      <c r="J339" s="35">
        <v>2</v>
      </c>
      <c r="K339" s="35">
        <v>0</v>
      </c>
      <c r="L339" s="35"/>
      <c r="M339" s="35">
        <v>2</v>
      </c>
      <c r="N339" s="35"/>
      <c r="O339" s="35"/>
      <c r="P339" s="35"/>
      <c r="Q339" s="35">
        <v>2</v>
      </c>
      <c r="R339" s="35">
        <v>221</v>
      </c>
      <c r="S339" s="35">
        <v>0</v>
      </c>
      <c r="T339" s="35">
        <v>0</v>
      </c>
      <c r="U339" s="35">
        <v>0</v>
      </c>
      <c r="V339" s="35">
        <v>0</v>
      </c>
      <c r="W339" s="35"/>
      <c r="X339" s="35">
        <v>4</v>
      </c>
      <c r="Y339" s="35">
        <v>0</v>
      </c>
      <c r="Z339" s="35"/>
      <c r="AA339" s="35">
        <v>227</v>
      </c>
      <c r="AB339" s="35"/>
      <c r="AC339" s="35"/>
      <c r="AD339" s="35"/>
      <c r="AE339" s="35">
        <v>61</v>
      </c>
      <c r="AF339" s="35"/>
      <c r="AG339" s="35"/>
      <c r="AH339" s="35"/>
      <c r="AI339" s="35">
        <v>0</v>
      </c>
      <c r="AJ339" s="35"/>
      <c r="AK339" s="35">
        <v>0</v>
      </c>
    </row>
    <row r="340" spans="1:37" ht="19.5" customHeight="1" x14ac:dyDescent="0.2">
      <c r="D340" s="38" t="s">
        <v>114</v>
      </c>
      <c r="F340" s="39">
        <v>97</v>
      </c>
      <c r="G340" s="40"/>
      <c r="H340" s="40"/>
      <c r="I340" s="40"/>
      <c r="J340" s="39">
        <v>4</v>
      </c>
      <c r="K340" s="39">
        <v>0</v>
      </c>
      <c r="L340" s="40"/>
      <c r="M340" s="39">
        <v>4</v>
      </c>
      <c r="N340" s="40"/>
      <c r="O340" s="40"/>
      <c r="P340" s="40"/>
      <c r="Q340" s="39">
        <v>0</v>
      </c>
      <c r="R340" s="39">
        <v>37</v>
      </c>
      <c r="S340" s="39">
        <v>0</v>
      </c>
      <c r="T340" s="39">
        <v>0</v>
      </c>
      <c r="U340" s="39">
        <v>0</v>
      </c>
      <c r="V340" s="39">
        <v>1</v>
      </c>
      <c r="W340" s="40"/>
      <c r="X340" s="39">
        <v>9</v>
      </c>
      <c r="Y340" s="39">
        <v>0</v>
      </c>
      <c r="Z340" s="40"/>
      <c r="AA340" s="39">
        <v>47</v>
      </c>
      <c r="AB340" s="40"/>
      <c r="AC340" s="40"/>
      <c r="AD340" s="40"/>
      <c r="AE340" s="39">
        <v>54</v>
      </c>
      <c r="AF340" s="40"/>
      <c r="AG340" s="40"/>
      <c r="AH340" s="40"/>
      <c r="AI340" s="39">
        <v>0</v>
      </c>
      <c r="AJ340" s="40"/>
      <c r="AK340" s="39">
        <v>0</v>
      </c>
    </row>
    <row r="341" spans="1:37" ht="20.100000000000001" customHeight="1" x14ac:dyDescent="0.2">
      <c r="D341" s="2" t="s">
        <v>115</v>
      </c>
      <c r="F341" s="35">
        <v>26</v>
      </c>
      <c r="G341" s="35"/>
      <c r="H341" s="35"/>
      <c r="I341" s="35"/>
      <c r="J341" s="35">
        <v>0</v>
      </c>
      <c r="K341" s="35">
        <v>0</v>
      </c>
      <c r="L341" s="35"/>
      <c r="M341" s="35">
        <v>0</v>
      </c>
      <c r="N341" s="35"/>
      <c r="O341" s="35"/>
      <c r="P341" s="35"/>
      <c r="Q341" s="35">
        <v>0</v>
      </c>
      <c r="R341" s="35">
        <v>16</v>
      </c>
      <c r="S341" s="35">
        <v>0</v>
      </c>
      <c r="T341" s="35">
        <v>0</v>
      </c>
      <c r="U341" s="35">
        <v>0</v>
      </c>
      <c r="V341" s="35">
        <v>0</v>
      </c>
      <c r="W341" s="35"/>
      <c r="X341" s="35">
        <v>2</v>
      </c>
      <c r="Y341" s="35">
        <v>0</v>
      </c>
      <c r="Z341" s="35"/>
      <c r="AA341" s="35">
        <v>18</v>
      </c>
      <c r="AB341" s="35"/>
      <c r="AC341" s="35"/>
      <c r="AD341" s="35"/>
      <c r="AE341" s="35">
        <v>8</v>
      </c>
      <c r="AF341" s="35"/>
      <c r="AG341" s="35"/>
      <c r="AH341" s="35"/>
      <c r="AI341" s="35">
        <v>0</v>
      </c>
      <c r="AJ341" s="35"/>
      <c r="AK341" s="35">
        <v>0</v>
      </c>
    </row>
    <row r="342" spans="1:37" ht="19.5" customHeight="1" x14ac:dyDescent="0.2">
      <c r="D342" s="38" t="s">
        <v>102</v>
      </c>
      <c r="F342" s="39">
        <v>31</v>
      </c>
      <c r="G342" s="40"/>
      <c r="H342" s="40"/>
      <c r="I342" s="40"/>
      <c r="J342" s="39">
        <v>2</v>
      </c>
      <c r="K342" s="39">
        <v>0</v>
      </c>
      <c r="L342" s="40"/>
      <c r="M342" s="39">
        <v>2</v>
      </c>
      <c r="N342" s="40"/>
      <c r="O342" s="40"/>
      <c r="P342" s="40"/>
      <c r="Q342" s="39">
        <v>0</v>
      </c>
      <c r="R342" s="39">
        <v>16</v>
      </c>
      <c r="S342" s="39">
        <v>0</v>
      </c>
      <c r="T342" s="39">
        <v>0</v>
      </c>
      <c r="U342" s="39">
        <v>0</v>
      </c>
      <c r="V342" s="39">
        <v>0</v>
      </c>
      <c r="W342" s="40"/>
      <c r="X342" s="39">
        <v>3</v>
      </c>
      <c r="Y342" s="39">
        <v>1</v>
      </c>
      <c r="Z342" s="40"/>
      <c r="AA342" s="39">
        <v>20</v>
      </c>
      <c r="AB342" s="40"/>
      <c r="AC342" s="40"/>
      <c r="AD342" s="40"/>
      <c r="AE342" s="39">
        <v>13</v>
      </c>
      <c r="AF342" s="40"/>
      <c r="AG342" s="40"/>
      <c r="AH342" s="40"/>
      <c r="AI342" s="39">
        <v>0</v>
      </c>
      <c r="AJ342" s="40"/>
      <c r="AK342" s="39">
        <v>0</v>
      </c>
    </row>
    <row r="343" spans="1:37" ht="20.100000000000001" customHeight="1" x14ac:dyDescent="0.2">
      <c r="D343" s="2" t="s">
        <v>214</v>
      </c>
      <c r="F343" s="35">
        <v>17</v>
      </c>
      <c r="G343" s="35"/>
      <c r="H343" s="35"/>
      <c r="I343" s="35"/>
      <c r="J343" s="35">
        <v>0</v>
      </c>
      <c r="K343" s="35">
        <v>0</v>
      </c>
      <c r="L343" s="35"/>
      <c r="M343" s="35">
        <v>0</v>
      </c>
      <c r="N343" s="35"/>
      <c r="O343" s="35"/>
      <c r="P343" s="35"/>
      <c r="Q343" s="35">
        <v>0</v>
      </c>
      <c r="R343" s="35">
        <v>7</v>
      </c>
      <c r="S343" s="35">
        <v>0</v>
      </c>
      <c r="T343" s="35">
        <v>0</v>
      </c>
      <c r="U343" s="35">
        <v>0</v>
      </c>
      <c r="V343" s="35">
        <v>0</v>
      </c>
      <c r="W343" s="35"/>
      <c r="X343" s="35">
        <v>0</v>
      </c>
      <c r="Y343" s="35">
        <v>0</v>
      </c>
      <c r="Z343" s="35"/>
      <c r="AA343" s="35">
        <v>7</v>
      </c>
      <c r="AB343" s="35"/>
      <c r="AC343" s="35"/>
      <c r="AD343" s="35"/>
      <c r="AE343" s="35">
        <v>10</v>
      </c>
      <c r="AF343" s="35"/>
      <c r="AG343" s="35"/>
      <c r="AH343" s="35"/>
      <c r="AI343" s="35">
        <v>0</v>
      </c>
      <c r="AJ343" s="35"/>
      <c r="AK343" s="35">
        <v>0</v>
      </c>
    </row>
    <row r="344" spans="1:37" ht="19.5" customHeight="1" x14ac:dyDescent="0.2">
      <c r="D344" s="38" t="s">
        <v>215</v>
      </c>
      <c r="F344" s="39">
        <v>70</v>
      </c>
      <c r="G344" s="40"/>
      <c r="H344" s="40"/>
      <c r="I344" s="40"/>
      <c r="J344" s="39">
        <v>1</v>
      </c>
      <c r="K344" s="39">
        <v>0</v>
      </c>
      <c r="L344" s="40"/>
      <c r="M344" s="39">
        <v>1</v>
      </c>
      <c r="N344" s="40"/>
      <c r="O344" s="40"/>
      <c r="P344" s="40"/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40"/>
      <c r="X344" s="39">
        <v>13</v>
      </c>
      <c r="Y344" s="39">
        <v>0</v>
      </c>
      <c r="Z344" s="40"/>
      <c r="AA344" s="39">
        <v>13</v>
      </c>
      <c r="AB344" s="40"/>
      <c r="AC344" s="40"/>
      <c r="AD344" s="40"/>
      <c r="AE344" s="39">
        <v>58</v>
      </c>
      <c r="AF344" s="40"/>
      <c r="AG344" s="40"/>
      <c r="AH344" s="40"/>
      <c r="AI344" s="39">
        <v>0</v>
      </c>
      <c r="AJ344" s="40"/>
      <c r="AK344" s="39">
        <v>0</v>
      </c>
    </row>
    <row r="345" spans="1:37" ht="20.100000000000001" customHeight="1" x14ac:dyDescent="0.2">
      <c r="D345" s="2" t="s">
        <v>216</v>
      </c>
      <c r="F345" s="35">
        <v>7</v>
      </c>
      <c r="G345" s="35"/>
      <c r="H345" s="35"/>
      <c r="I345" s="35"/>
      <c r="J345" s="35">
        <v>0</v>
      </c>
      <c r="K345" s="35">
        <v>0</v>
      </c>
      <c r="L345" s="35"/>
      <c r="M345" s="35">
        <v>0</v>
      </c>
      <c r="N345" s="35"/>
      <c r="O345" s="35"/>
      <c r="P345" s="35"/>
      <c r="Q345" s="35">
        <v>0</v>
      </c>
      <c r="R345" s="35">
        <v>2</v>
      </c>
      <c r="S345" s="35">
        <v>0</v>
      </c>
      <c r="T345" s="35">
        <v>0</v>
      </c>
      <c r="U345" s="35">
        <v>0</v>
      </c>
      <c r="V345" s="35">
        <v>0</v>
      </c>
      <c r="W345" s="35"/>
      <c r="X345" s="35">
        <v>0</v>
      </c>
      <c r="Y345" s="35">
        <v>0</v>
      </c>
      <c r="Z345" s="35"/>
      <c r="AA345" s="35">
        <v>2</v>
      </c>
      <c r="AB345" s="35"/>
      <c r="AC345" s="35"/>
      <c r="AD345" s="35"/>
      <c r="AE345" s="35">
        <v>5</v>
      </c>
      <c r="AF345" s="35"/>
      <c r="AG345" s="35"/>
      <c r="AH345" s="35"/>
      <c r="AI345" s="35">
        <v>0</v>
      </c>
      <c r="AJ345" s="35"/>
      <c r="AK345" s="35">
        <v>0</v>
      </c>
    </row>
    <row r="346" spans="1:37" ht="19.5" customHeight="1" x14ac:dyDescent="0.2">
      <c r="D346" s="38" t="s">
        <v>122</v>
      </c>
      <c r="F346" s="39">
        <v>34</v>
      </c>
      <c r="G346" s="40"/>
      <c r="H346" s="40"/>
      <c r="I346" s="40"/>
      <c r="J346" s="39">
        <v>0</v>
      </c>
      <c r="K346" s="39">
        <v>0</v>
      </c>
      <c r="L346" s="40"/>
      <c r="M346" s="39">
        <v>0</v>
      </c>
      <c r="N346" s="40"/>
      <c r="O346" s="40"/>
      <c r="P346" s="40"/>
      <c r="Q346" s="39">
        <v>0</v>
      </c>
      <c r="R346" s="39">
        <v>5</v>
      </c>
      <c r="S346" s="39">
        <v>0</v>
      </c>
      <c r="T346" s="39">
        <v>0</v>
      </c>
      <c r="U346" s="39">
        <v>0</v>
      </c>
      <c r="V346" s="39">
        <v>0</v>
      </c>
      <c r="W346" s="40"/>
      <c r="X346" s="39">
        <v>3</v>
      </c>
      <c r="Y346" s="39">
        <v>0</v>
      </c>
      <c r="Z346" s="40"/>
      <c r="AA346" s="39">
        <v>8</v>
      </c>
      <c r="AB346" s="40"/>
      <c r="AC346" s="40"/>
      <c r="AD346" s="40"/>
      <c r="AE346" s="39">
        <v>26</v>
      </c>
      <c r="AF346" s="40"/>
      <c r="AG346" s="40"/>
      <c r="AH346" s="40"/>
      <c r="AI346" s="39">
        <v>0</v>
      </c>
      <c r="AJ346" s="40"/>
      <c r="AK346" s="39">
        <v>0</v>
      </c>
    </row>
    <row r="347" spans="1:37" ht="20.100000000000001" customHeight="1" x14ac:dyDescent="0.2">
      <c r="D347" s="2" t="s">
        <v>117</v>
      </c>
      <c r="F347" s="35">
        <v>21</v>
      </c>
      <c r="G347" s="35"/>
      <c r="H347" s="35"/>
      <c r="I347" s="35"/>
      <c r="J347" s="35">
        <v>3</v>
      </c>
      <c r="K347" s="35">
        <v>0</v>
      </c>
      <c r="L347" s="35"/>
      <c r="M347" s="35">
        <v>3</v>
      </c>
      <c r="N347" s="35"/>
      <c r="O347" s="35"/>
      <c r="P347" s="35"/>
      <c r="Q347" s="35">
        <v>0</v>
      </c>
      <c r="R347" s="35">
        <v>7</v>
      </c>
      <c r="S347" s="35">
        <v>0</v>
      </c>
      <c r="T347" s="35">
        <v>0</v>
      </c>
      <c r="U347" s="35">
        <v>0</v>
      </c>
      <c r="V347" s="35">
        <v>0</v>
      </c>
      <c r="W347" s="35"/>
      <c r="X347" s="35">
        <v>2</v>
      </c>
      <c r="Y347" s="35">
        <v>0</v>
      </c>
      <c r="Z347" s="35"/>
      <c r="AA347" s="35">
        <v>9</v>
      </c>
      <c r="AB347" s="35"/>
      <c r="AC347" s="35"/>
      <c r="AD347" s="35"/>
      <c r="AE347" s="35">
        <v>15</v>
      </c>
      <c r="AF347" s="35"/>
      <c r="AG347" s="35"/>
      <c r="AH347" s="35"/>
      <c r="AI347" s="35">
        <v>0</v>
      </c>
      <c r="AJ347" s="35"/>
      <c r="AK347" s="35">
        <v>0</v>
      </c>
    </row>
    <row r="348" spans="1:37" ht="19.5" customHeight="1" x14ac:dyDescent="0.2">
      <c r="D348" s="38" t="s">
        <v>217</v>
      </c>
      <c r="F348" s="39">
        <v>12</v>
      </c>
      <c r="G348" s="40"/>
      <c r="H348" s="40"/>
      <c r="I348" s="40"/>
      <c r="J348" s="39">
        <v>1</v>
      </c>
      <c r="K348" s="39">
        <v>0</v>
      </c>
      <c r="L348" s="40"/>
      <c r="M348" s="39">
        <v>1</v>
      </c>
      <c r="N348" s="40"/>
      <c r="O348" s="40"/>
      <c r="P348" s="40"/>
      <c r="Q348" s="39">
        <v>0</v>
      </c>
      <c r="R348" s="39">
        <v>1</v>
      </c>
      <c r="S348" s="39">
        <v>0</v>
      </c>
      <c r="T348" s="39">
        <v>0</v>
      </c>
      <c r="U348" s="39">
        <v>0</v>
      </c>
      <c r="V348" s="39">
        <v>0</v>
      </c>
      <c r="W348" s="40"/>
      <c r="X348" s="39">
        <v>3</v>
      </c>
      <c r="Y348" s="39">
        <v>0</v>
      </c>
      <c r="Z348" s="40"/>
      <c r="AA348" s="39">
        <v>4</v>
      </c>
      <c r="AB348" s="40"/>
      <c r="AC348" s="40"/>
      <c r="AD348" s="40"/>
      <c r="AE348" s="39">
        <v>9</v>
      </c>
      <c r="AF348" s="40"/>
      <c r="AG348" s="40"/>
      <c r="AH348" s="40"/>
      <c r="AI348" s="39">
        <v>0</v>
      </c>
      <c r="AJ348" s="40"/>
      <c r="AK348" s="39">
        <v>0</v>
      </c>
    </row>
    <row r="349" spans="1:37" ht="19.5" customHeight="1" x14ac:dyDescent="0.2">
      <c r="D349" s="41" t="s">
        <v>118</v>
      </c>
      <c r="F349" s="40">
        <v>0</v>
      </c>
      <c r="G349" s="40"/>
      <c r="H349" s="40"/>
      <c r="I349" s="40"/>
      <c r="J349" s="40">
        <v>0</v>
      </c>
      <c r="K349" s="40">
        <v>0</v>
      </c>
      <c r="L349" s="40"/>
      <c r="M349" s="40">
        <v>0</v>
      </c>
      <c r="N349" s="40"/>
      <c r="O349" s="40"/>
      <c r="P349" s="40"/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/>
      <c r="X349" s="40">
        <v>0</v>
      </c>
      <c r="Y349" s="40">
        <v>0</v>
      </c>
      <c r="Z349" s="40"/>
      <c r="AA349" s="40">
        <v>0</v>
      </c>
      <c r="AB349" s="40"/>
      <c r="AC349" s="40"/>
      <c r="AD349" s="40"/>
      <c r="AE349" s="40">
        <v>0</v>
      </c>
      <c r="AF349" s="40"/>
      <c r="AG349" s="40"/>
      <c r="AH349" s="40"/>
      <c r="AI349" s="40">
        <v>0</v>
      </c>
      <c r="AJ349" s="40"/>
      <c r="AK349" s="40">
        <v>0</v>
      </c>
    </row>
    <row r="350" spans="1:37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</row>
    <row r="351" spans="1:37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679</v>
      </c>
      <c r="G351" s="45"/>
      <c r="H351" s="45"/>
      <c r="I351" s="45"/>
      <c r="J351" s="44">
        <v>20</v>
      </c>
      <c r="K351" s="44">
        <v>0</v>
      </c>
      <c r="L351" s="45"/>
      <c r="M351" s="44">
        <v>20</v>
      </c>
      <c r="N351" s="45"/>
      <c r="O351" s="45"/>
      <c r="P351" s="45"/>
      <c r="Q351" s="44">
        <v>2</v>
      </c>
      <c r="R351" s="44">
        <v>359</v>
      </c>
      <c r="S351" s="44">
        <v>0</v>
      </c>
      <c r="T351" s="44">
        <v>0</v>
      </c>
      <c r="U351" s="44">
        <v>0</v>
      </c>
      <c r="V351" s="44">
        <v>1</v>
      </c>
      <c r="W351" s="45"/>
      <c r="X351" s="44">
        <v>47</v>
      </c>
      <c r="Y351" s="44">
        <v>1</v>
      </c>
      <c r="Z351" s="45"/>
      <c r="AA351" s="44">
        <v>410</v>
      </c>
      <c r="AB351" s="45"/>
      <c r="AC351" s="45"/>
      <c r="AD351" s="45"/>
      <c r="AE351" s="44">
        <v>289</v>
      </c>
      <c r="AF351" s="45"/>
      <c r="AG351" s="45"/>
      <c r="AH351" s="45"/>
      <c r="AI351" s="44">
        <v>0</v>
      </c>
      <c r="AJ351" s="45"/>
      <c r="AK351" s="44">
        <v>0</v>
      </c>
    </row>
    <row r="352" spans="1:37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</row>
    <row r="353" spans="1:37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679</v>
      </c>
      <c r="G353" s="45"/>
      <c r="H353" s="45"/>
      <c r="I353" s="45"/>
      <c r="J353" s="50">
        <v>20</v>
      </c>
      <c r="K353" s="50">
        <v>0</v>
      </c>
      <c r="L353" s="45"/>
      <c r="M353" s="50">
        <v>20</v>
      </c>
      <c r="N353" s="45"/>
      <c r="O353" s="45"/>
      <c r="P353" s="45"/>
      <c r="Q353" s="50">
        <v>2</v>
      </c>
      <c r="R353" s="50">
        <v>359</v>
      </c>
      <c r="S353" s="50">
        <v>0</v>
      </c>
      <c r="T353" s="50">
        <v>0</v>
      </c>
      <c r="U353" s="50">
        <v>0</v>
      </c>
      <c r="V353" s="50">
        <v>1</v>
      </c>
      <c r="W353" s="45"/>
      <c r="X353" s="50">
        <v>47</v>
      </c>
      <c r="Y353" s="50">
        <v>1</v>
      </c>
      <c r="Z353" s="45"/>
      <c r="AA353" s="50">
        <v>410</v>
      </c>
      <c r="AB353" s="45"/>
      <c r="AC353" s="45"/>
      <c r="AD353" s="45"/>
      <c r="AE353" s="50">
        <v>289</v>
      </c>
      <c r="AF353" s="45"/>
      <c r="AG353" s="45"/>
      <c r="AH353" s="45"/>
      <c r="AI353" s="50">
        <v>0</v>
      </c>
      <c r="AJ353" s="45"/>
      <c r="AK353" s="50">
        <v>0</v>
      </c>
    </row>
    <row r="354" spans="1:37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</row>
    <row r="355" spans="1:37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</row>
    <row r="356" spans="1:37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</row>
    <row r="357" spans="1:37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/>
      <c r="M357" s="40">
        <v>0</v>
      </c>
      <c r="N357" s="40"/>
      <c r="O357" s="40"/>
      <c r="P357" s="40"/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/>
      <c r="X357" s="40">
        <v>0</v>
      </c>
      <c r="Y357" s="40">
        <v>0</v>
      </c>
      <c r="Z357" s="40"/>
      <c r="AA357" s="40">
        <v>0</v>
      </c>
      <c r="AB357" s="40"/>
      <c r="AC357" s="40"/>
      <c r="AD357" s="40"/>
      <c r="AE357" s="40">
        <v>0</v>
      </c>
      <c r="AF357" s="40"/>
      <c r="AG357" s="40"/>
      <c r="AH357" s="40"/>
      <c r="AI357" s="40">
        <v>0</v>
      </c>
      <c r="AJ357" s="40"/>
      <c r="AK357" s="40">
        <v>0</v>
      </c>
    </row>
    <row r="358" spans="1:37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</row>
    <row r="359" spans="1:37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5"/>
      <c r="M359" s="44">
        <v>0</v>
      </c>
      <c r="N359" s="45"/>
      <c r="O359" s="45"/>
      <c r="P359" s="45"/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5"/>
      <c r="X359" s="44">
        <v>0</v>
      </c>
      <c r="Y359" s="44">
        <v>0</v>
      </c>
      <c r="Z359" s="45"/>
      <c r="AA359" s="44">
        <v>0</v>
      </c>
      <c r="AB359" s="45"/>
      <c r="AC359" s="45"/>
      <c r="AD359" s="45"/>
      <c r="AE359" s="44">
        <v>0</v>
      </c>
      <c r="AF359" s="45"/>
      <c r="AG359" s="45"/>
      <c r="AH359" s="45"/>
      <c r="AI359" s="44">
        <v>0</v>
      </c>
      <c r="AJ359" s="45"/>
      <c r="AK359" s="44">
        <v>0</v>
      </c>
    </row>
    <row r="360" spans="1:37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</row>
    <row r="361" spans="1:37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</row>
    <row r="362" spans="1:37" ht="20.100000000000001" customHeight="1" x14ac:dyDescent="0.2">
      <c r="D362" s="2" t="s">
        <v>221</v>
      </c>
      <c r="F362" s="35">
        <v>11</v>
      </c>
      <c r="G362" s="35"/>
      <c r="H362" s="35"/>
      <c r="I362" s="35"/>
      <c r="J362" s="35">
        <v>0</v>
      </c>
      <c r="K362" s="35">
        <v>0</v>
      </c>
      <c r="L362" s="35"/>
      <c r="M362" s="35">
        <v>0</v>
      </c>
      <c r="N362" s="35"/>
      <c r="O362" s="35"/>
      <c r="P362" s="35"/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/>
      <c r="X362" s="35">
        <v>0</v>
      </c>
      <c r="Y362" s="35">
        <v>0</v>
      </c>
      <c r="Z362" s="35"/>
      <c r="AA362" s="35">
        <v>0</v>
      </c>
      <c r="AB362" s="35"/>
      <c r="AC362" s="35"/>
      <c r="AD362" s="35"/>
      <c r="AE362" s="35">
        <v>11</v>
      </c>
      <c r="AF362" s="35"/>
      <c r="AG362" s="35"/>
      <c r="AH362" s="35"/>
      <c r="AI362" s="35">
        <v>0</v>
      </c>
      <c r="AJ362" s="35"/>
      <c r="AK362" s="35">
        <v>0</v>
      </c>
    </row>
    <row r="363" spans="1:37" ht="19.5" customHeight="1" x14ac:dyDescent="0.2">
      <c r="D363" s="38" t="s">
        <v>222</v>
      </c>
      <c r="F363" s="39">
        <v>6</v>
      </c>
      <c r="G363" s="40"/>
      <c r="H363" s="40"/>
      <c r="I363" s="40"/>
      <c r="J363" s="39">
        <v>1</v>
      </c>
      <c r="K363" s="39">
        <v>0</v>
      </c>
      <c r="L363" s="40"/>
      <c r="M363" s="39">
        <v>1</v>
      </c>
      <c r="N363" s="40"/>
      <c r="O363" s="40"/>
      <c r="P363" s="40"/>
      <c r="Q363" s="39">
        <v>0</v>
      </c>
      <c r="R363" s="39">
        <v>5</v>
      </c>
      <c r="S363" s="39">
        <v>0</v>
      </c>
      <c r="T363" s="39">
        <v>0</v>
      </c>
      <c r="U363" s="39">
        <v>0</v>
      </c>
      <c r="V363" s="39">
        <v>0</v>
      </c>
      <c r="W363" s="40"/>
      <c r="X363" s="39">
        <v>2</v>
      </c>
      <c r="Y363" s="39">
        <v>0</v>
      </c>
      <c r="Z363" s="40"/>
      <c r="AA363" s="39">
        <v>7</v>
      </c>
      <c r="AB363" s="40"/>
      <c r="AC363" s="40"/>
      <c r="AD363" s="40"/>
      <c r="AE363" s="39">
        <v>0</v>
      </c>
      <c r="AF363" s="40"/>
      <c r="AG363" s="40"/>
      <c r="AH363" s="40"/>
      <c r="AI363" s="39">
        <v>0</v>
      </c>
      <c r="AJ363" s="40"/>
      <c r="AK363" s="39">
        <v>0</v>
      </c>
    </row>
    <row r="364" spans="1:37" ht="20.100000000000001" customHeight="1" x14ac:dyDescent="0.2">
      <c r="D364" s="2" t="s">
        <v>223</v>
      </c>
      <c r="F364" s="35">
        <v>21</v>
      </c>
      <c r="G364" s="35"/>
      <c r="H364" s="35"/>
      <c r="I364" s="35"/>
      <c r="J364" s="35">
        <v>2</v>
      </c>
      <c r="K364" s="35">
        <v>0</v>
      </c>
      <c r="L364" s="35"/>
      <c r="M364" s="35">
        <v>2</v>
      </c>
      <c r="N364" s="35"/>
      <c r="O364" s="35"/>
      <c r="P364" s="35"/>
      <c r="Q364" s="35">
        <v>0</v>
      </c>
      <c r="R364" s="35">
        <v>6</v>
      </c>
      <c r="S364" s="35">
        <v>0</v>
      </c>
      <c r="T364" s="35">
        <v>0</v>
      </c>
      <c r="U364" s="35">
        <v>0</v>
      </c>
      <c r="V364" s="35">
        <v>0</v>
      </c>
      <c r="W364" s="35"/>
      <c r="X364" s="35">
        <v>4</v>
      </c>
      <c r="Y364" s="35">
        <v>0</v>
      </c>
      <c r="Z364" s="35"/>
      <c r="AA364" s="35">
        <v>10</v>
      </c>
      <c r="AB364" s="35"/>
      <c r="AC364" s="35"/>
      <c r="AD364" s="35"/>
      <c r="AE364" s="35">
        <v>13</v>
      </c>
      <c r="AF364" s="35"/>
      <c r="AG364" s="35"/>
      <c r="AH364" s="35"/>
      <c r="AI364" s="35">
        <v>0</v>
      </c>
      <c r="AJ364" s="35"/>
      <c r="AK364" s="35">
        <v>0</v>
      </c>
    </row>
    <row r="365" spans="1:37" ht="19.5" customHeight="1" x14ac:dyDescent="0.2">
      <c r="D365" s="38" t="s">
        <v>224</v>
      </c>
      <c r="F365" s="39">
        <v>223</v>
      </c>
      <c r="G365" s="40"/>
      <c r="H365" s="40"/>
      <c r="I365" s="40"/>
      <c r="J365" s="39">
        <v>1</v>
      </c>
      <c r="K365" s="39">
        <v>0</v>
      </c>
      <c r="L365" s="40"/>
      <c r="M365" s="39">
        <v>1</v>
      </c>
      <c r="N365" s="40"/>
      <c r="O365" s="40"/>
      <c r="P365" s="40"/>
      <c r="Q365" s="39">
        <v>0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40"/>
      <c r="X365" s="39">
        <v>2</v>
      </c>
      <c r="Y365" s="39">
        <v>0</v>
      </c>
      <c r="Z365" s="40"/>
      <c r="AA365" s="39">
        <v>2</v>
      </c>
      <c r="AB365" s="40"/>
      <c r="AC365" s="40"/>
      <c r="AD365" s="40"/>
      <c r="AE365" s="39">
        <v>222</v>
      </c>
      <c r="AF365" s="40"/>
      <c r="AG365" s="40"/>
      <c r="AH365" s="40"/>
      <c r="AI365" s="39">
        <v>0</v>
      </c>
      <c r="AJ365" s="40"/>
      <c r="AK365" s="39">
        <v>0</v>
      </c>
    </row>
    <row r="366" spans="1:37" ht="19.5" customHeight="1" x14ac:dyDescent="0.2">
      <c r="D366" s="41" t="s">
        <v>225</v>
      </c>
      <c r="F366" s="40">
        <v>1</v>
      </c>
      <c r="G366" s="40"/>
      <c r="H366" s="40"/>
      <c r="I366" s="40"/>
      <c r="J366" s="40">
        <v>0</v>
      </c>
      <c r="K366" s="40">
        <v>0</v>
      </c>
      <c r="L366" s="40"/>
      <c r="M366" s="40">
        <v>0</v>
      </c>
      <c r="N366" s="40"/>
      <c r="O366" s="40"/>
      <c r="P366" s="40"/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/>
      <c r="X366" s="40">
        <v>0</v>
      </c>
      <c r="Y366" s="40">
        <v>0</v>
      </c>
      <c r="Z366" s="40"/>
      <c r="AA366" s="40">
        <v>0</v>
      </c>
      <c r="AB366" s="40"/>
      <c r="AC366" s="40"/>
      <c r="AD366" s="40"/>
      <c r="AE366" s="40">
        <v>1</v>
      </c>
      <c r="AF366" s="40"/>
      <c r="AG366" s="40"/>
      <c r="AH366" s="40"/>
      <c r="AI366" s="40">
        <v>0</v>
      </c>
      <c r="AJ366" s="40"/>
      <c r="AK366" s="40">
        <v>0</v>
      </c>
    </row>
    <row r="367" spans="1:37" ht="19.5" customHeight="1" x14ac:dyDescent="0.2">
      <c r="D367" s="38" t="s">
        <v>226</v>
      </c>
      <c r="F367" s="39">
        <v>0</v>
      </c>
      <c r="G367" s="40"/>
      <c r="H367" s="40"/>
      <c r="I367" s="40"/>
      <c r="J367" s="39">
        <v>0</v>
      </c>
      <c r="K367" s="39">
        <v>0</v>
      </c>
      <c r="L367" s="40"/>
      <c r="M367" s="39">
        <v>0</v>
      </c>
      <c r="N367" s="40"/>
      <c r="O367" s="40"/>
      <c r="P367" s="40"/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40"/>
      <c r="X367" s="39">
        <v>0</v>
      </c>
      <c r="Y367" s="39">
        <v>0</v>
      </c>
      <c r="Z367" s="40"/>
      <c r="AA367" s="39">
        <v>0</v>
      </c>
      <c r="AB367" s="40"/>
      <c r="AC367" s="40"/>
      <c r="AD367" s="40"/>
      <c r="AE367" s="39">
        <v>0</v>
      </c>
      <c r="AF367" s="40"/>
      <c r="AG367" s="40"/>
      <c r="AH367" s="40"/>
      <c r="AI367" s="39">
        <v>0</v>
      </c>
      <c r="AJ367" s="40"/>
      <c r="AK367" s="39">
        <v>0</v>
      </c>
    </row>
    <row r="368" spans="1:37" ht="20.100000000000001" customHeight="1" x14ac:dyDescent="0.2">
      <c r="D368" s="2" t="s">
        <v>227</v>
      </c>
      <c r="F368" s="35">
        <v>17</v>
      </c>
      <c r="G368" s="35"/>
      <c r="H368" s="35"/>
      <c r="I368" s="35"/>
      <c r="J368" s="35">
        <v>4</v>
      </c>
      <c r="K368" s="35">
        <v>0</v>
      </c>
      <c r="L368" s="35"/>
      <c r="M368" s="35">
        <v>4</v>
      </c>
      <c r="N368" s="35"/>
      <c r="O368" s="35"/>
      <c r="P368" s="35"/>
      <c r="Q368" s="35">
        <v>0</v>
      </c>
      <c r="R368" s="35">
        <v>6</v>
      </c>
      <c r="S368" s="35">
        <v>0</v>
      </c>
      <c r="T368" s="35">
        <v>0</v>
      </c>
      <c r="U368" s="35">
        <v>0</v>
      </c>
      <c r="V368" s="35">
        <v>0</v>
      </c>
      <c r="W368" s="35"/>
      <c r="X368" s="35">
        <v>1</v>
      </c>
      <c r="Y368" s="35">
        <v>1</v>
      </c>
      <c r="Z368" s="35"/>
      <c r="AA368" s="35">
        <v>8</v>
      </c>
      <c r="AB368" s="35"/>
      <c r="AC368" s="35"/>
      <c r="AD368" s="35"/>
      <c r="AE368" s="35">
        <v>13</v>
      </c>
      <c r="AF368" s="35"/>
      <c r="AG368" s="35"/>
      <c r="AH368" s="35"/>
      <c r="AI368" s="35">
        <v>0</v>
      </c>
      <c r="AJ368" s="35"/>
      <c r="AK368" s="35">
        <v>0</v>
      </c>
    </row>
    <row r="369" spans="1:37" ht="19.5" customHeight="1" x14ac:dyDescent="0.2">
      <c r="D369" s="38" t="s">
        <v>228</v>
      </c>
      <c r="F369" s="39">
        <v>1</v>
      </c>
      <c r="G369" s="40"/>
      <c r="H369" s="40"/>
      <c r="I369" s="40"/>
      <c r="J369" s="39">
        <v>1</v>
      </c>
      <c r="K369" s="39">
        <v>0</v>
      </c>
      <c r="L369" s="40"/>
      <c r="M369" s="39">
        <v>1</v>
      </c>
      <c r="N369" s="40"/>
      <c r="O369" s="40"/>
      <c r="P369" s="40"/>
      <c r="Q369" s="39">
        <v>0</v>
      </c>
      <c r="R369" s="39">
        <v>1</v>
      </c>
      <c r="S369" s="39">
        <v>0</v>
      </c>
      <c r="T369" s="39">
        <v>0</v>
      </c>
      <c r="U369" s="39">
        <v>0</v>
      </c>
      <c r="V369" s="39">
        <v>0</v>
      </c>
      <c r="W369" s="40"/>
      <c r="X369" s="39">
        <v>0</v>
      </c>
      <c r="Y369" s="39">
        <v>0</v>
      </c>
      <c r="Z369" s="40"/>
      <c r="AA369" s="39">
        <v>1</v>
      </c>
      <c r="AB369" s="40"/>
      <c r="AC369" s="40"/>
      <c r="AD369" s="40"/>
      <c r="AE369" s="39">
        <v>1</v>
      </c>
      <c r="AF369" s="40"/>
      <c r="AG369" s="40"/>
      <c r="AH369" s="40"/>
      <c r="AI369" s="39">
        <v>0</v>
      </c>
      <c r="AJ369" s="40"/>
      <c r="AK369" s="39">
        <v>0</v>
      </c>
    </row>
    <row r="370" spans="1:37" ht="20.100000000000001" customHeight="1" x14ac:dyDescent="0.2">
      <c r="D370" s="2" t="s">
        <v>229</v>
      </c>
      <c r="F370" s="35">
        <v>26</v>
      </c>
      <c r="G370" s="35"/>
      <c r="H370" s="35"/>
      <c r="I370" s="35"/>
      <c r="J370" s="35">
        <v>0</v>
      </c>
      <c r="K370" s="35">
        <v>0</v>
      </c>
      <c r="L370" s="35"/>
      <c r="M370" s="35">
        <v>0</v>
      </c>
      <c r="N370" s="35"/>
      <c r="O370" s="35"/>
      <c r="P370" s="35"/>
      <c r="Q370" s="35">
        <v>1</v>
      </c>
      <c r="R370" s="35">
        <v>3</v>
      </c>
      <c r="S370" s="35">
        <v>0</v>
      </c>
      <c r="T370" s="35">
        <v>0</v>
      </c>
      <c r="U370" s="35">
        <v>0</v>
      </c>
      <c r="V370" s="35">
        <v>0</v>
      </c>
      <c r="W370" s="35"/>
      <c r="X370" s="35">
        <v>0</v>
      </c>
      <c r="Y370" s="35">
        <v>0</v>
      </c>
      <c r="Z370" s="35"/>
      <c r="AA370" s="35">
        <v>4</v>
      </c>
      <c r="AB370" s="35"/>
      <c r="AC370" s="35"/>
      <c r="AD370" s="35"/>
      <c r="AE370" s="35">
        <v>22</v>
      </c>
      <c r="AF370" s="35"/>
      <c r="AG370" s="35"/>
      <c r="AH370" s="35"/>
      <c r="AI370" s="35">
        <v>0</v>
      </c>
      <c r="AJ370" s="35"/>
      <c r="AK370" s="35">
        <v>0</v>
      </c>
    </row>
    <row r="371" spans="1:37" ht="19.5" customHeight="1" x14ac:dyDescent="0.2">
      <c r="D371" s="38" t="s">
        <v>230</v>
      </c>
      <c r="F371" s="39">
        <v>0</v>
      </c>
      <c r="G371" s="40"/>
      <c r="H371" s="40"/>
      <c r="I371" s="40"/>
      <c r="J371" s="39">
        <v>0</v>
      </c>
      <c r="K371" s="39">
        <v>0</v>
      </c>
      <c r="L371" s="40"/>
      <c r="M371" s="39">
        <v>0</v>
      </c>
      <c r="N371" s="40"/>
      <c r="O371" s="40"/>
      <c r="P371" s="40"/>
      <c r="Q371" s="39">
        <v>0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40"/>
      <c r="X371" s="39">
        <v>0</v>
      </c>
      <c r="Y371" s="39">
        <v>0</v>
      </c>
      <c r="Z371" s="40"/>
      <c r="AA371" s="39">
        <v>0</v>
      </c>
      <c r="AB371" s="40"/>
      <c r="AC371" s="40"/>
      <c r="AD371" s="40"/>
      <c r="AE371" s="39">
        <v>0</v>
      </c>
      <c r="AF371" s="40"/>
      <c r="AG371" s="40"/>
      <c r="AH371" s="40"/>
      <c r="AI371" s="39">
        <v>0</v>
      </c>
      <c r="AJ371" s="40"/>
      <c r="AK371" s="39">
        <v>0</v>
      </c>
    </row>
    <row r="372" spans="1:37" ht="20.100000000000001" customHeight="1" x14ac:dyDescent="0.2">
      <c r="D372" s="41" t="s">
        <v>231</v>
      </c>
      <c r="F372" s="35">
        <v>1</v>
      </c>
      <c r="G372" s="35"/>
      <c r="H372" s="35"/>
      <c r="I372" s="35"/>
      <c r="J372" s="35">
        <v>0</v>
      </c>
      <c r="K372" s="35">
        <v>0</v>
      </c>
      <c r="L372" s="35"/>
      <c r="M372" s="35">
        <v>0</v>
      </c>
      <c r="N372" s="35"/>
      <c r="O372" s="35"/>
      <c r="P372" s="35"/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/>
      <c r="X372" s="35">
        <v>0</v>
      </c>
      <c r="Y372" s="35">
        <v>0</v>
      </c>
      <c r="Z372" s="35"/>
      <c r="AA372" s="35">
        <v>0</v>
      </c>
      <c r="AB372" s="35"/>
      <c r="AC372" s="35"/>
      <c r="AD372" s="35"/>
      <c r="AE372" s="35">
        <v>1</v>
      </c>
      <c r="AF372" s="35"/>
      <c r="AG372" s="35"/>
      <c r="AH372" s="35"/>
      <c r="AI372" s="35">
        <v>0</v>
      </c>
      <c r="AJ372" s="35"/>
      <c r="AK372" s="35">
        <v>0</v>
      </c>
    </row>
    <row r="373" spans="1:37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</row>
    <row r="374" spans="1:37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307</v>
      </c>
      <c r="G374" s="45"/>
      <c r="H374" s="45"/>
      <c r="I374" s="45"/>
      <c r="J374" s="44">
        <v>9</v>
      </c>
      <c r="K374" s="44">
        <v>0</v>
      </c>
      <c r="L374" s="45"/>
      <c r="M374" s="44">
        <v>9</v>
      </c>
      <c r="N374" s="45"/>
      <c r="O374" s="45"/>
      <c r="P374" s="45"/>
      <c r="Q374" s="44">
        <v>1</v>
      </c>
      <c r="R374" s="44">
        <v>21</v>
      </c>
      <c r="S374" s="44">
        <v>0</v>
      </c>
      <c r="T374" s="44">
        <v>0</v>
      </c>
      <c r="U374" s="44">
        <v>0</v>
      </c>
      <c r="V374" s="44">
        <v>0</v>
      </c>
      <c r="W374" s="45"/>
      <c r="X374" s="44">
        <v>9</v>
      </c>
      <c r="Y374" s="44">
        <v>1</v>
      </c>
      <c r="Z374" s="45"/>
      <c r="AA374" s="44">
        <v>32</v>
      </c>
      <c r="AB374" s="45"/>
      <c r="AC374" s="45"/>
      <c r="AD374" s="45"/>
      <c r="AE374" s="44">
        <v>284</v>
      </c>
      <c r="AF374" s="45"/>
      <c r="AG374" s="45"/>
      <c r="AH374" s="45"/>
      <c r="AI374" s="44">
        <v>0</v>
      </c>
      <c r="AJ374" s="45"/>
      <c r="AK374" s="44">
        <v>0</v>
      </c>
    </row>
    <row r="375" spans="1:37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</row>
    <row r="376" spans="1:37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307</v>
      </c>
      <c r="G376" s="45"/>
      <c r="H376" s="45"/>
      <c r="I376" s="45"/>
      <c r="J376" s="50">
        <v>9</v>
      </c>
      <c r="K376" s="50">
        <v>0</v>
      </c>
      <c r="L376" s="45"/>
      <c r="M376" s="50">
        <v>9</v>
      </c>
      <c r="N376" s="45"/>
      <c r="O376" s="45"/>
      <c r="P376" s="45"/>
      <c r="Q376" s="50">
        <v>1</v>
      </c>
      <c r="R376" s="50">
        <v>21</v>
      </c>
      <c r="S376" s="50">
        <v>0</v>
      </c>
      <c r="T376" s="50">
        <v>0</v>
      </c>
      <c r="U376" s="50">
        <v>0</v>
      </c>
      <c r="V376" s="50">
        <v>0</v>
      </c>
      <c r="W376" s="45"/>
      <c r="X376" s="50">
        <v>9</v>
      </c>
      <c r="Y376" s="50">
        <v>1</v>
      </c>
      <c r="Z376" s="45"/>
      <c r="AA376" s="50">
        <v>32</v>
      </c>
      <c r="AB376" s="45"/>
      <c r="AC376" s="45"/>
      <c r="AD376" s="45"/>
      <c r="AE376" s="50">
        <v>284</v>
      </c>
      <c r="AF376" s="45"/>
      <c r="AG376" s="45"/>
      <c r="AH376" s="45"/>
      <c r="AI376" s="50">
        <v>0</v>
      </c>
      <c r="AJ376" s="45"/>
      <c r="AK376" s="50">
        <v>0</v>
      </c>
    </row>
    <row r="377" spans="1:37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</row>
    <row r="378" spans="1:37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</row>
    <row r="379" spans="1:37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</row>
    <row r="380" spans="1:37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/>
      <c r="M380" s="40">
        <v>0</v>
      </c>
      <c r="N380" s="40"/>
      <c r="O380" s="40"/>
      <c r="P380" s="40"/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/>
      <c r="X380" s="40">
        <v>0</v>
      </c>
      <c r="Y380" s="40">
        <v>0</v>
      </c>
      <c r="Z380" s="40"/>
      <c r="AA380" s="40">
        <v>0</v>
      </c>
      <c r="AB380" s="40"/>
      <c r="AC380" s="40"/>
      <c r="AD380" s="40"/>
      <c r="AE380" s="40">
        <v>0</v>
      </c>
      <c r="AF380" s="40"/>
      <c r="AG380" s="40"/>
      <c r="AH380" s="40"/>
      <c r="AI380" s="40">
        <v>0</v>
      </c>
      <c r="AJ380" s="40"/>
      <c r="AK380" s="40">
        <v>0</v>
      </c>
    </row>
    <row r="381" spans="1:37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</row>
    <row r="382" spans="1:37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5"/>
      <c r="M382" s="44">
        <v>0</v>
      </c>
      <c r="N382" s="45"/>
      <c r="O382" s="45"/>
      <c r="P382" s="45"/>
      <c r="Q382" s="44">
        <v>0</v>
      </c>
      <c r="R382" s="44">
        <v>0</v>
      </c>
      <c r="S382" s="44">
        <v>0</v>
      </c>
      <c r="T382" s="44">
        <v>0</v>
      </c>
      <c r="U382" s="44">
        <v>0</v>
      </c>
      <c r="V382" s="44">
        <v>0</v>
      </c>
      <c r="W382" s="45"/>
      <c r="X382" s="44">
        <v>0</v>
      </c>
      <c r="Y382" s="44">
        <v>0</v>
      </c>
      <c r="Z382" s="45"/>
      <c r="AA382" s="44">
        <v>0</v>
      </c>
      <c r="AB382" s="45"/>
      <c r="AC382" s="45"/>
      <c r="AD382" s="45"/>
      <c r="AE382" s="44">
        <v>0</v>
      </c>
      <c r="AF382" s="45"/>
      <c r="AG382" s="45"/>
      <c r="AH382" s="45"/>
      <c r="AI382" s="44">
        <v>0</v>
      </c>
      <c r="AJ382" s="45"/>
      <c r="AK382" s="44">
        <v>0</v>
      </c>
    </row>
    <row r="383" spans="1:37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</row>
    <row r="384" spans="1:37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</row>
    <row r="385" spans="1:37" ht="20.100000000000001" customHeight="1" x14ac:dyDescent="0.2">
      <c r="D385" s="2" t="s">
        <v>95</v>
      </c>
      <c r="F385" s="35">
        <v>21</v>
      </c>
      <c r="G385" s="35"/>
      <c r="H385" s="35"/>
      <c r="I385" s="35"/>
      <c r="J385" s="35">
        <v>2</v>
      </c>
      <c r="K385" s="35">
        <v>0</v>
      </c>
      <c r="L385" s="35"/>
      <c r="M385" s="35">
        <v>2</v>
      </c>
      <c r="N385" s="35"/>
      <c r="O385" s="35"/>
      <c r="P385" s="35"/>
      <c r="Q385" s="35">
        <v>0</v>
      </c>
      <c r="R385" s="35">
        <v>6</v>
      </c>
      <c r="S385" s="35">
        <v>0</v>
      </c>
      <c r="T385" s="35">
        <v>0</v>
      </c>
      <c r="U385" s="35">
        <v>0</v>
      </c>
      <c r="V385" s="35">
        <v>0</v>
      </c>
      <c r="W385" s="35"/>
      <c r="X385" s="35">
        <v>1</v>
      </c>
      <c r="Y385" s="35">
        <v>0</v>
      </c>
      <c r="Z385" s="35"/>
      <c r="AA385" s="35">
        <v>7</v>
      </c>
      <c r="AB385" s="35"/>
      <c r="AC385" s="35"/>
      <c r="AD385" s="35"/>
      <c r="AE385" s="35">
        <v>16</v>
      </c>
      <c r="AF385" s="35"/>
      <c r="AG385" s="35"/>
      <c r="AH385" s="35"/>
      <c r="AI385" s="35">
        <v>0</v>
      </c>
      <c r="AJ385" s="35"/>
      <c r="AK385" s="35">
        <v>0</v>
      </c>
    </row>
    <row r="386" spans="1:37" ht="19.5" customHeight="1" x14ac:dyDescent="0.2">
      <c r="D386" s="38" t="s">
        <v>96</v>
      </c>
      <c r="F386" s="39">
        <v>14</v>
      </c>
      <c r="G386" s="40"/>
      <c r="H386" s="40"/>
      <c r="I386" s="40"/>
      <c r="J386" s="39">
        <v>2</v>
      </c>
      <c r="K386" s="39">
        <v>0</v>
      </c>
      <c r="L386" s="40"/>
      <c r="M386" s="39">
        <v>2</v>
      </c>
      <c r="N386" s="40"/>
      <c r="O386" s="40"/>
      <c r="P386" s="40"/>
      <c r="Q386" s="39">
        <v>0</v>
      </c>
      <c r="R386" s="39">
        <v>4</v>
      </c>
      <c r="S386" s="39">
        <v>0</v>
      </c>
      <c r="T386" s="39">
        <v>0</v>
      </c>
      <c r="U386" s="39">
        <v>0</v>
      </c>
      <c r="V386" s="39">
        <v>0</v>
      </c>
      <c r="W386" s="40"/>
      <c r="X386" s="39">
        <v>4</v>
      </c>
      <c r="Y386" s="39">
        <v>0</v>
      </c>
      <c r="Z386" s="40"/>
      <c r="AA386" s="39">
        <v>8</v>
      </c>
      <c r="AB386" s="40"/>
      <c r="AC386" s="40"/>
      <c r="AD386" s="40"/>
      <c r="AE386" s="39">
        <v>8</v>
      </c>
      <c r="AF386" s="40"/>
      <c r="AG386" s="40"/>
      <c r="AH386" s="40"/>
      <c r="AI386" s="39">
        <v>0</v>
      </c>
      <c r="AJ386" s="40"/>
      <c r="AK386" s="39">
        <v>0</v>
      </c>
    </row>
    <row r="387" spans="1:37" ht="20.100000000000001" customHeight="1" x14ac:dyDescent="0.2">
      <c r="D387" s="2" t="s">
        <v>112</v>
      </c>
      <c r="F387" s="35">
        <v>30</v>
      </c>
      <c r="G387" s="35"/>
      <c r="H387" s="35"/>
      <c r="I387" s="35"/>
      <c r="J387" s="35">
        <v>0</v>
      </c>
      <c r="K387" s="35">
        <v>0</v>
      </c>
      <c r="L387" s="35"/>
      <c r="M387" s="35">
        <v>0</v>
      </c>
      <c r="N387" s="35"/>
      <c r="O387" s="35"/>
      <c r="P387" s="35"/>
      <c r="Q387" s="35">
        <v>0</v>
      </c>
      <c r="R387" s="35">
        <v>3</v>
      </c>
      <c r="S387" s="35">
        <v>0</v>
      </c>
      <c r="T387" s="35">
        <v>0</v>
      </c>
      <c r="U387" s="35">
        <v>0</v>
      </c>
      <c r="V387" s="35">
        <v>0</v>
      </c>
      <c r="W387" s="35"/>
      <c r="X387" s="35">
        <v>1</v>
      </c>
      <c r="Y387" s="35">
        <v>0</v>
      </c>
      <c r="Z387" s="35"/>
      <c r="AA387" s="35">
        <v>4</v>
      </c>
      <c r="AB387" s="35"/>
      <c r="AC387" s="35"/>
      <c r="AD387" s="35"/>
      <c r="AE387" s="35">
        <v>26</v>
      </c>
      <c r="AF387" s="35"/>
      <c r="AG387" s="35"/>
      <c r="AH387" s="35"/>
      <c r="AI387" s="35">
        <v>0</v>
      </c>
      <c r="AJ387" s="35"/>
      <c r="AK387" s="35">
        <v>0</v>
      </c>
    </row>
    <row r="388" spans="1:37" ht="19.5" customHeight="1" x14ac:dyDescent="0.2">
      <c r="D388" s="38" t="s">
        <v>98</v>
      </c>
      <c r="F388" s="39">
        <v>0</v>
      </c>
      <c r="G388" s="40"/>
      <c r="H388" s="40"/>
      <c r="I388" s="40"/>
      <c r="J388" s="39">
        <v>0</v>
      </c>
      <c r="K388" s="39">
        <v>0</v>
      </c>
      <c r="L388" s="40"/>
      <c r="M388" s="39">
        <v>0</v>
      </c>
      <c r="N388" s="40"/>
      <c r="O388" s="40"/>
      <c r="P388" s="40"/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40"/>
      <c r="X388" s="39">
        <v>0</v>
      </c>
      <c r="Y388" s="39">
        <v>0</v>
      </c>
      <c r="Z388" s="40"/>
      <c r="AA388" s="39">
        <v>0</v>
      </c>
      <c r="AB388" s="40"/>
      <c r="AC388" s="40"/>
      <c r="AD388" s="40"/>
      <c r="AE388" s="39">
        <v>0</v>
      </c>
      <c r="AF388" s="40"/>
      <c r="AG388" s="40"/>
      <c r="AH388" s="40"/>
      <c r="AI388" s="39">
        <v>0</v>
      </c>
      <c r="AJ388" s="40"/>
      <c r="AK388" s="39">
        <v>0</v>
      </c>
    </row>
    <row r="389" spans="1:37" ht="20.100000000000001" customHeight="1" x14ac:dyDescent="0.2">
      <c r="D389" s="2" t="s">
        <v>113</v>
      </c>
      <c r="F389" s="35">
        <v>14</v>
      </c>
      <c r="G389" s="35"/>
      <c r="H389" s="35"/>
      <c r="I389" s="35"/>
      <c r="J389" s="35">
        <v>0</v>
      </c>
      <c r="K389" s="35">
        <v>0</v>
      </c>
      <c r="L389" s="35"/>
      <c r="M389" s="35">
        <v>0</v>
      </c>
      <c r="N389" s="35"/>
      <c r="O389" s="35"/>
      <c r="P389" s="35"/>
      <c r="Q389" s="35">
        <v>0</v>
      </c>
      <c r="R389" s="35">
        <v>2</v>
      </c>
      <c r="S389" s="35">
        <v>0</v>
      </c>
      <c r="T389" s="35">
        <v>0</v>
      </c>
      <c r="U389" s="35">
        <v>0</v>
      </c>
      <c r="V389" s="35">
        <v>0</v>
      </c>
      <c r="W389" s="35"/>
      <c r="X389" s="35">
        <v>2</v>
      </c>
      <c r="Y389" s="35">
        <v>0</v>
      </c>
      <c r="Z389" s="35"/>
      <c r="AA389" s="35">
        <v>4</v>
      </c>
      <c r="AB389" s="35"/>
      <c r="AC389" s="35"/>
      <c r="AD389" s="35"/>
      <c r="AE389" s="35">
        <v>10</v>
      </c>
      <c r="AF389" s="35"/>
      <c r="AG389" s="35"/>
      <c r="AH389" s="35"/>
      <c r="AI389" s="35">
        <v>0</v>
      </c>
      <c r="AJ389" s="35"/>
      <c r="AK389" s="35">
        <v>0</v>
      </c>
    </row>
    <row r="390" spans="1:37" ht="19.5" customHeight="1" x14ac:dyDescent="0.2">
      <c r="D390" s="38" t="s">
        <v>114</v>
      </c>
      <c r="F390" s="39">
        <v>3</v>
      </c>
      <c r="G390" s="40"/>
      <c r="H390" s="40"/>
      <c r="I390" s="40"/>
      <c r="J390" s="39">
        <v>0</v>
      </c>
      <c r="K390" s="39">
        <v>0</v>
      </c>
      <c r="L390" s="40"/>
      <c r="M390" s="39">
        <v>0</v>
      </c>
      <c r="N390" s="40"/>
      <c r="O390" s="40"/>
      <c r="P390" s="40"/>
      <c r="Q390" s="39">
        <v>0</v>
      </c>
      <c r="R390" s="39">
        <v>2</v>
      </c>
      <c r="S390" s="39">
        <v>0</v>
      </c>
      <c r="T390" s="39">
        <v>0</v>
      </c>
      <c r="U390" s="39">
        <v>0</v>
      </c>
      <c r="V390" s="39">
        <v>0</v>
      </c>
      <c r="W390" s="40"/>
      <c r="X390" s="39">
        <v>0</v>
      </c>
      <c r="Y390" s="39">
        <v>1</v>
      </c>
      <c r="Z390" s="40"/>
      <c r="AA390" s="39">
        <v>3</v>
      </c>
      <c r="AB390" s="40"/>
      <c r="AC390" s="40"/>
      <c r="AD390" s="40"/>
      <c r="AE390" s="39">
        <v>0</v>
      </c>
      <c r="AF390" s="40"/>
      <c r="AG390" s="40"/>
      <c r="AH390" s="40"/>
      <c r="AI390" s="39">
        <v>0</v>
      </c>
      <c r="AJ390" s="40"/>
      <c r="AK390" s="39">
        <v>0</v>
      </c>
    </row>
    <row r="391" spans="1:37" ht="20.100000000000001" customHeight="1" x14ac:dyDescent="0.2">
      <c r="D391" s="41" t="s">
        <v>115</v>
      </c>
      <c r="F391" s="40">
        <v>1</v>
      </c>
      <c r="G391" s="40"/>
      <c r="H391" s="40"/>
      <c r="I391" s="40"/>
      <c r="J391" s="40">
        <v>0</v>
      </c>
      <c r="K391" s="40">
        <v>0</v>
      </c>
      <c r="L391" s="40"/>
      <c r="M391" s="40">
        <v>0</v>
      </c>
      <c r="N391" s="40"/>
      <c r="O391" s="40"/>
      <c r="P391" s="40"/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  <c r="W391" s="40"/>
      <c r="X391" s="40">
        <v>1</v>
      </c>
      <c r="Y391" s="40">
        <v>0</v>
      </c>
      <c r="Z391" s="40"/>
      <c r="AA391" s="40">
        <v>1</v>
      </c>
      <c r="AB391" s="40"/>
      <c r="AC391" s="40"/>
      <c r="AD391" s="40"/>
      <c r="AE391" s="40">
        <v>0</v>
      </c>
      <c r="AF391" s="40"/>
      <c r="AG391" s="40"/>
      <c r="AH391" s="40"/>
      <c r="AI391" s="40">
        <v>0</v>
      </c>
      <c r="AJ391" s="40"/>
      <c r="AK391" s="40">
        <v>0</v>
      </c>
    </row>
    <row r="392" spans="1:37" ht="20.100000000000001" customHeight="1" x14ac:dyDescent="0.2">
      <c r="D392" s="38" t="s">
        <v>102</v>
      </c>
      <c r="F392" s="39">
        <v>0</v>
      </c>
      <c r="G392" s="40"/>
      <c r="H392" s="40"/>
      <c r="I392" s="40"/>
      <c r="J392" s="39">
        <v>2</v>
      </c>
      <c r="K392" s="39">
        <v>0</v>
      </c>
      <c r="L392" s="40"/>
      <c r="M392" s="39">
        <v>2</v>
      </c>
      <c r="N392" s="40"/>
      <c r="O392" s="40"/>
      <c r="P392" s="40"/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40"/>
      <c r="X392" s="39">
        <v>1</v>
      </c>
      <c r="Y392" s="39">
        <v>0</v>
      </c>
      <c r="Z392" s="40"/>
      <c r="AA392" s="39">
        <v>1</v>
      </c>
      <c r="AB392" s="40"/>
      <c r="AC392" s="40"/>
      <c r="AD392" s="40"/>
      <c r="AE392" s="39">
        <v>1</v>
      </c>
      <c r="AF392" s="40"/>
      <c r="AG392" s="40"/>
      <c r="AH392" s="40"/>
      <c r="AI392" s="39">
        <v>0</v>
      </c>
      <c r="AJ392" s="40"/>
      <c r="AK392" s="39">
        <v>0</v>
      </c>
    </row>
    <row r="393" spans="1:37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</row>
    <row r="394" spans="1:37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83</v>
      </c>
      <c r="G394" s="45"/>
      <c r="H394" s="45"/>
      <c r="I394" s="45"/>
      <c r="J394" s="44">
        <v>6</v>
      </c>
      <c r="K394" s="44">
        <v>0</v>
      </c>
      <c r="L394" s="45"/>
      <c r="M394" s="44">
        <v>6</v>
      </c>
      <c r="N394" s="45"/>
      <c r="O394" s="45"/>
      <c r="P394" s="45"/>
      <c r="Q394" s="44">
        <v>0</v>
      </c>
      <c r="R394" s="44">
        <v>17</v>
      </c>
      <c r="S394" s="44">
        <v>0</v>
      </c>
      <c r="T394" s="44">
        <v>0</v>
      </c>
      <c r="U394" s="44">
        <v>0</v>
      </c>
      <c r="V394" s="44">
        <v>0</v>
      </c>
      <c r="W394" s="45"/>
      <c r="X394" s="44">
        <v>10</v>
      </c>
      <c r="Y394" s="44">
        <v>1</v>
      </c>
      <c r="Z394" s="45"/>
      <c r="AA394" s="44">
        <v>28</v>
      </c>
      <c r="AB394" s="45"/>
      <c r="AC394" s="45"/>
      <c r="AD394" s="45"/>
      <c r="AE394" s="44">
        <v>61</v>
      </c>
      <c r="AF394" s="45"/>
      <c r="AG394" s="45"/>
      <c r="AH394" s="45"/>
      <c r="AI394" s="44">
        <v>0</v>
      </c>
      <c r="AJ394" s="45"/>
      <c r="AK394" s="44">
        <v>0</v>
      </c>
    </row>
    <row r="395" spans="1:37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</row>
    <row r="396" spans="1:37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83</v>
      </c>
      <c r="G396" s="45"/>
      <c r="H396" s="45"/>
      <c r="I396" s="45"/>
      <c r="J396" s="50">
        <v>6</v>
      </c>
      <c r="K396" s="50">
        <v>0</v>
      </c>
      <c r="L396" s="45"/>
      <c r="M396" s="50">
        <v>6</v>
      </c>
      <c r="N396" s="45"/>
      <c r="O396" s="45"/>
      <c r="P396" s="45"/>
      <c r="Q396" s="50">
        <v>0</v>
      </c>
      <c r="R396" s="50">
        <v>17</v>
      </c>
      <c r="S396" s="50">
        <v>0</v>
      </c>
      <c r="T396" s="50">
        <v>0</v>
      </c>
      <c r="U396" s="50">
        <v>0</v>
      </c>
      <c r="V396" s="50">
        <v>0</v>
      </c>
      <c r="W396" s="45"/>
      <c r="X396" s="50">
        <v>10</v>
      </c>
      <c r="Y396" s="50">
        <v>1</v>
      </c>
      <c r="Z396" s="45"/>
      <c r="AA396" s="50">
        <v>28</v>
      </c>
      <c r="AB396" s="45"/>
      <c r="AC396" s="45"/>
      <c r="AD396" s="45"/>
      <c r="AE396" s="50">
        <v>61</v>
      </c>
      <c r="AF396" s="45"/>
      <c r="AG396" s="45"/>
      <c r="AH396" s="45"/>
      <c r="AI396" s="50">
        <v>0</v>
      </c>
      <c r="AJ396" s="45"/>
      <c r="AK396" s="50">
        <v>0</v>
      </c>
    </row>
    <row r="397" spans="1:37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</row>
    <row r="398" spans="1:37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</row>
    <row r="399" spans="1:37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</row>
    <row r="400" spans="1:37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/>
      <c r="M400" s="40">
        <v>0</v>
      </c>
      <c r="N400" s="40"/>
      <c r="O400" s="40"/>
      <c r="P400" s="40"/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/>
      <c r="X400" s="40">
        <v>0</v>
      </c>
      <c r="Y400" s="40">
        <v>0</v>
      </c>
      <c r="Z400" s="40"/>
      <c r="AA400" s="40">
        <v>0</v>
      </c>
      <c r="AB400" s="40"/>
      <c r="AC400" s="40"/>
      <c r="AD400" s="40"/>
      <c r="AE400" s="40">
        <v>0</v>
      </c>
      <c r="AF400" s="40"/>
      <c r="AG400" s="40"/>
      <c r="AH400" s="40"/>
      <c r="AI400" s="40">
        <v>0</v>
      </c>
      <c r="AJ400" s="40"/>
      <c r="AK400" s="40">
        <v>0</v>
      </c>
    </row>
    <row r="401" spans="1:37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</row>
    <row r="402" spans="1:37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5"/>
      <c r="M402" s="44">
        <v>0</v>
      </c>
      <c r="N402" s="45"/>
      <c r="O402" s="45"/>
      <c r="P402" s="45"/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5"/>
      <c r="X402" s="44">
        <v>0</v>
      </c>
      <c r="Y402" s="44">
        <v>0</v>
      </c>
      <c r="Z402" s="45"/>
      <c r="AA402" s="44">
        <v>0</v>
      </c>
      <c r="AB402" s="45"/>
      <c r="AC402" s="45"/>
      <c r="AD402" s="45"/>
      <c r="AE402" s="44">
        <v>0</v>
      </c>
      <c r="AF402" s="45"/>
      <c r="AG402" s="45"/>
      <c r="AH402" s="45"/>
      <c r="AI402" s="44">
        <v>0</v>
      </c>
      <c r="AJ402" s="45"/>
      <c r="AK402" s="44">
        <v>0</v>
      </c>
    </row>
    <row r="403" spans="1:37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</row>
    <row r="404" spans="1:37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</row>
    <row r="405" spans="1:37" ht="20.100000000000001" customHeight="1" x14ac:dyDescent="0.2">
      <c r="D405" s="2" t="s">
        <v>238</v>
      </c>
      <c r="F405" s="35">
        <v>28</v>
      </c>
      <c r="G405" s="35"/>
      <c r="H405" s="35"/>
      <c r="I405" s="35"/>
      <c r="J405" s="35">
        <v>1</v>
      </c>
      <c r="K405" s="35">
        <v>0</v>
      </c>
      <c r="L405" s="35"/>
      <c r="M405" s="35">
        <v>1</v>
      </c>
      <c r="N405" s="35"/>
      <c r="O405" s="35"/>
      <c r="P405" s="35"/>
      <c r="Q405" s="35">
        <v>0</v>
      </c>
      <c r="R405" s="35">
        <v>2</v>
      </c>
      <c r="S405" s="35">
        <v>0</v>
      </c>
      <c r="T405" s="35">
        <v>0</v>
      </c>
      <c r="U405" s="35">
        <v>0</v>
      </c>
      <c r="V405" s="35">
        <v>0</v>
      </c>
      <c r="W405" s="35"/>
      <c r="X405" s="35">
        <v>1</v>
      </c>
      <c r="Y405" s="35">
        <v>0</v>
      </c>
      <c r="Z405" s="35"/>
      <c r="AA405" s="35">
        <v>3</v>
      </c>
      <c r="AB405" s="35"/>
      <c r="AC405" s="35"/>
      <c r="AD405" s="35"/>
      <c r="AE405" s="35">
        <v>26</v>
      </c>
      <c r="AF405" s="35"/>
      <c r="AG405" s="35"/>
      <c r="AH405" s="35"/>
      <c r="AI405" s="35">
        <v>0</v>
      </c>
      <c r="AJ405" s="35"/>
      <c r="AK405" s="35">
        <v>0</v>
      </c>
    </row>
    <row r="406" spans="1:37" ht="19.5" customHeight="1" x14ac:dyDescent="0.2">
      <c r="D406" s="38" t="s">
        <v>239</v>
      </c>
      <c r="F406" s="39">
        <v>8</v>
      </c>
      <c r="G406" s="40"/>
      <c r="H406" s="40"/>
      <c r="I406" s="40"/>
      <c r="J406" s="39">
        <v>0</v>
      </c>
      <c r="K406" s="39">
        <v>0</v>
      </c>
      <c r="L406" s="40"/>
      <c r="M406" s="39">
        <v>0</v>
      </c>
      <c r="N406" s="40"/>
      <c r="O406" s="40"/>
      <c r="P406" s="40"/>
      <c r="Q406" s="39">
        <v>0</v>
      </c>
      <c r="R406" s="39">
        <v>0</v>
      </c>
      <c r="S406" s="39">
        <v>0</v>
      </c>
      <c r="T406" s="39">
        <v>0</v>
      </c>
      <c r="U406" s="39">
        <v>0</v>
      </c>
      <c r="V406" s="39">
        <v>0</v>
      </c>
      <c r="W406" s="40"/>
      <c r="X406" s="39">
        <v>0</v>
      </c>
      <c r="Y406" s="39">
        <v>0</v>
      </c>
      <c r="Z406" s="40"/>
      <c r="AA406" s="39">
        <v>0</v>
      </c>
      <c r="AB406" s="40"/>
      <c r="AC406" s="40"/>
      <c r="AD406" s="40"/>
      <c r="AE406" s="39">
        <v>8</v>
      </c>
      <c r="AF406" s="40"/>
      <c r="AG406" s="40"/>
      <c r="AH406" s="40"/>
      <c r="AI406" s="39">
        <v>0</v>
      </c>
      <c r="AJ406" s="40"/>
      <c r="AK406" s="39">
        <v>0</v>
      </c>
    </row>
    <row r="407" spans="1:37" ht="20.100000000000001" customHeight="1" x14ac:dyDescent="0.2">
      <c r="D407" s="2" t="s">
        <v>240</v>
      </c>
      <c r="F407" s="35">
        <v>7</v>
      </c>
      <c r="G407" s="35"/>
      <c r="H407" s="35"/>
      <c r="I407" s="35"/>
      <c r="J407" s="35">
        <v>1</v>
      </c>
      <c r="K407" s="35">
        <v>0</v>
      </c>
      <c r="L407" s="35"/>
      <c r="M407" s="35">
        <v>1</v>
      </c>
      <c r="N407" s="35"/>
      <c r="O407" s="35"/>
      <c r="P407" s="35"/>
      <c r="Q407" s="35">
        <v>0</v>
      </c>
      <c r="R407" s="35">
        <v>2</v>
      </c>
      <c r="S407" s="35">
        <v>0</v>
      </c>
      <c r="T407" s="35">
        <v>0</v>
      </c>
      <c r="U407" s="35">
        <v>0</v>
      </c>
      <c r="V407" s="35">
        <v>0</v>
      </c>
      <c r="W407" s="35"/>
      <c r="X407" s="35">
        <v>1</v>
      </c>
      <c r="Y407" s="35">
        <v>0</v>
      </c>
      <c r="Z407" s="35"/>
      <c r="AA407" s="35">
        <v>3</v>
      </c>
      <c r="AB407" s="35"/>
      <c r="AC407" s="35"/>
      <c r="AD407" s="35"/>
      <c r="AE407" s="35">
        <v>5</v>
      </c>
      <c r="AF407" s="35"/>
      <c r="AG407" s="35"/>
      <c r="AH407" s="35"/>
      <c r="AI407" s="35">
        <v>0</v>
      </c>
      <c r="AJ407" s="35"/>
      <c r="AK407" s="35">
        <v>0</v>
      </c>
    </row>
    <row r="408" spans="1:37" ht="19.5" customHeight="1" x14ac:dyDescent="0.2">
      <c r="D408" s="38" t="s">
        <v>241</v>
      </c>
      <c r="F408" s="39">
        <v>6</v>
      </c>
      <c r="G408" s="40"/>
      <c r="H408" s="40"/>
      <c r="I408" s="40"/>
      <c r="J408" s="39">
        <v>1</v>
      </c>
      <c r="K408" s="39">
        <v>0</v>
      </c>
      <c r="L408" s="40"/>
      <c r="M408" s="39">
        <v>1</v>
      </c>
      <c r="N408" s="40"/>
      <c r="O408" s="40"/>
      <c r="P408" s="40"/>
      <c r="Q408" s="39">
        <v>0</v>
      </c>
      <c r="R408" s="39">
        <v>4</v>
      </c>
      <c r="S408" s="39">
        <v>0</v>
      </c>
      <c r="T408" s="39">
        <v>0</v>
      </c>
      <c r="U408" s="39">
        <v>0</v>
      </c>
      <c r="V408" s="39">
        <v>0</v>
      </c>
      <c r="W408" s="40"/>
      <c r="X408" s="39">
        <v>1</v>
      </c>
      <c r="Y408" s="39">
        <v>0</v>
      </c>
      <c r="Z408" s="40"/>
      <c r="AA408" s="39">
        <v>5</v>
      </c>
      <c r="AB408" s="40"/>
      <c r="AC408" s="40"/>
      <c r="AD408" s="40"/>
      <c r="AE408" s="39">
        <v>2</v>
      </c>
      <c r="AF408" s="40"/>
      <c r="AG408" s="40"/>
      <c r="AH408" s="40"/>
      <c r="AI408" s="39">
        <v>0</v>
      </c>
      <c r="AJ408" s="40"/>
      <c r="AK408" s="39">
        <v>0</v>
      </c>
    </row>
    <row r="409" spans="1:37" ht="20.100000000000001" customHeight="1" x14ac:dyDescent="0.2">
      <c r="D409" s="41" t="s">
        <v>242</v>
      </c>
      <c r="F409" s="40">
        <v>1</v>
      </c>
      <c r="G409" s="40"/>
      <c r="H409" s="40"/>
      <c r="I409" s="40"/>
      <c r="J409" s="40">
        <v>0</v>
      </c>
      <c r="K409" s="40">
        <v>0</v>
      </c>
      <c r="L409" s="40"/>
      <c r="M409" s="40">
        <v>0</v>
      </c>
      <c r="N409" s="40"/>
      <c r="O409" s="40"/>
      <c r="P409" s="40"/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/>
      <c r="X409" s="40">
        <v>0</v>
      </c>
      <c r="Y409" s="40">
        <v>0</v>
      </c>
      <c r="Z409" s="40"/>
      <c r="AA409" s="40">
        <v>0</v>
      </c>
      <c r="AB409" s="40"/>
      <c r="AC409" s="40"/>
      <c r="AD409" s="40"/>
      <c r="AE409" s="40">
        <v>1</v>
      </c>
      <c r="AF409" s="40"/>
      <c r="AG409" s="40"/>
      <c r="AH409" s="40"/>
      <c r="AI409" s="40">
        <v>0</v>
      </c>
      <c r="AJ409" s="40"/>
      <c r="AK409" s="40">
        <v>0</v>
      </c>
    </row>
    <row r="410" spans="1:37" ht="19.5" customHeight="1" x14ac:dyDescent="0.2">
      <c r="D410" s="38" t="s">
        <v>243</v>
      </c>
      <c r="F410" s="39">
        <v>1</v>
      </c>
      <c r="G410" s="40"/>
      <c r="H410" s="40"/>
      <c r="I410" s="40"/>
      <c r="J410" s="39">
        <v>2</v>
      </c>
      <c r="K410" s="39">
        <v>0</v>
      </c>
      <c r="L410" s="40"/>
      <c r="M410" s="39">
        <v>2</v>
      </c>
      <c r="N410" s="40"/>
      <c r="O410" s="40"/>
      <c r="P410" s="40"/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40"/>
      <c r="X410" s="39">
        <v>0</v>
      </c>
      <c r="Y410" s="39">
        <v>0</v>
      </c>
      <c r="Z410" s="40"/>
      <c r="AA410" s="39">
        <v>0</v>
      </c>
      <c r="AB410" s="40"/>
      <c r="AC410" s="40"/>
      <c r="AD410" s="40"/>
      <c r="AE410" s="39">
        <v>3</v>
      </c>
      <c r="AF410" s="40"/>
      <c r="AG410" s="40"/>
      <c r="AH410" s="40"/>
      <c r="AI410" s="39">
        <v>0</v>
      </c>
      <c r="AJ410" s="40"/>
      <c r="AK410" s="39">
        <v>0</v>
      </c>
    </row>
    <row r="411" spans="1:37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0</v>
      </c>
      <c r="K411" s="40">
        <v>0</v>
      </c>
      <c r="L411" s="40"/>
      <c r="M411" s="40">
        <v>0</v>
      </c>
      <c r="N411" s="40"/>
      <c r="O411" s="40"/>
      <c r="P411" s="40"/>
      <c r="Q411" s="40">
        <v>0</v>
      </c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/>
      <c r="X411" s="40">
        <v>0</v>
      </c>
      <c r="Y411" s="40">
        <v>0</v>
      </c>
      <c r="Z411" s="40"/>
      <c r="AA411" s="40">
        <v>0</v>
      </c>
      <c r="AB411" s="40"/>
      <c r="AC411" s="40"/>
      <c r="AD411" s="40"/>
      <c r="AE411" s="40">
        <v>0</v>
      </c>
      <c r="AF411" s="40"/>
      <c r="AG411" s="40"/>
      <c r="AH411" s="40"/>
      <c r="AI411" s="40">
        <v>0</v>
      </c>
      <c r="AJ411" s="40"/>
      <c r="AK411" s="40">
        <v>0</v>
      </c>
    </row>
    <row r="412" spans="1:37" ht="20.100000000000001" customHeight="1" x14ac:dyDescent="0.2">
      <c r="D412" s="38" t="s">
        <v>245</v>
      </c>
      <c r="F412" s="39">
        <v>5</v>
      </c>
      <c r="G412" s="40"/>
      <c r="H412" s="40"/>
      <c r="I412" s="40"/>
      <c r="J412" s="39">
        <v>1</v>
      </c>
      <c r="K412" s="39">
        <v>0</v>
      </c>
      <c r="L412" s="40"/>
      <c r="M412" s="39">
        <v>1</v>
      </c>
      <c r="N412" s="40"/>
      <c r="O412" s="40"/>
      <c r="P412" s="40"/>
      <c r="Q412" s="39">
        <v>0</v>
      </c>
      <c r="R412" s="39">
        <v>4</v>
      </c>
      <c r="S412" s="39">
        <v>0</v>
      </c>
      <c r="T412" s="39">
        <v>0</v>
      </c>
      <c r="U412" s="39">
        <v>0</v>
      </c>
      <c r="V412" s="39">
        <v>0</v>
      </c>
      <c r="W412" s="40"/>
      <c r="X412" s="39">
        <v>1</v>
      </c>
      <c r="Y412" s="39">
        <v>0</v>
      </c>
      <c r="Z412" s="40"/>
      <c r="AA412" s="39">
        <v>5</v>
      </c>
      <c r="AB412" s="40"/>
      <c r="AC412" s="40"/>
      <c r="AD412" s="40"/>
      <c r="AE412" s="39">
        <v>1</v>
      </c>
      <c r="AF412" s="40"/>
      <c r="AG412" s="40"/>
      <c r="AH412" s="40"/>
      <c r="AI412" s="39">
        <v>0</v>
      </c>
      <c r="AJ412" s="40"/>
      <c r="AK412" s="39">
        <v>0</v>
      </c>
    </row>
    <row r="413" spans="1:37" ht="19.5" customHeight="1" x14ac:dyDescent="0.2">
      <c r="D413" s="41" t="s">
        <v>246</v>
      </c>
      <c r="F413" s="40">
        <v>142</v>
      </c>
      <c r="G413" s="40"/>
      <c r="H413" s="40"/>
      <c r="I413" s="40"/>
      <c r="J413" s="40">
        <v>2</v>
      </c>
      <c r="K413" s="40">
        <v>0</v>
      </c>
      <c r="L413" s="40"/>
      <c r="M413" s="40">
        <v>2</v>
      </c>
      <c r="N413" s="40"/>
      <c r="O413" s="40"/>
      <c r="P413" s="40"/>
      <c r="Q413" s="40">
        <v>0</v>
      </c>
      <c r="R413" s="40">
        <v>19</v>
      </c>
      <c r="S413" s="40">
        <v>0</v>
      </c>
      <c r="T413" s="40">
        <v>0</v>
      </c>
      <c r="U413" s="40">
        <v>0</v>
      </c>
      <c r="V413" s="40">
        <v>0</v>
      </c>
      <c r="W413" s="40"/>
      <c r="X413" s="40">
        <v>1</v>
      </c>
      <c r="Y413" s="40">
        <v>0</v>
      </c>
      <c r="Z413" s="40"/>
      <c r="AA413" s="40">
        <v>20</v>
      </c>
      <c r="AB413" s="40"/>
      <c r="AC413" s="40"/>
      <c r="AD413" s="40"/>
      <c r="AE413" s="40">
        <v>124</v>
      </c>
      <c r="AF413" s="40"/>
      <c r="AG413" s="40"/>
      <c r="AH413" s="40"/>
      <c r="AI413" s="40">
        <v>0</v>
      </c>
      <c r="AJ413" s="40"/>
      <c r="AK413" s="40">
        <v>0</v>
      </c>
    </row>
    <row r="414" spans="1:37" ht="20.100000000000001" customHeight="1" x14ac:dyDescent="0.2">
      <c r="D414" s="38" t="s">
        <v>247</v>
      </c>
      <c r="F414" s="39">
        <v>48</v>
      </c>
      <c r="G414" s="40"/>
      <c r="H414" s="40"/>
      <c r="I414" s="40"/>
      <c r="J414" s="39">
        <v>4</v>
      </c>
      <c r="K414" s="39">
        <v>0</v>
      </c>
      <c r="L414" s="40"/>
      <c r="M414" s="39">
        <v>4</v>
      </c>
      <c r="N414" s="40"/>
      <c r="O414" s="40"/>
      <c r="P414" s="40"/>
      <c r="Q414" s="39">
        <v>4</v>
      </c>
      <c r="R414" s="39">
        <v>20</v>
      </c>
      <c r="S414" s="39">
        <v>0</v>
      </c>
      <c r="T414" s="39">
        <v>0</v>
      </c>
      <c r="U414" s="39">
        <v>0</v>
      </c>
      <c r="V414" s="39">
        <v>0</v>
      </c>
      <c r="W414" s="40"/>
      <c r="X414" s="39">
        <v>24</v>
      </c>
      <c r="Y414" s="39">
        <v>0</v>
      </c>
      <c r="Z414" s="40"/>
      <c r="AA414" s="39">
        <v>48</v>
      </c>
      <c r="AB414" s="40"/>
      <c r="AC414" s="40"/>
      <c r="AD414" s="40"/>
      <c r="AE414" s="39">
        <v>4</v>
      </c>
      <c r="AF414" s="40"/>
      <c r="AG414" s="40"/>
      <c r="AH414" s="40"/>
      <c r="AI414" s="39">
        <v>0</v>
      </c>
      <c r="AJ414" s="40"/>
      <c r="AK414" s="39">
        <v>0</v>
      </c>
    </row>
    <row r="415" spans="1:37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0</v>
      </c>
      <c r="K415" s="40">
        <v>0</v>
      </c>
      <c r="L415" s="40"/>
      <c r="M415" s="40">
        <v>0</v>
      </c>
      <c r="N415" s="40"/>
      <c r="O415" s="40"/>
      <c r="P415" s="40"/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/>
      <c r="X415" s="40">
        <v>0</v>
      </c>
      <c r="Y415" s="40">
        <v>0</v>
      </c>
      <c r="Z415" s="40"/>
      <c r="AA415" s="40">
        <v>0</v>
      </c>
      <c r="AB415" s="40"/>
      <c r="AC415" s="40"/>
      <c r="AD415" s="40"/>
      <c r="AE415" s="40">
        <v>0</v>
      </c>
      <c r="AF415" s="40"/>
      <c r="AG415" s="40"/>
      <c r="AH415" s="40"/>
      <c r="AI415" s="40">
        <v>0</v>
      </c>
      <c r="AJ415" s="40"/>
      <c r="AK415" s="40">
        <v>0</v>
      </c>
    </row>
    <row r="416" spans="1:37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</row>
    <row r="417" spans="1:37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246</v>
      </c>
      <c r="G417" s="45"/>
      <c r="H417" s="45"/>
      <c r="I417" s="45"/>
      <c r="J417" s="44">
        <v>12</v>
      </c>
      <c r="K417" s="44">
        <v>0</v>
      </c>
      <c r="L417" s="45"/>
      <c r="M417" s="44">
        <v>12</v>
      </c>
      <c r="N417" s="45"/>
      <c r="O417" s="45"/>
      <c r="P417" s="45"/>
      <c r="Q417" s="44">
        <v>4</v>
      </c>
      <c r="R417" s="44">
        <v>51</v>
      </c>
      <c r="S417" s="44">
        <v>0</v>
      </c>
      <c r="T417" s="44">
        <v>0</v>
      </c>
      <c r="U417" s="44">
        <v>0</v>
      </c>
      <c r="V417" s="44">
        <v>0</v>
      </c>
      <c r="W417" s="45"/>
      <c r="X417" s="44">
        <v>29</v>
      </c>
      <c r="Y417" s="44">
        <v>0</v>
      </c>
      <c r="Z417" s="45"/>
      <c r="AA417" s="44">
        <v>84</v>
      </c>
      <c r="AB417" s="45"/>
      <c r="AC417" s="45"/>
      <c r="AD417" s="45"/>
      <c r="AE417" s="44">
        <v>174</v>
      </c>
      <c r="AF417" s="45"/>
      <c r="AG417" s="45"/>
      <c r="AH417" s="45"/>
      <c r="AI417" s="44">
        <v>0</v>
      </c>
      <c r="AJ417" s="45"/>
      <c r="AK417" s="44">
        <v>0</v>
      </c>
    </row>
    <row r="418" spans="1:37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</row>
    <row r="419" spans="1:37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246</v>
      </c>
      <c r="G419" s="45"/>
      <c r="H419" s="45"/>
      <c r="I419" s="45"/>
      <c r="J419" s="50">
        <v>12</v>
      </c>
      <c r="K419" s="50">
        <v>0</v>
      </c>
      <c r="L419" s="45"/>
      <c r="M419" s="50">
        <v>12</v>
      </c>
      <c r="N419" s="45"/>
      <c r="O419" s="45"/>
      <c r="P419" s="45"/>
      <c r="Q419" s="50">
        <v>4</v>
      </c>
      <c r="R419" s="50">
        <v>51</v>
      </c>
      <c r="S419" s="50">
        <v>0</v>
      </c>
      <c r="T419" s="50">
        <v>0</v>
      </c>
      <c r="U419" s="50">
        <v>0</v>
      </c>
      <c r="V419" s="50">
        <v>0</v>
      </c>
      <c r="W419" s="45"/>
      <c r="X419" s="50">
        <v>29</v>
      </c>
      <c r="Y419" s="50">
        <v>0</v>
      </c>
      <c r="Z419" s="45"/>
      <c r="AA419" s="50">
        <v>84</v>
      </c>
      <c r="AB419" s="45"/>
      <c r="AC419" s="45"/>
      <c r="AD419" s="45"/>
      <c r="AE419" s="50">
        <v>174</v>
      </c>
      <c r="AF419" s="45"/>
      <c r="AG419" s="45"/>
      <c r="AH419" s="45"/>
      <c r="AI419" s="50">
        <v>0</v>
      </c>
      <c r="AJ419" s="45"/>
      <c r="AK419" s="50">
        <v>0</v>
      </c>
    </row>
    <row r="420" spans="1:37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</row>
    <row r="421" spans="1:37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</row>
    <row r="422" spans="1:37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</row>
    <row r="423" spans="1:37" ht="20.100000000000001" customHeight="1" x14ac:dyDescent="0.2">
      <c r="D423" s="2" t="s">
        <v>95</v>
      </c>
      <c r="F423" s="35">
        <v>2</v>
      </c>
      <c r="G423" s="35"/>
      <c r="H423" s="35"/>
      <c r="I423" s="35"/>
      <c r="J423" s="35">
        <v>4</v>
      </c>
      <c r="K423" s="35">
        <v>0</v>
      </c>
      <c r="L423" s="35"/>
      <c r="M423" s="35">
        <v>4</v>
      </c>
      <c r="N423" s="35"/>
      <c r="O423" s="35"/>
      <c r="P423" s="35"/>
      <c r="Q423" s="35">
        <v>0</v>
      </c>
      <c r="R423" s="35">
        <v>4</v>
      </c>
      <c r="S423" s="35">
        <v>0</v>
      </c>
      <c r="T423" s="35">
        <v>0</v>
      </c>
      <c r="U423" s="35">
        <v>0</v>
      </c>
      <c r="V423" s="35">
        <v>0</v>
      </c>
      <c r="W423" s="35"/>
      <c r="X423" s="35">
        <v>1</v>
      </c>
      <c r="Y423" s="35">
        <v>0</v>
      </c>
      <c r="Z423" s="35"/>
      <c r="AA423" s="35">
        <v>5</v>
      </c>
      <c r="AB423" s="35"/>
      <c r="AC423" s="35"/>
      <c r="AD423" s="35"/>
      <c r="AE423" s="35">
        <v>1</v>
      </c>
      <c r="AF423" s="35"/>
      <c r="AG423" s="35"/>
      <c r="AH423" s="35"/>
      <c r="AI423" s="35">
        <v>0</v>
      </c>
      <c r="AJ423" s="35"/>
      <c r="AK423" s="35">
        <v>0</v>
      </c>
    </row>
    <row r="424" spans="1:37" ht="19.5" customHeight="1" x14ac:dyDescent="0.2">
      <c r="D424" s="38" t="s">
        <v>96</v>
      </c>
      <c r="F424" s="39">
        <v>16</v>
      </c>
      <c r="G424" s="40"/>
      <c r="H424" s="40"/>
      <c r="I424" s="40"/>
      <c r="J424" s="39">
        <v>7</v>
      </c>
      <c r="K424" s="39">
        <v>0</v>
      </c>
      <c r="L424" s="40"/>
      <c r="M424" s="39">
        <v>7</v>
      </c>
      <c r="N424" s="40"/>
      <c r="O424" s="40"/>
      <c r="P424" s="40"/>
      <c r="Q424" s="39">
        <v>1</v>
      </c>
      <c r="R424" s="39">
        <v>2</v>
      </c>
      <c r="S424" s="39">
        <v>0</v>
      </c>
      <c r="T424" s="39">
        <v>0</v>
      </c>
      <c r="U424" s="39">
        <v>0</v>
      </c>
      <c r="V424" s="39">
        <v>0</v>
      </c>
      <c r="W424" s="40"/>
      <c r="X424" s="39">
        <v>7</v>
      </c>
      <c r="Y424" s="39">
        <v>0</v>
      </c>
      <c r="Z424" s="40"/>
      <c r="AA424" s="39">
        <v>10</v>
      </c>
      <c r="AB424" s="40"/>
      <c r="AC424" s="40"/>
      <c r="AD424" s="40"/>
      <c r="AE424" s="39">
        <v>13</v>
      </c>
      <c r="AF424" s="40"/>
      <c r="AG424" s="40"/>
      <c r="AH424" s="40"/>
      <c r="AI424" s="39">
        <v>0</v>
      </c>
      <c r="AJ424" s="40"/>
      <c r="AK424" s="39">
        <v>0</v>
      </c>
    </row>
    <row r="425" spans="1:37" ht="20.100000000000001" customHeight="1" x14ac:dyDescent="0.2">
      <c r="D425" s="2" t="s">
        <v>112</v>
      </c>
      <c r="F425" s="35">
        <v>35</v>
      </c>
      <c r="G425" s="35"/>
      <c r="H425" s="35"/>
      <c r="I425" s="35"/>
      <c r="J425" s="35">
        <v>5</v>
      </c>
      <c r="K425" s="35">
        <v>0</v>
      </c>
      <c r="L425" s="35"/>
      <c r="M425" s="35">
        <v>5</v>
      </c>
      <c r="N425" s="35"/>
      <c r="O425" s="35"/>
      <c r="P425" s="35"/>
      <c r="Q425" s="35">
        <v>0</v>
      </c>
      <c r="R425" s="35">
        <v>6</v>
      </c>
      <c r="S425" s="35">
        <v>0</v>
      </c>
      <c r="T425" s="35">
        <v>0</v>
      </c>
      <c r="U425" s="35">
        <v>0</v>
      </c>
      <c r="V425" s="35">
        <v>0</v>
      </c>
      <c r="W425" s="35"/>
      <c r="X425" s="35">
        <v>10</v>
      </c>
      <c r="Y425" s="35">
        <v>1</v>
      </c>
      <c r="Z425" s="35"/>
      <c r="AA425" s="35">
        <v>17</v>
      </c>
      <c r="AB425" s="35"/>
      <c r="AC425" s="35"/>
      <c r="AD425" s="35"/>
      <c r="AE425" s="35">
        <v>23</v>
      </c>
      <c r="AF425" s="35"/>
      <c r="AG425" s="35"/>
      <c r="AH425" s="35"/>
      <c r="AI425" s="35">
        <v>0</v>
      </c>
      <c r="AJ425" s="35"/>
      <c r="AK425" s="35">
        <v>0</v>
      </c>
    </row>
    <row r="426" spans="1:37" ht="19.5" customHeight="1" x14ac:dyDescent="0.2">
      <c r="D426" s="38" t="s">
        <v>98</v>
      </c>
      <c r="F426" s="39">
        <v>9</v>
      </c>
      <c r="G426" s="40"/>
      <c r="H426" s="40"/>
      <c r="I426" s="40"/>
      <c r="J426" s="39">
        <v>5</v>
      </c>
      <c r="K426" s="39">
        <v>0</v>
      </c>
      <c r="L426" s="40"/>
      <c r="M426" s="39">
        <v>5</v>
      </c>
      <c r="N426" s="40"/>
      <c r="O426" s="40"/>
      <c r="P426" s="40"/>
      <c r="Q426" s="39">
        <v>0</v>
      </c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40"/>
      <c r="X426" s="39">
        <v>3</v>
      </c>
      <c r="Y426" s="39">
        <v>3</v>
      </c>
      <c r="Z426" s="40"/>
      <c r="AA426" s="39">
        <v>6</v>
      </c>
      <c r="AB426" s="40"/>
      <c r="AC426" s="40"/>
      <c r="AD426" s="40"/>
      <c r="AE426" s="39">
        <v>8</v>
      </c>
      <c r="AF426" s="40"/>
      <c r="AG426" s="40"/>
      <c r="AH426" s="40"/>
      <c r="AI426" s="39">
        <v>0</v>
      </c>
      <c r="AJ426" s="40"/>
      <c r="AK426" s="39">
        <v>0</v>
      </c>
    </row>
    <row r="427" spans="1:37" ht="20.100000000000001" customHeight="1" x14ac:dyDescent="0.2">
      <c r="D427" s="2" t="s">
        <v>113</v>
      </c>
      <c r="F427" s="35">
        <v>44</v>
      </c>
      <c r="G427" s="35"/>
      <c r="H427" s="35"/>
      <c r="I427" s="35"/>
      <c r="J427" s="35">
        <v>2</v>
      </c>
      <c r="K427" s="35">
        <v>0</v>
      </c>
      <c r="L427" s="35"/>
      <c r="M427" s="35">
        <v>2</v>
      </c>
      <c r="N427" s="35"/>
      <c r="O427" s="35"/>
      <c r="P427" s="35"/>
      <c r="Q427" s="35">
        <v>0</v>
      </c>
      <c r="R427" s="35">
        <v>5</v>
      </c>
      <c r="S427" s="35">
        <v>0</v>
      </c>
      <c r="T427" s="35">
        <v>0</v>
      </c>
      <c r="U427" s="35">
        <v>0</v>
      </c>
      <c r="V427" s="35">
        <v>0</v>
      </c>
      <c r="W427" s="35"/>
      <c r="X427" s="35">
        <v>1</v>
      </c>
      <c r="Y427" s="35">
        <v>1</v>
      </c>
      <c r="Z427" s="35"/>
      <c r="AA427" s="35">
        <v>7</v>
      </c>
      <c r="AB427" s="35"/>
      <c r="AC427" s="35"/>
      <c r="AD427" s="35"/>
      <c r="AE427" s="35">
        <v>39</v>
      </c>
      <c r="AF427" s="35"/>
      <c r="AG427" s="35"/>
      <c r="AH427" s="35"/>
      <c r="AI427" s="35">
        <v>0</v>
      </c>
      <c r="AJ427" s="35"/>
      <c r="AK427" s="35">
        <v>0</v>
      </c>
    </row>
    <row r="428" spans="1:37" ht="19.5" customHeight="1" x14ac:dyDescent="0.2">
      <c r="D428" s="38" t="s">
        <v>114</v>
      </c>
      <c r="F428" s="39">
        <v>24</v>
      </c>
      <c r="G428" s="40"/>
      <c r="H428" s="40"/>
      <c r="I428" s="40"/>
      <c r="J428" s="39">
        <v>1</v>
      </c>
      <c r="K428" s="39">
        <v>0</v>
      </c>
      <c r="L428" s="40"/>
      <c r="M428" s="39">
        <v>1</v>
      </c>
      <c r="N428" s="40"/>
      <c r="O428" s="40"/>
      <c r="P428" s="40"/>
      <c r="Q428" s="39">
        <v>0</v>
      </c>
      <c r="R428" s="39">
        <v>4</v>
      </c>
      <c r="S428" s="39">
        <v>0</v>
      </c>
      <c r="T428" s="39">
        <v>0</v>
      </c>
      <c r="U428" s="39">
        <v>0</v>
      </c>
      <c r="V428" s="39">
        <v>0</v>
      </c>
      <c r="W428" s="40"/>
      <c r="X428" s="39">
        <v>2</v>
      </c>
      <c r="Y428" s="39">
        <v>0</v>
      </c>
      <c r="Z428" s="40"/>
      <c r="AA428" s="39">
        <v>6</v>
      </c>
      <c r="AB428" s="40"/>
      <c r="AC428" s="40"/>
      <c r="AD428" s="40"/>
      <c r="AE428" s="39">
        <v>19</v>
      </c>
      <c r="AF428" s="40"/>
      <c r="AG428" s="40"/>
      <c r="AH428" s="40"/>
      <c r="AI428" s="39">
        <v>0</v>
      </c>
      <c r="AJ428" s="40"/>
      <c r="AK428" s="39">
        <v>0</v>
      </c>
    </row>
    <row r="429" spans="1:37" ht="20.100000000000001" customHeight="1" x14ac:dyDescent="0.2">
      <c r="D429" s="2" t="s">
        <v>115</v>
      </c>
      <c r="F429" s="35">
        <v>13</v>
      </c>
      <c r="G429" s="35"/>
      <c r="H429" s="35"/>
      <c r="I429" s="35"/>
      <c r="J429" s="35">
        <v>5</v>
      </c>
      <c r="K429" s="35">
        <v>0</v>
      </c>
      <c r="L429" s="35"/>
      <c r="M429" s="35">
        <v>5</v>
      </c>
      <c r="N429" s="35"/>
      <c r="O429" s="35"/>
      <c r="P429" s="35"/>
      <c r="Q429" s="35">
        <v>0</v>
      </c>
      <c r="R429" s="35">
        <v>4</v>
      </c>
      <c r="S429" s="35">
        <v>0</v>
      </c>
      <c r="T429" s="35">
        <v>0</v>
      </c>
      <c r="U429" s="35">
        <v>0</v>
      </c>
      <c r="V429" s="35">
        <v>0</v>
      </c>
      <c r="W429" s="35"/>
      <c r="X429" s="35">
        <v>11</v>
      </c>
      <c r="Y429" s="35">
        <v>0</v>
      </c>
      <c r="Z429" s="35"/>
      <c r="AA429" s="35">
        <v>15</v>
      </c>
      <c r="AB429" s="35"/>
      <c r="AC429" s="35"/>
      <c r="AD429" s="35"/>
      <c r="AE429" s="35">
        <v>3</v>
      </c>
      <c r="AF429" s="35"/>
      <c r="AG429" s="35"/>
      <c r="AH429" s="35"/>
      <c r="AI429" s="35">
        <v>0</v>
      </c>
      <c r="AJ429" s="35"/>
      <c r="AK429" s="35">
        <v>0</v>
      </c>
    </row>
    <row r="430" spans="1:37" ht="19.5" customHeight="1" x14ac:dyDescent="0.2">
      <c r="D430" s="38" t="s">
        <v>102</v>
      </c>
      <c r="F430" s="39">
        <v>10</v>
      </c>
      <c r="G430" s="40"/>
      <c r="H430" s="40"/>
      <c r="I430" s="40"/>
      <c r="J430" s="39">
        <v>1</v>
      </c>
      <c r="K430" s="39">
        <v>0</v>
      </c>
      <c r="L430" s="40"/>
      <c r="M430" s="39">
        <v>1</v>
      </c>
      <c r="N430" s="40"/>
      <c r="O430" s="40"/>
      <c r="P430" s="40"/>
      <c r="Q430" s="39">
        <v>1</v>
      </c>
      <c r="R430" s="39">
        <v>5</v>
      </c>
      <c r="S430" s="39">
        <v>0</v>
      </c>
      <c r="T430" s="39">
        <v>0</v>
      </c>
      <c r="U430" s="39">
        <v>0</v>
      </c>
      <c r="V430" s="39">
        <v>0</v>
      </c>
      <c r="W430" s="40"/>
      <c r="X430" s="39">
        <v>2</v>
      </c>
      <c r="Y430" s="39">
        <v>0</v>
      </c>
      <c r="Z430" s="40"/>
      <c r="AA430" s="39">
        <v>8</v>
      </c>
      <c r="AB430" s="40"/>
      <c r="AC430" s="40"/>
      <c r="AD430" s="40"/>
      <c r="AE430" s="39">
        <v>3</v>
      </c>
      <c r="AF430" s="40"/>
      <c r="AG430" s="40"/>
      <c r="AH430" s="40"/>
      <c r="AI430" s="39">
        <v>0</v>
      </c>
      <c r="AJ430" s="40"/>
      <c r="AK430" s="39">
        <v>0</v>
      </c>
    </row>
    <row r="431" spans="1:37" ht="20.100000000000001" customHeight="1" x14ac:dyDescent="0.2">
      <c r="D431" s="2" t="s">
        <v>103</v>
      </c>
      <c r="F431" s="35">
        <v>4</v>
      </c>
      <c r="G431" s="35"/>
      <c r="H431" s="35"/>
      <c r="I431" s="35"/>
      <c r="J431" s="35">
        <v>2</v>
      </c>
      <c r="K431" s="35">
        <v>0</v>
      </c>
      <c r="L431" s="35"/>
      <c r="M431" s="35">
        <v>2</v>
      </c>
      <c r="N431" s="35"/>
      <c r="O431" s="35"/>
      <c r="P431" s="35"/>
      <c r="Q431" s="35">
        <v>0</v>
      </c>
      <c r="R431" s="35">
        <v>3</v>
      </c>
      <c r="S431" s="35">
        <v>0</v>
      </c>
      <c r="T431" s="35">
        <v>0</v>
      </c>
      <c r="U431" s="35">
        <v>0</v>
      </c>
      <c r="V431" s="35">
        <v>0</v>
      </c>
      <c r="W431" s="35"/>
      <c r="X431" s="35">
        <v>2</v>
      </c>
      <c r="Y431" s="35">
        <v>0</v>
      </c>
      <c r="Z431" s="35"/>
      <c r="AA431" s="35">
        <v>5</v>
      </c>
      <c r="AB431" s="35"/>
      <c r="AC431" s="35"/>
      <c r="AD431" s="35"/>
      <c r="AE431" s="35">
        <v>1</v>
      </c>
      <c r="AF431" s="35"/>
      <c r="AG431" s="35"/>
      <c r="AH431" s="35"/>
      <c r="AI431" s="35">
        <v>0</v>
      </c>
      <c r="AJ431" s="35"/>
      <c r="AK431" s="35">
        <v>0</v>
      </c>
    </row>
    <row r="432" spans="1:37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</row>
    <row r="433" spans="1:37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157</v>
      </c>
      <c r="G433" s="45"/>
      <c r="H433" s="45"/>
      <c r="I433" s="45"/>
      <c r="J433" s="44">
        <v>32</v>
      </c>
      <c r="K433" s="44">
        <v>0</v>
      </c>
      <c r="L433" s="45"/>
      <c r="M433" s="44">
        <v>32</v>
      </c>
      <c r="N433" s="45"/>
      <c r="O433" s="45"/>
      <c r="P433" s="45"/>
      <c r="Q433" s="44">
        <v>2</v>
      </c>
      <c r="R433" s="44">
        <v>33</v>
      </c>
      <c r="S433" s="44">
        <v>0</v>
      </c>
      <c r="T433" s="44">
        <v>0</v>
      </c>
      <c r="U433" s="44">
        <v>0</v>
      </c>
      <c r="V433" s="44">
        <v>0</v>
      </c>
      <c r="W433" s="45"/>
      <c r="X433" s="44">
        <v>39</v>
      </c>
      <c r="Y433" s="44">
        <v>5</v>
      </c>
      <c r="Z433" s="45"/>
      <c r="AA433" s="44">
        <v>79</v>
      </c>
      <c r="AB433" s="45"/>
      <c r="AC433" s="45"/>
      <c r="AD433" s="45"/>
      <c r="AE433" s="44">
        <v>110</v>
      </c>
      <c r="AF433" s="45"/>
      <c r="AG433" s="45"/>
      <c r="AH433" s="45"/>
      <c r="AI433" s="44">
        <v>0</v>
      </c>
      <c r="AJ433" s="45"/>
      <c r="AK433" s="44">
        <v>0</v>
      </c>
    </row>
    <row r="434" spans="1:37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</row>
    <row r="435" spans="1:37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157</v>
      </c>
      <c r="G435" s="45"/>
      <c r="H435" s="45"/>
      <c r="I435" s="45"/>
      <c r="J435" s="50">
        <v>32</v>
      </c>
      <c r="K435" s="50">
        <v>0</v>
      </c>
      <c r="L435" s="45"/>
      <c r="M435" s="50">
        <v>32</v>
      </c>
      <c r="N435" s="45"/>
      <c r="O435" s="45"/>
      <c r="P435" s="45"/>
      <c r="Q435" s="50">
        <v>2</v>
      </c>
      <c r="R435" s="50">
        <v>33</v>
      </c>
      <c r="S435" s="50">
        <v>0</v>
      </c>
      <c r="T435" s="50">
        <v>0</v>
      </c>
      <c r="U435" s="50">
        <v>0</v>
      </c>
      <c r="V435" s="50">
        <v>0</v>
      </c>
      <c r="W435" s="45"/>
      <c r="X435" s="50">
        <v>39</v>
      </c>
      <c r="Y435" s="50">
        <v>5</v>
      </c>
      <c r="Z435" s="45"/>
      <c r="AA435" s="50">
        <v>79</v>
      </c>
      <c r="AB435" s="45"/>
      <c r="AC435" s="45"/>
      <c r="AD435" s="45"/>
      <c r="AE435" s="50">
        <v>110</v>
      </c>
      <c r="AF435" s="45"/>
      <c r="AG435" s="45"/>
      <c r="AH435" s="45"/>
      <c r="AI435" s="50">
        <v>0</v>
      </c>
      <c r="AJ435" s="45"/>
      <c r="AK435" s="50">
        <v>0</v>
      </c>
    </row>
    <row r="436" spans="1:37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</row>
    <row r="437" spans="1:37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</row>
    <row r="438" spans="1:37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</row>
    <row r="439" spans="1:37" ht="20.100000000000001" customHeight="1" x14ac:dyDescent="0.2">
      <c r="D439" s="2" t="s">
        <v>95</v>
      </c>
      <c r="F439" s="35">
        <v>30</v>
      </c>
      <c r="G439" s="35"/>
      <c r="H439" s="35"/>
      <c r="I439" s="35"/>
      <c r="J439" s="35">
        <v>0</v>
      </c>
      <c r="K439" s="35">
        <v>0</v>
      </c>
      <c r="L439" s="35"/>
      <c r="M439" s="35">
        <v>0</v>
      </c>
      <c r="N439" s="35"/>
      <c r="O439" s="35"/>
      <c r="P439" s="35"/>
      <c r="Q439" s="35">
        <v>0</v>
      </c>
      <c r="R439" s="35">
        <v>8</v>
      </c>
      <c r="S439" s="35">
        <v>0</v>
      </c>
      <c r="T439" s="35">
        <v>0</v>
      </c>
      <c r="U439" s="35">
        <v>0</v>
      </c>
      <c r="V439" s="35">
        <v>0</v>
      </c>
      <c r="W439" s="35"/>
      <c r="X439" s="35">
        <v>1</v>
      </c>
      <c r="Y439" s="35">
        <v>1</v>
      </c>
      <c r="Z439" s="35"/>
      <c r="AA439" s="35">
        <v>10</v>
      </c>
      <c r="AB439" s="35"/>
      <c r="AC439" s="35"/>
      <c r="AD439" s="35"/>
      <c r="AE439" s="35">
        <v>20</v>
      </c>
      <c r="AF439" s="35"/>
      <c r="AG439" s="35"/>
      <c r="AH439" s="35"/>
      <c r="AI439" s="35">
        <v>0</v>
      </c>
      <c r="AJ439" s="35"/>
      <c r="AK439" s="35">
        <v>0</v>
      </c>
    </row>
    <row r="440" spans="1:37" ht="19.5" customHeight="1" x14ac:dyDescent="0.2">
      <c r="D440" s="38" t="s">
        <v>96</v>
      </c>
      <c r="F440" s="39">
        <v>3</v>
      </c>
      <c r="G440" s="40"/>
      <c r="H440" s="40"/>
      <c r="I440" s="40"/>
      <c r="J440" s="39">
        <v>0</v>
      </c>
      <c r="K440" s="39">
        <v>0</v>
      </c>
      <c r="L440" s="40"/>
      <c r="M440" s="39">
        <v>0</v>
      </c>
      <c r="N440" s="40"/>
      <c r="O440" s="40"/>
      <c r="P440" s="40"/>
      <c r="Q440" s="39">
        <v>0</v>
      </c>
      <c r="R440" s="39">
        <v>0</v>
      </c>
      <c r="S440" s="39">
        <v>0</v>
      </c>
      <c r="T440" s="39">
        <v>0</v>
      </c>
      <c r="U440" s="39">
        <v>0</v>
      </c>
      <c r="V440" s="39">
        <v>0</v>
      </c>
      <c r="W440" s="40"/>
      <c r="X440" s="39">
        <v>0</v>
      </c>
      <c r="Y440" s="39">
        <v>0</v>
      </c>
      <c r="Z440" s="40"/>
      <c r="AA440" s="39">
        <v>0</v>
      </c>
      <c r="AB440" s="40"/>
      <c r="AC440" s="40"/>
      <c r="AD440" s="40"/>
      <c r="AE440" s="39">
        <v>3</v>
      </c>
      <c r="AF440" s="40"/>
      <c r="AG440" s="40"/>
      <c r="AH440" s="40"/>
      <c r="AI440" s="39">
        <v>0</v>
      </c>
      <c r="AJ440" s="40"/>
      <c r="AK440" s="39">
        <v>0</v>
      </c>
    </row>
    <row r="441" spans="1:37" ht="20.100000000000001" customHeight="1" x14ac:dyDescent="0.2">
      <c r="D441" s="2" t="s">
        <v>112</v>
      </c>
      <c r="F441" s="35">
        <v>22</v>
      </c>
      <c r="G441" s="35"/>
      <c r="H441" s="35"/>
      <c r="I441" s="35"/>
      <c r="J441" s="35">
        <v>2</v>
      </c>
      <c r="K441" s="35">
        <v>0</v>
      </c>
      <c r="L441" s="35"/>
      <c r="M441" s="35">
        <v>2</v>
      </c>
      <c r="N441" s="35"/>
      <c r="O441" s="35"/>
      <c r="P441" s="35"/>
      <c r="Q441" s="35">
        <v>0</v>
      </c>
      <c r="R441" s="35">
        <v>6</v>
      </c>
      <c r="S441" s="35">
        <v>0</v>
      </c>
      <c r="T441" s="35">
        <v>0</v>
      </c>
      <c r="U441" s="35">
        <v>0</v>
      </c>
      <c r="V441" s="35">
        <v>0</v>
      </c>
      <c r="W441" s="35"/>
      <c r="X441" s="35">
        <v>1</v>
      </c>
      <c r="Y441" s="35">
        <v>0</v>
      </c>
      <c r="Z441" s="35"/>
      <c r="AA441" s="35">
        <v>7</v>
      </c>
      <c r="AB441" s="35"/>
      <c r="AC441" s="35"/>
      <c r="AD441" s="35"/>
      <c r="AE441" s="35">
        <v>17</v>
      </c>
      <c r="AF441" s="35"/>
      <c r="AG441" s="35"/>
      <c r="AH441" s="35"/>
      <c r="AI441" s="35">
        <v>0</v>
      </c>
      <c r="AJ441" s="35"/>
      <c r="AK441" s="35">
        <v>0</v>
      </c>
    </row>
    <row r="442" spans="1:37" ht="19.5" customHeight="1" x14ac:dyDescent="0.2">
      <c r="D442" s="38" t="s">
        <v>98</v>
      </c>
      <c r="F442" s="39">
        <v>8</v>
      </c>
      <c r="G442" s="40"/>
      <c r="H442" s="40"/>
      <c r="I442" s="40"/>
      <c r="J442" s="39">
        <v>0</v>
      </c>
      <c r="K442" s="39">
        <v>0</v>
      </c>
      <c r="L442" s="40"/>
      <c r="M442" s="39">
        <v>0</v>
      </c>
      <c r="N442" s="40"/>
      <c r="O442" s="40"/>
      <c r="P442" s="40"/>
      <c r="Q442" s="39">
        <v>1</v>
      </c>
      <c r="R442" s="39">
        <v>1</v>
      </c>
      <c r="S442" s="39">
        <v>0</v>
      </c>
      <c r="T442" s="39">
        <v>0</v>
      </c>
      <c r="U442" s="39">
        <v>0</v>
      </c>
      <c r="V442" s="39">
        <v>0</v>
      </c>
      <c r="W442" s="40"/>
      <c r="X442" s="39">
        <v>3</v>
      </c>
      <c r="Y442" s="39">
        <v>0</v>
      </c>
      <c r="Z442" s="40"/>
      <c r="AA442" s="39">
        <v>5</v>
      </c>
      <c r="AB442" s="40"/>
      <c r="AC442" s="40"/>
      <c r="AD442" s="40"/>
      <c r="AE442" s="39">
        <v>3</v>
      </c>
      <c r="AF442" s="40"/>
      <c r="AG442" s="40"/>
      <c r="AH442" s="40"/>
      <c r="AI442" s="39">
        <v>0</v>
      </c>
      <c r="AJ442" s="40"/>
      <c r="AK442" s="39">
        <v>0</v>
      </c>
    </row>
    <row r="443" spans="1:37" ht="20.100000000000001" customHeight="1" x14ac:dyDescent="0.2">
      <c r="D443" s="2" t="s">
        <v>113</v>
      </c>
      <c r="F443" s="35">
        <v>53</v>
      </c>
      <c r="G443" s="35"/>
      <c r="H443" s="35"/>
      <c r="I443" s="35"/>
      <c r="J443" s="35">
        <v>1</v>
      </c>
      <c r="K443" s="35">
        <v>0</v>
      </c>
      <c r="L443" s="35"/>
      <c r="M443" s="35">
        <v>1</v>
      </c>
      <c r="N443" s="35"/>
      <c r="O443" s="35"/>
      <c r="P443" s="35"/>
      <c r="Q443" s="35">
        <v>0</v>
      </c>
      <c r="R443" s="35">
        <v>38</v>
      </c>
      <c r="S443" s="35">
        <v>0</v>
      </c>
      <c r="T443" s="35">
        <v>0</v>
      </c>
      <c r="U443" s="35">
        <v>0</v>
      </c>
      <c r="V443" s="35">
        <v>0</v>
      </c>
      <c r="W443" s="35"/>
      <c r="X443" s="35">
        <v>2</v>
      </c>
      <c r="Y443" s="35">
        <v>0</v>
      </c>
      <c r="Z443" s="35"/>
      <c r="AA443" s="35">
        <v>40</v>
      </c>
      <c r="AB443" s="35"/>
      <c r="AC443" s="35"/>
      <c r="AD443" s="35"/>
      <c r="AE443" s="35">
        <v>14</v>
      </c>
      <c r="AF443" s="35"/>
      <c r="AG443" s="35"/>
      <c r="AH443" s="35"/>
      <c r="AI443" s="35">
        <v>0</v>
      </c>
      <c r="AJ443" s="35"/>
      <c r="AK443" s="35">
        <v>0</v>
      </c>
    </row>
    <row r="444" spans="1:37" ht="19.5" customHeight="1" x14ac:dyDescent="0.2">
      <c r="D444" s="38" t="s">
        <v>114</v>
      </c>
      <c r="F444" s="39">
        <v>13</v>
      </c>
      <c r="G444" s="40"/>
      <c r="H444" s="40"/>
      <c r="I444" s="40"/>
      <c r="J444" s="39">
        <v>0</v>
      </c>
      <c r="K444" s="39">
        <v>0</v>
      </c>
      <c r="L444" s="40"/>
      <c r="M444" s="39">
        <v>0</v>
      </c>
      <c r="N444" s="40"/>
      <c r="O444" s="40"/>
      <c r="P444" s="40"/>
      <c r="Q444" s="39">
        <v>0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40"/>
      <c r="X444" s="39">
        <v>0</v>
      </c>
      <c r="Y444" s="39">
        <v>0</v>
      </c>
      <c r="Z444" s="40"/>
      <c r="AA444" s="39">
        <v>0</v>
      </c>
      <c r="AB444" s="40"/>
      <c r="AC444" s="40"/>
      <c r="AD444" s="40"/>
      <c r="AE444" s="39">
        <v>13</v>
      </c>
      <c r="AF444" s="40"/>
      <c r="AG444" s="40"/>
      <c r="AH444" s="40"/>
      <c r="AI444" s="39">
        <v>0</v>
      </c>
      <c r="AJ444" s="40"/>
      <c r="AK444" s="39">
        <v>0</v>
      </c>
    </row>
    <row r="445" spans="1:37" ht="20.100000000000001" customHeight="1" x14ac:dyDescent="0.2">
      <c r="D445" s="2" t="s">
        <v>115</v>
      </c>
      <c r="F445" s="35">
        <v>59</v>
      </c>
      <c r="G445" s="35"/>
      <c r="H445" s="35"/>
      <c r="I445" s="35"/>
      <c r="J445" s="35">
        <v>1</v>
      </c>
      <c r="K445" s="35">
        <v>0</v>
      </c>
      <c r="L445" s="35"/>
      <c r="M445" s="35">
        <v>1</v>
      </c>
      <c r="N445" s="35"/>
      <c r="O445" s="35"/>
      <c r="P445" s="35"/>
      <c r="Q445" s="35">
        <v>0</v>
      </c>
      <c r="R445" s="35">
        <v>5</v>
      </c>
      <c r="S445" s="35">
        <v>0</v>
      </c>
      <c r="T445" s="35">
        <v>0</v>
      </c>
      <c r="U445" s="35">
        <v>0</v>
      </c>
      <c r="V445" s="35">
        <v>0</v>
      </c>
      <c r="W445" s="35"/>
      <c r="X445" s="35">
        <v>1</v>
      </c>
      <c r="Y445" s="35">
        <v>0</v>
      </c>
      <c r="Z445" s="35"/>
      <c r="AA445" s="35">
        <v>6</v>
      </c>
      <c r="AB445" s="35"/>
      <c r="AC445" s="35"/>
      <c r="AD445" s="35"/>
      <c r="AE445" s="35">
        <v>54</v>
      </c>
      <c r="AF445" s="35"/>
      <c r="AG445" s="35"/>
      <c r="AH445" s="35"/>
      <c r="AI445" s="35">
        <v>0</v>
      </c>
      <c r="AJ445" s="35"/>
      <c r="AK445" s="35">
        <v>0</v>
      </c>
    </row>
    <row r="446" spans="1:37" ht="19.5" customHeight="1" x14ac:dyDescent="0.2">
      <c r="D446" s="38" t="s">
        <v>102</v>
      </c>
      <c r="F446" s="39">
        <v>32</v>
      </c>
      <c r="G446" s="40"/>
      <c r="H446" s="40"/>
      <c r="I446" s="40"/>
      <c r="J446" s="39">
        <v>0</v>
      </c>
      <c r="K446" s="39">
        <v>0</v>
      </c>
      <c r="L446" s="40"/>
      <c r="M446" s="39">
        <v>0</v>
      </c>
      <c r="N446" s="40"/>
      <c r="O446" s="40"/>
      <c r="P446" s="40"/>
      <c r="Q446" s="39">
        <v>0</v>
      </c>
      <c r="R446" s="39">
        <v>0</v>
      </c>
      <c r="S446" s="39">
        <v>0</v>
      </c>
      <c r="T446" s="39">
        <v>0</v>
      </c>
      <c r="U446" s="39">
        <v>1</v>
      </c>
      <c r="V446" s="39">
        <v>2</v>
      </c>
      <c r="W446" s="40"/>
      <c r="X446" s="39">
        <v>6</v>
      </c>
      <c r="Y446" s="39">
        <v>0</v>
      </c>
      <c r="Z446" s="40"/>
      <c r="AA446" s="39">
        <v>9</v>
      </c>
      <c r="AB446" s="40"/>
      <c r="AC446" s="40"/>
      <c r="AD446" s="40"/>
      <c r="AE446" s="39">
        <v>23</v>
      </c>
      <c r="AF446" s="40"/>
      <c r="AG446" s="40"/>
      <c r="AH446" s="40"/>
      <c r="AI446" s="39">
        <v>0</v>
      </c>
      <c r="AJ446" s="40"/>
      <c r="AK446" s="39">
        <v>0</v>
      </c>
    </row>
    <row r="447" spans="1:37" ht="20.100000000000001" customHeight="1" x14ac:dyDescent="0.2">
      <c r="D447" s="2" t="s">
        <v>103</v>
      </c>
      <c r="F447" s="35">
        <v>6</v>
      </c>
      <c r="G447" s="35"/>
      <c r="H447" s="35"/>
      <c r="I447" s="35"/>
      <c r="J447" s="35">
        <v>1</v>
      </c>
      <c r="K447" s="35">
        <v>0</v>
      </c>
      <c r="L447" s="35"/>
      <c r="M447" s="35">
        <v>1</v>
      </c>
      <c r="N447" s="35"/>
      <c r="O447" s="35"/>
      <c r="P447" s="35"/>
      <c r="Q447" s="35">
        <v>0</v>
      </c>
      <c r="R447" s="35">
        <v>1</v>
      </c>
      <c r="S447" s="35">
        <v>0</v>
      </c>
      <c r="T447" s="35">
        <v>0</v>
      </c>
      <c r="U447" s="35">
        <v>0</v>
      </c>
      <c r="V447" s="35">
        <v>0</v>
      </c>
      <c r="W447" s="35"/>
      <c r="X447" s="35">
        <v>2</v>
      </c>
      <c r="Y447" s="35">
        <v>0</v>
      </c>
      <c r="Z447" s="35"/>
      <c r="AA447" s="35">
        <v>3</v>
      </c>
      <c r="AB447" s="35"/>
      <c r="AC447" s="35"/>
      <c r="AD447" s="35"/>
      <c r="AE447" s="35">
        <v>4</v>
      </c>
      <c r="AF447" s="35"/>
      <c r="AG447" s="35"/>
      <c r="AH447" s="35"/>
      <c r="AI447" s="35">
        <v>0</v>
      </c>
      <c r="AJ447" s="35"/>
      <c r="AK447" s="35">
        <v>0</v>
      </c>
    </row>
    <row r="448" spans="1:37" ht="19.5" customHeight="1" x14ac:dyDescent="0.2">
      <c r="D448" s="38" t="s">
        <v>116</v>
      </c>
      <c r="F448" s="39">
        <v>113</v>
      </c>
      <c r="G448" s="40"/>
      <c r="H448" s="40"/>
      <c r="I448" s="40"/>
      <c r="J448" s="39">
        <v>1</v>
      </c>
      <c r="K448" s="39">
        <v>0</v>
      </c>
      <c r="L448" s="40"/>
      <c r="M448" s="39">
        <v>1</v>
      </c>
      <c r="N448" s="40"/>
      <c r="O448" s="40"/>
      <c r="P448" s="40"/>
      <c r="Q448" s="39">
        <v>0</v>
      </c>
      <c r="R448" s="39">
        <v>21</v>
      </c>
      <c r="S448" s="39">
        <v>0</v>
      </c>
      <c r="T448" s="39">
        <v>0</v>
      </c>
      <c r="U448" s="39">
        <v>0</v>
      </c>
      <c r="V448" s="39">
        <v>0</v>
      </c>
      <c r="W448" s="40"/>
      <c r="X448" s="39">
        <v>3</v>
      </c>
      <c r="Y448" s="39">
        <v>0</v>
      </c>
      <c r="Z448" s="40"/>
      <c r="AA448" s="39">
        <v>24</v>
      </c>
      <c r="AB448" s="40"/>
      <c r="AC448" s="40"/>
      <c r="AD448" s="40"/>
      <c r="AE448" s="39">
        <v>90</v>
      </c>
      <c r="AF448" s="40"/>
      <c r="AG448" s="40"/>
      <c r="AH448" s="40"/>
      <c r="AI448" s="39">
        <v>0</v>
      </c>
      <c r="AJ448" s="40"/>
      <c r="AK448" s="39">
        <v>0</v>
      </c>
    </row>
    <row r="449" spans="1:37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</row>
    <row r="450" spans="1:37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339</v>
      </c>
      <c r="G450" s="45"/>
      <c r="H450" s="45"/>
      <c r="I450" s="45"/>
      <c r="J450" s="44">
        <v>6</v>
      </c>
      <c r="K450" s="44">
        <v>0</v>
      </c>
      <c r="L450" s="45"/>
      <c r="M450" s="44">
        <v>6</v>
      </c>
      <c r="N450" s="45"/>
      <c r="O450" s="45"/>
      <c r="P450" s="45"/>
      <c r="Q450" s="44">
        <v>1</v>
      </c>
      <c r="R450" s="44">
        <v>80</v>
      </c>
      <c r="S450" s="44">
        <v>0</v>
      </c>
      <c r="T450" s="44">
        <v>0</v>
      </c>
      <c r="U450" s="44">
        <v>1</v>
      </c>
      <c r="V450" s="44">
        <v>2</v>
      </c>
      <c r="W450" s="45"/>
      <c r="X450" s="44">
        <v>19</v>
      </c>
      <c r="Y450" s="44">
        <v>1</v>
      </c>
      <c r="Z450" s="45"/>
      <c r="AA450" s="44">
        <v>104</v>
      </c>
      <c r="AB450" s="45"/>
      <c r="AC450" s="45"/>
      <c r="AD450" s="45"/>
      <c r="AE450" s="44">
        <v>241</v>
      </c>
      <c r="AF450" s="45"/>
      <c r="AG450" s="45"/>
      <c r="AH450" s="45"/>
      <c r="AI450" s="44">
        <v>0</v>
      </c>
      <c r="AJ450" s="45"/>
      <c r="AK450" s="44">
        <v>0</v>
      </c>
    </row>
    <row r="451" spans="1:37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</row>
    <row r="452" spans="1:37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</row>
    <row r="453" spans="1:37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0</v>
      </c>
      <c r="K453" s="35">
        <v>0</v>
      </c>
      <c r="L453" s="35"/>
      <c r="M453" s="35">
        <v>0</v>
      </c>
      <c r="N453" s="35"/>
      <c r="O453" s="35"/>
      <c r="P453" s="35"/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/>
      <c r="X453" s="35">
        <v>0</v>
      </c>
      <c r="Y453" s="35">
        <v>0</v>
      </c>
      <c r="Z453" s="35"/>
      <c r="AA453" s="35">
        <v>0</v>
      </c>
      <c r="AB453" s="35"/>
      <c r="AC453" s="35"/>
      <c r="AD453" s="35"/>
      <c r="AE453" s="35">
        <v>0</v>
      </c>
      <c r="AF453" s="35"/>
      <c r="AG453" s="35"/>
      <c r="AH453" s="35"/>
      <c r="AI453" s="35">
        <v>0</v>
      </c>
      <c r="AJ453" s="35"/>
      <c r="AK453" s="35">
        <v>0</v>
      </c>
    </row>
    <row r="454" spans="1:37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</row>
    <row r="455" spans="1:37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0</v>
      </c>
      <c r="K455" s="44">
        <v>0</v>
      </c>
      <c r="L455" s="45"/>
      <c r="M455" s="44">
        <v>0</v>
      </c>
      <c r="N455" s="45"/>
      <c r="O455" s="45"/>
      <c r="P455" s="45"/>
      <c r="Q455" s="44">
        <v>0</v>
      </c>
      <c r="R455" s="44">
        <v>0</v>
      </c>
      <c r="S455" s="44">
        <v>0</v>
      </c>
      <c r="T455" s="44">
        <v>0</v>
      </c>
      <c r="U455" s="44">
        <v>0</v>
      </c>
      <c r="V455" s="44">
        <v>0</v>
      </c>
      <c r="W455" s="45"/>
      <c r="X455" s="44">
        <v>0</v>
      </c>
      <c r="Y455" s="44">
        <v>0</v>
      </c>
      <c r="Z455" s="45"/>
      <c r="AA455" s="44">
        <v>0</v>
      </c>
      <c r="AB455" s="45"/>
      <c r="AC455" s="45"/>
      <c r="AD455" s="45"/>
      <c r="AE455" s="44">
        <v>0</v>
      </c>
      <c r="AF455" s="45"/>
      <c r="AG455" s="45"/>
      <c r="AH455" s="45"/>
      <c r="AI455" s="44">
        <v>0</v>
      </c>
      <c r="AJ455" s="45"/>
      <c r="AK455" s="44">
        <v>0</v>
      </c>
    </row>
    <row r="456" spans="1:37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</row>
    <row r="457" spans="1:37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339</v>
      </c>
      <c r="G457" s="45"/>
      <c r="H457" s="45"/>
      <c r="I457" s="45"/>
      <c r="J457" s="50">
        <v>6</v>
      </c>
      <c r="K457" s="50">
        <v>0</v>
      </c>
      <c r="L457" s="45"/>
      <c r="M457" s="50">
        <v>6</v>
      </c>
      <c r="N457" s="45"/>
      <c r="O457" s="45"/>
      <c r="P457" s="45"/>
      <c r="Q457" s="50">
        <v>1</v>
      </c>
      <c r="R457" s="50">
        <v>80</v>
      </c>
      <c r="S457" s="50">
        <v>0</v>
      </c>
      <c r="T457" s="50">
        <v>0</v>
      </c>
      <c r="U457" s="50">
        <v>1</v>
      </c>
      <c r="V457" s="50">
        <v>2</v>
      </c>
      <c r="W457" s="45"/>
      <c r="X457" s="50">
        <v>19</v>
      </c>
      <c r="Y457" s="50">
        <v>1</v>
      </c>
      <c r="Z457" s="45"/>
      <c r="AA457" s="50">
        <v>104</v>
      </c>
      <c r="AB457" s="45"/>
      <c r="AC457" s="45"/>
      <c r="AD457" s="45"/>
      <c r="AE457" s="50">
        <v>241</v>
      </c>
      <c r="AF457" s="45"/>
      <c r="AG457" s="45"/>
      <c r="AH457" s="45"/>
      <c r="AI457" s="50">
        <v>0</v>
      </c>
      <c r="AJ457" s="45"/>
      <c r="AK457" s="50">
        <v>0</v>
      </c>
    </row>
    <row r="458" spans="1:37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</row>
    <row r="459" spans="1:37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</row>
    <row r="460" spans="1:37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</row>
    <row r="461" spans="1:37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/>
      <c r="M461" s="35">
        <v>0</v>
      </c>
      <c r="N461" s="35"/>
      <c r="O461" s="35"/>
      <c r="P461" s="35"/>
      <c r="Q461" s="35">
        <v>0</v>
      </c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/>
      <c r="X461" s="35">
        <v>0</v>
      </c>
      <c r="Y461" s="35">
        <v>0</v>
      </c>
      <c r="Z461" s="35"/>
      <c r="AA461" s="35">
        <v>0</v>
      </c>
      <c r="AB461" s="35"/>
      <c r="AC461" s="35"/>
      <c r="AD461" s="35"/>
      <c r="AE461" s="35">
        <v>0</v>
      </c>
      <c r="AF461" s="35"/>
      <c r="AG461" s="35"/>
      <c r="AH461" s="35"/>
      <c r="AI461" s="35">
        <v>0</v>
      </c>
      <c r="AJ461" s="35"/>
      <c r="AK461" s="35">
        <v>0</v>
      </c>
    </row>
    <row r="462" spans="1:37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</row>
    <row r="463" spans="1:37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5"/>
      <c r="M463" s="44">
        <v>0</v>
      </c>
      <c r="N463" s="45"/>
      <c r="O463" s="45"/>
      <c r="P463" s="45"/>
      <c r="Q463" s="44">
        <v>0</v>
      </c>
      <c r="R463" s="44">
        <v>0</v>
      </c>
      <c r="S463" s="44">
        <v>0</v>
      </c>
      <c r="T463" s="44">
        <v>0</v>
      </c>
      <c r="U463" s="44">
        <v>0</v>
      </c>
      <c r="V463" s="44">
        <v>0</v>
      </c>
      <c r="W463" s="45"/>
      <c r="X463" s="44">
        <v>0</v>
      </c>
      <c r="Y463" s="44">
        <v>0</v>
      </c>
      <c r="Z463" s="45"/>
      <c r="AA463" s="44">
        <v>0</v>
      </c>
      <c r="AB463" s="45"/>
      <c r="AC463" s="45"/>
      <c r="AD463" s="45"/>
      <c r="AE463" s="44">
        <v>0</v>
      </c>
      <c r="AF463" s="45"/>
      <c r="AG463" s="45"/>
      <c r="AH463" s="45"/>
      <c r="AI463" s="44">
        <v>0</v>
      </c>
      <c r="AJ463" s="45"/>
      <c r="AK463" s="44">
        <v>0</v>
      </c>
    </row>
    <row r="464" spans="1:37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</row>
    <row r="465" spans="1:37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</row>
    <row r="466" spans="1:37" ht="20.100000000000001" customHeight="1" x14ac:dyDescent="0.2">
      <c r="D466" s="2" t="s">
        <v>95</v>
      </c>
      <c r="F466" s="35">
        <v>32</v>
      </c>
      <c r="G466" s="35"/>
      <c r="H466" s="35"/>
      <c r="I466" s="35"/>
      <c r="J466" s="35">
        <v>0</v>
      </c>
      <c r="K466" s="35">
        <v>0</v>
      </c>
      <c r="L466" s="35"/>
      <c r="M466" s="35">
        <v>0</v>
      </c>
      <c r="N466" s="35"/>
      <c r="O466" s="35"/>
      <c r="P466" s="35"/>
      <c r="Q466" s="35">
        <v>1</v>
      </c>
      <c r="R466" s="35">
        <v>1</v>
      </c>
      <c r="S466" s="35">
        <v>0</v>
      </c>
      <c r="T466" s="35">
        <v>0</v>
      </c>
      <c r="U466" s="35">
        <v>0</v>
      </c>
      <c r="V466" s="35">
        <v>0</v>
      </c>
      <c r="W466" s="35"/>
      <c r="X466" s="35">
        <v>1</v>
      </c>
      <c r="Y466" s="35">
        <v>0</v>
      </c>
      <c r="Z466" s="35"/>
      <c r="AA466" s="35">
        <v>3</v>
      </c>
      <c r="AB466" s="35"/>
      <c r="AC466" s="35"/>
      <c r="AD466" s="35"/>
      <c r="AE466" s="35">
        <v>29</v>
      </c>
      <c r="AF466" s="35"/>
      <c r="AG466" s="35"/>
      <c r="AH466" s="35"/>
      <c r="AI466" s="35">
        <v>0</v>
      </c>
      <c r="AJ466" s="35"/>
      <c r="AK466" s="35">
        <v>0</v>
      </c>
    </row>
    <row r="467" spans="1:37" ht="19.5" customHeight="1" x14ac:dyDescent="0.2">
      <c r="D467" s="38" t="s">
        <v>135</v>
      </c>
      <c r="F467" s="39">
        <v>1</v>
      </c>
      <c r="G467" s="40"/>
      <c r="H467" s="40"/>
      <c r="I467" s="40"/>
      <c r="J467" s="39">
        <v>0</v>
      </c>
      <c r="K467" s="39">
        <v>0</v>
      </c>
      <c r="L467" s="40"/>
      <c r="M467" s="39">
        <v>0</v>
      </c>
      <c r="N467" s="40"/>
      <c r="O467" s="40"/>
      <c r="P467" s="40"/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40"/>
      <c r="X467" s="39">
        <v>0</v>
      </c>
      <c r="Y467" s="39">
        <v>0</v>
      </c>
      <c r="Z467" s="40"/>
      <c r="AA467" s="39">
        <v>0</v>
      </c>
      <c r="AB467" s="40"/>
      <c r="AC467" s="40"/>
      <c r="AD467" s="40"/>
      <c r="AE467" s="39">
        <v>1</v>
      </c>
      <c r="AF467" s="40"/>
      <c r="AG467" s="40"/>
      <c r="AH467" s="40"/>
      <c r="AI467" s="39">
        <v>0</v>
      </c>
      <c r="AJ467" s="40"/>
      <c r="AK467" s="39">
        <v>0</v>
      </c>
    </row>
    <row r="468" spans="1:37" ht="20.100000000000001" customHeight="1" x14ac:dyDescent="0.2">
      <c r="D468" s="2" t="s">
        <v>112</v>
      </c>
      <c r="F468" s="35">
        <v>3</v>
      </c>
      <c r="G468" s="35"/>
      <c r="H468" s="35"/>
      <c r="I468" s="35"/>
      <c r="J468" s="35">
        <v>5</v>
      </c>
      <c r="K468" s="35">
        <v>0</v>
      </c>
      <c r="L468" s="35"/>
      <c r="M468" s="35">
        <v>5</v>
      </c>
      <c r="N468" s="35"/>
      <c r="O468" s="35"/>
      <c r="P468" s="35"/>
      <c r="Q468" s="35">
        <v>0</v>
      </c>
      <c r="R468" s="35">
        <v>1</v>
      </c>
      <c r="S468" s="35">
        <v>0</v>
      </c>
      <c r="T468" s="35">
        <v>0</v>
      </c>
      <c r="U468" s="35">
        <v>0</v>
      </c>
      <c r="V468" s="35">
        <v>0</v>
      </c>
      <c r="W468" s="35"/>
      <c r="X468" s="35">
        <v>2</v>
      </c>
      <c r="Y468" s="35">
        <v>0</v>
      </c>
      <c r="Z468" s="35"/>
      <c r="AA468" s="35">
        <v>3</v>
      </c>
      <c r="AB468" s="35"/>
      <c r="AC468" s="35"/>
      <c r="AD468" s="35"/>
      <c r="AE468" s="35">
        <v>5</v>
      </c>
      <c r="AF468" s="35"/>
      <c r="AG468" s="35"/>
      <c r="AH468" s="35"/>
      <c r="AI468" s="35">
        <v>0</v>
      </c>
      <c r="AJ468" s="35"/>
      <c r="AK468" s="35">
        <v>0</v>
      </c>
    </row>
    <row r="469" spans="1:37" ht="19.5" customHeight="1" x14ac:dyDescent="0.2">
      <c r="D469" s="38" t="s">
        <v>98</v>
      </c>
      <c r="F469" s="39">
        <v>24</v>
      </c>
      <c r="G469" s="40"/>
      <c r="H469" s="40"/>
      <c r="I469" s="40"/>
      <c r="J469" s="39">
        <v>1</v>
      </c>
      <c r="K469" s="39">
        <v>0</v>
      </c>
      <c r="L469" s="40"/>
      <c r="M469" s="39">
        <v>1</v>
      </c>
      <c r="N469" s="40"/>
      <c r="O469" s="40"/>
      <c r="P469" s="40"/>
      <c r="Q469" s="39">
        <v>0</v>
      </c>
      <c r="R469" s="39">
        <v>3</v>
      </c>
      <c r="S469" s="39">
        <v>0</v>
      </c>
      <c r="T469" s="39">
        <v>0</v>
      </c>
      <c r="U469" s="39">
        <v>0</v>
      </c>
      <c r="V469" s="39">
        <v>0</v>
      </c>
      <c r="W469" s="40"/>
      <c r="X469" s="39">
        <v>4</v>
      </c>
      <c r="Y469" s="39">
        <v>0</v>
      </c>
      <c r="Z469" s="40"/>
      <c r="AA469" s="39">
        <v>7</v>
      </c>
      <c r="AB469" s="40"/>
      <c r="AC469" s="40"/>
      <c r="AD469" s="40"/>
      <c r="AE469" s="39">
        <v>18</v>
      </c>
      <c r="AF469" s="40"/>
      <c r="AG469" s="40"/>
      <c r="AH469" s="40"/>
      <c r="AI469" s="39">
        <v>0</v>
      </c>
      <c r="AJ469" s="40"/>
      <c r="AK469" s="39">
        <v>0</v>
      </c>
    </row>
    <row r="470" spans="1:37" ht="20.100000000000001" customHeight="1" x14ac:dyDescent="0.2">
      <c r="D470" s="2" t="s">
        <v>113</v>
      </c>
      <c r="F470" s="35">
        <v>70</v>
      </c>
      <c r="G470" s="35"/>
      <c r="H470" s="35"/>
      <c r="I470" s="35"/>
      <c r="J470" s="35">
        <v>0</v>
      </c>
      <c r="K470" s="35">
        <v>0</v>
      </c>
      <c r="L470" s="35"/>
      <c r="M470" s="35">
        <v>0</v>
      </c>
      <c r="N470" s="35"/>
      <c r="O470" s="35"/>
      <c r="P470" s="35"/>
      <c r="Q470" s="35">
        <v>1</v>
      </c>
      <c r="R470" s="35">
        <v>13</v>
      </c>
      <c r="S470" s="35">
        <v>0</v>
      </c>
      <c r="T470" s="35">
        <v>0</v>
      </c>
      <c r="U470" s="35">
        <v>0</v>
      </c>
      <c r="V470" s="35">
        <v>0</v>
      </c>
      <c r="W470" s="35"/>
      <c r="X470" s="35">
        <v>0</v>
      </c>
      <c r="Y470" s="35">
        <v>0</v>
      </c>
      <c r="Z470" s="35"/>
      <c r="AA470" s="35">
        <v>14</v>
      </c>
      <c r="AB470" s="35"/>
      <c r="AC470" s="35"/>
      <c r="AD470" s="35"/>
      <c r="AE470" s="35">
        <v>56</v>
      </c>
      <c r="AF470" s="35"/>
      <c r="AG470" s="35"/>
      <c r="AH470" s="35"/>
      <c r="AI470" s="35">
        <v>0</v>
      </c>
      <c r="AJ470" s="35"/>
      <c r="AK470" s="35">
        <v>0</v>
      </c>
    </row>
    <row r="471" spans="1:37" ht="19.5" customHeight="1" x14ac:dyDescent="0.2">
      <c r="D471" s="38" t="s">
        <v>114</v>
      </c>
      <c r="F471" s="39">
        <v>96</v>
      </c>
      <c r="G471" s="40"/>
      <c r="H471" s="40"/>
      <c r="I471" s="40"/>
      <c r="J471" s="39">
        <v>2</v>
      </c>
      <c r="K471" s="39">
        <v>0</v>
      </c>
      <c r="L471" s="40"/>
      <c r="M471" s="39">
        <v>2</v>
      </c>
      <c r="N471" s="40"/>
      <c r="O471" s="40"/>
      <c r="P471" s="40"/>
      <c r="Q471" s="39">
        <v>0</v>
      </c>
      <c r="R471" s="39">
        <v>6</v>
      </c>
      <c r="S471" s="39">
        <v>0</v>
      </c>
      <c r="T471" s="39">
        <v>0</v>
      </c>
      <c r="U471" s="39">
        <v>0</v>
      </c>
      <c r="V471" s="39">
        <v>0</v>
      </c>
      <c r="W471" s="40"/>
      <c r="X471" s="39">
        <v>0</v>
      </c>
      <c r="Y471" s="39">
        <v>0</v>
      </c>
      <c r="Z471" s="40"/>
      <c r="AA471" s="39">
        <v>6</v>
      </c>
      <c r="AB471" s="40"/>
      <c r="AC471" s="40"/>
      <c r="AD471" s="40"/>
      <c r="AE471" s="39">
        <v>92</v>
      </c>
      <c r="AF471" s="40"/>
      <c r="AG471" s="40"/>
      <c r="AH471" s="40"/>
      <c r="AI471" s="39">
        <v>0</v>
      </c>
      <c r="AJ471" s="40"/>
      <c r="AK471" s="39">
        <v>0</v>
      </c>
    </row>
    <row r="472" spans="1:37" ht="20.100000000000001" customHeight="1" x14ac:dyDescent="0.2">
      <c r="D472" s="2" t="s">
        <v>115</v>
      </c>
      <c r="F472" s="35">
        <v>11</v>
      </c>
      <c r="G472" s="35"/>
      <c r="H472" s="35"/>
      <c r="I472" s="35"/>
      <c r="J472" s="35">
        <v>0</v>
      </c>
      <c r="K472" s="35">
        <v>0</v>
      </c>
      <c r="L472" s="35"/>
      <c r="M472" s="35">
        <v>0</v>
      </c>
      <c r="N472" s="35"/>
      <c r="O472" s="35"/>
      <c r="P472" s="35"/>
      <c r="Q472" s="35">
        <v>0</v>
      </c>
      <c r="R472" s="35">
        <v>6</v>
      </c>
      <c r="S472" s="35">
        <v>0</v>
      </c>
      <c r="T472" s="35">
        <v>0</v>
      </c>
      <c r="U472" s="35">
        <v>0</v>
      </c>
      <c r="V472" s="35">
        <v>0</v>
      </c>
      <c r="W472" s="35"/>
      <c r="X472" s="35">
        <v>0</v>
      </c>
      <c r="Y472" s="35">
        <v>0</v>
      </c>
      <c r="Z472" s="35"/>
      <c r="AA472" s="35">
        <v>6</v>
      </c>
      <c r="AB472" s="35"/>
      <c r="AC472" s="35"/>
      <c r="AD472" s="35"/>
      <c r="AE472" s="35">
        <v>5</v>
      </c>
      <c r="AF472" s="35"/>
      <c r="AG472" s="35"/>
      <c r="AH472" s="35"/>
      <c r="AI472" s="35">
        <v>0</v>
      </c>
      <c r="AJ472" s="35"/>
      <c r="AK472" s="35">
        <v>0</v>
      </c>
    </row>
    <row r="473" spans="1:37" ht="19.5" customHeight="1" x14ac:dyDescent="0.2">
      <c r="D473" s="38" t="s">
        <v>102</v>
      </c>
      <c r="F473" s="39">
        <v>19</v>
      </c>
      <c r="G473" s="40"/>
      <c r="H473" s="40"/>
      <c r="I473" s="40"/>
      <c r="J473" s="39">
        <v>5</v>
      </c>
      <c r="K473" s="39">
        <v>0</v>
      </c>
      <c r="L473" s="40"/>
      <c r="M473" s="39">
        <v>5</v>
      </c>
      <c r="N473" s="40"/>
      <c r="O473" s="40"/>
      <c r="P473" s="40"/>
      <c r="Q473" s="39">
        <v>0</v>
      </c>
      <c r="R473" s="39">
        <v>5</v>
      </c>
      <c r="S473" s="39">
        <v>0</v>
      </c>
      <c r="T473" s="39">
        <v>0</v>
      </c>
      <c r="U473" s="39">
        <v>0</v>
      </c>
      <c r="V473" s="39">
        <v>0</v>
      </c>
      <c r="W473" s="40"/>
      <c r="X473" s="39">
        <v>3</v>
      </c>
      <c r="Y473" s="39">
        <v>0</v>
      </c>
      <c r="Z473" s="40"/>
      <c r="AA473" s="39">
        <v>8</v>
      </c>
      <c r="AB473" s="40"/>
      <c r="AC473" s="40"/>
      <c r="AD473" s="40"/>
      <c r="AE473" s="39">
        <v>16</v>
      </c>
      <c r="AF473" s="40"/>
      <c r="AG473" s="40"/>
      <c r="AH473" s="40"/>
      <c r="AI473" s="39">
        <v>0</v>
      </c>
      <c r="AJ473" s="40"/>
      <c r="AK473" s="39">
        <v>0</v>
      </c>
    </row>
    <row r="474" spans="1:37" ht="19.5" customHeight="1" x14ac:dyDescent="0.2">
      <c r="D474" s="41" t="s">
        <v>103</v>
      </c>
      <c r="F474" s="40">
        <v>0</v>
      </c>
      <c r="G474" s="40"/>
      <c r="H474" s="40"/>
      <c r="I474" s="40"/>
      <c r="J474" s="40">
        <v>0</v>
      </c>
      <c r="K474" s="40">
        <v>0</v>
      </c>
      <c r="L474" s="40"/>
      <c r="M474" s="40">
        <v>0</v>
      </c>
      <c r="N474" s="40"/>
      <c r="O474" s="40"/>
      <c r="P474" s="40"/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/>
      <c r="X474" s="40">
        <v>0</v>
      </c>
      <c r="Y474" s="40">
        <v>0</v>
      </c>
      <c r="Z474" s="40"/>
      <c r="AA474" s="40">
        <v>0</v>
      </c>
      <c r="AB474" s="40"/>
      <c r="AC474" s="40"/>
      <c r="AD474" s="40"/>
      <c r="AE474" s="40">
        <v>0</v>
      </c>
      <c r="AF474" s="40"/>
      <c r="AG474" s="40"/>
      <c r="AH474" s="40"/>
      <c r="AI474" s="40">
        <v>0</v>
      </c>
      <c r="AJ474" s="40"/>
      <c r="AK474" s="40">
        <v>0</v>
      </c>
    </row>
    <row r="475" spans="1:37" ht="19.5" customHeight="1" x14ac:dyDescent="0.2">
      <c r="D475" s="38" t="s">
        <v>104</v>
      </c>
      <c r="F475" s="39">
        <v>0</v>
      </c>
      <c r="G475" s="40"/>
      <c r="H475" s="40"/>
      <c r="I475" s="40"/>
      <c r="J475" s="39">
        <v>0</v>
      </c>
      <c r="K475" s="39">
        <v>0</v>
      </c>
      <c r="L475" s="40"/>
      <c r="M475" s="39">
        <v>0</v>
      </c>
      <c r="N475" s="40"/>
      <c r="O475" s="40"/>
      <c r="P475" s="40"/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40"/>
      <c r="X475" s="39">
        <v>0</v>
      </c>
      <c r="Y475" s="39">
        <v>0</v>
      </c>
      <c r="Z475" s="40"/>
      <c r="AA475" s="39">
        <v>0</v>
      </c>
      <c r="AB475" s="40"/>
      <c r="AC475" s="40"/>
      <c r="AD475" s="40"/>
      <c r="AE475" s="39">
        <v>0</v>
      </c>
      <c r="AF475" s="40"/>
      <c r="AG475" s="40"/>
      <c r="AH475" s="40"/>
      <c r="AI475" s="39">
        <v>0</v>
      </c>
      <c r="AJ475" s="40"/>
      <c r="AK475" s="39">
        <v>0</v>
      </c>
    </row>
    <row r="476" spans="1:37" ht="19.5" customHeight="1" x14ac:dyDescent="0.2">
      <c r="D476" s="41" t="s">
        <v>105</v>
      </c>
      <c r="F476" s="40">
        <v>0</v>
      </c>
      <c r="G476" s="40"/>
      <c r="H476" s="40"/>
      <c r="I476" s="40"/>
      <c r="J476" s="40">
        <v>2</v>
      </c>
      <c r="K476" s="40">
        <v>0</v>
      </c>
      <c r="L476" s="40"/>
      <c r="M476" s="40">
        <v>2</v>
      </c>
      <c r="N476" s="40"/>
      <c r="O476" s="40"/>
      <c r="P476" s="40"/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/>
      <c r="X476" s="40">
        <v>1</v>
      </c>
      <c r="Y476" s="40">
        <v>0</v>
      </c>
      <c r="Z476" s="40"/>
      <c r="AA476" s="40">
        <v>1</v>
      </c>
      <c r="AB476" s="40"/>
      <c r="AC476" s="40"/>
      <c r="AD476" s="40"/>
      <c r="AE476" s="40">
        <v>1</v>
      </c>
      <c r="AF476" s="40"/>
      <c r="AG476" s="40"/>
      <c r="AH476" s="40"/>
      <c r="AI476" s="40">
        <v>0</v>
      </c>
      <c r="AJ476" s="40"/>
      <c r="AK476" s="40">
        <v>0</v>
      </c>
    </row>
    <row r="477" spans="1:37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</row>
    <row r="478" spans="1:37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256</v>
      </c>
      <c r="G478" s="45"/>
      <c r="H478" s="45"/>
      <c r="I478" s="45"/>
      <c r="J478" s="44">
        <v>15</v>
      </c>
      <c r="K478" s="44">
        <v>0</v>
      </c>
      <c r="L478" s="45"/>
      <c r="M478" s="44">
        <v>15</v>
      </c>
      <c r="N478" s="45"/>
      <c r="O478" s="45"/>
      <c r="P478" s="45"/>
      <c r="Q478" s="44">
        <v>2</v>
      </c>
      <c r="R478" s="44">
        <v>35</v>
      </c>
      <c r="S478" s="44">
        <v>0</v>
      </c>
      <c r="T478" s="44">
        <v>0</v>
      </c>
      <c r="U478" s="44">
        <v>0</v>
      </c>
      <c r="V478" s="44">
        <v>0</v>
      </c>
      <c r="W478" s="45"/>
      <c r="X478" s="44">
        <v>11</v>
      </c>
      <c r="Y478" s="44">
        <v>0</v>
      </c>
      <c r="Z478" s="45"/>
      <c r="AA478" s="44">
        <v>48</v>
      </c>
      <c r="AB478" s="45"/>
      <c r="AC478" s="45"/>
      <c r="AD478" s="45"/>
      <c r="AE478" s="44">
        <v>223</v>
      </c>
      <c r="AF478" s="45"/>
      <c r="AG478" s="45"/>
      <c r="AH478" s="45"/>
      <c r="AI478" s="44">
        <v>0</v>
      </c>
      <c r="AJ478" s="45"/>
      <c r="AK478" s="44">
        <v>0</v>
      </c>
    </row>
    <row r="479" spans="1:37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</row>
    <row r="480" spans="1:37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256</v>
      </c>
      <c r="G480" s="45"/>
      <c r="H480" s="45"/>
      <c r="I480" s="45"/>
      <c r="J480" s="50">
        <v>15</v>
      </c>
      <c r="K480" s="50">
        <v>0</v>
      </c>
      <c r="L480" s="45"/>
      <c r="M480" s="50">
        <v>15</v>
      </c>
      <c r="N480" s="45"/>
      <c r="O480" s="45"/>
      <c r="P480" s="45"/>
      <c r="Q480" s="50">
        <v>2</v>
      </c>
      <c r="R480" s="50">
        <v>35</v>
      </c>
      <c r="S480" s="50">
        <v>0</v>
      </c>
      <c r="T480" s="50">
        <v>0</v>
      </c>
      <c r="U480" s="50">
        <v>0</v>
      </c>
      <c r="V480" s="50">
        <v>0</v>
      </c>
      <c r="W480" s="45"/>
      <c r="X480" s="50">
        <v>11</v>
      </c>
      <c r="Y480" s="50">
        <v>0</v>
      </c>
      <c r="Z480" s="45"/>
      <c r="AA480" s="50">
        <v>48</v>
      </c>
      <c r="AB480" s="45"/>
      <c r="AC480" s="45"/>
      <c r="AD480" s="45"/>
      <c r="AE480" s="50">
        <v>223</v>
      </c>
      <c r="AF480" s="45"/>
      <c r="AG480" s="45"/>
      <c r="AH480" s="45"/>
      <c r="AI480" s="50">
        <v>0</v>
      </c>
      <c r="AJ480" s="45"/>
      <c r="AK480" s="50">
        <v>0</v>
      </c>
    </row>
    <row r="481" spans="1:37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</row>
    <row r="482" spans="1:37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</row>
    <row r="483" spans="1:37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</row>
    <row r="484" spans="1:37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/>
      <c r="M484" s="40">
        <v>0</v>
      </c>
      <c r="N484" s="40"/>
      <c r="O484" s="40"/>
      <c r="P484" s="40"/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/>
      <c r="X484" s="40">
        <v>0</v>
      </c>
      <c r="Y484" s="40">
        <v>0</v>
      </c>
      <c r="Z484" s="40"/>
      <c r="AA484" s="40">
        <v>0</v>
      </c>
      <c r="AB484" s="40"/>
      <c r="AC484" s="40"/>
      <c r="AD484" s="40"/>
      <c r="AE484" s="40">
        <v>0</v>
      </c>
      <c r="AF484" s="40"/>
      <c r="AG484" s="40"/>
      <c r="AH484" s="40"/>
      <c r="AI484" s="40">
        <v>0</v>
      </c>
      <c r="AJ484" s="40"/>
      <c r="AK484" s="40">
        <v>0</v>
      </c>
    </row>
    <row r="485" spans="1:37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</row>
    <row r="486" spans="1:37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5"/>
      <c r="M486" s="44">
        <v>0</v>
      </c>
      <c r="N486" s="45"/>
      <c r="O486" s="45"/>
      <c r="P486" s="45"/>
      <c r="Q486" s="44">
        <v>0</v>
      </c>
      <c r="R486" s="44">
        <v>0</v>
      </c>
      <c r="S486" s="44">
        <v>0</v>
      </c>
      <c r="T486" s="44">
        <v>0</v>
      </c>
      <c r="U486" s="44">
        <v>0</v>
      </c>
      <c r="V486" s="44">
        <v>0</v>
      </c>
      <c r="W486" s="45"/>
      <c r="X486" s="44">
        <v>0</v>
      </c>
      <c r="Y486" s="44">
        <v>0</v>
      </c>
      <c r="Z486" s="45"/>
      <c r="AA486" s="44">
        <v>0</v>
      </c>
      <c r="AB486" s="45"/>
      <c r="AC486" s="45"/>
      <c r="AD486" s="45"/>
      <c r="AE486" s="44">
        <v>0</v>
      </c>
      <c r="AF486" s="45"/>
      <c r="AG486" s="45"/>
      <c r="AH486" s="45"/>
      <c r="AI486" s="44">
        <v>0</v>
      </c>
      <c r="AJ486" s="45"/>
      <c r="AK486" s="44">
        <v>0</v>
      </c>
    </row>
    <row r="487" spans="1:37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</row>
    <row r="488" spans="1:37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</row>
    <row r="489" spans="1:37" ht="20.100000000000001" customHeight="1" x14ac:dyDescent="0.2">
      <c r="D489" s="2" t="s">
        <v>121</v>
      </c>
      <c r="F489" s="35">
        <v>2</v>
      </c>
      <c r="G489" s="35"/>
      <c r="H489" s="35"/>
      <c r="I489" s="35"/>
      <c r="J489" s="35">
        <v>5</v>
      </c>
      <c r="K489" s="35">
        <v>0</v>
      </c>
      <c r="L489" s="35"/>
      <c r="M489" s="35">
        <v>5</v>
      </c>
      <c r="N489" s="35"/>
      <c r="O489" s="35"/>
      <c r="P489" s="35"/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/>
      <c r="X489" s="35">
        <v>2</v>
      </c>
      <c r="Y489" s="35">
        <v>0</v>
      </c>
      <c r="Z489" s="35"/>
      <c r="AA489" s="35">
        <v>2</v>
      </c>
      <c r="AB489" s="35"/>
      <c r="AC489" s="35"/>
      <c r="AD489" s="35"/>
      <c r="AE489" s="35">
        <v>5</v>
      </c>
      <c r="AF489" s="35"/>
      <c r="AG489" s="35"/>
      <c r="AH489" s="35"/>
      <c r="AI489" s="35">
        <v>0</v>
      </c>
      <c r="AJ489" s="35"/>
      <c r="AK489" s="35">
        <v>0</v>
      </c>
    </row>
    <row r="490" spans="1:37" ht="19.5" customHeight="1" x14ac:dyDescent="0.2">
      <c r="D490" s="38" t="s">
        <v>96</v>
      </c>
      <c r="F490" s="39">
        <v>6</v>
      </c>
      <c r="G490" s="40"/>
      <c r="H490" s="40"/>
      <c r="I490" s="40"/>
      <c r="J490" s="39">
        <v>3</v>
      </c>
      <c r="K490" s="39">
        <v>0</v>
      </c>
      <c r="L490" s="40"/>
      <c r="M490" s="39">
        <v>3</v>
      </c>
      <c r="N490" s="40"/>
      <c r="O490" s="40"/>
      <c r="P490" s="40"/>
      <c r="Q490" s="39">
        <v>0</v>
      </c>
      <c r="R490" s="39">
        <v>2</v>
      </c>
      <c r="S490" s="39">
        <v>0</v>
      </c>
      <c r="T490" s="39">
        <v>0</v>
      </c>
      <c r="U490" s="39">
        <v>0</v>
      </c>
      <c r="V490" s="39">
        <v>0</v>
      </c>
      <c r="W490" s="40"/>
      <c r="X490" s="39">
        <v>2</v>
      </c>
      <c r="Y490" s="39">
        <v>0</v>
      </c>
      <c r="Z490" s="40"/>
      <c r="AA490" s="39">
        <v>4</v>
      </c>
      <c r="AB490" s="40"/>
      <c r="AC490" s="40"/>
      <c r="AD490" s="40"/>
      <c r="AE490" s="39">
        <v>5</v>
      </c>
      <c r="AF490" s="40"/>
      <c r="AG490" s="40"/>
      <c r="AH490" s="40"/>
      <c r="AI490" s="39">
        <v>0</v>
      </c>
      <c r="AJ490" s="40"/>
      <c r="AK490" s="39">
        <v>0</v>
      </c>
    </row>
    <row r="491" spans="1:37" ht="20.100000000000001" customHeight="1" x14ac:dyDescent="0.2">
      <c r="D491" s="2" t="s">
        <v>112</v>
      </c>
      <c r="F491" s="35">
        <v>3</v>
      </c>
      <c r="G491" s="35"/>
      <c r="H491" s="35"/>
      <c r="I491" s="35"/>
      <c r="J491" s="35">
        <v>3</v>
      </c>
      <c r="K491" s="35">
        <v>0</v>
      </c>
      <c r="L491" s="35"/>
      <c r="M491" s="35">
        <v>3</v>
      </c>
      <c r="N491" s="35"/>
      <c r="O491" s="35"/>
      <c r="P491" s="35"/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/>
      <c r="X491" s="35">
        <v>3</v>
      </c>
      <c r="Y491" s="35">
        <v>0</v>
      </c>
      <c r="Z491" s="35"/>
      <c r="AA491" s="35">
        <v>3</v>
      </c>
      <c r="AB491" s="35"/>
      <c r="AC491" s="35"/>
      <c r="AD491" s="35"/>
      <c r="AE491" s="35">
        <v>3</v>
      </c>
      <c r="AF491" s="35"/>
      <c r="AG491" s="35"/>
      <c r="AH491" s="35"/>
      <c r="AI491" s="35">
        <v>0</v>
      </c>
      <c r="AJ491" s="35"/>
      <c r="AK491" s="35">
        <v>0</v>
      </c>
    </row>
    <row r="492" spans="1:37" ht="19.5" customHeight="1" x14ac:dyDescent="0.2">
      <c r="D492" s="38" t="s">
        <v>136</v>
      </c>
      <c r="F492" s="39">
        <v>3</v>
      </c>
      <c r="G492" s="40"/>
      <c r="H492" s="40"/>
      <c r="I492" s="40"/>
      <c r="J492" s="39">
        <v>0</v>
      </c>
      <c r="K492" s="39">
        <v>0</v>
      </c>
      <c r="L492" s="40"/>
      <c r="M492" s="39">
        <v>0</v>
      </c>
      <c r="N492" s="40"/>
      <c r="O492" s="40"/>
      <c r="P492" s="40"/>
      <c r="Q492" s="39">
        <v>0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40"/>
      <c r="X492" s="39">
        <v>1</v>
      </c>
      <c r="Y492" s="39">
        <v>0</v>
      </c>
      <c r="Z492" s="40"/>
      <c r="AA492" s="39">
        <v>1</v>
      </c>
      <c r="AB492" s="40"/>
      <c r="AC492" s="40"/>
      <c r="AD492" s="40"/>
      <c r="AE492" s="39">
        <v>2</v>
      </c>
      <c r="AF492" s="40"/>
      <c r="AG492" s="40"/>
      <c r="AH492" s="40"/>
      <c r="AI492" s="39">
        <v>0</v>
      </c>
      <c r="AJ492" s="40"/>
      <c r="AK492" s="39">
        <v>0</v>
      </c>
    </row>
    <row r="493" spans="1:37" ht="20.100000000000001" customHeight="1" x14ac:dyDescent="0.2">
      <c r="D493" s="2" t="s">
        <v>113</v>
      </c>
      <c r="F493" s="35">
        <v>5</v>
      </c>
      <c r="G493" s="35"/>
      <c r="H493" s="35"/>
      <c r="I493" s="35"/>
      <c r="J493" s="35">
        <v>5</v>
      </c>
      <c r="K493" s="35">
        <v>0</v>
      </c>
      <c r="L493" s="35"/>
      <c r="M493" s="35">
        <v>5</v>
      </c>
      <c r="N493" s="35"/>
      <c r="O493" s="35"/>
      <c r="P493" s="35"/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/>
      <c r="X493" s="35">
        <v>4</v>
      </c>
      <c r="Y493" s="35">
        <v>0</v>
      </c>
      <c r="Z493" s="35"/>
      <c r="AA493" s="35">
        <v>4</v>
      </c>
      <c r="AB493" s="35"/>
      <c r="AC493" s="35"/>
      <c r="AD493" s="35"/>
      <c r="AE493" s="35">
        <v>6</v>
      </c>
      <c r="AF493" s="35"/>
      <c r="AG493" s="35"/>
      <c r="AH493" s="35"/>
      <c r="AI493" s="35">
        <v>0</v>
      </c>
      <c r="AJ493" s="35"/>
      <c r="AK493" s="35">
        <v>0</v>
      </c>
    </row>
    <row r="494" spans="1:37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</row>
    <row r="495" spans="1:37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19</v>
      </c>
      <c r="G495" s="45"/>
      <c r="H495" s="45"/>
      <c r="I495" s="45"/>
      <c r="J495" s="44">
        <v>16</v>
      </c>
      <c r="K495" s="44">
        <v>0</v>
      </c>
      <c r="L495" s="45"/>
      <c r="M495" s="44">
        <v>16</v>
      </c>
      <c r="N495" s="45"/>
      <c r="O495" s="45"/>
      <c r="P495" s="45"/>
      <c r="Q495" s="44">
        <v>0</v>
      </c>
      <c r="R495" s="44">
        <v>2</v>
      </c>
      <c r="S495" s="44">
        <v>0</v>
      </c>
      <c r="T495" s="44">
        <v>0</v>
      </c>
      <c r="U495" s="44">
        <v>0</v>
      </c>
      <c r="V495" s="44">
        <v>0</v>
      </c>
      <c r="W495" s="45"/>
      <c r="X495" s="44">
        <v>12</v>
      </c>
      <c r="Y495" s="44">
        <v>0</v>
      </c>
      <c r="Z495" s="45"/>
      <c r="AA495" s="44">
        <v>14</v>
      </c>
      <c r="AB495" s="45"/>
      <c r="AC495" s="45"/>
      <c r="AD495" s="45"/>
      <c r="AE495" s="44">
        <v>21</v>
      </c>
      <c r="AF495" s="45"/>
      <c r="AG495" s="45"/>
      <c r="AH495" s="45"/>
      <c r="AI495" s="44">
        <v>0</v>
      </c>
      <c r="AJ495" s="45"/>
      <c r="AK495" s="44">
        <v>0</v>
      </c>
    </row>
    <row r="496" spans="1:37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</row>
    <row r="497" spans="1:37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19</v>
      </c>
      <c r="G497" s="45"/>
      <c r="H497" s="45"/>
      <c r="I497" s="45"/>
      <c r="J497" s="50">
        <v>16</v>
      </c>
      <c r="K497" s="50">
        <v>0</v>
      </c>
      <c r="L497" s="45"/>
      <c r="M497" s="50">
        <v>16</v>
      </c>
      <c r="N497" s="45"/>
      <c r="O497" s="45"/>
      <c r="P497" s="45"/>
      <c r="Q497" s="50">
        <v>0</v>
      </c>
      <c r="R497" s="50">
        <v>2</v>
      </c>
      <c r="S497" s="50">
        <v>0</v>
      </c>
      <c r="T497" s="50">
        <v>0</v>
      </c>
      <c r="U497" s="50">
        <v>0</v>
      </c>
      <c r="V497" s="50">
        <v>0</v>
      </c>
      <c r="W497" s="45"/>
      <c r="X497" s="50">
        <v>12</v>
      </c>
      <c r="Y497" s="50">
        <v>0</v>
      </c>
      <c r="Z497" s="45"/>
      <c r="AA497" s="50">
        <v>14</v>
      </c>
      <c r="AB497" s="45"/>
      <c r="AC497" s="45"/>
      <c r="AD497" s="45"/>
      <c r="AE497" s="50">
        <v>21</v>
      </c>
      <c r="AF497" s="45"/>
      <c r="AG497" s="45"/>
      <c r="AH497" s="45"/>
      <c r="AI497" s="50">
        <v>0</v>
      </c>
      <c r="AJ497" s="45"/>
      <c r="AK497" s="50">
        <v>0</v>
      </c>
    </row>
    <row r="498" spans="1:37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</row>
    <row r="499" spans="1:37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</row>
    <row r="500" spans="1:37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</row>
    <row r="501" spans="1:37" ht="20.100000000000001" customHeight="1" x14ac:dyDescent="0.2">
      <c r="D501" s="2" t="s">
        <v>121</v>
      </c>
      <c r="F501" s="35">
        <v>43</v>
      </c>
      <c r="G501" s="35"/>
      <c r="H501" s="35"/>
      <c r="I501" s="35"/>
      <c r="J501" s="35">
        <v>0</v>
      </c>
      <c r="K501" s="35">
        <v>0</v>
      </c>
      <c r="L501" s="35"/>
      <c r="M501" s="35">
        <v>0</v>
      </c>
      <c r="N501" s="35"/>
      <c r="O501" s="35"/>
      <c r="P501" s="35"/>
      <c r="Q501" s="35">
        <v>0</v>
      </c>
      <c r="R501" s="35">
        <v>4</v>
      </c>
      <c r="S501" s="35">
        <v>0</v>
      </c>
      <c r="T501" s="35">
        <v>0</v>
      </c>
      <c r="U501" s="35">
        <v>0</v>
      </c>
      <c r="V501" s="35">
        <v>0</v>
      </c>
      <c r="W501" s="35"/>
      <c r="X501" s="35">
        <v>2</v>
      </c>
      <c r="Y501" s="35">
        <v>0</v>
      </c>
      <c r="Z501" s="35"/>
      <c r="AA501" s="35">
        <v>6</v>
      </c>
      <c r="AB501" s="35"/>
      <c r="AC501" s="35"/>
      <c r="AD501" s="35"/>
      <c r="AE501" s="35">
        <v>43</v>
      </c>
      <c r="AF501" s="35"/>
      <c r="AG501" s="35"/>
      <c r="AH501" s="35"/>
      <c r="AI501" s="35">
        <v>6</v>
      </c>
      <c r="AJ501" s="35"/>
      <c r="AK501" s="35">
        <v>0</v>
      </c>
    </row>
    <row r="502" spans="1:37" ht="19.5" customHeight="1" x14ac:dyDescent="0.2">
      <c r="D502" s="38" t="s">
        <v>96</v>
      </c>
      <c r="F502" s="39">
        <v>226</v>
      </c>
      <c r="G502" s="40"/>
      <c r="H502" s="40"/>
      <c r="I502" s="40"/>
      <c r="J502" s="39">
        <v>2</v>
      </c>
      <c r="K502" s="39">
        <v>0</v>
      </c>
      <c r="L502" s="40"/>
      <c r="M502" s="39">
        <v>2</v>
      </c>
      <c r="N502" s="40"/>
      <c r="O502" s="40"/>
      <c r="P502" s="40"/>
      <c r="Q502" s="39">
        <v>0</v>
      </c>
      <c r="R502" s="39">
        <v>5</v>
      </c>
      <c r="S502" s="39">
        <v>0</v>
      </c>
      <c r="T502" s="39">
        <v>0</v>
      </c>
      <c r="U502" s="39">
        <v>0</v>
      </c>
      <c r="V502" s="39">
        <v>0</v>
      </c>
      <c r="W502" s="40"/>
      <c r="X502" s="39">
        <v>4</v>
      </c>
      <c r="Y502" s="39">
        <v>0</v>
      </c>
      <c r="Z502" s="40"/>
      <c r="AA502" s="39">
        <v>9</v>
      </c>
      <c r="AB502" s="40"/>
      <c r="AC502" s="40"/>
      <c r="AD502" s="40"/>
      <c r="AE502" s="39">
        <v>231</v>
      </c>
      <c r="AF502" s="40"/>
      <c r="AG502" s="40"/>
      <c r="AH502" s="40"/>
      <c r="AI502" s="39">
        <v>12</v>
      </c>
      <c r="AJ502" s="40"/>
      <c r="AK502" s="39">
        <v>0</v>
      </c>
    </row>
    <row r="503" spans="1:37" ht="20.100000000000001" customHeight="1" x14ac:dyDescent="0.2">
      <c r="B503" s="5"/>
      <c r="D503" s="2" t="s">
        <v>112</v>
      </c>
      <c r="F503" s="35">
        <v>86</v>
      </c>
      <c r="G503" s="35"/>
      <c r="H503" s="35"/>
      <c r="I503" s="35"/>
      <c r="J503" s="35">
        <v>0</v>
      </c>
      <c r="K503" s="35">
        <v>0</v>
      </c>
      <c r="L503" s="35"/>
      <c r="M503" s="35">
        <v>0</v>
      </c>
      <c r="N503" s="35"/>
      <c r="O503" s="35"/>
      <c r="P503" s="35"/>
      <c r="Q503" s="35">
        <v>0</v>
      </c>
      <c r="R503" s="35">
        <v>23</v>
      </c>
      <c r="S503" s="35">
        <v>0</v>
      </c>
      <c r="T503" s="35">
        <v>0</v>
      </c>
      <c r="U503" s="35">
        <v>0</v>
      </c>
      <c r="V503" s="35">
        <v>0</v>
      </c>
      <c r="W503" s="35"/>
      <c r="X503" s="35">
        <v>3</v>
      </c>
      <c r="Y503" s="35">
        <v>0</v>
      </c>
      <c r="Z503" s="35"/>
      <c r="AA503" s="35">
        <v>26</v>
      </c>
      <c r="AB503" s="35"/>
      <c r="AC503" s="35"/>
      <c r="AD503" s="35"/>
      <c r="AE503" s="35">
        <v>70</v>
      </c>
      <c r="AF503" s="35"/>
      <c r="AG503" s="35"/>
      <c r="AH503" s="35"/>
      <c r="AI503" s="35">
        <v>10</v>
      </c>
      <c r="AJ503" s="35"/>
      <c r="AK503" s="35">
        <v>0</v>
      </c>
    </row>
    <row r="504" spans="1:37" ht="19.5" customHeight="1" x14ac:dyDescent="0.2">
      <c r="D504" s="38" t="s">
        <v>136</v>
      </c>
      <c r="F504" s="39">
        <v>685</v>
      </c>
      <c r="G504" s="40"/>
      <c r="H504" s="40"/>
      <c r="I504" s="40"/>
      <c r="J504" s="39">
        <v>2</v>
      </c>
      <c r="K504" s="39">
        <v>0</v>
      </c>
      <c r="L504" s="40"/>
      <c r="M504" s="39">
        <v>2</v>
      </c>
      <c r="N504" s="40"/>
      <c r="O504" s="40"/>
      <c r="P504" s="40"/>
      <c r="Q504" s="39">
        <v>11</v>
      </c>
      <c r="R504" s="39">
        <v>92</v>
      </c>
      <c r="S504" s="39">
        <v>0</v>
      </c>
      <c r="T504" s="39">
        <v>0</v>
      </c>
      <c r="U504" s="39">
        <v>0</v>
      </c>
      <c r="V504" s="39">
        <v>0</v>
      </c>
      <c r="W504" s="40"/>
      <c r="X504" s="39">
        <v>3</v>
      </c>
      <c r="Y504" s="39">
        <v>0</v>
      </c>
      <c r="Z504" s="40"/>
      <c r="AA504" s="39">
        <v>106</v>
      </c>
      <c r="AB504" s="40"/>
      <c r="AC504" s="40"/>
      <c r="AD504" s="40"/>
      <c r="AE504" s="39">
        <v>587</v>
      </c>
      <c r="AF504" s="40"/>
      <c r="AG504" s="40"/>
      <c r="AH504" s="40"/>
      <c r="AI504" s="39">
        <v>6</v>
      </c>
      <c r="AJ504" s="40"/>
      <c r="AK504" s="39">
        <v>0</v>
      </c>
    </row>
    <row r="505" spans="1:37" ht="20.100000000000001" customHeight="1" x14ac:dyDescent="0.2">
      <c r="D505" s="2" t="s">
        <v>99</v>
      </c>
      <c r="F505" s="35">
        <v>19</v>
      </c>
      <c r="G505" s="35"/>
      <c r="H505" s="35"/>
      <c r="I505" s="35"/>
      <c r="J505" s="35">
        <v>1</v>
      </c>
      <c r="K505" s="35">
        <v>0</v>
      </c>
      <c r="L505" s="35"/>
      <c r="M505" s="35">
        <v>1</v>
      </c>
      <c r="N505" s="35"/>
      <c r="O505" s="35"/>
      <c r="P505" s="35"/>
      <c r="Q505" s="35">
        <v>0</v>
      </c>
      <c r="R505" s="35">
        <v>9</v>
      </c>
      <c r="S505" s="35">
        <v>0</v>
      </c>
      <c r="T505" s="35">
        <v>0</v>
      </c>
      <c r="U505" s="35">
        <v>0</v>
      </c>
      <c r="V505" s="35">
        <v>0</v>
      </c>
      <c r="W505" s="35"/>
      <c r="X505" s="35">
        <v>1</v>
      </c>
      <c r="Y505" s="35">
        <v>0</v>
      </c>
      <c r="Z505" s="35"/>
      <c r="AA505" s="35">
        <v>10</v>
      </c>
      <c r="AB505" s="35"/>
      <c r="AC505" s="35"/>
      <c r="AD505" s="35"/>
      <c r="AE505" s="35">
        <v>22</v>
      </c>
      <c r="AF505" s="35"/>
      <c r="AG505" s="35"/>
      <c r="AH505" s="35"/>
      <c r="AI505" s="35">
        <v>12</v>
      </c>
      <c r="AJ505" s="35"/>
      <c r="AK505" s="35">
        <v>0</v>
      </c>
    </row>
    <row r="506" spans="1:37" ht="19.5" customHeight="1" x14ac:dyDescent="0.2">
      <c r="D506" s="38" t="s">
        <v>264</v>
      </c>
      <c r="F506" s="39">
        <v>19</v>
      </c>
      <c r="G506" s="40"/>
      <c r="H506" s="40"/>
      <c r="I506" s="40"/>
      <c r="J506" s="39">
        <v>0</v>
      </c>
      <c r="K506" s="39">
        <v>0</v>
      </c>
      <c r="L506" s="40"/>
      <c r="M506" s="39">
        <v>0</v>
      </c>
      <c r="N506" s="40"/>
      <c r="O506" s="40"/>
      <c r="P506" s="40"/>
      <c r="Q506" s="39">
        <v>2</v>
      </c>
      <c r="R506" s="39">
        <v>6</v>
      </c>
      <c r="S506" s="39">
        <v>0</v>
      </c>
      <c r="T506" s="39">
        <v>0</v>
      </c>
      <c r="U506" s="39">
        <v>0</v>
      </c>
      <c r="V506" s="39">
        <v>0</v>
      </c>
      <c r="W506" s="40"/>
      <c r="X506" s="39">
        <v>3</v>
      </c>
      <c r="Y506" s="39">
        <v>0</v>
      </c>
      <c r="Z506" s="40"/>
      <c r="AA506" s="39">
        <v>11</v>
      </c>
      <c r="AB506" s="40"/>
      <c r="AC506" s="40"/>
      <c r="AD506" s="40"/>
      <c r="AE506" s="39">
        <v>0</v>
      </c>
      <c r="AF506" s="40"/>
      <c r="AG506" s="40"/>
      <c r="AH506" s="40"/>
      <c r="AI506" s="39">
        <v>0</v>
      </c>
      <c r="AJ506" s="40"/>
      <c r="AK506" s="39">
        <v>8</v>
      </c>
    </row>
    <row r="507" spans="1:37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</row>
    <row r="508" spans="1:37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1078</v>
      </c>
      <c r="G508" s="45"/>
      <c r="H508" s="45"/>
      <c r="I508" s="45"/>
      <c r="J508" s="44">
        <v>5</v>
      </c>
      <c r="K508" s="44">
        <v>0</v>
      </c>
      <c r="L508" s="45"/>
      <c r="M508" s="44">
        <v>5</v>
      </c>
      <c r="N508" s="45"/>
      <c r="O508" s="45"/>
      <c r="P508" s="45"/>
      <c r="Q508" s="44">
        <v>13</v>
      </c>
      <c r="R508" s="44">
        <v>139</v>
      </c>
      <c r="S508" s="44">
        <v>0</v>
      </c>
      <c r="T508" s="44">
        <v>0</v>
      </c>
      <c r="U508" s="44">
        <v>0</v>
      </c>
      <c r="V508" s="44">
        <v>0</v>
      </c>
      <c r="W508" s="45"/>
      <c r="X508" s="44">
        <v>16</v>
      </c>
      <c r="Y508" s="44">
        <v>0</v>
      </c>
      <c r="Z508" s="45"/>
      <c r="AA508" s="44">
        <v>168</v>
      </c>
      <c r="AB508" s="45"/>
      <c r="AC508" s="45"/>
      <c r="AD508" s="45"/>
      <c r="AE508" s="44">
        <v>953</v>
      </c>
      <c r="AF508" s="45"/>
      <c r="AG508" s="45"/>
      <c r="AH508" s="45"/>
      <c r="AI508" s="44">
        <v>46</v>
      </c>
      <c r="AJ508" s="45"/>
      <c r="AK508" s="44">
        <v>8</v>
      </c>
    </row>
    <row r="509" spans="1:37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</row>
    <row r="510" spans="1:37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</row>
    <row r="511" spans="1:37" ht="20.100000000000001" customHeight="1" x14ac:dyDescent="0.2">
      <c r="D511" s="2" t="s">
        <v>266</v>
      </c>
      <c r="F511" s="35">
        <v>0</v>
      </c>
      <c r="G511" s="35"/>
      <c r="H511" s="35"/>
      <c r="I511" s="35"/>
      <c r="J511" s="35">
        <v>0</v>
      </c>
      <c r="K511" s="35">
        <v>0</v>
      </c>
      <c r="L511" s="35"/>
      <c r="M511" s="35">
        <v>0</v>
      </c>
      <c r="N511" s="35"/>
      <c r="O511" s="35"/>
      <c r="P511" s="35"/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/>
      <c r="X511" s="35">
        <v>0</v>
      </c>
      <c r="Y511" s="35">
        <v>0</v>
      </c>
      <c r="Z511" s="35"/>
      <c r="AA511" s="35">
        <v>0</v>
      </c>
      <c r="AB511" s="35"/>
      <c r="AC511" s="35"/>
      <c r="AD511" s="35"/>
      <c r="AE511" s="35">
        <v>0</v>
      </c>
      <c r="AF511" s="35"/>
      <c r="AG511" s="35"/>
      <c r="AH511" s="35"/>
      <c r="AI511" s="35">
        <v>0</v>
      </c>
      <c r="AJ511" s="35"/>
      <c r="AK511" s="35">
        <v>0</v>
      </c>
    </row>
    <row r="512" spans="1:37" ht="19.5" customHeight="1" x14ac:dyDescent="0.2">
      <c r="D512" s="38" t="s">
        <v>267</v>
      </c>
      <c r="F512" s="39">
        <v>0</v>
      </c>
      <c r="G512" s="40"/>
      <c r="H512" s="40"/>
      <c r="I512" s="40"/>
      <c r="J512" s="39">
        <v>0</v>
      </c>
      <c r="K512" s="39">
        <v>0</v>
      </c>
      <c r="L512" s="40"/>
      <c r="M512" s="39">
        <v>0</v>
      </c>
      <c r="N512" s="40"/>
      <c r="O512" s="40"/>
      <c r="P512" s="40"/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40"/>
      <c r="X512" s="39">
        <v>0</v>
      </c>
      <c r="Y512" s="39">
        <v>0</v>
      </c>
      <c r="Z512" s="40"/>
      <c r="AA512" s="39">
        <v>0</v>
      </c>
      <c r="AB512" s="40"/>
      <c r="AC512" s="40"/>
      <c r="AD512" s="40"/>
      <c r="AE512" s="39">
        <v>0</v>
      </c>
      <c r="AF512" s="40"/>
      <c r="AG512" s="40"/>
      <c r="AH512" s="40"/>
      <c r="AI512" s="39">
        <v>0</v>
      </c>
      <c r="AJ512" s="40"/>
      <c r="AK512" s="39">
        <v>0</v>
      </c>
    </row>
    <row r="513" spans="1:37" ht="20.100000000000001" customHeight="1" x14ac:dyDescent="0.2">
      <c r="B513" s="5"/>
      <c r="D513" s="2" t="s">
        <v>268</v>
      </c>
      <c r="F513" s="35">
        <v>0</v>
      </c>
      <c r="G513" s="35"/>
      <c r="H513" s="35"/>
      <c r="I513" s="35"/>
      <c r="J513" s="35">
        <v>0</v>
      </c>
      <c r="K513" s="35">
        <v>0</v>
      </c>
      <c r="L513" s="35"/>
      <c r="M513" s="35">
        <v>0</v>
      </c>
      <c r="N513" s="35"/>
      <c r="O513" s="35"/>
      <c r="P513" s="35"/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/>
      <c r="X513" s="35">
        <v>0</v>
      </c>
      <c r="Y513" s="35">
        <v>0</v>
      </c>
      <c r="Z513" s="35"/>
      <c r="AA513" s="35">
        <v>0</v>
      </c>
      <c r="AB513" s="35"/>
      <c r="AC513" s="35"/>
      <c r="AD513" s="35"/>
      <c r="AE513" s="35">
        <v>0</v>
      </c>
      <c r="AF513" s="35"/>
      <c r="AG513" s="35"/>
      <c r="AH513" s="35"/>
      <c r="AI513" s="35">
        <v>0</v>
      </c>
      <c r="AJ513" s="35"/>
      <c r="AK513" s="35">
        <v>0</v>
      </c>
    </row>
    <row r="514" spans="1:37" ht="19.5" customHeight="1" x14ac:dyDescent="0.2">
      <c r="D514" s="38" t="s">
        <v>269</v>
      </c>
      <c r="F514" s="39">
        <v>0</v>
      </c>
      <c r="G514" s="40"/>
      <c r="H514" s="40"/>
      <c r="I514" s="40"/>
      <c r="J514" s="39">
        <v>0</v>
      </c>
      <c r="K514" s="39">
        <v>0</v>
      </c>
      <c r="L514" s="40"/>
      <c r="M514" s="39">
        <v>0</v>
      </c>
      <c r="N514" s="40"/>
      <c r="O514" s="40"/>
      <c r="P514" s="40"/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40"/>
      <c r="X514" s="39">
        <v>0</v>
      </c>
      <c r="Y514" s="39">
        <v>0</v>
      </c>
      <c r="Z514" s="40"/>
      <c r="AA514" s="39">
        <v>0</v>
      </c>
      <c r="AB514" s="40"/>
      <c r="AC514" s="40"/>
      <c r="AD514" s="40"/>
      <c r="AE514" s="39">
        <v>0</v>
      </c>
      <c r="AF514" s="40"/>
      <c r="AG514" s="40"/>
      <c r="AH514" s="40"/>
      <c r="AI514" s="39">
        <v>0</v>
      </c>
      <c r="AJ514" s="40"/>
      <c r="AK514" s="39">
        <v>0</v>
      </c>
    </row>
    <row r="515" spans="1:37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0</v>
      </c>
      <c r="K515" s="40">
        <v>0</v>
      </c>
      <c r="L515" s="40"/>
      <c r="M515" s="40">
        <v>0</v>
      </c>
      <c r="N515" s="40"/>
      <c r="O515" s="40"/>
      <c r="P515" s="40"/>
      <c r="Q515" s="40">
        <v>0</v>
      </c>
      <c r="R515" s="40">
        <v>0</v>
      </c>
      <c r="S515" s="40">
        <v>0</v>
      </c>
      <c r="T515" s="40">
        <v>0</v>
      </c>
      <c r="U515" s="40">
        <v>0</v>
      </c>
      <c r="V515" s="40">
        <v>0</v>
      </c>
      <c r="W515" s="40"/>
      <c r="X515" s="40">
        <v>0</v>
      </c>
      <c r="Y515" s="40">
        <v>0</v>
      </c>
      <c r="Z515" s="40"/>
      <c r="AA515" s="40">
        <v>0</v>
      </c>
      <c r="AB515" s="40"/>
      <c r="AC515" s="40"/>
      <c r="AD515" s="40"/>
      <c r="AE515" s="40">
        <v>0</v>
      </c>
      <c r="AF515" s="40"/>
      <c r="AG515" s="40"/>
      <c r="AH515" s="40"/>
      <c r="AI515" s="40">
        <v>0</v>
      </c>
      <c r="AJ515" s="40"/>
      <c r="AK515" s="40">
        <v>0</v>
      </c>
    </row>
    <row r="516" spans="1:37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</row>
    <row r="517" spans="1:37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0</v>
      </c>
      <c r="G517" s="45"/>
      <c r="H517" s="45"/>
      <c r="I517" s="45"/>
      <c r="J517" s="44">
        <v>0</v>
      </c>
      <c r="K517" s="44">
        <v>0</v>
      </c>
      <c r="L517" s="45"/>
      <c r="M517" s="44">
        <v>0</v>
      </c>
      <c r="N517" s="45"/>
      <c r="O517" s="45"/>
      <c r="P517" s="45"/>
      <c r="Q517" s="44">
        <v>0</v>
      </c>
      <c r="R517" s="44">
        <v>0</v>
      </c>
      <c r="S517" s="44">
        <v>0</v>
      </c>
      <c r="T517" s="44">
        <v>0</v>
      </c>
      <c r="U517" s="44">
        <v>0</v>
      </c>
      <c r="V517" s="44">
        <v>0</v>
      </c>
      <c r="W517" s="45"/>
      <c r="X517" s="44">
        <v>0</v>
      </c>
      <c r="Y517" s="44">
        <v>0</v>
      </c>
      <c r="Z517" s="45"/>
      <c r="AA517" s="44">
        <v>0</v>
      </c>
      <c r="AB517" s="45"/>
      <c r="AC517" s="45"/>
      <c r="AD517" s="45"/>
      <c r="AE517" s="44">
        <v>0</v>
      </c>
      <c r="AF517" s="45"/>
      <c r="AG517" s="45"/>
      <c r="AH517" s="45"/>
      <c r="AI517" s="44">
        <v>0</v>
      </c>
      <c r="AJ517" s="45"/>
      <c r="AK517" s="44">
        <v>0</v>
      </c>
    </row>
    <row r="518" spans="1:37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</row>
    <row r="519" spans="1:37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</row>
    <row r="520" spans="1:37" ht="20.100000000000001" customHeight="1" x14ac:dyDescent="0.2">
      <c r="B520" s="5"/>
      <c r="D520" s="51" t="s">
        <v>272</v>
      </c>
      <c r="F520" s="35">
        <v>283</v>
      </c>
      <c r="G520" s="35"/>
      <c r="H520" s="35"/>
      <c r="I520" s="35"/>
      <c r="J520" s="35">
        <v>0</v>
      </c>
      <c r="K520" s="35">
        <v>0</v>
      </c>
      <c r="L520" s="35"/>
      <c r="M520" s="35">
        <v>0</v>
      </c>
      <c r="N520" s="35"/>
      <c r="O520" s="35"/>
      <c r="P520" s="35"/>
      <c r="Q520" s="35">
        <v>0</v>
      </c>
      <c r="R520" s="35">
        <v>9</v>
      </c>
      <c r="S520" s="35">
        <v>0</v>
      </c>
      <c r="T520" s="35">
        <v>0</v>
      </c>
      <c r="U520" s="35">
        <v>0</v>
      </c>
      <c r="V520" s="35">
        <v>0</v>
      </c>
      <c r="W520" s="35"/>
      <c r="X520" s="35">
        <v>2</v>
      </c>
      <c r="Y520" s="35">
        <v>0</v>
      </c>
      <c r="Z520" s="35"/>
      <c r="AA520" s="35">
        <v>11</v>
      </c>
      <c r="AB520" s="35"/>
      <c r="AC520" s="35"/>
      <c r="AD520" s="35"/>
      <c r="AE520" s="35">
        <v>272</v>
      </c>
      <c r="AF520" s="35"/>
      <c r="AG520" s="35"/>
      <c r="AH520" s="35"/>
      <c r="AI520" s="35">
        <v>0</v>
      </c>
      <c r="AJ520" s="35"/>
      <c r="AK520" s="35">
        <v>0</v>
      </c>
    </row>
    <row r="521" spans="1:37" ht="19.5" customHeight="1" x14ac:dyDescent="0.2">
      <c r="D521" s="38" t="s">
        <v>273</v>
      </c>
      <c r="F521" s="39">
        <v>0</v>
      </c>
      <c r="G521" s="40"/>
      <c r="H521" s="40"/>
      <c r="I521" s="40"/>
      <c r="J521" s="39">
        <v>0</v>
      </c>
      <c r="K521" s="39">
        <v>0</v>
      </c>
      <c r="L521" s="40"/>
      <c r="M521" s="39">
        <v>0</v>
      </c>
      <c r="N521" s="40"/>
      <c r="O521" s="40"/>
      <c r="P521" s="40"/>
      <c r="Q521" s="39">
        <v>0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40"/>
      <c r="X521" s="39">
        <v>0</v>
      </c>
      <c r="Y521" s="39">
        <v>0</v>
      </c>
      <c r="Z521" s="40"/>
      <c r="AA521" s="39">
        <v>0</v>
      </c>
      <c r="AB521" s="40"/>
      <c r="AC521" s="40"/>
      <c r="AD521" s="40"/>
      <c r="AE521" s="39">
        <v>0</v>
      </c>
      <c r="AF521" s="40"/>
      <c r="AG521" s="40"/>
      <c r="AH521" s="40"/>
      <c r="AI521" s="39">
        <v>0</v>
      </c>
      <c r="AJ521" s="40"/>
      <c r="AK521" s="39">
        <v>0</v>
      </c>
    </row>
    <row r="522" spans="1:37" ht="20.100000000000001" customHeight="1" x14ac:dyDescent="0.2">
      <c r="B522" s="5"/>
      <c r="D522" s="51" t="s">
        <v>274</v>
      </c>
      <c r="F522" s="35">
        <v>32</v>
      </c>
      <c r="G522" s="35"/>
      <c r="H522" s="35"/>
      <c r="I522" s="35"/>
      <c r="J522" s="35">
        <v>1</v>
      </c>
      <c r="K522" s="35">
        <v>0</v>
      </c>
      <c r="L522" s="35"/>
      <c r="M522" s="35">
        <v>1</v>
      </c>
      <c r="N522" s="35"/>
      <c r="O522" s="35"/>
      <c r="P522" s="35"/>
      <c r="Q522" s="35">
        <v>0</v>
      </c>
      <c r="R522" s="35">
        <v>5</v>
      </c>
      <c r="S522" s="35">
        <v>0</v>
      </c>
      <c r="T522" s="35">
        <v>0</v>
      </c>
      <c r="U522" s="35">
        <v>0</v>
      </c>
      <c r="V522" s="35">
        <v>0</v>
      </c>
      <c r="W522" s="35"/>
      <c r="X522" s="35">
        <v>2</v>
      </c>
      <c r="Y522" s="35">
        <v>0</v>
      </c>
      <c r="Z522" s="35"/>
      <c r="AA522" s="35">
        <v>7</v>
      </c>
      <c r="AB522" s="35"/>
      <c r="AC522" s="35"/>
      <c r="AD522" s="35"/>
      <c r="AE522" s="35">
        <v>26</v>
      </c>
      <c r="AF522" s="35"/>
      <c r="AG522" s="35"/>
      <c r="AH522" s="35"/>
      <c r="AI522" s="35">
        <v>0</v>
      </c>
      <c r="AJ522" s="35"/>
      <c r="AK522" s="35">
        <v>0</v>
      </c>
    </row>
    <row r="523" spans="1:37" ht="19.5" customHeight="1" x14ac:dyDescent="0.2">
      <c r="D523" s="38" t="s">
        <v>275</v>
      </c>
      <c r="F523" s="39">
        <v>13</v>
      </c>
      <c r="G523" s="40"/>
      <c r="H523" s="40"/>
      <c r="I523" s="40"/>
      <c r="J523" s="39">
        <v>1</v>
      </c>
      <c r="K523" s="39">
        <v>0</v>
      </c>
      <c r="L523" s="40"/>
      <c r="M523" s="39">
        <v>1</v>
      </c>
      <c r="N523" s="40"/>
      <c r="O523" s="40"/>
      <c r="P523" s="40"/>
      <c r="Q523" s="39">
        <v>3</v>
      </c>
      <c r="R523" s="39">
        <v>3</v>
      </c>
      <c r="S523" s="39">
        <v>0</v>
      </c>
      <c r="T523" s="39">
        <v>0</v>
      </c>
      <c r="U523" s="39">
        <v>0</v>
      </c>
      <c r="V523" s="39">
        <v>0</v>
      </c>
      <c r="W523" s="40"/>
      <c r="X523" s="39">
        <v>1</v>
      </c>
      <c r="Y523" s="39">
        <v>0</v>
      </c>
      <c r="Z523" s="40"/>
      <c r="AA523" s="39">
        <v>7</v>
      </c>
      <c r="AB523" s="40"/>
      <c r="AC523" s="40"/>
      <c r="AD523" s="40"/>
      <c r="AE523" s="39">
        <v>7</v>
      </c>
      <c r="AF523" s="40"/>
      <c r="AG523" s="40"/>
      <c r="AH523" s="40"/>
      <c r="AI523" s="39">
        <v>0</v>
      </c>
      <c r="AJ523" s="40"/>
      <c r="AK523" s="39">
        <v>0</v>
      </c>
    </row>
    <row r="524" spans="1:37" ht="20.100000000000001" customHeight="1" x14ac:dyDescent="0.2">
      <c r="D524" s="51" t="s">
        <v>276</v>
      </c>
      <c r="F524" s="35">
        <v>8</v>
      </c>
      <c r="G524" s="35"/>
      <c r="H524" s="35"/>
      <c r="I524" s="35"/>
      <c r="J524" s="35">
        <v>0</v>
      </c>
      <c r="K524" s="35">
        <v>0</v>
      </c>
      <c r="L524" s="35"/>
      <c r="M524" s="35">
        <v>0</v>
      </c>
      <c r="N524" s="35"/>
      <c r="O524" s="35"/>
      <c r="P524" s="35"/>
      <c r="Q524" s="35">
        <v>0</v>
      </c>
      <c r="R524" s="35">
        <v>2</v>
      </c>
      <c r="S524" s="35">
        <v>0</v>
      </c>
      <c r="T524" s="35">
        <v>0</v>
      </c>
      <c r="U524" s="35">
        <v>0</v>
      </c>
      <c r="V524" s="35">
        <v>0</v>
      </c>
      <c r="W524" s="35"/>
      <c r="X524" s="35">
        <v>1</v>
      </c>
      <c r="Y524" s="35">
        <v>0</v>
      </c>
      <c r="Z524" s="35"/>
      <c r="AA524" s="35">
        <v>3</v>
      </c>
      <c r="AB524" s="35"/>
      <c r="AC524" s="35"/>
      <c r="AD524" s="35"/>
      <c r="AE524" s="35">
        <v>5</v>
      </c>
      <c r="AF524" s="35"/>
      <c r="AG524" s="35"/>
      <c r="AH524" s="35"/>
      <c r="AI524" s="35">
        <v>0</v>
      </c>
      <c r="AJ524" s="35"/>
      <c r="AK524" s="35">
        <v>0</v>
      </c>
    </row>
    <row r="525" spans="1:37" ht="19.5" customHeight="1" x14ac:dyDescent="0.2">
      <c r="D525" s="38" t="s">
        <v>277</v>
      </c>
      <c r="F525" s="39">
        <v>45</v>
      </c>
      <c r="G525" s="40"/>
      <c r="H525" s="40"/>
      <c r="I525" s="40"/>
      <c r="J525" s="39">
        <v>1</v>
      </c>
      <c r="K525" s="39">
        <v>0</v>
      </c>
      <c r="L525" s="40"/>
      <c r="M525" s="39">
        <v>1</v>
      </c>
      <c r="N525" s="40"/>
      <c r="O525" s="40"/>
      <c r="P525" s="40"/>
      <c r="Q525" s="39">
        <v>0</v>
      </c>
      <c r="R525" s="39">
        <v>5</v>
      </c>
      <c r="S525" s="39">
        <v>0</v>
      </c>
      <c r="T525" s="39">
        <v>0</v>
      </c>
      <c r="U525" s="39">
        <v>0</v>
      </c>
      <c r="V525" s="39">
        <v>0</v>
      </c>
      <c r="W525" s="40"/>
      <c r="X525" s="39">
        <v>3</v>
      </c>
      <c r="Y525" s="39">
        <v>0</v>
      </c>
      <c r="Z525" s="40"/>
      <c r="AA525" s="39">
        <v>8</v>
      </c>
      <c r="AB525" s="40"/>
      <c r="AC525" s="40"/>
      <c r="AD525" s="40"/>
      <c r="AE525" s="39">
        <v>38</v>
      </c>
      <c r="AF525" s="40"/>
      <c r="AG525" s="40"/>
      <c r="AH525" s="40"/>
      <c r="AI525" s="39">
        <v>0</v>
      </c>
      <c r="AJ525" s="40"/>
      <c r="AK525" s="39">
        <v>0</v>
      </c>
    </row>
    <row r="526" spans="1:37" ht="20.100000000000001" customHeight="1" x14ac:dyDescent="0.2">
      <c r="D526" s="51" t="s">
        <v>278</v>
      </c>
      <c r="F526" s="35">
        <v>84</v>
      </c>
      <c r="G526" s="35"/>
      <c r="H526" s="35"/>
      <c r="I526" s="35"/>
      <c r="J526" s="35">
        <v>2</v>
      </c>
      <c r="K526" s="35">
        <v>0</v>
      </c>
      <c r="L526" s="35"/>
      <c r="M526" s="35">
        <v>2</v>
      </c>
      <c r="N526" s="35"/>
      <c r="O526" s="35"/>
      <c r="P526" s="35"/>
      <c r="Q526" s="35">
        <v>0</v>
      </c>
      <c r="R526" s="35">
        <v>2</v>
      </c>
      <c r="S526" s="35">
        <v>0</v>
      </c>
      <c r="T526" s="35">
        <v>0</v>
      </c>
      <c r="U526" s="35">
        <v>0</v>
      </c>
      <c r="V526" s="35">
        <v>0</v>
      </c>
      <c r="W526" s="35"/>
      <c r="X526" s="35">
        <v>4</v>
      </c>
      <c r="Y526" s="35">
        <v>0</v>
      </c>
      <c r="Z526" s="35"/>
      <c r="AA526" s="35">
        <v>6</v>
      </c>
      <c r="AB526" s="35"/>
      <c r="AC526" s="35"/>
      <c r="AD526" s="35"/>
      <c r="AE526" s="35">
        <v>80</v>
      </c>
      <c r="AF526" s="35"/>
      <c r="AG526" s="35"/>
      <c r="AH526" s="35"/>
      <c r="AI526" s="35">
        <v>0</v>
      </c>
      <c r="AJ526" s="35"/>
      <c r="AK526" s="35">
        <v>0</v>
      </c>
    </row>
    <row r="527" spans="1:37" ht="19.5" customHeight="1" x14ac:dyDescent="0.2">
      <c r="D527" s="38" t="s">
        <v>279</v>
      </c>
      <c r="F527" s="39">
        <v>1</v>
      </c>
      <c r="G527" s="40"/>
      <c r="H527" s="40"/>
      <c r="I527" s="40"/>
      <c r="J527" s="39">
        <v>1</v>
      </c>
      <c r="K527" s="39">
        <v>0</v>
      </c>
      <c r="L527" s="40"/>
      <c r="M527" s="39">
        <v>1</v>
      </c>
      <c r="N527" s="40"/>
      <c r="O527" s="40"/>
      <c r="P527" s="40"/>
      <c r="Q527" s="39">
        <v>0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40"/>
      <c r="X527" s="39">
        <v>0</v>
      </c>
      <c r="Y527" s="39">
        <v>0</v>
      </c>
      <c r="Z527" s="40"/>
      <c r="AA527" s="39">
        <v>0</v>
      </c>
      <c r="AB527" s="40"/>
      <c r="AC527" s="40"/>
      <c r="AD527" s="40"/>
      <c r="AE527" s="39">
        <v>2</v>
      </c>
      <c r="AF527" s="40"/>
      <c r="AG527" s="40"/>
      <c r="AH527" s="40"/>
      <c r="AI527" s="39">
        <v>0</v>
      </c>
      <c r="AJ527" s="40"/>
      <c r="AK527" s="39">
        <v>0</v>
      </c>
    </row>
    <row r="528" spans="1:37" ht="20.100000000000001" customHeight="1" x14ac:dyDescent="0.2">
      <c r="D528" s="51" t="s">
        <v>280</v>
      </c>
      <c r="F528" s="35">
        <v>3</v>
      </c>
      <c r="G528" s="35"/>
      <c r="H528" s="35"/>
      <c r="I528" s="35"/>
      <c r="J528" s="35">
        <v>0</v>
      </c>
      <c r="K528" s="35">
        <v>0</v>
      </c>
      <c r="L528" s="35"/>
      <c r="M528" s="35">
        <v>0</v>
      </c>
      <c r="N528" s="35"/>
      <c r="O528" s="35"/>
      <c r="P528" s="35"/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/>
      <c r="X528" s="35">
        <v>0</v>
      </c>
      <c r="Y528" s="35">
        <v>0</v>
      </c>
      <c r="Z528" s="35"/>
      <c r="AA528" s="35">
        <v>0</v>
      </c>
      <c r="AB528" s="35"/>
      <c r="AC528" s="35"/>
      <c r="AD528" s="35"/>
      <c r="AE528" s="35">
        <v>3</v>
      </c>
      <c r="AF528" s="35"/>
      <c r="AG528" s="35"/>
      <c r="AH528" s="35"/>
      <c r="AI528" s="35">
        <v>0</v>
      </c>
      <c r="AJ528" s="35"/>
      <c r="AK528" s="35">
        <v>0</v>
      </c>
    </row>
    <row r="529" spans="1:37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</row>
    <row r="530" spans="1:37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469</v>
      </c>
      <c r="G530" s="45"/>
      <c r="H530" s="45"/>
      <c r="I530" s="45"/>
      <c r="J530" s="44">
        <v>6</v>
      </c>
      <c r="K530" s="44">
        <v>0</v>
      </c>
      <c r="L530" s="45"/>
      <c r="M530" s="44">
        <v>6</v>
      </c>
      <c r="N530" s="45"/>
      <c r="O530" s="45"/>
      <c r="P530" s="45"/>
      <c r="Q530" s="44">
        <v>3</v>
      </c>
      <c r="R530" s="44">
        <v>26</v>
      </c>
      <c r="S530" s="44">
        <v>0</v>
      </c>
      <c r="T530" s="44">
        <v>0</v>
      </c>
      <c r="U530" s="44">
        <v>0</v>
      </c>
      <c r="V530" s="44">
        <v>0</v>
      </c>
      <c r="W530" s="45"/>
      <c r="X530" s="44">
        <v>13</v>
      </c>
      <c r="Y530" s="44">
        <v>0</v>
      </c>
      <c r="Z530" s="45"/>
      <c r="AA530" s="44">
        <v>42</v>
      </c>
      <c r="AB530" s="45"/>
      <c r="AC530" s="45"/>
      <c r="AD530" s="45"/>
      <c r="AE530" s="44">
        <v>433</v>
      </c>
      <c r="AF530" s="45"/>
      <c r="AG530" s="45"/>
      <c r="AH530" s="45"/>
      <c r="AI530" s="44">
        <v>0</v>
      </c>
      <c r="AJ530" s="45"/>
      <c r="AK530" s="44">
        <v>0</v>
      </c>
    </row>
    <row r="531" spans="1:37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</row>
    <row r="532" spans="1:37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1547</v>
      </c>
      <c r="G532" s="45"/>
      <c r="H532" s="45"/>
      <c r="I532" s="45"/>
      <c r="J532" s="50">
        <v>11</v>
      </c>
      <c r="K532" s="50">
        <v>0</v>
      </c>
      <c r="L532" s="45"/>
      <c r="M532" s="50">
        <v>11</v>
      </c>
      <c r="N532" s="45"/>
      <c r="O532" s="45"/>
      <c r="P532" s="45"/>
      <c r="Q532" s="50">
        <v>16</v>
      </c>
      <c r="R532" s="50">
        <v>165</v>
      </c>
      <c r="S532" s="50">
        <v>0</v>
      </c>
      <c r="T532" s="50">
        <v>0</v>
      </c>
      <c r="U532" s="50">
        <v>0</v>
      </c>
      <c r="V532" s="50">
        <v>0</v>
      </c>
      <c r="W532" s="45"/>
      <c r="X532" s="50">
        <v>29</v>
      </c>
      <c r="Y532" s="50">
        <v>0</v>
      </c>
      <c r="Z532" s="45"/>
      <c r="AA532" s="50">
        <v>210</v>
      </c>
      <c r="AB532" s="45"/>
      <c r="AC532" s="45"/>
      <c r="AD532" s="45"/>
      <c r="AE532" s="50">
        <v>1386</v>
      </c>
      <c r="AF532" s="45"/>
      <c r="AG532" s="45"/>
      <c r="AH532" s="45"/>
      <c r="AI532" s="50">
        <v>46</v>
      </c>
      <c r="AJ532" s="45"/>
      <c r="AK532" s="50">
        <v>8</v>
      </c>
    </row>
    <row r="533" spans="1:37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</row>
    <row r="534" spans="1:37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</row>
    <row r="535" spans="1:37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</row>
    <row r="536" spans="1:37" ht="20.100000000000001" customHeight="1" x14ac:dyDescent="0.2">
      <c r="D536" s="2" t="s">
        <v>95</v>
      </c>
      <c r="F536" s="35">
        <v>22</v>
      </c>
      <c r="G536" s="35"/>
      <c r="H536" s="35"/>
      <c r="I536" s="35"/>
      <c r="J536" s="35">
        <v>0</v>
      </c>
      <c r="K536" s="35">
        <v>0</v>
      </c>
      <c r="L536" s="35"/>
      <c r="M536" s="35">
        <v>0</v>
      </c>
      <c r="N536" s="35"/>
      <c r="O536" s="35"/>
      <c r="P536" s="35"/>
      <c r="Q536" s="35">
        <v>0</v>
      </c>
      <c r="R536" s="35">
        <v>4</v>
      </c>
      <c r="S536" s="35">
        <v>0</v>
      </c>
      <c r="T536" s="35">
        <v>0</v>
      </c>
      <c r="U536" s="35">
        <v>0</v>
      </c>
      <c r="V536" s="35">
        <v>0</v>
      </c>
      <c r="W536" s="35"/>
      <c r="X536" s="35">
        <v>0</v>
      </c>
      <c r="Y536" s="35">
        <v>0</v>
      </c>
      <c r="Z536" s="35"/>
      <c r="AA536" s="35">
        <v>4</v>
      </c>
      <c r="AB536" s="35"/>
      <c r="AC536" s="35"/>
      <c r="AD536" s="35"/>
      <c r="AE536" s="35">
        <v>18</v>
      </c>
      <c r="AF536" s="35"/>
      <c r="AG536" s="35"/>
      <c r="AH536" s="35"/>
      <c r="AI536" s="35">
        <v>0</v>
      </c>
      <c r="AJ536" s="35"/>
      <c r="AK536" s="35">
        <v>0</v>
      </c>
    </row>
    <row r="537" spans="1:37" ht="19.5" customHeight="1" x14ac:dyDescent="0.2">
      <c r="D537" s="38" t="s">
        <v>96</v>
      </c>
      <c r="F537" s="39">
        <v>16</v>
      </c>
      <c r="G537" s="40"/>
      <c r="H537" s="40"/>
      <c r="I537" s="40"/>
      <c r="J537" s="39">
        <v>1</v>
      </c>
      <c r="K537" s="39">
        <v>0</v>
      </c>
      <c r="L537" s="40"/>
      <c r="M537" s="39">
        <v>1</v>
      </c>
      <c r="N537" s="40"/>
      <c r="O537" s="40"/>
      <c r="P537" s="40"/>
      <c r="Q537" s="39">
        <v>2</v>
      </c>
      <c r="R537" s="39">
        <v>1</v>
      </c>
      <c r="S537" s="39">
        <v>0</v>
      </c>
      <c r="T537" s="39">
        <v>0</v>
      </c>
      <c r="U537" s="39">
        <v>0</v>
      </c>
      <c r="V537" s="39">
        <v>0</v>
      </c>
      <c r="W537" s="40"/>
      <c r="X537" s="39">
        <v>0</v>
      </c>
      <c r="Y537" s="39">
        <v>0</v>
      </c>
      <c r="Z537" s="40"/>
      <c r="AA537" s="39">
        <v>3</v>
      </c>
      <c r="AB537" s="40"/>
      <c r="AC537" s="40"/>
      <c r="AD537" s="40"/>
      <c r="AE537" s="39">
        <v>14</v>
      </c>
      <c r="AF537" s="40"/>
      <c r="AG537" s="40"/>
      <c r="AH537" s="40"/>
      <c r="AI537" s="39">
        <v>0</v>
      </c>
      <c r="AJ537" s="40"/>
      <c r="AK537" s="39">
        <v>0</v>
      </c>
    </row>
    <row r="538" spans="1:37" ht="20.100000000000001" customHeight="1" x14ac:dyDescent="0.2">
      <c r="B538" s="5"/>
      <c r="D538" s="2" t="s">
        <v>112</v>
      </c>
      <c r="F538" s="35">
        <v>3</v>
      </c>
      <c r="G538" s="35"/>
      <c r="H538" s="35"/>
      <c r="I538" s="35"/>
      <c r="J538" s="35">
        <v>3</v>
      </c>
      <c r="K538" s="35">
        <v>0</v>
      </c>
      <c r="L538" s="35"/>
      <c r="M538" s="35">
        <v>3</v>
      </c>
      <c r="N538" s="35"/>
      <c r="O538" s="35"/>
      <c r="P538" s="35"/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/>
      <c r="X538" s="35">
        <v>0</v>
      </c>
      <c r="Y538" s="35">
        <v>0</v>
      </c>
      <c r="Z538" s="35"/>
      <c r="AA538" s="35">
        <v>0</v>
      </c>
      <c r="AB538" s="35"/>
      <c r="AC538" s="35"/>
      <c r="AD538" s="35"/>
      <c r="AE538" s="35">
        <v>6</v>
      </c>
      <c r="AF538" s="35"/>
      <c r="AG538" s="35"/>
      <c r="AH538" s="35"/>
      <c r="AI538" s="35">
        <v>0</v>
      </c>
      <c r="AJ538" s="35"/>
      <c r="AK538" s="35">
        <v>0</v>
      </c>
    </row>
    <row r="539" spans="1:37" ht="19.5" customHeight="1" x14ac:dyDescent="0.2">
      <c r="D539" s="38" t="s">
        <v>136</v>
      </c>
      <c r="F539" s="39">
        <v>24</v>
      </c>
      <c r="G539" s="40"/>
      <c r="H539" s="40"/>
      <c r="I539" s="40"/>
      <c r="J539" s="39">
        <v>1</v>
      </c>
      <c r="K539" s="39">
        <v>0</v>
      </c>
      <c r="L539" s="40"/>
      <c r="M539" s="39">
        <v>1</v>
      </c>
      <c r="N539" s="40"/>
      <c r="O539" s="40"/>
      <c r="P539" s="40"/>
      <c r="Q539" s="39">
        <v>0</v>
      </c>
      <c r="R539" s="39">
        <v>9</v>
      </c>
      <c r="S539" s="39">
        <v>0</v>
      </c>
      <c r="T539" s="39">
        <v>0</v>
      </c>
      <c r="U539" s="39">
        <v>0</v>
      </c>
      <c r="V539" s="39">
        <v>0</v>
      </c>
      <c r="W539" s="40"/>
      <c r="X539" s="39">
        <v>1</v>
      </c>
      <c r="Y539" s="39">
        <v>0</v>
      </c>
      <c r="Z539" s="40"/>
      <c r="AA539" s="39">
        <v>10</v>
      </c>
      <c r="AB539" s="40"/>
      <c r="AC539" s="40"/>
      <c r="AD539" s="40"/>
      <c r="AE539" s="39">
        <v>15</v>
      </c>
      <c r="AF539" s="40"/>
      <c r="AG539" s="40"/>
      <c r="AH539" s="40"/>
      <c r="AI539" s="39">
        <v>0</v>
      </c>
      <c r="AJ539" s="40"/>
      <c r="AK539" s="39">
        <v>0</v>
      </c>
    </row>
    <row r="540" spans="1:37" ht="20.100000000000001" customHeight="1" x14ac:dyDescent="0.2">
      <c r="D540" s="2" t="s">
        <v>113</v>
      </c>
      <c r="F540" s="35">
        <v>5</v>
      </c>
      <c r="G540" s="35"/>
      <c r="H540" s="35"/>
      <c r="I540" s="35"/>
      <c r="J540" s="35">
        <v>1</v>
      </c>
      <c r="K540" s="35">
        <v>0</v>
      </c>
      <c r="L540" s="35"/>
      <c r="M540" s="35">
        <v>1</v>
      </c>
      <c r="N540" s="35"/>
      <c r="O540" s="35"/>
      <c r="P540" s="35"/>
      <c r="Q540" s="35">
        <v>0</v>
      </c>
      <c r="R540" s="35">
        <v>3</v>
      </c>
      <c r="S540" s="35">
        <v>0</v>
      </c>
      <c r="T540" s="35">
        <v>0</v>
      </c>
      <c r="U540" s="35">
        <v>0</v>
      </c>
      <c r="V540" s="35">
        <v>0</v>
      </c>
      <c r="W540" s="35"/>
      <c r="X540" s="35">
        <v>0</v>
      </c>
      <c r="Y540" s="35">
        <v>0</v>
      </c>
      <c r="Z540" s="35"/>
      <c r="AA540" s="35">
        <v>3</v>
      </c>
      <c r="AB540" s="35"/>
      <c r="AC540" s="35"/>
      <c r="AD540" s="35"/>
      <c r="AE540" s="35">
        <v>3</v>
      </c>
      <c r="AF540" s="35"/>
      <c r="AG540" s="35"/>
      <c r="AH540" s="35"/>
      <c r="AI540" s="35">
        <v>0</v>
      </c>
      <c r="AJ540" s="35"/>
      <c r="AK540" s="35">
        <v>0</v>
      </c>
    </row>
    <row r="541" spans="1:37" ht="19.5" customHeight="1" x14ac:dyDescent="0.2">
      <c r="D541" s="38" t="s">
        <v>114</v>
      </c>
      <c r="F541" s="39">
        <v>18</v>
      </c>
      <c r="G541" s="40"/>
      <c r="H541" s="40"/>
      <c r="I541" s="40"/>
      <c r="J541" s="39">
        <v>2</v>
      </c>
      <c r="K541" s="39">
        <v>0</v>
      </c>
      <c r="L541" s="40"/>
      <c r="M541" s="39">
        <v>2</v>
      </c>
      <c r="N541" s="40"/>
      <c r="O541" s="40"/>
      <c r="P541" s="40"/>
      <c r="Q541" s="39">
        <v>0</v>
      </c>
      <c r="R541" s="39">
        <v>5</v>
      </c>
      <c r="S541" s="39">
        <v>0</v>
      </c>
      <c r="T541" s="39">
        <v>0</v>
      </c>
      <c r="U541" s="39">
        <v>0</v>
      </c>
      <c r="V541" s="39">
        <v>0</v>
      </c>
      <c r="W541" s="40"/>
      <c r="X541" s="39">
        <v>0</v>
      </c>
      <c r="Y541" s="39">
        <v>0</v>
      </c>
      <c r="Z541" s="40"/>
      <c r="AA541" s="39">
        <v>5</v>
      </c>
      <c r="AB541" s="40"/>
      <c r="AC541" s="40"/>
      <c r="AD541" s="40"/>
      <c r="AE541" s="39">
        <v>15</v>
      </c>
      <c r="AF541" s="40"/>
      <c r="AG541" s="40"/>
      <c r="AH541" s="40"/>
      <c r="AI541" s="39">
        <v>0</v>
      </c>
      <c r="AJ541" s="40"/>
      <c r="AK541" s="39">
        <v>0</v>
      </c>
    </row>
    <row r="542" spans="1:37" ht="20.100000000000001" customHeight="1" x14ac:dyDescent="0.2">
      <c r="D542" s="2" t="s">
        <v>101</v>
      </c>
      <c r="F542" s="35">
        <v>23</v>
      </c>
      <c r="G542" s="35"/>
      <c r="H542" s="35"/>
      <c r="I542" s="35"/>
      <c r="J542" s="35">
        <v>1</v>
      </c>
      <c r="K542" s="35">
        <v>0</v>
      </c>
      <c r="L542" s="35"/>
      <c r="M542" s="35">
        <v>1</v>
      </c>
      <c r="N542" s="35"/>
      <c r="O542" s="35"/>
      <c r="P542" s="35"/>
      <c r="Q542" s="35">
        <v>0</v>
      </c>
      <c r="R542" s="35">
        <v>2</v>
      </c>
      <c r="S542" s="35">
        <v>0</v>
      </c>
      <c r="T542" s="35">
        <v>0</v>
      </c>
      <c r="U542" s="35">
        <v>0</v>
      </c>
      <c r="V542" s="35">
        <v>0</v>
      </c>
      <c r="W542" s="35"/>
      <c r="X542" s="35">
        <v>1</v>
      </c>
      <c r="Y542" s="35">
        <v>0</v>
      </c>
      <c r="Z542" s="35"/>
      <c r="AA542" s="35">
        <v>3</v>
      </c>
      <c r="AB542" s="35"/>
      <c r="AC542" s="35"/>
      <c r="AD542" s="35"/>
      <c r="AE542" s="35">
        <v>21</v>
      </c>
      <c r="AF542" s="35"/>
      <c r="AG542" s="35"/>
      <c r="AH542" s="35"/>
      <c r="AI542" s="35">
        <v>0</v>
      </c>
      <c r="AJ542" s="35"/>
      <c r="AK542" s="35">
        <v>0</v>
      </c>
    </row>
    <row r="543" spans="1:37" ht="19.5" customHeight="1" x14ac:dyDescent="0.2">
      <c r="D543" s="38" t="s">
        <v>102</v>
      </c>
      <c r="F543" s="39">
        <v>2</v>
      </c>
      <c r="G543" s="40"/>
      <c r="H543" s="40"/>
      <c r="I543" s="40"/>
      <c r="J543" s="39">
        <v>1</v>
      </c>
      <c r="K543" s="39">
        <v>0</v>
      </c>
      <c r="L543" s="40"/>
      <c r="M543" s="39">
        <v>1</v>
      </c>
      <c r="N543" s="40"/>
      <c r="O543" s="40"/>
      <c r="P543" s="40"/>
      <c r="Q543" s="39">
        <v>0</v>
      </c>
      <c r="R543" s="39">
        <v>0</v>
      </c>
      <c r="S543" s="39">
        <v>0</v>
      </c>
      <c r="T543" s="39">
        <v>0</v>
      </c>
      <c r="U543" s="39">
        <v>0</v>
      </c>
      <c r="V543" s="39">
        <v>0</v>
      </c>
      <c r="W543" s="40"/>
      <c r="X543" s="39">
        <v>0</v>
      </c>
      <c r="Y543" s="39">
        <v>0</v>
      </c>
      <c r="Z543" s="40"/>
      <c r="AA543" s="39">
        <v>0</v>
      </c>
      <c r="AB543" s="40"/>
      <c r="AC543" s="40"/>
      <c r="AD543" s="40"/>
      <c r="AE543" s="39">
        <v>3</v>
      </c>
      <c r="AF543" s="40"/>
      <c r="AG543" s="40"/>
      <c r="AH543" s="40"/>
      <c r="AI543" s="39">
        <v>0</v>
      </c>
      <c r="AJ543" s="40"/>
      <c r="AK543" s="39">
        <v>0</v>
      </c>
    </row>
    <row r="544" spans="1:37" ht="20.100000000000001" customHeight="1" x14ac:dyDescent="0.2">
      <c r="B544" s="5"/>
      <c r="D544" s="2" t="s">
        <v>103</v>
      </c>
      <c r="F544" s="35">
        <v>8</v>
      </c>
      <c r="G544" s="35"/>
      <c r="H544" s="35"/>
      <c r="I544" s="35"/>
      <c r="J544" s="35">
        <v>1</v>
      </c>
      <c r="K544" s="35">
        <v>0</v>
      </c>
      <c r="L544" s="35"/>
      <c r="M544" s="35">
        <v>1</v>
      </c>
      <c r="N544" s="35"/>
      <c r="O544" s="35"/>
      <c r="P544" s="35"/>
      <c r="Q544" s="35">
        <v>0</v>
      </c>
      <c r="R544" s="35">
        <v>4</v>
      </c>
      <c r="S544" s="35">
        <v>0</v>
      </c>
      <c r="T544" s="35">
        <v>0</v>
      </c>
      <c r="U544" s="35">
        <v>0</v>
      </c>
      <c r="V544" s="35">
        <v>0</v>
      </c>
      <c r="W544" s="35"/>
      <c r="X544" s="35">
        <v>2</v>
      </c>
      <c r="Y544" s="35">
        <v>1</v>
      </c>
      <c r="Z544" s="35"/>
      <c r="AA544" s="35">
        <v>7</v>
      </c>
      <c r="AB544" s="35"/>
      <c r="AC544" s="35"/>
      <c r="AD544" s="35"/>
      <c r="AE544" s="35">
        <v>2</v>
      </c>
      <c r="AF544" s="35"/>
      <c r="AG544" s="35"/>
      <c r="AH544" s="35"/>
      <c r="AI544" s="35">
        <v>0</v>
      </c>
      <c r="AJ544" s="35"/>
      <c r="AK544" s="35">
        <v>0</v>
      </c>
    </row>
    <row r="545" spans="1:37" ht="19.5" customHeight="1" x14ac:dyDescent="0.2">
      <c r="D545" s="38" t="s">
        <v>116</v>
      </c>
      <c r="F545" s="39">
        <v>8</v>
      </c>
      <c r="G545" s="40"/>
      <c r="H545" s="40"/>
      <c r="I545" s="40"/>
      <c r="J545" s="39">
        <v>2</v>
      </c>
      <c r="K545" s="39">
        <v>0</v>
      </c>
      <c r="L545" s="40"/>
      <c r="M545" s="39">
        <v>2</v>
      </c>
      <c r="N545" s="40"/>
      <c r="O545" s="40"/>
      <c r="P545" s="40"/>
      <c r="Q545" s="39">
        <v>0</v>
      </c>
      <c r="R545" s="39">
        <v>7</v>
      </c>
      <c r="S545" s="39">
        <v>0</v>
      </c>
      <c r="T545" s="39">
        <v>0</v>
      </c>
      <c r="U545" s="39">
        <v>0</v>
      </c>
      <c r="V545" s="39">
        <v>0</v>
      </c>
      <c r="W545" s="40"/>
      <c r="X545" s="39">
        <v>2</v>
      </c>
      <c r="Y545" s="39">
        <v>0</v>
      </c>
      <c r="Z545" s="40"/>
      <c r="AA545" s="39">
        <v>9</v>
      </c>
      <c r="AB545" s="40"/>
      <c r="AC545" s="40"/>
      <c r="AD545" s="40"/>
      <c r="AE545" s="39">
        <v>1</v>
      </c>
      <c r="AF545" s="40"/>
      <c r="AG545" s="40"/>
      <c r="AH545" s="40"/>
      <c r="AI545" s="39">
        <v>0</v>
      </c>
      <c r="AJ545" s="40"/>
      <c r="AK545" s="39">
        <v>0</v>
      </c>
    </row>
    <row r="546" spans="1:37" ht="20.100000000000001" customHeight="1" x14ac:dyDescent="0.2">
      <c r="B546" s="5"/>
      <c r="D546" s="2" t="s">
        <v>158</v>
      </c>
      <c r="F546" s="35">
        <v>4</v>
      </c>
      <c r="G546" s="35"/>
      <c r="H546" s="35"/>
      <c r="I546" s="35"/>
      <c r="J546" s="35">
        <v>1</v>
      </c>
      <c r="K546" s="35">
        <v>0</v>
      </c>
      <c r="L546" s="35"/>
      <c r="M546" s="35">
        <v>1</v>
      </c>
      <c r="N546" s="35"/>
      <c r="O546" s="35"/>
      <c r="P546" s="35"/>
      <c r="Q546" s="35">
        <v>1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/>
      <c r="X546" s="35">
        <v>2</v>
      </c>
      <c r="Y546" s="35">
        <v>0</v>
      </c>
      <c r="Z546" s="35"/>
      <c r="AA546" s="35">
        <v>3</v>
      </c>
      <c r="AB546" s="35"/>
      <c r="AC546" s="35"/>
      <c r="AD546" s="35"/>
      <c r="AE546" s="35">
        <v>2</v>
      </c>
      <c r="AF546" s="35"/>
      <c r="AG546" s="35"/>
      <c r="AH546" s="35"/>
      <c r="AI546" s="35">
        <v>0</v>
      </c>
      <c r="AJ546" s="35"/>
      <c r="AK546" s="35">
        <v>0</v>
      </c>
    </row>
    <row r="547" spans="1:37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0</v>
      </c>
      <c r="K547" s="39">
        <v>0</v>
      </c>
      <c r="L547" s="40"/>
      <c r="M547" s="39">
        <v>0</v>
      </c>
      <c r="N547" s="40"/>
      <c r="O547" s="40"/>
      <c r="P547" s="40"/>
      <c r="Q547" s="39">
        <v>0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40"/>
      <c r="X547" s="39">
        <v>0</v>
      </c>
      <c r="Y547" s="39">
        <v>0</v>
      </c>
      <c r="Z547" s="40"/>
      <c r="AA547" s="39">
        <v>0</v>
      </c>
      <c r="AB547" s="40"/>
      <c r="AC547" s="40"/>
      <c r="AD547" s="40"/>
      <c r="AE547" s="39">
        <v>0</v>
      </c>
      <c r="AF547" s="40"/>
      <c r="AG547" s="40"/>
      <c r="AH547" s="40"/>
      <c r="AI547" s="39">
        <v>0</v>
      </c>
      <c r="AJ547" s="40"/>
      <c r="AK547" s="39">
        <v>0</v>
      </c>
    </row>
    <row r="548" spans="1:37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</row>
    <row r="549" spans="1:37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133</v>
      </c>
      <c r="G549" s="45"/>
      <c r="H549" s="45"/>
      <c r="I549" s="45"/>
      <c r="J549" s="44">
        <v>14</v>
      </c>
      <c r="K549" s="44">
        <v>0</v>
      </c>
      <c r="L549" s="45"/>
      <c r="M549" s="44">
        <v>14</v>
      </c>
      <c r="N549" s="45"/>
      <c r="O549" s="45"/>
      <c r="P549" s="45"/>
      <c r="Q549" s="44">
        <v>3</v>
      </c>
      <c r="R549" s="44">
        <v>35</v>
      </c>
      <c r="S549" s="44">
        <v>0</v>
      </c>
      <c r="T549" s="44">
        <v>0</v>
      </c>
      <c r="U549" s="44">
        <v>0</v>
      </c>
      <c r="V549" s="44">
        <v>0</v>
      </c>
      <c r="W549" s="45"/>
      <c r="X549" s="44">
        <v>8</v>
      </c>
      <c r="Y549" s="44">
        <v>1</v>
      </c>
      <c r="Z549" s="45"/>
      <c r="AA549" s="44">
        <v>47</v>
      </c>
      <c r="AB549" s="45"/>
      <c r="AC549" s="45"/>
      <c r="AD549" s="45"/>
      <c r="AE549" s="44">
        <v>100</v>
      </c>
      <c r="AF549" s="45"/>
      <c r="AG549" s="45"/>
      <c r="AH549" s="45"/>
      <c r="AI549" s="44">
        <v>0</v>
      </c>
      <c r="AJ549" s="45"/>
      <c r="AK549" s="44">
        <v>0</v>
      </c>
    </row>
    <row r="550" spans="1:37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</row>
    <row r="551" spans="1:37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133</v>
      </c>
      <c r="G551" s="45"/>
      <c r="H551" s="45"/>
      <c r="I551" s="45"/>
      <c r="J551" s="50">
        <v>14</v>
      </c>
      <c r="K551" s="50">
        <v>0</v>
      </c>
      <c r="L551" s="45"/>
      <c r="M551" s="50">
        <v>14</v>
      </c>
      <c r="N551" s="45"/>
      <c r="O551" s="45"/>
      <c r="P551" s="45"/>
      <c r="Q551" s="50">
        <v>3</v>
      </c>
      <c r="R551" s="50">
        <v>35</v>
      </c>
      <c r="S551" s="50">
        <v>0</v>
      </c>
      <c r="T551" s="50">
        <v>0</v>
      </c>
      <c r="U551" s="50">
        <v>0</v>
      </c>
      <c r="V551" s="50">
        <v>0</v>
      </c>
      <c r="W551" s="45"/>
      <c r="X551" s="50">
        <v>8</v>
      </c>
      <c r="Y551" s="50">
        <v>1</v>
      </c>
      <c r="Z551" s="45"/>
      <c r="AA551" s="50">
        <v>47</v>
      </c>
      <c r="AB551" s="45"/>
      <c r="AC551" s="45"/>
      <c r="AD551" s="45"/>
      <c r="AE551" s="50">
        <v>100</v>
      </c>
      <c r="AF551" s="45"/>
      <c r="AG551" s="45"/>
      <c r="AH551" s="45"/>
      <c r="AI551" s="50">
        <v>0</v>
      </c>
      <c r="AJ551" s="45"/>
      <c r="AK551" s="50">
        <v>0</v>
      </c>
    </row>
    <row r="552" spans="1:37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</row>
    <row r="553" spans="1:37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</row>
    <row r="554" spans="1:37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</row>
    <row r="555" spans="1:37" ht="20.100000000000001" customHeight="1" x14ac:dyDescent="0.2">
      <c r="D555" s="2" t="s">
        <v>121</v>
      </c>
      <c r="F555" s="35">
        <v>25</v>
      </c>
      <c r="G555" s="35"/>
      <c r="H555" s="35"/>
      <c r="I555" s="35"/>
      <c r="J555" s="35">
        <v>2</v>
      </c>
      <c r="K555" s="35">
        <v>0</v>
      </c>
      <c r="L555" s="35"/>
      <c r="M555" s="35">
        <v>2</v>
      </c>
      <c r="N555" s="35"/>
      <c r="O555" s="35"/>
      <c r="P555" s="35"/>
      <c r="Q555" s="35">
        <v>2</v>
      </c>
      <c r="R555" s="35">
        <v>6</v>
      </c>
      <c r="S555" s="35">
        <v>0</v>
      </c>
      <c r="T555" s="35">
        <v>0</v>
      </c>
      <c r="U555" s="35">
        <v>0</v>
      </c>
      <c r="V555" s="35">
        <v>0</v>
      </c>
      <c r="W555" s="35"/>
      <c r="X555" s="35">
        <v>1</v>
      </c>
      <c r="Y555" s="35">
        <v>0</v>
      </c>
      <c r="Z555" s="35"/>
      <c r="AA555" s="35">
        <v>9</v>
      </c>
      <c r="AB555" s="35"/>
      <c r="AC555" s="35"/>
      <c r="AD555" s="35"/>
      <c r="AE555" s="35">
        <v>18</v>
      </c>
      <c r="AF555" s="35"/>
      <c r="AG555" s="35"/>
      <c r="AH555" s="35"/>
      <c r="AI555" s="35">
        <v>0</v>
      </c>
      <c r="AJ555" s="35"/>
      <c r="AK555" s="35">
        <v>0</v>
      </c>
    </row>
    <row r="556" spans="1:37" ht="19.5" customHeight="1" x14ac:dyDescent="0.2">
      <c r="D556" s="38" t="s">
        <v>96</v>
      </c>
      <c r="F556" s="39">
        <v>39</v>
      </c>
      <c r="G556" s="40"/>
      <c r="H556" s="40"/>
      <c r="I556" s="40"/>
      <c r="J556" s="39">
        <v>0</v>
      </c>
      <c r="K556" s="39">
        <v>0</v>
      </c>
      <c r="L556" s="40"/>
      <c r="M556" s="39">
        <v>0</v>
      </c>
      <c r="N556" s="40"/>
      <c r="O556" s="40"/>
      <c r="P556" s="40"/>
      <c r="Q556" s="39">
        <v>1</v>
      </c>
      <c r="R556" s="39">
        <v>11</v>
      </c>
      <c r="S556" s="39">
        <v>0</v>
      </c>
      <c r="T556" s="39">
        <v>0</v>
      </c>
      <c r="U556" s="39">
        <v>0</v>
      </c>
      <c r="V556" s="39">
        <v>0</v>
      </c>
      <c r="W556" s="40"/>
      <c r="X556" s="39">
        <v>5</v>
      </c>
      <c r="Y556" s="39">
        <v>0</v>
      </c>
      <c r="Z556" s="40"/>
      <c r="AA556" s="39">
        <v>17</v>
      </c>
      <c r="AB556" s="40"/>
      <c r="AC556" s="40"/>
      <c r="AD556" s="40"/>
      <c r="AE556" s="39">
        <v>22</v>
      </c>
      <c r="AF556" s="40"/>
      <c r="AG556" s="40"/>
      <c r="AH556" s="40"/>
      <c r="AI556" s="39">
        <v>0</v>
      </c>
      <c r="AJ556" s="40"/>
      <c r="AK556" s="39">
        <v>0</v>
      </c>
    </row>
    <row r="557" spans="1:37" ht="20.100000000000001" customHeight="1" x14ac:dyDescent="0.2">
      <c r="D557" s="2" t="s">
        <v>97</v>
      </c>
      <c r="F557" s="35">
        <v>21</v>
      </c>
      <c r="G557" s="35"/>
      <c r="H557" s="35"/>
      <c r="I557" s="35"/>
      <c r="J557" s="35">
        <v>0</v>
      </c>
      <c r="K557" s="35">
        <v>0</v>
      </c>
      <c r="L557" s="35"/>
      <c r="M557" s="35">
        <v>0</v>
      </c>
      <c r="N557" s="35"/>
      <c r="O557" s="35"/>
      <c r="P557" s="35"/>
      <c r="Q557" s="35">
        <v>1</v>
      </c>
      <c r="R557" s="35">
        <v>9</v>
      </c>
      <c r="S557" s="35">
        <v>0</v>
      </c>
      <c r="T557" s="35">
        <v>0</v>
      </c>
      <c r="U557" s="35">
        <v>0</v>
      </c>
      <c r="V557" s="35">
        <v>0</v>
      </c>
      <c r="W557" s="35"/>
      <c r="X557" s="35">
        <v>2</v>
      </c>
      <c r="Y557" s="35">
        <v>0</v>
      </c>
      <c r="Z557" s="35"/>
      <c r="AA557" s="35">
        <v>12</v>
      </c>
      <c r="AB557" s="35"/>
      <c r="AC557" s="35"/>
      <c r="AD557" s="35"/>
      <c r="AE557" s="35">
        <v>9</v>
      </c>
      <c r="AF557" s="35"/>
      <c r="AG557" s="35"/>
      <c r="AH557" s="35"/>
      <c r="AI557" s="35">
        <v>0</v>
      </c>
      <c r="AJ557" s="35"/>
      <c r="AK557" s="35">
        <v>0</v>
      </c>
    </row>
    <row r="558" spans="1:37" ht="19.5" customHeight="1" x14ac:dyDescent="0.2">
      <c r="D558" s="38" t="s">
        <v>98</v>
      </c>
      <c r="F558" s="39">
        <v>19</v>
      </c>
      <c r="G558" s="40"/>
      <c r="H558" s="40"/>
      <c r="I558" s="40"/>
      <c r="J558" s="39">
        <v>1</v>
      </c>
      <c r="K558" s="39">
        <v>0</v>
      </c>
      <c r="L558" s="40"/>
      <c r="M558" s="39">
        <v>1</v>
      </c>
      <c r="N558" s="40"/>
      <c r="O558" s="40"/>
      <c r="P558" s="40"/>
      <c r="Q558" s="39">
        <v>0</v>
      </c>
      <c r="R558" s="39">
        <v>5</v>
      </c>
      <c r="S558" s="39">
        <v>0</v>
      </c>
      <c r="T558" s="39">
        <v>0</v>
      </c>
      <c r="U558" s="39">
        <v>0</v>
      </c>
      <c r="V558" s="39">
        <v>0</v>
      </c>
      <c r="W558" s="40"/>
      <c r="X558" s="39">
        <v>2</v>
      </c>
      <c r="Y558" s="39">
        <v>0</v>
      </c>
      <c r="Z558" s="40"/>
      <c r="AA558" s="39">
        <v>7</v>
      </c>
      <c r="AB558" s="40"/>
      <c r="AC558" s="40"/>
      <c r="AD558" s="40"/>
      <c r="AE558" s="39">
        <v>13</v>
      </c>
      <c r="AF558" s="40"/>
      <c r="AG558" s="40"/>
      <c r="AH558" s="40"/>
      <c r="AI558" s="39">
        <v>0</v>
      </c>
      <c r="AJ558" s="40"/>
      <c r="AK558" s="39">
        <v>0</v>
      </c>
    </row>
    <row r="559" spans="1:37" ht="20.100000000000001" customHeight="1" x14ac:dyDescent="0.2">
      <c r="D559" s="2" t="s">
        <v>113</v>
      </c>
      <c r="F559" s="35">
        <v>46</v>
      </c>
      <c r="G559" s="35"/>
      <c r="H559" s="35"/>
      <c r="I559" s="35"/>
      <c r="J559" s="35">
        <v>1</v>
      </c>
      <c r="K559" s="35">
        <v>0</v>
      </c>
      <c r="L559" s="35"/>
      <c r="M559" s="35">
        <v>1</v>
      </c>
      <c r="N559" s="35"/>
      <c r="O559" s="35"/>
      <c r="P559" s="35"/>
      <c r="Q559" s="35">
        <v>0</v>
      </c>
      <c r="R559" s="35">
        <v>11</v>
      </c>
      <c r="S559" s="35">
        <v>0</v>
      </c>
      <c r="T559" s="35">
        <v>0</v>
      </c>
      <c r="U559" s="35">
        <v>0</v>
      </c>
      <c r="V559" s="35">
        <v>2</v>
      </c>
      <c r="W559" s="35"/>
      <c r="X559" s="35">
        <v>3</v>
      </c>
      <c r="Y559" s="35">
        <v>0</v>
      </c>
      <c r="Z559" s="35"/>
      <c r="AA559" s="35">
        <v>16</v>
      </c>
      <c r="AB559" s="35"/>
      <c r="AC559" s="35"/>
      <c r="AD559" s="35"/>
      <c r="AE559" s="35">
        <v>31</v>
      </c>
      <c r="AF559" s="35"/>
      <c r="AG559" s="35"/>
      <c r="AH559" s="35"/>
      <c r="AI559" s="35">
        <v>0</v>
      </c>
      <c r="AJ559" s="35"/>
      <c r="AK559" s="35">
        <v>0</v>
      </c>
    </row>
    <row r="560" spans="1:37" ht="19.5" customHeight="1" x14ac:dyDescent="0.2">
      <c r="D560" s="38" t="s">
        <v>114</v>
      </c>
      <c r="F560" s="39">
        <v>8</v>
      </c>
      <c r="G560" s="40"/>
      <c r="H560" s="40"/>
      <c r="I560" s="40"/>
      <c r="J560" s="39">
        <v>8</v>
      </c>
      <c r="K560" s="39">
        <v>0</v>
      </c>
      <c r="L560" s="40"/>
      <c r="M560" s="39">
        <v>8</v>
      </c>
      <c r="N560" s="40"/>
      <c r="O560" s="40"/>
      <c r="P560" s="40"/>
      <c r="Q560" s="39">
        <v>0</v>
      </c>
      <c r="R560" s="39">
        <v>3</v>
      </c>
      <c r="S560" s="39">
        <v>0</v>
      </c>
      <c r="T560" s="39">
        <v>0</v>
      </c>
      <c r="U560" s="39">
        <v>0</v>
      </c>
      <c r="V560" s="39">
        <v>0</v>
      </c>
      <c r="W560" s="40"/>
      <c r="X560" s="39">
        <v>2</v>
      </c>
      <c r="Y560" s="39">
        <v>0</v>
      </c>
      <c r="Z560" s="40"/>
      <c r="AA560" s="39">
        <v>5</v>
      </c>
      <c r="AB560" s="40"/>
      <c r="AC560" s="40"/>
      <c r="AD560" s="40"/>
      <c r="AE560" s="39">
        <v>11</v>
      </c>
      <c r="AF560" s="40"/>
      <c r="AG560" s="40"/>
      <c r="AH560" s="40"/>
      <c r="AI560" s="39">
        <v>0</v>
      </c>
      <c r="AJ560" s="40"/>
      <c r="AK560" s="39">
        <v>0</v>
      </c>
    </row>
    <row r="561" spans="1:37" ht="20.100000000000001" customHeight="1" x14ac:dyDescent="0.2">
      <c r="D561" s="2" t="s">
        <v>115</v>
      </c>
      <c r="F561" s="35">
        <v>29</v>
      </c>
      <c r="G561" s="35"/>
      <c r="H561" s="35"/>
      <c r="I561" s="35"/>
      <c r="J561" s="35">
        <v>2</v>
      </c>
      <c r="K561" s="35">
        <v>0</v>
      </c>
      <c r="L561" s="35"/>
      <c r="M561" s="35">
        <v>2</v>
      </c>
      <c r="N561" s="35"/>
      <c r="O561" s="35"/>
      <c r="P561" s="35"/>
      <c r="Q561" s="35">
        <v>0</v>
      </c>
      <c r="R561" s="35">
        <v>9</v>
      </c>
      <c r="S561" s="35">
        <v>0</v>
      </c>
      <c r="T561" s="35">
        <v>0</v>
      </c>
      <c r="U561" s="35">
        <v>0</v>
      </c>
      <c r="V561" s="35">
        <v>0</v>
      </c>
      <c r="W561" s="35"/>
      <c r="X561" s="35">
        <v>2</v>
      </c>
      <c r="Y561" s="35">
        <v>0</v>
      </c>
      <c r="Z561" s="35"/>
      <c r="AA561" s="35">
        <v>11</v>
      </c>
      <c r="AB561" s="35"/>
      <c r="AC561" s="35"/>
      <c r="AD561" s="35"/>
      <c r="AE561" s="35">
        <v>20</v>
      </c>
      <c r="AF561" s="35"/>
      <c r="AG561" s="35"/>
      <c r="AH561" s="35"/>
      <c r="AI561" s="35">
        <v>0</v>
      </c>
      <c r="AJ561" s="35"/>
      <c r="AK561" s="35">
        <v>0</v>
      </c>
    </row>
    <row r="562" spans="1:37" ht="19.5" customHeight="1" x14ac:dyDescent="0.2">
      <c r="D562" s="38" t="s">
        <v>102</v>
      </c>
      <c r="F562" s="39">
        <v>15</v>
      </c>
      <c r="G562" s="40"/>
      <c r="H562" s="40"/>
      <c r="I562" s="40"/>
      <c r="J562" s="39">
        <v>2</v>
      </c>
      <c r="K562" s="39">
        <v>0</v>
      </c>
      <c r="L562" s="40"/>
      <c r="M562" s="39">
        <v>2</v>
      </c>
      <c r="N562" s="40"/>
      <c r="O562" s="40"/>
      <c r="P562" s="40"/>
      <c r="Q562" s="39">
        <v>1</v>
      </c>
      <c r="R562" s="39">
        <v>10</v>
      </c>
      <c r="S562" s="39">
        <v>1</v>
      </c>
      <c r="T562" s="39">
        <v>0</v>
      </c>
      <c r="U562" s="39">
        <v>0</v>
      </c>
      <c r="V562" s="39">
        <v>0</v>
      </c>
      <c r="W562" s="40"/>
      <c r="X562" s="39">
        <v>1</v>
      </c>
      <c r="Y562" s="39">
        <v>0</v>
      </c>
      <c r="Z562" s="40"/>
      <c r="AA562" s="39">
        <v>13</v>
      </c>
      <c r="AB562" s="40"/>
      <c r="AC562" s="40"/>
      <c r="AD562" s="40"/>
      <c r="AE562" s="39">
        <v>4</v>
      </c>
      <c r="AF562" s="40"/>
      <c r="AG562" s="40"/>
      <c r="AH562" s="40"/>
      <c r="AI562" s="39">
        <v>0</v>
      </c>
      <c r="AJ562" s="40"/>
      <c r="AK562" s="39">
        <v>0</v>
      </c>
    </row>
    <row r="563" spans="1:37" ht="20.100000000000001" customHeight="1" x14ac:dyDescent="0.2">
      <c r="D563" s="2" t="s">
        <v>103</v>
      </c>
      <c r="F563" s="35">
        <v>19</v>
      </c>
      <c r="G563" s="35"/>
      <c r="H563" s="35"/>
      <c r="I563" s="35"/>
      <c r="J563" s="35">
        <v>1</v>
      </c>
      <c r="K563" s="35">
        <v>0</v>
      </c>
      <c r="L563" s="35"/>
      <c r="M563" s="35">
        <v>1</v>
      </c>
      <c r="N563" s="35"/>
      <c r="O563" s="35"/>
      <c r="P563" s="35"/>
      <c r="Q563" s="35">
        <v>3</v>
      </c>
      <c r="R563" s="35">
        <v>5</v>
      </c>
      <c r="S563" s="35">
        <v>0</v>
      </c>
      <c r="T563" s="35">
        <v>0</v>
      </c>
      <c r="U563" s="35">
        <v>0</v>
      </c>
      <c r="V563" s="35">
        <v>0</v>
      </c>
      <c r="W563" s="35"/>
      <c r="X563" s="35">
        <v>1</v>
      </c>
      <c r="Y563" s="35">
        <v>0</v>
      </c>
      <c r="Z563" s="35"/>
      <c r="AA563" s="35">
        <v>9</v>
      </c>
      <c r="AB563" s="35"/>
      <c r="AC563" s="35"/>
      <c r="AD563" s="35"/>
      <c r="AE563" s="35">
        <v>11</v>
      </c>
      <c r="AF563" s="35"/>
      <c r="AG563" s="35"/>
      <c r="AH563" s="35"/>
      <c r="AI563" s="35">
        <v>0</v>
      </c>
      <c r="AJ563" s="35"/>
      <c r="AK563" s="35">
        <v>0</v>
      </c>
    </row>
    <row r="564" spans="1:37" ht="19.5" customHeight="1" x14ac:dyDescent="0.2">
      <c r="D564" s="38" t="s">
        <v>116</v>
      </c>
      <c r="F564" s="39">
        <v>18</v>
      </c>
      <c r="G564" s="40"/>
      <c r="H564" s="40"/>
      <c r="I564" s="40"/>
      <c r="J564" s="39">
        <v>0</v>
      </c>
      <c r="K564" s="39">
        <v>0</v>
      </c>
      <c r="L564" s="40"/>
      <c r="M564" s="39">
        <v>0</v>
      </c>
      <c r="N564" s="40"/>
      <c r="O564" s="40"/>
      <c r="P564" s="40"/>
      <c r="Q564" s="39">
        <v>0</v>
      </c>
      <c r="R564" s="39">
        <v>5</v>
      </c>
      <c r="S564" s="39">
        <v>0</v>
      </c>
      <c r="T564" s="39">
        <v>0</v>
      </c>
      <c r="U564" s="39">
        <v>0</v>
      </c>
      <c r="V564" s="39">
        <v>0</v>
      </c>
      <c r="W564" s="40"/>
      <c r="X564" s="39">
        <v>1</v>
      </c>
      <c r="Y564" s="39">
        <v>0</v>
      </c>
      <c r="Z564" s="40"/>
      <c r="AA564" s="39">
        <v>6</v>
      </c>
      <c r="AB564" s="40"/>
      <c r="AC564" s="40"/>
      <c r="AD564" s="40"/>
      <c r="AE564" s="39">
        <v>12</v>
      </c>
      <c r="AF564" s="40"/>
      <c r="AG564" s="40"/>
      <c r="AH564" s="40"/>
      <c r="AI564" s="39">
        <v>0</v>
      </c>
      <c r="AJ564" s="40"/>
      <c r="AK564" s="39">
        <v>0</v>
      </c>
    </row>
    <row r="565" spans="1:37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</row>
    <row r="566" spans="1:37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239</v>
      </c>
      <c r="G566" s="45"/>
      <c r="H566" s="45"/>
      <c r="I566" s="45"/>
      <c r="J566" s="44">
        <v>17</v>
      </c>
      <c r="K566" s="44">
        <v>0</v>
      </c>
      <c r="L566" s="45"/>
      <c r="M566" s="44">
        <v>17</v>
      </c>
      <c r="N566" s="45"/>
      <c r="O566" s="45"/>
      <c r="P566" s="45"/>
      <c r="Q566" s="44">
        <v>8</v>
      </c>
      <c r="R566" s="44">
        <v>74</v>
      </c>
      <c r="S566" s="44">
        <v>1</v>
      </c>
      <c r="T566" s="44">
        <v>0</v>
      </c>
      <c r="U566" s="44">
        <v>0</v>
      </c>
      <c r="V566" s="44">
        <v>2</v>
      </c>
      <c r="W566" s="45"/>
      <c r="X566" s="44">
        <v>20</v>
      </c>
      <c r="Y566" s="44">
        <v>0</v>
      </c>
      <c r="Z566" s="45"/>
      <c r="AA566" s="44">
        <v>105</v>
      </c>
      <c r="AB566" s="45"/>
      <c r="AC566" s="45"/>
      <c r="AD566" s="45"/>
      <c r="AE566" s="44">
        <v>151</v>
      </c>
      <c r="AF566" s="45"/>
      <c r="AG566" s="45"/>
      <c r="AH566" s="45"/>
      <c r="AI566" s="44">
        <v>0</v>
      </c>
      <c r="AJ566" s="45"/>
      <c r="AK566" s="44">
        <v>0</v>
      </c>
    </row>
    <row r="567" spans="1:37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</row>
    <row r="568" spans="1:37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239</v>
      </c>
      <c r="G568" s="45"/>
      <c r="H568" s="45"/>
      <c r="I568" s="45"/>
      <c r="J568" s="50">
        <v>17</v>
      </c>
      <c r="K568" s="50">
        <v>0</v>
      </c>
      <c r="L568" s="45"/>
      <c r="M568" s="50">
        <v>17</v>
      </c>
      <c r="N568" s="45"/>
      <c r="O568" s="45"/>
      <c r="P568" s="45"/>
      <c r="Q568" s="50">
        <v>8</v>
      </c>
      <c r="R568" s="50">
        <v>74</v>
      </c>
      <c r="S568" s="50">
        <v>1</v>
      </c>
      <c r="T568" s="50">
        <v>0</v>
      </c>
      <c r="U568" s="50">
        <v>0</v>
      </c>
      <c r="V568" s="50">
        <v>2</v>
      </c>
      <c r="W568" s="45"/>
      <c r="X568" s="50">
        <v>20</v>
      </c>
      <c r="Y568" s="50">
        <v>0</v>
      </c>
      <c r="Z568" s="45"/>
      <c r="AA568" s="50">
        <v>105</v>
      </c>
      <c r="AB568" s="45"/>
      <c r="AC568" s="45"/>
      <c r="AD568" s="45"/>
      <c r="AE568" s="50">
        <v>151</v>
      </c>
      <c r="AF568" s="45"/>
      <c r="AG568" s="45"/>
      <c r="AH568" s="45"/>
      <c r="AI568" s="50">
        <v>0</v>
      </c>
      <c r="AJ568" s="45"/>
      <c r="AK568" s="50">
        <v>0</v>
      </c>
    </row>
    <row r="569" spans="1:37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</row>
    <row r="570" spans="1:37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</row>
    <row r="571" spans="1:37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</row>
    <row r="572" spans="1:37" ht="20.100000000000001" customHeight="1" x14ac:dyDescent="0.2">
      <c r="D572" s="2" t="s">
        <v>95</v>
      </c>
      <c r="F572" s="35">
        <v>23</v>
      </c>
      <c r="G572" s="35"/>
      <c r="H572" s="35"/>
      <c r="I572" s="35"/>
      <c r="J572" s="35">
        <v>6</v>
      </c>
      <c r="K572" s="35">
        <v>0</v>
      </c>
      <c r="L572" s="35"/>
      <c r="M572" s="35">
        <v>6</v>
      </c>
      <c r="N572" s="35"/>
      <c r="O572" s="35"/>
      <c r="P572" s="35"/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/>
      <c r="X572" s="35">
        <v>6</v>
      </c>
      <c r="Y572" s="35">
        <v>0</v>
      </c>
      <c r="Z572" s="35"/>
      <c r="AA572" s="35">
        <v>6</v>
      </c>
      <c r="AB572" s="35"/>
      <c r="AC572" s="35"/>
      <c r="AD572" s="35"/>
      <c r="AE572" s="35">
        <v>23</v>
      </c>
      <c r="AF572" s="35"/>
      <c r="AG572" s="35"/>
      <c r="AH572" s="35"/>
      <c r="AI572" s="35">
        <v>0</v>
      </c>
      <c r="AJ572" s="35"/>
      <c r="AK572" s="35">
        <v>0</v>
      </c>
    </row>
    <row r="573" spans="1:37" ht="19.5" customHeight="1" x14ac:dyDescent="0.2">
      <c r="D573" s="38" t="s">
        <v>96</v>
      </c>
      <c r="F573" s="39">
        <v>1</v>
      </c>
      <c r="G573" s="40"/>
      <c r="H573" s="40"/>
      <c r="I573" s="40"/>
      <c r="J573" s="39">
        <v>2</v>
      </c>
      <c r="K573" s="39">
        <v>0</v>
      </c>
      <c r="L573" s="40"/>
      <c r="M573" s="39">
        <v>2</v>
      </c>
      <c r="N573" s="40"/>
      <c r="O573" s="40"/>
      <c r="P573" s="40"/>
      <c r="Q573" s="39">
        <v>0</v>
      </c>
      <c r="R573" s="39">
        <v>1</v>
      </c>
      <c r="S573" s="39">
        <v>0</v>
      </c>
      <c r="T573" s="39">
        <v>0</v>
      </c>
      <c r="U573" s="39">
        <v>0</v>
      </c>
      <c r="V573" s="39">
        <v>0</v>
      </c>
      <c r="W573" s="40"/>
      <c r="X573" s="39">
        <v>2</v>
      </c>
      <c r="Y573" s="39">
        <v>0</v>
      </c>
      <c r="Z573" s="40"/>
      <c r="AA573" s="39">
        <v>3</v>
      </c>
      <c r="AB573" s="40"/>
      <c r="AC573" s="40"/>
      <c r="AD573" s="40"/>
      <c r="AE573" s="39">
        <v>0</v>
      </c>
      <c r="AF573" s="40"/>
      <c r="AG573" s="40"/>
      <c r="AH573" s="40"/>
      <c r="AI573" s="39">
        <v>0</v>
      </c>
      <c r="AJ573" s="40"/>
      <c r="AK573" s="39">
        <v>0</v>
      </c>
    </row>
    <row r="574" spans="1:37" ht="20.100000000000001" customHeight="1" x14ac:dyDescent="0.2">
      <c r="D574" s="2" t="s">
        <v>112</v>
      </c>
      <c r="F574" s="35">
        <v>34</v>
      </c>
      <c r="G574" s="35"/>
      <c r="H574" s="35"/>
      <c r="I574" s="35"/>
      <c r="J574" s="35">
        <v>1</v>
      </c>
      <c r="K574" s="35">
        <v>0</v>
      </c>
      <c r="L574" s="35"/>
      <c r="M574" s="35">
        <v>1</v>
      </c>
      <c r="N574" s="35"/>
      <c r="O574" s="35"/>
      <c r="P574" s="35"/>
      <c r="Q574" s="35">
        <v>0</v>
      </c>
      <c r="R574" s="35">
        <v>9</v>
      </c>
      <c r="S574" s="35">
        <v>0</v>
      </c>
      <c r="T574" s="35">
        <v>0</v>
      </c>
      <c r="U574" s="35">
        <v>0</v>
      </c>
      <c r="V574" s="35">
        <v>0</v>
      </c>
      <c r="W574" s="35"/>
      <c r="X574" s="35">
        <v>1</v>
      </c>
      <c r="Y574" s="35">
        <v>0</v>
      </c>
      <c r="Z574" s="35"/>
      <c r="AA574" s="35">
        <v>10</v>
      </c>
      <c r="AB574" s="35"/>
      <c r="AC574" s="35"/>
      <c r="AD574" s="35"/>
      <c r="AE574" s="35">
        <v>25</v>
      </c>
      <c r="AF574" s="35"/>
      <c r="AG574" s="35"/>
      <c r="AH574" s="35"/>
      <c r="AI574" s="35">
        <v>0</v>
      </c>
      <c r="AJ574" s="35"/>
      <c r="AK574" s="35">
        <v>0</v>
      </c>
    </row>
    <row r="575" spans="1:37" ht="19.5" customHeight="1" x14ac:dyDescent="0.2">
      <c r="D575" s="38" t="s">
        <v>98</v>
      </c>
      <c r="F575" s="39">
        <v>6</v>
      </c>
      <c r="G575" s="40"/>
      <c r="H575" s="40"/>
      <c r="I575" s="40"/>
      <c r="J575" s="39">
        <v>2</v>
      </c>
      <c r="K575" s="39">
        <v>0</v>
      </c>
      <c r="L575" s="40"/>
      <c r="M575" s="39">
        <v>2</v>
      </c>
      <c r="N575" s="40"/>
      <c r="O575" s="40"/>
      <c r="P575" s="40"/>
      <c r="Q575" s="39">
        <v>1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40"/>
      <c r="X575" s="39">
        <v>1</v>
      </c>
      <c r="Y575" s="39">
        <v>0</v>
      </c>
      <c r="Z575" s="40"/>
      <c r="AA575" s="39">
        <v>2</v>
      </c>
      <c r="AB575" s="40"/>
      <c r="AC575" s="40"/>
      <c r="AD575" s="40"/>
      <c r="AE575" s="39">
        <v>6</v>
      </c>
      <c r="AF575" s="40"/>
      <c r="AG575" s="40"/>
      <c r="AH575" s="40"/>
      <c r="AI575" s="39">
        <v>0</v>
      </c>
      <c r="AJ575" s="40"/>
      <c r="AK575" s="39">
        <v>0</v>
      </c>
    </row>
    <row r="576" spans="1:37" ht="20.100000000000001" customHeight="1" x14ac:dyDescent="0.2">
      <c r="D576" s="2" t="s">
        <v>113</v>
      </c>
      <c r="F576" s="35">
        <v>6</v>
      </c>
      <c r="G576" s="35"/>
      <c r="H576" s="35"/>
      <c r="I576" s="35"/>
      <c r="J576" s="35">
        <v>1</v>
      </c>
      <c r="K576" s="35">
        <v>0</v>
      </c>
      <c r="L576" s="35"/>
      <c r="M576" s="35">
        <v>1</v>
      </c>
      <c r="N576" s="35"/>
      <c r="O576" s="35"/>
      <c r="P576" s="35"/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/>
      <c r="X576" s="35">
        <v>2</v>
      </c>
      <c r="Y576" s="35">
        <v>0</v>
      </c>
      <c r="Z576" s="35"/>
      <c r="AA576" s="35">
        <v>2</v>
      </c>
      <c r="AB576" s="35"/>
      <c r="AC576" s="35"/>
      <c r="AD576" s="35"/>
      <c r="AE576" s="35">
        <v>5</v>
      </c>
      <c r="AF576" s="35"/>
      <c r="AG576" s="35"/>
      <c r="AH576" s="35"/>
      <c r="AI576" s="35">
        <v>0</v>
      </c>
      <c r="AJ576" s="35"/>
      <c r="AK576" s="35">
        <v>0</v>
      </c>
    </row>
    <row r="577" spans="1:37" ht="19.5" customHeight="1" x14ac:dyDescent="0.2">
      <c r="D577" s="38" t="s">
        <v>114</v>
      </c>
      <c r="F577" s="39">
        <v>9</v>
      </c>
      <c r="G577" s="40"/>
      <c r="H577" s="40"/>
      <c r="I577" s="40"/>
      <c r="J577" s="39">
        <v>1</v>
      </c>
      <c r="K577" s="39">
        <v>0</v>
      </c>
      <c r="L577" s="40"/>
      <c r="M577" s="39">
        <v>1</v>
      </c>
      <c r="N577" s="40"/>
      <c r="O577" s="40"/>
      <c r="P577" s="40"/>
      <c r="Q577" s="39">
        <v>0</v>
      </c>
      <c r="R577" s="39">
        <v>4</v>
      </c>
      <c r="S577" s="39">
        <v>0</v>
      </c>
      <c r="T577" s="39">
        <v>0</v>
      </c>
      <c r="U577" s="39">
        <v>0</v>
      </c>
      <c r="V577" s="39">
        <v>0</v>
      </c>
      <c r="W577" s="40"/>
      <c r="X577" s="39">
        <v>0</v>
      </c>
      <c r="Y577" s="39">
        <v>0</v>
      </c>
      <c r="Z577" s="40"/>
      <c r="AA577" s="39">
        <v>4</v>
      </c>
      <c r="AB577" s="40"/>
      <c r="AC577" s="40"/>
      <c r="AD577" s="40"/>
      <c r="AE577" s="39">
        <v>6</v>
      </c>
      <c r="AF577" s="40"/>
      <c r="AG577" s="40"/>
      <c r="AH577" s="40"/>
      <c r="AI577" s="39">
        <v>0</v>
      </c>
      <c r="AJ577" s="40"/>
      <c r="AK577" s="39">
        <v>0</v>
      </c>
    </row>
    <row r="578" spans="1:37" ht="20.100000000000001" customHeight="1" x14ac:dyDescent="0.2">
      <c r="D578" s="2" t="s">
        <v>115</v>
      </c>
      <c r="F578" s="35">
        <v>8</v>
      </c>
      <c r="G578" s="35"/>
      <c r="H578" s="35"/>
      <c r="I578" s="35"/>
      <c r="J578" s="35">
        <v>0</v>
      </c>
      <c r="K578" s="35">
        <v>0</v>
      </c>
      <c r="L578" s="35"/>
      <c r="M578" s="35">
        <v>0</v>
      </c>
      <c r="N578" s="35"/>
      <c r="O578" s="35"/>
      <c r="P578" s="35"/>
      <c r="Q578" s="35">
        <v>0</v>
      </c>
      <c r="R578" s="35">
        <v>6</v>
      </c>
      <c r="S578" s="35">
        <v>0</v>
      </c>
      <c r="T578" s="35">
        <v>0</v>
      </c>
      <c r="U578" s="35">
        <v>0</v>
      </c>
      <c r="V578" s="35">
        <v>0</v>
      </c>
      <c r="W578" s="35"/>
      <c r="X578" s="35">
        <v>2</v>
      </c>
      <c r="Y578" s="35">
        <v>0</v>
      </c>
      <c r="Z578" s="35"/>
      <c r="AA578" s="35">
        <v>8</v>
      </c>
      <c r="AB578" s="35"/>
      <c r="AC578" s="35"/>
      <c r="AD578" s="35"/>
      <c r="AE578" s="35">
        <v>0</v>
      </c>
      <c r="AF578" s="35"/>
      <c r="AG578" s="35"/>
      <c r="AH578" s="35"/>
      <c r="AI578" s="35">
        <v>0</v>
      </c>
      <c r="AJ578" s="35"/>
      <c r="AK578" s="35">
        <v>0</v>
      </c>
    </row>
    <row r="579" spans="1:37" ht="19.5" customHeight="1" x14ac:dyDescent="0.2">
      <c r="D579" s="38" t="s">
        <v>102</v>
      </c>
      <c r="F579" s="39">
        <v>4</v>
      </c>
      <c r="G579" s="40"/>
      <c r="H579" s="40"/>
      <c r="I579" s="40"/>
      <c r="J579" s="39">
        <v>4</v>
      </c>
      <c r="K579" s="39">
        <v>0</v>
      </c>
      <c r="L579" s="40"/>
      <c r="M579" s="39">
        <v>4</v>
      </c>
      <c r="N579" s="40"/>
      <c r="O579" s="40"/>
      <c r="P579" s="40"/>
      <c r="Q579" s="39">
        <v>0</v>
      </c>
      <c r="R579" s="39">
        <v>0</v>
      </c>
      <c r="S579" s="39">
        <v>0</v>
      </c>
      <c r="T579" s="39">
        <v>0</v>
      </c>
      <c r="U579" s="39">
        <v>0</v>
      </c>
      <c r="V579" s="39">
        <v>0</v>
      </c>
      <c r="W579" s="40"/>
      <c r="X579" s="39">
        <v>3</v>
      </c>
      <c r="Y579" s="39">
        <v>0</v>
      </c>
      <c r="Z579" s="40"/>
      <c r="AA579" s="39">
        <v>3</v>
      </c>
      <c r="AB579" s="40"/>
      <c r="AC579" s="40"/>
      <c r="AD579" s="40"/>
      <c r="AE579" s="39">
        <v>5</v>
      </c>
      <c r="AF579" s="40"/>
      <c r="AG579" s="40"/>
      <c r="AH579" s="40"/>
      <c r="AI579" s="39">
        <v>0</v>
      </c>
      <c r="AJ579" s="40"/>
      <c r="AK579" s="39">
        <v>0</v>
      </c>
    </row>
    <row r="580" spans="1:37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</row>
    <row r="581" spans="1:37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91</v>
      </c>
      <c r="G581" s="45"/>
      <c r="H581" s="45"/>
      <c r="I581" s="45"/>
      <c r="J581" s="44">
        <v>17</v>
      </c>
      <c r="K581" s="44">
        <v>0</v>
      </c>
      <c r="L581" s="45"/>
      <c r="M581" s="44">
        <v>17</v>
      </c>
      <c r="N581" s="45"/>
      <c r="O581" s="45"/>
      <c r="P581" s="45"/>
      <c r="Q581" s="44">
        <v>1</v>
      </c>
      <c r="R581" s="44">
        <v>20</v>
      </c>
      <c r="S581" s="44">
        <v>0</v>
      </c>
      <c r="T581" s="44">
        <v>0</v>
      </c>
      <c r="U581" s="44">
        <v>0</v>
      </c>
      <c r="V581" s="44">
        <v>0</v>
      </c>
      <c r="W581" s="45"/>
      <c r="X581" s="44">
        <v>17</v>
      </c>
      <c r="Y581" s="44">
        <v>0</v>
      </c>
      <c r="Z581" s="45"/>
      <c r="AA581" s="44">
        <v>38</v>
      </c>
      <c r="AB581" s="45"/>
      <c r="AC581" s="45"/>
      <c r="AD581" s="45"/>
      <c r="AE581" s="44">
        <v>70</v>
      </c>
      <c r="AF581" s="45"/>
      <c r="AG581" s="45"/>
      <c r="AH581" s="45"/>
      <c r="AI581" s="44">
        <v>0</v>
      </c>
      <c r="AJ581" s="45"/>
      <c r="AK581" s="44">
        <v>0</v>
      </c>
    </row>
    <row r="582" spans="1:37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</row>
    <row r="583" spans="1:37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91</v>
      </c>
      <c r="G583" s="45"/>
      <c r="H583" s="45"/>
      <c r="I583" s="45"/>
      <c r="J583" s="50">
        <v>17</v>
      </c>
      <c r="K583" s="50">
        <v>0</v>
      </c>
      <c r="L583" s="45"/>
      <c r="M583" s="50">
        <v>17</v>
      </c>
      <c r="N583" s="45"/>
      <c r="O583" s="45"/>
      <c r="P583" s="45"/>
      <c r="Q583" s="50">
        <v>1</v>
      </c>
      <c r="R583" s="50">
        <v>20</v>
      </c>
      <c r="S583" s="50">
        <v>0</v>
      </c>
      <c r="T583" s="50">
        <v>0</v>
      </c>
      <c r="U583" s="50">
        <v>0</v>
      </c>
      <c r="V583" s="50">
        <v>0</v>
      </c>
      <c r="W583" s="45"/>
      <c r="X583" s="50">
        <v>17</v>
      </c>
      <c r="Y583" s="50">
        <v>0</v>
      </c>
      <c r="Z583" s="45"/>
      <c r="AA583" s="50">
        <v>38</v>
      </c>
      <c r="AB583" s="45"/>
      <c r="AC583" s="45"/>
      <c r="AD583" s="45"/>
      <c r="AE583" s="50">
        <v>70</v>
      </c>
      <c r="AF583" s="45"/>
      <c r="AG583" s="45"/>
      <c r="AH583" s="45"/>
      <c r="AI583" s="50">
        <v>0</v>
      </c>
      <c r="AJ583" s="45"/>
      <c r="AK583" s="50">
        <v>0</v>
      </c>
    </row>
    <row r="584" spans="1:37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</row>
    <row r="585" spans="1:37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</row>
    <row r="586" spans="1:37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</row>
    <row r="587" spans="1:37" ht="20.100000000000001" customHeight="1" x14ac:dyDescent="0.2">
      <c r="D587" s="2" t="s">
        <v>95</v>
      </c>
      <c r="F587" s="35">
        <v>18</v>
      </c>
      <c r="G587" s="35"/>
      <c r="H587" s="35"/>
      <c r="I587" s="35"/>
      <c r="J587" s="35">
        <v>1</v>
      </c>
      <c r="K587" s="35">
        <v>0</v>
      </c>
      <c r="L587" s="35"/>
      <c r="M587" s="35">
        <v>1</v>
      </c>
      <c r="N587" s="35"/>
      <c r="O587" s="35"/>
      <c r="P587" s="35"/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/>
      <c r="X587" s="35">
        <v>1</v>
      </c>
      <c r="Y587" s="35">
        <v>0</v>
      </c>
      <c r="Z587" s="35"/>
      <c r="AA587" s="35">
        <v>1</v>
      </c>
      <c r="AB587" s="35"/>
      <c r="AC587" s="35"/>
      <c r="AD587" s="35"/>
      <c r="AE587" s="35">
        <v>18</v>
      </c>
      <c r="AF587" s="35"/>
      <c r="AG587" s="35"/>
      <c r="AH587" s="35"/>
      <c r="AI587" s="35">
        <v>0</v>
      </c>
      <c r="AJ587" s="35"/>
      <c r="AK587" s="35">
        <v>0</v>
      </c>
    </row>
    <row r="588" spans="1:37" ht="19.5" customHeight="1" x14ac:dyDescent="0.2">
      <c r="D588" s="38" t="s">
        <v>96</v>
      </c>
      <c r="F588" s="39">
        <v>7</v>
      </c>
      <c r="G588" s="40"/>
      <c r="H588" s="40"/>
      <c r="I588" s="40"/>
      <c r="J588" s="39">
        <v>1</v>
      </c>
      <c r="K588" s="39">
        <v>0</v>
      </c>
      <c r="L588" s="40"/>
      <c r="M588" s="39">
        <v>1</v>
      </c>
      <c r="N588" s="40"/>
      <c r="O588" s="40"/>
      <c r="P588" s="40"/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40"/>
      <c r="X588" s="39">
        <v>1</v>
      </c>
      <c r="Y588" s="39">
        <v>0</v>
      </c>
      <c r="Z588" s="40"/>
      <c r="AA588" s="39">
        <v>1</v>
      </c>
      <c r="AB588" s="40"/>
      <c r="AC588" s="40"/>
      <c r="AD588" s="40"/>
      <c r="AE588" s="39">
        <v>7</v>
      </c>
      <c r="AF588" s="40"/>
      <c r="AG588" s="40"/>
      <c r="AH588" s="40"/>
      <c r="AI588" s="39">
        <v>0</v>
      </c>
      <c r="AJ588" s="40"/>
      <c r="AK588" s="39">
        <v>0</v>
      </c>
    </row>
    <row r="589" spans="1:37" ht="20.100000000000001" customHeight="1" x14ac:dyDescent="0.2">
      <c r="D589" s="2" t="s">
        <v>112</v>
      </c>
      <c r="F589" s="35">
        <v>57</v>
      </c>
      <c r="G589" s="35"/>
      <c r="H589" s="35"/>
      <c r="I589" s="35"/>
      <c r="J589" s="35">
        <v>1</v>
      </c>
      <c r="K589" s="35">
        <v>0</v>
      </c>
      <c r="L589" s="35"/>
      <c r="M589" s="35">
        <v>1</v>
      </c>
      <c r="N589" s="35"/>
      <c r="O589" s="35"/>
      <c r="P589" s="35"/>
      <c r="Q589" s="35">
        <v>0</v>
      </c>
      <c r="R589" s="35">
        <v>7</v>
      </c>
      <c r="S589" s="35">
        <v>0</v>
      </c>
      <c r="T589" s="35">
        <v>0</v>
      </c>
      <c r="U589" s="35">
        <v>0</v>
      </c>
      <c r="V589" s="35">
        <v>0</v>
      </c>
      <c r="W589" s="35"/>
      <c r="X589" s="35">
        <v>4</v>
      </c>
      <c r="Y589" s="35">
        <v>0</v>
      </c>
      <c r="Z589" s="35"/>
      <c r="AA589" s="35">
        <v>11</v>
      </c>
      <c r="AB589" s="35"/>
      <c r="AC589" s="35"/>
      <c r="AD589" s="35"/>
      <c r="AE589" s="35">
        <v>47</v>
      </c>
      <c r="AF589" s="35"/>
      <c r="AG589" s="35"/>
      <c r="AH589" s="35"/>
      <c r="AI589" s="35">
        <v>0</v>
      </c>
      <c r="AJ589" s="35"/>
      <c r="AK589" s="35">
        <v>0</v>
      </c>
    </row>
    <row r="590" spans="1:37" ht="19.5" customHeight="1" x14ac:dyDescent="0.2">
      <c r="D590" s="38" t="s">
        <v>98</v>
      </c>
      <c r="F590" s="39">
        <v>1</v>
      </c>
      <c r="G590" s="40"/>
      <c r="H590" s="40"/>
      <c r="I590" s="40"/>
      <c r="J590" s="39">
        <v>1</v>
      </c>
      <c r="K590" s="39">
        <v>0</v>
      </c>
      <c r="L590" s="40"/>
      <c r="M590" s="39">
        <v>1</v>
      </c>
      <c r="N590" s="40"/>
      <c r="O590" s="40"/>
      <c r="P590" s="40"/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40"/>
      <c r="X590" s="39">
        <v>1</v>
      </c>
      <c r="Y590" s="39">
        <v>0</v>
      </c>
      <c r="Z590" s="40"/>
      <c r="AA590" s="39">
        <v>1</v>
      </c>
      <c r="AB590" s="40"/>
      <c r="AC590" s="40"/>
      <c r="AD590" s="40"/>
      <c r="AE590" s="39">
        <v>1</v>
      </c>
      <c r="AF590" s="40"/>
      <c r="AG590" s="40"/>
      <c r="AH590" s="40"/>
      <c r="AI590" s="39">
        <v>0</v>
      </c>
      <c r="AJ590" s="40"/>
      <c r="AK590" s="39">
        <v>0</v>
      </c>
    </row>
    <row r="591" spans="1:37" ht="20.100000000000001" customHeight="1" x14ac:dyDescent="0.2">
      <c r="D591" s="2" t="s">
        <v>115</v>
      </c>
      <c r="F591" s="35">
        <v>173</v>
      </c>
      <c r="G591" s="35"/>
      <c r="H591" s="35"/>
      <c r="I591" s="35"/>
      <c r="J591" s="35">
        <v>2</v>
      </c>
      <c r="K591" s="35">
        <v>0</v>
      </c>
      <c r="L591" s="35"/>
      <c r="M591" s="35">
        <v>2</v>
      </c>
      <c r="N591" s="35"/>
      <c r="O591" s="35"/>
      <c r="P591" s="35"/>
      <c r="Q591" s="35">
        <v>0</v>
      </c>
      <c r="R591" s="35">
        <v>10</v>
      </c>
      <c r="S591" s="35">
        <v>0</v>
      </c>
      <c r="T591" s="35">
        <v>0</v>
      </c>
      <c r="U591" s="35">
        <v>0</v>
      </c>
      <c r="V591" s="35">
        <v>0</v>
      </c>
      <c r="W591" s="35"/>
      <c r="X591" s="35">
        <v>2</v>
      </c>
      <c r="Y591" s="35">
        <v>0</v>
      </c>
      <c r="Z591" s="35"/>
      <c r="AA591" s="35">
        <v>12</v>
      </c>
      <c r="AB591" s="35"/>
      <c r="AC591" s="35"/>
      <c r="AD591" s="35"/>
      <c r="AE591" s="35">
        <v>163</v>
      </c>
      <c r="AF591" s="35"/>
      <c r="AG591" s="35"/>
      <c r="AH591" s="35"/>
      <c r="AI591" s="35">
        <v>0</v>
      </c>
      <c r="AJ591" s="35"/>
      <c r="AK591" s="35">
        <v>0</v>
      </c>
    </row>
    <row r="592" spans="1:37" ht="19.5" customHeight="1" x14ac:dyDescent="0.2">
      <c r="D592" s="38" t="s">
        <v>102</v>
      </c>
      <c r="F592" s="39">
        <v>0</v>
      </c>
      <c r="G592" s="40"/>
      <c r="H592" s="40"/>
      <c r="I592" s="40"/>
      <c r="J592" s="39">
        <v>0</v>
      </c>
      <c r="K592" s="39">
        <v>0</v>
      </c>
      <c r="L592" s="40"/>
      <c r="M592" s="39">
        <v>0</v>
      </c>
      <c r="N592" s="40"/>
      <c r="O592" s="40"/>
      <c r="P592" s="40"/>
      <c r="Q592" s="39">
        <v>0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40"/>
      <c r="X592" s="39">
        <v>0</v>
      </c>
      <c r="Y592" s="39">
        <v>0</v>
      </c>
      <c r="Z592" s="40"/>
      <c r="AA592" s="39">
        <v>0</v>
      </c>
      <c r="AB592" s="40"/>
      <c r="AC592" s="40"/>
      <c r="AD592" s="40"/>
      <c r="AE592" s="39">
        <v>0</v>
      </c>
      <c r="AF592" s="40"/>
      <c r="AG592" s="40"/>
      <c r="AH592" s="40"/>
      <c r="AI592" s="39">
        <v>0</v>
      </c>
      <c r="AJ592" s="40"/>
      <c r="AK592" s="39">
        <v>0</v>
      </c>
    </row>
    <row r="593" spans="1:37" ht="20.100000000000001" customHeight="1" x14ac:dyDescent="0.2">
      <c r="D593" s="2" t="s">
        <v>103</v>
      </c>
      <c r="F593" s="35">
        <v>27</v>
      </c>
      <c r="G593" s="35"/>
      <c r="H593" s="35"/>
      <c r="I593" s="35"/>
      <c r="J593" s="35">
        <v>1</v>
      </c>
      <c r="K593" s="35">
        <v>0</v>
      </c>
      <c r="L593" s="35"/>
      <c r="M593" s="35">
        <v>1</v>
      </c>
      <c r="N593" s="35"/>
      <c r="O593" s="35"/>
      <c r="P593" s="35"/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/>
      <c r="X593" s="35">
        <v>2</v>
      </c>
      <c r="Y593" s="35">
        <v>0</v>
      </c>
      <c r="Z593" s="35"/>
      <c r="AA593" s="35">
        <v>2</v>
      </c>
      <c r="AB593" s="35"/>
      <c r="AC593" s="35"/>
      <c r="AD593" s="35"/>
      <c r="AE593" s="35">
        <v>26</v>
      </c>
      <c r="AF593" s="35"/>
      <c r="AG593" s="35"/>
      <c r="AH593" s="35"/>
      <c r="AI593" s="35">
        <v>0</v>
      </c>
      <c r="AJ593" s="35"/>
      <c r="AK593" s="35">
        <v>0</v>
      </c>
    </row>
    <row r="594" spans="1:37" ht="19.5" customHeight="1" x14ac:dyDescent="0.2">
      <c r="D594" s="38" t="s">
        <v>116</v>
      </c>
      <c r="F594" s="39">
        <v>16</v>
      </c>
      <c r="G594" s="40"/>
      <c r="H594" s="40"/>
      <c r="I594" s="40"/>
      <c r="J594" s="39">
        <v>0</v>
      </c>
      <c r="K594" s="39">
        <v>0</v>
      </c>
      <c r="L594" s="40"/>
      <c r="M594" s="39">
        <v>0</v>
      </c>
      <c r="N594" s="40"/>
      <c r="O594" s="40"/>
      <c r="P594" s="40"/>
      <c r="Q594" s="39">
        <v>1</v>
      </c>
      <c r="R594" s="39">
        <v>1</v>
      </c>
      <c r="S594" s="39">
        <v>0</v>
      </c>
      <c r="T594" s="39">
        <v>0</v>
      </c>
      <c r="U594" s="39">
        <v>0</v>
      </c>
      <c r="V594" s="39">
        <v>0</v>
      </c>
      <c r="W594" s="40"/>
      <c r="X594" s="39">
        <v>2</v>
      </c>
      <c r="Y594" s="39">
        <v>0</v>
      </c>
      <c r="Z594" s="40"/>
      <c r="AA594" s="39">
        <v>4</v>
      </c>
      <c r="AB594" s="40"/>
      <c r="AC594" s="40"/>
      <c r="AD594" s="40"/>
      <c r="AE594" s="39">
        <v>12</v>
      </c>
      <c r="AF594" s="40"/>
      <c r="AG594" s="40"/>
      <c r="AH594" s="40"/>
      <c r="AI594" s="39">
        <v>0</v>
      </c>
      <c r="AJ594" s="40"/>
      <c r="AK594" s="39">
        <v>0</v>
      </c>
    </row>
    <row r="595" spans="1:37" ht="20.100000000000001" customHeight="1" x14ac:dyDescent="0.2">
      <c r="D595" s="2" t="s">
        <v>105</v>
      </c>
      <c r="F595" s="35">
        <v>11</v>
      </c>
      <c r="G595" s="35"/>
      <c r="H595" s="35"/>
      <c r="I595" s="35"/>
      <c r="J595" s="35">
        <v>4</v>
      </c>
      <c r="K595" s="35">
        <v>0</v>
      </c>
      <c r="L595" s="35"/>
      <c r="M595" s="35">
        <v>4</v>
      </c>
      <c r="N595" s="35"/>
      <c r="O595" s="35"/>
      <c r="P595" s="35"/>
      <c r="Q595" s="35">
        <v>0</v>
      </c>
      <c r="R595" s="35">
        <v>3</v>
      </c>
      <c r="S595" s="35">
        <v>0</v>
      </c>
      <c r="T595" s="35">
        <v>0</v>
      </c>
      <c r="U595" s="35">
        <v>0</v>
      </c>
      <c r="V595" s="35">
        <v>0</v>
      </c>
      <c r="W595" s="35"/>
      <c r="X595" s="35">
        <v>2</v>
      </c>
      <c r="Y595" s="35">
        <v>0</v>
      </c>
      <c r="Z595" s="35"/>
      <c r="AA595" s="35">
        <v>5</v>
      </c>
      <c r="AB595" s="35"/>
      <c r="AC595" s="35"/>
      <c r="AD595" s="35"/>
      <c r="AE595" s="35">
        <v>10</v>
      </c>
      <c r="AF595" s="35"/>
      <c r="AG595" s="35"/>
      <c r="AH595" s="35"/>
      <c r="AI595" s="35">
        <v>0</v>
      </c>
      <c r="AJ595" s="35"/>
      <c r="AK595" s="35">
        <v>0</v>
      </c>
    </row>
    <row r="596" spans="1:37" ht="19.5" customHeight="1" x14ac:dyDescent="0.2">
      <c r="D596" s="38" t="s">
        <v>193</v>
      </c>
      <c r="F596" s="39">
        <v>1</v>
      </c>
      <c r="G596" s="40"/>
      <c r="H596" s="40"/>
      <c r="I596" s="40"/>
      <c r="J596" s="39">
        <v>2</v>
      </c>
      <c r="K596" s="39">
        <v>0</v>
      </c>
      <c r="L596" s="40"/>
      <c r="M596" s="39">
        <v>2</v>
      </c>
      <c r="N596" s="40"/>
      <c r="O596" s="40"/>
      <c r="P596" s="40"/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40"/>
      <c r="X596" s="39">
        <v>1</v>
      </c>
      <c r="Y596" s="39">
        <v>0</v>
      </c>
      <c r="Z596" s="40"/>
      <c r="AA596" s="39">
        <v>1</v>
      </c>
      <c r="AB596" s="40"/>
      <c r="AC596" s="40"/>
      <c r="AD596" s="40"/>
      <c r="AE596" s="39">
        <v>2</v>
      </c>
      <c r="AF596" s="40"/>
      <c r="AG596" s="40"/>
      <c r="AH596" s="40"/>
      <c r="AI596" s="39">
        <v>0</v>
      </c>
      <c r="AJ596" s="40"/>
      <c r="AK596" s="39">
        <v>0</v>
      </c>
    </row>
    <row r="597" spans="1:37" ht="20.100000000000001" customHeight="1" x14ac:dyDescent="0.2">
      <c r="D597" s="2" t="s">
        <v>107</v>
      </c>
      <c r="F597" s="35">
        <v>0</v>
      </c>
      <c r="G597" s="35"/>
      <c r="H597" s="35"/>
      <c r="I597" s="35"/>
      <c r="J597" s="35">
        <v>2</v>
      </c>
      <c r="K597" s="35">
        <v>0</v>
      </c>
      <c r="L597" s="35"/>
      <c r="M597" s="35">
        <v>2</v>
      </c>
      <c r="N597" s="35"/>
      <c r="O597" s="35"/>
      <c r="P597" s="35"/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/>
      <c r="X597" s="35">
        <v>1</v>
      </c>
      <c r="Y597" s="35">
        <v>0</v>
      </c>
      <c r="Z597" s="35"/>
      <c r="AA597" s="35">
        <v>1</v>
      </c>
      <c r="AB597" s="35"/>
      <c r="AC597" s="35"/>
      <c r="AD597" s="35"/>
      <c r="AE597" s="35">
        <v>1</v>
      </c>
      <c r="AF597" s="35"/>
      <c r="AG597" s="35"/>
      <c r="AH597" s="35"/>
      <c r="AI597" s="35">
        <v>0</v>
      </c>
      <c r="AJ597" s="35"/>
      <c r="AK597" s="35">
        <v>0</v>
      </c>
    </row>
    <row r="598" spans="1:37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</row>
    <row r="599" spans="1:37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311</v>
      </c>
      <c r="G599" s="45"/>
      <c r="H599" s="45"/>
      <c r="I599" s="45"/>
      <c r="J599" s="44">
        <v>15</v>
      </c>
      <c r="K599" s="44">
        <v>0</v>
      </c>
      <c r="L599" s="45"/>
      <c r="M599" s="44">
        <v>15</v>
      </c>
      <c r="N599" s="45"/>
      <c r="O599" s="45"/>
      <c r="P599" s="45"/>
      <c r="Q599" s="44">
        <v>1</v>
      </c>
      <c r="R599" s="44">
        <v>21</v>
      </c>
      <c r="S599" s="44">
        <v>0</v>
      </c>
      <c r="T599" s="44">
        <v>0</v>
      </c>
      <c r="U599" s="44">
        <v>0</v>
      </c>
      <c r="V599" s="44">
        <v>0</v>
      </c>
      <c r="W599" s="45"/>
      <c r="X599" s="44">
        <v>17</v>
      </c>
      <c r="Y599" s="44">
        <v>0</v>
      </c>
      <c r="Z599" s="45"/>
      <c r="AA599" s="44">
        <v>39</v>
      </c>
      <c r="AB599" s="45"/>
      <c r="AC599" s="45"/>
      <c r="AD599" s="45"/>
      <c r="AE599" s="44">
        <v>287</v>
      </c>
      <c r="AF599" s="45"/>
      <c r="AG599" s="45"/>
      <c r="AH599" s="45"/>
      <c r="AI599" s="44">
        <v>0</v>
      </c>
      <c r="AJ599" s="45"/>
      <c r="AK599" s="44">
        <v>0</v>
      </c>
    </row>
    <row r="600" spans="1:37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</row>
    <row r="601" spans="1:37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</row>
    <row r="602" spans="1:37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0</v>
      </c>
      <c r="G602" s="35"/>
      <c r="H602" s="35"/>
      <c r="I602" s="35"/>
      <c r="J602" s="35">
        <v>0</v>
      </c>
      <c r="K602" s="35">
        <v>0</v>
      </c>
      <c r="L602" s="35"/>
      <c r="M602" s="35">
        <v>0</v>
      </c>
      <c r="N602" s="35"/>
      <c r="O602" s="35"/>
      <c r="P602" s="35"/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/>
      <c r="X602" s="35">
        <v>0</v>
      </c>
      <c r="Y602" s="35">
        <v>0</v>
      </c>
      <c r="Z602" s="35"/>
      <c r="AA602" s="35">
        <v>0</v>
      </c>
      <c r="AB602" s="35"/>
      <c r="AC602" s="35"/>
      <c r="AD602" s="35"/>
      <c r="AE602" s="35">
        <v>0</v>
      </c>
      <c r="AF602" s="35"/>
      <c r="AG602" s="35"/>
      <c r="AH602" s="35"/>
      <c r="AI602" s="35">
        <v>0</v>
      </c>
      <c r="AJ602" s="35"/>
      <c r="AK602" s="35">
        <v>0</v>
      </c>
    </row>
    <row r="603" spans="1:37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</row>
    <row r="604" spans="1:37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0</v>
      </c>
      <c r="G604" s="45"/>
      <c r="H604" s="45"/>
      <c r="I604" s="45"/>
      <c r="J604" s="44">
        <v>0</v>
      </c>
      <c r="K604" s="44">
        <v>0</v>
      </c>
      <c r="L604" s="45"/>
      <c r="M604" s="44">
        <v>0</v>
      </c>
      <c r="N604" s="45"/>
      <c r="O604" s="45"/>
      <c r="P604" s="45"/>
      <c r="Q604" s="44">
        <v>0</v>
      </c>
      <c r="R604" s="44">
        <v>0</v>
      </c>
      <c r="S604" s="44">
        <v>0</v>
      </c>
      <c r="T604" s="44">
        <v>0</v>
      </c>
      <c r="U604" s="44">
        <v>0</v>
      </c>
      <c r="V604" s="44">
        <v>0</v>
      </c>
      <c r="W604" s="45"/>
      <c r="X604" s="44">
        <v>0</v>
      </c>
      <c r="Y604" s="44">
        <v>0</v>
      </c>
      <c r="Z604" s="45"/>
      <c r="AA604" s="44">
        <v>0</v>
      </c>
      <c r="AB604" s="45"/>
      <c r="AC604" s="45"/>
      <c r="AD604" s="45"/>
      <c r="AE604" s="44">
        <v>0</v>
      </c>
      <c r="AF604" s="45"/>
      <c r="AG604" s="45"/>
      <c r="AH604" s="45"/>
      <c r="AI604" s="44">
        <v>0</v>
      </c>
      <c r="AJ604" s="45"/>
      <c r="AK604" s="44">
        <v>0</v>
      </c>
    </row>
    <row r="605" spans="1:37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</row>
    <row r="606" spans="1:37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</row>
    <row r="607" spans="1:37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32</v>
      </c>
      <c r="G607" s="35"/>
      <c r="H607" s="35"/>
      <c r="I607" s="35"/>
      <c r="J607" s="35">
        <v>4</v>
      </c>
      <c r="K607" s="35">
        <v>0</v>
      </c>
      <c r="L607" s="35"/>
      <c r="M607" s="35">
        <v>4</v>
      </c>
      <c r="N607" s="35"/>
      <c r="O607" s="35"/>
      <c r="P607" s="35"/>
      <c r="Q607" s="35">
        <v>0</v>
      </c>
      <c r="R607" s="35">
        <v>6</v>
      </c>
      <c r="S607" s="35">
        <v>0</v>
      </c>
      <c r="T607" s="35">
        <v>0</v>
      </c>
      <c r="U607" s="35">
        <v>0</v>
      </c>
      <c r="V607" s="35">
        <v>0</v>
      </c>
      <c r="W607" s="35"/>
      <c r="X607" s="35">
        <v>1</v>
      </c>
      <c r="Y607" s="35">
        <v>1</v>
      </c>
      <c r="Z607" s="35"/>
      <c r="AA607" s="35">
        <v>8</v>
      </c>
      <c r="AB607" s="35"/>
      <c r="AC607" s="35"/>
      <c r="AD607" s="35"/>
      <c r="AE607" s="35">
        <v>28</v>
      </c>
      <c r="AF607" s="35"/>
      <c r="AG607" s="35"/>
      <c r="AH607" s="35"/>
      <c r="AI607" s="35">
        <v>0</v>
      </c>
      <c r="AJ607" s="35"/>
      <c r="AK607" s="35">
        <v>0</v>
      </c>
    </row>
    <row r="608" spans="1:37" ht="19.5" customHeight="1" x14ac:dyDescent="0.2">
      <c r="D608" s="38" t="s">
        <v>96</v>
      </c>
      <c r="F608" s="39">
        <v>194</v>
      </c>
      <c r="G608" s="40"/>
      <c r="H608" s="40"/>
      <c r="I608" s="40"/>
      <c r="J608" s="39">
        <v>3</v>
      </c>
      <c r="K608" s="39">
        <v>0</v>
      </c>
      <c r="L608" s="40"/>
      <c r="M608" s="39">
        <v>3</v>
      </c>
      <c r="N608" s="40"/>
      <c r="O608" s="40"/>
      <c r="P608" s="40"/>
      <c r="Q608" s="39">
        <v>0</v>
      </c>
      <c r="R608" s="39">
        <v>4</v>
      </c>
      <c r="S608" s="39">
        <v>0</v>
      </c>
      <c r="T608" s="39">
        <v>0</v>
      </c>
      <c r="U608" s="39">
        <v>0</v>
      </c>
      <c r="V608" s="39">
        <v>0</v>
      </c>
      <c r="W608" s="40"/>
      <c r="X608" s="39">
        <v>1</v>
      </c>
      <c r="Y608" s="39">
        <v>0</v>
      </c>
      <c r="Z608" s="40"/>
      <c r="AA608" s="39">
        <v>5</v>
      </c>
      <c r="AB608" s="40"/>
      <c r="AC608" s="40"/>
      <c r="AD608" s="40"/>
      <c r="AE608" s="39">
        <v>192</v>
      </c>
      <c r="AF608" s="40"/>
      <c r="AG608" s="40"/>
      <c r="AH608" s="40"/>
      <c r="AI608" s="39">
        <v>0</v>
      </c>
      <c r="AJ608" s="40"/>
      <c r="AK608" s="39">
        <v>0</v>
      </c>
    </row>
    <row r="609" spans="1:37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10</v>
      </c>
      <c r="G609" s="35"/>
      <c r="H609" s="35"/>
      <c r="I609" s="35"/>
      <c r="J609" s="35">
        <v>0</v>
      </c>
      <c r="K609" s="35">
        <v>0</v>
      </c>
      <c r="L609" s="35"/>
      <c r="M609" s="35">
        <v>0</v>
      </c>
      <c r="N609" s="35"/>
      <c r="O609" s="35"/>
      <c r="P609" s="35"/>
      <c r="Q609" s="35">
        <v>0</v>
      </c>
      <c r="R609" s="35">
        <v>1</v>
      </c>
      <c r="S609" s="35">
        <v>0</v>
      </c>
      <c r="T609" s="35">
        <v>0</v>
      </c>
      <c r="U609" s="35">
        <v>0</v>
      </c>
      <c r="V609" s="35">
        <v>0</v>
      </c>
      <c r="W609" s="35"/>
      <c r="X609" s="35">
        <v>0</v>
      </c>
      <c r="Y609" s="35">
        <v>0</v>
      </c>
      <c r="Z609" s="35"/>
      <c r="AA609" s="35">
        <v>1</v>
      </c>
      <c r="AB609" s="35"/>
      <c r="AC609" s="35"/>
      <c r="AD609" s="35"/>
      <c r="AE609" s="35">
        <v>9</v>
      </c>
      <c r="AF609" s="35"/>
      <c r="AG609" s="35"/>
      <c r="AH609" s="35"/>
      <c r="AI609" s="35">
        <v>0</v>
      </c>
      <c r="AJ609" s="35"/>
      <c r="AK609" s="35">
        <v>0</v>
      </c>
    </row>
    <row r="610" spans="1:37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</row>
    <row r="611" spans="1:37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236</v>
      </c>
      <c r="G611" s="45"/>
      <c r="H611" s="45"/>
      <c r="I611" s="45"/>
      <c r="J611" s="44">
        <v>7</v>
      </c>
      <c r="K611" s="44">
        <v>0</v>
      </c>
      <c r="L611" s="45"/>
      <c r="M611" s="44">
        <v>7</v>
      </c>
      <c r="N611" s="45"/>
      <c r="O611" s="45"/>
      <c r="P611" s="45"/>
      <c r="Q611" s="44">
        <v>0</v>
      </c>
      <c r="R611" s="44">
        <v>11</v>
      </c>
      <c r="S611" s="44">
        <v>0</v>
      </c>
      <c r="T611" s="44">
        <v>0</v>
      </c>
      <c r="U611" s="44">
        <v>0</v>
      </c>
      <c r="V611" s="44">
        <v>0</v>
      </c>
      <c r="W611" s="45"/>
      <c r="X611" s="44">
        <v>2</v>
      </c>
      <c r="Y611" s="44">
        <v>1</v>
      </c>
      <c r="Z611" s="45"/>
      <c r="AA611" s="44">
        <v>14</v>
      </c>
      <c r="AB611" s="45"/>
      <c r="AC611" s="45"/>
      <c r="AD611" s="45"/>
      <c r="AE611" s="44">
        <v>229</v>
      </c>
      <c r="AF611" s="45"/>
      <c r="AG611" s="45"/>
      <c r="AH611" s="45"/>
      <c r="AI611" s="44">
        <v>0</v>
      </c>
      <c r="AJ611" s="45"/>
      <c r="AK611" s="44">
        <v>0</v>
      </c>
    </row>
    <row r="612" spans="1:37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</row>
    <row r="613" spans="1:37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547</v>
      </c>
      <c r="G613" s="45"/>
      <c r="H613" s="45"/>
      <c r="I613" s="45"/>
      <c r="J613" s="50">
        <v>22</v>
      </c>
      <c r="K613" s="50">
        <v>0</v>
      </c>
      <c r="L613" s="45"/>
      <c r="M613" s="50">
        <v>22</v>
      </c>
      <c r="N613" s="45"/>
      <c r="O613" s="45"/>
      <c r="P613" s="45"/>
      <c r="Q613" s="50">
        <v>1</v>
      </c>
      <c r="R613" s="50">
        <v>32</v>
      </c>
      <c r="S613" s="50">
        <v>0</v>
      </c>
      <c r="T613" s="50">
        <v>0</v>
      </c>
      <c r="U613" s="50">
        <v>0</v>
      </c>
      <c r="V613" s="50">
        <v>0</v>
      </c>
      <c r="W613" s="45"/>
      <c r="X613" s="50">
        <v>19</v>
      </c>
      <c r="Y613" s="50">
        <v>1</v>
      </c>
      <c r="Z613" s="45"/>
      <c r="AA613" s="50">
        <v>53</v>
      </c>
      <c r="AB613" s="45"/>
      <c r="AC613" s="45"/>
      <c r="AD613" s="45"/>
      <c r="AE613" s="50">
        <v>516</v>
      </c>
      <c r="AF613" s="45"/>
      <c r="AG613" s="45"/>
      <c r="AH613" s="45"/>
      <c r="AI613" s="50">
        <v>0</v>
      </c>
      <c r="AJ613" s="45"/>
      <c r="AK613" s="50">
        <v>0</v>
      </c>
    </row>
    <row r="614" spans="1:37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</row>
    <row r="615" spans="1:37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</row>
    <row r="616" spans="1:37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</row>
    <row r="617" spans="1:37" ht="20.100000000000001" customHeight="1" x14ac:dyDescent="0.2">
      <c r="D617" s="2" t="s">
        <v>95</v>
      </c>
      <c r="F617" s="35">
        <v>41</v>
      </c>
      <c r="G617" s="35"/>
      <c r="H617" s="35"/>
      <c r="I617" s="35"/>
      <c r="J617" s="35">
        <v>4</v>
      </c>
      <c r="K617" s="35">
        <v>0</v>
      </c>
      <c r="L617" s="35"/>
      <c r="M617" s="35">
        <v>4</v>
      </c>
      <c r="N617" s="35"/>
      <c r="O617" s="35"/>
      <c r="P617" s="35"/>
      <c r="Q617" s="35">
        <v>1</v>
      </c>
      <c r="R617" s="35">
        <v>15</v>
      </c>
      <c r="S617" s="35">
        <v>0</v>
      </c>
      <c r="T617" s="35">
        <v>0</v>
      </c>
      <c r="U617" s="35">
        <v>0</v>
      </c>
      <c r="V617" s="35">
        <v>0</v>
      </c>
      <c r="W617" s="35"/>
      <c r="X617" s="35">
        <v>11</v>
      </c>
      <c r="Y617" s="35">
        <v>0</v>
      </c>
      <c r="Z617" s="35"/>
      <c r="AA617" s="35">
        <v>27</v>
      </c>
      <c r="AB617" s="35"/>
      <c r="AC617" s="35"/>
      <c r="AD617" s="35"/>
      <c r="AE617" s="35">
        <v>18</v>
      </c>
      <c r="AF617" s="35"/>
      <c r="AG617" s="35"/>
      <c r="AH617" s="35"/>
      <c r="AI617" s="35">
        <v>0</v>
      </c>
      <c r="AJ617" s="35"/>
      <c r="AK617" s="35">
        <v>0</v>
      </c>
    </row>
    <row r="618" spans="1:37" ht="19.5" customHeight="1" x14ac:dyDescent="0.2">
      <c r="D618" s="38" t="s">
        <v>96</v>
      </c>
      <c r="F618" s="39">
        <v>101</v>
      </c>
      <c r="G618" s="40"/>
      <c r="H618" s="40"/>
      <c r="I618" s="40"/>
      <c r="J618" s="39">
        <v>9</v>
      </c>
      <c r="K618" s="39">
        <v>0</v>
      </c>
      <c r="L618" s="40"/>
      <c r="M618" s="39">
        <v>9</v>
      </c>
      <c r="N618" s="40"/>
      <c r="O618" s="40"/>
      <c r="P618" s="40"/>
      <c r="Q618" s="39">
        <v>0</v>
      </c>
      <c r="R618" s="39">
        <v>19</v>
      </c>
      <c r="S618" s="39">
        <v>0</v>
      </c>
      <c r="T618" s="39">
        <v>0</v>
      </c>
      <c r="U618" s="39">
        <v>0</v>
      </c>
      <c r="V618" s="39">
        <v>0</v>
      </c>
      <c r="W618" s="40"/>
      <c r="X618" s="39">
        <v>19</v>
      </c>
      <c r="Y618" s="39">
        <v>4</v>
      </c>
      <c r="Z618" s="40"/>
      <c r="AA618" s="39">
        <v>42</v>
      </c>
      <c r="AB618" s="40"/>
      <c r="AC618" s="40"/>
      <c r="AD618" s="40"/>
      <c r="AE618" s="39">
        <v>68</v>
      </c>
      <c r="AF618" s="40"/>
      <c r="AG618" s="40"/>
      <c r="AH618" s="40"/>
      <c r="AI618" s="39">
        <v>0</v>
      </c>
      <c r="AJ618" s="40"/>
      <c r="AK618" s="39">
        <v>0</v>
      </c>
    </row>
    <row r="619" spans="1:37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</row>
    <row r="620" spans="1:37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142</v>
      </c>
      <c r="G620" s="45"/>
      <c r="H620" s="45"/>
      <c r="I620" s="45"/>
      <c r="J620" s="44">
        <v>13</v>
      </c>
      <c r="K620" s="44">
        <v>0</v>
      </c>
      <c r="L620" s="45"/>
      <c r="M620" s="44">
        <v>13</v>
      </c>
      <c r="N620" s="45"/>
      <c r="O620" s="45"/>
      <c r="P620" s="45"/>
      <c r="Q620" s="44">
        <v>1</v>
      </c>
      <c r="R620" s="44">
        <v>34</v>
      </c>
      <c r="S620" s="44">
        <v>0</v>
      </c>
      <c r="T620" s="44">
        <v>0</v>
      </c>
      <c r="U620" s="44">
        <v>0</v>
      </c>
      <c r="V620" s="44">
        <v>0</v>
      </c>
      <c r="W620" s="45"/>
      <c r="X620" s="44">
        <v>30</v>
      </c>
      <c r="Y620" s="44">
        <v>4</v>
      </c>
      <c r="Z620" s="45"/>
      <c r="AA620" s="44">
        <v>69</v>
      </c>
      <c r="AB620" s="45"/>
      <c r="AC620" s="45"/>
      <c r="AD620" s="45"/>
      <c r="AE620" s="44">
        <v>86</v>
      </c>
      <c r="AF620" s="45"/>
      <c r="AG620" s="45"/>
      <c r="AH620" s="45"/>
      <c r="AI620" s="44">
        <v>0</v>
      </c>
      <c r="AJ620" s="45"/>
      <c r="AK620" s="44">
        <v>0</v>
      </c>
    </row>
    <row r="621" spans="1:37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</row>
    <row r="622" spans="1:37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</row>
    <row r="623" spans="1:37" ht="20.100000000000001" customHeight="1" x14ac:dyDescent="0.2">
      <c r="D623" s="2" t="s">
        <v>121</v>
      </c>
      <c r="F623" s="35">
        <v>0</v>
      </c>
      <c r="G623" s="35"/>
      <c r="H623" s="35"/>
      <c r="I623" s="35"/>
      <c r="J623" s="35">
        <v>0</v>
      </c>
      <c r="K623" s="35">
        <v>0</v>
      </c>
      <c r="L623" s="35"/>
      <c r="M623" s="35">
        <v>0</v>
      </c>
      <c r="N623" s="35"/>
      <c r="O623" s="35"/>
      <c r="P623" s="35"/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/>
      <c r="X623" s="35">
        <v>0</v>
      </c>
      <c r="Y623" s="35">
        <v>0</v>
      </c>
      <c r="Z623" s="35"/>
      <c r="AA623" s="35">
        <v>0</v>
      </c>
      <c r="AB623" s="35"/>
      <c r="AC623" s="35"/>
      <c r="AD623" s="35"/>
      <c r="AE623" s="35">
        <v>0</v>
      </c>
      <c r="AF623" s="35"/>
      <c r="AG623" s="35"/>
      <c r="AH623" s="35"/>
      <c r="AI623" s="35">
        <v>0</v>
      </c>
      <c r="AJ623" s="35"/>
      <c r="AK623" s="35">
        <v>0</v>
      </c>
    </row>
    <row r="624" spans="1:37" ht="20.100000000000001" customHeight="1" x14ac:dyDescent="0.2">
      <c r="D624" s="38" t="s">
        <v>135</v>
      </c>
      <c r="F624" s="39">
        <v>0</v>
      </c>
      <c r="G624" s="40"/>
      <c r="H624" s="40"/>
      <c r="I624" s="40"/>
      <c r="J624" s="39">
        <v>0</v>
      </c>
      <c r="K624" s="39">
        <v>0</v>
      </c>
      <c r="L624" s="40"/>
      <c r="M624" s="39">
        <v>0</v>
      </c>
      <c r="N624" s="40"/>
      <c r="O624" s="40"/>
      <c r="P624" s="40"/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40"/>
      <c r="X624" s="39">
        <v>0</v>
      </c>
      <c r="Y624" s="39">
        <v>0</v>
      </c>
      <c r="Z624" s="40"/>
      <c r="AA624" s="39">
        <v>0</v>
      </c>
      <c r="AB624" s="40"/>
      <c r="AC624" s="40"/>
      <c r="AD624" s="40"/>
      <c r="AE624" s="39">
        <v>0</v>
      </c>
      <c r="AF624" s="40"/>
      <c r="AG624" s="40"/>
      <c r="AH624" s="40"/>
      <c r="AI624" s="39">
        <v>0</v>
      </c>
      <c r="AJ624" s="40"/>
      <c r="AK624" s="39">
        <v>0</v>
      </c>
    </row>
    <row r="625" spans="1:37" ht="20.100000000000001" customHeight="1" x14ac:dyDescent="0.2">
      <c r="D625" s="2" t="s">
        <v>97</v>
      </c>
      <c r="F625" s="35">
        <v>4</v>
      </c>
      <c r="G625" s="35"/>
      <c r="H625" s="35"/>
      <c r="I625" s="35"/>
      <c r="J625" s="35">
        <v>1</v>
      </c>
      <c r="K625" s="35">
        <v>0</v>
      </c>
      <c r="L625" s="35"/>
      <c r="M625" s="35">
        <v>1</v>
      </c>
      <c r="N625" s="35"/>
      <c r="O625" s="35"/>
      <c r="P625" s="35"/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/>
      <c r="X625" s="35">
        <v>0</v>
      </c>
      <c r="Y625" s="35">
        <v>0</v>
      </c>
      <c r="Z625" s="35"/>
      <c r="AA625" s="35">
        <v>0</v>
      </c>
      <c r="AB625" s="35"/>
      <c r="AC625" s="35"/>
      <c r="AD625" s="35"/>
      <c r="AE625" s="35">
        <v>5</v>
      </c>
      <c r="AF625" s="35"/>
      <c r="AG625" s="35"/>
      <c r="AH625" s="35"/>
      <c r="AI625" s="35">
        <v>0</v>
      </c>
      <c r="AJ625" s="35"/>
      <c r="AK625" s="35">
        <v>0</v>
      </c>
    </row>
    <row r="626" spans="1:37" ht="20.100000000000001" customHeight="1" x14ac:dyDescent="0.2">
      <c r="D626" s="38" t="s">
        <v>136</v>
      </c>
      <c r="F626" s="39">
        <v>0</v>
      </c>
      <c r="G626" s="40"/>
      <c r="H626" s="40"/>
      <c r="I626" s="40"/>
      <c r="J626" s="39">
        <v>0</v>
      </c>
      <c r="K626" s="39">
        <v>0</v>
      </c>
      <c r="L626" s="40"/>
      <c r="M626" s="39">
        <v>0</v>
      </c>
      <c r="N626" s="40"/>
      <c r="O626" s="40"/>
      <c r="P626" s="40"/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40"/>
      <c r="X626" s="39">
        <v>0</v>
      </c>
      <c r="Y626" s="39">
        <v>0</v>
      </c>
      <c r="Z626" s="40"/>
      <c r="AA626" s="39">
        <v>0</v>
      </c>
      <c r="AB626" s="40"/>
      <c r="AC626" s="40"/>
      <c r="AD626" s="40"/>
      <c r="AE626" s="39">
        <v>0</v>
      </c>
      <c r="AF626" s="40"/>
      <c r="AG626" s="40"/>
      <c r="AH626" s="40"/>
      <c r="AI626" s="39">
        <v>0</v>
      </c>
      <c r="AJ626" s="40"/>
      <c r="AK626" s="39">
        <v>0</v>
      </c>
    </row>
    <row r="627" spans="1:37" ht="20.100000000000001" customHeight="1" x14ac:dyDescent="0.2">
      <c r="D627" s="2" t="s">
        <v>113</v>
      </c>
      <c r="F627" s="35">
        <v>0</v>
      </c>
      <c r="G627" s="35"/>
      <c r="H627" s="35"/>
      <c r="I627" s="35"/>
      <c r="J627" s="35">
        <v>0</v>
      </c>
      <c r="K627" s="35">
        <v>0</v>
      </c>
      <c r="L627" s="35"/>
      <c r="M627" s="35">
        <v>0</v>
      </c>
      <c r="N627" s="35"/>
      <c r="O627" s="35"/>
      <c r="P627" s="35"/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/>
      <c r="X627" s="35">
        <v>0</v>
      </c>
      <c r="Y627" s="35">
        <v>0</v>
      </c>
      <c r="Z627" s="35"/>
      <c r="AA627" s="35">
        <v>0</v>
      </c>
      <c r="AB627" s="35"/>
      <c r="AC627" s="35"/>
      <c r="AD627" s="35"/>
      <c r="AE627" s="35">
        <v>0</v>
      </c>
      <c r="AF627" s="35"/>
      <c r="AG627" s="35"/>
      <c r="AH627" s="35"/>
      <c r="AI627" s="35">
        <v>0</v>
      </c>
      <c r="AJ627" s="35"/>
      <c r="AK627" s="35">
        <v>0</v>
      </c>
    </row>
    <row r="628" spans="1:37" ht="20.100000000000001" customHeight="1" x14ac:dyDescent="0.2">
      <c r="D628" s="38" t="s">
        <v>114</v>
      </c>
      <c r="F628" s="39">
        <v>0</v>
      </c>
      <c r="G628" s="40"/>
      <c r="H628" s="40"/>
      <c r="I628" s="40"/>
      <c r="J628" s="39">
        <v>0</v>
      </c>
      <c r="K628" s="39">
        <v>0</v>
      </c>
      <c r="L628" s="40"/>
      <c r="M628" s="39">
        <v>0</v>
      </c>
      <c r="N628" s="40"/>
      <c r="O628" s="40"/>
      <c r="P628" s="40"/>
      <c r="Q628" s="39">
        <v>0</v>
      </c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40"/>
      <c r="X628" s="39">
        <v>0</v>
      </c>
      <c r="Y628" s="39">
        <v>0</v>
      </c>
      <c r="Z628" s="40"/>
      <c r="AA628" s="39">
        <v>0</v>
      </c>
      <c r="AB628" s="40"/>
      <c r="AC628" s="40"/>
      <c r="AD628" s="40"/>
      <c r="AE628" s="39">
        <v>0</v>
      </c>
      <c r="AF628" s="40"/>
      <c r="AG628" s="40"/>
      <c r="AH628" s="40"/>
      <c r="AI628" s="39">
        <v>0</v>
      </c>
      <c r="AJ628" s="40"/>
      <c r="AK628" s="39">
        <v>0</v>
      </c>
    </row>
    <row r="629" spans="1:37" ht="20.100000000000001" customHeight="1" x14ac:dyDescent="0.2">
      <c r="D629" s="2" t="s">
        <v>115</v>
      </c>
      <c r="F629" s="35">
        <v>0</v>
      </c>
      <c r="G629" s="35"/>
      <c r="H629" s="35"/>
      <c r="I629" s="35"/>
      <c r="J629" s="35">
        <v>0</v>
      </c>
      <c r="K629" s="35">
        <v>0</v>
      </c>
      <c r="L629" s="35"/>
      <c r="M629" s="35">
        <v>0</v>
      </c>
      <c r="N629" s="35"/>
      <c r="O629" s="35"/>
      <c r="P629" s="35"/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/>
      <c r="X629" s="35">
        <v>0</v>
      </c>
      <c r="Y629" s="35">
        <v>0</v>
      </c>
      <c r="Z629" s="35"/>
      <c r="AA629" s="35">
        <v>0</v>
      </c>
      <c r="AB629" s="35"/>
      <c r="AC629" s="35"/>
      <c r="AD629" s="35"/>
      <c r="AE629" s="35">
        <v>0</v>
      </c>
      <c r="AF629" s="35"/>
      <c r="AG629" s="35"/>
      <c r="AH629" s="35"/>
      <c r="AI629" s="35">
        <v>0</v>
      </c>
      <c r="AJ629" s="35"/>
      <c r="AK629" s="35">
        <v>0</v>
      </c>
    </row>
    <row r="630" spans="1:37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</row>
    <row r="631" spans="1:37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4</v>
      </c>
      <c r="G631" s="45"/>
      <c r="H631" s="45"/>
      <c r="I631" s="45"/>
      <c r="J631" s="44">
        <v>1</v>
      </c>
      <c r="K631" s="44">
        <v>0</v>
      </c>
      <c r="L631" s="45"/>
      <c r="M631" s="44">
        <v>1</v>
      </c>
      <c r="N631" s="45"/>
      <c r="O631" s="45"/>
      <c r="P631" s="45"/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5"/>
      <c r="X631" s="44">
        <v>0</v>
      </c>
      <c r="Y631" s="44">
        <v>0</v>
      </c>
      <c r="Z631" s="45"/>
      <c r="AA631" s="44">
        <v>0</v>
      </c>
      <c r="AB631" s="45"/>
      <c r="AC631" s="45"/>
      <c r="AD631" s="45"/>
      <c r="AE631" s="44">
        <v>5</v>
      </c>
      <c r="AF631" s="45"/>
      <c r="AG631" s="45"/>
      <c r="AH631" s="45"/>
      <c r="AI631" s="44">
        <v>0</v>
      </c>
      <c r="AJ631" s="45"/>
      <c r="AK631" s="44">
        <v>0</v>
      </c>
    </row>
    <row r="632" spans="1:37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</row>
    <row r="633" spans="1:37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</row>
    <row r="634" spans="1:37" ht="19.5" customHeight="1" x14ac:dyDescent="0.2">
      <c r="D634" s="41" t="s">
        <v>95</v>
      </c>
      <c r="F634" s="40">
        <v>3</v>
      </c>
      <c r="G634" s="40"/>
      <c r="H634" s="40"/>
      <c r="I634" s="40"/>
      <c r="J634" s="40">
        <v>0</v>
      </c>
      <c r="K634" s="40">
        <v>0</v>
      </c>
      <c r="L634" s="40"/>
      <c r="M634" s="40">
        <v>0</v>
      </c>
      <c r="N634" s="40"/>
      <c r="O634" s="40"/>
      <c r="P634" s="40"/>
      <c r="Q634" s="40">
        <v>0</v>
      </c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/>
      <c r="X634" s="40">
        <v>0</v>
      </c>
      <c r="Y634" s="40">
        <v>0</v>
      </c>
      <c r="Z634" s="40"/>
      <c r="AA634" s="40">
        <v>0</v>
      </c>
      <c r="AB634" s="40"/>
      <c r="AC634" s="40"/>
      <c r="AD634" s="40"/>
      <c r="AE634" s="40">
        <v>3</v>
      </c>
      <c r="AF634" s="40"/>
      <c r="AG634" s="40"/>
      <c r="AH634" s="40"/>
      <c r="AI634" s="40">
        <v>0</v>
      </c>
      <c r="AJ634" s="40"/>
      <c r="AK634" s="40">
        <v>0</v>
      </c>
    </row>
    <row r="635" spans="1:37" ht="19.5" customHeight="1" x14ac:dyDescent="0.2">
      <c r="D635" s="38" t="s">
        <v>96</v>
      </c>
      <c r="F635" s="39">
        <v>40</v>
      </c>
      <c r="G635" s="40"/>
      <c r="H635" s="40"/>
      <c r="I635" s="40"/>
      <c r="J635" s="39">
        <v>4</v>
      </c>
      <c r="K635" s="39">
        <v>0</v>
      </c>
      <c r="L635" s="40"/>
      <c r="M635" s="39">
        <v>4</v>
      </c>
      <c r="N635" s="40"/>
      <c r="O635" s="40"/>
      <c r="P635" s="40"/>
      <c r="Q635" s="39">
        <v>0</v>
      </c>
      <c r="R635" s="39">
        <v>11</v>
      </c>
      <c r="S635" s="39">
        <v>0</v>
      </c>
      <c r="T635" s="39">
        <v>0</v>
      </c>
      <c r="U635" s="39">
        <v>0</v>
      </c>
      <c r="V635" s="39">
        <v>0</v>
      </c>
      <c r="W635" s="40"/>
      <c r="X635" s="39">
        <v>11</v>
      </c>
      <c r="Y635" s="39">
        <v>1</v>
      </c>
      <c r="Z635" s="40"/>
      <c r="AA635" s="39">
        <v>23</v>
      </c>
      <c r="AB635" s="40"/>
      <c r="AC635" s="40"/>
      <c r="AD635" s="40"/>
      <c r="AE635" s="39">
        <v>21</v>
      </c>
      <c r="AF635" s="40"/>
      <c r="AG635" s="40"/>
      <c r="AH635" s="40"/>
      <c r="AI635" s="39">
        <v>0</v>
      </c>
      <c r="AJ635" s="40"/>
      <c r="AK635" s="39">
        <v>0</v>
      </c>
    </row>
    <row r="636" spans="1:37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</row>
    <row r="637" spans="1:37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43</v>
      </c>
      <c r="G637" s="45"/>
      <c r="H637" s="45"/>
      <c r="I637" s="45"/>
      <c r="J637" s="44">
        <v>4</v>
      </c>
      <c r="K637" s="44">
        <v>0</v>
      </c>
      <c r="L637" s="45"/>
      <c r="M637" s="44">
        <v>4</v>
      </c>
      <c r="N637" s="45"/>
      <c r="O637" s="45"/>
      <c r="P637" s="45"/>
      <c r="Q637" s="44">
        <v>0</v>
      </c>
      <c r="R637" s="44">
        <v>11</v>
      </c>
      <c r="S637" s="44">
        <v>0</v>
      </c>
      <c r="T637" s="44">
        <v>0</v>
      </c>
      <c r="U637" s="44">
        <v>0</v>
      </c>
      <c r="V637" s="44">
        <v>0</v>
      </c>
      <c r="W637" s="45"/>
      <c r="X637" s="44">
        <v>11</v>
      </c>
      <c r="Y637" s="44">
        <v>1</v>
      </c>
      <c r="Z637" s="45"/>
      <c r="AA637" s="44">
        <v>23</v>
      </c>
      <c r="AB637" s="45"/>
      <c r="AC637" s="45"/>
      <c r="AD637" s="45"/>
      <c r="AE637" s="44">
        <v>24</v>
      </c>
      <c r="AF637" s="45"/>
      <c r="AG637" s="45"/>
      <c r="AH637" s="45"/>
      <c r="AI637" s="44">
        <v>0</v>
      </c>
      <c r="AJ637" s="45"/>
      <c r="AK637" s="44">
        <v>0</v>
      </c>
    </row>
    <row r="638" spans="1:37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</row>
    <row r="639" spans="1:37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189</v>
      </c>
      <c r="G639" s="45"/>
      <c r="H639" s="45"/>
      <c r="I639" s="45"/>
      <c r="J639" s="50">
        <v>18</v>
      </c>
      <c r="K639" s="50">
        <v>0</v>
      </c>
      <c r="L639" s="45"/>
      <c r="M639" s="50">
        <v>18</v>
      </c>
      <c r="N639" s="45"/>
      <c r="O639" s="45"/>
      <c r="P639" s="45"/>
      <c r="Q639" s="50">
        <v>1</v>
      </c>
      <c r="R639" s="50">
        <v>45</v>
      </c>
      <c r="S639" s="50">
        <v>0</v>
      </c>
      <c r="T639" s="50">
        <v>0</v>
      </c>
      <c r="U639" s="50">
        <v>0</v>
      </c>
      <c r="V639" s="50">
        <v>0</v>
      </c>
      <c r="W639" s="45"/>
      <c r="X639" s="50">
        <v>41</v>
      </c>
      <c r="Y639" s="50">
        <v>5</v>
      </c>
      <c r="Z639" s="45"/>
      <c r="AA639" s="50">
        <v>92</v>
      </c>
      <c r="AB639" s="45"/>
      <c r="AC639" s="45"/>
      <c r="AD639" s="45"/>
      <c r="AE639" s="50">
        <v>115</v>
      </c>
      <c r="AF639" s="45"/>
      <c r="AG639" s="45"/>
      <c r="AH639" s="45"/>
      <c r="AI639" s="50">
        <v>0</v>
      </c>
      <c r="AJ639" s="45"/>
      <c r="AK639" s="50">
        <v>0</v>
      </c>
    </row>
    <row r="640" spans="1:37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</row>
    <row r="641" spans="1:37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</row>
    <row r="642" spans="1:37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</row>
    <row r="643" spans="1:37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/>
      <c r="M643" s="40">
        <v>0</v>
      </c>
      <c r="N643" s="40"/>
      <c r="O643" s="40"/>
      <c r="P643" s="40"/>
      <c r="Q643" s="40">
        <v>0</v>
      </c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/>
      <c r="X643" s="40">
        <v>0</v>
      </c>
      <c r="Y643" s="40">
        <v>0</v>
      </c>
      <c r="Z643" s="40"/>
      <c r="AA643" s="40">
        <v>0</v>
      </c>
      <c r="AB643" s="40"/>
      <c r="AC643" s="40"/>
      <c r="AD643" s="40"/>
      <c r="AE643" s="40">
        <v>0</v>
      </c>
      <c r="AF643" s="40"/>
      <c r="AG643" s="40"/>
      <c r="AH643" s="40"/>
      <c r="AI643" s="40">
        <v>0</v>
      </c>
      <c r="AJ643" s="40"/>
      <c r="AK643" s="40">
        <v>0</v>
      </c>
    </row>
    <row r="644" spans="1:37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</row>
    <row r="645" spans="1:37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5"/>
      <c r="M645" s="44">
        <v>0</v>
      </c>
      <c r="N645" s="45"/>
      <c r="O645" s="45"/>
      <c r="P645" s="45"/>
      <c r="Q645" s="44">
        <v>0</v>
      </c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5"/>
      <c r="X645" s="44">
        <v>0</v>
      </c>
      <c r="Y645" s="44">
        <v>0</v>
      </c>
      <c r="Z645" s="45"/>
      <c r="AA645" s="44">
        <v>0</v>
      </c>
      <c r="AB645" s="45"/>
      <c r="AC645" s="45"/>
      <c r="AD645" s="45"/>
      <c r="AE645" s="44">
        <v>0</v>
      </c>
      <c r="AF645" s="45"/>
      <c r="AG645" s="45"/>
      <c r="AH645" s="45"/>
      <c r="AI645" s="44">
        <v>0</v>
      </c>
      <c r="AJ645" s="45"/>
      <c r="AK645" s="44">
        <v>0</v>
      </c>
    </row>
    <row r="646" spans="1:37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</row>
    <row r="647" spans="1:37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</row>
    <row r="648" spans="1:37" ht="20.100000000000001" customHeight="1" x14ac:dyDescent="0.2">
      <c r="D648" s="2" t="s">
        <v>121</v>
      </c>
      <c r="F648" s="35">
        <v>4</v>
      </c>
      <c r="G648" s="35"/>
      <c r="H648" s="35"/>
      <c r="I648" s="35"/>
      <c r="J648" s="35">
        <v>0</v>
      </c>
      <c r="K648" s="35">
        <v>0</v>
      </c>
      <c r="L648" s="35"/>
      <c r="M648" s="35">
        <v>0</v>
      </c>
      <c r="N648" s="35"/>
      <c r="O648" s="35"/>
      <c r="P648" s="35"/>
      <c r="Q648" s="35">
        <v>0</v>
      </c>
      <c r="R648" s="35">
        <v>2</v>
      </c>
      <c r="S648" s="35">
        <v>0</v>
      </c>
      <c r="T648" s="35">
        <v>0</v>
      </c>
      <c r="U648" s="35">
        <v>0</v>
      </c>
      <c r="V648" s="35">
        <v>0</v>
      </c>
      <c r="W648" s="35"/>
      <c r="X648" s="35">
        <v>1</v>
      </c>
      <c r="Y648" s="35">
        <v>0</v>
      </c>
      <c r="Z648" s="35"/>
      <c r="AA648" s="35">
        <v>3</v>
      </c>
      <c r="AB648" s="35"/>
      <c r="AC648" s="35"/>
      <c r="AD648" s="35"/>
      <c r="AE648" s="35">
        <v>1</v>
      </c>
      <c r="AF648" s="35"/>
      <c r="AG648" s="35"/>
      <c r="AH648" s="35"/>
      <c r="AI648" s="35">
        <v>0</v>
      </c>
      <c r="AJ648" s="35"/>
      <c r="AK648" s="35">
        <v>0</v>
      </c>
    </row>
    <row r="649" spans="1:37" ht="19.5" customHeight="1" x14ac:dyDescent="0.2">
      <c r="D649" s="38" t="s">
        <v>135</v>
      </c>
      <c r="F649" s="39">
        <v>21</v>
      </c>
      <c r="G649" s="40"/>
      <c r="H649" s="40"/>
      <c r="I649" s="40"/>
      <c r="J649" s="39">
        <v>0</v>
      </c>
      <c r="K649" s="39">
        <v>0</v>
      </c>
      <c r="L649" s="40"/>
      <c r="M649" s="39">
        <v>0</v>
      </c>
      <c r="N649" s="40"/>
      <c r="O649" s="40"/>
      <c r="P649" s="40"/>
      <c r="Q649" s="39">
        <v>0</v>
      </c>
      <c r="R649" s="39">
        <v>7</v>
      </c>
      <c r="S649" s="39">
        <v>0</v>
      </c>
      <c r="T649" s="39">
        <v>0</v>
      </c>
      <c r="U649" s="39">
        <v>0</v>
      </c>
      <c r="V649" s="39">
        <v>0</v>
      </c>
      <c r="W649" s="40"/>
      <c r="X649" s="39">
        <v>1</v>
      </c>
      <c r="Y649" s="39">
        <v>0</v>
      </c>
      <c r="Z649" s="40"/>
      <c r="AA649" s="39">
        <v>8</v>
      </c>
      <c r="AB649" s="40"/>
      <c r="AC649" s="40"/>
      <c r="AD649" s="40"/>
      <c r="AE649" s="39">
        <v>13</v>
      </c>
      <c r="AF649" s="40"/>
      <c r="AG649" s="40"/>
      <c r="AH649" s="40"/>
      <c r="AI649" s="39">
        <v>0</v>
      </c>
      <c r="AJ649" s="40"/>
      <c r="AK649" s="39">
        <v>0</v>
      </c>
    </row>
    <row r="650" spans="1:37" ht="20.100000000000001" customHeight="1" x14ac:dyDescent="0.2">
      <c r="D650" s="2" t="s">
        <v>97</v>
      </c>
      <c r="F650" s="35">
        <v>7</v>
      </c>
      <c r="G650" s="35"/>
      <c r="H650" s="35"/>
      <c r="I650" s="35"/>
      <c r="J650" s="35">
        <v>1</v>
      </c>
      <c r="K650" s="35">
        <v>0</v>
      </c>
      <c r="L650" s="35"/>
      <c r="M650" s="35">
        <v>1</v>
      </c>
      <c r="N650" s="35"/>
      <c r="O650" s="35"/>
      <c r="P650" s="35"/>
      <c r="Q650" s="35">
        <v>0</v>
      </c>
      <c r="R650" s="35">
        <v>8</v>
      </c>
      <c r="S650" s="35">
        <v>0</v>
      </c>
      <c r="T650" s="35">
        <v>0</v>
      </c>
      <c r="U650" s="35">
        <v>0</v>
      </c>
      <c r="V650" s="35">
        <v>0</v>
      </c>
      <c r="W650" s="35"/>
      <c r="X650" s="35">
        <v>0</v>
      </c>
      <c r="Y650" s="35">
        <v>0</v>
      </c>
      <c r="Z650" s="35"/>
      <c r="AA650" s="35">
        <v>8</v>
      </c>
      <c r="AB650" s="35"/>
      <c r="AC650" s="35"/>
      <c r="AD650" s="35"/>
      <c r="AE650" s="35">
        <v>0</v>
      </c>
      <c r="AF650" s="35"/>
      <c r="AG650" s="35"/>
      <c r="AH650" s="35"/>
      <c r="AI650" s="35">
        <v>0</v>
      </c>
      <c r="AJ650" s="35"/>
      <c r="AK650" s="35">
        <v>0</v>
      </c>
    </row>
    <row r="651" spans="1:37" ht="19.5" customHeight="1" x14ac:dyDescent="0.2">
      <c r="D651" s="38" t="s">
        <v>136</v>
      </c>
      <c r="F651" s="39">
        <v>0</v>
      </c>
      <c r="G651" s="40"/>
      <c r="H651" s="40"/>
      <c r="I651" s="40"/>
      <c r="J651" s="39">
        <v>1</v>
      </c>
      <c r="K651" s="39">
        <v>0</v>
      </c>
      <c r="L651" s="40"/>
      <c r="M651" s="39">
        <v>1</v>
      </c>
      <c r="N651" s="40"/>
      <c r="O651" s="40"/>
      <c r="P651" s="40"/>
      <c r="Q651" s="39">
        <v>0</v>
      </c>
      <c r="R651" s="39">
        <v>0</v>
      </c>
      <c r="S651" s="39">
        <v>0</v>
      </c>
      <c r="T651" s="39">
        <v>0</v>
      </c>
      <c r="U651" s="39">
        <v>0</v>
      </c>
      <c r="V651" s="39">
        <v>0</v>
      </c>
      <c r="W651" s="40"/>
      <c r="X651" s="39">
        <v>0</v>
      </c>
      <c r="Y651" s="39">
        <v>0</v>
      </c>
      <c r="Z651" s="40"/>
      <c r="AA651" s="39">
        <v>0</v>
      </c>
      <c r="AB651" s="40"/>
      <c r="AC651" s="40"/>
      <c r="AD651" s="40"/>
      <c r="AE651" s="39">
        <v>1</v>
      </c>
      <c r="AF651" s="40"/>
      <c r="AG651" s="40"/>
      <c r="AH651" s="40"/>
      <c r="AI651" s="39">
        <v>0</v>
      </c>
      <c r="AJ651" s="40"/>
      <c r="AK651" s="39">
        <v>0</v>
      </c>
    </row>
    <row r="652" spans="1:37" ht="20.100000000000001" customHeight="1" x14ac:dyDescent="0.2">
      <c r="D652" s="2" t="s">
        <v>99</v>
      </c>
      <c r="F652" s="35">
        <v>3</v>
      </c>
      <c r="G652" s="35"/>
      <c r="H652" s="35"/>
      <c r="I652" s="35"/>
      <c r="J652" s="35">
        <v>2</v>
      </c>
      <c r="K652" s="35">
        <v>0</v>
      </c>
      <c r="L652" s="35"/>
      <c r="M652" s="35">
        <v>2</v>
      </c>
      <c r="N652" s="35"/>
      <c r="O652" s="35"/>
      <c r="P652" s="35"/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/>
      <c r="X652" s="35">
        <v>0</v>
      </c>
      <c r="Y652" s="35">
        <v>0</v>
      </c>
      <c r="Z652" s="35"/>
      <c r="AA652" s="35">
        <v>0</v>
      </c>
      <c r="AB652" s="35"/>
      <c r="AC652" s="35"/>
      <c r="AD652" s="35"/>
      <c r="AE652" s="35">
        <v>5</v>
      </c>
      <c r="AF652" s="35"/>
      <c r="AG652" s="35"/>
      <c r="AH652" s="35"/>
      <c r="AI652" s="35">
        <v>0</v>
      </c>
      <c r="AJ652" s="35"/>
      <c r="AK652" s="35">
        <v>0</v>
      </c>
    </row>
    <row r="653" spans="1:37" ht="19.5" customHeight="1" x14ac:dyDescent="0.2">
      <c r="D653" s="38" t="s">
        <v>100</v>
      </c>
      <c r="F653" s="39">
        <v>9</v>
      </c>
      <c r="G653" s="40"/>
      <c r="H653" s="40"/>
      <c r="I653" s="40"/>
      <c r="J653" s="39">
        <v>0</v>
      </c>
      <c r="K653" s="39">
        <v>0</v>
      </c>
      <c r="L653" s="40"/>
      <c r="M653" s="39">
        <v>0</v>
      </c>
      <c r="N653" s="40"/>
      <c r="O653" s="40"/>
      <c r="P653" s="40"/>
      <c r="Q653" s="39">
        <v>0</v>
      </c>
      <c r="R653" s="39">
        <v>7</v>
      </c>
      <c r="S653" s="39">
        <v>0</v>
      </c>
      <c r="T653" s="39">
        <v>0</v>
      </c>
      <c r="U653" s="39">
        <v>0</v>
      </c>
      <c r="V653" s="39">
        <v>0</v>
      </c>
      <c r="W653" s="40"/>
      <c r="X653" s="39">
        <v>0</v>
      </c>
      <c r="Y653" s="39">
        <v>0</v>
      </c>
      <c r="Z653" s="40"/>
      <c r="AA653" s="39">
        <v>7</v>
      </c>
      <c r="AB653" s="40"/>
      <c r="AC653" s="40"/>
      <c r="AD653" s="40"/>
      <c r="AE653" s="39">
        <v>2</v>
      </c>
      <c r="AF653" s="40"/>
      <c r="AG653" s="40"/>
      <c r="AH653" s="40"/>
      <c r="AI653" s="39">
        <v>0</v>
      </c>
      <c r="AJ653" s="40"/>
      <c r="AK653" s="39">
        <v>0</v>
      </c>
    </row>
    <row r="654" spans="1:37" ht="20.100000000000001" customHeight="1" x14ac:dyDescent="0.2">
      <c r="B654" s="5"/>
      <c r="D654" s="2" t="s">
        <v>101</v>
      </c>
      <c r="F654" s="35">
        <v>21</v>
      </c>
      <c r="G654" s="35"/>
      <c r="H654" s="35"/>
      <c r="I654" s="35"/>
      <c r="J654" s="35">
        <v>0</v>
      </c>
      <c r="K654" s="35">
        <v>0</v>
      </c>
      <c r="L654" s="35"/>
      <c r="M654" s="35">
        <v>0</v>
      </c>
      <c r="N654" s="35"/>
      <c r="O654" s="35"/>
      <c r="P654" s="35"/>
      <c r="Q654" s="35">
        <v>1</v>
      </c>
      <c r="R654" s="35">
        <v>8</v>
      </c>
      <c r="S654" s="35">
        <v>0</v>
      </c>
      <c r="T654" s="35">
        <v>0</v>
      </c>
      <c r="U654" s="35">
        <v>0</v>
      </c>
      <c r="V654" s="35">
        <v>0</v>
      </c>
      <c r="W654" s="35"/>
      <c r="X654" s="35">
        <v>2</v>
      </c>
      <c r="Y654" s="35">
        <v>0</v>
      </c>
      <c r="Z654" s="35"/>
      <c r="AA654" s="35">
        <v>11</v>
      </c>
      <c r="AB654" s="35"/>
      <c r="AC654" s="35"/>
      <c r="AD654" s="35"/>
      <c r="AE654" s="35">
        <v>10</v>
      </c>
      <c r="AF654" s="35"/>
      <c r="AG654" s="35"/>
      <c r="AH654" s="35"/>
      <c r="AI654" s="35">
        <v>0</v>
      </c>
      <c r="AJ654" s="35"/>
      <c r="AK654" s="35">
        <v>0</v>
      </c>
    </row>
    <row r="655" spans="1:37" ht="19.5" customHeight="1" x14ac:dyDescent="0.2">
      <c r="D655" s="38" t="s">
        <v>102</v>
      </c>
      <c r="F655" s="39">
        <v>42</v>
      </c>
      <c r="G655" s="40"/>
      <c r="H655" s="40"/>
      <c r="I655" s="40"/>
      <c r="J655" s="39">
        <v>0</v>
      </c>
      <c r="K655" s="39">
        <v>0</v>
      </c>
      <c r="L655" s="40"/>
      <c r="M655" s="39">
        <v>0</v>
      </c>
      <c r="N655" s="40"/>
      <c r="O655" s="40"/>
      <c r="P655" s="40"/>
      <c r="Q655" s="39">
        <v>0</v>
      </c>
      <c r="R655" s="39">
        <v>3</v>
      </c>
      <c r="S655" s="39">
        <v>0</v>
      </c>
      <c r="T655" s="39">
        <v>0</v>
      </c>
      <c r="U655" s="39">
        <v>0</v>
      </c>
      <c r="V655" s="39">
        <v>0</v>
      </c>
      <c r="W655" s="40"/>
      <c r="X655" s="39">
        <v>0</v>
      </c>
      <c r="Y655" s="39">
        <v>0</v>
      </c>
      <c r="Z655" s="40"/>
      <c r="AA655" s="39">
        <v>3</v>
      </c>
      <c r="AB655" s="40"/>
      <c r="AC655" s="40"/>
      <c r="AD655" s="40"/>
      <c r="AE655" s="39">
        <v>39</v>
      </c>
      <c r="AF655" s="40"/>
      <c r="AG655" s="40"/>
      <c r="AH655" s="40"/>
      <c r="AI655" s="39">
        <v>0</v>
      </c>
      <c r="AJ655" s="40"/>
      <c r="AK655" s="39">
        <v>0</v>
      </c>
    </row>
    <row r="656" spans="1:37" ht="20.100000000000001" customHeight="1" x14ac:dyDescent="0.2">
      <c r="B656" s="5"/>
      <c r="D656" s="41" t="s">
        <v>137</v>
      </c>
      <c r="F656" s="40">
        <v>19</v>
      </c>
      <c r="G656" s="40"/>
      <c r="H656" s="40"/>
      <c r="I656" s="40"/>
      <c r="J656" s="40">
        <v>4</v>
      </c>
      <c r="K656" s="40">
        <v>0</v>
      </c>
      <c r="L656" s="40"/>
      <c r="M656" s="40">
        <v>4</v>
      </c>
      <c r="N656" s="40"/>
      <c r="O656" s="40"/>
      <c r="P656" s="40"/>
      <c r="Q656" s="40">
        <v>0</v>
      </c>
      <c r="R656" s="40">
        <v>8</v>
      </c>
      <c r="S656" s="40">
        <v>0</v>
      </c>
      <c r="T656" s="40">
        <v>0</v>
      </c>
      <c r="U656" s="40">
        <v>0</v>
      </c>
      <c r="V656" s="40">
        <v>0</v>
      </c>
      <c r="W656" s="40"/>
      <c r="X656" s="40">
        <v>2</v>
      </c>
      <c r="Y656" s="40">
        <v>0</v>
      </c>
      <c r="Z656" s="40"/>
      <c r="AA656" s="40">
        <v>10</v>
      </c>
      <c r="AB656" s="40"/>
      <c r="AC656" s="40"/>
      <c r="AD656" s="40"/>
      <c r="AE656" s="40">
        <v>13</v>
      </c>
      <c r="AF656" s="40"/>
      <c r="AG656" s="40"/>
      <c r="AH656" s="40"/>
      <c r="AI656" s="40">
        <v>0</v>
      </c>
      <c r="AJ656" s="40"/>
      <c r="AK656" s="40">
        <v>0</v>
      </c>
    </row>
    <row r="657" spans="1:37" ht="19.5" customHeight="1" x14ac:dyDescent="0.2">
      <c r="D657" s="38" t="s">
        <v>104</v>
      </c>
      <c r="F657" s="39">
        <v>25</v>
      </c>
      <c r="G657" s="40"/>
      <c r="H657" s="40"/>
      <c r="I657" s="40"/>
      <c r="J657" s="39">
        <v>0</v>
      </c>
      <c r="K657" s="39">
        <v>0</v>
      </c>
      <c r="L657" s="40"/>
      <c r="M657" s="39">
        <v>0</v>
      </c>
      <c r="N657" s="40"/>
      <c r="O657" s="40"/>
      <c r="P657" s="40"/>
      <c r="Q657" s="39">
        <v>1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40"/>
      <c r="X657" s="39">
        <v>3</v>
      </c>
      <c r="Y657" s="39">
        <v>0</v>
      </c>
      <c r="Z657" s="40"/>
      <c r="AA657" s="39">
        <v>4</v>
      </c>
      <c r="AB657" s="40"/>
      <c r="AC657" s="40"/>
      <c r="AD657" s="40"/>
      <c r="AE657" s="39">
        <v>21</v>
      </c>
      <c r="AF657" s="40"/>
      <c r="AG657" s="40"/>
      <c r="AH657" s="40"/>
      <c r="AI657" s="39">
        <v>0</v>
      </c>
      <c r="AJ657" s="40"/>
      <c r="AK657" s="39">
        <v>0</v>
      </c>
    </row>
    <row r="658" spans="1:37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</row>
    <row r="659" spans="1:37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151</v>
      </c>
      <c r="G659" s="45"/>
      <c r="H659" s="45"/>
      <c r="I659" s="45"/>
      <c r="J659" s="44">
        <v>8</v>
      </c>
      <c r="K659" s="44">
        <v>0</v>
      </c>
      <c r="L659" s="45"/>
      <c r="M659" s="44">
        <v>8</v>
      </c>
      <c r="N659" s="45"/>
      <c r="O659" s="45"/>
      <c r="P659" s="45"/>
      <c r="Q659" s="44">
        <v>2</v>
      </c>
      <c r="R659" s="44">
        <v>43</v>
      </c>
      <c r="S659" s="44">
        <v>0</v>
      </c>
      <c r="T659" s="44">
        <v>0</v>
      </c>
      <c r="U659" s="44">
        <v>0</v>
      </c>
      <c r="V659" s="44">
        <v>0</v>
      </c>
      <c r="W659" s="45"/>
      <c r="X659" s="44">
        <v>9</v>
      </c>
      <c r="Y659" s="44">
        <v>0</v>
      </c>
      <c r="Z659" s="45"/>
      <c r="AA659" s="44">
        <v>54</v>
      </c>
      <c r="AB659" s="45"/>
      <c r="AC659" s="45"/>
      <c r="AD659" s="45"/>
      <c r="AE659" s="44">
        <v>105</v>
      </c>
      <c r="AF659" s="45"/>
      <c r="AG659" s="45"/>
      <c r="AH659" s="45"/>
      <c r="AI659" s="44">
        <v>0</v>
      </c>
      <c r="AJ659" s="45"/>
      <c r="AK659" s="44">
        <v>0</v>
      </c>
    </row>
    <row r="660" spans="1:37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</row>
    <row r="661" spans="1:37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151</v>
      </c>
      <c r="G661" s="45"/>
      <c r="H661" s="45"/>
      <c r="I661" s="45"/>
      <c r="J661" s="50">
        <v>8</v>
      </c>
      <c r="K661" s="50">
        <v>0</v>
      </c>
      <c r="L661" s="45"/>
      <c r="M661" s="50">
        <v>8</v>
      </c>
      <c r="N661" s="45"/>
      <c r="O661" s="45"/>
      <c r="P661" s="45"/>
      <c r="Q661" s="50">
        <v>2</v>
      </c>
      <c r="R661" s="50">
        <v>43</v>
      </c>
      <c r="S661" s="50">
        <v>0</v>
      </c>
      <c r="T661" s="50">
        <v>0</v>
      </c>
      <c r="U661" s="50">
        <v>0</v>
      </c>
      <c r="V661" s="50">
        <v>0</v>
      </c>
      <c r="W661" s="45"/>
      <c r="X661" s="50">
        <v>9</v>
      </c>
      <c r="Y661" s="50">
        <v>0</v>
      </c>
      <c r="Z661" s="45"/>
      <c r="AA661" s="50">
        <v>54</v>
      </c>
      <c r="AB661" s="45"/>
      <c r="AC661" s="45"/>
      <c r="AD661" s="45"/>
      <c r="AE661" s="50">
        <v>105</v>
      </c>
      <c r="AF661" s="45"/>
      <c r="AG661" s="45"/>
      <c r="AH661" s="45"/>
      <c r="AI661" s="50">
        <v>0</v>
      </c>
      <c r="AJ661" s="45"/>
      <c r="AK661" s="50">
        <v>0</v>
      </c>
    </row>
    <row r="662" spans="1:37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</row>
    <row r="663" spans="1:37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</row>
    <row r="664" spans="1:37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</row>
    <row r="665" spans="1:37" ht="20.100000000000001" customHeight="1" x14ac:dyDescent="0.2">
      <c r="D665" s="2" t="s">
        <v>121</v>
      </c>
      <c r="F665" s="35">
        <v>34</v>
      </c>
      <c r="G665" s="35"/>
      <c r="H665" s="35"/>
      <c r="I665" s="35"/>
      <c r="J665" s="35">
        <v>2</v>
      </c>
      <c r="K665" s="35">
        <v>0</v>
      </c>
      <c r="L665" s="35"/>
      <c r="M665" s="35">
        <v>2</v>
      </c>
      <c r="N665" s="35"/>
      <c r="O665" s="35"/>
      <c r="P665" s="35"/>
      <c r="Q665" s="35">
        <v>0</v>
      </c>
      <c r="R665" s="35">
        <v>9</v>
      </c>
      <c r="S665" s="35">
        <v>0</v>
      </c>
      <c r="T665" s="35">
        <v>0</v>
      </c>
      <c r="U665" s="35">
        <v>0</v>
      </c>
      <c r="V665" s="35">
        <v>0</v>
      </c>
      <c r="W665" s="35"/>
      <c r="X665" s="35">
        <v>2</v>
      </c>
      <c r="Y665" s="35">
        <v>0</v>
      </c>
      <c r="Z665" s="35"/>
      <c r="AA665" s="35">
        <v>11</v>
      </c>
      <c r="AB665" s="35"/>
      <c r="AC665" s="35"/>
      <c r="AD665" s="35"/>
      <c r="AE665" s="35">
        <v>25</v>
      </c>
      <c r="AF665" s="35"/>
      <c r="AG665" s="35"/>
      <c r="AH665" s="35"/>
      <c r="AI665" s="35">
        <v>0</v>
      </c>
      <c r="AJ665" s="35"/>
      <c r="AK665" s="35">
        <v>0</v>
      </c>
    </row>
    <row r="666" spans="1:37" ht="19.5" customHeight="1" x14ac:dyDescent="0.2">
      <c r="D666" s="38" t="s">
        <v>135</v>
      </c>
      <c r="F666" s="39">
        <v>2</v>
      </c>
      <c r="G666" s="40"/>
      <c r="H666" s="40"/>
      <c r="I666" s="40"/>
      <c r="J666" s="39">
        <v>2</v>
      </c>
      <c r="K666" s="39">
        <v>0</v>
      </c>
      <c r="L666" s="40"/>
      <c r="M666" s="39">
        <v>2</v>
      </c>
      <c r="N666" s="40"/>
      <c r="O666" s="40"/>
      <c r="P666" s="40"/>
      <c r="Q666" s="39">
        <v>0</v>
      </c>
      <c r="R666" s="39">
        <v>3</v>
      </c>
      <c r="S666" s="39">
        <v>0</v>
      </c>
      <c r="T666" s="39">
        <v>0</v>
      </c>
      <c r="U666" s="39">
        <v>0</v>
      </c>
      <c r="V666" s="39">
        <v>0</v>
      </c>
      <c r="W666" s="40"/>
      <c r="X666" s="39">
        <v>1</v>
      </c>
      <c r="Y666" s="39">
        <v>0</v>
      </c>
      <c r="Z666" s="40"/>
      <c r="AA666" s="39">
        <v>4</v>
      </c>
      <c r="AB666" s="40"/>
      <c r="AC666" s="40"/>
      <c r="AD666" s="40"/>
      <c r="AE666" s="39">
        <v>0</v>
      </c>
      <c r="AF666" s="40"/>
      <c r="AG666" s="40"/>
      <c r="AH666" s="40"/>
      <c r="AI666" s="39">
        <v>0</v>
      </c>
      <c r="AJ666" s="40"/>
      <c r="AK666" s="39">
        <v>0</v>
      </c>
    </row>
    <row r="667" spans="1:37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</row>
    <row r="668" spans="1:37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36</v>
      </c>
      <c r="G668" s="45"/>
      <c r="H668" s="45"/>
      <c r="I668" s="45"/>
      <c r="J668" s="44">
        <v>4</v>
      </c>
      <c r="K668" s="44">
        <v>0</v>
      </c>
      <c r="L668" s="45"/>
      <c r="M668" s="44">
        <v>4</v>
      </c>
      <c r="N668" s="45"/>
      <c r="O668" s="45"/>
      <c r="P668" s="45"/>
      <c r="Q668" s="44">
        <v>0</v>
      </c>
      <c r="R668" s="44">
        <v>12</v>
      </c>
      <c r="S668" s="44">
        <v>0</v>
      </c>
      <c r="T668" s="44">
        <v>0</v>
      </c>
      <c r="U668" s="44">
        <v>0</v>
      </c>
      <c r="V668" s="44">
        <v>0</v>
      </c>
      <c r="W668" s="45"/>
      <c r="X668" s="44">
        <v>3</v>
      </c>
      <c r="Y668" s="44">
        <v>0</v>
      </c>
      <c r="Z668" s="45"/>
      <c r="AA668" s="44">
        <v>15</v>
      </c>
      <c r="AB668" s="45"/>
      <c r="AC668" s="45"/>
      <c r="AD668" s="45"/>
      <c r="AE668" s="44">
        <v>25</v>
      </c>
      <c r="AF668" s="45"/>
      <c r="AG668" s="45"/>
      <c r="AH668" s="45"/>
      <c r="AI668" s="44">
        <v>0</v>
      </c>
      <c r="AJ668" s="45"/>
      <c r="AK668" s="44">
        <v>0</v>
      </c>
    </row>
    <row r="669" spans="1:37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</row>
    <row r="670" spans="1:37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</row>
    <row r="671" spans="1:37" ht="20.100000000000001" customHeight="1" x14ac:dyDescent="0.2">
      <c r="D671" s="2" t="s">
        <v>95</v>
      </c>
      <c r="F671" s="35">
        <v>0</v>
      </c>
      <c r="G671" s="35"/>
      <c r="H671" s="35"/>
      <c r="I671" s="35"/>
      <c r="J671" s="35">
        <v>0</v>
      </c>
      <c r="K671" s="35">
        <v>0</v>
      </c>
      <c r="L671" s="35"/>
      <c r="M671" s="35">
        <v>0</v>
      </c>
      <c r="N671" s="35"/>
      <c r="O671" s="35"/>
      <c r="P671" s="35"/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/>
      <c r="X671" s="35">
        <v>0</v>
      </c>
      <c r="Y671" s="35">
        <v>0</v>
      </c>
      <c r="Z671" s="35"/>
      <c r="AA671" s="35">
        <v>0</v>
      </c>
      <c r="AB671" s="35"/>
      <c r="AC671" s="35"/>
      <c r="AD671" s="35"/>
      <c r="AE671" s="35">
        <v>0</v>
      </c>
      <c r="AF671" s="35"/>
      <c r="AG671" s="35"/>
      <c r="AH671" s="35"/>
      <c r="AI671" s="35">
        <v>0</v>
      </c>
      <c r="AJ671" s="35"/>
      <c r="AK671" s="35">
        <v>0</v>
      </c>
    </row>
    <row r="672" spans="1:37" ht="19.5" customHeight="1" x14ac:dyDescent="0.2">
      <c r="D672" s="38" t="s">
        <v>96</v>
      </c>
      <c r="F672" s="39">
        <v>0</v>
      </c>
      <c r="G672" s="40"/>
      <c r="H672" s="40"/>
      <c r="I672" s="40"/>
      <c r="J672" s="39">
        <v>0</v>
      </c>
      <c r="K672" s="39">
        <v>0</v>
      </c>
      <c r="L672" s="40"/>
      <c r="M672" s="39">
        <v>0</v>
      </c>
      <c r="N672" s="40"/>
      <c r="O672" s="40"/>
      <c r="P672" s="40"/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40"/>
      <c r="X672" s="39">
        <v>0</v>
      </c>
      <c r="Y672" s="39">
        <v>0</v>
      </c>
      <c r="Z672" s="40"/>
      <c r="AA672" s="39">
        <v>0</v>
      </c>
      <c r="AB672" s="40"/>
      <c r="AC672" s="40"/>
      <c r="AD672" s="40"/>
      <c r="AE672" s="39">
        <v>0</v>
      </c>
      <c r="AF672" s="40"/>
      <c r="AG672" s="40"/>
      <c r="AH672" s="40"/>
      <c r="AI672" s="39">
        <v>0</v>
      </c>
      <c r="AJ672" s="40"/>
      <c r="AK672" s="39">
        <v>0</v>
      </c>
    </row>
    <row r="673" spans="1:37" ht="20.100000000000001" customHeight="1" x14ac:dyDescent="0.2">
      <c r="D673" s="41" t="s">
        <v>112</v>
      </c>
      <c r="F673" s="40">
        <v>0</v>
      </c>
      <c r="G673" s="40"/>
      <c r="H673" s="40"/>
      <c r="I673" s="40"/>
      <c r="J673" s="40">
        <v>0</v>
      </c>
      <c r="K673" s="40">
        <v>0</v>
      </c>
      <c r="L673" s="40"/>
      <c r="M673" s="40">
        <v>0</v>
      </c>
      <c r="N673" s="40"/>
      <c r="O673" s="40"/>
      <c r="P673" s="40"/>
      <c r="Q673" s="40">
        <v>0</v>
      </c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/>
      <c r="X673" s="40">
        <v>0</v>
      </c>
      <c r="Y673" s="40">
        <v>0</v>
      </c>
      <c r="Z673" s="40"/>
      <c r="AA673" s="40">
        <v>0</v>
      </c>
      <c r="AB673" s="40"/>
      <c r="AC673" s="40"/>
      <c r="AD673" s="40"/>
      <c r="AE673" s="40">
        <v>0</v>
      </c>
      <c r="AF673" s="40"/>
      <c r="AG673" s="40"/>
      <c r="AH673" s="40"/>
      <c r="AI673" s="40">
        <v>0</v>
      </c>
      <c r="AJ673" s="40"/>
      <c r="AK673" s="40">
        <v>0</v>
      </c>
    </row>
    <row r="674" spans="1:37" ht="19.5" customHeight="1" x14ac:dyDescent="0.2">
      <c r="D674" s="38" t="s">
        <v>98</v>
      </c>
      <c r="F674" s="39">
        <v>0</v>
      </c>
      <c r="G674" s="40"/>
      <c r="H674" s="40"/>
      <c r="I674" s="40"/>
      <c r="J674" s="39">
        <v>0</v>
      </c>
      <c r="K674" s="39">
        <v>0</v>
      </c>
      <c r="L674" s="40"/>
      <c r="M674" s="39">
        <v>0</v>
      </c>
      <c r="N674" s="40"/>
      <c r="O674" s="40"/>
      <c r="P674" s="40"/>
      <c r="Q674" s="39">
        <v>0</v>
      </c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40"/>
      <c r="X674" s="39">
        <v>0</v>
      </c>
      <c r="Y674" s="39">
        <v>0</v>
      </c>
      <c r="Z674" s="40"/>
      <c r="AA674" s="39">
        <v>0</v>
      </c>
      <c r="AB674" s="40"/>
      <c r="AC674" s="40"/>
      <c r="AD674" s="40"/>
      <c r="AE674" s="39">
        <v>0</v>
      </c>
      <c r="AF674" s="40"/>
      <c r="AG674" s="40"/>
      <c r="AH674" s="40"/>
      <c r="AI674" s="39">
        <v>0</v>
      </c>
      <c r="AJ674" s="40"/>
      <c r="AK674" s="39">
        <v>0</v>
      </c>
    </row>
    <row r="675" spans="1:37" ht="20.100000000000001" customHeight="1" x14ac:dyDescent="0.2">
      <c r="D675" s="41" t="s">
        <v>99</v>
      </c>
      <c r="F675" s="40">
        <v>0</v>
      </c>
      <c r="G675" s="40"/>
      <c r="H675" s="40"/>
      <c r="I675" s="40"/>
      <c r="J675" s="40">
        <v>0</v>
      </c>
      <c r="K675" s="40">
        <v>0</v>
      </c>
      <c r="L675" s="40"/>
      <c r="M675" s="40">
        <v>0</v>
      </c>
      <c r="N675" s="40"/>
      <c r="O675" s="40"/>
      <c r="P675" s="40"/>
      <c r="Q675" s="40">
        <v>0</v>
      </c>
      <c r="R675" s="40">
        <v>0</v>
      </c>
      <c r="S675" s="40">
        <v>0</v>
      </c>
      <c r="T675" s="40">
        <v>0</v>
      </c>
      <c r="U675" s="40">
        <v>0</v>
      </c>
      <c r="V675" s="40">
        <v>0</v>
      </c>
      <c r="W675" s="40"/>
      <c r="X675" s="40">
        <v>0</v>
      </c>
      <c r="Y675" s="40">
        <v>0</v>
      </c>
      <c r="Z675" s="40"/>
      <c r="AA675" s="40">
        <v>0</v>
      </c>
      <c r="AB675" s="40"/>
      <c r="AC675" s="40"/>
      <c r="AD675" s="40"/>
      <c r="AE675" s="40">
        <v>0</v>
      </c>
      <c r="AF675" s="40"/>
      <c r="AG675" s="40"/>
      <c r="AH675" s="40"/>
      <c r="AI675" s="40">
        <v>0</v>
      </c>
      <c r="AJ675" s="40"/>
      <c r="AK675" s="40">
        <v>0</v>
      </c>
    </row>
    <row r="676" spans="1:37" ht="20.100000000000001" customHeight="1" x14ac:dyDescent="0.2">
      <c r="D676" s="38" t="s">
        <v>114</v>
      </c>
      <c r="F676" s="39">
        <v>0</v>
      </c>
      <c r="G676" s="40"/>
      <c r="H676" s="40"/>
      <c r="I676" s="40"/>
      <c r="J676" s="39">
        <v>0</v>
      </c>
      <c r="K676" s="39">
        <v>0</v>
      </c>
      <c r="L676" s="40"/>
      <c r="M676" s="39">
        <v>0</v>
      </c>
      <c r="N676" s="40"/>
      <c r="O676" s="40"/>
      <c r="P676" s="40"/>
      <c r="Q676" s="39">
        <v>0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40"/>
      <c r="X676" s="39">
        <v>0</v>
      </c>
      <c r="Y676" s="39">
        <v>0</v>
      </c>
      <c r="Z676" s="40"/>
      <c r="AA676" s="39">
        <v>0</v>
      </c>
      <c r="AB676" s="40"/>
      <c r="AC676" s="40"/>
      <c r="AD676" s="40"/>
      <c r="AE676" s="39">
        <v>0</v>
      </c>
      <c r="AF676" s="40"/>
      <c r="AG676" s="40"/>
      <c r="AH676" s="40"/>
      <c r="AI676" s="39">
        <v>0</v>
      </c>
      <c r="AJ676" s="40"/>
      <c r="AK676" s="39">
        <v>0</v>
      </c>
    </row>
    <row r="677" spans="1:37" ht="20.100000000000001" customHeight="1" x14ac:dyDescent="0.2">
      <c r="D677" s="41" t="s">
        <v>115</v>
      </c>
      <c r="F677" s="40">
        <v>0</v>
      </c>
      <c r="G677" s="40"/>
      <c r="H677" s="40"/>
      <c r="I677" s="40"/>
      <c r="J677" s="40">
        <v>0</v>
      </c>
      <c r="K677" s="40">
        <v>0</v>
      </c>
      <c r="L677" s="40"/>
      <c r="M677" s="40">
        <v>0</v>
      </c>
      <c r="N677" s="40"/>
      <c r="O677" s="40"/>
      <c r="P677" s="40"/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/>
      <c r="X677" s="40">
        <v>0</v>
      </c>
      <c r="Y677" s="40">
        <v>0</v>
      </c>
      <c r="Z677" s="40"/>
      <c r="AA677" s="40">
        <v>0</v>
      </c>
      <c r="AB677" s="40"/>
      <c r="AC677" s="40"/>
      <c r="AD677" s="40"/>
      <c r="AE677" s="40">
        <v>0</v>
      </c>
      <c r="AF677" s="40"/>
      <c r="AG677" s="40"/>
      <c r="AH677" s="40"/>
      <c r="AI677" s="40">
        <v>0</v>
      </c>
      <c r="AJ677" s="40"/>
      <c r="AK677" s="40">
        <v>0</v>
      </c>
    </row>
    <row r="678" spans="1:37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</row>
    <row r="679" spans="1:37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0</v>
      </c>
      <c r="G679" s="45"/>
      <c r="H679" s="45"/>
      <c r="I679" s="45"/>
      <c r="J679" s="44">
        <v>0</v>
      </c>
      <c r="K679" s="44">
        <v>0</v>
      </c>
      <c r="L679" s="45"/>
      <c r="M679" s="44">
        <v>0</v>
      </c>
      <c r="N679" s="45"/>
      <c r="O679" s="45"/>
      <c r="P679" s="45"/>
      <c r="Q679" s="44">
        <v>0</v>
      </c>
      <c r="R679" s="44">
        <v>0</v>
      </c>
      <c r="S679" s="44">
        <v>0</v>
      </c>
      <c r="T679" s="44">
        <v>0</v>
      </c>
      <c r="U679" s="44">
        <v>0</v>
      </c>
      <c r="V679" s="44">
        <v>0</v>
      </c>
      <c r="W679" s="45"/>
      <c r="X679" s="44">
        <v>0</v>
      </c>
      <c r="Y679" s="44">
        <v>0</v>
      </c>
      <c r="Z679" s="45"/>
      <c r="AA679" s="44">
        <v>0</v>
      </c>
      <c r="AB679" s="45"/>
      <c r="AC679" s="45"/>
      <c r="AD679" s="45"/>
      <c r="AE679" s="44">
        <v>0</v>
      </c>
      <c r="AF679" s="45"/>
      <c r="AG679" s="45"/>
      <c r="AH679" s="45"/>
      <c r="AI679" s="44">
        <v>0</v>
      </c>
      <c r="AJ679" s="45"/>
      <c r="AK679" s="44">
        <v>0</v>
      </c>
    </row>
    <row r="680" spans="1:37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</row>
    <row r="681" spans="1:37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36</v>
      </c>
      <c r="G681" s="45"/>
      <c r="H681" s="45"/>
      <c r="I681" s="45"/>
      <c r="J681" s="50">
        <v>4</v>
      </c>
      <c r="K681" s="50">
        <v>0</v>
      </c>
      <c r="L681" s="45"/>
      <c r="M681" s="50">
        <v>4</v>
      </c>
      <c r="N681" s="45"/>
      <c r="O681" s="45"/>
      <c r="P681" s="45"/>
      <c r="Q681" s="50">
        <v>0</v>
      </c>
      <c r="R681" s="50">
        <v>12</v>
      </c>
      <c r="S681" s="50">
        <v>0</v>
      </c>
      <c r="T681" s="50">
        <v>0</v>
      </c>
      <c r="U681" s="50">
        <v>0</v>
      </c>
      <c r="V681" s="50">
        <v>0</v>
      </c>
      <c r="W681" s="45"/>
      <c r="X681" s="50">
        <v>3</v>
      </c>
      <c r="Y681" s="50">
        <v>0</v>
      </c>
      <c r="Z681" s="45"/>
      <c r="AA681" s="50">
        <v>15</v>
      </c>
      <c r="AB681" s="45"/>
      <c r="AC681" s="45"/>
      <c r="AD681" s="45"/>
      <c r="AE681" s="50">
        <v>25</v>
      </c>
      <c r="AF681" s="45"/>
      <c r="AG681" s="45"/>
      <c r="AH681" s="45"/>
      <c r="AI681" s="50">
        <v>0</v>
      </c>
      <c r="AJ681" s="45"/>
      <c r="AK681" s="50">
        <v>0</v>
      </c>
    </row>
    <row r="682" spans="1:37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</row>
    <row r="683" spans="1:37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</row>
    <row r="684" spans="1:37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</row>
    <row r="685" spans="1:37" ht="20.100000000000001" customHeight="1" x14ac:dyDescent="0.2">
      <c r="D685" s="2" t="s">
        <v>95</v>
      </c>
      <c r="F685" s="35">
        <v>0</v>
      </c>
      <c r="G685" s="35"/>
      <c r="H685" s="35"/>
      <c r="I685" s="35"/>
      <c r="J685" s="35">
        <v>0</v>
      </c>
      <c r="K685" s="35">
        <v>0</v>
      </c>
      <c r="L685" s="35"/>
      <c r="M685" s="35">
        <v>0</v>
      </c>
      <c r="N685" s="35"/>
      <c r="O685" s="35"/>
      <c r="P685" s="35"/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/>
      <c r="X685" s="35">
        <v>0</v>
      </c>
      <c r="Y685" s="35">
        <v>0</v>
      </c>
      <c r="Z685" s="35"/>
      <c r="AA685" s="35">
        <v>0</v>
      </c>
      <c r="AB685" s="35"/>
      <c r="AC685" s="35"/>
      <c r="AD685" s="35"/>
      <c r="AE685" s="35">
        <v>0</v>
      </c>
      <c r="AF685" s="35"/>
      <c r="AG685" s="35"/>
      <c r="AH685" s="35"/>
      <c r="AI685" s="35">
        <v>0</v>
      </c>
      <c r="AJ685" s="35"/>
      <c r="AK685" s="35">
        <v>0</v>
      </c>
    </row>
    <row r="686" spans="1:37" ht="19.5" customHeight="1" x14ac:dyDescent="0.2">
      <c r="D686" s="38" t="s">
        <v>96</v>
      </c>
      <c r="F686" s="39">
        <v>62</v>
      </c>
      <c r="G686" s="40"/>
      <c r="H686" s="40"/>
      <c r="I686" s="40"/>
      <c r="J686" s="39">
        <v>0</v>
      </c>
      <c r="K686" s="39">
        <v>0</v>
      </c>
      <c r="L686" s="40"/>
      <c r="M686" s="39">
        <v>0</v>
      </c>
      <c r="N686" s="40"/>
      <c r="O686" s="40"/>
      <c r="P686" s="40"/>
      <c r="Q686" s="39">
        <v>0</v>
      </c>
      <c r="R686" s="39">
        <v>7</v>
      </c>
      <c r="S686" s="39">
        <v>0</v>
      </c>
      <c r="T686" s="39">
        <v>0</v>
      </c>
      <c r="U686" s="39">
        <v>0</v>
      </c>
      <c r="V686" s="39">
        <v>0</v>
      </c>
      <c r="W686" s="40"/>
      <c r="X686" s="39">
        <v>1</v>
      </c>
      <c r="Y686" s="39">
        <v>0</v>
      </c>
      <c r="Z686" s="40"/>
      <c r="AA686" s="39">
        <v>8</v>
      </c>
      <c r="AB686" s="40"/>
      <c r="AC686" s="40"/>
      <c r="AD686" s="40"/>
      <c r="AE686" s="39">
        <v>54</v>
      </c>
      <c r="AF686" s="40"/>
      <c r="AG686" s="40"/>
      <c r="AH686" s="40"/>
      <c r="AI686" s="39">
        <v>0</v>
      </c>
      <c r="AJ686" s="40"/>
      <c r="AK686" s="39">
        <v>0</v>
      </c>
    </row>
    <row r="687" spans="1:37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</row>
    <row r="688" spans="1:37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62</v>
      </c>
      <c r="G688" s="45"/>
      <c r="H688" s="45"/>
      <c r="I688" s="45"/>
      <c r="J688" s="44">
        <v>0</v>
      </c>
      <c r="K688" s="44">
        <v>0</v>
      </c>
      <c r="L688" s="45"/>
      <c r="M688" s="44">
        <v>0</v>
      </c>
      <c r="N688" s="45"/>
      <c r="O688" s="45"/>
      <c r="P688" s="45"/>
      <c r="Q688" s="44">
        <v>0</v>
      </c>
      <c r="R688" s="44">
        <v>7</v>
      </c>
      <c r="S688" s="44">
        <v>0</v>
      </c>
      <c r="T688" s="44">
        <v>0</v>
      </c>
      <c r="U688" s="44">
        <v>0</v>
      </c>
      <c r="V688" s="44">
        <v>0</v>
      </c>
      <c r="W688" s="45"/>
      <c r="X688" s="44">
        <v>1</v>
      </c>
      <c r="Y688" s="44">
        <v>0</v>
      </c>
      <c r="Z688" s="45"/>
      <c r="AA688" s="44">
        <v>8</v>
      </c>
      <c r="AB688" s="45"/>
      <c r="AC688" s="45"/>
      <c r="AD688" s="45"/>
      <c r="AE688" s="44">
        <v>54</v>
      </c>
      <c r="AF688" s="45"/>
      <c r="AG688" s="45"/>
      <c r="AH688" s="45"/>
      <c r="AI688" s="44">
        <v>0</v>
      </c>
      <c r="AJ688" s="45"/>
      <c r="AK688" s="44">
        <v>0</v>
      </c>
    </row>
    <row r="689" spans="1:37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</row>
    <row r="690" spans="1:37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62</v>
      </c>
      <c r="G690" s="45"/>
      <c r="H690" s="45"/>
      <c r="I690" s="45"/>
      <c r="J690" s="50">
        <v>0</v>
      </c>
      <c r="K690" s="50">
        <v>0</v>
      </c>
      <c r="L690" s="45"/>
      <c r="M690" s="50">
        <v>0</v>
      </c>
      <c r="N690" s="45"/>
      <c r="O690" s="45"/>
      <c r="P690" s="45"/>
      <c r="Q690" s="50">
        <v>0</v>
      </c>
      <c r="R690" s="50">
        <v>7</v>
      </c>
      <c r="S690" s="50">
        <v>0</v>
      </c>
      <c r="T690" s="50">
        <v>0</v>
      </c>
      <c r="U690" s="50">
        <v>0</v>
      </c>
      <c r="V690" s="50">
        <v>0</v>
      </c>
      <c r="W690" s="45"/>
      <c r="X690" s="50">
        <v>1</v>
      </c>
      <c r="Y690" s="50">
        <v>0</v>
      </c>
      <c r="Z690" s="45"/>
      <c r="AA690" s="50">
        <v>8</v>
      </c>
      <c r="AB690" s="45"/>
      <c r="AC690" s="45"/>
      <c r="AD690" s="45"/>
      <c r="AE690" s="50">
        <v>54</v>
      </c>
      <c r="AF690" s="45"/>
      <c r="AG690" s="45"/>
      <c r="AH690" s="45"/>
      <c r="AI690" s="50">
        <v>0</v>
      </c>
      <c r="AJ690" s="45"/>
      <c r="AK690" s="50">
        <v>0</v>
      </c>
    </row>
    <row r="691" spans="1:37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</row>
    <row r="692" spans="1:37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</row>
    <row r="693" spans="1:37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</row>
    <row r="694" spans="1:37" ht="20.100000000000001" customHeight="1" x14ac:dyDescent="0.2">
      <c r="D694" s="2" t="s">
        <v>121</v>
      </c>
      <c r="F694" s="35">
        <v>21</v>
      </c>
      <c r="G694" s="35"/>
      <c r="H694" s="35"/>
      <c r="I694" s="35"/>
      <c r="J694" s="35">
        <v>0</v>
      </c>
      <c r="K694" s="35">
        <v>0</v>
      </c>
      <c r="L694" s="35"/>
      <c r="M694" s="35">
        <v>0</v>
      </c>
      <c r="N694" s="35"/>
      <c r="O694" s="35"/>
      <c r="P694" s="35"/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/>
      <c r="X694" s="35">
        <v>3</v>
      </c>
      <c r="Y694" s="35">
        <v>0</v>
      </c>
      <c r="Z694" s="35"/>
      <c r="AA694" s="35">
        <v>3</v>
      </c>
      <c r="AB694" s="35"/>
      <c r="AC694" s="35"/>
      <c r="AD694" s="35"/>
      <c r="AE694" s="35">
        <v>18</v>
      </c>
      <c r="AF694" s="35"/>
      <c r="AG694" s="35"/>
      <c r="AH694" s="35"/>
      <c r="AI694" s="35">
        <v>0</v>
      </c>
      <c r="AJ694" s="35"/>
      <c r="AK694" s="35">
        <v>0</v>
      </c>
    </row>
    <row r="695" spans="1:37" ht="19.5" customHeight="1" x14ac:dyDescent="0.2">
      <c r="D695" s="38" t="s">
        <v>96</v>
      </c>
      <c r="F695" s="39">
        <v>53</v>
      </c>
      <c r="G695" s="40"/>
      <c r="H695" s="40"/>
      <c r="I695" s="40"/>
      <c r="J695" s="39">
        <v>0</v>
      </c>
      <c r="K695" s="39">
        <v>0</v>
      </c>
      <c r="L695" s="40"/>
      <c r="M695" s="39">
        <v>0</v>
      </c>
      <c r="N695" s="40"/>
      <c r="O695" s="40"/>
      <c r="P695" s="40"/>
      <c r="Q695" s="39">
        <v>0</v>
      </c>
      <c r="R695" s="39">
        <v>7</v>
      </c>
      <c r="S695" s="39">
        <v>0</v>
      </c>
      <c r="T695" s="39">
        <v>0</v>
      </c>
      <c r="U695" s="39">
        <v>0</v>
      </c>
      <c r="V695" s="39">
        <v>0</v>
      </c>
      <c r="W695" s="40"/>
      <c r="X695" s="39">
        <v>0</v>
      </c>
      <c r="Y695" s="39">
        <v>0</v>
      </c>
      <c r="Z695" s="40"/>
      <c r="AA695" s="39">
        <v>7</v>
      </c>
      <c r="AB695" s="40"/>
      <c r="AC695" s="40"/>
      <c r="AD695" s="40"/>
      <c r="AE695" s="39">
        <v>46</v>
      </c>
      <c r="AF695" s="40"/>
      <c r="AG695" s="40"/>
      <c r="AH695" s="40"/>
      <c r="AI695" s="39">
        <v>0</v>
      </c>
      <c r="AJ695" s="40"/>
      <c r="AK695" s="39">
        <v>0</v>
      </c>
    </row>
    <row r="696" spans="1:37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</row>
    <row r="697" spans="1:37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74</v>
      </c>
      <c r="G697" s="45"/>
      <c r="H697" s="45"/>
      <c r="I697" s="45"/>
      <c r="J697" s="44">
        <v>0</v>
      </c>
      <c r="K697" s="44">
        <v>0</v>
      </c>
      <c r="L697" s="45"/>
      <c r="M697" s="44">
        <v>0</v>
      </c>
      <c r="N697" s="45"/>
      <c r="O697" s="45"/>
      <c r="P697" s="45"/>
      <c r="Q697" s="44">
        <v>0</v>
      </c>
      <c r="R697" s="44">
        <v>7</v>
      </c>
      <c r="S697" s="44">
        <v>0</v>
      </c>
      <c r="T697" s="44">
        <v>0</v>
      </c>
      <c r="U697" s="44">
        <v>0</v>
      </c>
      <c r="V697" s="44">
        <v>0</v>
      </c>
      <c r="W697" s="45"/>
      <c r="X697" s="44">
        <v>3</v>
      </c>
      <c r="Y697" s="44">
        <v>0</v>
      </c>
      <c r="Z697" s="45"/>
      <c r="AA697" s="44">
        <v>10</v>
      </c>
      <c r="AB697" s="45"/>
      <c r="AC697" s="45"/>
      <c r="AD697" s="45"/>
      <c r="AE697" s="44">
        <v>64</v>
      </c>
      <c r="AF697" s="45"/>
      <c r="AG697" s="45"/>
      <c r="AH697" s="45"/>
      <c r="AI697" s="44">
        <v>0</v>
      </c>
      <c r="AJ697" s="45"/>
      <c r="AK697" s="44">
        <v>0</v>
      </c>
    </row>
    <row r="698" spans="1:37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</row>
    <row r="699" spans="1:37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</row>
    <row r="700" spans="1:37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/>
      <c r="M700" s="35">
        <v>0</v>
      </c>
      <c r="N700" s="35"/>
      <c r="O700" s="35"/>
      <c r="P700" s="35"/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/>
      <c r="X700" s="35">
        <v>0</v>
      </c>
      <c r="Y700" s="35">
        <v>0</v>
      </c>
      <c r="Z700" s="35"/>
      <c r="AA700" s="35">
        <v>0</v>
      </c>
      <c r="AB700" s="35"/>
      <c r="AC700" s="35"/>
      <c r="AD700" s="35"/>
      <c r="AE700" s="35">
        <v>0</v>
      </c>
      <c r="AF700" s="35"/>
      <c r="AG700" s="35"/>
      <c r="AH700" s="35"/>
      <c r="AI700" s="35">
        <v>0</v>
      </c>
      <c r="AJ700" s="35"/>
      <c r="AK700" s="35">
        <v>0</v>
      </c>
    </row>
    <row r="701" spans="1:37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40"/>
      <c r="M701" s="39">
        <v>0</v>
      </c>
      <c r="N701" s="40"/>
      <c r="O701" s="40"/>
      <c r="P701" s="40"/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40"/>
      <c r="X701" s="39">
        <v>0</v>
      </c>
      <c r="Y701" s="39">
        <v>0</v>
      </c>
      <c r="Z701" s="40"/>
      <c r="AA701" s="39">
        <v>0</v>
      </c>
      <c r="AB701" s="40"/>
      <c r="AC701" s="40"/>
      <c r="AD701" s="40"/>
      <c r="AE701" s="39">
        <v>0</v>
      </c>
      <c r="AF701" s="40"/>
      <c r="AG701" s="40"/>
      <c r="AH701" s="40"/>
      <c r="AI701" s="39">
        <v>0</v>
      </c>
      <c r="AJ701" s="40"/>
      <c r="AK701" s="39">
        <v>0</v>
      </c>
    </row>
    <row r="702" spans="1:37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/>
      <c r="M702" s="35">
        <v>0</v>
      </c>
      <c r="N702" s="35"/>
      <c r="O702" s="35"/>
      <c r="P702" s="35"/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/>
      <c r="X702" s="35">
        <v>0</v>
      </c>
      <c r="Y702" s="35">
        <v>0</v>
      </c>
      <c r="Z702" s="35"/>
      <c r="AA702" s="35">
        <v>0</v>
      </c>
      <c r="AB702" s="35"/>
      <c r="AC702" s="35"/>
      <c r="AD702" s="35"/>
      <c r="AE702" s="35">
        <v>0</v>
      </c>
      <c r="AF702" s="35"/>
      <c r="AG702" s="35"/>
      <c r="AH702" s="35"/>
      <c r="AI702" s="35">
        <v>0</v>
      </c>
      <c r="AJ702" s="35"/>
      <c r="AK702" s="35">
        <v>0</v>
      </c>
    </row>
    <row r="703" spans="1:37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40"/>
      <c r="M703" s="39">
        <v>0</v>
      </c>
      <c r="N703" s="40"/>
      <c r="O703" s="40"/>
      <c r="P703" s="40"/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40"/>
      <c r="X703" s="39">
        <v>0</v>
      </c>
      <c r="Y703" s="39">
        <v>0</v>
      </c>
      <c r="Z703" s="40"/>
      <c r="AA703" s="39">
        <v>0</v>
      </c>
      <c r="AB703" s="40"/>
      <c r="AC703" s="40"/>
      <c r="AD703" s="40"/>
      <c r="AE703" s="39">
        <v>0</v>
      </c>
      <c r="AF703" s="40"/>
      <c r="AG703" s="40"/>
      <c r="AH703" s="40"/>
      <c r="AI703" s="39">
        <v>0</v>
      </c>
      <c r="AJ703" s="40"/>
      <c r="AK703" s="39">
        <v>0</v>
      </c>
    </row>
    <row r="704" spans="1:37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</row>
    <row r="705" spans="1:37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5"/>
      <c r="M705" s="44">
        <v>0</v>
      </c>
      <c r="N705" s="45"/>
      <c r="O705" s="45"/>
      <c r="P705" s="45"/>
      <c r="Q705" s="44">
        <v>0</v>
      </c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5"/>
      <c r="X705" s="44">
        <v>0</v>
      </c>
      <c r="Y705" s="44">
        <v>0</v>
      </c>
      <c r="Z705" s="45"/>
      <c r="AA705" s="44">
        <v>0</v>
      </c>
      <c r="AB705" s="45"/>
      <c r="AC705" s="45"/>
      <c r="AD705" s="45"/>
      <c r="AE705" s="44">
        <v>0</v>
      </c>
      <c r="AF705" s="45"/>
      <c r="AG705" s="45"/>
      <c r="AH705" s="45"/>
      <c r="AI705" s="44">
        <v>0</v>
      </c>
      <c r="AJ705" s="45"/>
      <c r="AK705" s="44">
        <v>0</v>
      </c>
    </row>
    <row r="706" spans="1:37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</row>
    <row r="707" spans="1:37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</row>
    <row r="708" spans="1:37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0</v>
      </c>
      <c r="K708" s="35">
        <v>0</v>
      </c>
      <c r="L708" s="35"/>
      <c r="M708" s="35">
        <v>0</v>
      </c>
      <c r="N708" s="35"/>
      <c r="O708" s="35"/>
      <c r="P708" s="35"/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/>
      <c r="X708" s="35">
        <v>0</v>
      </c>
      <c r="Y708" s="35">
        <v>0</v>
      </c>
      <c r="Z708" s="35"/>
      <c r="AA708" s="35">
        <v>0</v>
      </c>
      <c r="AB708" s="35"/>
      <c r="AC708" s="35"/>
      <c r="AD708" s="35"/>
      <c r="AE708" s="35">
        <v>0</v>
      </c>
      <c r="AF708" s="35"/>
      <c r="AG708" s="35"/>
      <c r="AH708" s="35"/>
      <c r="AI708" s="35">
        <v>0</v>
      </c>
      <c r="AJ708" s="35"/>
      <c r="AK708" s="35">
        <v>0</v>
      </c>
    </row>
    <row r="709" spans="1:37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40"/>
      <c r="M709" s="39">
        <v>0</v>
      </c>
      <c r="N709" s="40"/>
      <c r="O709" s="40"/>
      <c r="P709" s="40"/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40"/>
      <c r="X709" s="39">
        <v>0</v>
      </c>
      <c r="Y709" s="39">
        <v>0</v>
      </c>
      <c r="Z709" s="40"/>
      <c r="AA709" s="39">
        <v>0</v>
      </c>
      <c r="AB709" s="40"/>
      <c r="AC709" s="40"/>
      <c r="AD709" s="40"/>
      <c r="AE709" s="39">
        <v>0</v>
      </c>
      <c r="AF709" s="40"/>
      <c r="AG709" s="40"/>
      <c r="AH709" s="40"/>
      <c r="AI709" s="39">
        <v>0</v>
      </c>
      <c r="AJ709" s="40"/>
      <c r="AK709" s="39">
        <v>0</v>
      </c>
    </row>
    <row r="710" spans="1:37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</row>
    <row r="711" spans="1:37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0</v>
      </c>
      <c r="K711" s="44">
        <v>0</v>
      </c>
      <c r="L711" s="45"/>
      <c r="M711" s="44">
        <v>0</v>
      </c>
      <c r="N711" s="45"/>
      <c r="O711" s="45"/>
      <c r="P711" s="45"/>
      <c r="Q711" s="44">
        <v>0</v>
      </c>
      <c r="R711" s="44">
        <v>0</v>
      </c>
      <c r="S711" s="44">
        <v>0</v>
      </c>
      <c r="T711" s="44">
        <v>0</v>
      </c>
      <c r="U711" s="44">
        <v>0</v>
      </c>
      <c r="V711" s="44">
        <v>0</v>
      </c>
      <c r="W711" s="45"/>
      <c r="X711" s="44">
        <v>0</v>
      </c>
      <c r="Y711" s="44">
        <v>0</v>
      </c>
      <c r="Z711" s="45"/>
      <c r="AA711" s="44">
        <v>0</v>
      </c>
      <c r="AB711" s="45"/>
      <c r="AC711" s="45"/>
      <c r="AD711" s="45"/>
      <c r="AE711" s="44">
        <v>0</v>
      </c>
      <c r="AF711" s="45"/>
      <c r="AG711" s="45"/>
      <c r="AH711" s="45"/>
      <c r="AI711" s="44">
        <v>0</v>
      </c>
      <c r="AJ711" s="45"/>
      <c r="AK711" s="44">
        <v>0</v>
      </c>
    </row>
    <row r="712" spans="1:37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</row>
    <row r="713" spans="1:37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74</v>
      </c>
      <c r="G713" s="45"/>
      <c r="H713" s="45"/>
      <c r="I713" s="45"/>
      <c r="J713" s="50">
        <v>0</v>
      </c>
      <c r="K713" s="50">
        <v>0</v>
      </c>
      <c r="L713" s="45"/>
      <c r="M713" s="50">
        <v>0</v>
      </c>
      <c r="N713" s="45"/>
      <c r="O713" s="45"/>
      <c r="P713" s="45"/>
      <c r="Q713" s="50">
        <v>0</v>
      </c>
      <c r="R713" s="50">
        <v>7</v>
      </c>
      <c r="S713" s="50">
        <v>0</v>
      </c>
      <c r="T713" s="50">
        <v>0</v>
      </c>
      <c r="U713" s="50">
        <v>0</v>
      </c>
      <c r="V713" s="50">
        <v>0</v>
      </c>
      <c r="W713" s="45"/>
      <c r="X713" s="50">
        <v>3</v>
      </c>
      <c r="Y713" s="50">
        <v>0</v>
      </c>
      <c r="Z713" s="45"/>
      <c r="AA713" s="50">
        <v>10</v>
      </c>
      <c r="AB713" s="45"/>
      <c r="AC713" s="45"/>
      <c r="AD713" s="45"/>
      <c r="AE713" s="50">
        <v>64</v>
      </c>
      <c r="AF713" s="45"/>
      <c r="AG713" s="45"/>
      <c r="AH713" s="45"/>
      <c r="AI713" s="50">
        <v>0</v>
      </c>
      <c r="AJ713" s="45"/>
      <c r="AK713" s="50">
        <v>0</v>
      </c>
    </row>
    <row r="714" spans="1:37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</row>
    <row r="715" spans="1:37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</row>
    <row r="716" spans="1:37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</row>
    <row r="717" spans="1:37" ht="20.100000000000001" customHeight="1" x14ac:dyDescent="0.2">
      <c r="B717" s="5"/>
      <c r="D717" s="2" t="s">
        <v>95</v>
      </c>
      <c r="F717" s="35">
        <v>22</v>
      </c>
      <c r="G717" s="35"/>
      <c r="H717" s="35"/>
      <c r="I717" s="35"/>
      <c r="J717" s="35">
        <v>0</v>
      </c>
      <c r="K717" s="35">
        <v>0</v>
      </c>
      <c r="L717" s="35"/>
      <c r="M717" s="35">
        <v>0</v>
      </c>
      <c r="N717" s="35"/>
      <c r="O717" s="35"/>
      <c r="P717" s="35"/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/>
      <c r="X717" s="35">
        <v>3</v>
      </c>
      <c r="Y717" s="35">
        <v>0</v>
      </c>
      <c r="Z717" s="35"/>
      <c r="AA717" s="35">
        <v>3</v>
      </c>
      <c r="AB717" s="35"/>
      <c r="AC717" s="35"/>
      <c r="AD717" s="35"/>
      <c r="AE717" s="35">
        <v>19</v>
      </c>
      <c r="AF717" s="35"/>
      <c r="AG717" s="35"/>
      <c r="AH717" s="35"/>
      <c r="AI717" s="35">
        <v>0</v>
      </c>
      <c r="AJ717" s="35"/>
      <c r="AK717" s="35">
        <v>0</v>
      </c>
    </row>
    <row r="718" spans="1:37" ht="19.5" customHeight="1" x14ac:dyDescent="0.2">
      <c r="D718" s="38" t="s">
        <v>96</v>
      </c>
      <c r="F718" s="39">
        <v>11</v>
      </c>
      <c r="G718" s="40"/>
      <c r="H718" s="40"/>
      <c r="I718" s="40"/>
      <c r="J718" s="39">
        <v>0</v>
      </c>
      <c r="K718" s="39">
        <v>0</v>
      </c>
      <c r="L718" s="40"/>
      <c r="M718" s="39">
        <v>0</v>
      </c>
      <c r="N718" s="40"/>
      <c r="O718" s="40"/>
      <c r="P718" s="40"/>
      <c r="Q718" s="39">
        <v>0</v>
      </c>
      <c r="R718" s="39">
        <v>5</v>
      </c>
      <c r="S718" s="39">
        <v>0</v>
      </c>
      <c r="T718" s="39">
        <v>0</v>
      </c>
      <c r="U718" s="39">
        <v>0</v>
      </c>
      <c r="V718" s="39">
        <v>0</v>
      </c>
      <c r="W718" s="40"/>
      <c r="X718" s="39">
        <v>1</v>
      </c>
      <c r="Y718" s="39">
        <v>0</v>
      </c>
      <c r="Z718" s="40"/>
      <c r="AA718" s="39">
        <v>6</v>
      </c>
      <c r="AB718" s="40"/>
      <c r="AC718" s="40"/>
      <c r="AD718" s="40"/>
      <c r="AE718" s="39">
        <v>5</v>
      </c>
      <c r="AF718" s="40"/>
      <c r="AG718" s="40"/>
      <c r="AH718" s="40"/>
      <c r="AI718" s="39">
        <v>0</v>
      </c>
      <c r="AJ718" s="40"/>
      <c r="AK718" s="39">
        <v>0</v>
      </c>
    </row>
    <row r="719" spans="1:37" ht="20.100000000000001" customHeight="1" x14ac:dyDescent="0.2">
      <c r="D719" s="2" t="s">
        <v>112</v>
      </c>
      <c r="F719" s="35">
        <v>11</v>
      </c>
      <c r="G719" s="35"/>
      <c r="H719" s="35"/>
      <c r="I719" s="35"/>
      <c r="J719" s="35">
        <v>0</v>
      </c>
      <c r="K719" s="35">
        <v>0</v>
      </c>
      <c r="L719" s="35"/>
      <c r="M719" s="35">
        <v>0</v>
      </c>
      <c r="N719" s="35"/>
      <c r="O719" s="35"/>
      <c r="P719" s="35"/>
      <c r="Q719" s="35">
        <v>0</v>
      </c>
      <c r="R719" s="35">
        <v>4</v>
      </c>
      <c r="S719" s="35">
        <v>0</v>
      </c>
      <c r="T719" s="35">
        <v>0</v>
      </c>
      <c r="U719" s="35">
        <v>0</v>
      </c>
      <c r="V719" s="35">
        <v>0</v>
      </c>
      <c r="W719" s="35"/>
      <c r="X719" s="35">
        <v>0</v>
      </c>
      <c r="Y719" s="35">
        <v>0</v>
      </c>
      <c r="Z719" s="35"/>
      <c r="AA719" s="35">
        <v>4</v>
      </c>
      <c r="AB719" s="35"/>
      <c r="AC719" s="35"/>
      <c r="AD719" s="35"/>
      <c r="AE719" s="35">
        <v>7</v>
      </c>
      <c r="AF719" s="35"/>
      <c r="AG719" s="35"/>
      <c r="AH719" s="35"/>
      <c r="AI719" s="35">
        <v>0</v>
      </c>
      <c r="AJ719" s="35"/>
      <c r="AK719" s="35">
        <v>0</v>
      </c>
    </row>
    <row r="720" spans="1:37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</row>
    <row r="721" spans="1:37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44</v>
      </c>
      <c r="G721" s="45"/>
      <c r="H721" s="45"/>
      <c r="I721" s="45"/>
      <c r="J721" s="44">
        <v>0</v>
      </c>
      <c r="K721" s="44">
        <v>0</v>
      </c>
      <c r="L721" s="45"/>
      <c r="M721" s="44">
        <v>0</v>
      </c>
      <c r="N721" s="45"/>
      <c r="O721" s="45"/>
      <c r="P721" s="45"/>
      <c r="Q721" s="44">
        <v>0</v>
      </c>
      <c r="R721" s="44">
        <v>9</v>
      </c>
      <c r="S721" s="44">
        <v>0</v>
      </c>
      <c r="T721" s="44">
        <v>0</v>
      </c>
      <c r="U721" s="44">
        <v>0</v>
      </c>
      <c r="V721" s="44">
        <v>0</v>
      </c>
      <c r="W721" s="45"/>
      <c r="X721" s="44">
        <v>4</v>
      </c>
      <c r="Y721" s="44">
        <v>0</v>
      </c>
      <c r="Z721" s="45"/>
      <c r="AA721" s="44">
        <v>13</v>
      </c>
      <c r="AB721" s="45"/>
      <c r="AC721" s="45"/>
      <c r="AD721" s="45"/>
      <c r="AE721" s="44">
        <v>31</v>
      </c>
      <c r="AF721" s="45"/>
      <c r="AG721" s="45"/>
      <c r="AH721" s="45"/>
      <c r="AI721" s="44">
        <v>0</v>
      </c>
      <c r="AJ721" s="45"/>
      <c r="AK721" s="44">
        <v>0</v>
      </c>
    </row>
    <row r="722" spans="1:37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</row>
    <row r="723" spans="1:37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44</v>
      </c>
      <c r="G723" s="45"/>
      <c r="H723" s="45"/>
      <c r="I723" s="45"/>
      <c r="J723" s="50">
        <v>0</v>
      </c>
      <c r="K723" s="50">
        <v>0</v>
      </c>
      <c r="L723" s="45"/>
      <c r="M723" s="50">
        <v>0</v>
      </c>
      <c r="N723" s="45"/>
      <c r="O723" s="45"/>
      <c r="P723" s="45"/>
      <c r="Q723" s="50">
        <v>0</v>
      </c>
      <c r="R723" s="50">
        <v>9</v>
      </c>
      <c r="S723" s="50">
        <v>0</v>
      </c>
      <c r="T723" s="50">
        <v>0</v>
      </c>
      <c r="U723" s="50">
        <v>0</v>
      </c>
      <c r="V723" s="50">
        <v>0</v>
      </c>
      <c r="W723" s="45"/>
      <c r="X723" s="50">
        <v>4</v>
      </c>
      <c r="Y723" s="50">
        <v>0</v>
      </c>
      <c r="Z723" s="45"/>
      <c r="AA723" s="50">
        <v>13</v>
      </c>
      <c r="AB723" s="45"/>
      <c r="AC723" s="45"/>
      <c r="AD723" s="45"/>
      <c r="AE723" s="50">
        <v>31</v>
      </c>
      <c r="AF723" s="45"/>
      <c r="AG723" s="45"/>
      <c r="AH723" s="45"/>
      <c r="AI723" s="50">
        <v>0</v>
      </c>
      <c r="AJ723" s="45"/>
      <c r="AK723" s="50">
        <v>0</v>
      </c>
    </row>
    <row r="724" spans="1:37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</row>
    <row r="725" spans="1:37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</row>
    <row r="726" spans="1:37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</row>
    <row r="727" spans="1:37" ht="20.100000000000001" customHeight="1" x14ac:dyDescent="0.2">
      <c r="B727" s="5"/>
      <c r="D727" s="2" t="s">
        <v>95</v>
      </c>
      <c r="F727" s="35">
        <v>29</v>
      </c>
      <c r="G727" s="35"/>
      <c r="H727" s="35"/>
      <c r="I727" s="35"/>
      <c r="J727" s="35">
        <v>2</v>
      </c>
      <c r="K727" s="35">
        <v>0</v>
      </c>
      <c r="L727" s="35"/>
      <c r="M727" s="35">
        <v>2</v>
      </c>
      <c r="N727" s="35"/>
      <c r="O727" s="35"/>
      <c r="P727" s="35"/>
      <c r="Q727" s="35">
        <v>0</v>
      </c>
      <c r="R727" s="35">
        <v>7</v>
      </c>
      <c r="S727" s="35">
        <v>0</v>
      </c>
      <c r="T727" s="35">
        <v>0</v>
      </c>
      <c r="U727" s="35">
        <v>0</v>
      </c>
      <c r="V727" s="35">
        <v>0</v>
      </c>
      <c r="W727" s="35"/>
      <c r="X727" s="35">
        <v>4</v>
      </c>
      <c r="Y727" s="35">
        <v>0</v>
      </c>
      <c r="Z727" s="35"/>
      <c r="AA727" s="35">
        <v>11</v>
      </c>
      <c r="AB727" s="35"/>
      <c r="AC727" s="35"/>
      <c r="AD727" s="35"/>
      <c r="AE727" s="35">
        <v>20</v>
      </c>
      <c r="AF727" s="35"/>
      <c r="AG727" s="35"/>
      <c r="AH727" s="35"/>
      <c r="AI727" s="35">
        <v>0</v>
      </c>
      <c r="AJ727" s="35"/>
      <c r="AK727" s="35">
        <v>0</v>
      </c>
    </row>
    <row r="728" spans="1:37" ht="19.5" customHeight="1" x14ac:dyDescent="0.2">
      <c r="D728" s="38" t="s">
        <v>96</v>
      </c>
      <c r="F728" s="39">
        <v>18</v>
      </c>
      <c r="G728" s="40"/>
      <c r="H728" s="40"/>
      <c r="I728" s="40"/>
      <c r="J728" s="39">
        <v>1</v>
      </c>
      <c r="K728" s="39">
        <v>0</v>
      </c>
      <c r="L728" s="40"/>
      <c r="M728" s="39">
        <v>1</v>
      </c>
      <c r="N728" s="40"/>
      <c r="O728" s="40"/>
      <c r="P728" s="40"/>
      <c r="Q728" s="39">
        <v>0</v>
      </c>
      <c r="R728" s="39">
        <v>5</v>
      </c>
      <c r="S728" s="39">
        <v>0</v>
      </c>
      <c r="T728" s="39">
        <v>0</v>
      </c>
      <c r="U728" s="39">
        <v>0</v>
      </c>
      <c r="V728" s="39">
        <v>0</v>
      </c>
      <c r="W728" s="40"/>
      <c r="X728" s="39">
        <v>2</v>
      </c>
      <c r="Y728" s="39">
        <v>0</v>
      </c>
      <c r="Z728" s="40"/>
      <c r="AA728" s="39">
        <v>7</v>
      </c>
      <c r="AB728" s="40"/>
      <c r="AC728" s="40"/>
      <c r="AD728" s="40"/>
      <c r="AE728" s="39">
        <v>12</v>
      </c>
      <c r="AF728" s="40"/>
      <c r="AG728" s="40"/>
      <c r="AH728" s="40"/>
      <c r="AI728" s="39">
        <v>0</v>
      </c>
      <c r="AJ728" s="40"/>
      <c r="AK728" s="39">
        <v>0</v>
      </c>
    </row>
    <row r="729" spans="1:37" ht="20.100000000000001" customHeight="1" x14ac:dyDescent="0.2">
      <c r="D729" s="2" t="s">
        <v>97</v>
      </c>
      <c r="F729" s="35">
        <v>5</v>
      </c>
      <c r="G729" s="35"/>
      <c r="H729" s="35"/>
      <c r="I729" s="35"/>
      <c r="J729" s="35">
        <v>3</v>
      </c>
      <c r="K729" s="35">
        <v>0</v>
      </c>
      <c r="L729" s="35"/>
      <c r="M729" s="35">
        <v>3</v>
      </c>
      <c r="N729" s="35"/>
      <c r="O729" s="35"/>
      <c r="P729" s="35"/>
      <c r="Q729" s="35">
        <v>0</v>
      </c>
      <c r="R729" s="35">
        <v>4</v>
      </c>
      <c r="S729" s="35">
        <v>0</v>
      </c>
      <c r="T729" s="35">
        <v>0</v>
      </c>
      <c r="U729" s="35">
        <v>0</v>
      </c>
      <c r="V729" s="35">
        <v>0</v>
      </c>
      <c r="W729" s="35"/>
      <c r="X729" s="35">
        <v>3</v>
      </c>
      <c r="Y729" s="35">
        <v>0</v>
      </c>
      <c r="Z729" s="35"/>
      <c r="AA729" s="35">
        <v>7</v>
      </c>
      <c r="AB729" s="35"/>
      <c r="AC729" s="35"/>
      <c r="AD729" s="35"/>
      <c r="AE729" s="35">
        <v>1</v>
      </c>
      <c r="AF729" s="35"/>
      <c r="AG729" s="35"/>
      <c r="AH729" s="35"/>
      <c r="AI729" s="35">
        <v>0</v>
      </c>
      <c r="AJ729" s="35"/>
      <c r="AK729" s="35">
        <v>0</v>
      </c>
    </row>
    <row r="730" spans="1:37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</row>
    <row r="731" spans="1:37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52</v>
      </c>
      <c r="G731" s="45"/>
      <c r="H731" s="45"/>
      <c r="I731" s="45"/>
      <c r="J731" s="44">
        <v>6</v>
      </c>
      <c r="K731" s="44">
        <v>0</v>
      </c>
      <c r="L731" s="45"/>
      <c r="M731" s="44">
        <v>6</v>
      </c>
      <c r="N731" s="45"/>
      <c r="O731" s="45"/>
      <c r="P731" s="45"/>
      <c r="Q731" s="44">
        <v>0</v>
      </c>
      <c r="R731" s="44">
        <v>16</v>
      </c>
      <c r="S731" s="44">
        <v>0</v>
      </c>
      <c r="T731" s="44">
        <v>0</v>
      </c>
      <c r="U731" s="44">
        <v>0</v>
      </c>
      <c r="V731" s="44">
        <v>0</v>
      </c>
      <c r="W731" s="45"/>
      <c r="X731" s="44">
        <v>9</v>
      </c>
      <c r="Y731" s="44">
        <v>0</v>
      </c>
      <c r="Z731" s="45"/>
      <c r="AA731" s="44">
        <v>25</v>
      </c>
      <c r="AB731" s="45"/>
      <c r="AC731" s="45"/>
      <c r="AD731" s="45"/>
      <c r="AE731" s="44">
        <v>33</v>
      </c>
      <c r="AF731" s="45"/>
      <c r="AG731" s="45"/>
      <c r="AH731" s="45"/>
      <c r="AI731" s="44">
        <v>0</v>
      </c>
      <c r="AJ731" s="45"/>
      <c r="AK731" s="44">
        <v>0</v>
      </c>
    </row>
    <row r="732" spans="1:37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</row>
    <row r="733" spans="1:37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52</v>
      </c>
      <c r="G733" s="45"/>
      <c r="H733" s="45"/>
      <c r="I733" s="45"/>
      <c r="J733" s="50">
        <v>6</v>
      </c>
      <c r="K733" s="50">
        <v>0</v>
      </c>
      <c r="L733" s="45"/>
      <c r="M733" s="50">
        <v>6</v>
      </c>
      <c r="N733" s="45"/>
      <c r="O733" s="45"/>
      <c r="P733" s="45"/>
      <c r="Q733" s="50">
        <v>0</v>
      </c>
      <c r="R733" s="50">
        <v>16</v>
      </c>
      <c r="S733" s="50">
        <v>0</v>
      </c>
      <c r="T733" s="50">
        <v>0</v>
      </c>
      <c r="U733" s="50">
        <v>0</v>
      </c>
      <c r="V733" s="50">
        <v>0</v>
      </c>
      <c r="W733" s="45"/>
      <c r="X733" s="50">
        <v>9</v>
      </c>
      <c r="Y733" s="50">
        <v>0</v>
      </c>
      <c r="Z733" s="45"/>
      <c r="AA733" s="50">
        <v>25</v>
      </c>
      <c r="AB733" s="45"/>
      <c r="AC733" s="45"/>
      <c r="AD733" s="45"/>
      <c r="AE733" s="50">
        <v>33</v>
      </c>
      <c r="AF733" s="45"/>
      <c r="AG733" s="45"/>
      <c r="AH733" s="45"/>
      <c r="AI733" s="50">
        <v>0</v>
      </c>
      <c r="AJ733" s="45"/>
      <c r="AK733" s="50">
        <v>0</v>
      </c>
    </row>
    <row r="734" spans="1:37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</row>
    <row r="735" spans="1:37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</row>
    <row r="736" spans="1:37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</row>
    <row r="737" spans="1:37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/>
      <c r="M737" s="35">
        <v>0</v>
      </c>
      <c r="N737" s="35"/>
      <c r="O737" s="35"/>
      <c r="P737" s="35"/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/>
      <c r="X737" s="35">
        <v>0</v>
      </c>
      <c r="Y737" s="35">
        <v>0</v>
      </c>
      <c r="Z737" s="35"/>
      <c r="AA737" s="35">
        <v>0</v>
      </c>
      <c r="AB737" s="35"/>
      <c r="AC737" s="35"/>
      <c r="AD737" s="35"/>
      <c r="AE737" s="35">
        <v>0</v>
      </c>
      <c r="AF737" s="35"/>
      <c r="AG737" s="35"/>
      <c r="AH737" s="35"/>
      <c r="AI737" s="35">
        <v>0</v>
      </c>
      <c r="AJ737" s="35"/>
      <c r="AK737" s="35">
        <v>0</v>
      </c>
    </row>
    <row r="738" spans="1:37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</row>
    <row r="739" spans="1:37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5"/>
      <c r="M739" s="44">
        <v>0</v>
      </c>
      <c r="N739" s="45"/>
      <c r="O739" s="45"/>
      <c r="P739" s="45"/>
      <c r="Q739" s="44">
        <v>0</v>
      </c>
      <c r="R739" s="44">
        <v>0</v>
      </c>
      <c r="S739" s="44">
        <v>0</v>
      </c>
      <c r="T739" s="44">
        <v>0</v>
      </c>
      <c r="U739" s="44">
        <v>0</v>
      </c>
      <c r="V739" s="44">
        <v>0</v>
      </c>
      <c r="W739" s="45"/>
      <c r="X739" s="44">
        <v>0</v>
      </c>
      <c r="Y739" s="44">
        <v>0</v>
      </c>
      <c r="Z739" s="45"/>
      <c r="AA739" s="44">
        <v>0</v>
      </c>
      <c r="AB739" s="45"/>
      <c r="AC739" s="45"/>
      <c r="AD739" s="45"/>
      <c r="AE739" s="44">
        <v>0</v>
      </c>
      <c r="AF739" s="45"/>
      <c r="AG739" s="45"/>
      <c r="AH739" s="45"/>
      <c r="AI739" s="44">
        <v>0</v>
      </c>
      <c r="AJ739" s="45"/>
      <c r="AK739" s="44">
        <v>0</v>
      </c>
    </row>
    <row r="740" spans="1:37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</row>
    <row r="741" spans="1:37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</row>
    <row r="742" spans="1:37" ht="20.100000000000001" customHeight="1" x14ac:dyDescent="0.2">
      <c r="D742" s="2" t="s">
        <v>121</v>
      </c>
      <c r="F742" s="35">
        <v>6</v>
      </c>
      <c r="G742" s="35"/>
      <c r="H742" s="35"/>
      <c r="I742" s="35"/>
      <c r="J742" s="35">
        <v>1</v>
      </c>
      <c r="K742" s="35">
        <v>0</v>
      </c>
      <c r="L742" s="35"/>
      <c r="M742" s="35">
        <v>1</v>
      </c>
      <c r="N742" s="35"/>
      <c r="O742" s="35"/>
      <c r="P742" s="35"/>
      <c r="Q742" s="35">
        <v>0</v>
      </c>
      <c r="R742" s="35">
        <v>4</v>
      </c>
      <c r="S742" s="35">
        <v>0</v>
      </c>
      <c r="T742" s="35">
        <v>0</v>
      </c>
      <c r="U742" s="35">
        <v>0</v>
      </c>
      <c r="V742" s="35">
        <v>0</v>
      </c>
      <c r="W742" s="35"/>
      <c r="X742" s="35">
        <v>2</v>
      </c>
      <c r="Y742" s="35">
        <v>0</v>
      </c>
      <c r="Z742" s="35"/>
      <c r="AA742" s="35">
        <v>6</v>
      </c>
      <c r="AB742" s="35"/>
      <c r="AC742" s="35"/>
      <c r="AD742" s="35"/>
      <c r="AE742" s="35">
        <v>1</v>
      </c>
      <c r="AF742" s="35"/>
      <c r="AG742" s="35"/>
      <c r="AH742" s="35"/>
      <c r="AI742" s="35">
        <v>0</v>
      </c>
      <c r="AJ742" s="35"/>
      <c r="AK742" s="35">
        <v>0</v>
      </c>
    </row>
    <row r="743" spans="1:37" ht="19.5" customHeight="1" x14ac:dyDescent="0.2">
      <c r="D743" s="38" t="s">
        <v>310</v>
      </c>
      <c r="F743" s="39">
        <v>113</v>
      </c>
      <c r="G743" s="40"/>
      <c r="H743" s="40"/>
      <c r="I743" s="40"/>
      <c r="J743" s="39">
        <v>11</v>
      </c>
      <c r="K743" s="39">
        <v>0</v>
      </c>
      <c r="L743" s="40"/>
      <c r="M743" s="39">
        <v>11</v>
      </c>
      <c r="N743" s="40"/>
      <c r="O743" s="40"/>
      <c r="P743" s="40"/>
      <c r="Q743" s="39">
        <v>2</v>
      </c>
      <c r="R743" s="39">
        <v>6</v>
      </c>
      <c r="S743" s="39">
        <v>0</v>
      </c>
      <c r="T743" s="39">
        <v>0</v>
      </c>
      <c r="U743" s="39">
        <v>0</v>
      </c>
      <c r="V743" s="39">
        <v>0</v>
      </c>
      <c r="W743" s="40"/>
      <c r="X743" s="39">
        <v>37</v>
      </c>
      <c r="Y743" s="39">
        <v>0</v>
      </c>
      <c r="Z743" s="40"/>
      <c r="AA743" s="39">
        <v>45</v>
      </c>
      <c r="AB743" s="40"/>
      <c r="AC743" s="40"/>
      <c r="AD743" s="40"/>
      <c r="AE743" s="39">
        <v>78</v>
      </c>
      <c r="AF743" s="40"/>
      <c r="AG743" s="40"/>
      <c r="AH743" s="40"/>
      <c r="AI743" s="39">
        <v>0</v>
      </c>
      <c r="AJ743" s="40"/>
      <c r="AK743" s="39">
        <v>0</v>
      </c>
    </row>
    <row r="744" spans="1:37" ht="20.100000000000001" customHeight="1" x14ac:dyDescent="0.2">
      <c r="B744" s="5"/>
      <c r="D744" s="2" t="s">
        <v>311</v>
      </c>
      <c r="F744" s="35">
        <v>87</v>
      </c>
      <c r="G744" s="35"/>
      <c r="H744" s="35"/>
      <c r="I744" s="35"/>
      <c r="J744" s="35">
        <v>2</v>
      </c>
      <c r="K744" s="35">
        <v>0</v>
      </c>
      <c r="L744" s="35"/>
      <c r="M744" s="35">
        <v>2</v>
      </c>
      <c r="N744" s="35"/>
      <c r="O744" s="35"/>
      <c r="P744" s="35"/>
      <c r="Q744" s="35">
        <v>0</v>
      </c>
      <c r="R744" s="35">
        <v>3</v>
      </c>
      <c r="S744" s="35">
        <v>0</v>
      </c>
      <c r="T744" s="35">
        <v>0</v>
      </c>
      <c r="U744" s="35">
        <v>0</v>
      </c>
      <c r="V744" s="35">
        <v>0</v>
      </c>
      <c r="W744" s="35"/>
      <c r="X744" s="35">
        <v>27</v>
      </c>
      <c r="Y744" s="35">
        <v>0</v>
      </c>
      <c r="Z744" s="35"/>
      <c r="AA744" s="35">
        <v>30</v>
      </c>
      <c r="AB744" s="35"/>
      <c r="AC744" s="35"/>
      <c r="AD744" s="35"/>
      <c r="AE744" s="35">
        <v>59</v>
      </c>
      <c r="AF744" s="35"/>
      <c r="AG744" s="35"/>
      <c r="AH744" s="35"/>
      <c r="AI744" s="35">
        <v>0</v>
      </c>
      <c r="AJ744" s="35"/>
      <c r="AK744" s="35">
        <v>0</v>
      </c>
    </row>
    <row r="745" spans="1:37" ht="19.5" customHeight="1" x14ac:dyDescent="0.2">
      <c r="D745" s="38" t="s">
        <v>312</v>
      </c>
      <c r="F745" s="39">
        <v>128</v>
      </c>
      <c r="G745" s="40"/>
      <c r="H745" s="40"/>
      <c r="I745" s="40"/>
      <c r="J745" s="39">
        <v>11</v>
      </c>
      <c r="K745" s="39">
        <v>0</v>
      </c>
      <c r="L745" s="40"/>
      <c r="M745" s="39">
        <v>11</v>
      </c>
      <c r="N745" s="40"/>
      <c r="O745" s="40"/>
      <c r="P745" s="40"/>
      <c r="Q745" s="39">
        <v>0</v>
      </c>
      <c r="R745" s="39">
        <v>4</v>
      </c>
      <c r="S745" s="39">
        <v>0</v>
      </c>
      <c r="T745" s="39">
        <v>0</v>
      </c>
      <c r="U745" s="39">
        <v>0</v>
      </c>
      <c r="V745" s="39">
        <v>0</v>
      </c>
      <c r="W745" s="40"/>
      <c r="X745" s="39">
        <v>32</v>
      </c>
      <c r="Y745" s="39">
        <v>1</v>
      </c>
      <c r="Z745" s="40"/>
      <c r="AA745" s="39">
        <v>37</v>
      </c>
      <c r="AB745" s="40"/>
      <c r="AC745" s="40"/>
      <c r="AD745" s="40"/>
      <c r="AE745" s="39">
        <v>102</v>
      </c>
      <c r="AF745" s="40"/>
      <c r="AG745" s="40"/>
      <c r="AH745" s="40"/>
      <c r="AI745" s="39">
        <v>0</v>
      </c>
      <c r="AJ745" s="40"/>
      <c r="AK745" s="39">
        <v>0</v>
      </c>
    </row>
    <row r="746" spans="1:37" ht="20.100000000000001" customHeight="1" x14ac:dyDescent="0.2">
      <c r="D746" s="2" t="s">
        <v>313</v>
      </c>
      <c r="F746" s="35">
        <v>65</v>
      </c>
      <c r="G746" s="35"/>
      <c r="H746" s="35"/>
      <c r="I746" s="35"/>
      <c r="J746" s="35">
        <v>10</v>
      </c>
      <c r="K746" s="35">
        <v>0</v>
      </c>
      <c r="L746" s="35"/>
      <c r="M746" s="35">
        <v>10</v>
      </c>
      <c r="N746" s="35"/>
      <c r="O746" s="35"/>
      <c r="P746" s="35"/>
      <c r="Q746" s="35">
        <v>0</v>
      </c>
      <c r="R746" s="35">
        <v>3</v>
      </c>
      <c r="S746" s="35">
        <v>0</v>
      </c>
      <c r="T746" s="35">
        <v>0</v>
      </c>
      <c r="U746" s="35">
        <v>0</v>
      </c>
      <c r="V746" s="35">
        <v>0</v>
      </c>
      <c r="W746" s="35"/>
      <c r="X746" s="35">
        <v>12</v>
      </c>
      <c r="Y746" s="35">
        <v>0</v>
      </c>
      <c r="Z746" s="35"/>
      <c r="AA746" s="35">
        <v>15</v>
      </c>
      <c r="AB746" s="35"/>
      <c r="AC746" s="35"/>
      <c r="AD746" s="35"/>
      <c r="AE746" s="35">
        <v>60</v>
      </c>
      <c r="AF746" s="35"/>
      <c r="AG746" s="35"/>
      <c r="AH746" s="35"/>
      <c r="AI746" s="35">
        <v>0</v>
      </c>
      <c r="AJ746" s="35"/>
      <c r="AK746" s="35">
        <v>0</v>
      </c>
    </row>
    <row r="747" spans="1:37" ht="19.5" customHeight="1" x14ac:dyDescent="0.2">
      <c r="D747" s="38" t="s">
        <v>100</v>
      </c>
      <c r="F747" s="39">
        <v>5</v>
      </c>
      <c r="G747" s="40"/>
      <c r="H747" s="40"/>
      <c r="I747" s="40"/>
      <c r="J747" s="39">
        <v>2</v>
      </c>
      <c r="K747" s="39">
        <v>0</v>
      </c>
      <c r="L747" s="40"/>
      <c r="M747" s="39">
        <v>2</v>
      </c>
      <c r="N747" s="40"/>
      <c r="O747" s="40"/>
      <c r="P747" s="40"/>
      <c r="Q747" s="39">
        <v>0</v>
      </c>
      <c r="R747" s="39">
        <v>1</v>
      </c>
      <c r="S747" s="39">
        <v>0</v>
      </c>
      <c r="T747" s="39">
        <v>0</v>
      </c>
      <c r="U747" s="39">
        <v>0</v>
      </c>
      <c r="V747" s="39">
        <v>0</v>
      </c>
      <c r="W747" s="40"/>
      <c r="X747" s="39">
        <v>1</v>
      </c>
      <c r="Y747" s="39">
        <v>0</v>
      </c>
      <c r="Z747" s="40"/>
      <c r="AA747" s="39">
        <v>2</v>
      </c>
      <c r="AB747" s="40"/>
      <c r="AC747" s="40"/>
      <c r="AD747" s="40"/>
      <c r="AE747" s="39">
        <v>5</v>
      </c>
      <c r="AF747" s="40"/>
      <c r="AG747" s="40"/>
      <c r="AH747" s="40"/>
      <c r="AI747" s="39">
        <v>0</v>
      </c>
      <c r="AJ747" s="40"/>
      <c r="AK747" s="39">
        <v>0</v>
      </c>
    </row>
    <row r="748" spans="1:37" ht="20.100000000000001" customHeight="1" x14ac:dyDescent="0.2">
      <c r="D748" s="2" t="s">
        <v>314</v>
      </c>
      <c r="F748" s="35">
        <v>41</v>
      </c>
      <c r="G748" s="35"/>
      <c r="H748" s="35"/>
      <c r="I748" s="35"/>
      <c r="J748" s="35">
        <v>27</v>
      </c>
      <c r="K748" s="35">
        <v>0</v>
      </c>
      <c r="L748" s="35"/>
      <c r="M748" s="35">
        <v>27</v>
      </c>
      <c r="N748" s="35"/>
      <c r="O748" s="35"/>
      <c r="P748" s="35"/>
      <c r="Q748" s="35">
        <v>0</v>
      </c>
      <c r="R748" s="35">
        <v>2</v>
      </c>
      <c r="S748" s="35">
        <v>0</v>
      </c>
      <c r="T748" s="35">
        <v>0</v>
      </c>
      <c r="U748" s="35">
        <v>0</v>
      </c>
      <c r="V748" s="35">
        <v>0</v>
      </c>
      <c r="W748" s="35"/>
      <c r="X748" s="35">
        <v>21</v>
      </c>
      <c r="Y748" s="35">
        <v>0</v>
      </c>
      <c r="Z748" s="35"/>
      <c r="AA748" s="35">
        <v>23</v>
      </c>
      <c r="AB748" s="35"/>
      <c r="AC748" s="35"/>
      <c r="AD748" s="35"/>
      <c r="AE748" s="35">
        <v>45</v>
      </c>
      <c r="AF748" s="35"/>
      <c r="AG748" s="35"/>
      <c r="AH748" s="35"/>
      <c r="AI748" s="35">
        <v>0</v>
      </c>
      <c r="AJ748" s="35"/>
      <c r="AK748" s="35">
        <v>0</v>
      </c>
    </row>
    <row r="749" spans="1:37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0</v>
      </c>
      <c r="K749" s="39">
        <v>0</v>
      </c>
      <c r="L749" s="40"/>
      <c r="M749" s="39">
        <v>0</v>
      </c>
      <c r="N749" s="40"/>
      <c r="O749" s="40"/>
      <c r="P749" s="40"/>
      <c r="Q749" s="39">
        <v>0</v>
      </c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40"/>
      <c r="X749" s="39">
        <v>0</v>
      </c>
      <c r="Y749" s="39">
        <v>0</v>
      </c>
      <c r="Z749" s="40"/>
      <c r="AA749" s="39">
        <v>0</v>
      </c>
      <c r="AB749" s="40"/>
      <c r="AC749" s="40"/>
      <c r="AD749" s="40"/>
      <c r="AE749" s="39">
        <v>0</v>
      </c>
      <c r="AF749" s="40"/>
      <c r="AG749" s="40"/>
      <c r="AH749" s="40"/>
      <c r="AI749" s="39">
        <v>0</v>
      </c>
      <c r="AJ749" s="40"/>
      <c r="AK749" s="39">
        <v>0</v>
      </c>
    </row>
    <row r="750" spans="1:37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</row>
    <row r="751" spans="1:37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445</v>
      </c>
      <c r="G751" s="45"/>
      <c r="H751" s="45"/>
      <c r="I751" s="45"/>
      <c r="J751" s="44">
        <v>64</v>
      </c>
      <c r="K751" s="44">
        <v>0</v>
      </c>
      <c r="L751" s="45"/>
      <c r="M751" s="44">
        <v>64</v>
      </c>
      <c r="N751" s="45"/>
      <c r="O751" s="45"/>
      <c r="P751" s="45"/>
      <c r="Q751" s="44">
        <v>2</v>
      </c>
      <c r="R751" s="44">
        <v>23</v>
      </c>
      <c r="S751" s="44">
        <v>0</v>
      </c>
      <c r="T751" s="44">
        <v>0</v>
      </c>
      <c r="U751" s="44">
        <v>0</v>
      </c>
      <c r="V751" s="44">
        <v>0</v>
      </c>
      <c r="W751" s="45"/>
      <c r="X751" s="44">
        <v>132</v>
      </c>
      <c r="Y751" s="44">
        <v>1</v>
      </c>
      <c r="Z751" s="45"/>
      <c r="AA751" s="44">
        <v>158</v>
      </c>
      <c r="AB751" s="45"/>
      <c r="AC751" s="45"/>
      <c r="AD751" s="45"/>
      <c r="AE751" s="44">
        <v>350</v>
      </c>
      <c r="AF751" s="45"/>
      <c r="AG751" s="45"/>
      <c r="AH751" s="45"/>
      <c r="AI751" s="44">
        <v>0</v>
      </c>
      <c r="AJ751" s="45"/>
      <c r="AK751" s="44">
        <v>0</v>
      </c>
    </row>
    <row r="752" spans="1:37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</row>
    <row r="753" spans="1:37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445</v>
      </c>
      <c r="G753" s="45"/>
      <c r="H753" s="45"/>
      <c r="I753" s="45"/>
      <c r="J753" s="50">
        <v>64</v>
      </c>
      <c r="K753" s="50">
        <v>0</v>
      </c>
      <c r="L753" s="45"/>
      <c r="M753" s="50">
        <v>64</v>
      </c>
      <c r="N753" s="45"/>
      <c r="O753" s="45"/>
      <c r="P753" s="45"/>
      <c r="Q753" s="50">
        <v>2</v>
      </c>
      <c r="R753" s="50">
        <v>23</v>
      </c>
      <c r="S753" s="50">
        <v>0</v>
      </c>
      <c r="T753" s="50">
        <v>0</v>
      </c>
      <c r="U753" s="50">
        <v>0</v>
      </c>
      <c r="V753" s="50">
        <v>0</v>
      </c>
      <c r="W753" s="45"/>
      <c r="X753" s="50">
        <v>132</v>
      </c>
      <c r="Y753" s="50">
        <v>1</v>
      </c>
      <c r="Z753" s="45"/>
      <c r="AA753" s="50">
        <v>158</v>
      </c>
      <c r="AB753" s="45"/>
      <c r="AC753" s="45"/>
      <c r="AD753" s="45"/>
      <c r="AE753" s="50">
        <v>350</v>
      </c>
      <c r="AF753" s="45"/>
      <c r="AG753" s="45"/>
      <c r="AH753" s="45"/>
      <c r="AI753" s="50">
        <v>0</v>
      </c>
      <c r="AJ753" s="45"/>
      <c r="AK753" s="50">
        <v>0</v>
      </c>
    </row>
    <row r="754" spans="1:37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</row>
    <row r="755" spans="1:37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</row>
    <row r="756" spans="1:37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</row>
    <row r="757" spans="1:37" ht="20.100000000000001" customHeight="1" x14ac:dyDescent="0.2">
      <c r="D757" s="2" t="s">
        <v>95</v>
      </c>
      <c r="F757" s="35">
        <v>4</v>
      </c>
      <c r="G757" s="35"/>
      <c r="H757" s="35"/>
      <c r="I757" s="35"/>
      <c r="J757" s="35">
        <v>1</v>
      </c>
      <c r="K757" s="35">
        <v>0</v>
      </c>
      <c r="L757" s="35"/>
      <c r="M757" s="35">
        <v>1</v>
      </c>
      <c r="N757" s="35"/>
      <c r="O757" s="35"/>
      <c r="P757" s="35"/>
      <c r="Q757" s="35">
        <v>0</v>
      </c>
      <c r="R757" s="35">
        <v>4</v>
      </c>
      <c r="S757" s="35">
        <v>0</v>
      </c>
      <c r="T757" s="35">
        <v>0</v>
      </c>
      <c r="U757" s="35">
        <v>0</v>
      </c>
      <c r="V757" s="35">
        <v>0</v>
      </c>
      <c r="W757" s="35"/>
      <c r="X757" s="35">
        <v>1</v>
      </c>
      <c r="Y757" s="35">
        <v>0</v>
      </c>
      <c r="Z757" s="35"/>
      <c r="AA757" s="35">
        <v>5</v>
      </c>
      <c r="AB757" s="35"/>
      <c r="AC757" s="35"/>
      <c r="AD757" s="35"/>
      <c r="AE757" s="35">
        <v>0</v>
      </c>
      <c r="AF757" s="35"/>
      <c r="AG757" s="35"/>
      <c r="AH757" s="35"/>
      <c r="AI757" s="35">
        <v>0</v>
      </c>
      <c r="AJ757" s="35"/>
      <c r="AK757" s="35">
        <v>0</v>
      </c>
    </row>
    <row r="758" spans="1:37" ht="19.5" customHeight="1" x14ac:dyDescent="0.2">
      <c r="D758" s="38" t="s">
        <v>96</v>
      </c>
      <c r="F758" s="39">
        <v>10</v>
      </c>
      <c r="G758" s="40"/>
      <c r="H758" s="40"/>
      <c r="I758" s="40"/>
      <c r="J758" s="39">
        <v>1</v>
      </c>
      <c r="K758" s="39">
        <v>0</v>
      </c>
      <c r="L758" s="40"/>
      <c r="M758" s="39">
        <v>1</v>
      </c>
      <c r="N758" s="40"/>
      <c r="O758" s="40"/>
      <c r="P758" s="40"/>
      <c r="Q758" s="39">
        <v>0</v>
      </c>
      <c r="R758" s="39">
        <v>3</v>
      </c>
      <c r="S758" s="39">
        <v>0</v>
      </c>
      <c r="T758" s="39">
        <v>0</v>
      </c>
      <c r="U758" s="39">
        <v>0</v>
      </c>
      <c r="V758" s="39">
        <v>0</v>
      </c>
      <c r="W758" s="40"/>
      <c r="X758" s="39">
        <v>0</v>
      </c>
      <c r="Y758" s="39">
        <v>0</v>
      </c>
      <c r="Z758" s="40"/>
      <c r="AA758" s="39">
        <v>3</v>
      </c>
      <c r="AB758" s="40"/>
      <c r="AC758" s="40"/>
      <c r="AD758" s="40"/>
      <c r="AE758" s="39">
        <v>8</v>
      </c>
      <c r="AF758" s="40"/>
      <c r="AG758" s="40"/>
      <c r="AH758" s="40"/>
      <c r="AI758" s="39">
        <v>0</v>
      </c>
      <c r="AJ758" s="40"/>
      <c r="AK758" s="39">
        <v>0</v>
      </c>
    </row>
    <row r="759" spans="1:37" ht="20.100000000000001" customHeight="1" x14ac:dyDescent="0.2">
      <c r="D759" s="2" t="s">
        <v>97</v>
      </c>
      <c r="F759" s="40">
        <v>2</v>
      </c>
      <c r="G759" s="40"/>
      <c r="H759" s="40"/>
      <c r="I759" s="40"/>
      <c r="J759" s="40">
        <v>0</v>
      </c>
      <c r="K759" s="40">
        <v>0</v>
      </c>
      <c r="L759" s="40"/>
      <c r="M759" s="40">
        <v>0</v>
      </c>
      <c r="N759" s="40"/>
      <c r="O759" s="40"/>
      <c r="P759" s="40"/>
      <c r="Q759" s="40">
        <v>0</v>
      </c>
      <c r="R759" s="40">
        <v>0</v>
      </c>
      <c r="S759" s="40">
        <v>0</v>
      </c>
      <c r="T759" s="40">
        <v>0</v>
      </c>
      <c r="U759" s="40">
        <v>0</v>
      </c>
      <c r="V759" s="40">
        <v>0</v>
      </c>
      <c r="W759" s="40"/>
      <c r="X759" s="40">
        <v>1</v>
      </c>
      <c r="Y759" s="40">
        <v>0</v>
      </c>
      <c r="Z759" s="40"/>
      <c r="AA759" s="40">
        <v>1</v>
      </c>
      <c r="AB759" s="40"/>
      <c r="AC759" s="40"/>
      <c r="AD759" s="40"/>
      <c r="AE759" s="40">
        <v>1</v>
      </c>
      <c r="AF759" s="40"/>
      <c r="AG759" s="40"/>
      <c r="AH759" s="40"/>
      <c r="AI759" s="40">
        <v>0</v>
      </c>
      <c r="AJ759" s="40"/>
      <c r="AK759" s="40">
        <v>0</v>
      </c>
    </row>
    <row r="760" spans="1:37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</row>
    <row r="761" spans="1:37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16</v>
      </c>
      <c r="G761" s="45"/>
      <c r="H761" s="45"/>
      <c r="I761" s="45"/>
      <c r="J761" s="44">
        <v>2</v>
      </c>
      <c r="K761" s="44">
        <v>0</v>
      </c>
      <c r="L761" s="45"/>
      <c r="M761" s="44">
        <v>2</v>
      </c>
      <c r="N761" s="45"/>
      <c r="O761" s="45"/>
      <c r="P761" s="45"/>
      <c r="Q761" s="44">
        <v>0</v>
      </c>
      <c r="R761" s="44">
        <v>7</v>
      </c>
      <c r="S761" s="44">
        <v>0</v>
      </c>
      <c r="T761" s="44">
        <v>0</v>
      </c>
      <c r="U761" s="44">
        <v>0</v>
      </c>
      <c r="V761" s="44">
        <v>0</v>
      </c>
      <c r="W761" s="45"/>
      <c r="X761" s="44">
        <v>2</v>
      </c>
      <c r="Y761" s="44">
        <v>0</v>
      </c>
      <c r="Z761" s="45"/>
      <c r="AA761" s="44">
        <v>9</v>
      </c>
      <c r="AB761" s="45"/>
      <c r="AC761" s="45"/>
      <c r="AD761" s="45"/>
      <c r="AE761" s="44">
        <v>9</v>
      </c>
      <c r="AF761" s="45"/>
      <c r="AG761" s="45"/>
      <c r="AH761" s="45"/>
      <c r="AI761" s="44">
        <v>0</v>
      </c>
      <c r="AJ761" s="45"/>
      <c r="AK761" s="44">
        <v>0</v>
      </c>
    </row>
    <row r="762" spans="1:37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</row>
    <row r="763" spans="1:37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16</v>
      </c>
      <c r="G763" s="45"/>
      <c r="H763" s="45"/>
      <c r="I763" s="45"/>
      <c r="J763" s="50">
        <v>2</v>
      </c>
      <c r="K763" s="50">
        <v>0</v>
      </c>
      <c r="L763" s="45"/>
      <c r="M763" s="50">
        <v>2</v>
      </c>
      <c r="N763" s="45"/>
      <c r="O763" s="45"/>
      <c r="P763" s="45"/>
      <c r="Q763" s="50">
        <v>0</v>
      </c>
      <c r="R763" s="50">
        <v>7</v>
      </c>
      <c r="S763" s="50">
        <v>0</v>
      </c>
      <c r="T763" s="50">
        <v>0</v>
      </c>
      <c r="U763" s="50">
        <v>0</v>
      </c>
      <c r="V763" s="50">
        <v>0</v>
      </c>
      <c r="W763" s="45"/>
      <c r="X763" s="50">
        <v>2</v>
      </c>
      <c r="Y763" s="50">
        <v>0</v>
      </c>
      <c r="Z763" s="45"/>
      <c r="AA763" s="50">
        <v>9</v>
      </c>
      <c r="AB763" s="45"/>
      <c r="AC763" s="45"/>
      <c r="AD763" s="45"/>
      <c r="AE763" s="50">
        <v>9</v>
      </c>
      <c r="AF763" s="45"/>
      <c r="AG763" s="45"/>
      <c r="AH763" s="45"/>
      <c r="AI763" s="50">
        <v>0</v>
      </c>
      <c r="AJ763" s="45"/>
      <c r="AK763" s="50">
        <v>0</v>
      </c>
    </row>
    <row r="764" spans="1:37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</row>
    <row r="765" spans="1:37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</row>
    <row r="766" spans="1:37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</row>
    <row r="767" spans="1:37" ht="20.100000000000001" customHeight="1" x14ac:dyDescent="0.2">
      <c r="B767" s="5"/>
      <c r="D767" s="2" t="s">
        <v>95</v>
      </c>
      <c r="F767" s="35">
        <v>10</v>
      </c>
      <c r="G767" s="35"/>
      <c r="H767" s="35"/>
      <c r="I767" s="35"/>
      <c r="J767" s="35">
        <v>4</v>
      </c>
      <c r="K767" s="35">
        <v>0</v>
      </c>
      <c r="L767" s="35"/>
      <c r="M767" s="35">
        <v>4</v>
      </c>
      <c r="N767" s="35"/>
      <c r="O767" s="35"/>
      <c r="P767" s="35"/>
      <c r="Q767" s="35">
        <v>0</v>
      </c>
      <c r="R767" s="35">
        <v>3</v>
      </c>
      <c r="S767" s="35">
        <v>0</v>
      </c>
      <c r="T767" s="35">
        <v>0</v>
      </c>
      <c r="U767" s="35">
        <v>0</v>
      </c>
      <c r="V767" s="35">
        <v>0</v>
      </c>
      <c r="W767" s="35"/>
      <c r="X767" s="35">
        <v>3</v>
      </c>
      <c r="Y767" s="35">
        <v>0</v>
      </c>
      <c r="Z767" s="35"/>
      <c r="AA767" s="35">
        <v>6</v>
      </c>
      <c r="AB767" s="35"/>
      <c r="AC767" s="35"/>
      <c r="AD767" s="35"/>
      <c r="AE767" s="35">
        <v>8</v>
      </c>
      <c r="AF767" s="35"/>
      <c r="AG767" s="35"/>
      <c r="AH767" s="35"/>
      <c r="AI767" s="35">
        <v>0</v>
      </c>
      <c r="AJ767" s="35"/>
      <c r="AK767" s="35">
        <v>0</v>
      </c>
    </row>
    <row r="768" spans="1:37" ht="19.5" customHeight="1" x14ac:dyDescent="0.2">
      <c r="D768" s="38" t="s">
        <v>96</v>
      </c>
      <c r="F768" s="39">
        <v>13</v>
      </c>
      <c r="G768" s="40"/>
      <c r="H768" s="40"/>
      <c r="I768" s="40"/>
      <c r="J768" s="39">
        <v>0</v>
      </c>
      <c r="K768" s="39">
        <v>0</v>
      </c>
      <c r="L768" s="40"/>
      <c r="M768" s="39">
        <v>0</v>
      </c>
      <c r="N768" s="40"/>
      <c r="O768" s="40"/>
      <c r="P768" s="40"/>
      <c r="Q768" s="39">
        <v>0</v>
      </c>
      <c r="R768" s="39">
        <v>6</v>
      </c>
      <c r="S768" s="39">
        <v>0</v>
      </c>
      <c r="T768" s="39">
        <v>0</v>
      </c>
      <c r="U768" s="39">
        <v>0</v>
      </c>
      <c r="V768" s="39">
        <v>0</v>
      </c>
      <c r="W768" s="40"/>
      <c r="X768" s="39">
        <v>2</v>
      </c>
      <c r="Y768" s="39">
        <v>0</v>
      </c>
      <c r="Z768" s="40"/>
      <c r="AA768" s="39">
        <v>8</v>
      </c>
      <c r="AB768" s="40"/>
      <c r="AC768" s="40"/>
      <c r="AD768" s="40"/>
      <c r="AE768" s="39">
        <v>5</v>
      </c>
      <c r="AF768" s="40"/>
      <c r="AG768" s="40"/>
      <c r="AH768" s="40"/>
      <c r="AI768" s="39">
        <v>0</v>
      </c>
      <c r="AJ768" s="40"/>
      <c r="AK768" s="39">
        <v>0</v>
      </c>
    </row>
    <row r="769" spans="1:37" ht="20.100000000000001" customHeight="1" x14ac:dyDescent="0.2">
      <c r="D769" s="2" t="s">
        <v>112</v>
      </c>
      <c r="F769" s="35">
        <v>2</v>
      </c>
      <c r="G769" s="35"/>
      <c r="H769" s="35"/>
      <c r="I769" s="35"/>
      <c r="J769" s="35">
        <v>1</v>
      </c>
      <c r="K769" s="35">
        <v>0</v>
      </c>
      <c r="L769" s="35"/>
      <c r="M769" s="35">
        <v>1</v>
      </c>
      <c r="N769" s="35"/>
      <c r="O769" s="35"/>
      <c r="P769" s="35"/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/>
      <c r="X769" s="35">
        <v>1</v>
      </c>
      <c r="Y769" s="35">
        <v>0</v>
      </c>
      <c r="Z769" s="35"/>
      <c r="AA769" s="35">
        <v>1</v>
      </c>
      <c r="AB769" s="35"/>
      <c r="AC769" s="35"/>
      <c r="AD769" s="35"/>
      <c r="AE769" s="35">
        <v>2</v>
      </c>
      <c r="AF769" s="35"/>
      <c r="AG769" s="35"/>
      <c r="AH769" s="35"/>
      <c r="AI769" s="35">
        <v>0</v>
      </c>
      <c r="AJ769" s="35"/>
      <c r="AK769" s="35">
        <v>0</v>
      </c>
    </row>
    <row r="770" spans="1:37" ht="19.5" customHeight="1" x14ac:dyDescent="0.2">
      <c r="D770" s="38" t="s">
        <v>136</v>
      </c>
      <c r="F770" s="39">
        <v>9</v>
      </c>
      <c r="G770" s="40"/>
      <c r="H770" s="40"/>
      <c r="I770" s="40"/>
      <c r="J770" s="39">
        <v>0</v>
      </c>
      <c r="K770" s="39">
        <v>0</v>
      </c>
      <c r="L770" s="40"/>
      <c r="M770" s="39">
        <v>0</v>
      </c>
      <c r="N770" s="40"/>
      <c r="O770" s="40"/>
      <c r="P770" s="40"/>
      <c r="Q770" s="39">
        <v>0</v>
      </c>
      <c r="R770" s="39">
        <v>1</v>
      </c>
      <c r="S770" s="39">
        <v>0</v>
      </c>
      <c r="T770" s="39">
        <v>0</v>
      </c>
      <c r="U770" s="39">
        <v>0</v>
      </c>
      <c r="V770" s="39">
        <v>0</v>
      </c>
      <c r="W770" s="40"/>
      <c r="X770" s="39">
        <v>0</v>
      </c>
      <c r="Y770" s="39">
        <v>0</v>
      </c>
      <c r="Z770" s="40"/>
      <c r="AA770" s="39">
        <v>1</v>
      </c>
      <c r="AB770" s="40"/>
      <c r="AC770" s="40"/>
      <c r="AD770" s="40"/>
      <c r="AE770" s="39">
        <v>8</v>
      </c>
      <c r="AF770" s="40"/>
      <c r="AG770" s="40"/>
      <c r="AH770" s="40"/>
      <c r="AI770" s="39">
        <v>0</v>
      </c>
      <c r="AJ770" s="40"/>
      <c r="AK770" s="39">
        <v>0</v>
      </c>
    </row>
    <row r="771" spans="1:37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</row>
    <row r="772" spans="1:37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34</v>
      </c>
      <c r="G772" s="45"/>
      <c r="H772" s="45"/>
      <c r="I772" s="45"/>
      <c r="J772" s="44">
        <v>5</v>
      </c>
      <c r="K772" s="44">
        <v>0</v>
      </c>
      <c r="L772" s="45"/>
      <c r="M772" s="44">
        <v>5</v>
      </c>
      <c r="N772" s="45"/>
      <c r="O772" s="45"/>
      <c r="P772" s="45"/>
      <c r="Q772" s="44">
        <v>0</v>
      </c>
      <c r="R772" s="44">
        <v>10</v>
      </c>
      <c r="S772" s="44">
        <v>0</v>
      </c>
      <c r="T772" s="44">
        <v>0</v>
      </c>
      <c r="U772" s="44">
        <v>0</v>
      </c>
      <c r="V772" s="44">
        <v>0</v>
      </c>
      <c r="W772" s="45"/>
      <c r="X772" s="44">
        <v>6</v>
      </c>
      <c r="Y772" s="44">
        <v>0</v>
      </c>
      <c r="Z772" s="45"/>
      <c r="AA772" s="44">
        <v>16</v>
      </c>
      <c r="AB772" s="45"/>
      <c r="AC772" s="45"/>
      <c r="AD772" s="45"/>
      <c r="AE772" s="44">
        <v>23</v>
      </c>
      <c r="AF772" s="45"/>
      <c r="AG772" s="45"/>
      <c r="AH772" s="45"/>
      <c r="AI772" s="44">
        <v>0</v>
      </c>
      <c r="AJ772" s="45"/>
      <c r="AK772" s="44">
        <v>0</v>
      </c>
    </row>
    <row r="773" spans="1:37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</row>
    <row r="774" spans="1:37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34</v>
      </c>
      <c r="G774" s="45"/>
      <c r="H774" s="45"/>
      <c r="I774" s="45"/>
      <c r="J774" s="50">
        <v>5</v>
      </c>
      <c r="K774" s="50">
        <v>0</v>
      </c>
      <c r="L774" s="45"/>
      <c r="M774" s="50">
        <v>5</v>
      </c>
      <c r="N774" s="45"/>
      <c r="O774" s="45"/>
      <c r="P774" s="45"/>
      <c r="Q774" s="50">
        <v>0</v>
      </c>
      <c r="R774" s="50">
        <v>10</v>
      </c>
      <c r="S774" s="50">
        <v>0</v>
      </c>
      <c r="T774" s="50">
        <v>0</v>
      </c>
      <c r="U774" s="50">
        <v>0</v>
      </c>
      <c r="V774" s="50">
        <v>0</v>
      </c>
      <c r="W774" s="45"/>
      <c r="X774" s="50">
        <v>6</v>
      </c>
      <c r="Y774" s="50">
        <v>0</v>
      </c>
      <c r="Z774" s="45"/>
      <c r="AA774" s="50">
        <v>16</v>
      </c>
      <c r="AB774" s="45"/>
      <c r="AC774" s="45"/>
      <c r="AD774" s="45"/>
      <c r="AE774" s="50">
        <v>23</v>
      </c>
      <c r="AF774" s="45"/>
      <c r="AG774" s="45"/>
      <c r="AH774" s="45"/>
      <c r="AI774" s="50">
        <v>0</v>
      </c>
      <c r="AJ774" s="45"/>
      <c r="AK774" s="50">
        <v>0</v>
      </c>
    </row>
    <row r="775" spans="1:37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</row>
    <row r="776" spans="1:37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</row>
    <row r="777" spans="1:37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</row>
    <row r="778" spans="1:37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41</v>
      </c>
      <c r="G778" s="35"/>
      <c r="H778" s="35"/>
      <c r="I778" s="35"/>
      <c r="J778" s="35">
        <v>3</v>
      </c>
      <c r="K778" s="35">
        <v>0</v>
      </c>
      <c r="L778" s="35"/>
      <c r="M778" s="35">
        <v>3</v>
      </c>
      <c r="N778" s="35"/>
      <c r="O778" s="35"/>
      <c r="P778" s="35"/>
      <c r="Q778" s="35">
        <v>0</v>
      </c>
      <c r="R778" s="35">
        <v>3</v>
      </c>
      <c r="S778" s="35">
        <v>0</v>
      </c>
      <c r="T778" s="35">
        <v>0</v>
      </c>
      <c r="U778" s="35">
        <v>0</v>
      </c>
      <c r="V778" s="35">
        <v>0</v>
      </c>
      <c r="W778" s="35"/>
      <c r="X778" s="35">
        <v>4</v>
      </c>
      <c r="Y778" s="35">
        <v>0</v>
      </c>
      <c r="Z778" s="35"/>
      <c r="AA778" s="35">
        <v>7</v>
      </c>
      <c r="AB778" s="35"/>
      <c r="AC778" s="35"/>
      <c r="AD778" s="35"/>
      <c r="AE778" s="35">
        <v>37</v>
      </c>
      <c r="AF778" s="35"/>
      <c r="AG778" s="35"/>
      <c r="AH778" s="35"/>
      <c r="AI778" s="35">
        <v>0</v>
      </c>
      <c r="AJ778" s="35"/>
      <c r="AK778" s="35">
        <v>0</v>
      </c>
    </row>
    <row r="779" spans="1:37" ht="19.5" customHeight="1" x14ac:dyDescent="0.2">
      <c r="D779" s="38" t="s">
        <v>135</v>
      </c>
      <c r="F779" s="39">
        <v>8</v>
      </c>
      <c r="G779" s="40"/>
      <c r="H779" s="40"/>
      <c r="I779" s="40"/>
      <c r="J779" s="39">
        <v>1</v>
      </c>
      <c r="K779" s="39">
        <v>0</v>
      </c>
      <c r="L779" s="40"/>
      <c r="M779" s="39">
        <v>1</v>
      </c>
      <c r="N779" s="40"/>
      <c r="O779" s="40"/>
      <c r="P779" s="40"/>
      <c r="Q779" s="39">
        <v>0</v>
      </c>
      <c r="R779" s="39">
        <v>3</v>
      </c>
      <c r="S779" s="39">
        <v>0</v>
      </c>
      <c r="T779" s="39">
        <v>0</v>
      </c>
      <c r="U779" s="39">
        <v>0</v>
      </c>
      <c r="V779" s="39">
        <v>0</v>
      </c>
      <c r="W779" s="40"/>
      <c r="X779" s="39">
        <v>0</v>
      </c>
      <c r="Y779" s="39">
        <v>1</v>
      </c>
      <c r="Z779" s="40"/>
      <c r="AA779" s="39">
        <v>4</v>
      </c>
      <c r="AB779" s="40"/>
      <c r="AC779" s="40"/>
      <c r="AD779" s="40"/>
      <c r="AE779" s="39">
        <v>5</v>
      </c>
      <c r="AF779" s="40"/>
      <c r="AG779" s="40"/>
      <c r="AH779" s="40"/>
      <c r="AI779" s="39">
        <v>0</v>
      </c>
      <c r="AJ779" s="40"/>
      <c r="AK779" s="39">
        <v>0</v>
      </c>
    </row>
    <row r="780" spans="1:37" s="1" customFormat="1" ht="19.5" customHeight="1" x14ac:dyDescent="0.2">
      <c r="A780" s="3"/>
      <c r="B780" s="54"/>
      <c r="C780" s="3"/>
      <c r="D780" s="2" t="s">
        <v>112</v>
      </c>
      <c r="E780" s="5"/>
      <c r="F780" s="35">
        <v>4</v>
      </c>
      <c r="G780" s="35"/>
      <c r="H780" s="35"/>
      <c r="I780" s="35"/>
      <c r="J780" s="35">
        <v>0</v>
      </c>
      <c r="K780" s="35">
        <v>0</v>
      </c>
      <c r="L780" s="35"/>
      <c r="M780" s="35">
        <v>0</v>
      </c>
      <c r="N780" s="35"/>
      <c r="O780" s="35"/>
      <c r="P780" s="35"/>
      <c r="Q780" s="35">
        <v>0</v>
      </c>
      <c r="R780" s="35">
        <v>1</v>
      </c>
      <c r="S780" s="35">
        <v>0</v>
      </c>
      <c r="T780" s="35">
        <v>0</v>
      </c>
      <c r="U780" s="35">
        <v>0</v>
      </c>
      <c r="V780" s="35">
        <v>0</v>
      </c>
      <c r="W780" s="35"/>
      <c r="X780" s="35">
        <v>0</v>
      </c>
      <c r="Y780" s="35">
        <v>0</v>
      </c>
      <c r="Z780" s="35"/>
      <c r="AA780" s="35">
        <v>1</v>
      </c>
      <c r="AB780" s="35"/>
      <c r="AC780" s="35"/>
      <c r="AD780" s="35"/>
      <c r="AE780" s="35">
        <v>3</v>
      </c>
      <c r="AF780" s="35"/>
      <c r="AG780" s="35"/>
      <c r="AH780" s="35"/>
      <c r="AI780" s="35">
        <v>0</v>
      </c>
      <c r="AJ780" s="35"/>
      <c r="AK780" s="35">
        <v>0</v>
      </c>
    </row>
    <row r="781" spans="1:37" s="1" customFormat="1" ht="19.5" customHeight="1" x14ac:dyDescent="0.2">
      <c r="A781" s="3"/>
      <c r="B781" s="54"/>
      <c r="C781" s="3"/>
      <c r="D781" s="38" t="s">
        <v>98</v>
      </c>
      <c r="E781" s="5"/>
      <c r="F781" s="39">
        <v>0</v>
      </c>
      <c r="G781" s="40"/>
      <c r="H781" s="40"/>
      <c r="I781" s="40"/>
      <c r="J781" s="39">
        <v>0</v>
      </c>
      <c r="K781" s="39">
        <v>0</v>
      </c>
      <c r="L781" s="40"/>
      <c r="M781" s="39">
        <v>0</v>
      </c>
      <c r="N781" s="40"/>
      <c r="O781" s="40"/>
      <c r="P781" s="40"/>
      <c r="Q781" s="39">
        <v>0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40"/>
      <c r="X781" s="39">
        <v>0</v>
      </c>
      <c r="Y781" s="39">
        <v>0</v>
      </c>
      <c r="Z781" s="40"/>
      <c r="AA781" s="39">
        <v>0</v>
      </c>
      <c r="AB781" s="40"/>
      <c r="AC781" s="40"/>
      <c r="AD781" s="40"/>
      <c r="AE781" s="39">
        <v>0</v>
      </c>
      <c r="AF781" s="40"/>
      <c r="AG781" s="40"/>
      <c r="AH781" s="40"/>
      <c r="AI781" s="39">
        <v>0</v>
      </c>
      <c r="AJ781" s="40"/>
      <c r="AK781" s="39">
        <v>0</v>
      </c>
    </row>
    <row r="782" spans="1:37" s="1" customFormat="1" ht="19.5" customHeight="1" x14ac:dyDescent="0.2">
      <c r="A782" s="3"/>
      <c r="B782" s="54"/>
      <c r="C782" s="3"/>
      <c r="D782" s="2" t="s">
        <v>113</v>
      </c>
      <c r="E782" s="5"/>
      <c r="F782" s="35">
        <v>0</v>
      </c>
      <c r="G782" s="35"/>
      <c r="H782" s="35"/>
      <c r="I782" s="35"/>
      <c r="J782" s="35">
        <v>0</v>
      </c>
      <c r="K782" s="35">
        <v>0</v>
      </c>
      <c r="L782" s="35"/>
      <c r="M782" s="35">
        <v>0</v>
      </c>
      <c r="N782" s="35"/>
      <c r="O782" s="35"/>
      <c r="P782" s="35"/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/>
      <c r="X782" s="35">
        <v>0</v>
      </c>
      <c r="Y782" s="35">
        <v>0</v>
      </c>
      <c r="Z782" s="35"/>
      <c r="AA782" s="35">
        <v>0</v>
      </c>
      <c r="AB782" s="35"/>
      <c r="AC782" s="35"/>
      <c r="AD782" s="35"/>
      <c r="AE782" s="35">
        <v>0</v>
      </c>
      <c r="AF782" s="35"/>
      <c r="AG782" s="35"/>
      <c r="AH782" s="35"/>
      <c r="AI782" s="35">
        <v>0</v>
      </c>
      <c r="AJ782" s="35"/>
      <c r="AK782" s="35">
        <v>0</v>
      </c>
    </row>
    <row r="783" spans="1:37" s="1" customFormat="1" ht="19.5" customHeight="1" x14ac:dyDescent="0.2">
      <c r="A783" s="3"/>
      <c r="B783" s="54"/>
      <c r="C783" s="3"/>
      <c r="D783" s="38" t="s">
        <v>114</v>
      </c>
      <c r="E783" s="5"/>
      <c r="F783" s="39">
        <v>0</v>
      </c>
      <c r="G783" s="40"/>
      <c r="H783" s="40"/>
      <c r="I783" s="40"/>
      <c r="J783" s="39">
        <v>0</v>
      </c>
      <c r="K783" s="39">
        <v>0</v>
      </c>
      <c r="L783" s="40"/>
      <c r="M783" s="39">
        <v>0</v>
      </c>
      <c r="N783" s="40"/>
      <c r="O783" s="40"/>
      <c r="P783" s="40"/>
      <c r="Q783" s="39">
        <v>0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40"/>
      <c r="X783" s="39">
        <v>0</v>
      </c>
      <c r="Y783" s="39">
        <v>0</v>
      </c>
      <c r="Z783" s="40"/>
      <c r="AA783" s="39">
        <v>0</v>
      </c>
      <c r="AB783" s="40"/>
      <c r="AC783" s="40"/>
      <c r="AD783" s="40"/>
      <c r="AE783" s="39">
        <v>0</v>
      </c>
      <c r="AF783" s="40"/>
      <c r="AG783" s="40"/>
      <c r="AH783" s="40"/>
      <c r="AI783" s="39">
        <v>0</v>
      </c>
      <c r="AJ783" s="40"/>
      <c r="AK783" s="39">
        <v>0</v>
      </c>
    </row>
    <row r="784" spans="1:37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</row>
    <row r="785" spans="1:37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53</v>
      </c>
      <c r="G785" s="45"/>
      <c r="H785" s="45"/>
      <c r="I785" s="45"/>
      <c r="J785" s="44">
        <v>4</v>
      </c>
      <c r="K785" s="44">
        <v>0</v>
      </c>
      <c r="L785" s="45"/>
      <c r="M785" s="44">
        <v>4</v>
      </c>
      <c r="N785" s="45"/>
      <c r="O785" s="45"/>
      <c r="P785" s="45"/>
      <c r="Q785" s="44">
        <v>0</v>
      </c>
      <c r="R785" s="44">
        <v>7</v>
      </c>
      <c r="S785" s="44">
        <v>0</v>
      </c>
      <c r="T785" s="44">
        <v>0</v>
      </c>
      <c r="U785" s="44">
        <v>0</v>
      </c>
      <c r="V785" s="44">
        <v>0</v>
      </c>
      <c r="W785" s="45"/>
      <c r="X785" s="44">
        <v>4</v>
      </c>
      <c r="Y785" s="44">
        <v>1</v>
      </c>
      <c r="Z785" s="45"/>
      <c r="AA785" s="44">
        <v>12</v>
      </c>
      <c r="AB785" s="45"/>
      <c r="AC785" s="45"/>
      <c r="AD785" s="45"/>
      <c r="AE785" s="44">
        <v>45</v>
      </c>
      <c r="AF785" s="45"/>
      <c r="AG785" s="45"/>
      <c r="AH785" s="45"/>
      <c r="AI785" s="44">
        <v>0</v>
      </c>
      <c r="AJ785" s="45"/>
      <c r="AK785" s="44">
        <v>0</v>
      </c>
    </row>
    <row r="786" spans="1:37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</row>
    <row r="787" spans="1:37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53</v>
      </c>
      <c r="G787" s="45"/>
      <c r="H787" s="45"/>
      <c r="I787" s="45"/>
      <c r="J787" s="50">
        <v>4</v>
      </c>
      <c r="K787" s="50">
        <v>0</v>
      </c>
      <c r="L787" s="45"/>
      <c r="M787" s="50">
        <v>4</v>
      </c>
      <c r="N787" s="45"/>
      <c r="O787" s="45"/>
      <c r="P787" s="45"/>
      <c r="Q787" s="50">
        <v>0</v>
      </c>
      <c r="R787" s="50">
        <v>7</v>
      </c>
      <c r="S787" s="50">
        <v>0</v>
      </c>
      <c r="T787" s="50">
        <v>0</v>
      </c>
      <c r="U787" s="50">
        <v>0</v>
      </c>
      <c r="V787" s="50">
        <v>0</v>
      </c>
      <c r="W787" s="45"/>
      <c r="X787" s="50">
        <v>4</v>
      </c>
      <c r="Y787" s="50">
        <v>1</v>
      </c>
      <c r="Z787" s="45"/>
      <c r="AA787" s="50">
        <v>12</v>
      </c>
      <c r="AB787" s="45"/>
      <c r="AC787" s="45"/>
      <c r="AD787" s="45"/>
      <c r="AE787" s="50">
        <v>45</v>
      </c>
      <c r="AF787" s="45"/>
      <c r="AG787" s="45"/>
      <c r="AH787" s="45"/>
      <c r="AI787" s="50">
        <v>0</v>
      </c>
      <c r="AJ787" s="45"/>
      <c r="AK787" s="50">
        <v>0</v>
      </c>
    </row>
    <row r="788" spans="1:37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</row>
    <row r="789" spans="1:37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</row>
    <row r="790" spans="1:37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</row>
    <row r="791" spans="1:37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16</v>
      </c>
      <c r="G791" s="35"/>
      <c r="H791" s="35"/>
      <c r="I791" s="35"/>
      <c r="J791" s="35">
        <v>2</v>
      </c>
      <c r="K791" s="35">
        <v>0</v>
      </c>
      <c r="L791" s="35"/>
      <c r="M791" s="35">
        <v>2</v>
      </c>
      <c r="N791" s="35"/>
      <c r="O791" s="35"/>
      <c r="P791" s="35"/>
      <c r="Q791" s="35">
        <v>1</v>
      </c>
      <c r="R791" s="35">
        <v>2</v>
      </c>
      <c r="S791" s="35">
        <v>0</v>
      </c>
      <c r="T791" s="35">
        <v>0</v>
      </c>
      <c r="U791" s="35">
        <v>0</v>
      </c>
      <c r="V791" s="35">
        <v>0</v>
      </c>
      <c r="W791" s="35"/>
      <c r="X791" s="35">
        <v>2</v>
      </c>
      <c r="Y791" s="35">
        <v>0</v>
      </c>
      <c r="Z791" s="35"/>
      <c r="AA791" s="35">
        <v>5</v>
      </c>
      <c r="AB791" s="35"/>
      <c r="AC791" s="35"/>
      <c r="AD791" s="35"/>
      <c r="AE791" s="35">
        <v>13</v>
      </c>
      <c r="AF791" s="35"/>
      <c r="AG791" s="35"/>
      <c r="AH791" s="35"/>
      <c r="AI791" s="35">
        <v>0</v>
      </c>
      <c r="AJ791" s="35"/>
      <c r="AK791" s="35">
        <v>0</v>
      </c>
    </row>
    <row r="792" spans="1:37" ht="19.5" customHeight="1" x14ac:dyDescent="0.2">
      <c r="D792" s="38" t="s">
        <v>96</v>
      </c>
      <c r="F792" s="39">
        <v>18</v>
      </c>
      <c r="G792" s="40"/>
      <c r="H792" s="40"/>
      <c r="I792" s="40"/>
      <c r="J792" s="39">
        <v>3</v>
      </c>
      <c r="K792" s="39">
        <v>0</v>
      </c>
      <c r="L792" s="40"/>
      <c r="M792" s="39">
        <v>3</v>
      </c>
      <c r="N792" s="40"/>
      <c r="O792" s="40"/>
      <c r="P792" s="40"/>
      <c r="Q792" s="39">
        <v>0</v>
      </c>
      <c r="R792" s="39">
        <v>3</v>
      </c>
      <c r="S792" s="39">
        <v>0</v>
      </c>
      <c r="T792" s="39">
        <v>0</v>
      </c>
      <c r="U792" s="39">
        <v>0</v>
      </c>
      <c r="V792" s="39">
        <v>0</v>
      </c>
      <c r="W792" s="40"/>
      <c r="X792" s="39">
        <v>4</v>
      </c>
      <c r="Y792" s="39">
        <v>0</v>
      </c>
      <c r="Z792" s="40"/>
      <c r="AA792" s="39">
        <v>7</v>
      </c>
      <c r="AB792" s="40"/>
      <c r="AC792" s="40"/>
      <c r="AD792" s="40"/>
      <c r="AE792" s="39">
        <v>14</v>
      </c>
      <c r="AF792" s="40"/>
      <c r="AG792" s="40"/>
      <c r="AH792" s="40"/>
      <c r="AI792" s="39">
        <v>0</v>
      </c>
      <c r="AJ792" s="40"/>
      <c r="AK792" s="39">
        <v>0</v>
      </c>
    </row>
    <row r="793" spans="1:37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</row>
    <row r="794" spans="1:37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34</v>
      </c>
      <c r="G794" s="45"/>
      <c r="H794" s="45"/>
      <c r="I794" s="45"/>
      <c r="J794" s="44">
        <v>5</v>
      </c>
      <c r="K794" s="44">
        <v>0</v>
      </c>
      <c r="L794" s="45"/>
      <c r="M794" s="44">
        <v>5</v>
      </c>
      <c r="N794" s="45"/>
      <c r="O794" s="45"/>
      <c r="P794" s="45"/>
      <c r="Q794" s="44">
        <v>1</v>
      </c>
      <c r="R794" s="44">
        <v>5</v>
      </c>
      <c r="S794" s="44">
        <v>0</v>
      </c>
      <c r="T794" s="44">
        <v>0</v>
      </c>
      <c r="U794" s="44">
        <v>0</v>
      </c>
      <c r="V794" s="44">
        <v>0</v>
      </c>
      <c r="W794" s="45"/>
      <c r="X794" s="44">
        <v>6</v>
      </c>
      <c r="Y794" s="44">
        <v>0</v>
      </c>
      <c r="Z794" s="45"/>
      <c r="AA794" s="44">
        <v>12</v>
      </c>
      <c r="AB794" s="45"/>
      <c r="AC794" s="45"/>
      <c r="AD794" s="45"/>
      <c r="AE794" s="44">
        <v>27</v>
      </c>
      <c r="AF794" s="45"/>
      <c r="AG794" s="45"/>
      <c r="AH794" s="45"/>
      <c r="AI794" s="44">
        <v>0</v>
      </c>
      <c r="AJ794" s="45"/>
      <c r="AK794" s="44">
        <v>0</v>
      </c>
    </row>
    <row r="795" spans="1:37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</row>
    <row r="796" spans="1:37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34</v>
      </c>
      <c r="G796" s="45"/>
      <c r="H796" s="45"/>
      <c r="I796" s="45"/>
      <c r="J796" s="50">
        <v>5</v>
      </c>
      <c r="K796" s="50">
        <v>0</v>
      </c>
      <c r="L796" s="45"/>
      <c r="M796" s="50">
        <v>5</v>
      </c>
      <c r="N796" s="45"/>
      <c r="O796" s="45"/>
      <c r="P796" s="45"/>
      <c r="Q796" s="50">
        <v>1</v>
      </c>
      <c r="R796" s="50">
        <v>5</v>
      </c>
      <c r="S796" s="50">
        <v>0</v>
      </c>
      <c r="T796" s="50">
        <v>0</v>
      </c>
      <c r="U796" s="50">
        <v>0</v>
      </c>
      <c r="V796" s="50">
        <v>0</v>
      </c>
      <c r="W796" s="45"/>
      <c r="X796" s="50">
        <v>6</v>
      </c>
      <c r="Y796" s="50">
        <v>0</v>
      </c>
      <c r="Z796" s="45"/>
      <c r="AA796" s="50">
        <v>12</v>
      </c>
      <c r="AB796" s="45"/>
      <c r="AC796" s="45"/>
      <c r="AD796" s="45"/>
      <c r="AE796" s="50">
        <v>27</v>
      </c>
      <c r="AF796" s="45"/>
      <c r="AG796" s="45"/>
      <c r="AH796" s="45"/>
      <c r="AI796" s="50">
        <v>0</v>
      </c>
      <c r="AJ796" s="45"/>
      <c r="AK796" s="50">
        <v>0</v>
      </c>
    </row>
    <row r="797" spans="1:37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</row>
    <row r="798" spans="1:37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</row>
    <row r="799" spans="1:37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</row>
    <row r="800" spans="1:37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56</v>
      </c>
      <c r="G800" s="35"/>
      <c r="H800" s="35"/>
      <c r="I800" s="35"/>
      <c r="J800" s="35">
        <v>0</v>
      </c>
      <c r="K800" s="35">
        <v>0</v>
      </c>
      <c r="L800" s="35"/>
      <c r="M800" s="35">
        <v>0</v>
      </c>
      <c r="N800" s="35"/>
      <c r="O800" s="35"/>
      <c r="P800" s="35"/>
      <c r="Q800" s="35">
        <v>0</v>
      </c>
      <c r="R800" s="35">
        <v>6</v>
      </c>
      <c r="S800" s="35">
        <v>0</v>
      </c>
      <c r="T800" s="35">
        <v>0</v>
      </c>
      <c r="U800" s="35">
        <v>0</v>
      </c>
      <c r="V800" s="35">
        <v>0</v>
      </c>
      <c r="W800" s="35"/>
      <c r="X800" s="35">
        <v>5</v>
      </c>
      <c r="Y800" s="35">
        <v>0</v>
      </c>
      <c r="Z800" s="35"/>
      <c r="AA800" s="35">
        <v>11</v>
      </c>
      <c r="AB800" s="35"/>
      <c r="AC800" s="35"/>
      <c r="AD800" s="35"/>
      <c r="AE800" s="35">
        <v>45</v>
      </c>
      <c r="AF800" s="35"/>
      <c r="AG800" s="35"/>
      <c r="AH800" s="35"/>
      <c r="AI800" s="35">
        <v>0</v>
      </c>
      <c r="AJ800" s="35"/>
      <c r="AK800" s="35">
        <v>0</v>
      </c>
    </row>
    <row r="801" spans="1:37" ht="19.5" customHeight="1" x14ac:dyDescent="0.2">
      <c r="D801" s="38" t="s">
        <v>96</v>
      </c>
      <c r="F801" s="39">
        <v>21</v>
      </c>
      <c r="G801" s="40"/>
      <c r="H801" s="40"/>
      <c r="I801" s="40"/>
      <c r="J801" s="39">
        <v>0</v>
      </c>
      <c r="K801" s="39">
        <v>0</v>
      </c>
      <c r="L801" s="40"/>
      <c r="M801" s="39">
        <v>0</v>
      </c>
      <c r="N801" s="40"/>
      <c r="O801" s="40"/>
      <c r="P801" s="40"/>
      <c r="Q801" s="39">
        <v>2</v>
      </c>
      <c r="R801" s="39">
        <v>8</v>
      </c>
      <c r="S801" s="39">
        <v>0</v>
      </c>
      <c r="T801" s="39">
        <v>0</v>
      </c>
      <c r="U801" s="39">
        <v>0</v>
      </c>
      <c r="V801" s="39">
        <v>0</v>
      </c>
      <c r="W801" s="40"/>
      <c r="X801" s="39">
        <v>6</v>
      </c>
      <c r="Y801" s="39">
        <v>0</v>
      </c>
      <c r="Z801" s="40"/>
      <c r="AA801" s="39">
        <v>16</v>
      </c>
      <c r="AB801" s="40"/>
      <c r="AC801" s="40"/>
      <c r="AD801" s="40"/>
      <c r="AE801" s="39">
        <v>5</v>
      </c>
      <c r="AF801" s="40"/>
      <c r="AG801" s="40"/>
      <c r="AH801" s="40"/>
      <c r="AI801" s="39">
        <v>0</v>
      </c>
      <c r="AJ801" s="40"/>
      <c r="AK801" s="39">
        <v>0</v>
      </c>
    </row>
    <row r="802" spans="1:37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2</v>
      </c>
      <c r="K802" s="40">
        <v>0</v>
      </c>
      <c r="L802" s="40"/>
      <c r="M802" s="40">
        <v>2</v>
      </c>
      <c r="N802" s="40"/>
      <c r="O802" s="40"/>
      <c r="P802" s="40"/>
      <c r="Q802" s="40">
        <v>0</v>
      </c>
      <c r="R802" s="40">
        <v>0</v>
      </c>
      <c r="S802" s="40">
        <v>0</v>
      </c>
      <c r="T802" s="40">
        <v>0</v>
      </c>
      <c r="U802" s="40">
        <v>0</v>
      </c>
      <c r="V802" s="40">
        <v>0</v>
      </c>
      <c r="W802" s="40"/>
      <c r="X802" s="40">
        <v>1</v>
      </c>
      <c r="Y802" s="40">
        <v>0</v>
      </c>
      <c r="Z802" s="40"/>
      <c r="AA802" s="40">
        <v>1</v>
      </c>
      <c r="AB802" s="40"/>
      <c r="AC802" s="40"/>
      <c r="AD802" s="40"/>
      <c r="AE802" s="40">
        <v>1</v>
      </c>
      <c r="AF802" s="40"/>
      <c r="AG802" s="40"/>
      <c r="AH802" s="40"/>
      <c r="AI802" s="40">
        <v>0</v>
      </c>
      <c r="AJ802" s="40"/>
      <c r="AK802" s="40">
        <v>0</v>
      </c>
    </row>
    <row r="803" spans="1:37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</row>
    <row r="804" spans="1:37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77</v>
      </c>
      <c r="G804" s="45"/>
      <c r="H804" s="45"/>
      <c r="I804" s="45"/>
      <c r="J804" s="44">
        <v>2</v>
      </c>
      <c r="K804" s="44">
        <v>0</v>
      </c>
      <c r="L804" s="45"/>
      <c r="M804" s="44">
        <v>2</v>
      </c>
      <c r="N804" s="45"/>
      <c r="O804" s="45"/>
      <c r="P804" s="45"/>
      <c r="Q804" s="44">
        <v>2</v>
      </c>
      <c r="R804" s="44">
        <v>14</v>
      </c>
      <c r="S804" s="44">
        <v>0</v>
      </c>
      <c r="T804" s="44">
        <v>0</v>
      </c>
      <c r="U804" s="44">
        <v>0</v>
      </c>
      <c r="V804" s="44">
        <v>0</v>
      </c>
      <c r="W804" s="45"/>
      <c r="X804" s="44">
        <v>12</v>
      </c>
      <c r="Y804" s="44">
        <v>0</v>
      </c>
      <c r="Z804" s="45"/>
      <c r="AA804" s="44">
        <v>28</v>
      </c>
      <c r="AB804" s="45"/>
      <c r="AC804" s="45"/>
      <c r="AD804" s="45"/>
      <c r="AE804" s="44">
        <v>51</v>
      </c>
      <c r="AF804" s="45"/>
      <c r="AG804" s="45"/>
      <c r="AH804" s="45"/>
      <c r="AI804" s="44">
        <v>0</v>
      </c>
      <c r="AJ804" s="45"/>
      <c r="AK804" s="44">
        <v>0</v>
      </c>
    </row>
    <row r="805" spans="1:37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</row>
    <row r="806" spans="1:37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77</v>
      </c>
      <c r="G806" s="45"/>
      <c r="H806" s="45"/>
      <c r="I806" s="45"/>
      <c r="J806" s="50">
        <v>2</v>
      </c>
      <c r="K806" s="50">
        <v>0</v>
      </c>
      <c r="L806" s="45"/>
      <c r="M806" s="50">
        <v>2</v>
      </c>
      <c r="N806" s="45"/>
      <c r="O806" s="45"/>
      <c r="P806" s="45"/>
      <c r="Q806" s="50">
        <v>2</v>
      </c>
      <c r="R806" s="50">
        <v>14</v>
      </c>
      <c r="S806" s="50">
        <v>0</v>
      </c>
      <c r="T806" s="50">
        <v>0</v>
      </c>
      <c r="U806" s="50">
        <v>0</v>
      </c>
      <c r="V806" s="50">
        <v>0</v>
      </c>
      <c r="W806" s="45"/>
      <c r="X806" s="50">
        <v>12</v>
      </c>
      <c r="Y806" s="50">
        <v>0</v>
      </c>
      <c r="Z806" s="45"/>
      <c r="AA806" s="50">
        <v>28</v>
      </c>
      <c r="AB806" s="45"/>
      <c r="AC806" s="45"/>
      <c r="AD806" s="45"/>
      <c r="AE806" s="50">
        <v>51</v>
      </c>
      <c r="AF806" s="45"/>
      <c r="AG806" s="45"/>
      <c r="AH806" s="45"/>
      <c r="AI806" s="50">
        <v>0</v>
      </c>
      <c r="AJ806" s="45"/>
      <c r="AK806" s="50">
        <v>0</v>
      </c>
    </row>
    <row r="807" spans="1:37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</row>
    <row r="808" spans="1:37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8080</v>
      </c>
      <c r="G808" s="45"/>
      <c r="H808" s="45"/>
      <c r="I808" s="45"/>
      <c r="J808" s="59">
        <v>647</v>
      </c>
      <c r="K808" s="59">
        <v>0</v>
      </c>
      <c r="L808" s="45"/>
      <c r="M808" s="59">
        <v>647</v>
      </c>
      <c r="N808" s="45"/>
      <c r="O808" s="45"/>
      <c r="P808" s="45"/>
      <c r="Q808" s="59">
        <v>65</v>
      </c>
      <c r="R808" s="59">
        <v>1690</v>
      </c>
      <c r="S808" s="59">
        <v>5</v>
      </c>
      <c r="T808" s="59">
        <v>1</v>
      </c>
      <c r="U808" s="59">
        <v>1</v>
      </c>
      <c r="V808" s="59">
        <v>7</v>
      </c>
      <c r="W808" s="45"/>
      <c r="X808" s="59">
        <v>879</v>
      </c>
      <c r="Y808" s="59">
        <v>33</v>
      </c>
      <c r="Z808" s="45"/>
      <c r="AA808" s="59">
        <v>2681</v>
      </c>
      <c r="AB808" s="45"/>
      <c r="AC808" s="45"/>
      <c r="AD808" s="45"/>
      <c r="AE808" s="59">
        <v>6197</v>
      </c>
      <c r="AF808" s="45"/>
      <c r="AG808" s="45"/>
      <c r="AH808" s="45"/>
      <c r="AI808" s="59">
        <v>238</v>
      </c>
      <c r="AJ808" s="45"/>
      <c r="AK808" s="59">
        <v>87</v>
      </c>
    </row>
  </sheetData>
  <autoFilter ref="A9:AK808"/>
  <mergeCells count="4">
    <mergeCell ref="A2:AK3"/>
    <mergeCell ref="F7:AK7"/>
    <mergeCell ref="A8:D8"/>
    <mergeCell ref="A4:AK5"/>
  </mergeCells>
  <phoneticPr fontId="2" type="noConversion"/>
  <pageMargins left="0.43307086614173229" right="0" top="0" bottom="0" header="0" footer="0"/>
  <pageSetup paperSize="5" scale="40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P808"/>
  <sheetViews>
    <sheetView view="pageBreakPreview" zoomScale="70" zoomScaleNormal="60" zoomScaleSheetLayoutView="70" workbookViewId="0">
      <pane ySplit="9" topLeftCell="A797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22" width="12.7109375" style="4" customWidth="1"/>
    <col min="23" max="23" width="1.7109375" style="4" customWidth="1"/>
    <col min="24" max="25" width="12.7109375" style="4" customWidth="1"/>
    <col min="26" max="26" width="1.7109375" style="4" customWidth="1"/>
    <col min="27" max="27" width="12.7109375" style="4" customWidth="1"/>
    <col min="28" max="30" width="1.7109375" style="4" customWidth="1"/>
    <col min="31" max="31" width="12.7109375" style="4" customWidth="1"/>
    <col min="32" max="34" width="1.7109375" style="4" customWidth="1"/>
    <col min="35" max="35" width="12.7109375" style="4" customWidth="1"/>
    <col min="36" max="36" width="1.7109375" style="4" customWidth="1"/>
    <col min="37" max="37" width="12.7109375" style="4" customWidth="1"/>
    <col min="38" max="16384" width="11.42578125" style="7"/>
  </cols>
  <sheetData>
    <row r="2" spans="1:42" ht="12.75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42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</row>
    <row r="4" spans="1:42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</row>
    <row r="5" spans="1:42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42" ht="30" customHeight="1" thickBot="1" x14ac:dyDescent="0.25">
      <c r="A7" s="6"/>
      <c r="C7" s="6"/>
      <c r="D7" s="5"/>
      <c r="F7" s="81" t="s">
        <v>19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</row>
    <row r="8" spans="1:42" ht="50.1" customHeight="1" thickBot="1" x14ac:dyDescent="0.25">
      <c r="A8" s="84" t="s">
        <v>3</v>
      </c>
      <c r="B8" s="84"/>
      <c r="C8" s="84"/>
      <c r="D8" s="84"/>
      <c r="E8" s="7"/>
      <c r="F8" s="10" t="s">
        <v>4</v>
      </c>
      <c r="G8" s="11"/>
      <c r="H8" s="11"/>
      <c r="I8" s="11"/>
      <c r="J8" s="10" t="s">
        <v>5</v>
      </c>
      <c r="K8" s="10" t="s">
        <v>6</v>
      </c>
      <c r="L8" s="11"/>
      <c r="M8" s="10" t="s">
        <v>7</v>
      </c>
      <c r="N8" s="11"/>
      <c r="O8" s="11"/>
      <c r="P8" s="11"/>
      <c r="Q8" s="10" t="s">
        <v>8</v>
      </c>
      <c r="R8" s="10" t="s">
        <v>83</v>
      </c>
      <c r="S8" s="10" t="s">
        <v>9</v>
      </c>
      <c r="T8" s="10" t="s">
        <v>10</v>
      </c>
      <c r="U8" s="10" t="s">
        <v>11</v>
      </c>
      <c r="V8" s="10" t="s">
        <v>12</v>
      </c>
      <c r="W8" s="11"/>
      <c r="X8" s="10" t="s">
        <v>13</v>
      </c>
      <c r="Y8" s="10" t="s">
        <v>14</v>
      </c>
      <c r="Z8" s="11"/>
      <c r="AA8" s="10" t="s">
        <v>15</v>
      </c>
      <c r="AB8" s="11"/>
      <c r="AC8" s="11"/>
      <c r="AD8" s="11"/>
      <c r="AE8" s="10" t="s">
        <v>16</v>
      </c>
      <c r="AF8" s="11"/>
      <c r="AG8" s="11"/>
      <c r="AH8" s="11"/>
      <c r="AI8" s="10" t="s">
        <v>17</v>
      </c>
      <c r="AJ8" s="11"/>
      <c r="AK8" s="10" t="s">
        <v>18</v>
      </c>
    </row>
    <row r="9" spans="1:42" ht="19.5" customHeight="1" x14ac:dyDescent="0.2"/>
    <row r="10" spans="1:42" ht="20.100000000000001" customHeight="1" x14ac:dyDescent="0.2">
      <c r="A10" s="2"/>
      <c r="B10" s="6" t="s">
        <v>93</v>
      </c>
    </row>
    <row r="11" spans="1:42" ht="20.100000000000001" customHeight="1" x14ac:dyDescent="0.2">
      <c r="A11" s="36"/>
      <c r="B11" s="37"/>
      <c r="C11" s="3" t="s">
        <v>94</v>
      </c>
    </row>
    <row r="12" spans="1:42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/>
      <c r="M12" s="35">
        <v>0</v>
      </c>
      <c r="N12" s="35"/>
      <c r="O12" s="35"/>
      <c r="P12" s="35"/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/>
      <c r="X12" s="35">
        <v>0</v>
      </c>
      <c r="Y12" s="35">
        <v>0</v>
      </c>
      <c r="Z12" s="35"/>
      <c r="AA12" s="35">
        <v>0</v>
      </c>
      <c r="AB12" s="35"/>
      <c r="AC12" s="35"/>
      <c r="AD12" s="35"/>
      <c r="AE12" s="35">
        <v>0</v>
      </c>
      <c r="AF12" s="35"/>
      <c r="AG12" s="35"/>
      <c r="AH12" s="35"/>
      <c r="AI12" s="35">
        <v>0</v>
      </c>
      <c r="AJ12" s="35"/>
      <c r="AK12" s="35">
        <v>0</v>
      </c>
    </row>
    <row r="13" spans="1:42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40"/>
      <c r="M13" s="39">
        <v>0</v>
      </c>
      <c r="N13" s="40"/>
      <c r="O13" s="40"/>
      <c r="P13" s="40"/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40"/>
      <c r="X13" s="39">
        <v>0</v>
      </c>
      <c r="Y13" s="39">
        <v>0</v>
      </c>
      <c r="Z13" s="40"/>
      <c r="AA13" s="39">
        <v>0</v>
      </c>
      <c r="AB13" s="40"/>
      <c r="AC13" s="40"/>
      <c r="AD13" s="40"/>
      <c r="AE13" s="39">
        <v>0</v>
      </c>
      <c r="AF13" s="40"/>
      <c r="AG13" s="40"/>
      <c r="AH13" s="40"/>
      <c r="AI13" s="39">
        <v>0</v>
      </c>
      <c r="AJ13" s="40"/>
      <c r="AK13" s="39">
        <v>0</v>
      </c>
    </row>
    <row r="14" spans="1:42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/>
      <c r="M14" s="35">
        <v>0</v>
      </c>
      <c r="N14" s="35"/>
      <c r="O14" s="35"/>
      <c r="P14" s="35"/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/>
      <c r="X14" s="35">
        <v>0</v>
      </c>
      <c r="Y14" s="35">
        <v>0</v>
      </c>
      <c r="Z14" s="35"/>
      <c r="AA14" s="35">
        <v>0</v>
      </c>
      <c r="AB14" s="35"/>
      <c r="AC14" s="35"/>
      <c r="AD14" s="35"/>
      <c r="AE14" s="35">
        <v>0</v>
      </c>
      <c r="AF14" s="35"/>
      <c r="AG14" s="35"/>
      <c r="AH14" s="35"/>
      <c r="AI14" s="35">
        <v>0</v>
      </c>
      <c r="AJ14" s="35"/>
      <c r="AK14" s="35">
        <v>0</v>
      </c>
    </row>
    <row r="15" spans="1:42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40"/>
      <c r="M15" s="39">
        <v>0</v>
      </c>
      <c r="N15" s="40"/>
      <c r="O15" s="40"/>
      <c r="P15" s="40"/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40"/>
      <c r="X15" s="39">
        <v>0</v>
      </c>
      <c r="Y15" s="39">
        <v>0</v>
      </c>
      <c r="Z15" s="40"/>
      <c r="AA15" s="39">
        <v>0</v>
      </c>
      <c r="AB15" s="40"/>
      <c r="AC15" s="40"/>
      <c r="AD15" s="40"/>
      <c r="AE15" s="39">
        <v>0</v>
      </c>
      <c r="AF15" s="40"/>
      <c r="AG15" s="40"/>
      <c r="AH15" s="40"/>
      <c r="AI15" s="39">
        <v>0</v>
      </c>
      <c r="AJ15" s="40"/>
      <c r="AK15" s="39">
        <v>0</v>
      </c>
    </row>
    <row r="16" spans="1:42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/>
      <c r="M16" s="35">
        <v>0</v>
      </c>
      <c r="N16" s="35"/>
      <c r="O16" s="35"/>
      <c r="P16" s="35"/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/>
      <c r="X16" s="35">
        <v>0</v>
      </c>
      <c r="Y16" s="35">
        <v>0</v>
      </c>
      <c r="Z16" s="35"/>
      <c r="AA16" s="35">
        <v>0</v>
      </c>
      <c r="AB16" s="35"/>
      <c r="AC16" s="35"/>
      <c r="AD16" s="35"/>
      <c r="AE16" s="35">
        <v>0</v>
      </c>
      <c r="AF16" s="35"/>
      <c r="AG16" s="35"/>
      <c r="AH16" s="35"/>
      <c r="AI16" s="35">
        <v>0</v>
      </c>
      <c r="AJ16" s="35"/>
      <c r="AK16" s="35">
        <v>0</v>
      </c>
    </row>
    <row r="17" spans="1:37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40"/>
      <c r="M17" s="39">
        <v>0</v>
      </c>
      <c r="N17" s="40"/>
      <c r="O17" s="40"/>
      <c r="P17" s="40"/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40"/>
      <c r="X17" s="39">
        <v>0</v>
      </c>
      <c r="Y17" s="39">
        <v>0</v>
      </c>
      <c r="Z17" s="40"/>
      <c r="AA17" s="39">
        <v>0</v>
      </c>
      <c r="AB17" s="40"/>
      <c r="AC17" s="40"/>
      <c r="AD17" s="40"/>
      <c r="AE17" s="39">
        <v>0</v>
      </c>
      <c r="AF17" s="40"/>
      <c r="AG17" s="40"/>
      <c r="AH17" s="40"/>
      <c r="AI17" s="39">
        <v>0</v>
      </c>
      <c r="AJ17" s="40"/>
      <c r="AK17" s="39">
        <v>0</v>
      </c>
    </row>
    <row r="18" spans="1:37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/>
      <c r="M18" s="35">
        <v>0</v>
      </c>
      <c r="N18" s="35"/>
      <c r="O18" s="35"/>
      <c r="P18" s="35"/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/>
      <c r="X18" s="35">
        <v>0</v>
      </c>
      <c r="Y18" s="35">
        <v>0</v>
      </c>
      <c r="Z18" s="35"/>
      <c r="AA18" s="35">
        <v>0</v>
      </c>
      <c r="AB18" s="35"/>
      <c r="AC18" s="35"/>
      <c r="AD18" s="35"/>
      <c r="AE18" s="35">
        <v>0</v>
      </c>
      <c r="AF18" s="35"/>
      <c r="AG18" s="35"/>
      <c r="AH18" s="35"/>
      <c r="AI18" s="35">
        <v>0</v>
      </c>
      <c r="AJ18" s="35"/>
      <c r="AK18" s="35">
        <v>0</v>
      </c>
    </row>
    <row r="19" spans="1:37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40"/>
      <c r="M19" s="39">
        <v>0</v>
      </c>
      <c r="N19" s="40"/>
      <c r="O19" s="40"/>
      <c r="P19" s="40"/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40"/>
      <c r="X19" s="39">
        <v>0</v>
      </c>
      <c r="Y19" s="39">
        <v>0</v>
      </c>
      <c r="Z19" s="40"/>
      <c r="AA19" s="39">
        <v>0</v>
      </c>
      <c r="AB19" s="40"/>
      <c r="AC19" s="40"/>
      <c r="AD19" s="40"/>
      <c r="AE19" s="39">
        <v>0</v>
      </c>
      <c r="AF19" s="40"/>
      <c r="AG19" s="40"/>
      <c r="AH19" s="40"/>
      <c r="AI19" s="39">
        <v>0</v>
      </c>
      <c r="AJ19" s="40"/>
      <c r="AK19" s="39">
        <v>0</v>
      </c>
    </row>
    <row r="20" spans="1:37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/>
      <c r="M20" s="35">
        <v>0</v>
      </c>
      <c r="N20" s="35"/>
      <c r="O20" s="35"/>
      <c r="P20" s="35"/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/>
      <c r="X20" s="35">
        <v>0</v>
      </c>
      <c r="Y20" s="35">
        <v>0</v>
      </c>
      <c r="Z20" s="35"/>
      <c r="AA20" s="35">
        <v>0</v>
      </c>
      <c r="AB20" s="35"/>
      <c r="AC20" s="35"/>
      <c r="AD20" s="35"/>
      <c r="AE20" s="35">
        <v>0</v>
      </c>
      <c r="AF20" s="35"/>
      <c r="AG20" s="35"/>
      <c r="AH20" s="35"/>
      <c r="AI20" s="35">
        <v>0</v>
      </c>
      <c r="AJ20" s="35"/>
      <c r="AK20" s="35">
        <v>0</v>
      </c>
    </row>
    <row r="21" spans="1:37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40"/>
      <c r="M21" s="39">
        <v>0</v>
      </c>
      <c r="N21" s="40"/>
      <c r="O21" s="40"/>
      <c r="P21" s="40"/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40"/>
      <c r="X21" s="39">
        <v>0</v>
      </c>
      <c r="Y21" s="39">
        <v>0</v>
      </c>
      <c r="Z21" s="40"/>
      <c r="AA21" s="39">
        <v>0</v>
      </c>
      <c r="AB21" s="40"/>
      <c r="AC21" s="40"/>
      <c r="AD21" s="40"/>
      <c r="AE21" s="39">
        <v>0</v>
      </c>
      <c r="AF21" s="40"/>
      <c r="AG21" s="40"/>
      <c r="AH21" s="40"/>
      <c r="AI21" s="39">
        <v>0</v>
      </c>
      <c r="AJ21" s="40"/>
      <c r="AK21" s="39">
        <v>0</v>
      </c>
    </row>
    <row r="22" spans="1:37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/>
      <c r="M22" s="35">
        <v>0</v>
      </c>
      <c r="N22" s="35"/>
      <c r="O22" s="35"/>
      <c r="P22" s="35"/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/>
      <c r="X22" s="35">
        <v>0</v>
      </c>
      <c r="Y22" s="35">
        <v>0</v>
      </c>
      <c r="Z22" s="35"/>
      <c r="AA22" s="35">
        <v>0</v>
      </c>
      <c r="AB22" s="35"/>
      <c r="AC22" s="35"/>
      <c r="AD22" s="35"/>
      <c r="AE22" s="35">
        <v>0</v>
      </c>
      <c r="AF22" s="35"/>
      <c r="AG22" s="35"/>
      <c r="AH22" s="35"/>
      <c r="AI22" s="35">
        <v>0</v>
      </c>
      <c r="AJ22" s="35"/>
      <c r="AK22" s="35">
        <v>0</v>
      </c>
    </row>
    <row r="23" spans="1:37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40"/>
      <c r="M23" s="39">
        <v>0</v>
      </c>
      <c r="N23" s="40"/>
      <c r="O23" s="40"/>
      <c r="P23" s="40"/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40"/>
      <c r="X23" s="39">
        <v>0</v>
      </c>
      <c r="Y23" s="39">
        <v>0</v>
      </c>
      <c r="Z23" s="40"/>
      <c r="AA23" s="39">
        <v>0</v>
      </c>
      <c r="AB23" s="40"/>
      <c r="AC23" s="40"/>
      <c r="AD23" s="40"/>
      <c r="AE23" s="39">
        <v>0</v>
      </c>
      <c r="AF23" s="40"/>
      <c r="AG23" s="40"/>
      <c r="AH23" s="40"/>
      <c r="AI23" s="39">
        <v>0</v>
      </c>
      <c r="AJ23" s="40"/>
      <c r="AK23" s="39">
        <v>0</v>
      </c>
    </row>
    <row r="24" spans="1:37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/>
      <c r="M24" s="35">
        <v>0</v>
      </c>
      <c r="N24" s="35"/>
      <c r="O24" s="35"/>
      <c r="P24" s="35"/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/>
      <c r="X24" s="35">
        <v>0</v>
      </c>
      <c r="Y24" s="35">
        <v>0</v>
      </c>
      <c r="Z24" s="35"/>
      <c r="AA24" s="35">
        <v>0</v>
      </c>
      <c r="AB24" s="35"/>
      <c r="AC24" s="35"/>
      <c r="AD24" s="35"/>
      <c r="AE24" s="35">
        <v>0</v>
      </c>
      <c r="AF24" s="35"/>
      <c r="AG24" s="35"/>
      <c r="AH24" s="35"/>
      <c r="AI24" s="35">
        <v>0</v>
      </c>
      <c r="AJ24" s="35"/>
      <c r="AK24" s="35">
        <v>0</v>
      </c>
    </row>
    <row r="25" spans="1:37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40"/>
      <c r="M25" s="39">
        <v>0</v>
      </c>
      <c r="N25" s="40"/>
      <c r="O25" s="40"/>
      <c r="P25" s="40"/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40"/>
      <c r="X25" s="39">
        <v>0</v>
      </c>
      <c r="Y25" s="39">
        <v>0</v>
      </c>
      <c r="Z25" s="40"/>
      <c r="AA25" s="39">
        <v>0</v>
      </c>
      <c r="AB25" s="40"/>
      <c r="AC25" s="40"/>
      <c r="AD25" s="40"/>
      <c r="AE25" s="39">
        <v>0</v>
      </c>
      <c r="AF25" s="40"/>
      <c r="AG25" s="40"/>
      <c r="AH25" s="40"/>
      <c r="AI25" s="39">
        <v>0</v>
      </c>
      <c r="AJ25" s="40"/>
      <c r="AK25" s="39">
        <v>0</v>
      </c>
    </row>
    <row r="26" spans="1:37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/>
      <c r="M26" s="40">
        <v>0</v>
      </c>
      <c r="N26" s="40"/>
      <c r="O26" s="40"/>
      <c r="P26" s="40"/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/>
      <c r="X26" s="40">
        <v>0</v>
      </c>
      <c r="Y26" s="40">
        <v>0</v>
      </c>
      <c r="Z26" s="40"/>
      <c r="AA26" s="40">
        <v>0</v>
      </c>
      <c r="AB26" s="40"/>
      <c r="AC26" s="40"/>
      <c r="AD26" s="40"/>
      <c r="AE26" s="40">
        <v>0</v>
      </c>
      <c r="AF26" s="40"/>
      <c r="AG26" s="40"/>
      <c r="AH26" s="40"/>
      <c r="AI26" s="40">
        <v>0</v>
      </c>
      <c r="AJ26" s="40"/>
      <c r="AK26" s="40">
        <v>0</v>
      </c>
    </row>
    <row r="27" spans="1:37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40"/>
      <c r="M27" s="39">
        <v>0</v>
      </c>
      <c r="N27" s="40"/>
      <c r="O27" s="40"/>
      <c r="P27" s="40"/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40"/>
      <c r="X27" s="39">
        <v>0</v>
      </c>
      <c r="Y27" s="39">
        <v>0</v>
      </c>
      <c r="Z27" s="40"/>
      <c r="AA27" s="39">
        <v>0</v>
      </c>
      <c r="AB27" s="40"/>
      <c r="AC27" s="40"/>
      <c r="AD27" s="40"/>
      <c r="AE27" s="39">
        <v>0</v>
      </c>
      <c r="AF27" s="40"/>
      <c r="AG27" s="40"/>
      <c r="AH27" s="40"/>
      <c r="AI27" s="39">
        <v>0</v>
      </c>
      <c r="AJ27" s="40"/>
      <c r="AK27" s="39">
        <v>0</v>
      </c>
    </row>
    <row r="28" spans="1:37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5"/>
      <c r="M29" s="44">
        <v>0</v>
      </c>
      <c r="N29" s="45"/>
      <c r="O29" s="45"/>
      <c r="P29" s="45"/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/>
      <c r="X29" s="44">
        <v>0</v>
      </c>
      <c r="Y29" s="44">
        <v>0</v>
      </c>
      <c r="Z29" s="45"/>
      <c r="AA29" s="44">
        <v>0</v>
      </c>
      <c r="AB29" s="45"/>
      <c r="AC29" s="45"/>
      <c r="AD29" s="45"/>
      <c r="AE29" s="44">
        <v>0</v>
      </c>
      <c r="AF29" s="45"/>
      <c r="AG29" s="45"/>
      <c r="AH29" s="45"/>
      <c r="AI29" s="44">
        <v>0</v>
      </c>
      <c r="AJ29" s="45"/>
      <c r="AK29" s="44">
        <v>0</v>
      </c>
    </row>
    <row r="30" spans="1:37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ht="20.100000000000001" customHeight="1" x14ac:dyDescent="0.2">
      <c r="D32" s="2" t="s">
        <v>95</v>
      </c>
      <c r="F32" s="35">
        <v>79</v>
      </c>
      <c r="G32" s="35"/>
      <c r="H32" s="35"/>
      <c r="I32" s="35"/>
      <c r="J32" s="35">
        <v>4</v>
      </c>
      <c r="K32" s="35">
        <v>0</v>
      </c>
      <c r="L32" s="35"/>
      <c r="M32" s="35">
        <v>4</v>
      </c>
      <c r="N32" s="35"/>
      <c r="O32" s="35"/>
      <c r="P32" s="35"/>
      <c r="Q32" s="35">
        <v>0</v>
      </c>
      <c r="R32" s="35">
        <v>16</v>
      </c>
      <c r="S32" s="35">
        <v>0</v>
      </c>
      <c r="T32" s="35">
        <v>0</v>
      </c>
      <c r="U32" s="35">
        <v>0</v>
      </c>
      <c r="V32" s="35">
        <v>0</v>
      </c>
      <c r="W32" s="35"/>
      <c r="X32" s="35">
        <v>1</v>
      </c>
      <c r="Y32" s="35">
        <v>0</v>
      </c>
      <c r="Z32" s="35"/>
      <c r="AA32" s="35">
        <v>17</v>
      </c>
      <c r="AB32" s="35"/>
      <c r="AC32" s="35"/>
      <c r="AD32" s="35"/>
      <c r="AE32" s="35">
        <v>66</v>
      </c>
      <c r="AF32" s="35"/>
      <c r="AG32" s="35"/>
      <c r="AH32" s="35"/>
      <c r="AI32" s="35">
        <v>0</v>
      </c>
      <c r="AJ32" s="35"/>
      <c r="AK32" s="35">
        <v>0</v>
      </c>
    </row>
    <row r="33" spans="1:37" ht="20.100000000000001" customHeight="1" x14ac:dyDescent="0.2">
      <c r="D33" s="38" t="s">
        <v>96</v>
      </c>
      <c r="F33" s="39">
        <v>87</v>
      </c>
      <c r="G33" s="40"/>
      <c r="H33" s="40"/>
      <c r="I33" s="40"/>
      <c r="J33" s="39">
        <v>2</v>
      </c>
      <c r="K33" s="39">
        <v>0</v>
      </c>
      <c r="L33" s="40"/>
      <c r="M33" s="39">
        <v>2</v>
      </c>
      <c r="N33" s="40"/>
      <c r="O33" s="40"/>
      <c r="P33" s="40"/>
      <c r="Q33" s="39">
        <v>0</v>
      </c>
      <c r="R33" s="39">
        <v>21</v>
      </c>
      <c r="S33" s="39">
        <v>0</v>
      </c>
      <c r="T33" s="39">
        <v>0</v>
      </c>
      <c r="U33" s="39">
        <v>0</v>
      </c>
      <c r="V33" s="39">
        <v>0</v>
      </c>
      <c r="W33" s="40"/>
      <c r="X33" s="39">
        <v>1</v>
      </c>
      <c r="Y33" s="39">
        <v>0</v>
      </c>
      <c r="Z33" s="40"/>
      <c r="AA33" s="39">
        <v>22</v>
      </c>
      <c r="AB33" s="40"/>
      <c r="AC33" s="40"/>
      <c r="AD33" s="40"/>
      <c r="AE33" s="39">
        <v>67</v>
      </c>
      <c r="AF33" s="40"/>
      <c r="AG33" s="40"/>
      <c r="AH33" s="40"/>
      <c r="AI33" s="39">
        <v>0</v>
      </c>
      <c r="AJ33" s="40"/>
      <c r="AK33" s="39">
        <v>0</v>
      </c>
    </row>
    <row r="34" spans="1:37" ht="20.100000000000001" customHeight="1" x14ac:dyDescent="0.2">
      <c r="D34" s="2" t="s">
        <v>112</v>
      </c>
      <c r="F34" s="35">
        <v>91</v>
      </c>
      <c r="G34" s="35"/>
      <c r="H34" s="35"/>
      <c r="I34" s="35"/>
      <c r="J34" s="35">
        <v>2</v>
      </c>
      <c r="K34" s="35">
        <v>0</v>
      </c>
      <c r="L34" s="35"/>
      <c r="M34" s="35">
        <v>2</v>
      </c>
      <c r="N34" s="35"/>
      <c r="O34" s="35"/>
      <c r="P34" s="35"/>
      <c r="Q34" s="35">
        <v>0</v>
      </c>
      <c r="R34" s="35">
        <v>13</v>
      </c>
      <c r="S34" s="35">
        <v>0</v>
      </c>
      <c r="T34" s="35">
        <v>0</v>
      </c>
      <c r="U34" s="35">
        <v>0</v>
      </c>
      <c r="V34" s="35">
        <v>0</v>
      </c>
      <c r="W34" s="35"/>
      <c r="X34" s="35">
        <v>0</v>
      </c>
      <c r="Y34" s="35">
        <v>0</v>
      </c>
      <c r="Z34" s="35"/>
      <c r="AA34" s="35">
        <v>13</v>
      </c>
      <c r="AB34" s="35"/>
      <c r="AC34" s="35"/>
      <c r="AD34" s="35"/>
      <c r="AE34" s="35">
        <v>80</v>
      </c>
      <c r="AF34" s="35"/>
      <c r="AG34" s="35"/>
      <c r="AH34" s="35"/>
      <c r="AI34" s="35">
        <v>0</v>
      </c>
      <c r="AJ34" s="35"/>
      <c r="AK34" s="35">
        <v>0</v>
      </c>
    </row>
    <row r="35" spans="1:37" ht="20.100000000000001" customHeight="1" x14ac:dyDescent="0.2">
      <c r="D35" s="38" t="s">
        <v>113</v>
      </c>
      <c r="F35" s="39">
        <v>126</v>
      </c>
      <c r="G35" s="40"/>
      <c r="H35" s="40"/>
      <c r="I35" s="40"/>
      <c r="J35" s="39">
        <v>7</v>
      </c>
      <c r="K35" s="39">
        <v>0</v>
      </c>
      <c r="L35" s="40"/>
      <c r="M35" s="39">
        <v>7</v>
      </c>
      <c r="N35" s="40"/>
      <c r="O35" s="40"/>
      <c r="P35" s="40"/>
      <c r="Q35" s="39">
        <v>0</v>
      </c>
      <c r="R35" s="39">
        <v>25</v>
      </c>
      <c r="S35" s="39">
        <v>0</v>
      </c>
      <c r="T35" s="39">
        <v>0</v>
      </c>
      <c r="U35" s="39">
        <v>0</v>
      </c>
      <c r="V35" s="39">
        <v>0</v>
      </c>
      <c r="W35" s="40"/>
      <c r="X35" s="39">
        <v>2</v>
      </c>
      <c r="Y35" s="39">
        <v>2</v>
      </c>
      <c r="Z35" s="40"/>
      <c r="AA35" s="39">
        <v>29</v>
      </c>
      <c r="AB35" s="40"/>
      <c r="AC35" s="40"/>
      <c r="AD35" s="40"/>
      <c r="AE35" s="39">
        <v>104</v>
      </c>
      <c r="AF35" s="40"/>
      <c r="AG35" s="40"/>
      <c r="AH35" s="40"/>
      <c r="AI35" s="39">
        <v>0</v>
      </c>
      <c r="AJ35" s="40"/>
      <c r="AK35" s="39">
        <v>0</v>
      </c>
    </row>
    <row r="36" spans="1:37" ht="20.100000000000001" customHeight="1" x14ac:dyDescent="0.2">
      <c r="D36" s="2" t="s">
        <v>114</v>
      </c>
      <c r="F36" s="35">
        <v>88</v>
      </c>
      <c r="G36" s="35"/>
      <c r="H36" s="35"/>
      <c r="I36" s="35"/>
      <c r="J36" s="35">
        <v>1</v>
      </c>
      <c r="K36" s="35">
        <v>0</v>
      </c>
      <c r="L36" s="35"/>
      <c r="M36" s="35">
        <v>1</v>
      </c>
      <c r="N36" s="35"/>
      <c r="O36" s="35"/>
      <c r="P36" s="35"/>
      <c r="Q36" s="35">
        <v>0</v>
      </c>
      <c r="R36" s="35">
        <v>19</v>
      </c>
      <c r="S36" s="35">
        <v>0</v>
      </c>
      <c r="T36" s="35">
        <v>0</v>
      </c>
      <c r="U36" s="35">
        <v>0</v>
      </c>
      <c r="V36" s="35">
        <v>0</v>
      </c>
      <c r="W36" s="35"/>
      <c r="X36" s="35">
        <v>2</v>
      </c>
      <c r="Y36" s="35">
        <v>0</v>
      </c>
      <c r="Z36" s="35"/>
      <c r="AA36" s="35">
        <v>21</v>
      </c>
      <c r="AB36" s="35"/>
      <c r="AC36" s="35"/>
      <c r="AD36" s="35"/>
      <c r="AE36" s="35">
        <v>68</v>
      </c>
      <c r="AF36" s="35"/>
      <c r="AG36" s="35"/>
      <c r="AH36" s="35"/>
      <c r="AI36" s="35">
        <v>0</v>
      </c>
      <c r="AJ36" s="35"/>
      <c r="AK36" s="35">
        <v>0</v>
      </c>
    </row>
    <row r="37" spans="1:37" ht="20.100000000000001" customHeight="1" x14ac:dyDescent="0.2">
      <c r="D37" s="38" t="s">
        <v>115</v>
      </c>
      <c r="F37" s="39">
        <v>70</v>
      </c>
      <c r="G37" s="40"/>
      <c r="H37" s="40"/>
      <c r="I37" s="40"/>
      <c r="J37" s="39">
        <v>1</v>
      </c>
      <c r="K37" s="39">
        <v>0</v>
      </c>
      <c r="L37" s="40"/>
      <c r="M37" s="39">
        <v>1</v>
      </c>
      <c r="N37" s="40"/>
      <c r="O37" s="40"/>
      <c r="P37" s="40"/>
      <c r="Q37" s="39">
        <v>1</v>
      </c>
      <c r="R37" s="39">
        <v>36</v>
      </c>
      <c r="S37" s="39">
        <v>0</v>
      </c>
      <c r="T37" s="39">
        <v>0</v>
      </c>
      <c r="U37" s="39">
        <v>0</v>
      </c>
      <c r="V37" s="39">
        <v>0</v>
      </c>
      <c r="W37" s="40"/>
      <c r="X37" s="39">
        <v>4</v>
      </c>
      <c r="Y37" s="39">
        <v>0</v>
      </c>
      <c r="Z37" s="40"/>
      <c r="AA37" s="39">
        <v>41</v>
      </c>
      <c r="AB37" s="40"/>
      <c r="AC37" s="40"/>
      <c r="AD37" s="40"/>
      <c r="AE37" s="39">
        <v>30</v>
      </c>
      <c r="AF37" s="40"/>
      <c r="AG37" s="40"/>
      <c r="AH37" s="40"/>
      <c r="AI37" s="39">
        <v>0</v>
      </c>
      <c r="AJ37" s="40"/>
      <c r="AK37" s="39">
        <v>0</v>
      </c>
    </row>
    <row r="38" spans="1:37" ht="20.100000000000001" customHeight="1" x14ac:dyDescent="0.2">
      <c r="D38" s="2" t="s">
        <v>102</v>
      </c>
      <c r="F38" s="35">
        <v>70</v>
      </c>
      <c r="G38" s="35"/>
      <c r="H38" s="35"/>
      <c r="I38" s="35"/>
      <c r="J38" s="35">
        <v>1</v>
      </c>
      <c r="K38" s="35">
        <v>0</v>
      </c>
      <c r="L38" s="35"/>
      <c r="M38" s="35">
        <v>1</v>
      </c>
      <c r="N38" s="35"/>
      <c r="O38" s="35"/>
      <c r="P38" s="35"/>
      <c r="Q38" s="35">
        <v>0</v>
      </c>
      <c r="R38" s="35">
        <v>24</v>
      </c>
      <c r="S38" s="35">
        <v>0</v>
      </c>
      <c r="T38" s="35">
        <v>0</v>
      </c>
      <c r="U38" s="35">
        <v>0</v>
      </c>
      <c r="V38" s="35">
        <v>0</v>
      </c>
      <c r="W38" s="35"/>
      <c r="X38" s="35">
        <v>11</v>
      </c>
      <c r="Y38" s="35">
        <v>0</v>
      </c>
      <c r="Z38" s="35"/>
      <c r="AA38" s="35">
        <v>35</v>
      </c>
      <c r="AB38" s="35"/>
      <c r="AC38" s="35"/>
      <c r="AD38" s="35"/>
      <c r="AE38" s="35">
        <v>36</v>
      </c>
      <c r="AF38" s="35"/>
      <c r="AG38" s="35"/>
      <c r="AH38" s="35"/>
      <c r="AI38" s="35">
        <v>0</v>
      </c>
      <c r="AJ38" s="35"/>
      <c r="AK38" s="35">
        <v>0</v>
      </c>
    </row>
    <row r="39" spans="1:37" ht="20.100000000000001" customHeight="1" x14ac:dyDescent="0.2">
      <c r="D39" s="38" t="s">
        <v>103</v>
      </c>
      <c r="F39" s="39">
        <v>159</v>
      </c>
      <c r="G39" s="40"/>
      <c r="H39" s="40"/>
      <c r="I39" s="40"/>
      <c r="J39" s="39">
        <v>6</v>
      </c>
      <c r="K39" s="39">
        <v>0</v>
      </c>
      <c r="L39" s="40"/>
      <c r="M39" s="39">
        <v>6</v>
      </c>
      <c r="N39" s="40"/>
      <c r="O39" s="40"/>
      <c r="P39" s="40"/>
      <c r="Q39" s="39">
        <v>0</v>
      </c>
      <c r="R39" s="39">
        <v>29</v>
      </c>
      <c r="S39" s="39">
        <v>0</v>
      </c>
      <c r="T39" s="39">
        <v>0</v>
      </c>
      <c r="U39" s="39">
        <v>0</v>
      </c>
      <c r="V39" s="39">
        <v>0</v>
      </c>
      <c r="W39" s="40"/>
      <c r="X39" s="39">
        <v>4</v>
      </c>
      <c r="Y39" s="39">
        <v>1</v>
      </c>
      <c r="Z39" s="40"/>
      <c r="AA39" s="39">
        <v>34</v>
      </c>
      <c r="AB39" s="40"/>
      <c r="AC39" s="40"/>
      <c r="AD39" s="40"/>
      <c r="AE39" s="39">
        <v>131</v>
      </c>
      <c r="AF39" s="40"/>
      <c r="AG39" s="40"/>
      <c r="AH39" s="40"/>
      <c r="AI39" s="39">
        <v>0</v>
      </c>
      <c r="AJ39" s="40"/>
      <c r="AK39" s="39">
        <v>0</v>
      </c>
    </row>
    <row r="40" spans="1:37" ht="20.100000000000001" customHeight="1" x14ac:dyDescent="0.2">
      <c r="D40" s="2" t="s">
        <v>116</v>
      </c>
      <c r="F40" s="35">
        <v>67</v>
      </c>
      <c r="G40" s="35"/>
      <c r="H40" s="35"/>
      <c r="I40" s="35"/>
      <c r="J40" s="35">
        <v>7</v>
      </c>
      <c r="K40" s="35">
        <v>0</v>
      </c>
      <c r="L40" s="35"/>
      <c r="M40" s="35">
        <v>7</v>
      </c>
      <c r="N40" s="35"/>
      <c r="O40" s="35"/>
      <c r="P40" s="35"/>
      <c r="Q40" s="35">
        <v>0</v>
      </c>
      <c r="R40" s="35">
        <v>9</v>
      </c>
      <c r="S40" s="35">
        <v>0</v>
      </c>
      <c r="T40" s="35">
        <v>0</v>
      </c>
      <c r="U40" s="35">
        <v>0</v>
      </c>
      <c r="V40" s="35">
        <v>0</v>
      </c>
      <c r="W40" s="35"/>
      <c r="X40" s="35">
        <v>0</v>
      </c>
      <c r="Y40" s="35">
        <v>0</v>
      </c>
      <c r="Z40" s="35"/>
      <c r="AA40" s="35">
        <v>9</v>
      </c>
      <c r="AB40" s="35"/>
      <c r="AC40" s="35"/>
      <c r="AD40" s="35"/>
      <c r="AE40" s="35">
        <v>65</v>
      </c>
      <c r="AF40" s="35"/>
      <c r="AG40" s="35"/>
      <c r="AH40" s="35"/>
      <c r="AI40" s="35">
        <v>0</v>
      </c>
      <c r="AJ40" s="35"/>
      <c r="AK40" s="35">
        <v>0</v>
      </c>
    </row>
    <row r="41" spans="1:37" ht="20.100000000000001" customHeight="1" x14ac:dyDescent="0.2">
      <c r="D41" s="38" t="s">
        <v>105</v>
      </c>
      <c r="F41" s="39">
        <v>66</v>
      </c>
      <c r="G41" s="40"/>
      <c r="H41" s="40"/>
      <c r="I41" s="40"/>
      <c r="J41" s="39">
        <v>3</v>
      </c>
      <c r="K41" s="39">
        <v>0</v>
      </c>
      <c r="L41" s="40"/>
      <c r="M41" s="39">
        <v>3</v>
      </c>
      <c r="N41" s="40"/>
      <c r="O41" s="40"/>
      <c r="P41" s="40"/>
      <c r="Q41" s="39">
        <v>0</v>
      </c>
      <c r="R41" s="39">
        <v>13</v>
      </c>
      <c r="S41" s="39">
        <v>0</v>
      </c>
      <c r="T41" s="39">
        <v>0</v>
      </c>
      <c r="U41" s="39">
        <v>0</v>
      </c>
      <c r="V41" s="39">
        <v>0</v>
      </c>
      <c r="W41" s="40"/>
      <c r="X41" s="39">
        <v>2</v>
      </c>
      <c r="Y41" s="39">
        <v>0</v>
      </c>
      <c r="Z41" s="40"/>
      <c r="AA41" s="39">
        <v>15</v>
      </c>
      <c r="AB41" s="40"/>
      <c r="AC41" s="40"/>
      <c r="AD41" s="40"/>
      <c r="AE41" s="39">
        <v>54</v>
      </c>
      <c r="AF41" s="40"/>
      <c r="AG41" s="40"/>
      <c r="AH41" s="40"/>
      <c r="AI41" s="39">
        <v>0</v>
      </c>
      <c r="AJ41" s="40"/>
      <c r="AK41" s="39">
        <v>0</v>
      </c>
    </row>
    <row r="42" spans="1:37" ht="20.100000000000001" customHeight="1" x14ac:dyDescent="0.2">
      <c r="D42" s="2" t="s">
        <v>106</v>
      </c>
      <c r="F42" s="35">
        <v>48</v>
      </c>
      <c r="G42" s="35"/>
      <c r="H42" s="35"/>
      <c r="I42" s="35"/>
      <c r="J42" s="35">
        <v>8</v>
      </c>
      <c r="K42" s="35">
        <v>0</v>
      </c>
      <c r="L42" s="35"/>
      <c r="M42" s="35">
        <v>8</v>
      </c>
      <c r="N42" s="35"/>
      <c r="O42" s="35"/>
      <c r="P42" s="35"/>
      <c r="Q42" s="35">
        <v>1</v>
      </c>
      <c r="R42" s="35">
        <v>18</v>
      </c>
      <c r="S42" s="35">
        <v>0</v>
      </c>
      <c r="T42" s="35">
        <v>0</v>
      </c>
      <c r="U42" s="35">
        <v>0</v>
      </c>
      <c r="V42" s="35">
        <v>0</v>
      </c>
      <c r="W42" s="35"/>
      <c r="X42" s="35">
        <v>1</v>
      </c>
      <c r="Y42" s="35">
        <v>0</v>
      </c>
      <c r="Z42" s="35"/>
      <c r="AA42" s="35">
        <v>20</v>
      </c>
      <c r="AB42" s="35"/>
      <c r="AC42" s="35"/>
      <c r="AD42" s="35"/>
      <c r="AE42" s="35">
        <v>36</v>
      </c>
      <c r="AF42" s="35"/>
      <c r="AG42" s="35"/>
      <c r="AH42" s="35"/>
      <c r="AI42" s="35">
        <v>0</v>
      </c>
      <c r="AJ42" s="35"/>
      <c r="AK42" s="35">
        <v>0</v>
      </c>
    </row>
    <row r="43" spans="1:37" ht="20.100000000000001" customHeight="1" x14ac:dyDescent="0.2">
      <c r="D43" s="38" t="s">
        <v>107</v>
      </c>
      <c r="F43" s="39">
        <v>85</v>
      </c>
      <c r="G43" s="40"/>
      <c r="H43" s="40"/>
      <c r="I43" s="40"/>
      <c r="J43" s="39">
        <v>3</v>
      </c>
      <c r="K43" s="39">
        <v>0</v>
      </c>
      <c r="L43" s="40"/>
      <c r="M43" s="39">
        <v>3</v>
      </c>
      <c r="N43" s="40"/>
      <c r="O43" s="40"/>
      <c r="P43" s="40"/>
      <c r="Q43" s="39">
        <v>0</v>
      </c>
      <c r="R43" s="39">
        <v>17</v>
      </c>
      <c r="S43" s="39">
        <v>0</v>
      </c>
      <c r="T43" s="39">
        <v>0</v>
      </c>
      <c r="U43" s="39">
        <v>0</v>
      </c>
      <c r="V43" s="39">
        <v>0</v>
      </c>
      <c r="W43" s="40"/>
      <c r="X43" s="39">
        <v>1</v>
      </c>
      <c r="Y43" s="39">
        <v>0</v>
      </c>
      <c r="Z43" s="40"/>
      <c r="AA43" s="39">
        <v>18</v>
      </c>
      <c r="AB43" s="40"/>
      <c r="AC43" s="40"/>
      <c r="AD43" s="40"/>
      <c r="AE43" s="39">
        <v>70</v>
      </c>
      <c r="AF43" s="40"/>
      <c r="AG43" s="40"/>
      <c r="AH43" s="40"/>
      <c r="AI43" s="39">
        <v>0</v>
      </c>
      <c r="AJ43" s="40"/>
      <c r="AK43" s="39">
        <v>0</v>
      </c>
    </row>
    <row r="44" spans="1:37" ht="20.100000000000001" customHeight="1" x14ac:dyDescent="0.2">
      <c r="D44" s="2" t="s">
        <v>108</v>
      </c>
      <c r="F44" s="35">
        <v>55</v>
      </c>
      <c r="G44" s="35"/>
      <c r="H44" s="35"/>
      <c r="I44" s="35"/>
      <c r="J44" s="35">
        <v>0</v>
      </c>
      <c r="K44" s="35">
        <v>0</v>
      </c>
      <c r="L44" s="35"/>
      <c r="M44" s="35">
        <v>0</v>
      </c>
      <c r="N44" s="35"/>
      <c r="O44" s="35"/>
      <c r="P44" s="35"/>
      <c r="Q44" s="35">
        <v>1</v>
      </c>
      <c r="R44" s="35">
        <v>21</v>
      </c>
      <c r="S44" s="35">
        <v>0</v>
      </c>
      <c r="T44" s="35">
        <v>0</v>
      </c>
      <c r="U44" s="35">
        <v>0</v>
      </c>
      <c r="V44" s="35">
        <v>0</v>
      </c>
      <c r="W44" s="35"/>
      <c r="X44" s="35">
        <v>1</v>
      </c>
      <c r="Y44" s="35">
        <v>0</v>
      </c>
      <c r="Z44" s="35"/>
      <c r="AA44" s="35">
        <v>23</v>
      </c>
      <c r="AB44" s="35"/>
      <c r="AC44" s="35"/>
      <c r="AD44" s="35"/>
      <c r="AE44" s="35">
        <v>32</v>
      </c>
      <c r="AF44" s="35"/>
      <c r="AG44" s="35"/>
      <c r="AH44" s="35"/>
      <c r="AI44" s="35">
        <v>0</v>
      </c>
      <c r="AJ44" s="35"/>
      <c r="AK44" s="35">
        <v>0</v>
      </c>
    </row>
    <row r="45" spans="1:37" ht="20.100000000000001" customHeight="1" x14ac:dyDescent="0.2">
      <c r="D45" s="38" t="s">
        <v>117</v>
      </c>
      <c r="F45" s="39">
        <v>67</v>
      </c>
      <c r="G45" s="40"/>
      <c r="H45" s="40"/>
      <c r="I45" s="40"/>
      <c r="J45" s="39">
        <v>1</v>
      </c>
      <c r="K45" s="39">
        <v>0</v>
      </c>
      <c r="L45" s="40"/>
      <c r="M45" s="39">
        <v>1</v>
      </c>
      <c r="N45" s="40"/>
      <c r="O45" s="40"/>
      <c r="P45" s="40"/>
      <c r="Q45" s="39">
        <v>0</v>
      </c>
      <c r="R45" s="39">
        <v>14</v>
      </c>
      <c r="S45" s="39">
        <v>0</v>
      </c>
      <c r="T45" s="39">
        <v>0</v>
      </c>
      <c r="U45" s="39">
        <v>0</v>
      </c>
      <c r="V45" s="39">
        <v>0</v>
      </c>
      <c r="W45" s="40"/>
      <c r="X45" s="39">
        <v>2</v>
      </c>
      <c r="Y45" s="39">
        <v>0</v>
      </c>
      <c r="Z45" s="40"/>
      <c r="AA45" s="39">
        <v>16</v>
      </c>
      <c r="AB45" s="40"/>
      <c r="AC45" s="40"/>
      <c r="AD45" s="40"/>
      <c r="AE45" s="39">
        <v>52</v>
      </c>
      <c r="AF45" s="40"/>
      <c r="AG45" s="40"/>
      <c r="AH45" s="40"/>
      <c r="AI45" s="39">
        <v>0</v>
      </c>
      <c r="AJ45" s="40"/>
      <c r="AK45" s="39">
        <v>0</v>
      </c>
    </row>
    <row r="46" spans="1:37" ht="20.100000000000001" customHeight="1" x14ac:dyDescent="0.2">
      <c r="D46" s="2" t="s">
        <v>118</v>
      </c>
      <c r="F46" s="35">
        <v>36</v>
      </c>
      <c r="G46" s="35"/>
      <c r="H46" s="35"/>
      <c r="I46" s="35"/>
      <c r="J46" s="35">
        <v>3</v>
      </c>
      <c r="K46" s="35">
        <v>0</v>
      </c>
      <c r="L46" s="35"/>
      <c r="M46" s="35">
        <v>3</v>
      </c>
      <c r="N46" s="35"/>
      <c r="O46" s="35"/>
      <c r="P46" s="35"/>
      <c r="Q46" s="35">
        <v>0</v>
      </c>
      <c r="R46" s="35">
        <v>12</v>
      </c>
      <c r="S46" s="35">
        <v>0</v>
      </c>
      <c r="T46" s="35">
        <v>0</v>
      </c>
      <c r="U46" s="35">
        <v>0</v>
      </c>
      <c r="V46" s="35">
        <v>0</v>
      </c>
      <c r="W46" s="35"/>
      <c r="X46" s="35">
        <v>0</v>
      </c>
      <c r="Y46" s="35">
        <v>0</v>
      </c>
      <c r="Z46" s="35"/>
      <c r="AA46" s="35">
        <v>12</v>
      </c>
      <c r="AB46" s="35"/>
      <c r="AC46" s="35"/>
      <c r="AD46" s="35"/>
      <c r="AE46" s="35">
        <v>27</v>
      </c>
      <c r="AF46" s="35"/>
      <c r="AG46" s="35"/>
      <c r="AH46" s="35"/>
      <c r="AI46" s="35">
        <v>0</v>
      </c>
      <c r="AJ46" s="35"/>
      <c r="AK46" s="35">
        <v>0</v>
      </c>
    </row>
    <row r="47" spans="1:37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1194</v>
      </c>
      <c r="G48" s="45"/>
      <c r="H48" s="45"/>
      <c r="I48" s="45"/>
      <c r="J48" s="44">
        <v>49</v>
      </c>
      <c r="K48" s="44">
        <v>0</v>
      </c>
      <c r="L48" s="45"/>
      <c r="M48" s="44">
        <v>49</v>
      </c>
      <c r="N48" s="45"/>
      <c r="O48" s="45"/>
      <c r="P48" s="45"/>
      <c r="Q48" s="44">
        <v>3</v>
      </c>
      <c r="R48" s="44">
        <v>287</v>
      </c>
      <c r="S48" s="44">
        <v>0</v>
      </c>
      <c r="T48" s="44">
        <v>0</v>
      </c>
      <c r="U48" s="44">
        <v>0</v>
      </c>
      <c r="V48" s="44">
        <v>0</v>
      </c>
      <c r="W48" s="45"/>
      <c r="X48" s="44">
        <v>32</v>
      </c>
      <c r="Y48" s="44">
        <v>3</v>
      </c>
      <c r="Z48" s="45"/>
      <c r="AA48" s="44">
        <v>325</v>
      </c>
      <c r="AB48" s="45"/>
      <c r="AC48" s="45"/>
      <c r="AD48" s="45"/>
      <c r="AE48" s="44">
        <v>918</v>
      </c>
      <c r="AF48" s="45"/>
      <c r="AG48" s="45"/>
      <c r="AH48" s="45"/>
      <c r="AI48" s="44">
        <v>0</v>
      </c>
      <c r="AJ48" s="45"/>
      <c r="AK48" s="44">
        <v>0</v>
      </c>
    </row>
    <row r="49" spans="3:37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3:37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3:37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/>
      <c r="M51" s="35">
        <v>0</v>
      </c>
      <c r="N51" s="35"/>
      <c r="O51" s="35"/>
      <c r="P51" s="35"/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/>
      <c r="X51" s="35">
        <v>0</v>
      </c>
      <c r="Y51" s="35">
        <v>0</v>
      </c>
      <c r="Z51" s="35"/>
      <c r="AA51" s="35">
        <v>0</v>
      </c>
      <c r="AB51" s="35"/>
      <c r="AC51" s="35"/>
      <c r="AD51" s="35"/>
      <c r="AE51" s="35">
        <v>0</v>
      </c>
      <c r="AF51" s="35"/>
      <c r="AG51" s="35"/>
      <c r="AH51" s="35"/>
      <c r="AI51" s="35">
        <v>0</v>
      </c>
      <c r="AJ51" s="35"/>
      <c r="AK51" s="35">
        <v>0</v>
      </c>
    </row>
    <row r="52" spans="3:37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40"/>
      <c r="M52" s="39">
        <v>0</v>
      </c>
      <c r="N52" s="40"/>
      <c r="O52" s="40"/>
      <c r="P52" s="40"/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40"/>
      <c r="X52" s="39">
        <v>0</v>
      </c>
      <c r="Y52" s="39">
        <v>0</v>
      </c>
      <c r="Z52" s="40"/>
      <c r="AA52" s="39">
        <v>0</v>
      </c>
      <c r="AB52" s="40"/>
      <c r="AC52" s="40"/>
      <c r="AD52" s="40"/>
      <c r="AE52" s="39">
        <v>0</v>
      </c>
      <c r="AF52" s="40"/>
      <c r="AG52" s="40"/>
      <c r="AH52" s="40"/>
      <c r="AI52" s="39">
        <v>0</v>
      </c>
      <c r="AJ52" s="40"/>
      <c r="AK52" s="39">
        <v>0</v>
      </c>
    </row>
    <row r="53" spans="3:37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/>
      <c r="M53" s="35">
        <v>0</v>
      </c>
      <c r="N53" s="35"/>
      <c r="O53" s="35"/>
      <c r="P53" s="35"/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/>
      <c r="X53" s="35">
        <v>0</v>
      </c>
      <c r="Y53" s="35">
        <v>0</v>
      </c>
      <c r="Z53" s="35"/>
      <c r="AA53" s="35">
        <v>0</v>
      </c>
      <c r="AB53" s="35"/>
      <c r="AC53" s="35"/>
      <c r="AD53" s="35"/>
      <c r="AE53" s="35">
        <v>0</v>
      </c>
      <c r="AF53" s="35"/>
      <c r="AG53" s="35"/>
      <c r="AH53" s="35"/>
      <c r="AI53" s="35">
        <v>0</v>
      </c>
      <c r="AJ53" s="35"/>
      <c r="AK53" s="35">
        <v>0</v>
      </c>
    </row>
    <row r="54" spans="3:37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40"/>
      <c r="M54" s="39">
        <v>0</v>
      </c>
      <c r="N54" s="40"/>
      <c r="O54" s="40"/>
      <c r="P54" s="40"/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40"/>
      <c r="X54" s="39">
        <v>0</v>
      </c>
      <c r="Y54" s="39">
        <v>0</v>
      </c>
      <c r="Z54" s="40"/>
      <c r="AA54" s="39">
        <v>0</v>
      </c>
      <c r="AB54" s="40"/>
      <c r="AC54" s="40"/>
      <c r="AD54" s="40"/>
      <c r="AE54" s="39">
        <v>0</v>
      </c>
      <c r="AF54" s="40"/>
      <c r="AG54" s="40"/>
      <c r="AH54" s="40"/>
      <c r="AI54" s="39">
        <v>0</v>
      </c>
      <c r="AJ54" s="40"/>
      <c r="AK54" s="39">
        <v>0</v>
      </c>
    </row>
    <row r="55" spans="3:37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/>
      <c r="M55" s="35">
        <v>0</v>
      </c>
      <c r="N55" s="35"/>
      <c r="O55" s="35"/>
      <c r="P55" s="35"/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/>
      <c r="X55" s="35">
        <v>0</v>
      </c>
      <c r="Y55" s="35">
        <v>0</v>
      </c>
      <c r="Z55" s="35"/>
      <c r="AA55" s="35">
        <v>0</v>
      </c>
      <c r="AB55" s="35"/>
      <c r="AC55" s="35"/>
      <c r="AD55" s="35"/>
      <c r="AE55" s="35">
        <v>0</v>
      </c>
      <c r="AF55" s="35"/>
      <c r="AG55" s="35"/>
      <c r="AH55" s="35"/>
      <c r="AI55" s="35">
        <v>0</v>
      </c>
      <c r="AJ55" s="35"/>
      <c r="AK55" s="35">
        <v>0</v>
      </c>
    </row>
    <row r="56" spans="3:37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40"/>
      <c r="M56" s="39">
        <v>0</v>
      </c>
      <c r="N56" s="40"/>
      <c r="O56" s="40"/>
      <c r="P56" s="40"/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40"/>
      <c r="X56" s="39">
        <v>0</v>
      </c>
      <c r="Y56" s="39">
        <v>0</v>
      </c>
      <c r="Z56" s="40"/>
      <c r="AA56" s="39">
        <v>0</v>
      </c>
      <c r="AB56" s="40"/>
      <c r="AC56" s="40"/>
      <c r="AD56" s="40"/>
      <c r="AE56" s="39">
        <v>0</v>
      </c>
      <c r="AF56" s="40"/>
      <c r="AG56" s="40"/>
      <c r="AH56" s="40"/>
      <c r="AI56" s="39">
        <v>0</v>
      </c>
      <c r="AJ56" s="40"/>
      <c r="AK56" s="39">
        <v>0</v>
      </c>
    </row>
    <row r="57" spans="3:37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/>
      <c r="M57" s="35">
        <v>0</v>
      </c>
      <c r="N57" s="35"/>
      <c r="O57" s="35"/>
      <c r="P57" s="35"/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/>
      <c r="X57" s="35">
        <v>0</v>
      </c>
      <c r="Y57" s="35">
        <v>0</v>
      </c>
      <c r="Z57" s="35"/>
      <c r="AA57" s="35">
        <v>0</v>
      </c>
      <c r="AB57" s="35"/>
      <c r="AC57" s="35"/>
      <c r="AD57" s="35"/>
      <c r="AE57" s="35">
        <v>0</v>
      </c>
      <c r="AF57" s="35"/>
      <c r="AG57" s="35"/>
      <c r="AH57" s="35"/>
      <c r="AI57" s="35">
        <v>0</v>
      </c>
      <c r="AJ57" s="35"/>
      <c r="AK57" s="35">
        <v>0</v>
      </c>
    </row>
    <row r="58" spans="3:37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40"/>
      <c r="M58" s="39">
        <v>0</v>
      </c>
      <c r="N58" s="40"/>
      <c r="O58" s="40"/>
      <c r="P58" s="40"/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40"/>
      <c r="X58" s="39">
        <v>0</v>
      </c>
      <c r="Y58" s="39">
        <v>0</v>
      </c>
      <c r="Z58" s="40"/>
      <c r="AA58" s="39">
        <v>0</v>
      </c>
      <c r="AB58" s="40"/>
      <c r="AC58" s="40"/>
      <c r="AD58" s="40"/>
      <c r="AE58" s="39">
        <v>0</v>
      </c>
      <c r="AF58" s="40"/>
      <c r="AG58" s="40"/>
      <c r="AH58" s="40"/>
      <c r="AI58" s="39">
        <v>0</v>
      </c>
      <c r="AJ58" s="40"/>
      <c r="AK58" s="39">
        <v>0</v>
      </c>
    </row>
    <row r="59" spans="3:37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/>
      <c r="M59" s="35">
        <v>0</v>
      </c>
      <c r="N59" s="35"/>
      <c r="O59" s="35"/>
      <c r="P59" s="35"/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/>
      <c r="X59" s="35">
        <v>0</v>
      </c>
      <c r="Y59" s="35">
        <v>0</v>
      </c>
      <c r="Z59" s="35"/>
      <c r="AA59" s="35">
        <v>0</v>
      </c>
      <c r="AB59" s="35"/>
      <c r="AC59" s="35"/>
      <c r="AD59" s="35"/>
      <c r="AE59" s="35">
        <v>0</v>
      </c>
      <c r="AF59" s="35"/>
      <c r="AG59" s="35"/>
      <c r="AH59" s="35"/>
      <c r="AI59" s="35">
        <v>0</v>
      </c>
      <c r="AJ59" s="35"/>
      <c r="AK59" s="35">
        <v>0</v>
      </c>
    </row>
    <row r="60" spans="3:37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0</v>
      </c>
      <c r="K60" s="39">
        <v>0</v>
      </c>
      <c r="L60" s="40"/>
      <c r="M60" s="39">
        <v>0</v>
      </c>
      <c r="N60" s="40"/>
      <c r="O60" s="40"/>
      <c r="P60" s="40"/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40"/>
      <c r="X60" s="39">
        <v>0</v>
      </c>
      <c r="Y60" s="39">
        <v>0</v>
      </c>
      <c r="Z60" s="40"/>
      <c r="AA60" s="39">
        <v>0</v>
      </c>
      <c r="AB60" s="40"/>
      <c r="AC60" s="40"/>
      <c r="AD60" s="40"/>
      <c r="AE60" s="39">
        <v>0</v>
      </c>
      <c r="AF60" s="40"/>
      <c r="AG60" s="40"/>
      <c r="AH60" s="40"/>
      <c r="AI60" s="39">
        <v>0</v>
      </c>
      <c r="AJ60" s="40"/>
      <c r="AK60" s="39">
        <v>0</v>
      </c>
    </row>
    <row r="61" spans="3:37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/>
      <c r="M61" s="35">
        <v>0</v>
      </c>
      <c r="N61" s="35"/>
      <c r="O61" s="35"/>
      <c r="P61" s="35"/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/>
      <c r="X61" s="35">
        <v>0</v>
      </c>
      <c r="Y61" s="35">
        <v>0</v>
      </c>
      <c r="Z61" s="35"/>
      <c r="AA61" s="35">
        <v>0</v>
      </c>
      <c r="AB61" s="35"/>
      <c r="AC61" s="35"/>
      <c r="AD61" s="35"/>
      <c r="AE61" s="35">
        <v>0</v>
      </c>
      <c r="AF61" s="35"/>
      <c r="AG61" s="35"/>
      <c r="AH61" s="35"/>
      <c r="AI61" s="35">
        <v>0</v>
      </c>
      <c r="AJ61" s="35"/>
      <c r="AK61" s="35">
        <v>0</v>
      </c>
    </row>
    <row r="62" spans="3:37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40"/>
      <c r="M62" s="39">
        <v>0</v>
      </c>
      <c r="N62" s="40"/>
      <c r="O62" s="40"/>
      <c r="P62" s="40"/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40"/>
      <c r="X62" s="39">
        <v>0</v>
      </c>
      <c r="Y62" s="39">
        <v>0</v>
      </c>
      <c r="Z62" s="40"/>
      <c r="AA62" s="39">
        <v>0</v>
      </c>
      <c r="AB62" s="40"/>
      <c r="AC62" s="40"/>
      <c r="AD62" s="40"/>
      <c r="AE62" s="39">
        <v>0</v>
      </c>
      <c r="AF62" s="40"/>
      <c r="AG62" s="40"/>
      <c r="AH62" s="40"/>
      <c r="AI62" s="39">
        <v>0</v>
      </c>
      <c r="AJ62" s="40"/>
      <c r="AK62" s="39">
        <v>0</v>
      </c>
    </row>
    <row r="63" spans="3:37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/>
      <c r="M63" s="35">
        <v>0</v>
      </c>
      <c r="N63" s="35"/>
      <c r="O63" s="35"/>
      <c r="P63" s="35"/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/>
      <c r="X63" s="35">
        <v>0</v>
      </c>
      <c r="Y63" s="35">
        <v>0</v>
      </c>
      <c r="Z63" s="35"/>
      <c r="AA63" s="35">
        <v>0</v>
      </c>
      <c r="AB63" s="35"/>
      <c r="AC63" s="35"/>
      <c r="AD63" s="35"/>
      <c r="AE63" s="35">
        <v>0</v>
      </c>
      <c r="AF63" s="35"/>
      <c r="AG63" s="35"/>
      <c r="AH63" s="35"/>
      <c r="AI63" s="35">
        <v>0</v>
      </c>
      <c r="AJ63" s="35"/>
      <c r="AK63" s="35">
        <v>0</v>
      </c>
    </row>
    <row r="64" spans="3:37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40"/>
      <c r="M64" s="39">
        <v>0</v>
      </c>
      <c r="N64" s="40"/>
      <c r="O64" s="40"/>
      <c r="P64" s="40"/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40"/>
      <c r="X64" s="39">
        <v>0</v>
      </c>
      <c r="Y64" s="39">
        <v>0</v>
      </c>
      <c r="Z64" s="40"/>
      <c r="AA64" s="39">
        <v>0</v>
      </c>
      <c r="AB64" s="40"/>
      <c r="AC64" s="40"/>
      <c r="AD64" s="40"/>
      <c r="AE64" s="39">
        <v>0</v>
      </c>
      <c r="AF64" s="40"/>
      <c r="AG64" s="40"/>
      <c r="AH64" s="40"/>
      <c r="AI64" s="39">
        <v>0</v>
      </c>
      <c r="AJ64" s="40"/>
      <c r="AK64" s="39">
        <v>0</v>
      </c>
    </row>
    <row r="65" spans="1:37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/>
      <c r="M65" s="35">
        <v>0</v>
      </c>
      <c r="N65" s="35"/>
      <c r="O65" s="35"/>
      <c r="P65" s="35"/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/>
      <c r="X65" s="35">
        <v>0</v>
      </c>
      <c r="Y65" s="35">
        <v>0</v>
      </c>
      <c r="Z65" s="35"/>
      <c r="AA65" s="35">
        <v>0</v>
      </c>
      <c r="AB65" s="35"/>
      <c r="AC65" s="35"/>
      <c r="AD65" s="35"/>
      <c r="AE65" s="35">
        <v>0</v>
      </c>
      <c r="AF65" s="35"/>
      <c r="AG65" s="35"/>
      <c r="AH65" s="35"/>
      <c r="AI65" s="35">
        <v>0</v>
      </c>
      <c r="AJ65" s="35"/>
      <c r="AK65" s="35">
        <v>0</v>
      </c>
    </row>
    <row r="66" spans="1:37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40"/>
      <c r="M66" s="39">
        <v>0</v>
      </c>
      <c r="N66" s="40"/>
      <c r="O66" s="40"/>
      <c r="P66" s="40"/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40"/>
      <c r="X66" s="39">
        <v>0</v>
      </c>
      <c r="Y66" s="39">
        <v>0</v>
      </c>
      <c r="Z66" s="40"/>
      <c r="AA66" s="39">
        <v>0</v>
      </c>
      <c r="AB66" s="40"/>
      <c r="AC66" s="40"/>
      <c r="AD66" s="40"/>
      <c r="AE66" s="39">
        <v>0</v>
      </c>
      <c r="AF66" s="40"/>
      <c r="AG66" s="40"/>
      <c r="AH66" s="40"/>
      <c r="AI66" s="39">
        <v>0</v>
      </c>
      <c r="AJ66" s="40"/>
      <c r="AK66" s="39">
        <v>0</v>
      </c>
    </row>
    <row r="67" spans="1:37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1:37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0</v>
      </c>
      <c r="K68" s="44">
        <v>0</v>
      </c>
      <c r="L68" s="45"/>
      <c r="M68" s="44">
        <v>0</v>
      </c>
      <c r="N68" s="45"/>
      <c r="O68" s="45"/>
      <c r="P68" s="45"/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5"/>
      <c r="X68" s="44">
        <v>0</v>
      </c>
      <c r="Y68" s="44">
        <v>0</v>
      </c>
      <c r="Z68" s="45"/>
      <c r="AA68" s="44">
        <v>0</v>
      </c>
      <c r="AB68" s="45"/>
      <c r="AC68" s="45"/>
      <c r="AD68" s="45"/>
      <c r="AE68" s="44">
        <v>0</v>
      </c>
      <c r="AF68" s="45"/>
      <c r="AG68" s="45"/>
      <c r="AH68" s="45"/>
      <c r="AI68" s="44">
        <v>0</v>
      </c>
      <c r="AJ68" s="45"/>
      <c r="AK68" s="44">
        <v>0</v>
      </c>
    </row>
    <row r="69" spans="1:37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1:37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/>
      <c r="M71" s="35">
        <v>0</v>
      </c>
      <c r="N71" s="35"/>
      <c r="O71" s="35"/>
      <c r="P71" s="35"/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/>
      <c r="X71" s="35">
        <v>0</v>
      </c>
      <c r="Y71" s="35">
        <v>0</v>
      </c>
      <c r="Z71" s="35"/>
      <c r="AA71" s="35">
        <v>0</v>
      </c>
      <c r="AB71" s="35"/>
      <c r="AC71" s="35"/>
      <c r="AD71" s="35"/>
      <c r="AE71" s="35">
        <v>0</v>
      </c>
      <c r="AF71" s="35"/>
      <c r="AG71" s="35"/>
      <c r="AH71" s="35"/>
      <c r="AI71" s="35">
        <v>0</v>
      </c>
      <c r="AJ71" s="35"/>
      <c r="AK71" s="35">
        <v>0</v>
      </c>
    </row>
    <row r="72" spans="1:37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40"/>
      <c r="M72" s="39">
        <v>0</v>
      </c>
      <c r="N72" s="40"/>
      <c r="O72" s="40"/>
      <c r="P72" s="40"/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40"/>
      <c r="X72" s="39">
        <v>0</v>
      </c>
      <c r="Y72" s="39">
        <v>0</v>
      </c>
      <c r="Z72" s="40"/>
      <c r="AA72" s="39">
        <v>0</v>
      </c>
      <c r="AB72" s="40"/>
      <c r="AC72" s="40"/>
      <c r="AD72" s="40"/>
      <c r="AE72" s="39">
        <v>0</v>
      </c>
      <c r="AF72" s="40"/>
      <c r="AG72" s="40"/>
      <c r="AH72" s="40"/>
      <c r="AI72" s="39">
        <v>0</v>
      </c>
      <c r="AJ72" s="40"/>
      <c r="AK72" s="39">
        <v>0</v>
      </c>
    </row>
    <row r="73" spans="1:37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</row>
    <row r="74" spans="1:37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5"/>
      <c r="M74" s="44">
        <v>0</v>
      </c>
      <c r="N74" s="45"/>
      <c r="O74" s="45"/>
      <c r="P74" s="45"/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5"/>
      <c r="X74" s="44">
        <v>0</v>
      </c>
      <c r="Y74" s="44">
        <v>0</v>
      </c>
      <c r="Z74" s="45"/>
      <c r="AA74" s="44">
        <v>0</v>
      </c>
      <c r="AB74" s="45"/>
      <c r="AC74" s="45"/>
      <c r="AD74" s="45"/>
      <c r="AE74" s="44">
        <v>0</v>
      </c>
      <c r="AF74" s="45"/>
      <c r="AG74" s="45"/>
      <c r="AH74" s="45"/>
      <c r="AI74" s="44">
        <v>0</v>
      </c>
      <c r="AJ74" s="45"/>
      <c r="AK74" s="44">
        <v>0</v>
      </c>
    </row>
    <row r="75" spans="1:37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7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7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/>
      <c r="M77" s="35">
        <v>0</v>
      </c>
      <c r="N77" s="35"/>
      <c r="O77" s="35"/>
      <c r="P77" s="35"/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/>
      <c r="X77" s="35">
        <v>0</v>
      </c>
      <c r="Y77" s="35">
        <v>0</v>
      </c>
      <c r="Z77" s="35"/>
      <c r="AA77" s="35">
        <v>0</v>
      </c>
      <c r="AB77" s="35"/>
      <c r="AC77" s="35"/>
      <c r="AD77" s="35"/>
      <c r="AE77" s="35">
        <v>0</v>
      </c>
      <c r="AF77" s="35"/>
      <c r="AG77" s="35"/>
      <c r="AH77" s="35"/>
      <c r="AI77" s="35">
        <v>0</v>
      </c>
      <c r="AJ77" s="35"/>
      <c r="AK77" s="35">
        <v>0</v>
      </c>
    </row>
    <row r="78" spans="1:37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0</v>
      </c>
      <c r="K78" s="39">
        <v>0</v>
      </c>
      <c r="L78" s="40"/>
      <c r="M78" s="39">
        <v>0</v>
      </c>
      <c r="N78" s="40"/>
      <c r="O78" s="40"/>
      <c r="P78" s="40"/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40"/>
      <c r="X78" s="39">
        <v>0</v>
      </c>
      <c r="Y78" s="39">
        <v>0</v>
      </c>
      <c r="Z78" s="40"/>
      <c r="AA78" s="39">
        <v>0</v>
      </c>
      <c r="AB78" s="40"/>
      <c r="AC78" s="40"/>
      <c r="AD78" s="40"/>
      <c r="AE78" s="39">
        <v>0</v>
      </c>
      <c r="AF78" s="40"/>
      <c r="AG78" s="40"/>
      <c r="AH78" s="40"/>
      <c r="AI78" s="39">
        <v>0</v>
      </c>
      <c r="AJ78" s="40"/>
      <c r="AK78" s="39">
        <v>0</v>
      </c>
    </row>
    <row r="79" spans="1:37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/>
      <c r="M79" s="35">
        <v>0</v>
      </c>
      <c r="N79" s="35"/>
      <c r="O79" s="35"/>
      <c r="P79" s="35"/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/>
      <c r="X79" s="35">
        <v>0</v>
      </c>
      <c r="Y79" s="35">
        <v>0</v>
      </c>
      <c r="Z79" s="35"/>
      <c r="AA79" s="35">
        <v>0</v>
      </c>
      <c r="AB79" s="35"/>
      <c r="AC79" s="35"/>
      <c r="AD79" s="35"/>
      <c r="AE79" s="35">
        <v>0</v>
      </c>
      <c r="AF79" s="35"/>
      <c r="AG79" s="35"/>
      <c r="AH79" s="35"/>
      <c r="AI79" s="35">
        <v>0</v>
      </c>
      <c r="AJ79" s="35"/>
      <c r="AK79" s="35">
        <v>0</v>
      </c>
    </row>
    <row r="80" spans="1:37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40"/>
      <c r="M80" s="39">
        <v>0</v>
      </c>
      <c r="N80" s="40"/>
      <c r="O80" s="40"/>
      <c r="P80" s="40"/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40"/>
      <c r="X80" s="39">
        <v>0</v>
      </c>
      <c r="Y80" s="39">
        <v>0</v>
      </c>
      <c r="Z80" s="40"/>
      <c r="AA80" s="39">
        <v>0</v>
      </c>
      <c r="AB80" s="40"/>
      <c r="AC80" s="40"/>
      <c r="AD80" s="40"/>
      <c r="AE80" s="39">
        <v>0</v>
      </c>
      <c r="AF80" s="40"/>
      <c r="AG80" s="40"/>
      <c r="AH80" s="40"/>
      <c r="AI80" s="39">
        <v>0</v>
      </c>
      <c r="AJ80" s="40"/>
      <c r="AK80" s="39">
        <v>0</v>
      </c>
    </row>
    <row r="81" spans="1:37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/>
      <c r="M81" s="35">
        <v>0</v>
      </c>
      <c r="N81" s="35"/>
      <c r="O81" s="35"/>
      <c r="P81" s="35"/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/>
      <c r="X81" s="35">
        <v>0</v>
      </c>
      <c r="Y81" s="35">
        <v>0</v>
      </c>
      <c r="Z81" s="35"/>
      <c r="AA81" s="35">
        <v>0</v>
      </c>
      <c r="AB81" s="35"/>
      <c r="AC81" s="35"/>
      <c r="AD81" s="35"/>
      <c r="AE81" s="35">
        <v>0</v>
      </c>
      <c r="AF81" s="35"/>
      <c r="AG81" s="35"/>
      <c r="AH81" s="35"/>
      <c r="AI81" s="35">
        <v>0</v>
      </c>
      <c r="AJ81" s="35"/>
      <c r="AK81" s="35">
        <v>0</v>
      </c>
    </row>
    <row r="82" spans="1:37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40"/>
      <c r="M82" s="39">
        <v>0</v>
      </c>
      <c r="N82" s="40"/>
      <c r="O82" s="40"/>
      <c r="P82" s="40"/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40"/>
      <c r="X82" s="39">
        <v>0</v>
      </c>
      <c r="Y82" s="39">
        <v>0</v>
      </c>
      <c r="Z82" s="40"/>
      <c r="AA82" s="39">
        <v>0</v>
      </c>
      <c r="AB82" s="40"/>
      <c r="AC82" s="40"/>
      <c r="AD82" s="40"/>
      <c r="AE82" s="39">
        <v>0</v>
      </c>
      <c r="AF82" s="40"/>
      <c r="AG82" s="40"/>
      <c r="AH82" s="40"/>
      <c r="AI82" s="39">
        <v>0</v>
      </c>
      <c r="AJ82" s="40"/>
      <c r="AK82" s="39">
        <v>0</v>
      </c>
    </row>
    <row r="83" spans="1:37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/>
      <c r="M83" s="35">
        <v>0</v>
      </c>
      <c r="N83" s="35"/>
      <c r="O83" s="35"/>
      <c r="P83" s="35"/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/>
      <c r="X83" s="35">
        <v>0</v>
      </c>
      <c r="Y83" s="35">
        <v>0</v>
      </c>
      <c r="Z83" s="35"/>
      <c r="AA83" s="35">
        <v>0</v>
      </c>
      <c r="AB83" s="35"/>
      <c r="AC83" s="35"/>
      <c r="AD83" s="35"/>
      <c r="AE83" s="35">
        <v>0</v>
      </c>
      <c r="AF83" s="35"/>
      <c r="AG83" s="35"/>
      <c r="AH83" s="35"/>
      <c r="AI83" s="35">
        <v>0</v>
      </c>
      <c r="AJ83" s="35"/>
      <c r="AK83" s="35">
        <v>0</v>
      </c>
    </row>
    <row r="84" spans="1:37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40"/>
      <c r="M84" s="39">
        <v>0</v>
      </c>
      <c r="N84" s="40"/>
      <c r="O84" s="40"/>
      <c r="P84" s="40"/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40"/>
      <c r="X84" s="39">
        <v>0</v>
      </c>
      <c r="Y84" s="39">
        <v>0</v>
      </c>
      <c r="Z84" s="40"/>
      <c r="AA84" s="39">
        <v>0</v>
      </c>
      <c r="AB84" s="40"/>
      <c r="AC84" s="40"/>
      <c r="AD84" s="40"/>
      <c r="AE84" s="39">
        <v>0</v>
      </c>
      <c r="AF84" s="40"/>
      <c r="AG84" s="40"/>
      <c r="AH84" s="40"/>
      <c r="AI84" s="39">
        <v>0</v>
      </c>
      <c r="AJ84" s="40"/>
      <c r="AK84" s="39">
        <v>0</v>
      </c>
    </row>
    <row r="85" spans="1:37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/>
      <c r="M85" s="35">
        <v>0</v>
      </c>
      <c r="N85" s="35"/>
      <c r="O85" s="35"/>
      <c r="P85" s="35"/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/>
      <c r="X85" s="35">
        <v>0</v>
      </c>
      <c r="Y85" s="35">
        <v>0</v>
      </c>
      <c r="Z85" s="35"/>
      <c r="AA85" s="35">
        <v>0</v>
      </c>
      <c r="AB85" s="35"/>
      <c r="AC85" s="35"/>
      <c r="AD85" s="35"/>
      <c r="AE85" s="35">
        <v>0</v>
      </c>
      <c r="AF85" s="35"/>
      <c r="AG85" s="35"/>
      <c r="AH85" s="35"/>
      <c r="AI85" s="35">
        <v>0</v>
      </c>
      <c r="AJ85" s="35"/>
      <c r="AK85" s="35">
        <v>0</v>
      </c>
    </row>
    <row r="86" spans="1:37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40"/>
      <c r="M86" s="39">
        <v>0</v>
      </c>
      <c r="N86" s="40"/>
      <c r="O86" s="40"/>
      <c r="P86" s="40"/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40"/>
      <c r="X86" s="39">
        <v>0</v>
      </c>
      <c r="Y86" s="39">
        <v>0</v>
      </c>
      <c r="Z86" s="40"/>
      <c r="AA86" s="39">
        <v>0</v>
      </c>
      <c r="AB86" s="40"/>
      <c r="AC86" s="40"/>
      <c r="AD86" s="40"/>
      <c r="AE86" s="39">
        <v>0</v>
      </c>
      <c r="AF86" s="40"/>
      <c r="AG86" s="40"/>
      <c r="AH86" s="40"/>
      <c r="AI86" s="39">
        <v>0</v>
      </c>
      <c r="AJ86" s="40"/>
      <c r="AK86" s="39">
        <v>0</v>
      </c>
    </row>
    <row r="87" spans="1:37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/>
      <c r="M87" s="35">
        <v>0</v>
      </c>
      <c r="N87" s="35"/>
      <c r="O87" s="35"/>
      <c r="P87" s="35"/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/>
      <c r="X87" s="35">
        <v>0</v>
      </c>
      <c r="Y87" s="35">
        <v>0</v>
      </c>
      <c r="Z87" s="35"/>
      <c r="AA87" s="35">
        <v>0</v>
      </c>
      <c r="AB87" s="35"/>
      <c r="AC87" s="35"/>
      <c r="AD87" s="35"/>
      <c r="AE87" s="35">
        <v>0</v>
      </c>
      <c r="AF87" s="35"/>
      <c r="AG87" s="35"/>
      <c r="AH87" s="35"/>
      <c r="AI87" s="35">
        <v>0</v>
      </c>
      <c r="AJ87" s="35"/>
      <c r="AK87" s="35">
        <v>0</v>
      </c>
    </row>
    <row r="88" spans="1:37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40"/>
      <c r="M88" s="39">
        <v>0</v>
      </c>
      <c r="N88" s="40"/>
      <c r="O88" s="40"/>
      <c r="P88" s="40"/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40"/>
      <c r="X88" s="39">
        <v>0</v>
      </c>
      <c r="Y88" s="39">
        <v>0</v>
      </c>
      <c r="Z88" s="40"/>
      <c r="AA88" s="39">
        <v>0</v>
      </c>
      <c r="AB88" s="40"/>
      <c r="AC88" s="40"/>
      <c r="AD88" s="40"/>
      <c r="AE88" s="39">
        <v>0</v>
      </c>
      <c r="AF88" s="40"/>
      <c r="AG88" s="40"/>
      <c r="AH88" s="40"/>
      <c r="AI88" s="39">
        <v>0</v>
      </c>
      <c r="AJ88" s="40"/>
      <c r="AK88" s="39">
        <v>0</v>
      </c>
    </row>
    <row r="89" spans="1:37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/>
      <c r="M89" s="35">
        <v>0</v>
      </c>
      <c r="N89" s="35"/>
      <c r="O89" s="35"/>
      <c r="P89" s="35"/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/>
      <c r="X89" s="35">
        <v>0</v>
      </c>
      <c r="Y89" s="35">
        <v>0</v>
      </c>
      <c r="Z89" s="35"/>
      <c r="AA89" s="35">
        <v>0</v>
      </c>
      <c r="AB89" s="35"/>
      <c r="AC89" s="35"/>
      <c r="AD89" s="35"/>
      <c r="AE89" s="35">
        <v>0</v>
      </c>
      <c r="AF89" s="35"/>
      <c r="AG89" s="35"/>
      <c r="AH89" s="35"/>
      <c r="AI89" s="35">
        <v>0</v>
      </c>
      <c r="AJ89" s="35"/>
      <c r="AK89" s="35">
        <v>0</v>
      </c>
    </row>
    <row r="90" spans="1:37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40"/>
      <c r="M90" s="39">
        <v>0</v>
      </c>
      <c r="N90" s="40"/>
      <c r="O90" s="40"/>
      <c r="P90" s="40"/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40"/>
      <c r="X90" s="39">
        <v>0</v>
      </c>
      <c r="Y90" s="39">
        <v>0</v>
      </c>
      <c r="Z90" s="40"/>
      <c r="AA90" s="39">
        <v>0</v>
      </c>
      <c r="AB90" s="40"/>
      <c r="AC90" s="40"/>
      <c r="AD90" s="40"/>
      <c r="AE90" s="39">
        <v>0</v>
      </c>
      <c r="AF90" s="40"/>
      <c r="AG90" s="40"/>
      <c r="AH90" s="40"/>
      <c r="AI90" s="39">
        <v>0</v>
      </c>
      <c r="AJ90" s="40"/>
      <c r="AK90" s="39">
        <v>0</v>
      </c>
    </row>
    <row r="91" spans="1:37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0</v>
      </c>
      <c r="K92" s="44">
        <v>0</v>
      </c>
      <c r="L92" s="45"/>
      <c r="M92" s="44">
        <v>0</v>
      </c>
      <c r="N92" s="45"/>
      <c r="O92" s="45"/>
      <c r="P92" s="45"/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5"/>
      <c r="X92" s="44">
        <v>0</v>
      </c>
      <c r="Y92" s="44">
        <v>0</v>
      </c>
      <c r="Z92" s="45"/>
      <c r="AA92" s="44">
        <v>0</v>
      </c>
      <c r="AB92" s="45"/>
      <c r="AC92" s="45"/>
      <c r="AD92" s="45"/>
      <c r="AE92" s="44">
        <v>0</v>
      </c>
      <c r="AF92" s="45"/>
      <c r="AG92" s="45"/>
      <c r="AH92" s="45"/>
      <c r="AI92" s="44">
        <v>0</v>
      </c>
      <c r="AJ92" s="45"/>
      <c r="AK92" s="44">
        <v>0</v>
      </c>
    </row>
    <row r="93" spans="1:37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37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37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/>
      <c r="M95" s="35">
        <v>0</v>
      </c>
      <c r="N95" s="35"/>
      <c r="O95" s="35"/>
      <c r="P95" s="35"/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/>
      <c r="X95" s="35">
        <v>0</v>
      </c>
      <c r="Y95" s="35">
        <v>0</v>
      </c>
      <c r="Z95" s="35"/>
      <c r="AA95" s="35">
        <v>0</v>
      </c>
      <c r="AB95" s="35"/>
      <c r="AC95" s="35"/>
      <c r="AD95" s="35"/>
      <c r="AE95" s="35">
        <v>0</v>
      </c>
      <c r="AF95" s="35"/>
      <c r="AG95" s="35"/>
      <c r="AH95" s="35"/>
      <c r="AI95" s="35">
        <v>0</v>
      </c>
      <c r="AJ95" s="35"/>
      <c r="AK95" s="35">
        <v>0</v>
      </c>
    </row>
    <row r="96" spans="1:37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40"/>
      <c r="M96" s="39">
        <v>0</v>
      </c>
      <c r="N96" s="40"/>
      <c r="O96" s="40"/>
      <c r="P96" s="40"/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40"/>
      <c r="X96" s="39">
        <v>0</v>
      </c>
      <c r="Y96" s="39">
        <v>0</v>
      </c>
      <c r="Z96" s="40"/>
      <c r="AA96" s="39">
        <v>0</v>
      </c>
      <c r="AB96" s="40"/>
      <c r="AC96" s="40"/>
      <c r="AD96" s="40"/>
      <c r="AE96" s="39">
        <v>0</v>
      </c>
      <c r="AF96" s="40"/>
      <c r="AG96" s="40"/>
      <c r="AH96" s="40"/>
      <c r="AI96" s="39">
        <v>0</v>
      </c>
      <c r="AJ96" s="40"/>
      <c r="AK96" s="39">
        <v>0</v>
      </c>
    </row>
    <row r="97" spans="1:37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/>
      <c r="M97" s="40">
        <v>0</v>
      </c>
      <c r="N97" s="40"/>
      <c r="O97" s="40"/>
      <c r="P97" s="40"/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/>
      <c r="X97" s="40">
        <v>0</v>
      </c>
      <c r="Y97" s="40">
        <v>0</v>
      </c>
      <c r="Z97" s="40"/>
      <c r="AA97" s="40">
        <v>0</v>
      </c>
      <c r="AB97" s="40"/>
      <c r="AC97" s="40"/>
      <c r="AD97" s="40"/>
      <c r="AE97" s="40">
        <v>0</v>
      </c>
      <c r="AF97" s="40"/>
      <c r="AG97" s="40"/>
      <c r="AH97" s="40"/>
      <c r="AI97" s="40">
        <v>0</v>
      </c>
      <c r="AJ97" s="40"/>
      <c r="AK97" s="40">
        <v>0</v>
      </c>
    </row>
    <row r="98" spans="1:37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</row>
    <row r="99" spans="1:37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5"/>
      <c r="M99" s="44">
        <v>0</v>
      </c>
      <c r="N99" s="45"/>
      <c r="O99" s="45"/>
      <c r="P99" s="45"/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5"/>
      <c r="X99" s="44">
        <v>0</v>
      </c>
      <c r="Y99" s="44">
        <v>0</v>
      </c>
      <c r="Z99" s="45"/>
      <c r="AA99" s="44">
        <v>0</v>
      </c>
      <c r="AB99" s="45"/>
      <c r="AC99" s="45"/>
      <c r="AD99" s="45"/>
      <c r="AE99" s="44">
        <v>0</v>
      </c>
      <c r="AF99" s="45"/>
      <c r="AG99" s="45"/>
      <c r="AH99" s="45"/>
      <c r="AI99" s="44">
        <v>0</v>
      </c>
      <c r="AJ99" s="45"/>
      <c r="AK99" s="44">
        <v>0</v>
      </c>
    </row>
    <row r="100" spans="1:37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</row>
    <row r="101" spans="1:37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</row>
    <row r="102" spans="1:37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/>
      <c r="M102" s="35">
        <v>0</v>
      </c>
      <c r="N102" s="35"/>
      <c r="O102" s="35"/>
      <c r="P102" s="35"/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/>
      <c r="X102" s="35">
        <v>0</v>
      </c>
      <c r="Y102" s="35">
        <v>0</v>
      </c>
      <c r="Z102" s="35"/>
      <c r="AA102" s="35">
        <v>0</v>
      </c>
      <c r="AB102" s="35"/>
      <c r="AC102" s="35"/>
      <c r="AD102" s="35"/>
      <c r="AE102" s="35">
        <v>0</v>
      </c>
      <c r="AF102" s="35"/>
      <c r="AG102" s="35"/>
      <c r="AH102" s="35"/>
      <c r="AI102" s="35">
        <v>0</v>
      </c>
      <c r="AJ102" s="35"/>
      <c r="AK102" s="35">
        <v>0</v>
      </c>
    </row>
    <row r="103" spans="1:37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40"/>
      <c r="M103" s="39">
        <v>0</v>
      </c>
      <c r="N103" s="40"/>
      <c r="O103" s="40"/>
      <c r="P103" s="40"/>
      <c r="Q103" s="39">
        <v>0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40"/>
      <c r="X103" s="39">
        <v>0</v>
      </c>
      <c r="Y103" s="39">
        <v>0</v>
      </c>
      <c r="Z103" s="40"/>
      <c r="AA103" s="39">
        <v>0</v>
      </c>
      <c r="AB103" s="40"/>
      <c r="AC103" s="40"/>
      <c r="AD103" s="40"/>
      <c r="AE103" s="39">
        <v>0</v>
      </c>
      <c r="AF103" s="40"/>
      <c r="AG103" s="40"/>
      <c r="AH103" s="40"/>
      <c r="AI103" s="39">
        <v>0</v>
      </c>
      <c r="AJ103" s="40"/>
      <c r="AK103" s="39">
        <v>0</v>
      </c>
    </row>
    <row r="104" spans="1:37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/>
      <c r="M104" s="35">
        <v>0</v>
      </c>
      <c r="N104" s="35"/>
      <c r="O104" s="35"/>
      <c r="P104" s="35"/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/>
      <c r="X104" s="35">
        <v>0</v>
      </c>
      <c r="Y104" s="35">
        <v>0</v>
      </c>
      <c r="Z104" s="35"/>
      <c r="AA104" s="35">
        <v>0</v>
      </c>
      <c r="AB104" s="35"/>
      <c r="AC104" s="35"/>
      <c r="AD104" s="35"/>
      <c r="AE104" s="35">
        <v>0</v>
      </c>
      <c r="AF104" s="35"/>
      <c r="AG104" s="35"/>
      <c r="AH104" s="35"/>
      <c r="AI104" s="35">
        <v>0</v>
      </c>
      <c r="AJ104" s="35"/>
      <c r="AK104" s="35">
        <v>0</v>
      </c>
    </row>
    <row r="105" spans="1:37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40"/>
      <c r="M105" s="39">
        <v>0</v>
      </c>
      <c r="N105" s="40"/>
      <c r="O105" s="40"/>
      <c r="P105" s="40"/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40"/>
      <c r="X105" s="39">
        <v>0</v>
      </c>
      <c r="Y105" s="39">
        <v>0</v>
      </c>
      <c r="Z105" s="40"/>
      <c r="AA105" s="39">
        <v>0</v>
      </c>
      <c r="AB105" s="40"/>
      <c r="AC105" s="40"/>
      <c r="AD105" s="40"/>
      <c r="AE105" s="39">
        <v>0</v>
      </c>
      <c r="AF105" s="40"/>
      <c r="AG105" s="40"/>
      <c r="AH105" s="40"/>
      <c r="AI105" s="39">
        <v>0</v>
      </c>
      <c r="AJ105" s="40"/>
      <c r="AK105" s="39">
        <v>0</v>
      </c>
    </row>
    <row r="106" spans="1:37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/>
      <c r="M106" s="35">
        <v>0</v>
      </c>
      <c r="N106" s="35"/>
      <c r="O106" s="35"/>
      <c r="P106" s="35"/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/>
      <c r="X106" s="35">
        <v>0</v>
      </c>
      <c r="Y106" s="35">
        <v>0</v>
      </c>
      <c r="Z106" s="35"/>
      <c r="AA106" s="35">
        <v>0</v>
      </c>
      <c r="AB106" s="35"/>
      <c r="AC106" s="35"/>
      <c r="AD106" s="35"/>
      <c r="AE106" s="35">
        <v>0</v>
      </c>
      <c r="AF106" s="35"/>
      <c r="AG106" s="35"/>
      <c r="AH106" s="35"/>
      <c r="AI106" s="35">
        <v>0</v>
      </c>
      <c r="AJ106" s="35"/>
      <c r="AK106" s="35">
        <v>0</v>
      </c>
    </row>
    <row r="107" spans="1:37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40"/>
      <c r="M107" s="39">
        <v>0</v>
      </c>
      <c r="N107" s="40"/>
      <c r="O107" s="40"/>
      <c r="P107" s="40"/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40"/>
      <c r="X107" s="39">
        <v>0</v>
      </c>
      <c r="Y107" s="39">
        <v>0</v>
      </c>
      <c r="Z107" s="40"/>
      <c r="AA107" s="39">
        <v>0</v>
      </c>
      <c r="AB107" s="40"/>
      <c r="AC107" s="40"/>
      <c r="AD107" s="40"/>
      <c r="AE107" s="39">
        <v>0</v>
      </c>
      <c r="AF107" s="40"/>
      <c r="AG107" s="40"/>
      <c r="AH107" s="40"/>
      <c r="AI107" s="39">
        <v>0</v>
      </c>
      <c r="AJ107" s="40"/>
      <c r="AK107" s="39">
        <v>0</v>
      </c>
    </row>
    <row r="108" spans="1:37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/>
      <c r="M108" s="40">
        <v>0</v>
      </c>
      <c r="N108" s="40"/>
      <c r="O108" s="40"/>
      <c r="P108" s="40"/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/>
      <c r="X108" s="40">
        <v>0</v>
      </c>
      <c r="Y108" s="40">
        <v>0</v>
      </c>
      <c r="Z108" s="40"/>
      <c r="AA108" s="40">
        <v>0</v>
      </c>
      <c r="AB108" s="40"/>
      <c r="AC108" s="40"/>
      <c r="AD108" s="40"/>
      <c r="AE108" s="40">
        <v>0</v>
      </c>
      <c r="AF108" s="40"/>
      <c r="AG108" s="40"/>
      <c r="AH108" s="40"/>
      <c r="AI108" s="40">
        <v>0</v>
      </c>
      <c r="AJ108" s="40"/>
      <c r="AK108" s="40">
        <v>0</v>
      </c>
    </row>
    <row r="109" spans="1:37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40"/>
      <c r="M109" s="39">
        <v>0</v>
      </c>
      <c r="N109" s="40"/>
      <c r="O109" s="40"/>
      <c r="P109" s="40"/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40"/>
      <c r="X109" s="39">
        <v>0</v>
      </c>
      <c r="Y109" s="39">
        <v>0</v>
      </c>
      <c r="Z109" s="40"/>
      <c r="AA109" s="39">
        <v>0</v>
      </c>
      <c r="AB109" s="40"/>
      <c r="AC109" s="40"/>
      <c r="AD109" s="40"/>
      <c r="AE109" s="39">
        <v>0</v>
      </c>
      <c r="AF109" s="40"/>
      <c r="AG109" s="40"/>
      <c r="AH109" s="40"/>
      <c r="AI109" s="39">
        <v>0</v>
      </c>
      <c r="AJ109" s="40"/>
      <c r="AK109" s="39">
        <v>0</v>
      </c>
    </row>
    <row r="110" spans="1:37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/>
      <c r="M110" s="40">
        <v>0</v>
      </c>
      <c r="N110" s="40"/>
      <c r="O110" s="40"/>
      <c r="P110" s="40"/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/>
      <c r="X110" s="40">
        <v>0</v>
      </c>
      <c r="Y110" s="40">
        <v>0</v>
      </c>
      <c r="Z110" s="40"/>
      <c r="AA110" s="40">
        <v>0</v>
      </c>
      <c r="AB110" s="40"/>
      <c r="AC110" s="40"/>
      <c r="AD110" s="40"/>
      <c r="AE110" s="40">
        <v>0</v>
      </c>
      <c r="AF110" s="40"/>
      <c r="AG110" s="40"/>
      <c r="AH110" s="40"/>
      <c r="AI110" s="40">
        <v>0</v>
      </c>
      <c r="AJ110" s="40"/>
      <c r="AK110" s="40">
        <v>0</v>
      </c>
    </row>
    <row r="111" spans="1:37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spans="1:37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5"/>
      <c r="M112" s="44">
        <v>0</v>
      </c>
      <c r="N112" s="45"/>
      <c r="O112" s="45"/>
      <c r="P112" s="45"/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5"/>
      <c r="X112" s="44">
        <v>0</v>
      </c>
      <c r="Y112" s="44">
        <v>0</v>
      </c>
      <c r="Z112" s="45"/>
      <c r="AA112" s="44">
        <v>0</v>
      </c>
      <c r="AB112" s="45"/>
      <c r="AC112" s="45"/>
      <c r="AD112" s="45"/>
      <c r="AE112" s="44">
        <v>0</v>
      </c>
      <c r="AF112" s="45"/>
      <c r="AG112" s="45"/>
      <c r="AH112" s="45"/>
      <c r="AI112" s="44">
        <v>0</v>
      </c>
      <c r="AJ112" s="45"/>
      <c r="AK112" s="44">
        <v>0</v>
      </c>
    </row>
    <row r="113" spans="1:37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1:37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1:37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/>
      <c r="M115" s="35">
        <v>0</v>
      </c>
      <c r="N115" s="35"/>
      <c r="O115" s="35"/>
      <c r="P115" s="35"/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/>
      <c r="X115" s="35">
        <v>0</v>
      </c>
      <c r="Y115" s="35">
        <v>0</v>
      </c>
      <c r="Z115" s="35"/>
      <c r="AA115" s="35">
        <v>0</v>
      </c>
      <c r="AB115" s="35"/>
      <c r="AC115" s="35"/>
      <c r="AD115" s="35"/>
      <c r="AE115" s="35">
        <v>0</v>
      </c>
      <c r="AF115" s="35"/>
      <c r="AG115" s="35"/>
      <c r="AH115" s="35"/>
      <c r="AI115" s="35">
        <v>0</v>
      </c>
      <c r="AJ115" s="35"/>
      <c r="AK115" s="35">
        <v>0</v>
      </c>
    </row>
    <row r="116" spans="1:37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40"/>
      <c r="M116" s="39">
        <v>0</v>
      </c>
      <c r="N116" s="40"/>
      <c r="O116" s="40"/>
      <c r="P116" s="40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40"/>
      <c r="X116" s="39">
        <v>0</v>
      </c>
      <c r="Y116" s="39">
        <v>0</v>
      </c>
      <c r="Z116" s="40"/>
      <c r="AA116" s="39">
        <v>0</v>
      </c>
      <c r="AB116" s="40"/>
      <c r="AC116" s="40"/>
      <c r="AD116" s="40"/>
      <c r="AE116" s="39">
        <v>0</v>
      </c>
      <c r="AF116" s="40"/>
      <c r="AG116" s="40"/>
      <c r="AH116" s="40"/>
      <c r="AI116" s="39">
        <v>0</v>
      </c>
      <c r="AJ116" s="40"/>
      <c r="AK116" s="39">
        <v>0</v>
      </c>
    </row>
    <row r="117" spans="1:37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/>
      <c r="M117" s="35">
        <v>0</v>
      </c>
      <c r="N117" s="35"/>
      <c r="O117" s="35"/>
      <c r="P117" s="35"/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/>
      <c r="X117" s="35">
        <v>0</v>
      </c>
      <c r="Y117" s="35">
        <v>0</v>
      </c>
      <c r="Z117" s="35"/>
      <c r="AA117" s="35">
        <v>0</v>
      </c>
      <c r="AB117" s="35"/>
      <c r="AC117" s="35"/>
      <c r="AD117" s="35"/>
      <c r="AE117" s="35">
        <v>0</v>
      </c>
      <c r="AF117" s="35"/>
      <c r="AG117" s="35"/>
      <c r="AH117" s="35"/>
      <c r="AI117" s="35">
        <v>0</v>
      </c>
      <c r="AJ117" s="35"/>
      <c r="AK117" s="35">
        <v>0</v>
      </c>
    </row>
    <row r="118" spans="1:37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1:37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5"/>
      <c r="M119" s="44">
        <v>0</v>
      </c>
      <c r="N119" s="45"/>
      <c r="O119" s="45"/>
      <c r="P119" s="45"/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5"/>
      <c r="X119" s="44">
        <v>0</v>
      </c>
      <c r="Y119" s="44">
        <v>0</v>
      </c>
      <c r="Z119" s="45"/>
      <c r="AA119" s="44">
        <v>0</v>
      </c>
      <c r="AB119" s="45"/>
      <c r="AC119" s="45"/>
      <c r="AD119" s="45"/>
      <c r="AE119" s="44">
        <v>0</v>
      </c>
      <c r="AF119" s="45"/>
      <c r="AG119" s="45"/>
      <c r="AH119" s="45"/>
      <c r="AI119" s="44">
        <v>0</v>
      </c>
      <c r="AJ119" s="45"/>
      <c r="AK119" s="44">
        <v>0</v>
      </c>
    </row>
    <row r="120" spans="1:37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1:37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1194</v>
      </c>
      <c r="G121" s="45"/>
      <c r="H121" s="45"/>
      <c r="I121" s="45"/>
      <c r="J121" s="50">
        <v>49</v>
      </c>
      <c r="K121" s="50">
        <v>0</v>
      </c>
      <c r="L121" s="45"/>
      <c r="M121" s="50">
        <v>49</v>
      </c>
      <c r="N121" s="45"/>
      <c r="O121" s="45"/>
      <c r="P121" s="45"/>
      <c r="Q121" s="50">
        <v>3</v>
      </c>
      <c r="R121" s="50">
        <v>287</v>
      </c>
      <c r="S121" s="50">
        <v>0</v>
      </c>
      <c r="T121" s="50">
        <v>0</v>
      </c>
      <c r="U121" s="50">
        <v>0</v>
      </c>
      <c r="V121" s="50">
        <v>0</v>
      </c>
      <c r="W121" s="45"/>
      <c r="X121" s="50">
        <v>32</v>
      </c>
      <c r="Y121" s="50">
        <v>3</v>
      </c>
      <c r="Z121" s="45"/>
      <c r="AA121" s="50">
        <v>325</v>
      </c>
      <c r="AB121" s="45"/>
      <c r="AC121" s="45"/>
      <c r="AD121" s="45"/>
      <c r="AE121" s="50">
        <v>918</v>
      </c>
      <c r="AF121" s="45"/>
      <c r="AG121" s="45"/>
      <c r="AH121" s="45"/>
      <c r="AI121" s="50">
        <v>0</v>
      </c>
      <c r="AJ121" s="45"/>
      <c r="AK121" s="50">
        <v>0</v>
      </c>
    </row>
    <row r="122" spans="1:37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</row>
    <row r="123" spans="1:37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</row>
    <row r="124" spans="1:37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</row>
    <row r="125" spans="1:37" ht="20.100000000000001" customHeight="1" x14ac:dyDescent="0.2">
      <c r="D125" s="2" t="s">
        <v>95</v>
      </c>
      <c r="F125" s="35">
        <v>71</v>
      </c>
      <c r="G125" s="35"/>
      <c r="H125" s="35"/>
      <c r="I125" s="35"/>
      <c r="J125" s="35">
        <v>15</v>
      </c>
      <c r="K125" s="35">
        <v>0</v>
      </c>
      <c r="L125" s="35"/>
      <c r="M125" s="35">
        <v>15</v>
      </c>
      <c r="N125" s="35"/>
      <c r="O125" s="35"/>
      <c r="P125" s="35"/>
      <c r="Q125" s="35">
        <v>1</v>
      </c>
      <c r="R125" s="35">
        <v>10</v>
      </c>
      <c r="S125" s="35">
        <v>0</v>
      </c>
      <c r="T125" s="35">
        <v>0</v>
      </c>
      <c r="U125" s="35">
        <v>0</v>
      </c>
      <c r="V125" s="35">
        <v>0</v>
      </c>
      <c r="W125" s="35"/>
      <c r="X125" s="35">
        <v>2</v>
      </c>
      <c r="Y125" s="35">
        <v>0</v>
      </c>
      <c r="Z125" s="35"/>
      <c r="AA125" s="35">
        <v>13</v>
      </c>
      <c r="AB125" s="35"/>
      <c r="AC125" s="35"/>
      <c r="AD125" s="35"/>
      <c r="AE125" s="35">
        <v>78</v>
      </c>
      <c r="AF125" s="35"/>
      <c r="AG125" s="35"/>
      <c r="AH125" s="35"/>
      <c r="AI125" s="35">
        <v>5</v>
      </c>
      <c r="AJ125" s="35"/>
      <c r="AK125" s="35">
        <v>0</v>
      </c>
    </row>
    <row r="126" spans="1:37" ht="20.100000000000001" customHeight="1" x14ac:dyDescent="0.2">
      <c r="D126" s="38" t="s">
        <v>96</v>
      </c>
      <c r="F126" s="39">
        <v>81</v>
      </c>
      <c r="G126" s="40"/>
      <c r="H126" s="40"/>
      <c r="I126" s="40"/>
      <c r="J126" s="39">
        <v>3</v>
      </c>
      <c r="K126" s="39">
        <v>0</v>
      </c>
      <c r="L126" s="40"/>
      <c r="M126" s="39">
        <v>3</v>
      </c>
      <c r="N126" s="40"/>
      <c r="O126" s="40"/>
      <c r="P126" s="40"/>
      <c r="Q126" s="39">
        <v>0</v>
      </c>
      <c r="R126" s="39">
        <v>1</v>
      </c>
      <c r="S126" s="39">
        <v>0</v>
      </c>
      <c r="T126" s="39">
        <v>0</v>
      </c>
      <c r="U126" s="39">
        <v>0</v>
      </c>
      <c r="V126" s="39">
        <v>1</v>
      </c>
      <c r="W126" s="40"/>
      <c r="X126" s="39">
        <v>2</v>
      </c>
      <c r="Y126" s="39">
        <v>0</v>
      </c>
      <c r="Z126" s="40"/>
      <c r="AA126" s="39">
        <v>4</v>
      </c>
      <c r="AB126" s="40"/>
      <c r="AC126" s="40"/>
      <c r="AD126" s="40"/>
      <c r="AE126" s="39">
        <v>83</v>
      </c>
      <c r="AF126" s="40"/>
      <c r="AG126" s="40"/>
      <c r="AH126" s="40"/>
      <c r="AI126" s="39">
        <v>3</v>
      </c>
      <c r="AJ126" s="40"/>
      <c r="AK126" s="39">
        <v>0</v>
      </c>
    </row>
    <row r="127" spans="1:37" ht="20.100000000000001" customHeight="1" x14ac:dyDescent="0.2">
      <c r="D127" s="2" t="s">
        <v>97</v>
      </c>
      <c r="F127" s="35">
        <v>70</v>
      </c>
      <c r="G127" s="35"/>
      <c r="H127" s="35"/>
      <c r="I127" s="35"/>
      <c r="J127" s="35">
        <v>5</v>
      </c>
      <c r="K127" s="35">
        <v>0</v>
      </c>
      <c r="L127" s="35"/>
      <c r="M127" s="35">
        <v>5</v>
      </c>
      <c r="N127" s="35"/>
      <c r="O127" s="35"/>
      <c r="P127" s="35"/>
      <c r="Q127" s="35">
        <v>0</v>
      </c>
      <c r="R127" s="35">
        <v>5</v>
      </c>
      <c r="S127" s="35">
        <v>0</v>
      </c>
      <c r="T127" s="35">
        <v>0</v>
      </c>
      <c r="U127" s="35">
        <v>0</v>
      </c>
      <c r="V127" s="35">
        <v>0</v>
      </c>
      <c r="W127" s="35"/>
      <c r="X127" s="35">
        <v>2</v>
      </c>
      <c r="Y127" s="35">
        <v>3</v>
      </c>
      <c r="Z127" s="35"/>
      <c r="AA127" s="35">
        <v>10</v>
      </c>
      <c r="AB127" s="35"/>
      <c r="AC127" s="35"/>
      <c r="AD127" s="35"/>
      <c r="AE127" s="35">
        <v>75</v>
      </c>
      <c r="AF127" s="35"/>
      <c r="AG127" s="35"/>
      <c r="AH127" s="35"/>
      <c r="AI127" s="35">
        <v>9</v>
      </c>
      <c r="AJ127" s="35"/>
      <c r="AK127" s="35">
        <v>0</v>
      </c>
    </row>
    <row r="128" spans="1:37" ht="20.100000000000001" customHeight="1" x14ac:dyDescent="0.2">
      <c r="D128" s="38" t="s">
        <v>146</v>
      </c>
      <c r="F128" s="39">
        <v>72</v>
      </c>
      <c r="G128" s="40"/>
      <c r="H128" s="40"/>
      <c r="I128" s="40"/>
      <c r="J128" s="39">
        <v>2</v>
      </c>
      <c r="K128" s="39">
        <v>0</v>
      </c>
      <c r="L128" s="40"/>
      <c r="M128" s="39">
        <v>2</v>
      </c>
      <c r="N128" s="40"/>
      <c r="O128" s="40"/>
      <c r="P128" s="40"/>
      <c r="Q128" s="39">
        <v>0</v>
      </c>
      <c r="R128" s="39">
        <v>4</v>
      </c>
      <c r="S128" s="39">
        <v>0</v>
      </c>
      <c r="T128" s="39">
        <v>0</v>
      </c>
      <c r="U128" s="39">
        <v>0</v>
      </c>
      <c r="V128" s="39">
        <v>0</v>
      </c>
      <c r="W128" s="40"/>
      <c r="X128" s="39">
        <v>3</v>
      </c>
      <c r="Y128" s="39">
        <v>0</v>
      </c>
      <c r="Z128" s="40"/>
      <c r="AA128" s="39">
        <v>7</v>
      </c>
      <c r="AB128" s="40"/>
      <c r="AC128" s="40"/>
      <c r="AD128" s="40"/>
      <c r="AE128" s="39">
        <v>0</v>
      </c>
      <c r="AF128" s="40"/>
      <c r="AG128" s="40"/>
      <c r="AH128" s="40"/>
      <c r="AI128" s="39">
        <v>0</v>
      </c>
      <c r="AJ128" s="40"/>
      <c r="AK128" s="39">
        <v>67</v>
      </c>
    </row>
    <row r="129" spans="1:37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/>
      <c r="M129" s="35">
        <v>0</v>
      </c>
      <c r="N129" s="35"/>
      <c r="O129" s="35"/>
      <c r="P129" s="35"/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/>
      <c r="X129" s="35">
        <v>0</v>
      </c>
      <c r="Y129" s="35">
        <v>0</v>
      </c>
      <c r="Z129" s="35"/>
      <c r="AA129" s="35">
        <v>0</v>
      </c>
      <c r="AB129" s="35"/>
      <c r="AC129" s="35"/>
      <c r="AD129" s="35"/>
      <c r="AE129" s="35">
        <v>6</v>
      </c>
      <c r="AF129" s="35"/>
      <c r="AG129" s="35"/>
      <c r="AH129" s="35"/>
      <c r="AI129" s="35">
        <v>6</v>
      </c>
      <c r="AJ129" s="35"/>
      <c r="AK129" s="35">
        <v>0</v>
      </c>
    </row>
    <row r="130" spans="1:37" ht="20.100000000000001" customHeight="1" x14ac:dyDescent="0.2">
      <c r="D130" s="38" t="s">
        <v>114</v>
      </c>
      <c r="F130" s="39">
        <v>90</v>
      </c>
      <c r="G130" s="40"/>
      <c r="H130" s="40"/>
      <c r="I130" s="40"/>
      <c r="J130" s="39">
        <v>4</v>
      </c>
      <c r="K130" s="39">
        <v>0</v>
      </c>
      <c r="L130" s="40"/>
      <c r="M130" s="39">
        <v>4</v>
      </c>
      <c r="N130" s="40"/>
      <c r="O130" s="40"/>
      <c r="P130" s="40"/>
      <c r="Q130" s="39">
        <v>0</v>
      </c>
      <c r="R130" s="39">
        <v>7</v>
      </c>
      <c r="S130" s="39">
        <v>0</v>
      </c>
      <c r="T130" s="39">
        <v>0</v>
      </c>
      <c r="U130" s="39">
        <v>0</v>
      </c>
      <c r="V130" s="39">
        <v>0</v>
      </c>
      <c r="W130" s="40"/>
      <c r="X130" s="39">
        <v>0</v>
      </c>
      <c r="Y130" s="39">
        <v>0</v>
      </c>
      <c r="Z130" s="40"/>
      <c r="AA130" s="39">
        <v>7</v>
      </c>
      <c r="AB130" s="40"/>
      <c r="AC130" s="40"/>
      <c r="AD130" s="40"/>
      <c r="AE130" s="39">
        <v>95</v>
      </c>
      <c r="AF130" s="40"/>
      <c r="AG130" s="40"/>
      <c r="AH130" s="40"/>
      <c r="AI130" s="39">
        <v>8</v>
      </c>
      <c r="AJ130" s="40"/>
      <c r="AK130" s="39">
        <v>0</v>
      </c>
    </row>
    <row r="131" spans="1:37" ht="20.100000000000001" customHeight="1" x14ac:dyDescent="0.2">
      <c r="D131" s="41" t="s">
        <v>115</v>
      </c>
      <c r="F131" s="40">
        <v>12</v>
      </c>
      <c r="G131" s="40"/>
      <c r="H131" s="40"/>
      <c r="I131" s="40"/>
      <c r="J131" s="40">
        <v>2</v>
      </c>
      <c r="K131" s="40">
        <v>0</v>
      </c>
      <c r="L131" s="40"/>
      <c r="M131" s="40">
        <v>2</v>
      </c>
      <c r="N131" s="40"/>
      <c r="O131" s="40"/>
      <c r="P131" s="40"/>
      <c r="Q131" s="40">
        <v>0</v>
      </c>
      <c r="R131" s="40">
        <v>1</v>
      </c>
      <c r="S131" s="40">
        <v>0</v>
      </c>
      <c r="T131" s="40">
        <v>0</v>
      </c>
      <c r="U131" s="40">
        <v>0</v>
      </c>
      <c r="V131" s="40">
        <v>0</v>
      </c>
      <c r="W131" s="40"/>
      <c r="X131" s="40">
        <v>1</v>
      </c>
      <c r="Y131" s="40">
        <v>0</v>
      </c>
      <c r="Z131" s="40"/>
      <c r="AA131" s="40">
        <v>2</v>
      </c>
      <c r="AB131" s="40"/>
      <c r="AC131" s="40"/>
      <c r="AD131" s="40"/>
      <c r="AE131" s="40">
        <v>18</v>
      </c>
      <c r="AF131" s="40"/>
      <c r="AG131" s="40"/>
      <c r="AH131" s="40"/>
      <c r="AI131" s="40">
        <v>6</v>
      </c>
      <c r="AJ131" s="40"/>
      <c r="AK131" s="40">
        <v>0</v>
      </c>
    </row>
    <row r="132" spans="1:37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</row>
    <row r="133" spans="1:37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396</v>
      </c>
      <c r="G133" s="45"/>
      <c r="H133" s="45"/>
      <c r="I133" s="45"/>
      <c r="J133" s="44">
        <v>31</v>
      </c>
      <c r="K133" s="44">
        <v>0</v>
      </c>
      <c r="L133" s="45"/>
      <c r="M133" s="44">
        <v>31</v>
      </c>
      <c r="N133" s="45"/>
      <c r="O133" s="45"/>
      <c r="P133" s="45"/>
      <c r="Q133" s="44">
        <v>1</v>
      </c>
      <c r="R133" s="44">
        <v>28</v>
      </c>
      <c r="S133" s="44">
        <v>0</v>
      </c>
      <c r="T133" s="44">
        <v>0</v>
      </c>
      <c r="U133" s="44">
        <v>0</v>
      </c>
      <c r="V133" s="44">
        <v>1</v>
      </c>
      <c r="W133" s="45"/>
      <c r="X133" s="44">
        <v>10</v>
      </c>
      <c r="Y133" s="44">
        <v>3</v>
      </c>
      <c r="Z133" s="45"/>
      <c r="AA133" s="44">
        <v>43</v>
      </c>
      <c r="AB133" s="45"/>
      <c r="AC133" s="45"/>
      <c r="AD133" s="45"/>
      <c r="AE133" s="44">
        <v>355</v>
      </c>
      <c r="AF133" s="45"/>
      <c r="AG133" s="45"/>
      <c r="AH133" s="45"/>
      <c r="AI133" s="44">
        <v>37</v>
      </c>
      <c r="AJ133" s="45"/>
      <c r="AK133" s="44">
        <v>67</v>
      </c>
    </row>
    <row r="134" spans="1:37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</row>
    <row r="135" spans="1:37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</row>
    <row r="136" spans="1:37" ht="20.100000000000001" customHeight="1" x14ac:dyDescent="0.2">
      <c r="D136" s="2" t="s">
        <v>148</v>
      </c>
      <c r="F136" s="35">
        <v>0</v>
      </c>
      <c r="G136" s="35"/>
      <c r="H136" s="35"/>
      <c r="I136" s="35"/>
      <c r="J136" s="35">
        <v>0</v>
      </c>
      <c r="K136" s="35">
        <v>0</v>
      </c>
      <c r="L136" s="35"/>
      <c r="M136" s="35">
        <v>0</v>
      </c>
      <c r="N136" s="35"/>
      <c r="O136" s="35"/>
      <c r="P136" s="35"/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/>
      <c r="X136" s="35">
        <v>0</v>
      </c>
      <c r="Y136" s="35">
        <v>0</v>
      </c>
      <c r="Z136" s="35"/>
      <c r="AA136" s="35">
        <v>0</v>
      </c>
      <c r="AB136" s="35"/>
      <c r="AC136" s="35"/>
      <c r="AD136" s="35"/>
      <c r="AE136" s="35">
        <v>0</v>
      </c>
      <c r="AF136" s="35"/>
      <c r="AG136" s="35"/>
      <c r="AH136" s="35"/>
      <c r="AI136" s="35">
        <v>0</v>
      </c>
      <c r="AJ136" s="35"/>
      <c r="AK136" s="35">
        <v>0</v>
      </c>
    </row>
    <row r="137" spans="1:37" ht="20.100000000000001" customHeight="1" x14ac:dyDescent="0.2">
      <c r="D137" s="38" t="s">
        <v>149</v>
      </c>
      <c r="F137" s="39">
        <v>0</v>
      </c>
      <c r="G137" s="40"/>
      <c r="H137" s="40"/>
      <c r="I137" s="40"/>
      <c r="J137" s="39">
        <v>0</v>
      </c>
      <c r="K137" s="39">
        <v>0</v>
      </c>
      <c r="L137" s="40"/>
      <c r="M137" s="39">
        <v>0</v>
      </c>
      <c r="N137" s="40"/>
      <c r="O137" s="40"/>
      <c r="P137" s="40"/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40"/>
      <c r="X137" s="39">
        <v>0</v>
      </c>
      <c r="Y137" s="39">
        <v>0</v>
      </c>
      <c r="Z137" s="40"/>
      <c r="AA137" s="39">
        <v>0</v>
      </c>
      <c r="AB137" s="40"/>
      <c r="AC137" s="40"/>
      <c r="AD137" s="40"/>
      <c r="AE137" s="39">
        <v>0</v>
      </c>
      <c r="AF137" s="40"/>
      <c r="AG137" s="40"/>
      <c r="AH137" s="40"/>
      <c r="AI137" s="39">
        <v>0</v>
      </c>
      <c r="AJ137" s="40"/>
      <c r="AK137" s="39">
        <v>0</v>
      </c>
    </row>
    <row r="138" spans="1:37" ht="20.100000000000001" customHeight="1" x14ac:dyDescent="0.2">
      <c r="D138" s="2" t="s">
        <v>150</v>
      </c>
      <c r="F138" s="35">
        <v>0</v>
      </c>
      <c r="G138" s="35"/>
      <c r="H138" s="35"/>
      <c r="I138" s="35"/>
      <c r="J138" s="35">
        <v>0</v>
      </c>
      <c r="K138" s="35">
        <v>0</v>
      </c>
      <c r="L138" s="35"/>
      <c r="M138" s="35">
        <v>0</v>
      </c>
      <c r="N138" s="35"/>
      <c r="O138" s="35"/>
      <c r="P138" s="35"/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/>
      <c r="X138" s="35">
        <v>0</v>
      </c>
      <c r="Y138" s="35">
        <v>0</v>
      </c>
      <c r="Z138" s="35"/>
      <c r="AA138" s="35">
        <v>0</v>
      </c>
      <c r="AB138" s="35"/>
      <c r="AC138" s="35"/>
      <c r="AD138" s="35"/>
      <c r="AE138" s="35">
        <v>0</v>
      </c>
      <c r="AF138" s="35"/>
      <c r="AG138" s="35"/>
      <c r="AH138" s="35"/>
      <c r="AI138" s="35">
        <v>0</v>
      </c>
      <c r="AJ138" s="35"/>
      <c r="AK138" s="35">
        <v>0</v>
      </c>
    </row>
    <row r="139" spans="1:37" ht="20.100000000000001" customHeight="1" x14ac:dyDescent="0.2">
      <c r="D139" s="38" t="s">
        <v>151</v>
      </c>
      <c r="F139" s="39">
        <v>0</v>
      </c>
      <c r="G139" s="40"/>
      <c r="H139" s="40"/>
      <c r="I139" s="40"/>
      <c r="J139" s="39">
        <v>0</v>
      </c>
      <c r="K139" s="39">
        <v>0</v>
      </c>
      <c r="L139" s="40"/>
      <c r="M139" s="39">
        <v>0</v>
      </c>
      <c r="N139" s="40"/>
      <c r="O139" s="40"/>
      <c r="P139" s="40"/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40"/>
      <c r="X139" s="39">
        <v>0</v>
      </c>
      <c r="Y139" s="39">
        <v>0</v>
      </c>
      <c r="Z139" s="40"/>
      <c r="AA139" s="39">
        <v>0</v>
      </c>
      <c r="AB139" s="40"/>
      <c r="AC139" s="40"/>
      <c r="AD139" s="40"/>
      <c r="AE139" s="39">
        <v>0</v>
      </c>
      <c r="AF139" s="40"/>
      <c r="AG139" s="40"/>
      <c r="AH139" s="40"/>
      <c r="AI139" s="39">
        <v>0</v>
      </c>
      <c r="AJ139" s="40"/>
      <c r="AK139" s="39">
        <v>0</v>
      </c>
    </row>
    <row r="140" spans="1:37" ht="20.100000000000001" customHeight="1" x14ac:dyDescent="0.2">
      <c r="D140" s="2" t="s">
        <v>152</v>
      </c>
      <c r="F140" s="35">
        <v>0</v>
      </c>
      <c r="G140" s="35"/>
      <c r="H140" s="35"/>
      <c r="I140" s="35"/>
      <c r="J140" s="35">
        <v>0</v>
      </c>
      <c r="K140" s="35">
        <v>0</v>
      </c>
      <c r="L140" s="35"/>
      <c r="M140" s="35">
        <v>0</v>
      </c>
      <c r="N140" s="35"/>
      <c r="O140" s="35"/>
      <c r="P140" s="35"/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/>
      <c r="X140" s="35">
        <v>0</v>
      </c>
      <c r="Y140" s="35">
        <v>0</v>
      </c>
      <c r="Z140" s="35"/>
      <c r="AA140" s="35">
        <v>0</v>
      </c>
      <c r="AB140" s="35"/>
      <c r="AC140" s="35"/>
      <c r="AD140" s="35"/>
      <c r="AE140" s="35">
        <v>0</v>
      </c>
      <c r="AF140" s="35"/>
      <c r="AG140" s="35"/>
      <c r="AH140" s="35"/>
      <c r="AI140" s="35">
        <v>0</v>
      </c>
      <c r="AJ140" s="35"/>
      <c r="AK140" s="35">
        <v>0</v>
      </c>
    </row>
    <row r="141" spans="1:37" ht="20.100000000000001" customHeight="1" x14ac:dyDescent="0.2">
      <c r="D141" s="38" t="s">
        <v>153</v>
      </c>
      <c r="F141" s="39">
        <v>0</v>
      </c>
      <c r="G141" s="40"/>
      <c r="H141" s="40"/>
      <c r="I141" s="40"/>
      <c r="J141" s="39">
        <v>0</v>
      </c>
      <c r="K141" s="39">
        <v>0</v>
      </c>
      <c r="L141" s="40"/>
      <c r="M141" s="39">
        <v>0</v>
      </c>
      <c r="N141" s="40"/>
      <c r="O141" s="40"/>
      <c r="P141" s="40"/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40"/>
      <c r="X141" s="39">
        <v>0</v>
      </c>
      <c r="Y141" s="39">
        <v>0</v>
      </c>
      <c r="Z141" s="40"/>
      <c r="AA141" s="39">
        <v>0</v>
      </c>
      <c r="AB141" s="40"/>
      <c r="AC141" s="40"/>
      <c r="AD141" s="40"/>
      <c r="AE141" s="39">
        <v>0</v>
      </c>
      <c r="AF141" s="40"/>
      <c r="AG141" s="40"/>
      <c r="AH141" s="40"/>
      <c r="AI141" s="39">
        <v>0</v>
      </c>
      <c r="AJ141" s="40"/>
      <c r="AK141" s="39">
        <v>0</v>
      </c>
    </row>
    <row r="142" spans="1:37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0</v>
      </c>
      <c r="K142" s="40">
        <v>0</v>
      </c>
      <c r="L142" s="40"/>
      <c r="M142" s="40">
        <v>0</v>
      </c>
      <c r="N142" s="40"/>
      <c r="O142" s="40"/>
      <c r="P142" s="40"/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/>
      <c r="X142" s="40">
        <v>0</v>
      </c>
      <c r="Y142" s="40">
        <v>0</v>
      </c>
      <c r="Z142" s="40"/>
      <c r="AA142" s="40">
        <v>0</v>
      </c>
      <c r="AB142" s="40"/>
      <c r="AC142" s="40"/>
      <c r="AD142" s="40"/>
      <c r="AE142" s="40">
        <v>0</v>
      </c>
      <c r="AF142" s="40"/>
      <c r="AG142" s="40"/>
      <c r="AH142" s="40"/>
      <c r="AI142" s="40">
        <v>0</v>
      </c>
      <c r="AJ142" s="40"/>
      <c r="AK142" s="40">
        <v>0</v>
      </c>
    </row>
    <row r="143" spans="1:37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</row>
    <row r="144" spans="1:37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0</v>
      </c>
      <c r="G144" s="45"/>
      <c r="H144" s="45"/>
      <c r="I144" s="45"/>
      <c r="J144" s="44">
        <v>0</v>
      </c>
      <c r="K144" s="44">
        <v>0</v>
      </c>
      <c r="L144" s="45"/>
      <c r="M144" s="44">
        <v>0</v>
      </c>
      <c r="N144" s="45"/>
      <c r="O144" s="45"/>
      <c r="P144" s="45"/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5"/>
      <c r="X144" s="44">
        <v>0</v>
      </c>
      <c r="Y144" s="44">
        <v>0</v>
      </c>
      <c r="Z144" s="45"/>
      <c r="AA144" s="44">
        <v>0</v>
      </c>
      <c r="AB144" s="45"/>
      <c r="AC144" s="45"/>
      <c r="AD144" s="45"/>
      <c r="AE144" s="44">
        <v>0</v>
      </c>
      <c r="AF144" s="45"/>
      <c r="AG144" s="45"/>
      <c r="AH144" s="45"/>
      <c r="AI144" s="44">
        <v>0</v>
      </c>
      <c r="AJ144" s="45"/>
      <c r="AK144" s="44">
        <v>0</v>
      </c>
    </row>
    <row r="145" spans="3:37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</row>
    <row r="146" spans="3:37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</row>
    <row r="147" spans="3:37" ht="20.100000000000001" customHeight="1" x14ac:dyDescent="0.2">
      <c r="D147" s="2" t="s">
        <v>121</v>
      </c>
      <c r="F147" s="35">
        <v>92</v>
      </c>
      <c r="G147" s="35"/>
      <c r="H147" s="35"/>
      <c r="I147" s="35"/>
      <c r="J147" s="35">
        <v>4</v>
      </c>
      <c r="K147" s="35">
        <v>0</v>
      </c>
      <c r="L147" s="35"/>
      <c r="M147" s="35">
        <v>4</v>
      </c>
      <c r="N147" s="35"/>
      <c r="O147" s="35"/>
      <c r="P147" s="35"/>
      <c r="Q147" s="35">
        <v>0</v>
      </c>
      <c r="R147" s="35">
        <v>19</v>
      </c>
      <c r="S147" s="35">
        <v>0</v>
      </c>
      <c r="T147" s="35">
        <v>0</v>
      </c>
      <c r="U147" s="35">
        <v>0</v>
      </c>
      <c r="V147" s="35">
        <v>0</v>
      </c>
      <c r="W147" s="35"/>
      <c r="X147" s="35">
        <v>5</v>
      </c>
      <c r="Y147" s="35">
        <v>0</v>
      </c>
      <c r="Z147" s="35"/>
      <c r="AA147" s="35">
        <v>24</v>
      </c>
      <c r="AB147" s="35"/>
      <c r="AC147" s="35"/>
      <c r="AD147" s="35"/>
      <c r="AE147" s="35">
        <v>72</v>
      </c>
      <c r="AF147" s="35"/>
      <c r="AG147" s="35"/>
      <c r="AH147" s="35"/>
      <c r="AI147" s="35">
        <v>0</v>
      </c>
      <c r="AJ147" s="35"/>
      <c r="AK147" s="35">
        <v>0</v>
      </c>
    </row>
    <row r="148" spans="3:37" ht="20.100000000000001" customHeight="1" x14ac:dyDescent="0.2">
      <c r="D148" s="38" t="s">
        <v>135</v>
      </c>
      <c r="F148" s="39">
        <v>39</v>
      </c>
      <c r="G148" s="40"/>
      <c r="H148" s="40"/>
      <c r="I148" s="40"/>
      <c r="J148" s="39">
        <v>1</v>
      </c>
      <c r="K148" s="39">
        <v>0</v>
      </c>
      <c r="L148" s="40"/>
      <c r="M148" s="39">
        <v>1</v>
      </c>
      <c r="N148" s="40"/>
      <c r="O148" s="40"/>
      <c r="P148" s="40"/>
      <c r="Q148" s="39">
        <v>0</v>
      </c>
      <c r="R148" s="39">
        <v>9</v>
      </c>
      <c r="S148" s="39">
        <v>0</v>
      </c>
      <c r="T148" s="39">
        <v>0</v>
      </c>
      <c r="U148" s="39">
        <v>0</v>
      </c>
      <c r="V148" s="39">
        <v>0</v>
      </c>
      <c r="W148" s="40"/>
      <c r="X148" s="39">
        <v>0</v>
      </c>
      <c r="Y148" s="39">
        <v>0</v>
      </c>
      <c r="Z148" s="40"/>
      <c r="AA148" s="39">
        <v>9</v>
      </c>
      <c r="AB148" s="40"/>
      <c r="AC148" s="40"/>
      <c r="AD148" s="40"/>
      <c r="AE148" s="39">
        <v>31</v>
      </c>
      <c r="AF148" s="40"/>
      <c r="AG148" s="40"/>
      <c r="AH148" s="40"/>
      <c r="AI148" s="39">
        <v>0</v>
      </c>
      <c r="AJ148" s="40"/>
      <c r="AK148" s="39">
        <v>0</v>
      </c>
    </row>
    <row r="149" spans="3:37" ht="20.100000000000001" customHeight="1" x14ac:dyDescent="0.2">
      <c r="D149" s="2" t="s">
        <v>112</v>
      </c>
      <c r="F149" s="35">
        <v>20</v>
      </c>
      <c r="G149" s="35"/>
      <c r="H149" s="35"/>
      <c r="I149" s="35"/>
      <c r="J149" s="35">
        <v>0</v>
      </c>
      <c r="K149" s="35">
        <v>0</v>
      </c>
      <c r="L149" s="35"/>
      <c r="M149" s="35">
        <v>0</v>
      </c>
      <c r="N149" s="35"/>
      <c r="O149" s="35"/>
      <c r="P149" s="35"/>
      <c r="Q149" s="35">
        <v>0</v>
      </c>
      <c r="R149" s="35">
        <v>6</v>
      </c>
      <c r="S149" s="35">
        <v>0</v>
      </c>
      <c r="T149" s="35">
        <v>0</v>
      </c>
      <c r="U149" s="35">
        <v>0</v>
      </c>
      <c r="V149" s="35">
        <v>0</v>
      </c>
      <c r="W149" s="35"/>
      <c r="X149" s="35">
        <v>0</v>
      </c>
      <c r="Y149" s="35">
        <v>0</v>
      </c>
      <c r="Z149" s="35"/>
      <c r="AA149" s="35">
        <v>6</v>
      </c>
      <c r="AB149" s="35"/>
      <c r="AC149" s="35"/>
      <c r="AD149" s="35"/>
      <c r="AE149" s="35">
        <v>14</v>
      </c>
      <c r="AF149" s="35"/>
      <c r="AG149" s="35"/>
      <c r="AH149" s="35"/>
      <c r="AI149" s="35">
        <v>0</v>
      </c>
      <c r="AJ149" s="35"/>
      <c r="AK149" s="35">
        <v>0</v>
      </c>
    </row>
    <row r="150" spans="3:37" ht="20.100000000000001" customHeight="1" x14ac:dyDescent="0.2">
      <c r="D150" s="38" t="s">
        <v>136</v>
      </c>
      <c r="F150" s="39">
        <v>37</v>
      </c>
      <c r="G150" s="40"/>
      <c r="H150" s="40"/>
      <c r="I150" s="40"/>
      <c r="J150" s="39">
        <v>3</v>
      </c>
      <c r="K150" s="39">
        <v>0</v>
      </c>
      <c r="L150" s="40"/>
      <c r="M150" s="39">
        <v>3</v>
      </c>
      <c r="N150" s="40"/>
      <c r="O150" s="40"/>
      <c r="P150" s="40"/>
      <c r="Q150" s="39">
        <v>0</v>
      </c>
      <c r="R150" s="39">
        <v>2</v>
      </c>
      <c r="S150" s="39">
        <v>0</v>
      </c>
      <c r="T150" s="39">
        <v>0</v>
      </c>
      <c r="U150" s="39">
        <v>0</v>
      </c>
      <c r="V150" s="39">
        <v>0</v>
      </c>
      <c r="W150" s="40"/>
      <c r="X150" s="39">
        <v>3</v>
      </c>
      <c r="Y150" s="39">
        <v>0</v>
      </c>
      <c r="Z150" s="40"/>
      <c r="AA150" s="39">
        <v>5</v>
      </c>
      <c r="AB150" s="40"/>
      <c r="AC150" s="40"/>
      <c r="AD150" s="40"/>
      <c r="AE150" s="39">
        <v>35</v>
      </c>
      <c r="AF150" s="40"/>
      <c r="AG150" s="40"/>
      <c r="AH150" s="40"/>
      <c r="AI150" s="39">
        <v>0</v>
      </c>
      <c r="AJ150" s="40"/>
      <c r="AK150" s="39">
        <v>0</v>
      </c>
    </row>
    <row r="151" spans="3:37" ht="20.100000000000001" customHeight="1" x14ac:dyDescent="0.2">
      <c r="D151" s="2" t="s">
        <v>113</v>
      </c>
      <c r="F151" s="35">
        <v>109</v>
      </c>
      <c r="G151" s="35"/>
      <c r="H151" s="35"/>
      <c r="I151" s="35"/>
      <c r="J151" s="35">
        <v>19</v>
      </c>
      <c r="K151" s="35">
        <v>0</v>
      </c>
      <c r="L151" s="35"/>
      <c r="M151" s="35">
        <v>19</v>
      </c>
      <c r="N151" s="35"/>
      <c r="O151" s="35"/>
      <c r="P151" s="35"/>
      <c r="Q151" s="35">
        <v>0</v>
      </c>
      <c r="R151" s="35">
        <v>18</v>
      </c>
      <c r="S151" s="35">
        <v>0</v>
      </c>
      <c r="T151" s="35">
        <v>0</v>
      </c>
      <c r="U151" s="35">
        <v>0</v>
      </c>
      <c r="V151" s="35">
        <v>3</v>
      </c>
      <c r="W151" s="35"/>
      <c r="X151" s="35">
        <v>4</v>
      </c>
      <c r="Y151" s="35">
        <v>6</v>
      </c>
      <c r="Z151" s="35"/>
      <c r="AA151" s="35">
        <v>31</v>
      </c>
      <c r="AB151" s="35"/>
      <c r="AC151" s="35"/>
      <c r="AD151" s="35"/>
      <c r="AE151" s="35">
        <v>97</v>
      </c>
      <c r="AF151" s="35"/>
      <c r="AG151" s="35"/>
      <c r="AH151" s="35"/>
      <c r="AI151" s="35">
        <v>0</v>
      </c>
      <c r="AJ151" s="35"/>
      <c r="AK151" s="35">
        <v>0</v>
      </c>
    </row>
    <row r="152" spans="3:37" ht="20.100000000000001" customHeight="1" x14ac:dyDescent="0.2">
      <c r="D152" s="38" t="s">
        <v>114</v>
      </c>
      <c r="F152" s="39">
        <v>161</v>
      </c>
      <c r="G152" s="40"/>
      <c r="H152" s="40"/>
      <c r="I152" s="40"/>
      <c r="J152" s="39">
        <v>0</v>
      </c>
      <c r="K152" s="39">
        <v>0</v>
      </c>
      <c r="L152" s="40"/>
      <c r="M152" s="39">
        <v>0</v>
      </c>
      <c r="N152" s="40"/>
      <c r="O152" s="40"/>
      <c r="P152" s="40"/>
      <c r="Q152" s="39">
        <v>0</v>
      </c>
      <c r="R152" s="39">
        <v>1</v>
      </c>
      <c r="S152" s="39">
        <v>0</v>
      </c>
      <c r="T152" s="39">
        <v>0</v>
      </c>
      <c r="U152" s="39">
        <v>0</v>
      </c>
      <c r="V152" s="39">
        <v>0</v>
      </c>
      <c r="W152" s="40"/>
      <c r="X152" s="39">
        <v>0</v>
      </c>
      <c r="Y152" s="39">
        <v>0</v>
      </c>
      <c r="Z152" s="40"/>
      <c r="AA152" s="39">
        <v>1</v>
      </c>
      <c r="AB152" s="40"/>
      <c r="AC152" s="40"/>
      <c r="AD152" s="40"/>
      <c r="AE152" s="39">
        <v>160</v>
      </c>
      <c r="AF152" s="40"/>
      <c r="AG152" s="40"/>
      <c r="AH152" s="40"/>
      <c r="AI152" s="39">
        <v>0</v>
      </c>
      <c r="AJ152" s="40"/>
      <c r="AK152" s="39">
        <v>0</v>
      </c>
    </row>
    <row r="153" spans="3:37" ht="20.100000000000001" customHeight="1" x14ac:dyDescent="0.2">
      <c r="D153" s="2" t="s">
        <v>101</v>
      </c>
      <c r="F153" s="35">
        <v>78</v>
      </c>
      <c r="G153" s="35"/>
      <c r="H153" s="35"/>
      <c r="I153" s="35"/>
      <c r="J153" s="35">
        <v>1</v>
      </c>
      <c r="K153" s="35">
        <v>0</v>
      </c>
      <c r="L153" s="35"/>
      <c r="M153" s="35">
        <v>1</v>
      </c>
      <c r="N153" s="35"/>
      <c r="O153" s="35"/>
      <c r="P153" s="35"/>
      <c r="Q153" s="35">
        <v>1</v>
      </c>
      <c r="R153" s="35">
        <v>21</v>
      </c>
      <c r="S153" s="35">
        <v>0</v>
      </c>
      <c r="T153" s="35">
        <v>0</v>
      </c>
      <c r="U153" s="35">
        <v>0</v>
      </c>
      <c r="V153" s="35">
        <v>0</v>
      </c>
      <c r="W153" s="35"/>
      <c r="X153" s="35">
        <v>3</v>
      </c>
      <c r="Y153" s="35">
        <v>0</v>
      </c>
      <c r="Z153" s="35"/>
      <c r="AA153" s="35">
        <v>25</v>
      </c>
      <c r="AB153" s="35"/>
      <c r="AC153" s="35"/>
      <c r="AD153" s="35"/>
      <c r="AE153" s="35">
        <v>54</v>
      </c>
      <c r="AF153" s="35"/>
      <c r="AG153" s="35"/>
      <c r="AH153" s="35"/>
      <c r="AI153" s="35">
        <v>0</v>
      </c>
      <c r="AJ153" s="35"/>
      <c r="AK153" s="35">
        <v>0</v>
      </c>
    </row>
    <row r="154" spans="3:37" ht="20.100000000000001" customHeight="1" x14ac:dyDescent="0.2">
      <c r="D154" s="38" t="s">
        <v>157</v>
      </c>
      <c r="F154" s="39">
        <v>22</v>
      </c>
      <c r="G154" s="40"/>
      <c r="H154" s="40"/>
      <c r="I154" s="40"/>
      <c r="J154" s="39">
        <v>2</v>
      </c>
      <c r="K154" s="39">
        <v>0</v>
      </c>
      <c r="L154" s="40"/>
      <c r="M154" s="39">
        <v>2</v>
      </c>
      <c r="N154" s="40"/>
      <c r="O154" s="40"/>
      <c r="P154" s="40"/>
      <c r="Q154" s="39">
        <v>0</v>
      </c>
      <c r="R154" s="39">
        <v>2</v>
      </c>
      <c r="S154" s="39">
        <v>0</v>
      </c>
      <c r="T154" s="39">
        <v>0</v>
      </c>
      <c r="U154" s="39">
        <v>0</v>
      </c>
      <c r="V154" s="39">
        <v>1</v>
      </c>
      <c r="W154" s="40"/>
      <c r="X154" s="39">
        <v>0</v>
      </c>
      <c r="Y154" s="39">
        <v>0</v>
      </c>
      <c r="Z154" s="40"/>
      <c r="AA154" s="39">
        <v>3</v>
      </c>
      <c r="AB154" s="40"/>
      <c r="AC154" s="40"/>
      <c r="AD154" s="40"/>
      <c r="AE154" s="39">
        <v>21</v>
      </c>
      <c r="AF154" s="40"/>
      <c r="AG154" s="40"/>
      <c r="AH154" s="40"/>
      <c r="AI154" s="39">
        <v>0</v>
      </c>
      <c r="AJ154" s="40"/>
      <c r="AK154" s="39">
        <v>0</v>
      </c>
    </row>
    <row r="155" spans="3:37" ht="20.100000000000001" customHeight="1" x14ac:dyDescent="0.2">
      <c r="D155" s="2" t="s">
        <v>103</v>
      </c>
      <c r="F155" s="35">
        <v>81</v>
      </c>
      <c r="G155" s="35"/>
      <c r="H155" s="35"/>
      <c r="I155" s="35"/>
      <c r="J155" s="35">
        <v>5</v>
      </c>
      <c r="K155" s="35">
        <v>0</v>
      </c>
      <c r="L155" s="35"/>
      <c r="M155" s="35">
        <v>5</v>
      </c>
      <c r="N155" s="35"/>
      <c r="O155" s="35"/>
      <c r="P155" s="35"/>
      <c r="Q155" s="35">
        <v>0</v>
      </c>
      <c r="R155" s="35">
        <v>15</v>
      </c>
      <c r="S155" s="35">
        <v>0</v>
      </c>
      <c r="T155" s="35">
        <v>0</v>
      </c>
      <c r="U155" s="35">
        <v>0</v>
      </c>
      <c r="V155" s="35">
        <v>0</v>
      </c>
      <c r="W155" s="35"/>
      <c r="X155" s="35">
        <v>2</v>
      </c>
      <c r="Y155" s="35">
        <v>1</v>
      </c>
      <c r="Z155" s="35"/>
      <c r="AA155" s="35">
        <v>18</v>
      </c>
      <c r="AB155" s="35"/>
      <c r="AC155" s="35"/>
      <c r="AD155" s="35"/>
      <c r="AE155" s="35">
        <v>68</v>
      </c>
      <c r="AF155" s="35"/>
      <c r="AG155" s="35"/>
      <c r="AH155" s="35"/>
      <c r="AI155" s="35">
        <v>0</v>
      </c>
      <c r="AJ155" s="35"/>
      <c r="AK155" s="35">
        <v>0</v>
      </c>
    </row>
    <row r="156" spans="3:37" ht="20.100000000000001" customHeight="1" x14ac:dyDescent="0.2">
      <c r="D156" s="38" t="s">
        <v>104</v>
      </c>
      <c r="F156" s="39">
        <v>47</v>
      </c>
      <c r="G156" s="40"/>
      <c r="H156" s="40"/>
      <c r="I156" s="40"/>
      <c r="J156" s="39">
        <v>0</v>
      </c>
      <c r="K156" s="39">
        <v>0</v>
      </c>
      <c r="L156" s="40"/>
      <c r="M156" s="39">
        <v>0</v>
      </c>
      <c r="N156" s="40"/>
      <c r="O156" s="40"/>
      <c r="P156" s="40"/>
      <c r="Q156" s="39">
        <v>2</v>
      </c>
      <c r="R156" s="39">
        <v>2</v>
      </c>
      <c r="S156" s="39">
        <v>0</v>
      </c>
      <c r="T156" s="39">
        <v>0</v>
      </c>
      <c r="U156" s="39">
        <v>0</v>
      </c>
      <c r="V156" s="39">
        <v>0</v>
      </c>
      <c r="W156" s="40"/>
      <c r="X156" s="39">
        <v>1</v>
      </c>
      <c r="Y156" s="39">
        <v>0</v>
      </c>
      <c r="Z156" s="40"/>
      <c r="AA156" s="39">
        <v>5</v>
      </c>
      <c r="AB156" s="40"/>
      <c r="AC156" s="40"/>
      <c r="AD156" s="40"/>
      <c r="AE156" s="39">
        <v>42</v>
      </c>
      <c r="AF156" s="40"/>
      <c r="AG156" s="40"/>
      <c r="AH156" s="40"/>
      <c r="AI156" s="39">
        <v>0</v>
      </c>
      <c r="AJ156" s="40"/>
      <c r="AK156" s="39">
        <v>0</v>
      </c>
    </row>
    <row r="157" spans="3:37" ht="20.100000000000001" customHeight="1" x14ac:dyDescent="0.2">
      <c r="D157" s="2" t="s">
        <v>158</v>
      </c>
      <c r="F157" s="35">
        <v>31</v>
      </c>
      <c r="G157" s="35"/>
      <c r="H157" s="35"/>
      <c r="I157" s="35"/>
      <c r="J157" s="35">
        <v>4</v>
      </c>
      <c r="K157" s="35">
        <v>0</v>
      </c>
      <c r="L157" s="35"/>
      <c r="M157" s="35">
        <v>4</v>
      </c>
      <c r="N157" s="35"/>
      <c r="O157" s="35"/>
      <c r="P157" s="35"/>
      <c r="Q157" s="35">
        <v>1</v>
      </c>
      <c r="R157" s="35">
        <v>6</v>
      </c>
      <c r="S157" s="35">
        <v>0</v>
      </c>
      <c r="T157" s="35">
        <v>0</v>
      </c>
      <c r="U157" s="35">
        <v>0</v>
      </c>
      <c r="V157" s="35">
        <v>0</v>
      </c>
      <c r="W157" s="35"/>
      <c r="X157" s="35">
        <v>0</v>
      </c>
      <c r="Y157" s="35">
        <v>0</v>
      </c>
      <c r="Z157" s="35"/>
      <c r="AA157" s="35">
        <v>7</v>
      </c>
      <c r="AB157" s="35"/>
      <c r="AC157" s="35"/>
      <c r="AD157" s="35"/>
      <c r="AE157" s="35">
        <v>28</v>
      </c>
      <c r="AF157" s="35"/>
      <c r="AG157" s="35"/>
      <c r="AH157" s="35"/>
      <c r="AI157" s="35">
        <v>0</v>
      </c>
      <c r="AJ157" s="35"/>
      <c r="AK157" s="35">
        <v>0</v>
      </c>
    </row>
    <row r="158" spans="3:37" ht="20.100000000000001" customHeight="1" x14ac:dyDescent="0.2">
      <c r="D158" s="38" t="s">
        <v>159</v>
      </c>
      <c r="F158" s="39">
        <v>79</v>
      </c>
      <c r="G158" s="40"/>
      <c r="H158" s="40"/>
      <c r="I158" s="40"/>
      <c r="J158" s="39">
        <v>4</v>
      </c>
      <c r="K158" s="39">
        <v>0</v>
      </c>
      <c r="L158" s="40"/>
      <c r="M158" s="39">
        <v>4</v>
      </c>
      <c r="N158" s="40"/>
      <c r="O158" s="40"/>
      <c r="P158" s="40"/>
      <c r="Q158" s="39">
        <v>0</v>
      </c>
      <c r="R158" s="39">
        <v>15</v>
      </c>
      <c r="S158" s="39">
        <v>0</v>
      </c>
      <c r="T158" s="39">
        <v>0</v>
      </c>
      <c r="U158" s="39">
        <v>0</v>
      </c>
      <c r="V158" s="39">
        <v>0</v>
      </c>
      <c r="W158" s="40"/>
      <c r="X158" s="39">
        <v>3</v>
      </c>
      <c r="Y158" s="39">
        <v>0</v>
      </c>
      <c r="Z158" s="40"/>
      <c r="AA158" s="39">
        <v>18</v>
      </c>
      <c r="AB158" s="40"/>
      <c r="AC158" s="40"/>
      <c r="AD158" s="40"/>
      <c r="AE158" s="39">
        <v>65</v>
      </c>
      <c r="AF158" s="40"/>
      <c r="AG158" s="40"/>
      <c r="AH158" s="40"/>
      <c r="AI158" s="39">
        <v>0</v>
      </c>
      <c r="AJ158" s="40"/>
      <c r="AK158" s="39">
        <v>0</v>
      </c>
    </row>
    <row r="159" spans="3:37" ht="20.100000000000001" customHeight="1" x14ac:dyDescent="0.2">
      <c r="D159" s="2" t="s">
        <v>160</v>
      </c>
      <c r="F159" s="35">
        <v>25</v>
      </c>
      <c r="G159" s="35"/>
      <c r="H159" s="35"/>
      <c r="I159" s="35"/>
      <c r="J159" s="35">
        <v>0</v>
      </c>
      <c r="K159" s="35">
        <v>0</v>
      </c>
      <c r="L159" s="35"/>
      <c r="M159" s="35">
        <v>0</v>
      </c>
      <c r="N159" s="35"/>
      <c r="O159" s="35"/>
      <c r="P159" s="35"/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/>
      <c r="X159" s="35">
        <v>2</v>
      </c>
      <c r="Y159" s="35">
        <v>0</v>
      </c>
      <c r="Z159" s="35"/>
      <c r="AA159" s="35">
        <v>2</v>
      </c>
      <c r="AB159" s="35"/>
      <c r="AC159" s="35"/>
      <c r="AD159" s="35"/>
      <c r="AE159" s="35">
        <v>23</v>
      </c>
      <c r="AF159" s="35"/>
      <c r="AG159" s="35"/>
      <c r="AH159" s="35"/>
      <c r="AI159" s="35">
        <v>0</v>
      </c>
      <c r="AJ159" s="35"/>
      <c r="AK159" s="35">
        <v>0</v>
      </c>
    </row>
    <row r="160" spans="3:37" ht="20.100000000000001" customHeight="1" x14ac:dyDescent="0.2">
      <c r="D160" s="38" t="s">
        <v>127</v>
      </c>
      <c r="F160" s="39">
        <v>24</v>
      </c>
      <c r="G160" s="40"/>
      <c r="H160" s="40"/>
      <c r="I160" s="40"/>
      <c r="J160" s="39">
        <v>0</v>
      </c>
      <c r="K160" s="39">
        <v>0</v>
      </c>
      <c r="L160" s="40"/>
      <c r="M160" s="39">
        <v>0</v>
      </c>
      <c r="N160" s="40"/>
      <c r="O160" s="40"/>
      <c r="P160" s="40"/>
      <c r="Q160" s="39">
        <v>0</v>
      </c>
      <c r="R160" s="39">
        <v>3</v>
      </c>
      <c r="S160" s="39">
        <v>0</v>
      </c>
      <c r="T160" s="39">
        <v>0</v>
      </c>
      <c r="U160" s="39">
        <v>0</v>
      </c>
      <c r="V160" s="39">
        <v>0</v>
      </c>
      <c r="W160" s="40"/>
      <c r="X160" s="39">
        <v>0</v>
      </c>
      <c r="Y160" s="39">
        <v>0</v>
      </c>
      <c r="Z160" s="40"/>
      <c r="AA160" s="39">
        <v>3</v>
      </c>
      <c r="AB160" s="40"/>
      <c r="AC160" s="40"/>
      <c r="AD160" s="40"/>
      <c r="AE160" s="39">
        <v>21</v>
      </c>
      <c r="AF160" s="40"/>
      <c r="AG160" s="40"/>
      <c r="AH160" s="40"/>
      <c r="AI160" s="39">
        <v>0</v>
      </c>
      <c r="AJ160" s="40"/>
      <c r="AK160" s="39">
        <v>0</v>
      </c>
    </row>
    <row r="161" spans="1:37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</row>
    <row r="162" spans="1:37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845</v>
      </c>
      <c r="G162" s="45"/>
      <c r="H162" s="45"/>
      <c r="I162" s="45"/>
      <c r="J162" s="44">
        <v>43</v>
      </c>
      <c r="K162" s="44">
        <v>0</v>
      </c>
      <c r="L162" s="45"/>
      <c r="M162" s="44">
        <v>43</v>
      </c>
      <c r="N162" s="45"/>
      <c r="O162" s="45"/>
      <c r="P162" s="45"/>
      <c r="Q162" s="44">
        <v>4</v>
      </c>
      <c r="R162" s="44">
        <v>119</v>
      </c>
      <c r="S162" s="44">
        <v>0</v>
      </c>
      <c r="T162" s="44">
        <v>0</v>
      </c>
      <c r="U162" s="44">
        <v>0</v>
      </c>
      <c r="V162" s="44">
        <v>4</v>
      </c>
      <c r="W162" s="45"/>
      <c r="X162" s="44">
        <v>23</v>
      </c>
      <c r="Y162" s="44">
        <v>7</v>
      </c>
      <c r="Z162" s="45"/>
      <c r="AA162" s="44">
        <v>157</v>
      </c>
      <c r="AB162" s="45"/>
      <c r="AC162" s="45"/>
      <c r="AD162" s="45"/>
      <c r="AE162" s="44">
        <v>731</v>
      </c>
      <c r="AF162" s="45"/>
      <c r="AG162" s="45"/>
      <c r="AH162" s="45"/>
      <c r="AI162" s="44">
        <v>0</v>
      </c>
      <c r="AJ162" s="45"/>
      <c r="AK162" s="44">
        <v>0</v>
      </c>
    </row>
    <row r="163" spans="1:37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</row>
    <row r="164" spans="1:37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</row>
    <row r="165" spans="1:37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/>
      <c r="M165" s="35">
        <v>0</v>
      </c>
      <c r="N165" s="35"/>
      <c r="O165" s="35"/>
      <c r="P165" s="35"/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/>
      <c r="X165" s="35">
        <v>0</v>
      </c>
      <c r="Y165" s="35">
        <v>0</v>
      </c>
      <c r="Z165" s="35"/>
      <c r="AA165" s="35">
        <v>0</v>
      </c>
      <c r="AB165" s="35"/>
      <c r="AC165" s="35"/>
      <c r="AD165" s="35"/>
      <c r="AE165" s="35">
        <v>0</v>
      </c>
      <c r="AF165" s="35"/>
      <c r="AG165" s="35"/>
      <c r="AH165" s="35"/>
      <c r="AI165" s="35">
        <v>0</v>
      </c>
      <c r="AJ165" s="35"/>
      <c r="AK165" s="35">
        <v>0</v>
      </c>
    </row>
    <row r="166" spans="1:37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40"/>
      <c r="M166" s="39">
        <v>0</v>
      </c>
      <c r="N166" s="40"/>
      <c r="O166" s="40"/>
      <c r="P166" s="40"/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40"/>
      <c r="X166" s="39">
        <v>0</v>
      </c>
      <c r="Y166" s="39">
        <v>0</v>
      </c>
      <c r="Z166" s="40"/>
      <c r="AA166" s="39">
        <v>0</v>
      </c>
      <c r="AB166" s="40"/>
      <c r="AC166" s="40"/>
      <c r="AD166" s="40"/>
      <c r="AE166" s="39">
        <v>0</v>
      </c>
      <c r="AF166" s="40"/>
      <c r="AG166" s="40"/>
      <c r="AH166" s="40"/>
      <c r="AI166" s="39">
        <v>0</v>
      </c>
      <c r="AJ166" s="40"/>
      <c r="AK166" s="39">
        <v>0</v>
      </c>
    </row>
    <row r="167" spans="1:37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</row>
    <row r="168" spans="1:37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5"/>
      <c r="M168" s="44">
        <v>0</v>
      </c>
      <c r="N168" s="45"/>
      <c r="O168" s="45"/>
      <c r="P168" s="45"/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5"/>
      <c r="X168" s="44">
        <v>0</v>
      </c>
      <c r="Y168" s="44">
        <v>0</v>
      </c>
      <c r="Z168" s="45"/>
      <c r="AA168" s="44">
        <v>0</v>
      </c>
      <c r="AB168" s="45"/>
      <c r="AC168" s="45"/>
      <c r="AD168" s="45"/>
      <c r="AE168" s="44">
        <v>0</v>
      </c>
      <c r="AF168" s="45"/>
      <c r="AG168" s="45"/>
      <c r="AH168" s="45"/>
      <c r="AI168" s="44">
        <v>0</v>
      </c>
      <c r="AJ168" s="45"/>
      <c r="AK168" s="44">
        <v>0</v>
      </c>
    </row>
    <row r="169" spans="1:37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</row>
    <row r="170" spans="1:37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1241</v>
      </c>
      <c r="G170" s="45"/>
      <c r="H170" s="45"/>
      <c r="I170" s="45"/>
      <c r="J170" s="50">
        <v>74</v>
      </c>
      <c r="K170" s="50">
        <v>0</v>
      </c>
      <c r="L170" s="45"/>
      <c r="M170" s="50">
        <v>74</v>
      </c>
      <c r="N170" s="45"/>
      <c r="O170" s="45"/>
      <c r="P170" s="45"/>
      <c r="Q170" s="50">
        <v>5</v>
      </c>
      <c r="R170" s="50">
        <v>147</v>
      </c>
      <c r="S170" s="50">
        <v>0</v>
      </c>
      <c r="T170" s="50">
        <v>0</v>
      </c>
      <c r="U170" s="50">
        <v>0</v>
      </c>
      <c r="V170" s="50">
        <v>5</v>
      </c>
      <c r="W170" s="45"/>
      <c r="X170" s="50">
        <v>33</v>
      </c>
      <c r="Y170" s="50">
        <v>10</v>
      </c>
      <c r="Z170" s="45"/>
      <c r="AA170" s="50">
        <v>200</v>
      </c>
      <c r="AB170" s="45"/>
      <c r="AC170" s="45"/>
      <c r="AD170" s="45"/>
      <c r="AE170" s="50">
        <v>1086</v>
      </c>
      <c r="AF170" s="45"/>
      <c r="AG170" s="45"/>
      <c r="AH170" s="45"/>
      <c r="AI170" s="50">
        <v>37</v>
      </c>
      <c r="AJ170" s="45"/>
      <c r="AK170" s="50">
        <v>67</v>
      </c>
    </row>
    <row r="171" spans="1:37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</row>
    <row r="172" spans="1:37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</row>
    <row r="173" spans="1:37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</row>
    <row r="174" spans="1:37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/>
      <c r="M174" s="35">
        <v>0</v>
      </c>
      <c r="N174" s="35"/>
      <c r="O174" s="35"/>
      <c r="P174" s="35"/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/>
      <c r="X174" s="35">
        <v>0</v>
      </c>
      <c r="Y174" s="35">
        <v>0</v>
      </c>
      <c r="Z174" s="35"/>
      <c r="AA174" s="35">
        <v>0</v>
      </c>
      <c r="AB174" s="35"/>
      <c r="AC174" s="35"/>
      <c r="AD174" s="35"/>
      <c r="AE174" s="35">
        <v>0</v>
      </c>
      <c r="AF174" s="35"/>
      <c r="AG174" s="35"/>
      <c r="AH174" s="35"/>
      <c r="AI174" s="35">
        <v>0</v>
      </c>
      <c r="AJ174" s="35"/>
      <c r="AK174" s="35">
        <v>0</v>
      </c>
    </row>
    <row r="175" spans="1:37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40"/>
      <c r="M175" s="39">
        <v>0</v>
      </c>
      <c r="N175" s="40"/>
      <c r="O175" s="40"/>
      <c r="P175" s="40"/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40"/>
      <c r="X175" s="39">
        <v>0</v>
      </c>
      <c r="Y175" s="39">
        <v>0</v>
      </c>
      <c r="Z175" s="40"/>
      <c r="AA175" s="39">
        <v>0</v>
      </c>
      <c r="AB175" s="40"/>
      <c r="AC175" s="40"/>
      <c r="AD175" s="40"/>
      <c r="AE175" s="39">
        <v>0</v>
      </c>
      <c r="AF175" s="40"/>
      <c r="AG175" s="40"/>
      <c r="AH175" s="40"/>
      <c r="AI175" s="39">
        <v>0</v>
      </c>
      <c r="AJ175" s="40"/>
      <c r="AK175" s="39">
        <v>0</v>
      </c>
    </row>
    <row r="176" spans="1:37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/>
      <c r="M176" s="35">
        <v>0</v>
      </c>
      <c r="N176" s="35"/>
      <c r="O176" s="35"/>
      <c r="P176" s="35"/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/>
      <c r="X176" s="35">
        <v>0</v>
      </c>
      <c r="Y176" s="35">
        <v>0</v>
      </c>
      <c r="Z176" s="35"/>
      <c r="AA176" s="35">
        <v>0</v>
      </c>
      <c r="AB176" s="35"/>
      <c r="AC176" s="35"/>
      <c r="AD176" s="35"/>
      <c r="AE176" s="35">
        <v>0</v>
      </c>
      <c r="AF176" s="35"/>
      <c r="AG176" s="35"/>
      <c r="AH176" s="35"/>
      <c r="AI176" s="35">
        <v>0</v>
      </c>
      <c r="AJ176" s="35"/>
      <c r="AK176" s="35">
        <v>0</v>
      </c>
    </row>
    <row r="177" spans="1:37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40"/>
      <c r="M177" s="39">
        <v>0</v>
      </c>
      <c r="N177" s="40"/>
      <c r="O177" s="40"/>
      <c r="P177" s="40"/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40"/>
      <c r="X177" s="39">
        <v>0</v>
      </c>
      <c r="Y177" s="39">
        <v>0</v>
      </c>
      <c r="Z177" s="40"/>
      <c r="AA177" s="39">
        <v>0</v>
      </c>
      <c r="AB177" s="40"/>
      <c r="AC177" s="40"/>
      <c r="AD177" s="40"/>
      <c r="AE177" s="39">
        <v>0</v>
      </c>
      <c r="AF177" s="40"/>
      <c r="AG177" s="40"/>
      <c r="AH177" s="40"/>
      <c r="AI177" s="39">
        <v>0</v>
      </c>
      <c r="AJ177" s="40"/>
      <c r="AK177" s="39">
        <v>0</v>
      </c>
    </row>
    <row r="178" spans="1:37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/>
      <c r="M178" s="35">
        <v>0</v>
      </c>
      <c r="N178" s="35"/>
      <c r="O178" s="35"/>
      <c r="P178" s="35"/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/>
      <c r="X178" s="35">
        <v>0</v>
      </c>
      <c r="Y178" s="35">
        <v>0</v>
      </c>
      <c r="Z178" s="35"/>
      <c r="AA178" s="35">
        <v>0</v>
      </c>
      <c r="AB178" s="35"/>
      <c r="AC178" s="35"/>
      <c r="AD178" s="35"/>
      <c r="AE178" s="35">
        <v>0</v>
      </c>
      <c r="AF178" s="35"/>
      <c r="AG178" s="35"/>
      <c r="AH178" s="35"/>
      <c r="AI178" s="35">
        <v>0</v>
      </c>
      <c r="AJ178" s="35"/>
      <c r="AK178" s="35">
        <v>0</v>
      </c>
    </row>
    <row r="179" spans="1:37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40"/>
      <c r="M179" s="39">
        <v>0</v>
      </c>
      <c r="N179" s="40"/>
      <c r="O179" s="40"/>
      <c r="P179" s="40"/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40"/>
      <c r="X179" s="39">
        <v>0</v>
      </c>
      <c r="Y179" s="39">
        <v>0</v>
      </c>
      <c r="Z179" s="40"/>
      <c r="AA179" s="39">
        <v>0</v>
      </c>
      <c r="AB179" s="40"/>
      <c r="AC179" s="40"/>
      <c r="AD179" s="40"/>
      <c r="AE179" s="39">
        <v>0</v>
      </c>
      <c r="AF179" s="40"/>
      <c r="AG179" s="40"/>
      <c r="AH179" s="40"/>
      <c r="AI179" s="39">
        <v>0</v>
      </c>
      <c r="AJ179" s="40"/>
      <c r="AK179" s="39">
        <v>0</v>
      </c>
    </row>
    <row r="180" spans="1:37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/>
      <c r="M180" s="40">
        <v>0</v>
      </c>
      <c r="N180" s="40"/>
      <c r="O180" s="40"/>
      <c r="P180" s="40"/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/>
      <c r="X180" s="40">
        <v>0</v>
      </c>
      <c r="Y180" s="40">
        <v>0</v>
      </c>
      <c r="Z180" s="40"/>
      <c r="AA180" s="40">
        <v>0</v>
      </c>
      <c r="AB180" s="40"/>
      <c r="AC180" s="40"/>
      <c r="AD180" s="40"/>
      <c r="AE180" s="40">
        <v>0</v>
      </c>
      <c r="AF180" s="40"/>
      <c r="AG180" s="40"/>
      <c r="AH180" s="40"/>
      <c r="AI180" s="40">
        <v>0</v>
      </c>
      <c r="AJ180" s="40"/>
      <c r="AK180" s="40">
        <v>0</v>
      </c>
    </row>
    <row r="181" spans="1:37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40"/>
      <c r="M181" s="39">
        <v>0</v>
      </c>
      <c r="N181" s="40"/>
      <c r="O181" s="40"/>
      <c r="P181" s="40"/>
      <c r="Q181" s="39">
        <v>0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40"/>
      <c r="X181" s="39">
        <v>0</v>
      </c>
      <c r="Y181" s="39">
        <v>0</v>
      </c>
      <c r="Z181" s="40"/>
      <c r="AA181" s="39">
        <v>0</v>
      </c>
      <c r="AB181" s="40"/>
      <c r="AC181" s="40"/>
      <c r="AD181" s="40"/>
      <c r="AE181" s="39">
        <v>0</v>
      </c>
      <c r="AF181" s="40"/>
      <c r="AG181" s="40"/>
      <c r="AH181" s="40"/>
      <c r="AI181" s="39">
        <v>0</v>
      </c>
      <c r="AJ181" s="40"/>
      <c r="AK181" s="39">
        <v>0</v>
      </c>
    </row>
    <row r="182" spans="1:37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/>
      <c r="M182" s="40">
        <v>0</v>
      </c>
      <c r="N182" s="40"/>
      <c r="O182" s="40"/>
      <c r="P182" s="40"/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/>
      <c r="X182" s="40">
        <v>0</v>
      </c>
      <c r="Y182" s="40">
        <v>0</v>
      </c>
      <c r="Z182" s="40"/>
      <c r="AA182" s="40">
        <v>0</v>
      </c>
      <c r="AB182" s="40"/>
      <c r="AC182" s="40"/>
      <c r="AD182" s="40"/>
      <c r="AE182" s="40">
        <v>0</v>
      </c>
      <c r="AF182" s="40"/>
      <c r="AG182" s="40"/>
      <c r="AH182" s="40"/>
      <c r="AI182" s="40">
        <v>0</v>
      </c>
      <c r="AJ182" s="40"/>
      <c r="AK182" s="40">
        <v>0</v>
      </c>
    </row>
    <row r="183" spans="1:37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</row>
    <row r="184" spans="1:37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5"/>
      <c r="M184" s="44">
        <v>0</v>
      </c>
      <c r="N184" s="45"/>
      <c r="O184" s="45"/>
      <c r="P184" s="45"/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5"/>
      <c r="X184" s="44">
        <v>0</v>
      </c>
      <c r="Y184" s="44">
        <v>0</v>
      </c>
      <c r="Z184" s="45"/>
      <c r="AA184" s="44">
        <v>0</v>
      </c>
      <c r="AB184" s="45"/>
      <c r="AC184" s="45"/>
      <c r="AD184" s="45"/>
      <c r="AE184" s="44">
        <v>0</v>
      </c>
      <c r="AF184" s="45"/>
      <c r="AG184" s="45"/>
      <c r="AH184" s="45"/>
      <c r="AI184" s="44">
        <v>0</v>
      </c>
      <c r="AJ184" s="45"/>
      <c r="AK184" s="44">
        <v>0</v>
      </c>
    </row>
    <row r="185" spans="1:37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</row>
    <row r="186" spans="1:37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</row>
    <row r="187" spans="1:37" ht="20.100000000000001" customHeight="1" x14ac:dyDescent="0.2">
      <c r="D187" s="2" t="s">
        <v>121</v>
      </c>
      <c r="F187" s="35">
        <v>280</v>
      </c>
      <c r="G187" s="35"/>
      <c r="H187" s="35"/>
      <c r="I187" s="35"/>
      <c r="J187" s="35">
        <v>7</v>
      </c>
      <c r="K187" s="35">
        <v>0</v>
      </c>
      <c r="L187" s="35"/>
      <c r="M187" s="35">
        <v>7</v>
      </c>
      <c r="N187" s="35"/>
      <c r="O187" s="35"/>
      <c r="P187" s="35"/>
      <c r="Q187" s="35">
        <v>0</v>
      </c>
      <c r="R187" s="35">
        <v>39</v>
      </c>
      <c r="S187" s="35">
        <v>0</v>
      </c>
      <c r="T187" s="35">
        <v>0</v>
      </c>
      <c r="U187" s="35">
        <v>0</v>
      </c>
      <c r="V187" s="35">
        <v>0</v>
      </c>
      <c r="W187" s="35"/>
      <c r="X187" s="35">
        <v>6</v>
      </c>
      <c r="Y187" s="35">
        <v>0</v>
      </c>
      <c r="Z187" s="35"/>
      <c r="AA187" s="35">
        <v>45</v>
      </c>
      <c r="AB187" s="35"/>
      <c r="AC187" s="35"/>
      <c r="AD187" s="35"/>
      <c r="AE187" s="35">
        <v>261</v>
      </c>
      <c r="AF187" s="35"/>
      <c r="AG187" s="35"/>
      <c r="AH187" s="35"/>
      <c r="AI187" s="35">
        <v>19</v>
      </c>
      <c r="AJ187" s="35"/>
      <c r="AK187" s="35">
        <v>0</v>
      </c>
    </row>
    <row r="188" spans="1:37" ht="20.100000000000001" customHeight="1" x14ac:dyDescent="0.2">
      <c r="D188" s="38" t="s">
        <v>135</v>
      </c>
      <c r="F188" s="39">
        <v>45</v>
      </c>
      <c r="G188" s="40"/>
      <c r="H188" s="40"/>
      <c r="I188" s="40"/>
      <c r="J188" s="39">
        <v>5</v>
      </c>
      <c r="K188" s="39">
        <v>0</v>
      </c>
      <c r="L188" s="40"/>
      <c r="M188" s="39">
        <v>5</v>
      </c>
      <c r="N188" s="40"/>
      <c r="O188" s="40"/>
      <c r="P188" s="40"/>
      <c r="Q188" s="39">
        <v>0</v>
      </c>
      <c r="R188" s="39">
        <v>45</v>
      </c>
      <c r="S188" s="39">
        <v>0</v>
      </c>
      <c r="T188" s="39">
        <v>0</v>
      </c>
      <c r="U188" s="39">
        <v>0</v>
      </c>
      <c r="V188" s="39">
        <v>0</v>
      </c>
      <c r="W188" s="40"/>
      <c r="X188" s="39">
        <v>3</v>
      </c>
      <c r="Y188" s="39">
        <v>0</v>
      </c>
      <c r="Z188" s="40"/>
      <c r="AA188" s="39">
        <v>48</v>
      </c>
      <c r="AB188" s="40"/>
      <c r="AC188" s="40"/>
      <c r="AD188" s="40"/>
      <c r="AE188" s="39">
        <v>25</v>
      </c>
      <c r="AF188" s="40"/>
      <c r="AG188" s="40"/>
      <c r="AH188" s="40"/>
      <c r="AI188" s="39">
        <v>23</v>
      </c>
      <c r="AJ188" s="40"/>
      <c r="AK188" s="39">
        <v>0</v>
      </c>
    </row>
    <row r="189" spans="1:37" ht="20.100000000000001" customHeight="1" x14ac:dyDescent="0.2">
      <c r="D189" s="2" t="s">
        <v>112</v>
      </c>
      <c r="F189" s="35">
        <v>190</v>
      </c>
      <c r="G189" s="35"/>
      <c r="H189" s="35"/>
      <c r="I189" s="35"/>
      <c r="J189" s="35">
        <v>8</v>
      </c>
      <c r="K189" s="35">
        <v>0</v>
      </c>
      <c r="L189" s="35"/>
      <c r="M189" s="35">
        <v>8</v>
      </c>
      <c r="N189" s="35"/>
      <c r="O189" s="35"/>
      <c r="P189" s="35"/>
      <c r="Q189" s="35">
        <v>0</v>
      </c>
      <c r="R189" s="35">
        <v>43</v>
      </c>
      <c r="S189" s="35">
        <v>0</v>
      </c>
      <c r="T189" s="35">
        <v>0</v>
      </c>
      <c r="U189" s="35">
        <v>0</v>
      </c>
      <c r="V189" s="35">
        <v>4</v>
      </c>
      <c r="W189" s="35"/>
      <c r="X189" s="35">
        <v>4</v>
      </c>
      <c r="Y189" s="35">
        <v>1</v>
      </c>
      <c r="Z189" s="35"/>
      <c r="AA189" s="35">
        <v>52</v>
      </c>
      <c r="AB189" s="35"/>
      <c r="AC189" s="35"/>
      <c r="AD189" s="35"/>
      <c r="AE189" s="35">
        <v>162</v>
      </c>
      <c r="AF189" s="35"/>
      <c r="AG189" s="35"/>
      <c r="AH189" s="35"/>
      <c r="AI189" s="35">
        <v>16</v>
      </c>
      <c r="AJ189" s="35"/>
      <c r="AK189" s="35">
        <v>0</v>
      </c>
    </row>
    <row r="190" spans="1:37" ht="20.100000000000001" customHeight="1" x14ac:dyDescent="0.2">
      <c r="D190" s="38" t="s">
        <v>136</v>
      </c>
      <c r="F190" s="39">
        <v>271</v>
      </c>
      <c r="G190" s="40"/>
      <c r="H190" s="40"/>
      <c r="I190" s="40"/>
      <c r="J190" s="39">
        <v>5</v>
      </c>
      <c r="K190" s="39">
        <v>0</v>
      </c>
      <c r="L190" s="40"/>
      <c r="M190" s="39">
        <v>5</v>
      </c>
      <c r="N190" s="40"/>
      <c r="O190" s="40"/>
      <c r="P190" s="40"/>
      <c r="Q190" s="39">
        <v>24</v>
      </c>
      <c r="R190" s="39">
        <v>30</v>
      </c>
      <c r="S190" s="39">
        <v>0</v>
      </c>
      <c r="T190" s="39">
        <v>0</v>
      </c>
      <c r="U190" s="39">
        <v>0</v>
      </c>
      <c r="V190" s="39">
        <v>0</v>
      </c>
      <c r="W190" s="40"/>
      <c r="X190" s="39">
        <v>8</v>
      </c>
      <c r="Y190" s="39">
        <v>2</v>
      </c>
      <c r="Z190" s="40"/>
      <c r="AA190" s="39">
        <v>64</v>
      </c>
      <c r="AB190" s="40"/>
      <c r="AC190" s="40"/>
      <c r="AD190" s="40"/>
      <c r="AE190" s="39">
        <v>224</v>
      </c>
      <c r="AF190" s="40"/>
      <c r="AG190" s="40"/>
      <c r="AH190" s="40"/>
      <c r="AI190" s="39">
        <v>12</v>
      </c>
      <c r="AJ190" s="40"/>
      <c r="AK190" s="39">
        <v>0</v>
      </c>
    </row>
    <row r="191" spans="1:37" ht="20.100000000000001" customHeight="1" x14ac:dyDescent="0.2">
      <c r="D191" s="2" t="s">
        <v>175</v>
      </c>
      <c r="F191" s="35">
        <v>121</v>
      </c>
      <c r="G191" s="35"/>
      <c r="H191" s="35"/>
      <c r="I191" s="35"/>
      <c r="J191" s="35">
        <v>1</v>
      </c>
      <c r="K191" s="35">
        <v>0</v>
      </c>
      <c r="L191" s="35"/>
      <c r="M191" s="35">
        <v>1</v>
      </c>
      <c r="N191" s="35"/>
      <c r="O191" s="35"/>
      <c r="P191" s="35"/>
      <c r="Q191" s="35">
        <v>0</v>
      </c>
      <c r="R191" s="35">
        <v>1</v>
      </c>
      <c r="S191" s="35">
        <v>0</v>
      </c>
      <c r="T191" s="35">
        <v>0</v>
      </c>
      <c r="U191" s="35">
        <v>0</v>
      </c>
      <c r="V191" s="35">
        <v>0</v>
      </c>
      <c r="W191" s="35"/>
      <c r="X191" s="35">
        <v>0</v>
      </c>
      <c r="Y191" s="35">
        <v>0</v>
      </c>
      <c r="Z191" s="35"/>
      <c r="AA191" s="35">
        <v>1</v>
      </c>
      <c r="AB191" s="35"/>
      <c r="AC191" s="35"/>
      <c r="AD191" s="35"/>
      <c r="AE191" s="35">
        <v>0</v>
      </c>
      <c r="AF191" s="35"/>
      <c r="AG191" s="35"/>
      <c r="AH191" s="35"/>
      <c r="AI191" s="35">
        <v>0</v>
      </c>
      <c r="AJ191" s="35"/>
      <c r="AK191" s="35">
        <v>121</v>
      </c>
    </row>
    <row r="192" spans="1:37" ht="20.100000000000001" customHeight="1" x14ac:dyDescent="0.2">
      <c r="D192" s="38" t="s">
        <v>176</v>
      </c>
      <c r="F192" s="39">
        <v>151</v>
      </c>
      <c r="G192" s="40"/>
      <c r="H192" s="40"/>
      <c r="I192" s="40"/>
      <c r="J192" s="39">
        <v>0</v>
      </c>
      <c r="K192" s="39">
        <v>0</v>
      </c>
      <c r="L192" s="40"/>
      <c r="M192" s="39">
        <v>0</v>
      </c>
      <c r="N192" s="40"/>
      <c r="O192" s="40"/>
      <c r="P192" s="40"/>
      <c r="Q192" s="39">
        <v>0</v>
      </c>
      <c r="R192" s="39">
        <v>1</v>
      </c>
      <c r="S192" s="39">
        <v>0</v>
      </c>
      <c r="T192" s="39">
        <v>0</v>
      </c>
      <c r="U192" s="39">
        <v>0</v>
      </c>
      <c r="V192" s="39">
        <v>0</v>
      </c>
      <c r="W192" s="40"/>
      <c r="X192" s="39">
        <v>11</v>
      </c>
      <c r="Y192" s="39">
        <v>0</v>
      </c>
      <c r="Z192" s="40"/>
      <c r="AA192" s="39">
        <v>12</v>
      </c>
      <c r="AB192" s="40"/>
      <c r="AC192" s="40"/>
      <c r="AD192" s="40"/>
      <c r="AE192" s="39">
        <v>0</v>
      </c>
      <c r="AF192" s="40"/>
      <c r="AG192" s="40"/>
      <c r="AH192" s="40"/>
      <c r="AI192" s="39">
        <v>0</v>
      </c>
      <c r="AJ192" s="40"/>
      <c r="AK192" s="39">
        <v>139</v>
      </c>
    </row>
    <row r="193" spans="1:37" ht="19.5" customHeight="1" x14ac:dyDescent="0.2">
      <c r="D193" s="2" t="s">
        <v>115</v>
      </c>
      <c r="F193" s="35">
        <v>19</v>
      </c>
      <c r="G193" s="35"/>
      <c r="H193" s="35"/>
      <c r="I193" s="35"/>
      <c r="J193" s="35">
        <v>1</v>
      </c>
      <c r="K193" s="35">
        <v>0</v>
      </c>
      <c r="L193" s="35"/>
      <c r="M193" s="35">
        <v>1</v>
      </c>
      <c r="N193" s="35"/>
      <c r="O193" s="35"/>
      <c r="P193" s="35"/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/>
      <c r="X193" s="35">
        <v>11</v>
      </c>
      <c r="Y193" s="35">
        <v>9</v>
      </c>
      <c r="Z193" s="35"/>
      <c r="AA193" s="35">
        <v>20</v>
      </c>
      <c r="AB193" s="35"/>
      <c r="AC193" s="35"/>
      <c r="AD193" s="35"/>
      <c r="AE193" s="35">
        <v>29</v>
      </c>
      <c r="AF193" s="35"/>
      <c r="AG193" s="35"/>
      <c r="AH193" s="35"/>
      <c r="AI193" s="35">
        <v>29</v>
      </c>
      <c r="AJ193" s="35"/>
      <c r="AK193" s="35">
        <v>0</v>
      </c>
    </row>
    <row r="194" spans="1:37" ht="20.100000000000001" customHeight="1" x14ac:dyDescent="0.2">
      <c r="D194" s="38" t="s">
        <v>157</v>
      </c>
      <c r="F194" s="39">
        <v>36</v>
      </c>
      <c r="G194" s="40"/>
      <c r="H194" s="40"/>
      <c r="I194" s="40"/>
      <c r="J194" s="39">
        <v>5</v>
      </c>
      <c r="K194" s="39">
        <v>0</v>
      </c>
      <c r="L194" s="40"/>
      <c r="M194" s="39">
        <v>5</v>
      </c>
      <c r="N194" s="40"/>
      <c r="O194" s="40"/>
      <c r="P194" s="40"/>
      <c r="Q194" s="39">
        <v>0</v>
      </c>
      <c r="R194" s="39">
        <v>30</v>
      </c>
      <c r="S194" s="39">
        <v>0</v>
      </c>
      <c r="T194" s="39">
        <v>0</v>
      </c>
      <c r="U194" s="39">
        <v>0</v>
      </c>
      <c r="V194" s="39">
        <v>1</v>
      </c>
      <c r="W194" s="40"/>
      <c r="X194" s="39">
        <v>5</v>
      </c>
      <c r="Y194" s="39">
        <v>12</v>
      </c>
      <c r="Z194" s="40"/>
      <c r="AA194" s="39">
        <v>48</v>
      </c>
      <c r="AB194" s="40"/>
      <c r="AC194" s="40"/>
      <c r="AD194" s="40"/>
      <c r="AE194" s="39">
        <v>108</v>
      </c>
      <c r="AF194" s="40"/>
      <c r="AG194" s="40"/>
      <c r="AH194" s="40"/>
      <c r="AI194" s="39">
        <v>115</v>
      </c>
      <c r="AJ194" s="40"/>
      <c r="AK194" s="39">
        <v>0</v>
      </c>
    </row>
    <row r="195" spans="1:37" ht="20.100000000000001" customHeight="1" x14ac:dyDescent="0.2">
      <c r="D195" s="2" t="s">
        <v>137</v>
      </c>
      <c r="F195" s="35">
        <v>56</v>
      </c>
      <c r="G195" s="35"/>
      <c r="H195" s="35"/>
      <c r="I195" s="35"/>
      <c r="J195" s="35">
        <v>10</v>
      </c>
      <c r="K195" s="35">
        <v>0</v>
      </c>
      <c r="L195" s="35"/>
      <c r="M195" s="35">
        <v>10</v>
      </c>
      <c r="N195" s="35"/>
      <c r="O195" s="35"/>
      <c r="P195" s="35"/>
      <c r="Q195" s="35">
        <v>1</v>
      </c>
      <c r="R195" s="35">
        <v>23</v>
      </c>
      <c r="S195" s="35">
        <v>0</v>
      </c>
      <c r="T195" s="35">
        <v>0</v>
      </c>
      <c r="U195" s="35">
        <v>0</v>
      </c>
      <c r="V195" s="35">
        <v>39</v>
      </c>
      <c r="W195" s="35"/>
      <c r="X195" s="35">
        <v>7</v>
      </c>
      <c r="Y195" s="35">
        <v>0</v>
      </c>
      <c r="Z195" s="35"/>
      <c r="AA195" s="35">
        <v>70</v>
      </c>
      <c r="AB195" s="35"/>
      <c r="AC195" s="35"/>
      <c r="AD195" s="35"/>
      <c r="AE195" s="35">
        <v>163</v>
      </c>
      <c r="AF195" s="35"/>
      <c r="AG195" s="35"/>
      <c r="AH195" s="35"/>
      <c r="AI195" s="35">
        <v>167</v>
      </c>
      <c r="AJ195" s="35"/>
      <c r="AK195" s="35">
        <v>0</v>
      </c>
    </row>
    <row r="196" spans="1:37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</row>
    <row r="197" spans="1:37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1169</v>
      </c>
      <c r="G197" s="45"/>
      <c r="H197" s="45"/>
      <c r="I197" s="45"/>
      <c r="J197" s="44">
        <v>42</v>
      </c>
      <c r="K197" s="44">
        <v>0</v>
      </c>
      <c r="L197" s="45"/>
      <c r="M197" s="44">
        <v>42</v>
      </c>
      <c r="N197" s="45"/>
      <c r="O197" s="45"/>
      <c r="P197" s="45"/>
      <c r="Q197" s="44">
        <v>25</v>
      </c>
      <c r="R197" s="44">
        <v>212</v>
      </c>
      <c r="S197" s="44">
        <v>0</v>
      </c>
      <c r="T197" s="44">
        <v>0</v>
      </c>
      <c r="U197" s="44">
        <v>0</v>
      </c>
      <c r="V197" s="44">
        <v>44</v>
      </c>
      <c r="W197" s="45"/>
      <c r="X197" s="44">
        <v>55</v>
      </c>
      <c r="Y197" s="44">
        <v>24</v>
      </c>
      <c r="Z197" s="45"/>
      <c r="AA197" s="44">
        <v>360</v>
      </c>
      <c r="AB197" s="45"/>
      <c r="AC197" s="45"/>
      <c r="AD197" s="45"/>
      <c r="AE197" s="44">
        <v>972</v>
      </c>
      <c r="AF197" s="45"/>
      <c r="AG197" s="45"/>
      <c r="AH197" s="45"/>
      <c r="AI197" s="44">
        <v>381</v>
      </c>
      <c r="AJ197" s="45"/>
      <c r="AK197" s="44">
        <v>260</v>
      </c>
    </row>
    <row r="198" spans="1:37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</row>
    <row r="199" spans="1:37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</row>
    <row r="200" spans="1:37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/>
      <c r="M200" s="35">
        <v>0</v>
      </c>
      <c r="N200" s="35"/>
      <c r="O200" s="35"/>
      <c r="P200" s="35"/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/>
      <c r="X200" s="35">
        <v>0</v>
      </c>
      <c r="Y200" s="35">
        <v>0</v>
      </c>
      <c r="Z200" s="35"/>
      <c r="AA200" s="35">
        <v>0</v>
      </c>
      <c r="AB200" s="35"/>
      <c r="AC200" s="35"/>
      <c r="AD200" s="35"/>
      <c r="AE200" s="35">
        <v>0</v>
      </c>
      <c r="AF200" s="35"/>
      <c r="AG200" s="35"/>
      <c r="AH200" s="35"/>
      <c r="AI200" s="35">
        <v>0</v>
      </c>
      <c r="AJ200" s="35"/>
      <c r="AK200" s="35">
        <v>0</v>
      </c>
    </row>
    <row r="201" spans="1:37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0</v>
      </c>
      <c r="K201" s="39">
        <v>0</v>
      </c>
      <c r="L201" s="40"/>
      <c r="M201" s="39">
        <v>0</v>
      </c>
      <c r="N201" s="40"/>
      <c r="O201" s="40"/>
      <c r="P201" s="40"/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40"/>
      <c r="X201" s="39">
        <v>0</v>
      </c>
      <c r="Y201" s="39">
        <v>0</v>
      </c>
      <c r="Z201" s="40"/>
      <c r="AA201" s="39">
        <v>0</v>
      </c>
      <c r="AB201" s="40"/>
      <c r="AC201" s="40"/>
      <c r="AD201" s="40"/>
      <c r="AE201" s="39">
        <v>0</v>
      </c>
      <c r="AF201" s="40"/>
      <c r="AG201" s="40"/>
      <c r="AH201" s="40"/>
      <c r="AI201" s="39">
        <v>0</v>
      </c>
      <c r="AJ201" s="40"/>
      <c r="AK201" s="39">
        <v>0</v>
      </c>
    </row>
    <row r="202" spans="1:37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/>
      <c r="M202" s="35">
        <v>0</v>
      </c>
      <c r="N202" s="35"/>
      <c r="O202" s="35"/>
      <c r="P202" s="35"/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/>
      <c r="X202" s="35">
        <v>0</v>
      </c>
      <c r="Y202" s="35">
        <v>0</v>
      </c>
      <c r="Z202" s="35"/>
      <c r="AA202" s="35">
        <v>0</v>
      </c>
      <c r="AB202" s="35"/>
      <c r="AC202" s="35"/>
      <c r="AD202" s="35"/>
      <c r="AE202" s="35">
        <v>0</v>
      </c>
      <c r="AF202" s="35"/>
      <c r="AG202" s="35"/>
      <c r="AH202" s="35"/>
      <c r="AI202" s="35">
        <v>0</v>
      </c>
      <c r="AJ202" s="35"/>
      <c r="AK202" s="35">
        <v>0</v>
      </c>
    </row>
    <row r="203" spans="1:37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40"/>
      <c r="M203" s="39">
        <v>0</v>
      </c>
      <c r="N203" s="40"/>
      <c r="O203" s="40"/>
      <c r="P203" s="40"/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40"/>
      <c r="X203" s="39">
        <v>0</v>
      </c>
      <c r="Y203" s="39">
        <v>0</v>
      </c>
      <c r="Z203" s="40"/>
      <c r="AA203" s="39">
        <v>0</v>
      </c>
      <c r="AB203" s="40"/>
      <c r="AC203" s="40"/>
      <c r="AD203" s="40"/>
      <c r="AE203" s="39">
        <v>0</v>
      </c>
      <c r="AF203" s="40"/>
      <c r="AG203" s="40"/>
      <c r="AH203" s="40"/>
      <c r="AI203" s="39">
        <v>0</v>
      </c>
      <c r="AJ203" s="40"/>
      <c r="AK203" s="39">
        <v>0</v>
      </c>
    </row>
    <row r="204" spans="1:37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/>
      <c r="M204" s="35">
        <v>0</v>
      </c>
      <c r="N204" s="35"/>
      <c r="O204" s="35"/>
      <c r="P204" s="35"/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/>
      <c r="X204" s="35">
        <v>0</v>
      </c>
      <c r="Y204" s="35">
        <v>0</v>
      </c>
      <c r="Z204" s="35"/>
      <c r="AA204" s="35">
        <v>0</v>
      </c>
      <c r="AB204" s="35"/>
      <c r="AC204" s="35"/>
      <c r="AD204" s="35"/>
      <c r="AE204" s="35">
        <v>0</v>
      </c>
      <c r="AF204" s="35"/>
      <c r="AG204" s="35"/>
      <c r="AH204" s="35"/>
      <c r="AI204" s="35">
        <v>0</v>
      </c>
      <c r="AJ204" s="35"/>
      <c r="AK204" s="35">
        <v>0</v>
      </c>
    </row>
    <row r="205" spans="1:37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40"/>
      <c r="M205" s="39">
        <v>0</v>
      </c>
      <c r="N205" s="40"/>
      <c r="O205" s="40"/>
      <c r="P205" s="40"/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40"/>
      <c r="X205" s="39">
        <v>0</v>
      </c>
      <c r="Y205" s="39">
        <v>0</v>
      </c>
      <c r="Z205" s="40"/>
      <c r="AA205" s="39">
        <v>0</v>
      </c>
      <c r="AB205" s="40"/>
      <c r="AC205" s="40"/>
      <c r="AD205" s="40"/>
      <c r="AE205" s="39">
        <v>0</v>
      </c>
      <c r="AF205" s="40"/>
      <c r="AG205" s="40"/>
      <c r="AH205" s="40"/>
      <c r="AI205" s="39">
        <v>0</v>
      </c>
      <c r="AJ205" s="40"/>
      <c r="AK205" s="39">
        <v>0</v>
      </c>
    </row>
    <row r="206" spans="1:37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/>
      <c r="M206" s="35">
        <v>0</v>
      </c>
      <c r="N206" s="35"/>
      <c r="O206" s="35"/>
      <c r="P206" s="35"/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/>
      <c r="X206" s="35">
        <v>0</v>
      </c>
      <c r="Y206" s="35">
        <v>0</v>
      </c>
      <c r="Z206" s="35"/>
      <c r="AA206" s="35">
        <v>0</v>
      </c>
      <c r="AB206" s="35"/>
      <c r="AC206" s="35"/>
      <c r="AD206" s="35"/>
      <c r="AE206" s="35">
        <v>0</v>
      </c>
      <c r="AF206" s="35"/>
      <c r="AG206" s="35"/>
      <c r="AH206" s="35"/>
      <c r="AI206" s="35">
        <v>0</v>
      </c>
      <c r="AJ206" s="35"/>
      <c r="AK206" s="35">
        <v>0</v>
      </c>
    </row>
    <row r="207" spans="1:37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40"/>
      <c r="M207" s="39">
        <v>0</v>
      </c>
      <c r="N207" s="40"/>
      <c r="O207" s="40"/>
      <c r="P207" s="40"/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40"/>
      <c r="X207" s="39">
        <v>0</v>
      </c>
      <c r="Y207" s="39">
        <v>0</v>
      </c>
      <c r="Z207" s="40"/>
      <c r="AA207" s="39">
        <v>0</v>
      </c>
      <c r="AB207" s="40"/>
      <c r="AC207" s="40"/>
      <c r="AD207" s="40"/>
      <c r="AE207" s="39">
        <v>0</v>
      </c>
      <c r="AF207" s="40"/>
      <c r="AG207" s="40"/>
      <c r="AH207" s="40"/>
      <c r="AI207" s="39">
        <v>0</v>
      </c>
      <c r="AJ207" s="40"/>
      <c r="AK207" s="39">
        <v>0</v>
      </c>
    </row>
    <row r="208" spans="1:37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/>
      <c r="M208" s="40">
        <v>0</v>
      </c>
      <c r="N208" s="40"/>
      <c r="O208" s="40"/>
      <c r="P208" s="40"/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/>
      <c r="X208" s="40">
        <v>0</v>
      </c>
      <c r="Y208" s="40">
        <v>0</v>
      </c>
      <c r="Z208" s="40"/>
      <c r="AA208" s="40">
        <v>0</v>
      </c>
      <c r="AB208" s="40"/>
      <c r="AC208" s="40"/>
      <c r="AD208" s="40"/>
      <c r="AE208" s="40">
        <v>0</v>
      </c>
      <c r="AF208" s="40"/>
      <c r="AG208" s="40"/>
      <c r="AH208" s="40"/>
      <c r="AI208" s="40">
        <v>0</v>
      </c>
      <c r="AJ208" s="40"/>
      <c r="AK208" s="40">
        <v>0</v>
      </c>
    </row>
    <row r="209" spans="1:37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</row>
    <row r="210" spans="1:37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0</v>
      </c>
      <c r="K210" s="44">
        <v>0</v>
      </c>
      <c r="L210" s="45"/>
      <c r="M210" s="44">
        <v>0</v>
      </c>
      <c r="N210" s="45"/>
      <c r="O210" s="45"/>
      <c r="P210" s="45"/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5"/>
      <c r="X210" s="44">
        <v>0</v>
      </c>
      <c r="Y210" s="44">
        <v>0</v>
      </c>
      <c r="Z210" s="45"/>
      <c r="AA210" s="44">
        <v>0</v>
      </c>
      <c r="AB210" s="45"/>
      <c r="AC210" s="45"/>
      <c r="AD210" s="45"/>
      <c r="AE210" s="44">
        <v>0</v>
      </c>
      <c r="AF210" s="45"/>
      <c r="AG210" s="45"/>
      <c r="AH210" s="45"/>
      <c r="AI210" s="44">
        <v>0</v>
      </c>
      <c r="AJ210" s="45"/>
      <c r="AK210" s="44">
        <v>0</v>
      </c>
    </row>
    <row r="211" spans="1:37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</row>
    <row r="212" spans="1:37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</row>
    <row r="213" spans="1:37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/>
      <c r="M213" s="35">
        <v>0</v>
      </c>
      <c r="N213" s="35"/>
      <c r="O213" s="35"/>
      <c r="P213" s="35"/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/>
      <c r="X213" s="35">
        <v>0</v>
      </c>
      <c r="Y213" s="35">
        <v>0</v>
      </c>
      <c r="Z213" s="35"/>
      <c r="AA213" s="35">
        <v>0</v>
      </c>
      <c r="AB213" s="35"/>
      <c r="AC213" s="35"/>
      <c r="AD213" s="35"/>
      <c r="AE213" s="35">
        <v>0</v>
      </c>
      <c r="AF213" s="35"/>
      <c r="AG213" s="35"/>
      <c r="AH213" s="35"/>
      <c r="AI213" s="35">
        <v>0</v>
      </c>
      <c r="AJ213" s="35"/>
      <c r="AK213" s="35">
        <v>0</v>
      </c>
    </row>
    <row r="214" spans="1:37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40"/>
      <c r="M214" s="39">
        <v>0</v>
      </c>
      <c r="N214" s="40"/>
      <c r="O214" s="40"/>
      <c r="P214" s="40"/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40"/>
      <c r="X214" s="39">
        <v>0</v>
      </c>
      <c r="Y214" s="39">
        <v>0</v>
      </c>
      <c r="Z214" s="40"/>
      <c r="AA214" s="39">
        <v>0</v>
      </c>
      <c r="AB214" s="40"/>
      <c r="AC214" s="40"/>
      <c r="AD214" s="40"/>
      <c r="AE214" s="39">
        <v>0</v>
      </c>
      <c r="AF214" s="40"/>
      <c r="AG214" s="40"/>
      <c r="AH214" s="40"/>
      <c r="AI214" s="39">
        <v>0</v>
      </c>
      <c r="AJ214" s="40"/>
      <c r="AK214" s="39">
        <v>0</v>
      </c>
    </row>
    <row r="215" spans="1:37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/>
      <c r="M215" s="35">
        <v>0</v>
      </c>
      <c r="N215" s="35"/>
      <c r="O215" s="35"/>
      <c r="P215" s="35"/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/>
      <c r="X215" s="35">
        <v>0</v>
      </c>
      <c r="Y215" s="35">
        <v>0</v>
      </c>
      <c r="Z215" s="35"/>
      <c r="AA215" s="35">
        <v>0</v>
      </c>
      <c r="AB215" s="35"/>
      <c r="AC215" s="35"/>
      <c r="AD215" s="35"/>
      <c r="AE215" s="35">
        <v>0</v>
      </c>
      <c r="AF215" s="35"/>
      <c r="AG215" s="35"/>
      <c r="AH215" s="35"/>
      <c r="AI215" s="35">
        <v>0</v>
      </c>
      <c r="AJ215" s="35"/>
      <c r="AK215" s="35">
        <v>0</v>
      </c>
    </row>
    <row r="216" spans="1:37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40"/>
      <c r="M216" s="39">
        <v>0</v>
      </c>
      <c r="N216" s="40"/>
      <c r="O216" s="40"/>
      <c r="P216" s="40"/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40"/>
      <c r="X216" s="39">
        <v>0</v>
      </c>
      <c r="Y216" s="39">
        <v>0</v>
      </c>
      <c r="Z216" s="40"/>
      <c r="AA216" s="39">
        <v>0</v>
      </c>
      <c r="AB216" s="40"/>
      <c r="AC216" s="40"/>
      <c r="AD216" s="40"/>
      <c r="AE216" s="39">
        <v>0</v>
      </c>
      <c r="AF216" s="40"/>
      <c r="AG216" s="40"/>
      <c r="AH216" s="40"/>
      <c r="AI216" s="39">
        <v>0</v>
      </c>
      <c r="AJ216" s="40"/>
      <c r="AK216" s="39">
        <v>0</v>
      </c>
    </row>
    <row r="217" spans="1:37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/>
      <c r="M217" s="35">
        <v>0</v>
      </c>
      <c r="N217" s="35"/>
      <c r="O217" s="35"/>
      <c r="P217" s="35"/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/>
      <c r="X217" s="35">
        <v>0</v>
      </c>
      <c r="Y217" s="35">
        <v>0</v>
      </c>
      <c r="Z217" s="35"/>
      <c r="AA217" s="35">
        <v>0</v>
      </c>
      <c r="AB217" s="35"/>
      <c r="AC217" s="35"/>
      <c r="AD217" s="35"/>
      <c r="AE217" s="35">
        <v>0</v>
      </c>
      <c r="AF217" s="35"/>
      <c r="AG217" s="35"/>
      <c r="AH217" s="35"/>
      <c r="AI217" s="35">
        <v>0</v>
      </c>
      <c r="AJ217" s="35"/>
      <c r="AK217" s="35">
        <v>0</v>
      </c>
    </row>
    <row r="218" spans="1:37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40"/>
      <c r="M218" s="39">
        <v>0</v>
      </c>
      <c r="N218" s="40"/>
      <c r="O218" s="40"/>
      <c r="P218" s="40"/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40"/>
      <c r="X218" s="39">
        <v>0</v>
      </c>
      <c r="Y218" s="39">
        <v>0</v>
      </c>
      <c r="Z218" s="40"/>
      <c r="AA218" s="39">
        <v>0</v>
      </c>
      <c r="AB218" s="40"/>
      <c r="AC218" s="40"/>
      <c r="AD218" s="40"/>
      <c r="AE218" s="39">
        <v>0</v>
      </c>
      <c r="AF218" s="40"/>
      <c r="AG218" s="40"/>
      <c r="AH218" s="40"/>
      <c r="AI218" s="39">
        <v>0</v>
      </c>
      <c r="AJ218" s="40"/>
      <c r="AK218" s="39">
        <v>0</v>
      </c>
    </row>
    <row r="219" spans="1:37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/>
      <c r="M219" s="35">
        <v>0</v>
      </c>
      <c r="N219" s="35"/>
      <c r="O219" s="35"/>
      <c r="P219" s="35"/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/>
      <c r="X219" s="35">
        <v>0</v>
      </c>
      <c r="Y219" s="35">
        <v>0</v>
      </c>
      <c r="Z219" s="35"/>
      <c r="AA219" s="35">
        <v>0</v>
      </c>
      <c r="AB219" s="35"/>
      <c r="AC219" s="35"/>
      <c r="AD219" s="35"/>
      <c r="AE219" s="35">
        <v>0</v>
      </c>
      <c r="AF219" s="35"/>
      <c r="AG219" s="35"/>
      <c r="AH219" s="35"/>
      <c r="AI219" s="35">
        <v>0</v>
      </c>
      <c r="AJ219" s="35"/>
      <c r="AK219" s="35">
        <v>0</v>
      </c>
    </row>
    <row r="220" spans="1:37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</row>
    <row r="221" spans="1:37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5"/>
      <c r="M221" s="44">
        <v>0</v>
      </c>
      <c r="N221" s="45"/>
      <c r="O221" s="45"/>
      <c r="P221" s="45"/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5"/>
      <c r="X221" s="44">
        <v>0</v>
      </c>
      <c r="Y221" s="44">
        <v>0</v>
      </c>
      <c r="Z221" s="45"/>
      <c r="AA221" s="44">
        <v>0</v>
      </c>
      <c r="AB221" s="45"/>
      <c r="AC221" s="45"/>
      <c r="AD221" s="45"/>
      <c r="AE221" s="44">
        <v>0</v>
      </c>
      <c r="AF221" s="45"/>
      <c r="AG221" s="45"/>
      <c r="AH221" s="45"/>
      <c r="AI221" s="44">
        <v>0</v>
      </c>
      <c r="AJ221" s="45"/>
      <c r="AK221" s="44">
        <v>0</v>
      </c>
    </row>
    <row r="222" spans="1:37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</row>
    <row r="223" spans="1:37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</row>
    <row r="224" spans="1:37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/>
      <c r="M224" s="35">
        <v>0</v>
      </c>
      <c r="N224" s="35"/>
      <c r="O224" s="35"/>
      <c r="P224" s="35"/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/>
      <c r="X224" s="35">
        <v>0</v>
      </c>
      <c r="Y224" s="35">
        <v>0</v>
      </c>
      <c r="Z224" s="35"/>
      <c r="AA224" s="35">
        <v>0</v>
      </c>
      <c r="AB224" s="35"/>
      <c r="AC224" s="35"/>
      <c r="AD224" s="35"/>
      <c r="AE224" s="35">
        <v>0</v>
      </c>
      <c r="AF224" s="35"/>
      <c r="AG224" s="35"/>
      <c r="AH224" s="35"/>
      <c r="AI224" s="35">
        <v>0</v>
      </c>
      <c r="AJ224" s="35"/>
      <c r="AK224" s="35">
        <v>0</v>
      </c>
    </row>
    <row r="225" spans="1:37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/>
      <c r="M225" s="35">
        <v>0</v>
      </c>
      <c r="N225" s="35"/>
      <c r="O225" s="35"/>
      <c r="P225" s="35"/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/>
      <c r="X225" s="35">
        <v>0</v>
      </c>
      <c r="Y225" s="35">
        <v>0</v>
      </c>
      <c r="Z225" s="35"/>
      <c r="AA225" s="35">
        <v>0</v>
      </c>
      <c r="AB225" s="35"/>
      <c r="AC225" s="35"/>
      <c r="AD225" s="35"/>
      <c r="AE225" s="35">
        <v>0</v>
      </c>
      <c r="AF225" s="35"/>
      <c r="AG225" s="35"/>
      <c r="AH225" s="35"/>
      <c r="AI225" s="35">
        <v>0</v>
      </c>
      <c r="AJ225" s="35"/>
      <c r="AK225" s="35">
        <v>0</v>
      </c>
    </row>
    <row r="226" spans="1:37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</row>
    <row r="227" spans="1:37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5"/>
      <c r="M227" s="44">
        <v>0</v>
      </c>
      <c r="N227" s="45"/>
      <c r="O227" s="45"/>
      <c r="P227" s="45"/>
      <c r="Q227" s="44">
        <v>0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5"/>
      <c r="X227" s="44">
        <v>0</v>
      </c>
      <c r="Y227" s="44">
        <v>0</v>
      </c>
      <c r="Z227" s="45"/>
      <c r="AA227" s="44">
        <v>0</v>
      </c>
      <c r="AB227" s="45"/>
      <c r="AC227" s="45"/>
      <c r="AD227" s="45"/>
      <c r="AE227" s="44">
        <v>0</v>
      </c>
      <c r="AF227" s="45"/>
      <c r="AG227" s="45"/>
      <c r="AH227" s="45"/>
      <c r="AI227" s="44">
        <v>0</v>
      </c>
      <c r="AJ227" s="45"/>
      <c r="AK227" s="44">
        <v>0</v>
      </c>
    </row>
    <row r="228" spans="1:37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</row>
    <row r="229" spans="1:37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1169</v>
      </c>
      <c r="G229" s="45"/>
      <c r="H229" s="45"/>
      <c r="I229" s="45"/>
      <c r="J229" s="50">
        <v>42</v>
      </c>
      <c r="K229" s="50">
        <v>0</v>
      </c>
      <c r="L229" s="45"/>
      <c r="M229" s="50">
        <v>42</v>
      </c>
      <c r="N229" s="45"/>
      <c r="O229" s="45"/>
      <c r="P229" s="45"/>
      <c r="Q229" s="50">
        <v>25</v>
      </c>
      <c r="R229" s="50">
        <v>212</v>
      </c>
      <c r="S229" s="50">
        <v>0</v>
      </c>
      <c r="T229" s="50">
        <v>0</v>
      </c>
      <c r="U229" s="50">
        <v>0</v>
      </c>
      <c r="V229" s="50">
        <v>44</v>
      </c>
      <c r="W229" s="45"/>
      <c r="X229" s="50">
        <v>55</v>
      </c>
      <c r="Y229" s="50">
        <v>24</v>
      </c>
      <c r="Z229" s="45"/>
      <c r="AA229" s="50">
        <v>360</v>
      </c>
      <c r="AB229" s="45"/>
      <c r="AC229" s="45"/>
      <c r="AD229" s="45"/>
      <c r="AE229" s="50">
        <f>1111-139</f>
        <v>972</v>
      </c>
      <c r="AF229" s="45"/>
      <c r="AG229" s="45"/>
      <c r="AH229" s="45"/>
      <c r="AI229" s="50">
        <v>381</v>
      </c>
      <c r="AJ229" s="45"/>
      <c r="AK229" s="50">
        <v>260</v>
      </c>
    </row>
    <row r="230" spans="1:37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</row>
    <row r="231" spans="1:37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</row>
    <row r="232" spans="1:37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</row>
    <row r="233" spans="1:37" ht="20.100000000000001" customHeight="1" x14ac:dyDescent="0.2">
      <c r="D233" s="2" t="s">
        <v>183</v>
      </c>
      <c r="F233" s="35">
        <v>69</v>
      </c>
      <c r="G233" s="35"/>
      <c r="H233" s="35"/>
      <c r="I233" s="35"/>
      <c r="J233" s="35">
        <v>6</v>
      </c>
      <c r="K233" s="35">
        <v>0</v>
      </c>
      <c r="L233" s="35"/>
      <c r="M233" s="35">
        <v>6</v>
      </c>
      <c r="N233" s="35"/>
      <c r="O233" s="35"/>
      <c r="P233" s="35"/>
      <c r="Q233" s="35">
        <v>9</v>
      </c>
      <c r="R233" s="35">
        <v>16</v>
      </c>
      <c r="S233" s="35">
        <v>0</v>
      </c>
      <c r="T233" s="35">
        <v>0</v>
      </c>
      <c r="U233" s="35">
        <v>0</v>
      </c>
      <c r="V233" s="35">
        <v>0</v>
      </c>
      <c r="W233" s="35"/>
      <c r="X233" s="35">
        <v>2</v>
      </c>
      <c r="Y233" s="35">
        <v>0</v>
      </c>
      <c r="Z233" s="35"/>
      <c r="AA233" s="35">
        <v>27</v>
      </c>
      <c r="AB233" s="35"/>
      <c r="AC233" s="35"/>
      <c r="AD233" s="35"/>
      <c r="AE233" s="35">
        <v>48</v>
      </c>
      <c r="AF233" s="35"/>
      <c r="AG233" s="35"/>
      <c r="AH233" s="35"/>
      <c r="AI233" s="35">
        <v>0</v>
      </c>
      <c r="AJ233" s="35"/>
      <c r="AK233" s="35">
        <v>0</v>
      </c>
    </row>
    <row r="234" spans="1:37" ht="19.5" customHeight="1" x14ac:dyDescent="0.2">
      <c r="D234" s="38" t="s">
        <v>184</v>
      </c>
      <c r="F234" s="39">
        <v>97</v>
      </c>
      <c r="G234" s="40"/>
      <c r="H234" s="40"/>
      <c r="I234" s="40"/>
      <c r="J234" s="39">
        <v>7</v>
      </c>
      <c r="K234" s="39">
        <v>0</v>
      </c>
      <c r="L234" s="40"/>
      <c r="M234" s="39">
        <v>7</v>
      </c>
      <c r="N234" s="40"/>
      <c r="O234" s="40"/>
      <c r="P234" s="40"/>
      <c r="Q234" s="39">
        <v>2</v>
      </c>
      <c r="R234" s="39">
        <v>22</v>
      </c>
      <c r="S234" s="39">
        <v>0</v>
      </c>
      <c r="T234" s="39">
        <v>0</v>
      </c>
      <c r="U234" s="39">
        <v>0</v>
      </c>
      <c r="V234" s="39">
        <v>0</v>
      </c>
      <c r="W234" s="40"/>
      <c r="X234" s="39">
        <v>2</v>
      </c>
      <c r="Y234" s="39">
        <v>1</v>
      </c>
      <c r="Z234" s="40"/>
      <c r="AA234" s="39">
        <v>27</v>
      </c>
      <c r="AB234" s="40"/>
      <c r="AC234" s="40"/>
      <c r="AD234" s="40"/>
      <c r="AE234" s="39">
        <v>77</v>
      </c>
      <c r="AF234" s="40"/>
      <c r="AG234" s="40"/>
      <c r="AH234" s="40"/>
      <c r="AI234" s="39">
        <v>0</v>
      </c>
      <c r="AJ234" s="40"/>
      <c r="AK234" s="39">
        <v>0</v>
      </c>
    </row>
    <row r="235" spans="1:37" ht="20.100000000000001" customHeight="1" x14ac:dyDescent="0.2">
      <c r="D235" s="2" t="s">
        <v>185</v>
      </c>
      <c r="F235" s="35">
        <v>143</v>
      </c>
      <c r="G235" s="35"/>
      <c r="H235" s="35"/>
      <c r="I235" s="35"/>
      <c r="J235" s="35">
        <v>7</v>
      </c>
      <c r="K235" s="35">
        <v>0</v>
      </c>
      <c r="L235" s="35"/>
      <c r="M235" s="35">
        <v>7</v>
      </c>
      <c r="N235" s="35"/>
      <c r="O235" s="35"/>
      <c r="P235" s="35"/>
      <c r="Q235" s="35">
        <v>0</v>
      </c>
      <c r="R235" s="35">
        <v>22</v>
      </c>
      <c r="S235" s="35">
        <v>0</v>
      </c>
      <c r="T235" s="35">
        <v>0</v>
      </c>
      <c r="U235" s="35">
        <v>0</v>
      </c>
      <c r="V235" s="35">
        <v>0</v>
      </c>
      <c r="W235" s="35"/>
      <c r="X235" s="35">
        <v>4</v>
      </c>
      <c r="Y235" s="35">
        <v>1</v>
      </c>
      <c r="Z235" s="35"/>
      <c r="AA235" s="35">
        <v>27</v>
      </c>
      <c r="AB235" s="35"/>
      <c r="AC235" s="35"/>
      <c r="AD235" s="35"/>
      <c r="AE235" s="35">
        <v>123</v>
      </c>
      <c r="AF235" s="35"/>
      <c r="AG235" s="35"/>
      <c r="AH235" s="35"/>
      <c r="AI235" s="35">
        <v>0</v>
      </c>
      <c r="AJ235" s="35"/>
      <c r="AK235" s="35">
        <v>0</v>
      </c>
    </row>
    <row r="236" spans="1:37" ht="19.5" customHeight="1" x14ac:dyDescent="0.2">
      <c r="D236" s="38" t="s">
        <v>186</v>
      </c>
      <c r="F236" s="39">
        <v>28</v>
      </c>
      <c r="G236" s="40"/>
      <c r="H236" s="40"/>
      <c r="I236" s="40"/>
      <c r="J236" s="39">
        <v>2</v>
      </c>
      <c r="K236" s="39">
        <v>0</v>
      </c>
      <c r="L236" s="40"/>
      <c r="M236" s="39">
        <v>2</v>
      </c>
      <c r="N236" s="40"/>
      <c r="O236" s="40"/>
      <c r="P236" s="40"/>
      <c r="Q236" s="39">
        <v>0</v>
      </c>
      <c r="R236" s="39">
        <v>3</v>
      </c>
      <c r="S236" s="39">
        <v>0</v>
      </c>
      <c r="T236" s="39">
        <v>0</v>
      </c>
      <c r="U236" s="39">
        <v>0</v>
      </c>
      <c r="V236" s="39">
        <v>0</v>
      </c>
      <c r="W236" s="40"/>
      <c r="X236" s="39">
        <v>1</v>
      </c>
      <c r="Y236" s="39">
        <v>0</v>
      </c>
      <c r="Z236" s="40"/>
      <c r="AA236" s="39">
        <v>4</v>
      </c>
      <c r="AB236" s="40"/>
      <c r="AC236" s="40"/>
      <c r="AD236" s="40"/>
      <c r="AE236" s="39">
        <v>26</v>
      </c>
      <c r="AF236" s="40"/>
      <c r="AG236" s="40"/>
      <c r="AH236" s="40"/>
      <c r="AI236" s="39">
        <v>0</v>
      </c>
      <c r="AJ236" s="40"/>
      <c r="AK236" s="39">
        <v>0</v>
      </c>
    </row>
    <row r="237" spans="1:37" ht="20.100000000000001" customHeight="1" x14ac:dyDescent="0.2">
      <c r="D237" s="2" t="s">
        <v>113</v>
      </c>
      <c r="F237" s="35">
        <v>81</v>
      </c>
      <c r="G237" s="35"/>
      <c r="H237" s="35"/>
      <c r="I237" s="35"/>
      <c r="J237" s="35">
        <v>15</v>
      </c>
      <c r="K237" s="35">
        <v>0</v>
      </c>
      <c r="L237" s="35"/>
      <c r="M237" s="35">
        <v>15</v>
      </c>
      <c r="N237" s="35"/>
      <c r="O237" s="35"/>
      <c r="P237" s="35"/>
      <c r="Q237" s="35">
        <v>1</v>
      </c>
      <c r="R237" s="35">
        <v>11</v>
      </c>
      <c r="S237" s="35">
        <v>0</v>
      </c>
      <c r="T237" s="35">
        <v>0</v>
      </c>
      <c r="U237" s="35">
        <v>0</v>
      </c>
      <c r="V237" s="35">
        <v>2</v>
      </c>
      <c r="W237" s="35"/>
      <c r="X237" s="35">
        <v>3</v>
      </c>
      <c r="Y237" s="35">
        <v>1</v>
      </c>
      <c r="Z237" s="35"/>
      <c r="AA237" s="35">
        <v>18</v>
      </c>
      <c r="AB237" s="35"/>
      <c r="AC237" s="35"/>
      <c r="AD237" s="35"/>
      <c r="AE237" s="35">
        <v>78</v>
      </c>
      <c r="AF237" s="35"/>
      <c r="AG237" s="35"/>
      <c r="AH237" s="35"/>
      <c r="AI237" s="35">
        <v>0</v>
      </c>
      <c r="AJ237" s="35"/>
      <c r="AK237" s="35">
        <v>0</v>
      </c>
    </row>
    <row r="238" spans="1:37" ht="19.5" customHeight="1" x14ac:dyDescent="0.2">
      <c r="D238" s="38" t="s">
        <v>114</v>
      </c>
      <c r="F238" s="39">
        <v>31</v>
      </c>
      <c r="G238" s="40"/>
      <c r="H238" s="40"/>
      <c r="I238" s="40"/>
      <c r="J238" s="39">
        <v>2</v>
      </c>
      <c r="K238" s="39">
        <v>0</v>
      </c>
      <c r="L238" s="40"/>
      <c r="M238" s="39">
        <v>2</v>
      </c>
      <c r="N238" s="40"/>
      <c r="O238" s="40"/>
      <c r="P238" s="40"/>
      <c r="Q238" s="39">
        <v>0</v>
      </c>
      <c r="R238" s="39">
        <v>3</v>
      </c>
      <c r="S238" s="39">
        <v>0</v>
      </c>
      <c r="T238" s="39">
        <v>0</v>
      </c>
      <c r="U238" s="39">
        <v>0</v>
      </c>
      <c r="V238" s="39">
        <v>0</v>
      </c>
      <c r="W238" s="40"/>
      <c r="X238" s="39">
        <v>0</v>
      </c>
      <c r="Y238" s="39">
        <v>4</v>
      </c>
      <c r="Z238" s="40"/>
      <c r="AA238" s="39">
        <v>7</v>
      </c>
      <c r="AB238" s="40"/>
      <c r="AC238" s="40"/>
      <c r="AD238" s="40"/>
      <c r="AE238" s="39">
        <v>26</v>
      </c>
      <c r="AF238" s="40"/>
      <c r="AG238" s="40"/>
      <c r="AH238" s="40"/>
      <c r="AI238" s="39">
        <v>0</v>
      </c>
      <c r="AJ238" s="40"/>
      <c r="AK238" s="39">
        <v>0</v>
      </c>
    </row>
    <row r="239" spans="1:37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</row>
    <row r="240" spans="1:37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449</v>
      </c>
      <c r="G240" s="45"/>
      <c r="H240" s="45"/>
      <c r="I240" s="45"/>
      <c r="J240" s="44">
        <v>39</v>
      </c>
      <c r="K240" s="44">
        <v>0</v>
      </c>
      <c r="L240" s="45"/>
      <c r="M240" s="44">
        <v>39</v>
      </c>
      <c r="N240" s="45"/>
      <c r="O240" s="45"/>
      <c r="P240" s="45"/>
      <c r="Q240" s="44">
        <v>12</v>
      </c>
      <c r="R240" s="44">
        <v>77</v>
      </c>
      <c r="S240" s="44">
        <v>0</v>
      </c>
      <c r="T240" s="44">
        <v>0</v>
      </c>
      <c r="U240" s="44">
        <v>0</v>
      </c>
      <c r="V240" s="44">
        <v>2</v>
      </c>
      <c r="W240" s="45"/>
      <c r="X240" s="44">
        <v>12</v>
      </c>
      <c r="Y240" s="44">
        <v>7</v>
      </c>
      <c r="Z240" s="45"/>
      <c r="AA240" s="44">
        <v>110</v>
      </c>
      <c r="AB240" s="45"/>
      <c r="AC240" s="45"/>
      <c r="AD240" s="45"/>
      <c r="AE240" s="44">
        <v>378</v>
      </c>
      <c r="AF240" s="45"/>
      <c r="AG240" s="45"/>
      <c r="AH240" s="45"/>
      <c r="AI240" s="44">
        <v>0</v>
      </c>
      <c r="AJ240" s="45"/>
      <c r="AK240" s="44">
        <v>0</v>
      </c>
    </row>
    <row r="241" spans="1:37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</row>
    <row r="242" spans="1:37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</row>
    <row r="243" spans="1:37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/>
      <c r="M243" s="35">
        <v>0</v>
      </c>
      <c r="N243" s="35"/>
      <c r="O243" s="35"/>
      <c r="P243" s="35"/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/>
      <c r="X243" s="35">
        <v>0</v>
      </c>
      <c r="Y243" s="35">
        <v>0</v>
      </c>
      <c r="Z243" s="35"/>
      <c r="AA243" s="35">
        <v>0</v>
      </c>
      <c r="AB243" s="35"/>
      <c r="AC243" s="35"/>
      <c r="AD243" s="35"/>
      <c r="AE243" s="35">
        <v>0</v>
      </c>
      <c r="AF243" s="35"/>
      <c r="AG243" s="35"/>
      <c r="AH243" s="35"/>
      <c r="AI243" s="35">
        <v>0</v>
      </c>
      <c r="AJ243" s="35"/>
      <c r="AK243" s="35">
        <v>0</v>
      </c>
    </row>
    <row r="244" spans="1:37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40"/>
      <c r="M244" s="39">
        <v>0</v>
      </c>
      <c r="N244" s="40"/>
      <c r="O244" s="40"/>
      <c r="P244" s="40"/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40"/>
      <c r="X244" s="39">
        <v>0</v>
      </c>
      <c r="Y244" s="39">
        <v>0</v>
      </c>
      <c r="Z244" s="40"/>
      <c r="AA244" s="39">
        <v>0</v>
      </c>
      <c r="AB244" s="40"/>
      <c r="AC244" s="40"/>
      <c r="AD244" s="40"/>
      <c r="AE244" s="39">
        <v>0</v>
      </c>
      <c r="AF244" s="40"/>
      <c r="AG244" s="40"/>
      <c r="AH244" s="40"/>
      <c r="AI244" s="39">
        <v>0</v>
      </c>
      <c r="AJ244" s="40"/>
      <c r="AK244" s="39">
        <v>0</v>
      </c>
    </row>
    <row r="245" spans="1:37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/>
      <c r="M245" s="40">
        <v>0</v>
      </c>
      <c r="N245" s="40"/>
      <c r="O245" s="40"/>
      <c r="P245" s="40"/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/>
      <c r="X245" s="40">
        <v>0</v>
      </c>
      <c r="Y245" s="40">
        <v>0</v>
      </c>
      <c r="Z245" s="40"/>
      <c r="AA245" s="40">
        <v>0</v>
      </c>
      <c r="AB245" s="40"/>
      <c r="AC245" s="40"/>
      <c r="AD245" s="40"/>
      <c r="AE245" s="40">
        <v>0</v>
      </c>
      <c r="AF245" s="40"/>
      <c r="AG245" s="40"/>
      <c r="AH245" s="40"/>
      <c r="AI245" s="40">
        <v>0</v>
      </c>
      <c r="AJ245" s="40"/>
      <c r="AK245" s="40">
        <v>0</v>
      </c>
    </row>
    <row r="246" spans="1:37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</row>
    <row r="247" spans="1:37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5"/>
      <c r="M247" s="44">
        <v>0</v>
      </c>
      <c r="N247" s="45"/>
      <c r="O247" s="45"/>
      <c r="P247" s="45"/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5"/>
      <c r="X247" s="44">
        <v>0</v>
      </c>
      <c r="Y247" s="44">
        <v>0</v>
      </c>
      <c r="Z247" s="45"/>
      <c r="AA247" s="44">
        <v>0</v>
      </c>
      <c r="AB247" s="45"/>
      <c r="AC247" s="45"/>
      <c r="AD247" s="45"/>
      <c r="AE247" s="44">
        <v>0</v>
      </c>
      <c r="AF247" s="45"/>
      <c r="AG247" s="45"/>
      <c r="AH247" s="45"/>
      <c r="AI247" s="44">
        <v>0</v>
      </c>
      <c r="AJ247" s="45"/>
      <c r="AK247" s="44">
        <v>0</v>
      </c>
    </row>
    <row r="248" spans="1:37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</row>
    <row r="249" spans="1:37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</row>
    <row r="250" spans="1:37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/>
      <c r="M250" s="35">
        <v>0</v>
      </c>
      <c r="N250" s="35"/>
      <c r="O250" s="35"/>
      <c r="P250" s="35"/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/>
      <c r="X250" s="35">
        <v>0</v>
      </c>
      <c r="Y250" s="35">
        <v>0</v>
      </c>
      <c r="Z250" s="35"/>
      <c r="AA250" s="35">
        <v>0</v>
      </c>
      <c r="AB250" s="35"/>
      <c r="AC250" s="35"/>
      <c r="AD250" s="35"/>
      <c r="AE250" s="35">
        <v>0</v>
      </c>
      <c r="AF250" s="35"/>
      <c r="AG250" s="35"/>
      <c r="AH250" s="35"/>
      <c r="AI250" s="35">
        <v>0</v>
      </c>
      <c r="AJ250" s="35"/>
      <c r="AK250" s="35">
        <v>0</v>
      </c>
    </row>
    <row r="251" spans="1:37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40"/>
      <c r="M251" s="39">
        <v>0</v>
      </c>
      <c r="N251" s="40"/>
      <c r="O251" s="40"/>
      <c r="P251" s="40"/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40"/>
      <c r="X251" s="39">
        <v>0</v>
      </c>
      <c r="Y251" s="39">
        <v>0</v>
      </c>
      <c r="Z251" s="40"/>
      <c r="AA251" s="39">
        <v>0</v>
      </c>
      <c r="AB251" s="40"/>
      <c r="AC251" s="40"/>
      <c r="AD251" s="40"/>
      <c r="AE251" s="39">
        <v>0</v>
      </c>
      <c r="AF251" s="40"/>
      <c r="AG251" s="40"/>
      <c r="AH251" s="40"/>
      <c r="AI251" s="39">
        <v>0</v>
      </c>
      <c r="AJ251" s="40"/>
      <c r="AK251" s="39">
        <v>0</v>
      </c>
    </row>
    <row r="252" spans="1:37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/>
      <c r="M252" s="35">
        <v>0</v>
      </c>
      <c r="N252" s="35"/>
      <c r="O252" s="35"/>
      <c r="P252" s="35"/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/>
      <c r="X252" s="35">
        <v>0</v>
      </c>
      <c r="Y252" s="35">
        <v>0</v>
      </c>
      <c r="Z252" s="35"/>
      <c r="AA252" s="35">
        <v>0</v>
      </c>
      <c r="AB252" s="35"/>
      <c r="AC252" s="35"/>
      <c r="AD252" s="35"/>
      <c r="AE252" s="35">
        <v>0</v>
      </c>
      <c r="AF252" s="35"/>
      <c r="AG252" s="35"/>
      <c r="AH252" s="35"/>
      <c r="AI252" s="35">
        <v>0</v>
      </c>
      <c r="AJ252" s="35"/>
      <c r="AK252" s="35">
        <v>0</v>
      </c>
    </row>
    <row r="253" spans="1:37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40"/>
      <c r="M253" s="39">
        <v>0</v>
      </c>
      <c r="N253" s="40"/>
      <c r="O253" s="40"/>
      <c r="P253" s="40"/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40"/>
      <c r="X253" s="39">
        <v>0</v>
      </c>
      <c r="Y253" s="39">
        <v>0</v>
      </c>
      <c r="Z253" s="40"/>
      <c r="AA253" s="39">
        <v>0</v>
      </c>
      <c r="AB253" s="40"/>
      <c r="AC253" s="40"/>
      <c r="AD253" s="40"/>
      <c r="AE253" s="39">
        <v>0</v>
      </c>
      <c r="AF253" s="40"/>
      <c r="AG253" s="40"/>
      <c r="AH253" s="40"/>
      <c r="AI253" s="39">
        <v>0</v>
      </c>
      <c r="AJ253" s="40"/>
      <c r="AK253" s="39">
        <v>0</v>
      </c>
    </row>
    <row r="254" spans="1:37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/>
      <c r="M254" s="40">
        <v>0</v>
      </c>
      <c r="N254" s="40"/>
      <c r="O254" s="40"/>
      <c r="P254" s="40"/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/>
      <c r="X254" s="40">
        <v>0</v>
      </c>
      <c r="Y254" s="40">
        <v>0</v>
      </c>
      <c r="Z254" s="40"/>
      <c r="AA254" s="40">
        <v>0</v>
      </c>
      <c r="AB254" s="40"/>
      <c r="AC254" s="40"/>
      <c r="AD254" s="40"/>
      <c r="AE254" s="40">
        <v>0</v>
      </c>
      <c r="AF254" s="40"/>
      <c r="AG254" s="40"/>
      <c r="AH254" s="40"/>
      <c r="AI254" s="40">
        <v>0</v>
      </c>
      <c r="AJ254" s="40"/>
      <c r="AK254" s="40">
        <v>0</v>
      </c>
    </row>
    <row r="255" spans="1:37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</row>
    <row r="256" spans="1:37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5"/>
      <c r="M256" s="44">
        <v>0</v>
      </c>
      <c r="N256" s="45"/>
      <c r="O256" s="45"/>
      <c r="P256" s="45"/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5"/>
      <c r="X256" s="44">
        <v>0</v>
      </c>
      <c r="Y256" s="44">
        <v>0</v>
      </c>
      <c r="Z256" s="45"/>
      <c r="AA256" s="44">
        <v>0</v>
      </c>
      <c r="AB256" s="45"/>
      <c r="AC256" s="45"/>
      <c r="AD256" s="45"/>
      <c r="AE256" s="44">
        <v>0</v>
      </c>
      <c r="AF256" s="45"/>
      <c r="AG256" s="45"/>
      <c r="AH256" s="45"/>
      <c r="AI256" s="44">
        <v>0</v>
      </c>
      <c r="AJ256" s="45"/>
      <c r="AK256" s="44">
        <v>0</v>
      </c>
    </row>
    <row r="257" spans="1:37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</row>
    <row r="258" spans="1:37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449</v>
      </c>
      <c r="G258" s="45"/>
      <c r="H258" s="45"/>
      <c r="I258" s="45"/>
      <c r="J258" s="50">
        <v>39</v>
      </c>
      <c r="K258" s="50">
        <v>0</v>
      </c>
      <c r="L258" s="45"/>
      <c r="M258" s="50">
        <v>39</v>
      </c>
      <c r="N258" s="45"/>
      <c r="O258" s="45"/>
      <c r="P258" s="45"/>
      <c r="Q258" s="50">
        <v>12</v>
      </c>
      <c r="R258" s="50">
        <v>77</v>
      </c>
      <c r="S258" s="50">
        <v>0</v>
      </c>
      <c r="T258" s="50">
        <v>0</v>
      </c>
      <c r="U258" s="50">
        <v>0</v>
      </c>
      <c r="V258" s="50">
        <v>2</v>
      </c>
      <c r="W258" s="45"/>
      <c r="X258" s="50">
        <v>12</v>
      </c>
      <c r="Y258" s="50">
        <v>7</v>
      </c>
      <c r="Z258" s="45"/>
      <c r="AA258" s="50">
        <v>110</v>
      </c>
      <c r="AB258" s="45"/>
      <c r="AC258" s="45"/>
      <c r="AD258" s="45"/>
      <c r="AE258" s="50">
        <v>378</v>
      </c>
      <c r="AF258" s="45"/>
      <c r="AG258" s="45"/>
      <c r="AH258" s="45"/>
      <c r="AI258" s="50">
        <v>0</v>
      </c>
      <c r="AJ258" s="45"/>
      <c r="AK258" s="50">
        <v>0</v>
      </c>
    </row>
    <row r="259" spans="1:37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spans="1:37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</row>
    <row r="261" spans="1:37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</row>
    <row r="262" spans="1:37" ht="20.100000000000001" customHeight="1" x14ac:dyDescent="0.2">
      <c r="D262" s="2" t="s">
        <v>95</v>
      </c>
      <c r="F262" s="35">
        <v>281</v>
      </c>
      <c r="G262" s="35"/>
      <c r="H262" s="35"/>
      <c r="I262" s="35"/>
      <c r="J262" s="35">
        <v>1</v>
      </c>
      <c r="K262" s="35">
        <v>0</v>
      </c>
      <c r="L262" s="35"/>
      <c r="M262" s="35">
        <v>1</v>
      </c>
      <c r="N262" s="35"/>
      <c r="O262" s="35"/>
      <c r="P262" s="35"/>
      <c r="Q262" s="35">
        <v>0</v>
      </c>
      <c r="R262" s="35">
        <v>15</v>
      </c>
      <c r="S262" s="35">
        <v>0</v>
      </c>
      <c r="T262" s="35">
        <v>0</v>
      </c>
      <c r="U262" s="35">
        <v>0</v>
      </c>
      <c r="V262" s="35">
        <v>0</v>
      </c>
      <c r="W262" s="35"/>
      <c r="X262" s="35">
        <v>12</v>
      </c>
      <c r="Y262" s="35">
        <v>0</v>
      </c>
      <c r="Z262" s="35"/>
      <c r="AA262" s="35">
        <v>27</v>
      </c>
      <c r="AB262" s="35"/>
      <c r="AC262" s="35"/>
      <c r="AD262" s="35"/>
      <c r="AE262" s="35">
        <v>255</v>
      </c>
      <c r="AF262" s="35"/>
      <c r="AG262" s="35"/>
      <c r="AH262" s="35"/>
      <c r="AI262" s="35">
        <v>0</v>
      </c>
      <c r="AJ262" s="35"/>
      <c r="AK262" s="35">
        <v>0</v>
      </c>
    </row>
    <row r="263" spans="1:37" ht="19.5" customHeight="1" x14ac:dyDescent="0.2">
      <c r="D263" s="38" t="s">
        <v>135</v>
      </c>
      <c r="F263" s="39">
        <v>223</v>
      </c>
      <c r="G263" s="40"/>
      <c r="H263" s="40"/>
      <c r="I263" s="40"/>
      <c r="J263" s="39">
        <v>2</v>
      </c>
      <c r="K263" s="39">
        <v>0</v>
      </c>
      <c r="L263" s="40"/>
      <c r="M263" s="39">
        <v>2</v>
      </c>
      <c r="N263" s="40"/>
      <c r="O263" s="40"/>
      <c r="P263" s="40"/>
      <c r="Q263" s="39">
        <v>10</v>
      </c>
      <c r="R263" s="39">
        <v>38</v>
      </c>
      <c r="S263" s="39">
        <v>0</v>
      </c>
      <c r="T263" s="39">
        <v>0</v>
      </c>
      <c r="U263" s="39">
        <v>0</v>
      </c>
      <c r="V263" s="39">
        <v>0</v>
      </c>
      <c r="W263" s="40"/>
      <c r="X263" s="39">
        <v>8</v>
      </c>
      <c r="Y263" s="39">
        <v>0</v>
      </c>
      <c r="Z263" s="40"/>
      <c r="AA263" s="39">
        <v>56</v>
      </c>
      <c r="AB263" s="40"/>
      <c r="AC263" s="40"/>
      <c r="AD263" s="40"/>
      <c r="AE263" s="39">
        <v>169</v>
      </c>
      <c r="AF263" s="40"/>
      <c r="AG263" s="40"/>
      <c r="AH263" s="40"/>
      <c r="AI263" s="39">
        <v>0</v>
      </c>
      <c r="AJ263" s="40"/>
      <c r="AK263" s="39">
        <v>0</v>
      </c>
    </row>
    <row r="264" spans="1:37" ht="20.100000000000001" customHeight="1" x14ac:dyDescent="0.2">
      <c r="D264" s="2" t="s">
        <v>97</v>
      </c>
      <c r="F264" s="35">
        <v>192</v>
      </c>
      <c r="G264" s="35"/>
      <c r="H264" s="35"/>
      <c r="I264" s="35"/>
      <c r="J264" s="35">
        <v>2</v>
      </c>
      <c r="K264" s="35">
        <v>0</v>
      </c>
      <c r="L264" s="35"/>
      <c r="M264" s="35">
        <v>2</v>
      </c>
      <c r="N264" s="35"/>
      <c r="O264" s="35"/>
      <c r="P264" s="35"/>
      <c r="Q264" s="35">
        <v>2</v>
      </c>
      <c r="R264" s="35">
        <v>32</v>
      </c>
      <c r="S264" s="35">
        <v>0</v>
      </c>
      <c r="T264" s="35">
        <v>0</v>
      </c>
      <c r="U264" s="35">
        <v>0</v>
      </c>
      <c r="V264" s="35">
        <v>0</v>
      </c>
      <c r="W264" s="35"/>
      <c r="X264" s="35">
        <v>1</v>
      </c>
      <c r="Y264" s="35">
        <v>0</v>
      </c>
      <c r="Z264" s="35"/>
      <c r="AA264" s="35">
        <v>35</v>
      </c>
      <c r="AB264" s="35"/>
      <c r="AC264" s="35"/>
      <c r="AD264" s="35"/>
      <c r="AE264" s="35">
        <v>159</v>
      </c>
      <c r="AF264" s="35"/>
      <c r="AG264" s="35"/>
      <c r="AH264" s="35"/>
      <c r="AI264" s="35">
        <v>0</v>
      </c>
      <c r="AJ264" s="35"/>
      <c r="AK264" s="35">
        <v>0</v>
      </c>
    </row>
    <row r="265" spans="1:37" ht="19.5" customHeight="1" x14ac:dyDescent="0.2">
      <c r="D265" s="38" t="s">
        <v>136</v>
      </c>
      <c r="F265" s="39">
        <v>487</v>
      </c>
      <c r="G265" s="40"/>
      <c r="H265" s="40"/>
      <c r="I265" s="40"/>
      <c r="J265" s="39">
        <v>0</v>
      </c>
      <c r="K265" s="39">
        <v>0</v>
      </c>
      <c r="L265" s="40"/>
      <c r="M265" s="39">
        <v>0</v>
      </c>
      <c r="N265" s="40"/>
      <c r="O265" s="40"/>
      <c r="P265" s="40"/>
      <c r="Q265" s="39">
        <v>17</v>
      </c>
      <c r="R265" s="39">
        <v>84</v>
      </c>
      <c r="S265" s="39">
        <v>0</v>
      </c>
      <c r="T265" s="39">
        <v>0</v>
      </c>
      <c r="U265" s="39">
        <v>0</v>
      </c>
      <c r="V265" s="39">
        <v>0</v>
      </c>
      <c r="W265" s="40"/>
      <c r="X265" s="39">
        <v>1</v>
      </c>
      <c r="Y265" s="39">
        <v>0</v>
      </c>
      <c r="Z265" s="40"/>
      <c r="AA265" s="39">
        <v>102</v>
      </c>
      <c r="AB265" s="40"/>
      <c r="AC265" s="40"/>
      <c r="AD265" s="40"/>
      <c r="AE265" s="39">
        <v>385</v>
      </c>
      <c r="AF265" s="40"/>
      <c r="AG265" s="40"/>
      <c r="AH265" s="40"/>
      <c r="AI265" s="39">
        <v>0</v>
      </c>
      <c r="AJ265" s="40"/>
      <c r="AK265" s="39">
        <v>0</v>
      </c>
    </row>
    <row r="266" spans="1:37" ht="20.100000000000001" customHeight="1" x14ac:dyDescent="0.2">
      <c r="D266" s="2" t="s">
        <v>99</v>
      </c>
      <c r="F266" s="35">
        <v>2</v>
      </c>
      <c r="G266" s="35"/>
      <c r="H266" s="35"/>
      <c r="I266" s="35"/>
      <c r="J266" s="35">
        <v>1</v>
      </c>
      <c r="K266" s="35">
        <v>0</v>
      </c>
      <c r="L266" s="35"/>
      <c r="M266" s="35">
        <v>1</v>
      </c>
      <c r="N266" s="35"/>
      <c r="O266" s="35"/>
      <c r="P266" s="35"/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/>
      <c r="X266" s="35">
        <v>0</v>
      </c>
      <c r="Y266" s="35">
        <v>0</v>
      </c>
      <c r="Z266" s="35"/>
      <c r="AA266" s="35">
        <v>0</v>
      </c>
      <c r="AB266" s="35"/>
      <c r="AC266" s="35"/>
      <c r="AD266" s="35"/>
      <c r="AE266" s="35">
        <v>3</v>
      </c>
      <c r="AF266" s="35"/>
      <c r="AG266" s="35"/>
      <c r="AH266" s="35"/>
      <c r="AI266" s="35">
        <v>0</v>
      </c>
      <c r="AJ266" s="35"/>
      <c r="AK266" s="35">
        <v>0</v>
      </c>
    </row>
    <row r="267" spans="1:37" ht="19.5" customHeight="1" x14ac:dyDescent="0.2">
      <c r="D267" s="38" t="s">
        <v>100</v>
      </c>
      <c r="F267" s="39">
        <v>673</v>
      </c>
      <c r="G267" s="40"/>
      <c r="H267" s="40"/>
      <c r="I267" s="40"/>
      <c r="J267" s="39">
        <v>4</v>
      </c>
      <c r="K267" s="39">
        <v>0</v>
      </c>
      <c r="L267" s="40"/>
      <c r="M267" s="39">
        <v>4</v>
      </c>
      <c r="N267" s="40"/>
      <c r="O267" s="40"/>
      <c r="P267" s="40"/>
      <c r="Q267" s="39">
        <v>0</v>
      </c>
      <c r="R267" s="39">
        <v>143</v>
      </c>
      <c r="S267" s="39">
        <v>0</v>
      </c>
      <c r="T267" s="39">
        <v>0</v>
      </c>
      <c r="U267" s="39">
        <v>0</v>
      </c>
      <c r="V267" s="39">
        <v>0</v>
      </c>
      <c r="W267" s="40"/>
      <c r="X267" s="39">
        <v>1</v>
      </c>
      <c r="Y267" s="39">
        <v>0</v>
      </c>
      <c r="Z267" s="40"/>
      <c r="AA267" s="39">
        <v>144</v>
      </c>
      <c r="AB267" s="40"/>
      <c r="AC267" s="40"/>
      <c r="AD267" s="40"/>
      <c r="AE267" s="39">
        <v>533</v>
      </c>
      <c r="AF267" s="40"/>
      <c r="AG267" s="40"/>
      <c r="AH267" s="40"/>
      <c r="AI267" s="39">
        <v>0</v>
      </c>
      <c r="AJ267" s="40"/>
      <c r="AK267" s="39">
        <v>0</v>
      </c>
    </row>
    <row r="268" spans="1:37" ht="20.100000000000001" customHeight="1" x14ac:dyDescent="0.2">
      <c r="D268" s="2" t="s">
        <v>115</v>
      </c>
      <c r="F268" s="35">
        <v>291</v>
      </c>
      <c r="G268" s="35"/>
      <c r="H268" s="35"/>
      <c r="I268" s="35"/>
      <c r="J268" s="35">
        <v>18</v>
      </c>
      <c r="K268" s="35">
        <v>0</v>
      </c>
      <c r="L268" s="35"/>
      <c r="M268" s="35">
        <v>18</v>
      </c>
      <c r="N268" s="35"/>
      <c r="O268" s="35"/>
      <c r="P268" s="35"/>
      <c r="Q268" s="35">
        <v>0</v>
      </c>
      <c r="R268" s="35">
        <v>34</v>
      </c>
      <c r="S268" s="35">
        <v>0</v>
      </c>
      <c r="T268" s="35">
        <v>0</v>
      </c>
      <c r="U268" s="35">
        <v>0</v>
      </c>
      <c r="V268" s="35">
        <v>0</v>
      </c>
      <c r="W268" s="35"/>
      <c r="X268" s="35">
        <v>1</v>
      </c>
      <c r="Y268" s="35">
        <v>4</v>
      </c>
      <c r="Z268" s="35"/>
      <c r="AA268" s="35">
        <v>39</v>
      </c>
      <c r="AB268" s="35"/>
      <c r="AC268" s="35"/>
      <c r="AD268" s="35"/>
      <c r="AE268" s="35">
        <v>270</v>
      </c>
      <c r="AF268" s="35"/>
      <c r="AG268" s="35"/>
      <c r="AH268" s="35"/>
      <c r="AI268" s="35">
        <v>0</v>
      </c>
      <c r="AJ268" s="35"/>
      <c r="AK268" s="35">
        <v>0</v>
      </c>
    </row>
    <row r="269" spans="1:37" ht="19.5" customHeight="1" x14ac:dyDescent="0.2">
      <c r="D269" s="38" t="s">
        <v>102</v>
      </c>
      <c r="F269" s="39">
        <v>326</v>
      </c>
      <c r="G269" s="40"/>
      <c r="H269" s="40"/>
      <c r="I269" s="40"/>
      <c r="J269" s="39">
        <v>10</v>
      </c>
      <c r="K269" s="39">
        <v>0</v>
      </c>
      <c r="L269" s="40"/>
      <c r="M269" s="39">
        <v>10</v>
      </c>
      <c r="N269" s="40"/>
      <c r="O269" s="40"/>
      <c r="P269" s="40"/>
      <c r="Q269" s="39">
        <v>1</v>
      </c>
      <c r="R269" s="39">
        <v>31</v>
      </c>
      <c r="S269" s="39">
        <v>0</v>
      </c>
      <c r="T269" s="39">
        <v>0</v>
      </c>
      <c r="U269" s="39">
        <v>0</v>
      </c>
      <c r="V269" s="39">
        <v>1</v>
      </c>
      <c r="W269" s="40"/>
      <c r="X269" s="39">
        <v>3</v>
      </c>
      <c r="Y269" s="39">
        <v>0</v>
      </c>
      <c r="Z269" s="40"/>
      <c r="AA269" s="39">
        <v>36</v>
      </c>
      <c r="AB269" s="40"/>
      <c r="AC269" s="40"/>
      <c r="AD269" s="40"/>
      <c r="AE269" s="39">
        <v>300</v>
      </c>
      <c r="AF269" s="40"/>
      <c r="AG269" s="40"/>
      <c r="AH269" s="40"/>
      <c r="AI269" s="39">
        <v>0</v>
      </c>
      <c r="AJ269" s="40"/>
      <c r="AK269" s="39">
        <v>0</v>
      </c>
    </row>
    <row r="270" spans="1:37" ht="20.100000000000001" customHeight="1" x14ac:dyDescent="0.2">
      <c r="D270" s="2" t="s">
        <v>103</v>
      </c>
      <c r="F270" s="35">
        <v>272</v>
      </c>
      <c r="G270" s="35"/>
      <c r="H270" s="35"/>
      <c r="I270" s="35"/>
      <c r="J270" s="35">
        <v>1</v>
      </c>
      <c r="K270" s="35">
        <v>0</v>
      </c>
      <c r="L270" s="35"/>
      <c r="M270" s="35">
        <v>1</v>
      </c>
      <c r="N270" s="35"/>
      <c r="O270" s="35"/>
      <c r="P270" s="35"/>
      <c r="Q270" s="35">
        <v>0</v>
      </c>
      <c r="R270" s="35">
        <v>39</v>
      </c>
      <c r="S270" s="35">
        <v>0</v>
      </c>
      <c r="T270" s="35">
        <v>0</v>
      </c>
      <c r="U270" s="35">
        <v>0</v>
      </c>
      <c r="V270" s="35">
        <v>0</v>
      </c>
      <c r="W270" s="35"/>
      <c r="X270" s="35">
        <v>1</v>
      </c>
      <c r="Y270" s="35">
        <v>0</v>
      </c>
      <c r="Z270" s="35"/>
      <c r="AA270" s="35">
        <v>40</v>
      </c>
      <c r="AB270" s="35"/>
      <c r="AC270" s="35"/>
      <c r="AD270" s="35"/>
      <c r="AE270" s="35">
        <v>233</v>
      </c>
      <c r="AF270" s="35"/>
      <c r="AG270" s="35"/>
      <c r="AH270" s="35"/>
      <c r="AI270" s="35">
        <v>0</v>
      </c>
      <c r="AJ270" s="35"/>
      <c r="AK270" s="35">
        <v>0</v>
      </c>
    </row>
    <row r="271" spans="1:37" ht="19.5" customHeight="1" x14ac:dyDescent="0.2">
      <c r="D271" s="38" t="s">
        <v>116</v>
      </c>
      <c r="F271" s="39">
        <v>219</v>
      </c>
      <c r="G271" s="40"/>
      <c r="H271" s="40"/>
      <c r="I271" s="40"/>
      <c r="J271" s="39">
        <v>5</v>
      </c>
      <c r="K271" s="39">
        <v>0</v>
      </c>
      <c r="L271" s="40"/>
      <c r="M271" s="39">
        <v>5</v>
      </c>
      <c r="N271" s="40"/>
      <c r="O271" s="40"/>
      <c r="P271" s="40"/>
      <c r="Q271" s="39">
        <v>2</v>
      </c>
      <c r="R271" s="39">
        <v>30</v>
      </c>
      <c r="S271" s="39">
        <v>0</v>
      </c>
      <c r="T271" s="39">
        <v>0</v>
      </c>
      <c r="U271" s="39">
        <v>0</v>
      </c>
      <c r="V271" s="39">
        <v>0</v>
      </c>
      <c r="W271" s="40"/>
      <c r="X271" s="39">
        <v>2</v>
      </c>
      <c r="Y271" s="39">
        <v>0</v>
      </c>
      <c r="Z271" s="40"/>
      <c r="AA271" s="39">
        <v>34</v>
      </c>
      <c r="AB271" s="40"/>
      <c r="AC271" s="40"/>
      <c r="AD271" s="40"/>
      <c r="AE271" s="39">
        <v>190</v>
      </c>
      <c r="AF271" s="40"/>
      <c r="AG271" s="40"/>
      <c r="AH271" s="40"/>
      <c r="AI271" s="39">
        <v>0</v>
      </c>
      <c r="AJ271" s="40"/>
      <c r="AK271" s="39">
        <v>0</v>
      </c>
    </row>
    <row r="272" spans="1:37" ht="20.100000000000001" customHeight="1" x14ac:dyDescent="0.2">
      <c r="D272" s="2" t="s">
        <v>158</v>
      </c>
      <c r="F272" s="35">
        <v>24</v>
      </c>
      <c r="G272" s="35"/>
      <c r="H272" s="35"/>
      <c r="I272" s="35"/>
      <c r="J272" s="35">
        <v>3</v>
      </c>
      <c r="K272" s="35">
        <v>0</v>
      </c>
      <c r="L272" s="35"/>
      <c r="M272" s="35">
        <v>3</v>
      </c>
      <c r="N272" s="35"/>
      <c r="O272" s="35"/>
      <c r="P272" s="35"/>
      <c r="Q272" s="35">
        <v>2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/>
      <c r="X272" s="35">
        <v>0</v>
      </c>
      <c r="Y272" s="35">
        <v>0</v>
      </c>
      <c r="Z272" s="35"/>
      <c r="AA272" s="35">
        <v>2</v>
      </c>
      <c r="AB272" s="35"/>
      <c r="AC272" s="35"/>
      <c r="AD272" s="35"/>
      <c r="AE272" s="35">
        <v>25</v>
      </c>
      <c r="AF272" s="35"/>
      <c r="AG272" s="35"/>
      <c r="AH272" s="35"/>
      <c r="AI272" s="35">
        <v>0</v>
      </c>
      <c r="AJ272" s="35"/>
      <c r="AK272" s="35">
        <v>0</v>
      </c>
    </row>
    <row r="273" spans="1:37" ht="19.5" customHeight="1" x14ac:dyDescent="0.2">
      <c r="D273" s="38" t="s">
        <v>193</v>
      </c>
      <c r="F273" s="39">
        <v>26</v>
      </c>
      <c r="G273" s="40"/>
      <c r="H273" s="40"/>
      <c r="I273" s="40"/>
      <c r="J273" s="39">
        <v>4</v>
      </c>
      <c r="K273" s="39">
        <v>0</v>
      </c>
      <c r="L273" s="40"/>
      <c r="M273" s="39">
        <v>4</v>
      </c>
      <c r="N273" s="40"/>
      <c r="O273" s="40"/>
      <c r="P273" s="40"/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40"/>
      <c r="X273" s="39">
        <v>1</v>
      </c>
      <c r="Y273" s="39">
        <v>1</v>
      </c>
      <c r="Z273" s="40"/>
      <c r="AA273" s="39">
        <v>2</v>
      </c>
      <c r="AB273" s="40"/>
      <c r="AC273" s="40"/>
      <c r="AD273" s="40"/>
      <c r="AE273" s="39">
        <v>28</v>
      </c>
      <c r="AF273" s="40"/>
      <c r="AG273" s="40"/>
      <c r="AH273" s="40"/>
      <c r="AI273" s="39">
        <v>0</v>
      </c>
      <c r="AJ273" s="40"/>
      <c r="AK273" s="39">
        <v>0</v>
      </c>
    </row>
    <row r="274" spans="1:37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</row>
    <row r="275" spans="1:37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3016</v>
      </c>
      <c r="G275" s="45"/>
      <c r="H275" s="45"/>
      <c r="I275" s="45"/>
      <c r="J275" s="44">
        <v>51</v>
      </c>
      <c r="K275" s="44">
        <v>0</v>
      </c>
      <c r="L275" s="45"/>
      <c r="M275" s="44">
        <v>51</v>
      </c>
      <c r="N275" s="45"/>
      <c r="O275" s="45"/>
      <c r="P275" s="45"/>
      <c r="Q275" s="44">
        <v>34</v>
      </c>
      <c r="R275" s="44">
        <v>446</v>
      </c>
      <c r="S275" s="44">
        <v>0</v>
      </c>
      <c r="T275" s="44">
        <v>0</v>
      </c>
      <c r="U275" s="44">
        <v>0</v>
      </c>
      <c r="V275" s="44">
        <v>1</v>
      </c>
      <c r="W275" s="45"/>
      <c r="X275" s="44">
        <v>31</v>
      </c>
      <c r="Y275" s="44">
        <v>5</v>
      </c>
      <c r="Z275" s="45"/>
      <c r="AA275" s="44">
        <v>517</v>
      </c>
      <c r="AB275" s="45"/>
      <c r="AC275" s="45"/>
      <c r="AD275" s="45"/>
      <c r="AE275" s="44">
        <v>2550</v>
      </c>
      <c r="AF275" s="45"/>
      <c r="AG275" s="45"/>
      <c r="AH275" s="45"/>
      <c r="AI275" s="44">
        <v>0</v>
      </c>
      <c r="AJ275" s="45"/>
      <c r="AK275" s="44">
        <v>0</v>
      </c>
    </row>
    <row r="276" spans="1:37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</row>
    <row r="277" spans="1:37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3016</v>
      </c>
      <c r="G277" s="45"/>
      <c r="H277" s="45"/>
      <c r="I277" s="45"/>
      <c r="J277" s="50">
        <v>51</v>
      </c>
      <c r="K277" s="50">
        <v>0</v>
      </c>
      <c r="L277" s="45"/>
      <c r="M277" s="50">
        <v>51</v>
      </c>
      <c r="N277" s="45"/>
      <c r="O277" s="45"/>
      <c r="P277" s="45"/>
      <c r="Q277" s="50">
        <v>34</v>
      </c>
      <c r="R277" s="50">
        <v>446</v>
      </c>
      <c r="S277" s="50">
        <v>0</v>
      </c>
      <c r="T277" s="50">
        <v>0</v>
      </c>
      <c r="U277" s="50">
        <v>0</v>
      </c>
      <c r="V277" s="50">
        <v>1</v>
      </c>
      <c r="W277" s="45"/>
      <c r="X277" s="50">
        <v>31</v>
      </c>
      <c r="Y277" s="50">
        <v>5</v>
      </c>
      <c r="Z277" s="45"/>
      <c r="AA277" s="50">
        <v>517</v>
      </c>
      <c r="AB277" s="45"/>
      <c r="AC277" s="45"/>
      <c r="AD277" s="45"/>
      <c r="AE277" s="50">
        <v>2550</v>
      </c>
      <c r="AF277" s="45"/>
      <c r="AG277" s="45"/>
      <c r="AH277" s="45"/>
      <c r="AI277" s="50">
        <v>0</v>
      </c>
      <c r="AJ277" s="45"/>
      <c r="AK277" s="50">
        <v>0</v>
      </c>
    </row>
    <row r="278" spans="1:37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</row>
    <row r="279" spans="1:37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</row>
    <row r="280" spans="1:37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</row>
    <row r="281" spans="1:37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/>
      <c r="M281" s="35">
        <v>0</v>
      </c>
      <c r="N281" s="35"/>
      <c r="O281" s="35"/>
      <c r="P281" s="35"/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/>
      <c r="X281" s="35">
        <v>0</v>
      </c>
      <c r="Y281" s="35">
        <v>0</v>
      </c>
      <c r="Z281" s="35"/>
      <c r="AA281" s="35">
        <v>0</v>
      </c>
      <c r="AB281" s="35"/>
      <c r="AC281" s="35"/>
      <c r="AD281" s="35"/>
      <c r="AE281" s="35">
        <v>0</v>
      </c>
      <c r="AF281" s="35"/>
      <c r="AG281" s="35"/>
      <c r="AH281" s="35"/>
      <c r="AI281" s="35">
        <v>0</v>
      </c>
      <c r="AJ281" s="35"/>
      <c r="AK281" s="35">
        <v>0</v>
      </c>
    </row>
    <row r="282" spans="1:37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0</v>
      </c>
      <c r="K282" s="39">
        <v>0</v>
      </c>
      <c r="L282" s="40"/>
      <c r="M282" s="39">
        <v>0</v>
      </c>
      <c r="N282" s="40"/>
      <c r="O282" s="40"/>
      <c r="P282" s="40"/>
      <c r="Q282" s="39">
        <v>0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40"/>
      <c r="X282" s="39">
        <v>0</v>
      </c>
      <c r="Y282" s="39">
        <v>0</v>
      </c>
      <c r="Z282" s="40"/>
      <c r="AA282" s="39">
        <v>0</v>
      </c>
      <c r="AB282" s="40"/>
      <c r="AC282" s="40"/>
      <c r="AD282" s="40"/>
      <c r="AE282" s="39">
        <v>0</v>
      </c>
      <c r="AF282" s="40"/>
      <c r="AG282" s="40"/>
      <c r="AH282" s="40"/>
      <c r="AI282" s="39">
        <v>0</v>
      </c>
      <c r="AJ282" s="40"/>
      <c r="AK282" s="39">
        <v>0</v>
      </c>
    </row>
    <row r="283" spans="1:37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0</v>
      </c>
      <c r="K283" s="35">
        <v>0</v>
      </c>
      <c r="L283" s="35"/>
      <c r="M283" s="35">
        <v>0</v>
      </c>
      <c r="N283" s="35"/>
      <c r="O283" s="35"/>
      <c r="P283" s="35"/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/>
      <c r="X283" s="35">
        <v>0</v>
      </c>
      <c r="Y283" s="35">
        <v>0</v>
      </c>
      <c r="Z283" s="35"/>
      <c r="AA283" s="35">
        <v>0</v>
      </c>
      <c r="AB283" s="35"/>
      <c r="AC283" s="35"/>
      <c r="AD283" s="35"/>
      <c r="AE283" s="35">
        <v>0</v>
      </c>
      <c r="AF283" s="35"/>
      <c r="AG283" s="35"/>
      <c r="AH283" s="35"/>
      <c r="AI283" s="35">
        <v>0</v>
      </c>
      <c r="AJ283" s="35"/>
      <c r="AK283" s="35">
        <v>0</v>
      </c>
    </row>
    <row r="284" spans="1:37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40"/>
      <c r="M284" s="39">
        <v>0</v>
      </c>
      <c r="N284" s="40"/>
      <c r="O284" s="40"/>
      <c r="P284" s="40"/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40"/>
      <c r="X284" s="39">
        <v>0</v>
      </c>
      <c r="Y284" s="39">
        <v>0</v>
      </c>
      <c r="Z284" s="40"/>
      <c r="AA284" s="39">
        <v>0</v>
      </c>
      <c r="AB284" s="40"/>
      <c r="AC284" s="40"/>
      <c r="AD284" s="40"/>
      <c r="AE284" s="39">
        <v>0</v>
      </c>
      <c r="AF284" s="40"/>
      <c r="AG284" s="40"/>
      <c r="AH284" s="40"/>
      <c r="AI284" s="39">
        <v>0</v>
      </c>
      <c r="AJ284" s="40"/>
      <c r="AK284" s="39">
        <v>0</v>
      </c>
    </row>
    <row r="285" spans="1:37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/>
      <c r="M285" s="35">
        <v>0</v>
      </c>
      <c r="N285" s="35"/>
      <c r="O285" s="35"/>
      <c r="P285" s="35"/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/>
      <c r="X285" s="35">
        <v>0</v>
      </c>
      <c r="Y285" s="35">
        <v>0</v>
      </c>
      <c r="Z285" s="35"/>
      <c r="AA285" s="35">
        <v>0</v>
      </c>
      <c r="AB285" s="35"/>
      <c r="AC285" s="35"/>
      <c r="AD285" s="35"/>
      <c r="AE285" s="35">
        <v>0</v>
      </c>
      <c r="AF285" s="35"/>
      <c r="AG285" s="35"/>
      <c r="AH285" s="35"/>
      <c r="AI285" s="35">
        <v>0</v>
      </c>
      <c r="AJ285" s="35"/>
      <c r="AK285" s="35">
        <v>0</v>
      </c>
    </row>
    <row r="286" spans="1:37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</row>
    <row r="287" spans="1:37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0</v>
      </c>
      <c r="G287" s="45"/>
      <c r="H287" s="45"/>
      <c r="I287" s="45"/>
      <c r="J287" s="44">
        <v>0</v>
      </c>
      <c r="K287" s="44">
        <v>0</v>
      </c>
      <c r="L287" s="45"/>
      <c r="M287" s="44">
        <v>0</v>
      </c>
      <c r="N287" s="45"/>
      <c r="O287" s="45"/>
      <c r="P287" s="45"/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5"/>
      <c r="X287" s="44">
        <v>0</v>
      </c>
      <c r="Y287" s="44">
        <v>0</v>
      </c>
      <c r="Z287" s="45"/>
      <c r="AA287" s="44">
        <v>0</v>
      </c>
      <c r="AB287" s="45"/>
      <c r="AC287" s="45"/>
      <c r="AD287" s="45"/>
      <c r="AE287" s="44">
        <v>0</v>
      </c>
      <c r="AF287" s="45"/>
      <c r="AG287" s="45"/>
      <c r="AH287" s="45"/>
      <c r="AI287" s="44">
        <v>0</v>
      </c>
      <c r="AJ287" s="45"/>
      <c r="AK287" s="44">
        <v>0</v>
      </c>
    </row>
    <row r="288" spans="1:37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</row>
    <row r="289" spans="1:37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</row>
    <row r="290" spans="1:37" ht="20.100000000000001" customHeight="1" x14ac:dyDescent="0.2">
      <c r="D290" s="2" t="s">
        <v>197</v>
      </c>
      <c r="F290" s="35">
        <v>0</v>
      </c>
      <c r="G290" s="35"/>
      <c r="H290" s="35"/>
      <c r="I290" s="35"/>
      <c r="J290" s="35">
        <v>0</v>
      </c>
      <c r="K290" s="35">
        <v>0</v>
      </c>
      <c r="L290" s="35"/>
      <c r="M290" s="35">
        <v>0</v>
      </c>
      <c r="N290" s="35"/>
      <c r="O290" s="35"/>
      <c r="P290" s="35"/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/>
      <c r="X290" s="35">
        <v>0</v>
      </c>
      <c r="Y290" s="35">
        <v>0</v>
      </c>
      <c r="Z290" s="35"/>
      <c r="AA290" s="35">
        <v>0</v>
      </c>
      <c r="AB290" s="35"/>
      <c r="AC290" s="35"/>
      <c r="AD290" s="35"/>
      <c r="AE290" s="35">
        <v>0</v>
      </c>
      <c r="AF290" s="35"/>
      <c r="AG290" s="35"/>
      <c r="AH290" s="35"/>
      <c r="AI290" s="35">
        <v>0</v>
      </c>
      <c r="AJ290" s="35"/>
      <c r="AK290" s="35">
        <v>0</v>
      </c>
    </row>
    <row r="291" spans="1:37" ht="19.5" customHeight="1" x14ac:dyDescent="0.2">
      <c r="D291" s="38" t="s">
        <v>198</v>
      </c>
      <c r="F291" s="39">
        <v>0</v>
      </c>
      <c r="G291" s="40"/>
      <c r="H291" s="40"/>
      <c r="I291" s="40"/>
      <c r="J291" s="39">
        <v>0</v>
      </c>
      <c r="K291" s="39">
        <v>0</v>
      </c>
      <c r="L291" s="40"/>
      <c r="M291" s="39">
        <v>0</v>
      </c>
      <c r="N291" s="40"/>
      <c r="O291" s="40"/>
      <c r="P291" s="40"/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40"/>
      <c r="X291" s="39">
        <v>0</v>
      </c>
      <c r="Y291" s="39">
        <v>0</v>
      </c>
      <c r="Z291" s="40"/>
      <c r="AA291" s="39">
        <v>0</v>
      </c>
      <c r="AB291" s="40"/>
      <c r="AC291" s="40"/>
      <c r="AD291" s="40"/>
      <c r="AE291" s="39">
        <v>0</v>
      </c>
      <c r="AF291" s="40"/>
      <c r="AG291" s="40"/>
      <c r="AH291" s="40"/>
      <c r="AI291" s="39">
        <v>0</v>
      </c>
      <c r="AJ291" s="40"/>
      <c r="AK291" s="39">
        <v>0</v>
      </c>
    </row>
    <row r="292" spans="1:37" ht="20.100000000000001" customHeight="1" x14ac:dyDescent="0.2">
      <c r="D292" s="2" t="s">
        <v>199</v>
      </c>
      <c r="F292" s="35">
        <v>0</v>
      </c>
      <c r="G292" s="35"/>
      <c r="H292" s="35"/>
      <c r="I292" s="35"/>
      <c r="J292" s="35">
        <v>0</v>
      </c>
      <c r="K292" s="35">
        <v>0</v>
      </c>
      <c r="L292" s="35"/>
      <c r="M292" s="35">
        <v>0</v>
      </c>
      <c r="N292" s="35"/>
      <c r="O292" s="35"/>
      <c r="P292" s="35"/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/>
      <c r="X292" s="35">
        <v>0</v>
      </c>
      <c r="Y292" s="35">
        <v>0</v>
      </c>
      <c r="Z292" s="35"/>
      <c r="AA292" s="35">
        <v>0</v>
      </c>
      <c r="AB292" s="35"/>
      <c r="AC292" s="35"/>
      <c r="AD292" s="35"/>
      <c r="AE292" s="35">
        <v>0</v>
      </c>
      <c r="AF292" s="35"/>
      <c r="AG292" s="35"/>
      <c r="AH292" s="35"/>
      <c r="AI292" s="35">
        <v>0</v>
      </c>
      <c r="AJ292" s="35"/>
      <c r="AK292" s="35">
        <v>0</v>
      </c>
    </row>
    <row r="293" spans="1:37" ht="19.5" customHeight="1" x14ac:dyDescent="0.2">
      <c r="D293" s="38" t="s">
        <v>200</v>
      </c>
      <c r="F293" s="39">
        <v>0</v>
      </c>
      <c r="G293" s="40"/>
      <c r="H293" s="40"/>
      <c r="I293" s="40"/>
      <c r="J293" s="39">
        <v>0</v>
      </c>
      <c r="K293" s="39">
        <v>0</v>
      </c>
      <c r="L293" s="40"/>
      <c r="M293" s="39">
        <v>0</v>
      </c>
      <c r="N293" s="40"/>
      <c r="O293" s="40"/>
      <c r="P293" s="40"/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40"/>
      <c r="X293" s="39">
        <v>0</v>
      </c>
      <c r="Y293" s="39">
        <v>0</v>
      </c>
      <c r="Z293" s="40"/>
      <c r="AA293" s="39">
        <v>0</v>
      </c>
      <c r="AB293" s="40"/>
      <c r="AC293" s="40"/>
      <c r="AD293" s="40"/>
      <c r="AE293" s="39">
        <v>0</v>
      </c>
      <c r="AF293" s="40"/>
      <c r="AG293" s="40"/>
      <c r="AH293" s="40"/>
      <c r="AI293" s="39">
        <v>0</v>
      </c>
      <c r="AJ293" s="40"/>
      <c r="AK293" s="39">
        <v>0</v>
      </c>
    </row>
    <row r="294" spans="1:37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0</v>
      </c>
      <c r="K294" s="35">
        <v>0</v>
      </c>
      <c r="L294" s="35"/>
      <c r="M294" s="35">
        <v>0</v>
      </c>
      <c r="N294" s="35"/>
      <c r="O294" s="35"/>
      <c r="P294" s="35"/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/>
      <c r="X294" s="35">
        <v>0</v>
      </c>
      <c r="Y294" s="35">
        <v>0</v>
      </c>
      <c r="Z294" s="35"/>
      <c r="AA294" s="35">
        <v>0</v>
      </c>
      <c r="AB294" s="35"/>
      <c r="AC294" s="35"/>
      <c r="AD294" s="35"/>
      <c r="AE294" s="35">
        <v>0</v>
      </c>
      <c r="AF294" s="35"/>
      <c r="AG294" s="35"/>
      <c r="AH294" s="35"/>
      <c r="AI294" s="35">
        <v>0</v>
      </c>
      <c r="AJ294" s="35"/>
      <c r="AK294" s="35">
        <v>0</v>
      </c>
    </row>
    <row r="295" spans="1:37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0</v>
      </c>
      <c r="K295" s="39">
        <v>0</v>
      </c>
      <c r="L295" s="40"/>
      <c r="M295" s="39">
        <v>0</v>
      </c>
      <c r="N295" s="40"/>
      <c r="O295" s="40"/>
      <c r="P295" s="40"/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40"/>
      <c r="X295" s="39">
        <v>0</v>
      </c>
      <c r="Y295" s="39">
        <v>0</v>
      </c>
      <c r="Z295" s="40"/>
      <c r="AA295" s="39">
        <v>0</v>
      </c>
      <c r="AB295" s="40"/>
      <c r="AC295" s="40"/>
      <c r="AD295" s="40"/>
      <c r="AE295" s="39">
        <v>0</v>
      </c>
      <c r="AF295" s="40"/>
      <c r="AG295" s="40"/>
      <c r="AH295" s="40"/>
      <c r="AI295" s="39">
        <v>0</v>
      </c>
      <c r="AJ295" s="40"/>
      <c r="AK295" s="39">
        <v>0</v>
      </c>
    </row>
    <row r="296" spans="1:37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/>
      <c r="M296" s="40">
        <v>0</v>
      </c>
      <c r="N296" s="40"/>
      <c r="O296" s="40"/>
      <c r="P296" s="40"/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/>
      <c r="X296" s="40">
        <v>0</v>
      </c>
      <c r="Y296" s="40">
        <v>0</v>
      </c>
      <c r="Z296" s="40"/>
      <c r="AA296" s="40">
        <v>0</v>
      </c>
      <c r="AB296" s="40"/>
      <c r="AC296" s="40"/>
      <c r="AD296" s="40"/>
      <c r="AE296" s="40">
        <v>0</v>
      </c>
      <c r="AF296" s="40"/>
      <c r="AG296" s="40"/>
      <c r="AH296" s="40"/>
      <c r="AI296" s="40">
        <v>0</v>
      </c>
      <c r="AJ296" s="40"/>
      <c r="AK296" s="40">
        <v>0</v>
      </c>
    </row>
    <row r="297" spans="1:37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40"/>
      <c r="M297" s="39">
        <v>0</v>
      </c>
      <c r="N297" s="40"/>
      <c r="O297" s="40"/>
      <c r="P297" s="40"/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40"/>
      <c r="X297" s="39">
        <v>0</v>
      </c>
      <c r="Y297" s="39">
        <v>0</v>
      </c>
      <c r="Z297" s="40"/>
      <c r="AA297" s="39">
        <v>0</v>
      </c>
      <c r="AB297" s="40"/>
      <c r="AC297" s="40"/>
      <c r="AD297" s="40"/>
      <c r="AE297" s="39">
        <v>0</v>
      </c>
      <c r="AF297" s="40"/>
      <c r="AG297" s="40"/>
      <c r="AH297" s="40"/>
      <c r="AI297" s="39">
        <v>0</v>
      </c>
      <c r="AJ297" s="40"/>
      <c r="AK297" s="39">
        <v>0</v>
      </c>
    </row>
    <row r="298" spans="1:37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</row>
    <row r="299" spans="1:37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0</v>
      </c>
      <c r="G299" s="45"/>
      <c r="H299" s="45"/>
      <c r="I299" s="45"/>
      <c r="J299" s="44">
        <v>0</v>
      </c>
      <c r="K299" s="44">
        <v>0</v>
      </c>
      <c r="L299" s="45"/>
      <c r="M299" s="44">
        <v>0</v>
      </c>
      <c r="N299" s="45"/>
      <c r="O299" s="45"/>
      <c r="P299" s="45"/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5"/>
      <c r="X299" s="44">
        <v>0</v>
      </c>
      <c r="Y299" s="44">
        <v>0</v>
      </c>
      <c r="Z299" s="45"/>
      <c r="AA299" s="44">
        <v>0</v>
      </c>
      <c r="AB299" s="45"/>
      <c r="AC299" s="45"/>
      <c r="AD299" s="45"/>
      <c r="AE299" s="44">
        <v>0</v>
      </c>
      <c r="AF299" s="45"/>
      <c r="AG299" s="45"/>
      <c r="AH299" s="45"/>
      <c r="AI299" s="44">
        <v>0</v>
      </c>
      <c r="AJ299" s="45"/>
      <c r="AK299" s="44">
        <v>0</v>
      </c>
    </row>
    <row r="300" spans="1:37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</row>
    <row r="301" spans="1:37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</row>
    <row r="302" spans="1:37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/>
      <c r="M302" s="35">
        <v>0</v>
      </c>
      <c r="N302" s="35"/>
      <c r="O302" s="35"/>
      <c r="P302" s="35"/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/>
      <c r="X302" s="35">
        <v>0</v>
      </c>
      <c r="Y302" s="35">
        <v>0</v>
      </c>
      <c r="Z302" s="35"/>
      <c r="AA302" s="35">
        <v>0</v>
      </c>
      <c r="AB302" s="35"/>
      <c r="AC302" s="35"/>
      <c r="AD302" s="35"/>
      <c r="AE302" s="35">
        <v>0</v>
      </c>
      <c r="AF302" s="35"/>
      <c r="AG302" s="35"/>
      <c r="AH302" s="35"/>
      <c r="AI302" s="35">
        <v>0</v>
      </c>
      <c r="AJ302" s="35"/>
      <c r="AK302" s="35">
        <v>0</v>
      </c>
    </row>
    <row r="303" spans="1:37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</row>
    <row r="304" spans="1:37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5"/>
      <c r="M304" s="44">
        <v>0</v>
      </c>
      <c r="N304" s="45"/>
      <c r="O304" s="45"/>
      <c r="P304" s="45"/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5"/>
      <c r="X304" s="44">
        <v>0</v>
      </c>
      <c r="Y304" s="44">
        <v>0</v>
      </c>
      <c r="Z304" s="45"/>
      <c r="AA304" s="44">
        <v>0</v>
      </c>
      <c r="AB304" s="45"/>
      <c r="AC304" s="45"/>
      <c r="AD304" s="45"/>
      <c r="AE304" s="44">
        <v>0</v>
      </c>
      <c r="AF304" s="45"/>
      <c r="AG304" s="45"/>
      <c r="AH304" s="45"/>
      <c r="AI304" s="44">
        <v>0</v>
      </c>
      <c r="AJ304" s="45"/>
      <c r="AK304" s="44">
        <v>0</v>
      </c>
    </row>
    <row r="305" spans="1:37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</row>
    <row r="306" spans="1:37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</row>
    <row r="307" spans="1:37" ht="20.100000000000001" customHeight="1" x14ac:dyDescent="0.2">
      <c r="D307" s="2" t="s">
        <v>95</v>
      </c>
      <c r="F307" s="35">
        <v>209</v>
      </c>
      <c r="G307" s="35"/>
      <c r="H307" s="35"/>
      <c r="I307" s="35"/>
      <c r="J307" s="35">
        <v>25</v>
      </c>
      <c r="K307" s="35">
        <v>0</v>
      </c>
      <c r="L307" s="35"/>
      <c r="M307" s="35">
        <v>25</v>
      </c>
      <c r="N307" s="35"/>
      <c r="O307" s="35"/>
      <c r="P307" s="35"/>
      <c r="Q307" s="35">
        <v>0</v>
      </c>
      <c r="R307" s="35">
        <v>31</v>
      </c>
      <c r="S307" s="35">
        <v>0</v>
      </c>
      <c r="T307" s="35">
        <v>0</v>
      </c>
      <c r="U307" s="35">
        <v>0</v>
      </c>
      <c r="V307" s="35">
        <v>0</v>
      </c>
      <c r="W307" s="35"/>
      <c r="X307" s="35">
        <v>20</v>
      </c>
      <c r="Y307" s="35">
        <v>5</v>
      </c>
      <c r="Z307" s="35"/>
      <c r="AA307" s="35">
        <v>56</v>
      </c>
      <c r="AB307" s="35"/>
      <c r="AC307" s="35"/>
      <c r="AD307" s="35"/>
      <c r="AE307" s="35">
        <v>178</v>
      </c>
      <c r="AF307" s="35"/>
      <c r="AG307" s="35"/>
      <c r="AH307" s="35"/>
      <c r="AI307" s="35">
        <v>0</v>
      </c>
      <c r="AJ307" s="35"/>
      <c r="AK307" s="35">
        <v>0</v>
      </c>
    </row>
    <row r="308" spans="1:37" ht="19.5" customHeight="1" x14ac:dyDescent="0.2">
      <c r="D308" s="38" t="s">
        <v>96</v>
      </c>
      <c r="F308" s="39">
        <v>228</v>
      </c>
      <c r="G308" s="40"/>
      <c r="H308" s="40"/>
      <c r="I308" s="40"/>
      <c r="J308" s="39">
        <v>4</v>
      </c>
      <c r="K308" s="39">
        <v>0</v>
      </c>
      <c r="L308" s="40"/>
      <c r="M308" s="39">
        <v>4</v>
      </c>
      <c r="N308" s="40"/>
      <c r="O308" s="40"/>
      <c r="P308" s="40"/>
      <c r="Q308" s="39">
        <v>0</v>
      </c>
      <c r="R308" s="39">
        <v>71</v>
      </c>
      <c r="S308" s="39">
        <v>0</v>
      </c>
      <c r="T308" s="39">
        <v>0</v>
      </c>
      <c r="U308" s="39">
        <v>0</v>
      </c>
      <c r="V308" s="39">
        <v>0</v>
      </c>
      <c r="W308" s="40"/>
      <c r="X308" s="39">
        <v>12</v>
      </c>
      <c r="Y308" s="39">
        <v>0</v>
      </c>
      <c r="Z308" s="40"/>
      <c r="AA308" s="39">
        <v>83</v>
      </c>
      <c r="AB308" s="40"/>
      <c r="AC308" s="40"/>
      <c r="AD308" s="40"/>
      <c r="AE308" s="39">
        <v>149</v>
      </c>
      <c r="AF308" s="40"/>
      <c r="AG308" s="40"/>
      <c r="AH308" s="40"/>
      <c r="AI308" s="39">
        <v>0</v>
      </c>
      <c r="AJ308" s="40"/>
      <c r="AK308" s="39">
        <v>0</v>
      </c>
    </row>
    <row r="309" spans="1:37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</row>
    <row r="310" spans="1:37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437</v>
      </c>
      <c r="G310" s="45"/>
      <c r="H310" s="45"/>
      <c r="I310" s="45"/>
      <c r="J310" s="44">
        <v>29</v>
      </c>
      <c r="K310" s="44">
        <v>0</v>
      </c>
      <c r="L310" s="45"/>
      <c r="M310" s="44">
        <v>29</v>
      </c>
      <c r="N310" s="45"/>
      <c r="O310" s="45"/>
      <c r="P310" s="45"/>
      <c r="Q310" s="44">
        <v>0</v>
      </c>
      <c r="R310" s="44">
        <v>102</v>
      </c>
      <c r="S310" s="44">
        <v>0</v>
      </c>
      <c r="T310" s="44">
        <v>0</v>
      </c>
      <c r="U310" s="44">
        <v>0</v>
      </c>
      <c r="V310" s="44">
        <v>0</v>
      </c>
      <c r="W310" s="45"/>
      <c r="X310" s="44">
        <v>32</v>
      </c>
      <c r="Y310" s="44">
        <v>5</v>
      </c>
      <c r="Z310" s="45"/>
      <c r="AA310" s="44">
        <v>139</v>
      </c>
      <c r="AB310" s="45"/>
      <c r="AC310" s="45"/>
      <c r="AD310" s="45"/>
      <c r="AE310" s="44">
        <v>327</v>
      </c>
      <c r="AF310" s="45"/>
      <c r="AG310" s="45"/>
      <c r="AH310" s="45"/>
      <c r="AI310" s="44">
        <v>0</v>
      </c>
      <c r="AJ310" s="45"/>
      <c r="AK310" s="44">
        <v>0</v>
      </c>
    </row>
    <row r="311" spans="1:37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</row>
    <row r="312" spans="1:37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</row>
    <row r="313" spans="1:37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/>
      <c r="X313" s="35">
        <v>0</v>
      </c>
      <c r="Y313" s="35">
        <v>0</v>
      </c>
      <c r="Z313" s="35"/>
      <c r="AA313" s="35">
        <v>0</v>
      </c>
      <c r="AB313" s="35"/>
      <c r="AC313" s="35"/>
      <c r="AD313" s="35"/>
      <c r="AE313" s="35">
        <v>0</v>
      </c>
      <c r="AF313" s="35"/>
      <c r="AG313" s="35"/>
      <c r="AH313" s="35"/>
      <c r="AI313" s="35">
        <v>0</v>
      </c>
      <c r="AJ313" s="35"/>
      <c r="AK313" s="35">
        <v>0</v>
      </c>
    </row>
    <row r="314" spans="1:37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40"/>
      <c r="X314" s="39">
        <v>0</v>
      </c>
      <c r="Y314" s="39">
        <v>0</v>
      </c>
      <c r="Z314" s="40"/>
      <c r="AA314" s="39">
        <v>0</v>
      </c>
      <c r="AB314" s="40"/>
      <c r="AC314" s="40"/>
      <c r="AD314" s="40"/>
      <c r="AE314" s="39">
        <v>0</v>
      </c>
      <c r="AF314" s="40"/>
      <c r="AG314" s="40"/>
      <c r="AH314" s="40"/>
      <c r="AI314" s="39">
        <v>0</v>
      </c>
      <c r="AJ314" s="40"/>
      <c r="AK314" s="39">
        <v>0</v>
      </c>
    </row>
    <row r="315" spans="1:37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/>
      <c r="X315" s="35">
        <v>0</v>
      </c>
      <c r="Y315" s="35">
        <v>0</v>
      </c>
      <c r="Z315" s="35"/>
      <c r="AA315" s="35">
        <v>0</v>
      </c>
      <c r="AB315" s="35"/>
      <c r="AC315" s="35"/>
      <c r="AD315" s="35"/>
      <c r="AE315" s="35">
        <v>0</v>
      </c>
      <c r="AF315" s="35"/>
      <c r="AG315" s="35"/>
      <c r="AH315" s="35"/>
      <c r="AI315" s="35">
        <v>0</v>
      </c>
      <c r="AJ315" s="35"/>
      <c r="AK315" s="35">
        <v>0</v>
      </c>
    </row>
    <row r="316" spans="1:37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40"/>
      <c r="X316" s="39">
        <v>0</v>
      </c>
      <c r="Y316" s="39">
        <v>0</v>
      </c>
      <c r="Z316" s="40"/>
      <c r="AA316" s="39">
        <v>0</v>
      </c>
      <c r="AB316" s="40"/>
      <c r="AC316" s="40"/>
      <c r="AD316" s="40"/>
      <c r="AE316" s="39">
        <v>0</v>
      </c>
      <c r="AF316" s="40"/>
      <c r="AG316" s="40"/>
      <c r="AH316" s="40"/>
      <c r="AI316" s="39">
        <v>0</v>
      </c>
      <c r="AJ316" s="40"/>
      <c r="AK316" s="39">
        <v>0</v>
      </c>
    </row>
    <row r="317" spans="1:37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</row>
    <row r="318" spans="1:37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5"/>
      <c r="X318" s="44">
        <v>0</v>
      </c>
      <c r="Y318" s="44">
        <v>0</v>
      </c>
      <c r="Z318" s="45"/>
      <c r="AA318" s="44">
        <v>0</v>
      </c>
      <c r="AB318" s="45"/>
      <c r="AC318" s="45"/>
      <c r="AD318" s="45"/>
      <c r="AE318" s="44">
        <v>0</v>
      </c>
      <c r="AF318" s="45"/>
      <c r="AG318" s="45"/>
      <c r="AH318" s="45"/>
      <c r="AI318" s="44">
        <v>0</v>
      </c>
      <c r="AJ318" s="45"/>
      <c r="AK318" s="44">
        <v>0</v>
      </c>
    </row>
    <row r="319" spans="1:37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437</v>
      </c>
      <c r="G320" s="45"/>
      <c r="H320" s="45"/>
      <c r="I320" s="45"/>
      <c r="J320" s="50">
        <v>29</v>
      </c>
      <c r="K320" s="50">
        <v>0</v>
      </c>
      <c r="L320" s="45"/>
      <c r="M320" s="50">
        <v>29</v>
      </c>
      <c r="N320" s="45"/>
      <c r="O320" s="45"/>
      <c r="P320" s="45"/>
      <c r="Q320" s="50">
        <v>0</v>
      </c>
      <c r="R320" s="50">
        <v>102</v>
      </c>
      <c r="S320" s="50">
        <v>0</v>
      </c>
      <c r="T320" s="50">
        <v>0</v>
      </c>
      <c r="U320" s="50">
        <v>0</v>
      </c>
      <c r="V320" s="50">
        <v>0</v>
      </c>
      <c r="W320" s="45"/>
      <c r="X320" s="50">
        <v>32</v>
      </c>
      <c r="Y320" s="50">
        <v>5</v>
      </c>
      <c r="Z320" s="45"/>
      <c r="AA320" s="50">
        <v>139</v>
      </c>
      <c r="AB320" s="45"/>
      <c r="AC320" s="45"/>
      <c r="AD320" s="45"/>
      <c r="AE320" s="50">
        <v>327</v>
      </c>
      <c r="AF320" s="45"/>
      <c r="AG320" s="45"/>
      <c r="AH320" s="45"/>
      <c r="AI320" s="50">
        <v>0</v>
      </c>
      <c r="AJ320" s="45"/>
      <c r="AK320" s="50">
        <v>0</v>
      </c>
    </row>
    <row r="321" spans="1:37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</row>
    <row r="322" spans="1:37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</row>
    <row r="323" spans="1:37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</row>
    <row r="324" spans="1:37" ht="20.100000000000001" customHeight="1" x14ac:dyDescent="0.2">
      <c r="D324" s="2" t="s">
        <v>121</v>
      </c>
      <c r="F324" s="35">
        <v>22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/>
      <c r="X324" s="35">
        <v>0</v>
      </c>
      <c r="Y324" s="35">
        <v>0</v>
      </c>
      <c r="Z324" s="35"/>
      <c r="AA324" s="35">
        <v>0</v>
      </c>
      <c r="AB324" s="35"/>
      <c r="AC324" s="35"/>
      <c r="AD324" s="35"/>
      <c r="AE324" s="35">
        <v>22</v>
      </c>
      <c r="AF324" s="35"/>
      <c r="AG324" s="35"/>
      <c r="AH324" s="35"/>
      <c r="AI324" s="35">
        <v>0</v>
      </c>
      <c r="AJ324" s="35"/>
      <c r="AK324" s="35">
        <v>0</v>
      </c>
    </row>
    <row r="325" spans="1:37" ht="19.5" customHeight="1" x14ac:dyDescent="0.2">
      <c r="D325" s="38" t="s">
        <v>135</v>
      </c>
      <c r="F325" s="39">
        <v>79</v>
      </c>
      <c r="G325" s="40"/>
      <c r="H325" s="40"/>
      <c r="I325" s="40"/>
      <c r="J325" s="39">
        <v>2</v>
      </c>
      <c r="K325" s="39">
        <v>0</v>
      </c>
      <c r="L325" s="40"/>
      <c r="M325" s="39">
        <v>2</v>
      </c>
      <c r="N325" s="40"/>
      <c r="O325" s="40"/>
      <c r="P325" s="40"/>
      <c r="Q325" s="39">
        <v>0</v>
      </c>
      <c r="R325" s="39">
        <v>8</v>
      </c>
      <c r="S325" s="39">
        <v>0</v>
      </c>
      <c r="T325" s="39">
        <v>0</v>
      </c>
      <c r="U325" s="39">
        <v>0</v>
      </c>
      <c r="V325" s="39">
        <v>0</v>
      </c>
      <c r="W325" s="40"/>
      <c r="X325" s="39">
        <v>0</v>
      </c>
      <c r="Y325" s="39">
        <v>0</v>
      </c>
      <c r="Z325" s="40"/>
      <c r="AA325" s="39">
        <v>8</v>
      </c>
      <c r="AB325" s="40"/>
      <c r="AC325" s="40"/>
      <c r="AD325" s="40"/>
      <c r="AE325" s="39">
        <v>73</v>
      </c>
      <c r="AF325" s="40"/>
      <c r="AG325" s="40"/>
      <c r="AH325" s="40"/>
      <c r="AI325" s="39">
        <v>0</v>
      </c>
      <c r="AJ325" s="40"/>
      <c r="AK325" s="39">
        <v>0</v>
      </c>
    </row>
    <row r="326" spans="1:37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</row>
    <row r="327" spans="1:37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101</v>
      </c>
      <c r="G327" s="45"/>
      <c r="H327" s="45"/>
      <c r="I327" s="45"/>
      <c r="J327" s="44">
        <v>2</v>
      </c>
      <c r="K327" s="44">
        <v>0</v>
      </c>
      <c r="L327" s="45"/>
      <c r="M327" s="44">
        <v>2</v>
      </c>
      <c r="N327" s="45"/>
      <c r="O327" s="45"/>
      <c r="P327" s="45"/>
      <c r="Q327" s="44">
        <v>0</v>
      </c>
      <c r="R327" s="44">
        <v>8</v>
      </c>
      <c r="S327" s="44">
        <v>0</v>
      </c>
      <c r="T327" s="44">
        <v>0</v>
      </c>
      <c r="U327" s="44">
        <v>0</v>
      </c>
      <c r="V327" s="44">
        <v>0</v>
      </c>
      <c r="W327" s="45"/>
      <c r="X327" s="44">
        <v>0</v>
      </c>
      <c r="Y327" s="44">
        <v>0</v>
      </c>
      <c r="Z327" s="45"/>
      <c r="AA327" s="44">
        <v>8</v>
      </c>
      <c r="AB327" s="45"/>
      <c r="AC327" s="45"/>
      <c r="AD327" s="45"/>
      <c r="AE327" s="44">
        <v>95</v>
      </c>
      <c r="AF327" s="45"/>
      <c r="AG327" s="45"/>
      <c r="AH327" s="45"/>
      <c r="AI327" s="44">
        <v>0</v>
      </c>
      <c r="AJ327" s="45"/>
      <c r="AK327" s="44">
        <v>0</v>
      </c>
    </row>
    <row r="328" spans="1:37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</row>
    <row r="329" spans="1:37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</row>
    <row r="330" spans="1:37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40"/>
      <c r="M330" s="39">
        <v>0</v>
      </c>
      <c r="N330" s="40"/>
      <c r="O330" s="40"/>
      <c r="P330" s="40"/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40"/>
      <c r="X330" s="39">
        <v>0</v>
      </c>
      <c r="Y330" s="39">
        <v>0</v>
      </c>
      <c r="Z330" s="40"/>
      <c r="AA330" s="39">
        <v>0</v>
      </c>
      <c r="AB330" s="40"/>
      <c r="AC330" s="40"/>
      <c r="AD330" s="40"/>
      <c r="AE330" s="39">
        <v>0</v>
      </c>
      <c r="AF330" s="40"/>
      <c r="AG330" s="40"/>
      <c r="AH330" s="40"/>
      <c r="AI330" s="39">
        <v>0</v>
      </c>
      <c r="AJ330" s="40"/>
      <c r="AK330" s="39">
        <v>0</v>
      </c>
    </row>
    <row r="331" spans="1:37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</row>
    <row r="332" spans="1:37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5"/>
      <c r="M332" s="44">
        <v>0</v>
      </c>
      <c r="N332" s="45"/>
      <c r="O332" s="45"/>
      <c r="P332" s="45"/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5"/>
      <c r="X332" s="44">
        <v>0</v>
      </c>
      <c r="Y332" s="44">
        <v>0</v>
      </c>
      <c r="Z332" s="45"/>
      <c r="AA332" s="44">
        <v>0</v>
      </c>
      <c r="AB332" s="45"/>
      <c r="AC332" s="45"/>
      <c r="AD332" s="45"/>
      <c r="AE332" s="44">
        <v>0</v>
      </c>
      <c r="AF332" s="45"/>
      <c r="AG332" s="45"/>
      <c r="AH332" s="45"/>
      <c r="AI332" s="44">
        <v>0</v>
      </c>
      <c r="AJ332" s="45"/>
      <c r="AK332" s="44">
        <v>0</v>
      </c>
    </row>
    <row r="333" spans="1:37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</row>
    <row r="334" spans="1:37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</row>
    <row r="335" spans="1:37" ht="20.100000000000001" customHeight="1" x14ac:dyDescent="0.2">
      <c r="D335" s="2" t="s">
        <v>95</v>
      </c>
      <c r="F335" s="35">
        <v>66</v>
      </c>
      <c r="G335" s="35"/>
      <c r="H335" s="35"/>
      <c r="I335" s="35"/>
      <c r="J335" s="35">
        <v>1</v>
      </c>
      <c r="K335" s="35">
        <v>0</v>
      </c>
      <c r="L335" s="35"/>
      <c r="M335" s="35">
        <v>1</v>
      </c>
      <c r="N335" s="35"/>
      <c r="O335" s="35"/>
      <c r="P335" s="35"/>
      <c r="Q335" s="35">
        <v>1</v>
      </c>
      <c r="R335" s="35">
        <v>11</v>
      </c>
      <c r="S335" s="35">
        <v>0</v>
      </c>
      <c r="T335" s="35">
        <v>0</v>
      </c>
      <c r="U335" s="35">
        <v>0</v>
      </c>
      <c r="V335" s="35">
        <v>0</v>
      </c>
      <c r="W335" s="35"/>
      <c r="X335" s="35">
        <v>0</v>
      </c>
      <c r="Y335" s="35">
        <v>0</v>
      </c>
      <c r="Z335" s="35"/>
      <c r="AA335" s="35">
        <v>12</v>
      </c>
      <c r="AB335" s="35"/>
      <c r="AC335" s="35"/>
      <c r="AD335" s="35"/>
      <c r="AE335" s="35">
        <v>55</v>
      </c>
      <c r="AF335" s="35"/>
      <c r="AG335" s="35"/>
      <c r="AH335" s="35"/>
      <c r="AI335" s="35">
        <v>0</v>
      </c>
      <c r="AJ335" s="35"/>
      <c r="AK335" s="35">
        <v>0</v>
      </c>
    </row>
    <row r="336" spans="1:37" ht="19.5" customHeight="1" x14ac:dyDescent="0.2">
      <c r="D336" s="38" t="s">
        <v>135</v>
      </c>
      <c r="F336" s="39">
        <v>62</v>
      </c>
      <c r="G336" s="40"/>
      <c r="H336" s="40"/>
      <c r="I336" s="40"/>
      <c r="J336" s="39">
        <v>0</v>
      </c>
      <c r="K336" s="39">
        <v>0</v>
      </c>
      <c r="L336" s="40"/>
      <c r="M336" s="39">
        <v>0</v>
      </c>
      <c r="N336" s="40"/>
      <c r="O336" s="40"/>
      <c r="P336" s="40"/>
      <c r="Q336" s="39">
        <v>0</v>
      </c>
      <c r="R336" s="39">
        <v>10</v>
      </c>
      <c r="S336" s="39">
        <v>0</v>
      </c>
      <c r="T336" s="39">
        <v>0</v>
      </c>
      <c r="U336" s="39">
        <v>0</v>
      </c>
      <c r="V336" s="39">
        <v>0</v>
      </c>
      <c r="W336" s="40"/>
      <c r="X336" s="39">
        <v>0</v>
      </c>
      <c r="Y336" s="39">
        <v>0</v>
      </c>
      <c r="Z336" s="40"/>
      <c r="AA336" s="39">
        <v>10</v>
      </c>
      <c r="AB336" s="40"/>
      <c r="AC336" s="40"/>
      <c r="AD336" s="40"/>
      <c r="AE336" s="39">
        <v>52</v>
      </c>
      <c r="AF336" s="40"/>
      <c r="AG336" s="40"/>
      <c r="AH336" s="40"/>
      <c r="AI336" s="39">
        <v>0</v>
      </c>
      <c r="AJ336" s="40"/>
      <c r="AK336" s="39">
        <v>0</v>
      </c>
    </row>
    <row r="337" spans="1:37" ht="20.100000000000001" customHeight="1" x14ac:dyDescent="0.2">
      <c r="D337" s="2" t="s">
        <v>112</v>
      </c>
      <c r="F337" s="35">
        <v>189</v>
      </c>
      <c r="G337" s="35"/>
      <c r="H337" s="35"/>
      <c r="I337" s="35"/>
      <c r="J337" s="35">
        <v>12</v>
      </c>
      <c r="K337" s="35">
        <v>0</v>
      </c>
      <c r="L337" s="35"/>
      <c r="M337" s="35">
        <v>12</v>
      </c>
      <c r="N337" s="35"/>
      <c r="O337" s="35"/>
      <c r="P337" s="35"/>
      <c r="Q337" s="35">
        <v>0</v>
      </c>
      <c r="R337" s="35">
        <v>49</v>
      </c>
      <c r="S337" s="35">
        <v>0</v>
      </c>
      <c r="T337" s="35">
        <v>0</v>
      </c>
      <c r="U337" s="35">
        <v>0</v>
      </c>
      <c r="V337" s="35">
        <v>0</v>
      </c>
      <c r="W337" s="35"/>
      <c r="X337" s="35">
        <v>11</v>
      </c>
      <c r="Y337" s="35">
        <v>0</v>
      </c>
      <c r="Z337" s="35"/>
      <c r="AA337" s="35">
        <v>60</v>
      </c>
      <c r="AB337" s="35"/>
      <c r="AC337" s="35"/>
      <c r="AD337" s="35"/>
      <c r="AE337" s="35">
        <v>141</v>
      </c>
      <c r="AF337" s="35"/>
      <c r="AG337" s="35"/>
      <c r="AH337" s="35"/>
      <c r="AI337" s="35">
        <v>0</v>
      </c>
      <c r="AJ337" s="35"/>
      <c r="AK337" s="35">
        <v>0</v>
      </c>
    </row>
    <row r="338" spans="1:37" ht="19.5" customHeight="1" x14ac:dyDescent="0.2">
      <c r="D338" s="38" t="s">
        <v>98</v>
      </c>
      <c r="F338" s="39">
        <v>215</v>
      </c>
      <c r="G338" s="40"/>
      <c r="H338" s="40"/>
      <c r="I338" s="40"/>
      <c r="J338" s="39">
        <v>11</v>
      </c>
      <c r="K338" s="39">
        <v>0</v>
      </c>
      <c r="L338" s="40"/>
      <c r="M338" s="39">
        <v>11</v>
      </c>
      <c r="N338" s="40"/>
      <c r="O338" s="40"/>
      <c r="P338" s="40"/>
      <c r="Q338" s="39">
        <v>0</v>
      </c>
      <c r="R338" s="39">
        <v>34</v>
      </c>
      <c r="S338" s="39">
        <v>0</v>
      </c>
      <c r="T338" s="39">
        <v>0</v>
      </c>
      <c r="U338" s="39">
        <v>0</v>
      </c>
      <c r="V338" s="39">
        <v>0</v>
      </c>
      <c r="W338" s="40"/>
      <c r="X338" s="39">
        <v>9</v>
      </c>
      <c r="Y338" s="39">
        <v>0</v>
      </c>
      <c r="Z338" s="40"/>
      <c r="AA338" s="39">
        <v>43</v>
      </c>
      <c r="AB338" s="40"/>
      <c r="AC338" s="40"/>
      <c r="AD338" s="40"/>
      <c r="AE338" s="39">
        <v>183</v>
      </c>
      <c r="AF338" s="40"/>
      <c r="AG338" s="40"/>
      <c r="AH338" s="40"/>
      <c r="AI338" s="39">
        <v>0</v>
      </c>
      <c r="AJ338" s="40"/>
      <c r="AK338" s="39">
        <v>0</v>
      </c>
    </row>
    <row r="339" spans="1:37" ht="20.100000000000001" customHeight="1" x14ac:dyDescent="0.2">
      <c r="D339" s="2" t="s">
        <v>113</v>
      </c>
      <c r="F339" s="35">
        <v>127</v>
      </c>
      <c r="G339" s="35"/>
      <c r="H339" s="35"/>
      <c r="I339" s="35"/>
      <c r="J339" s="35">
        <v>1</v>
      </c>
      <c r="K339" s="35">
        <v>0</v>
      </c>
      <c r="L339" s="35"/>
      <c r="M339" s="35">
        <v>1</v>
      </c>
      <c r="N339" s="35"/>
      <c r="O339" s="35"/>
      <c r="P339" s="35"/>
      <c r="Q339" s="35">
        <v>3</v>
      </c>
      <c r="R339" s="35">
        <v>102</v>
      </c>
      <c r="S339" s="35">
        <v>0</v>
      </c>
      <c r="T339" s="35">
        <v>0</v>
      </c>
      <c r="U339" s="35">
        <v>0</v>
      </c>
      <c r="V339" s="35">
        <v>0</v>
      </c>
      <c r="W339" s="35"/>
      <c r="X339" s="35">
        <v>2</v>
      </c>
      <c r="Y339" s="35">
        <v>0</v>
      </c>
      <c r="Z339" s="35"/>
      <c r="AA339" s="35">
        <v>107</v>
      </c>
      <c r="AB339" s="35"/>
      <c r="AC339" s="35"/>
      <c r="AD339" s="35"/>
      <c r="AE339" s="35">
        <v>21</v>
      </c>
      <c r="AF339" s="35"/>
      <c r="AG339" s="35"/>
      <c r="AH339" s="35"/>
      <c r="AI339" s="35">
        <v>0</v>
      </c>
      <c r="AJ339" s="35"/>
      <c r="AK339" s="35">
        <v>0</v>
      </c>
    </row>
    <row r="340" spans="1:37" ht="19.5" customHeight="1" x14ac:dyDescent="0.2">
      <c r="D340" s="38" t="s">
        <v>114</v>
      </c>
      <c r="F340" s="39">
        <v>134</v>
      </c>
      <c r="G340" s="40"/>
      <c r="H340" s="40"/>
      <c r="I340" s="40"/>
      <c r="J340" s="39">
        <v>3</v>
      </c>
      <c r="K340" s="39">
        <v>0</v>
      </c>
      <c r="L340" s="40"/>
      <c r="M340" s="39">
        <v>3</v>
      </c>
      <c r="N340" s="40"/>
      <c r="O340" s="40"/>
      <c r="P340" s="40"/>
      <c r="Q340" s="39">
        <v>1</v>
      </c>
      <c r="R340" s="39">
        <v>26</v>
      </c>
      <c r="S340" s="39">
        <v>0</v>
      </c>
      <c r="T340" s="39">
        <v>0</v>
      </c>
      <c r="U340" s="39">
        <v>0</v>
      </c>
      <c r="V340" s="39">
        <v>0</v>
      </c>
      <c r="W340" s="40"/>
      <c r="X340" s="39">
        <v>1</v>
      </c>
      <c r="Y340" s="39">
        <v>0</v>
      </c>
      <c r="Z340" s="40"/>
      <c r="AA340" s="39">
        <v>28</v>
      </c>
      <c r="AB340" s="40"/>
      <c r="AC340" s="40"/>
      <c r="AD340" s="40"/>
      <c r="AE340" s="39">
        <v>109</v>
      </c>
      <c r="AF340" s="40"/>
      <c r="AG340" s="40"/>
      <c r="AH340" s="40"/>
      <c r="AI340" s="39">
        <v>0</v>
      </c>
      <c r="AJ340" s="40"/>
      <c r="AK340" s="39">
        <v>0</v>
      </c>
    </row>
    <row r="341" spans="1:37" ht="20.100000000000001" customHeight="1" x14ac:dyDescent="0.2">
      <c r="D341" s="2" t="s">
        <v>115</v>
      </c>
      <c r="F341" s="35">
        <v>123</v>
      </c>
      <c r="G341" s="35"/>
      <c r="H341" s="35"/>
      <c r="I341" s="35"/>
      <c r="J341" s="35">
        <v>8</v>
      </c>
      <c r="K341" s="35">
        <v>0</v>
      </c>
      <c r="L341" s="35"/>
      <c r="M341" s="35">
        <v>8</v>
      </c>
      <c r="N341" s="35"/>
      <c r="O341" s="35"/>
      <c r="P341" s="35"/>
      <c r="Q341" s="35">
        <v>0</v>
      </c>
      <c r="R341" s="35">
        <v>29</v>
      </c>
      <c r="S341" s="35">
        <v>0</v>
      </c>
      <c r="T341" s="35">
        <v>0</v>
      </c>
      <c r="U341" s="35">
        <v>0</v>
      </c>
      <c r="V341" s="35">
        <v>0</v>
      </c>
      <c r="W341" s="35"/>
      <c r="X341" s="35">
        <v>4</v>
      </c>
      <c r="Y341" s="35">
        <v>1</v>
      </c>
      <c r="Z341" s="35"/>
      <c r="AA341" s="35">
        <v>34</v>
      </c>
      <c r="AB341" s="35"/>
      <c r="AC341" s="35"/>
      <c r="AD341" s="35"/>
      <c r="AE341" s="35">
        <v>97</v>
      </c>
      <c r="AF341" s="35"/>
      <c r="AG341" s="35"/>
      <c r="AH341" s="35"/>
      <c r="AI341" s="35">
        <v>0</v>
      </c>
      <c r="AJ341" s="35"/>
      <c r="AK341" s="35">
        <v>0</v>
      </c>
    </row>
    <row r="342" spans="1:37" ht="19.5" customHeight="1" x14ac:dyDescent="0.2">
      <c r="D342" s="38" t="s">
        <v>102</v>
      </c>
      <c r="F342" s="39">
        <v>38</v>
      </c>
      <c r="G342" s="40"/>
      <c r="H342" s="40"/>
      <c r="I342" s="40"/>
      <c r="J342" s="39">
        <v>4</v>
      </c>
      <c r="K342" s="39">
        <v>0</v>
      </c>
      <c r="L342" s="40"/>
      <c r="M342" s="39">
        <v>4</v>
      </c>
      <c r="N342" s="40"/>
      <c r="O342" s="40"/>
      <c r="P342" s="40"/>
      <c r="Q342" s="39">
        <v>0</v>
      </c>
      <c r="R342" s="39">
        <v>7</v>
      </c>
      <c r="S342" s="39">
        <v>0</v>
      </c>
      <c r="T342" s="39">
        <v>0</v>
      </c>
      <c r="U342" s="39">
        <v>0</v>
      </c>
      <c r="V342" s="39">
        <v>0</v>
      </c>
      <c r="W342" s="40"/>
      <c r="X342" s="39">
        <v>2</v>
      </c>
      <c r="Y342" s="39">
        <v>0</v>
      </c>
      <c r="Z342" s="40"/>
      <c r="AA342" s="39">
        <v>9</v>
      </c>
      <c r="AB342" s="40"/>
      <c r="AC342" s="40"/>
      <c r="AD342" s="40"/>
      <c r="AE342" s="39">
        <v>33</v>
      </c>
      <c r="AF342" s="40"/>
      <c r="AG342" s="40"/>
      <c r="AH342" s="40"/>
      <c r="AI342" s="39">
        <v>0</v>
      </c>
      <c r="AJ342" s="40"/>
      <c r="AK342" s="39">
        <v>0</v>
      </c>
    </row>
    <row r="343" spans="1:37" ht="20.100000000000001" customHeight="1" x14ac:dyDescent="0.2">
      <c r="D343" s="2" t="s">
        <v>214</v>
      </c>
      <c r="F343" s="35">
        <v>10</v>
      </c>
      <c r="G343" s="35"/>
      <c r="H343" s="35"/>
      <c r="I343" s="35"/>
      <c r="J343" s="35">
        <v>0</v>
      </c>
      <c r="K343" s="35">
        <v>0</v>
      </c>
      <c r="L343" s="35"/>
      <c r="M343" s="35">
        <v>0</v>
      </c>
      <c r="N343" s="35"/>
      <c r="O343" s="35"/>
      <c r="P343" s="35"/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/>
      <c r="X343" s="35">
        <v>0</v>
      </c>
      <c r="Y343" s="35">
        <v>0</v>
      </c>
      <c r="Z343" s="35"/>
      <c r="AA343" s="35">
        <v>0</v>
      </c>
      <c r="AB343" s="35"/>
      <c r="AC343" s="35"/>
      <c r="AD343" s="35"/>
      <c r="AE343" s="35">
        <v>10</v>
      </c>
      <c r="AF343" s="35"/>
      <c r="AG343" s="35"/>
      <c r="AH343" s="35"/>
      <c r="AI343" s="35">
        <v>0</v>
      </c>
      <c r="AJ343" s="35"/>
      <c r="AK343" s="35">
        <v>0</v>
      </c>
    </row>
    <row r="344" spans="1:37" ht="19.5" customHeight="1" x14ac:dyDescent="0.2">
      <c r="D344" s="38" t="s">
        <v>215</v>
      </c>
      <c r="F344" s="39">
        <v>79</v>
      </c>
      <c r="G344" s="40"/>
      <c r="H344" s="40"/>
      <c r="I344" s="40"/>
      <c r="J344" s="39">
        <v>3</v>
      </c>
      <c r="K344" s="39">
        <v>0</v>
      </c>
      <c r="L344" s="40"/>
      <c r="M344" s="39">
        <v>3</v>
      </c>
      <c r="N344" s="40"/>
      <c r="O344" s="40"/>
      <c r="P344" s="40"/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40"/>
      <c r="X344" s="39">
        <v>16</v>
      </c>
      <c r="Y344" s="39">
        <v>0</v>
      </c>
      <c r="Z344" s="40"/>
      <c r="AA344" s="39">
        <v>16</v>
      </c>
      <c r="AB344" s="40"/>
      <c r="AC344" s="40"/>
      <c r="AD344" s="40"/>
      <c r="AE344" s="39">
        <v>66</v>
      </c>
      <c r="AF344" s="40"/>
      <c r="AG344" s="40"/>
      <c r="AH344" s="40"/>
      <c r="AI344" s="39">
        <v>0</v>
      </c>
      <c r="AJ344" s="40"/>
      <c r="AK344" s="39">
        <v>0</v>
      </c>
    </row>
    <row r="345" spans="1:37" ht="20.100000000000001" customHeight="1" x14ac:dyDescent="0.2">
      <c r="D345" s="2" t="s">
        <v>216</v>
      </c>
      <c r="F345" s="35">
        <v>79</v>
      </c>
      <c r="G345" s="35"/>
      <c r="H345" s="35"/>
      <c r="I345" s="35"/>
      <c r="J345" s="35">
        <v>1</v>
      </c>
      <c r="K345" s="35">
        <v>0</v>
      </c>
      <c r="L345" s="35"/>
      <c r="M345" s="35">
        <v>1</v>
      </c>
      <c r="N345" s="35"/>
      <c r="O345" s="35"/>
      <c r="P345" s="35"/>
      <c r="Q345" s="35">
        <v>0</v>
      </c>
      <c r="R345" s="35">
        <v>10</v>
      </c>
      <c r="S345" s="35">
        <v>0</v>
      </c>
      <c r="T345" s="35">
        <v>0</v>
      </c>
      <c r="U345" s="35">
        <v>0</v>
      </c>
      <c r="V345" s="35">
        <v>0</v>
      </c>
      <c r="W345" s="35"/>
      <c r="X345" s="35">
        <v>0</v>
      </c>
      <c r="Y345" s="35">
        <v>0</v>
      </c>
      <c r="Z345" s="35"/>
      <c r="AA345" s="35">
        <v>10</v>
      </c>
      <c r="AB345" s="35"/>
      <c r="AC345" s="35"/>
      <c r="AD345" s="35"/>
      <c r="AE345" s="35">
        <v>70</v>
      </c>
      <c r="AF345" s="35"/>
      <c r="AG345" s="35"/>
      <c r="AH345" s="35"/>
      <c r="AI345" s="35">
        <v>0</v>
      </c>
      <c r="AJ345" s="35"/>
      <c r="AK345" s="35">
        <v>0</v>
      </c>
    </row>
    <row r="346" spans="1:37" ht="19.5" customHeight="1" x14ac:dyDescent="0.2">
      <c r="D346" s="38" t="s">
        <v>122</v>
      </c>
      <c r="F346" s="39">
        <v>53</v>
      </c>
      <c r="G346" s="40"/>
      <c r="H346" s="40"/>
      <c r="I346" s="40"/>
      <c r="J346" s="39">
        <v>2</v>
      </c>
      <c r="K346" s="39">
        <v>0</v>
      </c>
      <c r="L346" s="40"/>
      <c r="M346" s="39">
        <v>2</v>
      </c>
      <c r="N346" s="40"/>
      <c r="O346" s="40"/>
      <c r="P346" s="40"/>
      <c r="Q346" s="39">
        <v>0</v>
      </c>
      <c r="R346" s="39">
        <v>18</v>
      </c>
      <c r="S346" s="39">
        <v>0</v>
      </c>
      <c r="T346" s="39">
        <v>0</v>
      </c>
      <c r="U346" s="39">
        <v>0</v>
      </c>
      <c r="V346" s="39">
        <v>0</v>
      </c>
      <c r="W346" s="40"/>
      <c r="X346" s="39">
        <v>4</v>
      </c>
      <c r="Y346" s="39">
        <v>0</v>
      </c>
      <c r="Z346" s="40"/>
      <c r="AA346" s="39">
        <v>22</v>
      </c>
      <c r="AB346" s="40"/>
      <c r="AC346" s="40"/>
      <c r="AD346" s="40"/>
      <c r="AE346" s="39">
        <v>33</v>
      </c>
      <c r="AF346" s="40"/>
      <c r="AG346" s="40"/>
      <c r="AH346" s="40"/>
      <c r="AI346" s="39">
        <v>0</v>
      </c>
      <c r="AJ346" s="40"/>
      <c r="AK346" s="39">
        <v>0</v>
      </c>
    </row>
    <row r="347" spans="1:37" ht="20.100000000000001" customHeight="1" x14ac:dyDescent="0.2">
      <c r="D347" s="2" t="s">
        <v>117</v>
      </c>
      <c r="F347" s="35">
        <v>54</v>
      </c>
      <c r="G347" s="35"/>
      <c r="H347" s="35"/>
      <c r="I347" s="35"/>
      <c r="J347" s="35">
        <v>1</v>
      </c>
      <c r="K347" s="35">
        <v>0</v>
      </c>
      <c r="L347" s="35"/>
      <c r="M347" s="35">
        <v>1</v>
      </c>
      <c r="N347" s="35"/>
      <c r="O347" s="35"/>
      <c r="P347" s="35"/>
      <c r="Q347" s="35">
        <v>0</v>
      </c>
      <c r="R347" s="35">
        <v>10</v>
      </c>
      <c r="S347" s="35">
        <v>0</v>
      </c>
      <c r="T347" s="35">
        <v>0</v>
      </c>
      <c r="U347" s="35">
        <v>0</v>
      </c>
      <c r="V347" s="35">
        <v>0</v>
      </c>
      <c r="W347" s="35"/>
      <c r="X347" s="35">
        <v>0</v>
      </c>
      <c r="Y347" s="35">
        <v>0</v>
      </c>
      <c r="Z347" s="35"/>
      <c r="AA347" s="35">
        <v>10</v>
      </c>
      <c r="AB347" s="35"/>
      <c r="AC347" s="35"/>
      <c r="AD347" s="35"/>
      <c r="AE347" s="35">
        <v>45</v>
      </c>
      <c r="AF347" s="35"/>
      <c r="AG347" s="35"/>
      <c r="AH347" s="35"/>
      <c r="AI347" s="35">
        <v>0</v>
      </c>
      <c r="AJ347" s="35"/>
      <c r="AK347" s="35">
        <v>0</v>
      </c>
    </row>
    <row r="348" spans="1:37" ht="19.5" customHeight="1" x14ac:dyDescent="0.2">
      <c r="D348" s="38" t="s">
        <v>217</v>
      </c>
      <c r="F348" s="39">
        <v>16</v>
      </c>
      <c r="G348" s="40"/>
      <c r="H348" s="40"/>
      <c r="I348" s="40"/>
      <c r="J348" s="39">
        <v>1</v>
      </c>
      <c r="K348" s="39">
        <v>0</v>
      </c>
      <c r="L348" s="40"/>
      <c r="M348" s="39">
        <v>1</v>
      </c>
      <c r="N348" s="40"/>
      <c r="O348" s="40"/>
      <c r="P348" s="40"/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40"/>
      <c r="X348" s="39">
        <v>0</v>
      </c>
      <c r="Y348" s="39">
        <v>0</v>
      </c>
      <c r="Z348" s="40"/>
      <c r="AA348" s="39">
        <v>0</v>
      </c>
      <c r="AB348" s="40"/>
      <c r="AC348" s="40"/>
      <c r="AD348" s="40"/>
      <c r="AE348" s="39">
        <v>17</v>
      </c>
      <c r="AF348" s="40"/>
      <c r="AG348" s="40"/>
      <c r="AH348" s="40"/>
      <c r="AI348" s="39">
        <v>0</v>
      </c>
      <c r="AJ348" s="40"/>
      <c r="AK348" s="39">
        <v>0</v>
      </c>
    </row>
    <row r="349" spans="1:37" ht="19.5" customHeight="1" x14ac:dyDescent="0.2">
      <c r="D349" s="41" t="s">
        <v>118</v>
      </c>
      <c r="F349" s="40">
        <v>1</v>
      </c>
      <c r="G349" s="40"/>
      <c r="H349" s="40"/>
      <c r="I349" s="40"/>
      <c r="J349" s="40">
        <v>0</v>
      </c>
      <c r="K349" s="40">
        <v>0</v>
      </c>
      <c r="L349" s="40"/>
      <c r="M349" s="40">
        <v>0</v>
      </c>
      <c r="N349" s="40"/>
      <c r="O349" s="40"/>
      <c r="P349" s="40"/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/>
      <c r="X349" s="40">
        <v>0</v>
      </c>
      <c r="Y349" s="40">
        <v>0</v>
      </c>
      <c r="Z349" s="40"/>
      <c r="AA349" s="40">
        <v>0</v>
      </c>
      <c r="AB349" s="40"/>
      <c r="AC349" s="40"/>
      <c r="AD349" s="40"/>
      <c r="AE349" s="40">
        <v>1</v>
      </c>
      <c r="AF349" s="40"/>
      <c r="AG349" s="40"/>
      <c r="AH349" s="40"/>
      <c r="AI349" s="40">
        <v>0</v>
      </c>
      <c r="AJ349" s="40"/>
      <c r="AK349" s="40">
        <v>0</v>
      </c>
    </row>
    <row r="350" spans="1:37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</row>
    <row r="351" spans="1:37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1246</v>
      </c>
      <c r="G351" s="45"/>
      <c r="H351" s="45"/>
      <c r="I351" s="45"/>
      <c r="J351" s="44">
        <v>48</v>
      </c>
      <c r="K351" s="44">
        <v>0</v>
      </c>
      <c r="L351" s="45"/>
      <c r="M351" s="44">
        <v>48</v>
      </c>
      <c r="N351" s="45"/>
      <c r="O351" s="45"/>
      <c r="P351" s="45"/>
      <c r="Q351" s="44">
        <v>5</v>
      </c>
      <c r="R351" s="44">
        <v>306</v>
      </c>
      <c r="S351" s="44">
        <v>0</v>
      </c>
      <c r="T351" s="44">
        <v>0</v>
      </c>
      <c r="U351" s="44">
        <v>0</v>
      </c>
      <c r="V351" s="44">
        <v>0</v>
      </c>
      <c r="W351" s="45"/>
      <c r="X351" s="44">
        <v>49</v>
      </c>
      <c r="Y351" s="44">
        <v>1</v>
      </c>
      <c r="Z351" s="45"/>
      <c r="AA351" s="44">
        <v>361</v>
      </c>
      <c r="AB351" s="45"/>
      <c r="AC351" s="45"/>
      <c r="AD351" s="45"/>
      <c r="AE351" s="44">
        <v>933</v>
      </c>
      <c r="AF351" s="45"/>
      <c r="AG351" s="45"/>
      <c r="AH351" s="45"/>
      <c r="AI351" s="44">
        <v>0</v>
      </c>
      <c r="AJ351" s="45"/>
      <c r="AK351" s="44">
        <v>0</v>
      </c>
    </row>
    <row r="352" spans="1:37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</row>
    <row r="353" spans="1:37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1347</v>
      </c>
      <c r="G353" s="45"/>
      <c r="H353" s="45"/>
      <c r="I353" s="45"/>
      <c r="J353" s="50">
        <v>50</v>
      </c>
      <c r="K353" s="50">
        <v>0</v>
      </c>
      <c r="L353" s="45"/>
      <c r="M353" s="50">
        <v>50</v>
      </c>
      <c r="N353" s="45"/>
      <c r="O353" s="45"/>
      <c r="P353" s="45"/>
      <c r="Q353" s="50">
        <v>5</v>
      </c>
      <c r="R353" s="50">
        <v>314</v>
      </c>
      <c r="S353" s="50">
        <v>0</v>
      </c>
      <c r="T353" s="50">
        <v>0</v>
      </c>
      <c r="U353" s="50">
        <v>0</v>
      </c>
      <c r="V353" s="50">
        <v>0</v>
      </c>
      <c r="W353" s="45"/>
      <c r="X353" s="50">
        <v>49</v>
      </c>
      <c r="Y353" s="50">
        <v>1</v>
      </c>
      <c r="Z353" s="45"/>
      <c r="AA353" s="50">
        <v>369</v>
      </c>
      <c r="AB353" s="45"/>
      <c r="AC353" s="45"/>
      <c r="AD353" s="45"/>
      <c r="AE353" s="50">
        <v>1028</v>
      </c>
      <c r="AF353" s="45"/>
      <c r="AG353" s="45"/>
      <c r="AH353" s="45"/>
      <c r="AI353" s="50">
        <v>0</v>
      </c>
      <c r="AJ353" s="45"/>
      <c r="AK353" s="50">
        <v>0</v>
      </c>
    </row>
    <row r="354" spans="1:37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</row>
    <row r="355" spans="1:37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</row>
    <row r="356" spans="1:37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</row>
    <row r="357" spans="1:37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/>
      <c r="M357" s="40">
        <v>0</v>
      </c>
      <c r="N357" s="40"/>
      <c r="O357" s="40"/>
      <c r="P357" s="40"/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/>
      <c r="X357" s="40">
        <v>0</v>
      </c>
      <c r="Y357" s="40">
        <v>0</v>
      </c>
      <c r="Z357" s="40"/>
      <c r="AA357" s="40">
        <v>0</v>
      </c>
      <c r="AB357" s="40"/>
      <c r="AC357" s="40"/>
      <c r="AD357" s="40"/>
      <c r="AE357" s="40">
        <v>0</v>
      </c>
      <c r="AF357" s="40"/>
      <c r="AG357" s="40"/>
      <c r="AH357" s="40"/>
      <c r="AI357" s="40">
        <v>0</v>
      </c>
      <c r="AJ357" s="40"/>
      <c r="AK357" s="40">
        <v>0</v>
      </c>
    </row>
    <row r="358" spans="1:37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</row>
    <row r="359" spans="1:37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5"/>
      <c r="M359" s="44">
        <v>0</v>
      </c>
      <c r="N359" s="45"/>
      <c r="O359" s="45"/>
      <c r="P359" s="45"/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5"/>
      <c r="X359" s="44">
        <v>0</v>
      </c>
      <c r="Y359" s="44">
        <v>0</v>
      </c>
      <c r="Z359" s="45"/>
      <c r="AA359" s="44">
        <v>0</v>
      </c>
      <c r="AB359" s="45"/>
      <c r="AC359" s="45"/>
      <c r="AD359" s="45"/>
      <c r="AE359" s="44">
        <v>0</v>
      </c>
      <c r="AF359" s="45"/>
      <c r="AG359" s="45"/>
      <c r="AH359" s="45"/>
      <c r="AI359" s="44">
        <v>0</v>
      </c>
      <c r="AJ359" s="45"/>
      <c r="AK359" s="44">
        <v>0</v>
      </c>
    </row>
    <row r="360" spans="1:37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</row>
    <row r="361" spans="1:37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</row>
    <row r="362" spans="1:37" ht="20.100000000000001" customHeight="1" x14ac:dyDescent="0.2">
      <c r="D362" s="2" t="s">
        <v>221</v>
      </c>
      <c r="F362" s="35">
        <v>75</v>
      </c>
      <c r="G362" s="35"/>
      <c r="H362" s="35"/>
      <c r="I362" s="35"/>
      <c r="J362" s="35">
        <v>3</v>
      </c>
      <c r="K362" s="35">
        <v>0</v>
      </c>
      <c r="L362" s="35"/>
      <c r="M362" s="35">
        <v>3</v>
      </c>
      <c r="N362" s="35"/>
      <c r="O362" s="35"/>
      <c r="P362" s="35"/>
      <c r="Q362" s="35">
        <v>1</v>
      </c>
      <c r="R362" s="35">
        <v>21</v>
      </c>
      <c r="S362" s="35">
        <v>0</v>
      </c>
      <c r="T362" s="35">
        <v>0</v>
      </c>
      <c r="U362" s="35">
        <v>0</v>
      </c>
      <c r="V362" s="35">
        <v>0</v>
      </c>
      <c r="W362" s="35"/>
      <c r="X362" s="35">
        <v>6</v>
      </c>
      <c r="Y362" s="35">
        <v>0</v>
      </c>
      <c r="Z362" s="35"/>
      <c r="AA362" s="35">
        <v>28</v>
      </c>
      <c r="AB362" s="35"/>
      <c r="AC362" s="35"/>
      <c r="AD362" s="35"/>
      <c r="AE362" s="35">
        <v>50</v>
      </c>
      <c r="AF362" s="35"/>
      <c r="AG362" s="35"/>
      <c r="AH362" s="35"/>
      <c r="AI362" s="35">
        <v>0</v>
      </c>
      <c r="AJ362" s="35"/>
      <c r="AK362" s="35">
        <v>0</v>
      </c>
    </row>
    <row r="363" spans="1:37" ht="19.5" customHeight="1" x14ac:dyDescent="0.2">
      <c r="D363" s="38" t="s">
        <v>222</v>
      </c>
      <c r="F363" s="39">
        <v>76</v>
      </c>
      <c r="G363" s="40"/>
      <c r="H363" s="40"/>
      <c r="I363" s="40"/>
      <c r="J363" s="39">
        <v>1</v>
      </c>
      <c r="K363" s="39">
        <v>0</v>
      </c>
      <c r="L363" s="40"/>
      <c r="M363" s="39">
        <v>1</v>
      </c>
      <c r="N363" s="40"/>
      <c r="O363" s="40"/>
      <c r="P363" s="40"/>
      <c r="Q363" s="39">
        <v>0</v>
      </c>
      <c r="R363" s="39">
        <v>6</v>
      </c>
      <c r="S363" s="39">
        <v>0</v>
      </c>
      <c r="T363" s="39">
        <v>0</v>
      </c>
      <c r="U363" s="39">
        <v>0</v>
      </c>
      <c r="V363" s="39">
        <v>0</v>
      </c>
      <c r="W363" s="40"/>
      <c r="X363" s="39">
        <v>4</v>
      </c>
      <c r="Y363" s="39">
        <v>1</v>
      </c>
      <c r="Z363" s="40"/>
      <c r="AA363" s="39">
        <v>11</v>
      </c>
      <c r="AB363" s="40"/>
      <c r="AC363" s="40"/>
      <c r="AD363" s="40"/>
      <c r="AE363" s="39">
        <v>66</v>
      </c>
      <c r="AF363" s="40"/>
      <c r="AG363" s="40"/>
      <c r="AH363" s="40"/>
      <c r="AI363" s="39">
        <v>0</v>
      </c>
      <c r="AJ363" s="40"/>
      <c r="AK363" s="39">
        <v>0</v>
      </c>
    </row>
    <row r="364" spans="1:37" ht="20.100000000000001" customHeight="1" x14ac:dyDescent="0.2">
      <c r="D364" s="2" t="s">
        <v>223</v>
      </c>
      <c r="F364" s="35">
        <v>24</v>
      </c>
      <c r="G364" s="35"/>
      <c r="H364" s="35"/>
      <c r="I364" s="35"/>
      <c r="J364" s="35">
        <v>2</v>
      </c>
      <c r="K364" s="35">
        <v>0</v>
      </c>
      <c r="L364" s="35"/>
      <c r="M364" s="35">
        <v>2</v>
      </c>
      <c r="N364" s="35"/>
      <c r="O364" s="35"/>
      <c r="P364" s="35"/>
      <c r="Q364" s="35">
        <v>0</v>
      </c>
      <c r="R364" s="35">
        <v>2</v>
      </c>
      <c r="S364" s="35">
        <v>0</v>
      </c>
      <c r="T364" s="35">
        <v>0</v>
      </c>
      <c r="U364" s="35">
        <v>0</v>
      </c>
      <c r="V364" s="35">
        <v>0</v>
      </c>
      <c r="W364" s="35"/>
      <c r="X364" s="35">
        <v>1</v>
      </c>
      <c r="Y364" s="35">
        <v>0</v>
      </c>
      <c r="Z364" s="35"/>
      <c r="AA364" s="35">
        <v>3</v>
      </c>
      <c r="AB364" s="35"/>
      <c r="AC364" s="35"/>
      <c r="AD364" s="35"/>
      <c r="AE364" s="35">
        <v>23</v>
      </c>
      <c r="AF364" s="35"/>
      <c r="AG364" s="35"/>
      <c r="AH364" s="35"/>
      <c r="AI364" s="35">
        <v>0</v>
      </c>
      <c r="AJ364" s="35"/>
      <c r="AK364" s="35">
        <v>0</v>
      </c>
    </row>
    <row r="365" spans="1:37" ht="19.5" customHeight="1" x14ac:dyDescent="0.2">
      <c r="D365" s="38" t="s">
        <v>224</v>
      </c>
      <c r="F365" s="39">
        <v>169</v>
      </c>
      <c r="G365" s="40"/>
      <c r="H365" s="40"/>
      <c r="I365" s="40"/>
      <c r="J365" s="39">
        <v>0</v>
      </c>
      <c r="K365" s="39">
        <v>0</v>
      </c>
      <c r="L365" s="40"/>
      <c r="M365" s="39">
        <v>0</v>
      </c>
      <c r="N365" s="40"/>
      <c r="O365" s="40"/>
      <c r="P365" s="40"/>
      <c r="Q365" s="39">
        <v>0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40"/>
      <c r="X365" s="39">
        <v>1</v>
      </c>
      <c r="Y365" s="39">
        <v>0</v>
      </c>
      <c r="Z365" s="40"/>
      <c r="AA365" s="39">
        <v>1</v>
      </c>
      <c r="AB365" s="40"/>
      <c r="AC365" s="40"/>
      <c r="AD365" s="40"/>
      <c r="AE365" s="39">
        <v>168</v>
      </c>
      <c r="AF365" s="40"/>
      <c r="AG365" s="40"/>
      <c r="AH365" s="40"/>
      <c r="AI365" s="39">
        <v>0</v>
      </c>
      <c r="AJ365" s="40"/>
      <c r="AK365" s="39">
        <v>0</v>
      </c>
    </row>
    <row r="366" spans="1:37" ht="19.5" customHeight="1" x14ac:dyDescent="0.2">
      <c r="D366" s="41" t="s">
        <v>225</v>
      </c>
      <c r="F366" s="40">
        <v>0</v>
      </c>
      <c r="G366" s="40"/>
      <c r="H366" s="40"/>
      <c r="I366" s="40"/>
      <c r="J366" s="40">
        <v>0</v>
      </c>
      <c r="K366" s="40">
        <v>0</v>
      </c>
      <c r="L366" s="40"/>
      <c r="M366" s="40">
        <v>0</v>
      </c>
      <c r="N366" s="40"/>
      <c r="O366" s="40"/>
      <c r="P366" s="40"/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/>
      <c r="X366" s="40">
        <v>0</v>
      </c>
      <c r="Y366" s="40">
        <v>0</v>
      </c>
      <c r="Z366" s="40"/>
      <c r="AA366" s="40">
        <v>0</v>
      </c>
      <c r="AB366" s="40"/>
      <c r="AC366" s="40"/>
      <c r="AD366" s="40"/>
      <c r="AE366" s="40">
        <v>0</v>
      </c>
      <c r="AF366" s="40"/>
      <c r="AG366" s="40"/>
      <c r="AH366" s="40"/>
      <c r="AI366" s="40">
        <v>0</v>
      </c>
      <c r="AJ366" s="40"/>
      <c r="AK366" s="40">
        <v>0</v>
      </c>
    </row>
    <row r="367" spans="1:37" ht="19.5" customHeight="1" x14ac:dyDescent="0.2">
      <c r="D367" s="38" t="s">
        <v>226</v>
      </c>
      <c r="F367" s="39">
        <v>0</v>
      </c>
      <c r="G367" s="40"/>
      <c r="H367" s="40"/>
      <c r="I367" s="40"/>
      <c r="J367" s="39">
        <v>0</v>
      </c>
      <c r="K367" s="39">
        <v>0</v>
      </c>
      <c r="L367" s="40"/>
      <c r="M367" s="39">
        <v>0</v>
      </c>
      <c r="N367" s="40"/>
      <c r="O367" s="40"/>
      <c r="P367" s="40"/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40"/>
      <c r="X367" s="39">
        <v>0</v>
      </c>
      <c r="Y367" s="39">
        <v>0</v>
      </c>
      <c r="Z367" s="40"/>
      <c r="AA367" s="39">
        <v>0</v>
      </c>
      <c r="AB367" s="40"/>
      <c r="AC367" s="40"/>
      <c r="AD367" s="40"/>
      <c r="AE367" s="39">
        <v>0</v>
      </c>
      <c r="AF367" s="40"/>
      <c r="AG367" s="40"/>
      <c r="AH367" s="40"/>
      <c r="AI367" s="39">
        <v>0</v>
      </c>
      <c r="AJ367" s="40"/>
      <c r="AK367" s="39">
        <v>0</v>
      </c>
    </row>
    <row r="368" spans="1:37" ht="20.100000000000001" customHeight="1" x14ac:dyDescent="0.2">
      <c r="D368" s="2" t="s">
        <v>227</v>
      </c>
      <c r="F368" s="35">
        <v>111</v>
      </c>
      <c r="G368" s="35"/>
      <c r="H368" s="35"/>
      <c r="I368" s="35"/>
      <c r="J368" s="35">
        <v>3</v>
      </c>
      <c r="K368" s="35">
        <v>0</v>
      </c>
      <c r="L368" s="35"/>
      <c r="M368" s="35">
        <v>3</v>
      </c>
      <c r="N368" s="35"/>
      <c r="O368" s="35"/>
      <c r="P368" s="35"/>
      <c r="Q368" s="35">
        <v>0</v>
      </c>
      <c r="R368" s="35">
        <v>14</v>
      </c>
      <c r="S368" s="35">
        <v>0</v>
      </c>
      <c r="T368" s="35">
        <v>0</v>
      </c>
      <c r="U368" s="35">
        <v>0</v>
      </c>
      <c r="V368" s="35">
        <v>0</v>
      </c>
      <c r="W368" s="35"/>
      <c r="X368" s="35">
        <v>5</v>
      </c>
      <c r="Y368" s="35">
        <v>0</v>
      </c>
      <c r="Z368" s="35"/>
      <c r="AA368" s="35">
        <v>19</v>
      </c>
      <c r="AB368" s="35"/>
      <c r="AC368" s="35"/>
      <c r="AD368" s="35"/>
      <c r="AE368" s="35">
        <v>95</v>
      </c>
      <c r="AF368" s="35"/>
      <c r="AG368" s="35"/>
      <c r="AH368" s="35"/>
      <c r="AI368" s="35">
        <v>0</v>
      </c>
      <c r="AJ368" s="35"/>
      <c r="AK368" s="35">
        <v>0</v>
      </c>
    </row>
    <row r="369" spans="1:37" ht="19.5" customHeight="1" x14ac:dyDescent="0.2">
      <c r="D369" s="38" t="s">
        <v>228</v>
      </c>
      <c r="F369" s="39">
        <v>54</v>
      </c>
      <c r="G369" s="40"/>
      <c r="H369" s="40"/>
      <c r="I369" s="40"/>
      <c r="J369" s="39">
        <v>1</v>
      </c>
      <c r="K369" s="39">
        <v>0</v>
      </c>
      <c r="L369" s="40"/>
      <c r="M369" s="39">
        <v>1</v>
      </c>
      <c r="N369" s="40"/>
      <c r="O369" s="40"/>
      <c r="P369" s="40"/>
      <c r="Q369" s="39">
        <v>0</v>
      </c>
      <c r="R369" s="39">
        <v>12</v>
      </c>
      <c r="S369" s="39">
        <v>0</v>
      </c>
      <c r="T369" s="39">
        <v>0</v>
      </c>
      <c r="U369" s="39">
        <v>0</v>
      </c>
      <c r="V369" s="39">
        <v>0</v>
      </c>
      <c r="W369" s="40"/>
      <c r="X369" s="39">
        <v>4</v>
      </c>
      <c r="Y369" s="39">
        <v>0</v>
      </c>
      <c r="Z369" s="40"/>
      <c r="AA369" s="39">
        <v>16</v>
      </c>
      <c r="AB369" s="40"/>
      <c r="AC369" s="40"/>
      <c r="AD369" s="40"/>
      <c r="AE369" s="39">
        <v>39</v>
      </c>
      <c r="AF369" s="40"/>
      <c r="AG369" s="40"/>
      <c r="AH369" s="40"/>
      <c r="AI369" s="39">
        <v>0</v>
      </c>
      <c r="AJ369" s="40"/>
      <c r="AK369" s="39">
        <v>0</v>
      </c>
    </row>
    <row r="370" spans="1:37" ht="20.100000000000001" customHeight="1" x14ac:dyDescent="0.2">
      <c r="D370" s="2" t="s">
        <v>229</v>
      </c>
      <c r="F370" s="35">
        <v>116</v>
      </c>
      <c r="G370" s="35"/>
      <c r="H370" s="35"/>
      <c r="I370" s="35"/>
      <c r="J370" s="35">
        <v>2</v>
      </c>
      <c r="K370" s="35">
        <v>0</v>
      </c>
      <c r="L370" s="35"/>
      <c r="M370" s="35">
        <v>2</v>
      </c>
      <c r="N370" s="35"/>
      <c r="O370" s="35"/>
      <c r="P370" s="35"/>
      <c r="Q370" s="35">
        <v>1</v>
      </c>
      <c r="R370" s="35">
        <v>12</v>
      </c>
      <c r="S370" s="35">
        <v>0</v>
      </c>
      <c r="T370" s="35">
        <v>0</v>
      </c>
      <c r="U370" s="35">
        <v>0</v>
      </c>
      <c r="V370" s="35">
        <v>1</v>
      </c>
      <c r="W370" s="35"/>
      <c r="X370" s="35">
        <v>3</v>
      </c>
      <c r="Y370" s="35">
        <v>0</v>
      </c>
      <c r="Z370" s="35"/>
      <c r="AA370" s="35">
        <v>17</v>
      </c>
      <c r="AB370" s="35"/>
      <c r="AC370" s="35"/>
      <c r="AD370" s="35"/>
      <c r="AE370" s="35">
        <v>101</v>
      </c>
      <c r="AF370" s="35"/>
      <c r="AG370" s="35"/>
      <c r="AH370" s="35"/>
      <c r="AI370" s="35">
        <v>0</v>
      </c>
      <c r="AJ370" s="35"/>
      <c r="AK370" s="35">
        <v>0</v>
      </c>
    </row>
    <row r="371" spans="1:37" ht="19.5" customHeight="1" x14ac:dyDescent="0.2">
      <c r="D371" s="38" t="s">
        <v>230</v>
      </c>
      <c r="F371" s="39">
        <v>25</v>
      </c>
      <c r="G371" s="40"/>
      <c r="H371" s="40"/>
      <c r="I371" s="40"/>
      <c r="J371" s="39">
        <v>0</v>
      </c>
      <c r="K371" s="39">
        <v>0</v>
      </c>
      <c r="L371" s="40"/>
      <c r="M371" s="39">
        <v>0</v>
      </c>
      <c r="N371" s="40"/>
      <c r="O371" s="40"/>
      <c r="P371" s="40"/>
      <c r="Q371" s="39">
        <v>0</v>
      </c>
      <c r="R371" s="39">
        <v>5</v>
      </c>
      <c r="S371" s="39">
        <v>0</v>
      </c>
      <c r="T371" s="39">
        <v>0</v>
      </c>
      <c r="U371" s="39">
        <v>0</v>
      </c>
      <c r="V371" s="39">
        <v>0</v>
      </c>
      <c r="W371" s="40"/>
      <c r="X371" s="39">
        <v>1</v>
      </c>
      <c r="Y371" s="39">
        <v>0</v>
      </c>
      <c r="Z371" s="40"/>
      <c r="AA371" s="39">
        <v>6</v>
      </c>
      <c r="AB371" s="40"/>
      <c r="AC371" s="40"/>
      <c r="AD371" s="40"/>
      <c r="AE371" s="39">
        <v>19</v>
      </c>
      <c r="AF371" s="40"/>
      <c r="AG371" s="40"/>
      <c r="AH371" s="40"/>
      <c r="AI371" s="39">
        <v>0</v>
      </c>
      <c r="AJ371" s="40"/>
      <c r="AK371" s="39">
        <v>0</v>
      </c>
    </row>
    <row r="372" spans="1:37" ht="20.100000000000001" customHeight="1" x14ac:dyDescent="0.2">
      <c r="D372" s="41" t="s">
        <v>231</v>
      </c>
      <c r="F372" s="35">
        <v>24</v>
      </c>
      <c r="G372" s="35"/>
      <c r="H372" s="35"/>
      <c r="I372" s="35"/>
      <c r="J372" s="35">
        <v>0</v>
      </c>
      <c r="K372" s="35">
        <v>0</v>
      </c>
      <c r="L372" s="35"/>
      <c r="M372" s="35">
        <v>0</v>
      </c>
      <c r="N372" s="35"/>
      <c r="O372" s="35"/>
      <c r="P372" s="35"/>
      <c r="Q372" s="35">
        <v>0</v>
      </c>
      <c r="R372" s="35">
        <v>2</v>
      </c>
      <c r="S372" s="35">
        <v>0</v>
      </c>
      <c r="T372" s="35">
        <v>0</v>
      </c>
      <c r="U372" s="35">
        <v>0</v>
      </c>
      <c r="V372" s="35">
        <v>0</v>
      </c>
      <c r="W372" s="35"/>
      <c r="X372" s="35">
        <v>2</v>
      </c>
      <c r="Y372" s="35">
        <v>0</v>
      </c>
      <c r="Z372" s="35"/>
      <c r="AA372" s="35">
        <v>4</v>
      </c>
      <c r="AB372" s="35"/>
      <c r="AC372" s="35"/>
      <c r="AD372" s="35"/>
      <c r="AE372" s="35">
        <v>20</v>
      </c>
      <c r="AF372" s="35"/>
      <c r="AG372" s="35"/>
      <c r="AH372" s="35"/>
      <c r="AI372" s="35">
        <v>0</v>
      </c>
      <c r="AJ372" s="35"/>
      <c r="AK372" s="35">
        <v>0</v>
      </c>
    </row>
    <row r="373" spans="1:37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</row>
    <row r="374" spans="1:37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674</v>
      </c>
      <c r="G374" s="45"/>
      <c r="H374" s="45"/>
      <c r="I374" s="45"/>
      <c r="J374" s="44">
        <v>12</v>
      </c>
      <c r="K374" s="44">
        <v>0</v>
      </c>
      <c r="L374" s="45"/>
      <c r="M374" s="44">
        <v>12</v>
      </c>
      <c r="N374" s="45"/>
      <c r="O374" s="45"/>
      <c r="P374" s="45"/>
      <c r="Q374" s="44">
        <v>2</v>
      </c>
      <c r="R374" s="44">
        <v>74</v>
      </c>
      <c r="S374" s="44">
        <v>0</v>
      </c>
      <c r="T374" s="44">
        <v>0</v>
      </c>
      <c r="U374" s="44">
        <v>0</v>
      </c>
      <c r="V374" s="44">
        <v>1</v>
      </c>
      <c r="W374" s="45"/>
      <c r="X374" s="44">
        <v>27</v>
      </c>
      <c r="Y374" s="44">
        <v>1</v>
      </c>
      <c r="Z374" s="45"/>
      <c r="AA374" s="44">
        <v>105</v>
      </c>
      <c r="AB374" s="45"/>
      <c r="AC374" s="45"/>
      <c r="AD374" s="45"/>
      <c r="AE374" s="44">
        <v>581</v>
      </c>
      <c r="AF374" s="45"/>
      <c r="AG374" s="45"/>
      <c r="AH374" s="45"/>
      <c r="AI374" s="44">
        <v>0</v>
      </c>
      <c r="AJ374" s="45"/>
      <c r="AK374" s="44">
        <v>0</v>
      </c>
    </row>
    <row r="375" spans="1:37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</row>
    <row r="376" spans="1:37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674</v>
      </c>
      <c r="G376" s="45"/>
      <c r="H376" s="45"/>
      <c r="I376" s="45"/>
      <c r="J376" s="50">
        <v>12</v>
      </c>
      <c r="K376" s="50">
        <v>0</v>
      </c>
      <c r="L376" s="45"/>
      <c r="M376" s="50">
        <v>12</v>
      </c>
      <c r="N376" s="45"/>
      <c r="O376" s="45"/>
      <c r="P376" s="45"/>
      <c r="Q376" s="50">
        <v>2</v>
      </c>
      <c r="R376" s="50">
        <v>74</v>
      </c>
      <c r="S376" s="50">
        <v>0</v>
      </c>
      <c r="T376" s="50">
        <v>0</v>
      </c>
      <c r="U376" s="50">
        <v>0</v>
      </c>
      <c r="V376" s="50">
        <v>1</v>
      </c>
      <c r="W376" s="45"/>
      <c r="X376" s="50">
        <v>27</v>
      </c>
      <c r="Y376" s="50">
        <v>1</v>
      </c>
      <c r="Z376" s="45"/>
      <c r="AA376" s="50">
        <v>105</v>
      </c>
      <c r="AB376" s="45"/>
      <c r="AC376" s="45"/>
      <c r="AD376" s="45"/>
      <c r="AE376" s="50">
        <v>581</v>
      </c>
      <c r="AF376" s="45"/>
      <c r="AG376" s="45"/>
      <c r="AH376" s="45"/>
      <c r="AI376" s="50">
        <v>0</v>
      </c>
      <c r="AJ376" s="45"/>
      <c r="AK376" s="50">
        <v>0</v>
      </c>
    </row>
    <row r="377" spans="1:37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</row>
    <row r="378" spans="1:37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</row>
    <row r="379" spans="1:37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</row>
    <row r="380" spans="1:37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/>
      <c r="M380" s="40">
        <v>0</v>
      </c>
      <c r="N380" s="40"/>
      <c r="O380" s="40"/>
      <c r="P380" s="40"/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/>
      <c r="X380" s="40">
        <v>0</v>
      </c>
      <c r="Y380" s="40">
        <v>0</v>
      </c>
      <c r="Z380" s="40"/>
      <c r="AA380" s="40">
        <v>0</v>
      </c>
      <c r="AB380" s="40"/>
      <c r="AC380" s="40"/>
      <c r="AD380" s="40"/>
      <c r="AE380" s="40">
        <v>0</v>
      </c>
      <c r="AF380" s="40"/>
      <c r="AG380" s="40"/>
      <c r="AH380" s="40"/>
      <c r="AI380" s="40">
        <v>0</v>
      </c>
      <c r="AJ380" s="40"/>
      <c r="AK380" s="40">
        <v>0</v>
      </c>
    </row>
    <row r="381" spans="1:37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</row>
    <row r="382" spans="1:37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5"/>
      <c r="M382" s="44">
        <v>0</v>
      </c>
      <c r="N382" s="45"/>
      <c r="O382" s="45"/>
      <c r="P382" s="45"/>
      <c r="Q382" s="44">
        <v>0</v>
      </c>
      <c r="R382" s="44">
        <v>0</v>
      </c>
      <c r="S382" s="44">
        <v>0</v>
      </c>
      <c r="T382" s="44">
        <v>0</v>
      </c>
      <c r="U382" s="44">
        <v>0</v>
      </c>
      <c r="V382" s="44">
        <v>0</v>
      </c>
      <c r="W382" s="45"/>
      <c r="X382" s="44">
        <v>0</v>
      </c>
      <c r="Y382" s="44">
        <v>0</v>
      </c>
      <c r="Z382" s="45"/>
      <c r="AA382" s="44">
        <v>0</v>
      </c>
      <c r="AB382" s="45"/>
      <c r="AC382" s="45"/>
      <c r="AD382" s="45"/>
      <c r="AE382" s="44">
        <v>0</v>
      </c>
      <c r="AF382" s="45"/>
      <c r="AG382" s="45"/>
      <c r="AH382" s="45"/>
      <c r="AI382" s="44">
        <v>0</v>
      </c>
      <c r="AJ382" s="45"/>
      <c r="AK382" s="44">
        <v>0</v>
      </c>
    </row>
    <row r="383" spans="1:37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</row>
    <row r="384" spans="1:37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</row>
    <row r="385" spans="1:37" ht="20.100000000000001" customHeight="1" x14ac:dyDescent="0.2">
      <c r="D385" s="2" t="s">
        <v>95</v>
      </c>
      <c r="F385" s="35">
        <v>23</v>
      </c>
      <c r="G385" s="35"/>
      <c r="H385" s="35"/>
      <c r="I385" s="35"/>
      <c r="J385" s="35">
        <v>7</v>
      </c>
      <c r="K385" s="35">
        <v>0</v>
      </c>
      <c r="L385" s="35"/>
      <c r="M385" s="35">
        <v>7</v>
      </c>
      <c r="N385" s="35"/>
      <c r="O385" s="35"/>
      <c r="P385" s="35"/>
      <c r="Q385" s="35">
        <v>0</v>
      </c>
      <c r="R385" s="35">
        <v>8</v>
      </c>
      <c r="S385" s="35">
        <v>0</v>
      </c>
      <c r="T385" s="35">
        <v>0</v>
      </c>
      <c r="U385" s="35">
        <v>0</v>
      </c>
      <c r="V385" s="35">
        <v>0</v>
      </c>
      <c r="W385" s="35"/>
      <c r="X385" s="35">
        <v>0</v>
      </c>
      <c r="Y385" s="35">
        <v>0</v>
      </c>
      <c r="Z385" s="35"/>
      <c r="AA385" s="35">
        <v>8</v>
      </c>
      <c r="AB385" s="35"/>
      <c r="AC385" s="35"/>
      <c r="AD385" s="35"/>
      <c r="AE385" s="35">
        <v>22</v>
      </c>
      <c r="AF385" s="35"/>
      <c r="AG385" s="35"/>
      <c r="AH385" s="35"/>
      <c r="AI385" s="35">
        <v>0</v>
      </c>
      <c r="AJ385" s="35"/>
      <c r="AK385" s="35">
        <v>0</v>
      </c>
    </row>
    <row r="386" spans="1:37" ht="19.5" customHeight="1" x14ac:dyDescent="0.2">
      <c r="D386" s="38" t="s">
        <v>96</v>
      </c>
      <c r="F386" s="39">
        <v>42</v>
      </c>
      <c r="G386" s="40"/>
      <c r="H386" s="40"/>
      <c r="I386" s="40"/>
      <c r="J386" s="39">
        <v>1</v>
      </c>
      <c r="K386" s="39">
        <v>0</v>
      </c>
      <c r="L386" s="40"/>
      <c r="M386" s="39">
        <v>1</v>
      </c>
      <c r="N386" s="40"/>
      <c r="O386" s="40"/>
      <c r="P386" s="40"/>
      <c r="Q386" s="39">
        <v>0</v>
      </c>
      <c r="R386" s="39">
        <v>5</v>
      </c>
      <c r="S386" s="39">
        <v>0</v>
      </c>
      <c r="T386" s="39">
        <v>0</v>
      </c>
      <c r="U386" s="39">
        <v>0</v>
      </c>
      <c r="V386" s="39">
        <v>0</v>
      </c>
      <c r="W386" s="40"/>
      <c r="X386" s="39">
        <v>1</v>
      </c>
      <c r="Y386" s="39">
        <v>0</v>
      </c>
      <c r="Z386" s="40"/>
      <c r="AA386" s="39">
        <v>6</v>
      </c>
      <c r="AB386" s="40"/>
      <c r="AC386" s="40"/>
      <c r="AD386" s="40"/>
      <c r="AE386" s="39">
        <v>37</v>
      </c>
      <c r="AF386" s="40"/>
      <c r="AG386" s="40"/>
      <c r="AH386" s="40"/>
      <c r="AI386" s="39">
        <v>0</v>
      </c>
      <c r="AJ386" s="40"/>
      <c r="AK386" s="39">
        <v>0</v>
      </c>
    </row>
    <row r="387" spans="1:37" ht="20.100000000000001" customHeight="1" x14ac:dyDescent="0.2">
      <c r="D387" s="2" t="s">
        <v>112</v>
      </c>
      <c r="F387" s="35">
        <v>36</v>
      </c>
      <c r="G387" s="35"/>
      <c r="H387" s="35"/>
      <c r="I387" s="35"/>
      <c r="J387" s="35">
        <v>1</v>
      </c>
      <c r="K387" s="35">
        <v>0</v>
      </c>
      <c r="L387" s="35"/>
      <c r="M387" s="35">
        <v>1</v>
      </c>
      <c r="N387" s="35"/>
      <c r="O387" s="35"/>
      <c r="P387" s="35"/>
      <c r="Q387" s="35">
        <v>0</v>
      </c>
      <c r="R387" s="35">
        <v>16</v>
      </c>
      <c r="S387" s="35">
        <v>0</v>
      </c>
      <c r="T387" s="35">
        <v>0</v>
      </c>
      <c r="U387" s="35">
        <v>0</v>
      </c>
      <c r="V387" s="35">
        <v>0</v>
      </c>
      <c r="W387" s="35"/>
      <c r="X387" s="35">
        <v>1</v>
      </c>
      <c r="Y387" s="35">
        <v>0</v>
      </c>
      <c r="Z387" s="35"/>
      <c r="AA387" s="35">
        <v>17</v>
      </c>
      <c r="AB387" s="35"/>
      <c r="AC387" s="35"/>
      <c r="AD387" s="35"/>
      <c r="AE387" s="35">
        <v>20</v>
      </c>
      <c r="AF387" s="35"/>
      <c r="AG387" s="35"/>
      <c r="AH387" s="35"/>
      <c r="AI387" s="35">
        <v>0</v>
      </c>
      <c r="AJ387" s="35"/>
      <c r="AK387" s="35">
        <v>0</v>
      </c>
    </row>
    <row r="388" spans="1:37" ht="19.5" customHeight="1" x14ac:dyDescent="0.2">
      <c r="D388" s="38" t="s">
        <v>98</v>
      </c>
      <c r="F388" s="39">
        <v>87</v>
      </c>
      <c r="G388" s="40"/>
      <c r="H388" s="40"/>
      <c r="I388" s="40"/>
      <c r="J388" s="39">
        <v>1</v>
      </c>
      <c r="K388" s="39">
        <v>0</v>
      </c>
      <c r="L388" s="40"/>
      <c r="M388" s="39">
        <v>1</v>
      </c>
      <c r="N388" s="40"/>
      <c r="O388" s="40"/>
      <c r="P388" s="40"/>
      <c r="Q388" s="39">
        <v>2</v>
      </c>
      <c r="R388" s="39">
        <v>13</v>
      </c>
      <c r="S388" s="39">
        <v>0</v>
      </c>
      <c r="T388" s="39">
        <v>0</v>
      </c>
      <c r="U388" s="39">
        <v>0</v>
      </c>
      <c r="V388" s="39">
        <v>0</v>
      </c>
      <c r="W388" s="40"/>
      <c r="X388" s="39">
        <v>1</v>
      </c>
      <c r="Y388" s="39">
        <v>0</v>
      </c>
      <c r="Z388" s="40"/>
      <c r="AA388" s="39">
        <v>16</v>
      </c>
      <c r="AB388" s="40"/>
      <c r="AC388" s="40"/>
      <c r="AD388" s="40"/>
      <c r="AE388" s="39">
        <v>72</v>
      </c>
      <c r="AF388" s="40"/>
      <c r="AG388" s="40"/>
      <c r="AH388" s="40"/>
      <c r="AI388" s="39">
        <v>0</v>
      </c>
      <c r="AJ388" s="40"/>
      <c r="AK388" s="39">
        <v>0</v>
      </c>
    </row>
    <row r="389" spans="1:37" ht="20.100000000000001" customHeight="1" x14ac:dyDescent="0.2">
      <c r="D389" s="2" t="s">
        <v>113</v>
      </c>
      <c r="F389" s="35">
        <v>18</v>
      </c>
      <c r="G389" s="35"/>
      <c r="H389" s="35"/>
      <c r="I389" s="35"/>
      <c r="J389" s="35">
        <v>1</v>
      </c>
      <c r="K389" s="35">
        <v>0</v>
      </c>
      <c r="L389" s="35"/>
      <c r="M389" s="35">
        <v>1</v>
      </c>
      <c r="N389" s="35"/>
      <c r="O389" s="35"/>
      <c r="P389" s="35"/>
      <c r="Q389" s="35">
        <v>1</v>
      </c>
      <c r="R389" s="35">
        <v>3</v>
      </c>
      <c r="S389" s="35">
        <v>0</v>
      </c>
      <c r="T389" s="35">
        <v>0</v>
      </c>
      <c r="U389" s="35">
        <v>0</v>
      </c>
      <c r="V389" s="35">
        <v>0</v>
      </c>
      <c r="W389" s="35"/>
      <c r="X389" s="35">
        <v>0</v>
      </c>
      <c r="Y389" s="35">
        <v>0</v>
      </c>
      <c r="Z389" s="35"/>
      <c r="AA389" s="35">
        <v>4</v>
      </c>
      <c r="AB389" s="35"/>
      <c r="AC389" s="35"/>
      <c r="AD389" s="35"/>
      <c r="AE389" s="35">
        <v>15</v>
      </c>
      <c r="AF389" s="35"/>
      <c r="AG389" s="35"/>
      <c r="AH389" s="35"/>
      <c r="AI389" s="35">
        <v>0</v>
      </c>
      <c r="AJ389" s="35"/>
      <c r="AK389" s="35">
        <v>0</v>
      </c>
    </row>
    <row r="390" spans="1:37" ht="19.5" customHeight="1" x14ac:dyDescent="0.2">
      <c r="D390" s="38" t="s">
        <v>114</v>
      </c>
      <c r="F390" s="39">
        <v>51</v>
      </c>
      <c r="G390" s="40"/>
      <c r="H390" s="40"/>
      <c r="I390" s="40"/>
      <c r="J390" s="39">
        <v>4</v>
      </c>
      <c r="K390" s="39">
        <v>0</v>
      </c>
      <c r="L390" s="40"/>
      <c r="M390" s="39">
        <v>4</v>
      </c>
      <c r="N390" s="40"/>
      <c r="O390" s="40"/>
      <c r="P390" s="40"/>
      <c r="Q390" s="39">
        <v>0</v>
      </c>
      <c r="R390" s="39">
        <v>9</v>
      </c>
      <c r="S390" s="39">
        <v>0</v>
      </c>
      <c r="T390" s="39">
        <v>0</v>
      </c>
      <c r="U390" s="39">
        <v>0</v>
      </c>
      <c r="V390" s="39">
        <v>0</v>
      </c>
      <c r="W390" s="40"/>
      <c r="X390" s="39">
        <v>0</v>
      </c>
      <c r="Y390" s="39">
        <v>0</v>
      </c>
      <c r="Z390" s="40"/>
      <c r="AA390" s="39">
        <v>9</v>
      </c>
      <c r="AB390" s="40"/>
      <c r="AC390" s="40"/>
      <c r="AD390" s="40"/>
      <c r="AE390" s="39">
        <v>46</v>
      </c>
      <c r="AF390" s="40"/>
      <c r="AG390" s="40"/>
      <c r="AH390" s="40"/>
      <c r="AI390" s="39">
        <v>0</v>
      </c>
      <c r="AJ390" s="40"/>
      <c r="AK390" s="39">
        <v>0</v>
      </c>
    </row>
    <row r="391" spans="1:37" ht="20.100000000000001" customHeight="1" x14ac:dyDescent="0.2">
      <c r="D391" s="41" t="s">
        <v>115</v>
      </c>
      <c r="F391" s="40">
        <v>13</v>
      </c>
      <c r="G391" s="40"/>
      <c r="H391" s="40"/>
      <c r="I391" s="40"/>
      <c r="J391" s="40">
        <v>2</v>
      </c>
      <c r="K391" s="40">
        <v>0</v>
      </c>
      <c r="L391" s="40"/>
      <c r="M391" s="40">
        <v>2</v>
      </c>
      <c r="N391" s="40"/>
      <c r="O391" s="40"/>
      <c r="P391" s="40"/>
      <c r="Q391" s="40">
        <v>0</v>
      </c>
      <c r="R391" s="40">
        <v>4</v>
      </c>
      <c r="S391" s="40">
        <v>0</v>
      </c>
      <c r="T391" s="40">
        <v>0</v>
      </c>
      <c r="U391" s="40">
        <v>0</v>
      </c>
      <c r="V391" s="40">
        <v>0</v>
      </c>
      <c r="W391" s="40"/>
      <c r="X391" s="40">
        <v>1</v>
      </c>
      <c r="Y391" s="40">
        <v>1</v>
      </c>
      <c r="Z391" s="40"/>
      <c r="AA391" s="40">
        <v>6</v>
      </c>
      <c r="AB391" s="40"/>
      <c r="AC391" s="40"/>
      <c r="AD391" s="40"/>
      <c r="AE391" s="40">
        <v>9</v>
      </c>
      <c r="AF391" s="40"/>
      <c r="AG391" s="40"/>
      <c r="AH391" s="40"/>
      <c r="AI391" s="40">
        <v>0</v>
      </c>
      <c r="AJ391" s="40"/>
      <c r="AK391" s="40">
        <v>0</v>
      </c>
    </row>
    <row r="392" spans="1:37" ht="20.100000000000001" customHeight="1" x14ac:dyDescent="0.2">
      <c r="D392" s="38" t="s">
        <v>102</v>
      </c>
      <c r="F392" s="39">
        <v>0</v>
      </c>
      <c r="G392" s="40"/>
      <c r="H392" s="40"/>
      <c r="I392" s="40"/>
      <c r="J392" s="39">
        <v>0</v>
      </c>
      <c r="K392" s="39">
        <v>0</v>
      </c>
      <c r="L392" s="40"/>
      <c r="M392" s="39">
        <v>0</v>
      </c>
      <c r="N392" s="40"/>
      <c r="O392" s="40"/>
      <c r="P392" s="40"/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40"/>
      <c r="X392" s="39">
        <v>0</v>
      </c>
      <c r="Y392" s="39">
        <v>0</v>
      </c>
      <c r="Z392" s="40"/>
      <c r="AA392" s="39">
        <v>0</v>
      </c>
      <c r="AB392" s="40"/>
      <c r="AC392" s="40"/>
      <c r="AD392" s="40"/>
      <c r="AE392" s="39">
        <v>0</v>
      </c>
      <c r="AF392" s="40"/>
      <c r="AG392" s="40"/>
      <c r="AH392" s="40"/>
      <c r="AI392" s="39">
        <v>0</v>
      </c>
      <c r="AJ392" s="40"/>
      <c r="AK392" s="39">
        <v>0</v>
      </c>
    </row>
    <row r="393" spans="1:37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</row>
    <row r="394" spans="1:37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270</v>
      </c>
      <c r="G394" s="45"/>
      <c r="H394" s="45"/>
      <c r="I394" s="45"/>
      <c r="J394" s="44">
        <v>17</v>
      </c>
      <c r="K394" s="44">
        <v>0</v>
      </c>
      <c r="L394" s="45"/>
      <c r="M394" s="44">
        <v>17</v>
      </c>
      <c r="N394" s="45"/>
      <c r="O394" s="45"/>
      <c r="P394" s="45"/>
      <c r="Q394" s="44">
        <v>3</v>
      </c>
      <c r="R394" s="44">
        <v>58</v>
      </c>
      <c r="S394" s="44">
        <v>0</v>
      </c>
      <c r="T394" s="44">
        <v>0</v>
      </c>
      <c r="U394" s="44">
        <v>0</v>
      </c>
      <c r="V394" s="44">
        <v>0</v>
      </c>
      <c r="W394" s="45"/>
      <c r="X394" s="44">
        <v>4</v>
      </c>
      <c r="Y394" s="44">
        <v>1</v>
      </c>
      <c r="Z394" s="45"/>
      <c r="AA394" s="44">
        <v>66</v>
      </c>
      <c r="AB394" s="45"/>
      <c r="AC394" s="45"/>
      <c r="AD394" s="45"/>
      <c r="AE394" s="44">
        <v>221</v>
      </c>
      <c r="AF394" s="45"/>
      <c r="AG394" s="45"/>
      <c r="AH394" s="45"/>
      <c r="AI394" s="44">
        <v>0</v>
      </c>
      <c r="AJ394" s="45"/>
      <c r="AK394" s="44">
        <v>0</v>
      </c>
    </row>
    <row r="395" spans="1:37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</row>
    <row r="396" spans="1:37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270</v>
      </c>
      <c r="G396" s="45"/>
      <c r="H396" s="45"/>
      <c r="I396" s="45"/>
      <c r="J396" s="50">
        <v>17</v>
      </c>
      <c r="K396" s="50">
        <v>0</v>
      </c>
      <c r="L396" s="45"/>
      <c r="M396" s="50">
        <v>17</v>
      </c>
      <c r="N396" s="45"/>
      <c r="O396" s="45"/>
      <c r="P396" s="45"/>
      <c r="Q396" s="50">
        <v>3</v>
      </c>
      <c r="R396" s="50">
        <v>58</v>
      </c>
      <c r="S396" s="50">
        <v>0</v>
      </c>
      <c r="T396" s="50">
        <v>0</v>
      </c>
      <c r="U396" s="50">
        <v>0</v>
      </c>
      <c r="V396" s="50">
        <v>0</v>
      </c>
      <c r="W396" s="45"/>
      <c r="X396" s="50">
        <v>4</v>
      </c>
      <c r="Y396" s="50">
        <v>1</v>
      </c>
      <c r="Z396" s="45"/>
      <c r="AA396" s="50">
        <v>66</v>
      </c>
      <c r="AB396" s="45"/>
      <c r="AC396" s="45"/>
      <c r="AD396" s="45"/>
      <c r="AE396" s="50">
        <v>221</v>
      </c>
      <c r="AF396" s="45"/>
      <c r="AG396" s="45"/>
      <c r="AH396" s="45"/>
      <c r="AI396" s="50">
        <v>0</v>
      </c>
      <c r="AJ396" s="45"/>
      <c r="AK396" s="50">
        <v>0</v>
      </c>
    </row>
    <row r="397" spans="1:37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</row>
    <row r="398" spans="1:37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</row>
    <row r="399" spans="1:37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</row>
    <row r="400" spans="1:37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/>
      <c r="M400" s="40">
        <v>0</v>
      </c>
      <c r="N400" s="40"/>
      <c r="O400" s="40"/>
      <c r="P400" s="40"/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/>
      <c r="X400" s="40">
        <v>0</v>
      </c>
      <c r="Y400" s="40">
        <v>0</v>
      </c>
      <c r="Z400" s="40"/>
      <c r="AA400" s="40">
        <v>0</v>
      </c>
      <c r="AB400" s="40"/>
      <c r="AC400" s="40"/>
      <c r="AD400" s="40"/>
      <c r="AE400" s="40">
        <v>0</v>
      </c>
      <c r="AF400" s="40"/>
      <c r="AG400" s="40"/>
      <c r="AH400" s="40"/>
      <c r="AI400" s="40">
        <v>0</v>
      </c>
      <c r="AJ400" s="40"/>
      <c r="AK400" s="40">
        <v>0</v>
      </c>
    </row>
    <row r="401" spans="1:37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</row>
    <row r="402" spans="1:37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5"/>
      <c r="M402" s="44">
        <v>0</v>
      </c>
      <c r="N402" s="45"/>
      <c r="O402" s="45"/>
      <c r="P402" s="45"/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5"/>
      <c r="X402" s="44">
        <v>0</v>
      </c>
      <c r="Y402" s="44">
        <v>0</v>
      </c>
      <c r="Z402" s="45"/>
      <c r="AA402" s="44">
        <v>0</v>
      </c>
      <c r="AB402" s="45"/>
      <c r="AC402" s="45"/>
      <c r="AD402" s="45"/>
      <c r="AE402" s="44">
        <v>0</v>
      </c>
      <c r="AF402" s="45"/>
      <c r="AG402" s="45"/>
      <c r="AH402" s="45"/>
      <c r="AI402" s="44">
        <v>0</v>
      </c>
      <c r="AJ402" s="45"/>
      <c r="AK402" s="44">
        <v>0</v>
      </c>
    </row>
    <row r="403" spans="1:37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</row>
    <row r="404" spans="1:37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</row>
    <row r="405" spans="1:37" ht="20.100000000000001" customHeight="1" x14ac:dyDescent="0.2">
      <c r="D405" s="2" t="s">
        <v>238</v>
      </c>
      <c r="F405" s="35">
        <v>197</v>
      </c>
      <c r="G405" s="35"/>
      <c r="H405" s="35"/>
      <c r="I405" s="35"/>
      <c r="J405" s="35">
        <v>1</v>
      </c>
      <c r="K405" s="35">
        <v>0</v>
      </c>
      <c r="L405" s="35"/>
      <c r="M405" s="35">
        <v>1</v>
      </c>
      <c r="N405" s="35"/>
      <c r="O405" s="35"/>
      <c r="P405" s="35"/>
      <c r="Q405" s="35">
        <v>0</v>
      </c>
      <c r="R405" s="35">
        <v>13</v>
      </c>
      <c r="S405" s="35">
        <v>0</v>
      </c>
      <c r="T405" s="35">
        <v>0</v>
      </c>
      <c r="U405" s="35">
        <v>0</v>
      </c>
      <c r="V405" s="35">
        <v>0</v>
      </c>
      <c r="W405" s="35"/>
      <c r="X405" s="35">
        <v>1</v>
      </c>
      <c r="Y405" s="35">
        <v>0</v>
      </c>
      <c r="Z405" s="35"/>
      <c r="AA405" s="35">
        <v>14</v>
      </c>
      <c r="AB405" s="35"/>
      <c r="AC405" s="35"/>
      <c r="AD405" s="35"/>
      <c r="AE405" s="35">
        <v>184</v>
      </c>
      <c r="AF405" s="35"/>
      <c r="AG405" s="35"/>
      <c r="AH405" s="35"/>
      <c r="AI405" s="35">
        <v>0</v>
      </c>
      <c r="AJ405" s="35"/>
      <c r="AK405" s="35">
        <v>0</v>
      </c>
    </row>
    <row r="406" spans="1:37" ht="19.5" customHeight="1" x14ac:dyDescent="0.2">
      <c r="D406" s="38" t="s">
        <v>239</v>
      </c>
      <c r="F406" s="39">
        <v>184</v>
      </c>
      <c r="G406" s="40"/>
      <c r="H406" s="40"/>
      <c r="I406" s="40"/>
      <c r="J406" s="39">
        <v>0</v>
      </c>
      <c r="K406" s="39">
        <v>0</v>
      </c>
      <c r="L406" s="40"/>
      <c r="M406" s="39">
        <v>0</v>
      </c>
      <c r="N406" s="40"/>
      <c r="O406" s="40"/>
      <c r="P406" s="40"/>
      <c r="Q406" s="39">
        <v>3</v>
      </c>
      <c r="R406" s="39">
        <v>19</v>
      </c>
      <c r="S406" s="39">
        <v>0</v>
      </c>
      <c r="T406" s="39">
        <v>0</v>
      </c>
      <c r="U406" s="39">
        <v>0</v>
      </c>
      <c r="V406" s="39">
        <v>0</v>
      </c>
      <c r="W406" s="40"/>
      <c r="X406" s="39">
        <v>2</v>
      </c>
      <c r="Y406" s="39">
        <v>0</v>
      </c>
      <c r="Z406" s="40"/>
      <c r="AA406" s="39">
        <v>24</v>
      </c>
      <c r="AB406" s="40"/>
      <c r="AC406" s="40"/>
      <c r="AD406" s="40"/>
      <c r="AE406" s="39">
        <v>160</v>
      </c>
      <c r="AF406" s="40"/>
      <c r="AG406" s="40"/>
      <c r="AH406" s="40"/>
      <c r="AI406" s="39">
        <v>0</v>
      </c>
      <c r="AJ406" s="40"/>
      <c r="AK406" s="39">
        <v>0</v>
      </c>
    </row>
    <row r="407" spans="1:37" ht="20.100000000000001" customHeight="1" x14ac:dyDescent="0.2">
      <c r="D407" s="2" t="s">
        <v>240</v>
      </c>
      <c r="F407" s="35">
        <v>195</v>
      </c>
      <c r="G407" s="35"/>
      <c r="H407" s="35"/>
      <c r="I407" s="35"/>
      <c r="J407" s="35">
        <v>3</v>
      </c>
      <c r="K407" s="35">
        <v>0</v>
      </c>
      <c r="L407" s="35"/>
      <c r="M407" s="35">
        <v>3</v>
      </c>
      <c r="N407" s="35"/>
      <c r="O407" s="35"/>
      <c r="P407" s="35"/>
      <c r="Q407" s="35">
        <v>0</v>
      </c>
      <c r="R407" s="35">
        <v>26</v>
      </c>
      <c r="S407" s="35">
        <v>0</v>
      </c>
      <c r="T407" s="35">
        <v>0</v>
      </c>
      <c r="U407" s="35">
        <v>0</v>
      </c>
      <c r="V407" s="35">
        <v>0</v>
      </c>
      <c r="W407" s="35"/>
      <c r="X407" s="35">
        <v>1</v>
      </c>
      <c r="Y407" s="35">
        <v>0</v>
      </c>
      <c r="Z407" s="35"/>
      <c r="AA407" s="35">
        <v>27</v>
      </c>
      <c r="AB407" s="35"/>
      <c r="AC407" s="35"/>
      <c r="AD407" s="35"/>
      <c r="AE407" s="35">
        <v>171</v>
      </c>
      <c r="AF407" s="35"/>
      <c r="AG407" s="35"/>
      <c r="AH407" s="35"/>
      <c r="AI407" s="35">
        <v>0</v>
      </c>
      <c r="AJ407" s="35"/>
      <c r="AK407" s="35">
        <v>0</v>
      </c>
    </row>
    <row r="408" spans="1:37" ht="19.5" customHeight="1" x14ac:dyDescent="0.2">
      <c r="D408" s="38" t="s">
        <v>241</v>
      </c>
      <c r="F408" s="39">
        <v>181</v>
      </c>
      <c r="G408" s="40"/>
      <c r="H408" s="40"/>
      <c r="I408" s="40"/>
      <c r="J408" s="39">
        <v>1</v>
      </c>
      <c r="K408" s="39">
        <v>0</v>
      </c>
      <c r="L408" s="40"/>
      <c r="M408" s="39">
        <v>1</v>
      </c>
      <c r="N408" s="40"/>
      <c r="O408" s="40"/>
      <c r="P408" s="40"/>
      <c r="Q408" s="39">
        <v>0</v>
      </c>
      <c r="R408" s="39">
        <v>22</v>
      </c>
      <c r="S408" s="39">
        <v>0</v>
      </c>
      <c r="T408" s="39">
        <v>0</v>
      </c>
      <c r="U408" s="39">
        <v>0</v>
      </c>
      <c r="V408" s="39">
        <v>0</v>
      </c>
      <c r="W408" s="40"/>
      <c r="X408" s="39">
        <v>0</v>
      </c>
      <c r="Y408" s="39">
        <v>0</v>
      </c>
      <c r="Z408" s="40"/>
      <c r="AA408" s="39">
        <v>22</v>
      </c>
      <c r="AB408" s="40"/>
      <c r="AC408" s="40"/>
      <c r="AD408" s="40"/>
      <c r="AE408" s="39">
        <v>160</v>
      </c>
      <c r="AF408" s="40"/>
      <c r="AG408" s="40"/>
      <c r="AH408" s="40"/>
      <c r="AI408" s="39">
        <v>0</v>
      </c>
      <c r="AJ408" s="40"/>
      <c r="AK408" s="39">
        <v>0</v>
      </c>
    </row>
    <row r="409" spans="1:37" ht="20.100000000000001" customHeight="1" x14ac:dyDescent="0.2">
      <c r="D409" s="41" t="s">
        <v>242</v>
      </c>
      <c r="F409" s="40">
        <v>25</v>
      </c>
      <c r="G409" s="40"/>
      <c r="H409" s="40"/>
      <c r="I409" s="40"/>
      <c r="J409" s="40">
        <v>0</v>
      </c>
      <c r="K409" s="40">
        <v>0</v>
      </c>
      <c r="L409" s="40"/>
      <c r="M409" s="40">
        <v>0</v>
      </c>
      <c r="N409" s="40"/>
      <c r="O409" s="40"/>
      <c r="P409" s="40"/>
      <c r="Q409" s="40">
        <v>0</v>
      </c>
      <c r="R409" s="40">
        <v>1</v>
      </c>
      <c r="S409" s="40">
        <v>0</v>
      </c>
      <c r="T409" s="40">
        <v>0</v>
      </c>
      <c r="U409" s="40">
        <v>0</v>
      </c>
      <c r="V409" s="40">
        <v>0</v>
      </c>
      <c r="W409" s="40"/>
      <c r="X409" s="40">
        <v>0</v>
      </c>
      <c r="Y409" s="40">
        <v>0</v>
      </c>
      <c r="Z409" s="40"/>
      <c r="AA409" s="40">
        <v>1</v>
      </c>
      <c r="AB409" s="40"/>
      <c r="AC409" s="40"/>
      <c r="AD409" s="40"/>
      <c r="AE409" s="40">
        <v>24</v>
      </c>
      <c r="AF409" s="40"/>
      <c r="AG409" s="40"/>
      <c r="AH409" s="40"/>
      <c r="AI409" s="40">
        <v>0</v>
      </c>
      <c r="AJ409" s="40"/>
      <c r="AK409" s="40">
        <v>0</v>
      </c>
    </row>
    <row r="410" spans="1:37" ht="19.5" customHeight="1" x14ac:dyDescent="0.2">
      <c r="D410" s="38" t="s">
        <v>243</v>
      </c>
      <c r="F410" s="39">
        <v>20</v>
      </c>
      <c r="G410" s="40"/>
      <c r="H410" s="40"/>
      <c r="I410" s="40"/>
      <c r="J410" s="39">
        <v>1</v>
      </c>
      <c r="K410" s="39">
        <v>0</v>
      </c>
      <c r="L410" s="40"/>
      <c r="M410" s="39">
        <v>1</v>
      </c>
      <c r="N410" s="40"/>
      <c r="O410" s="40"/>
      <c r="P410" s="40"/>
      <c r="Q410" s="39">
        <v>0</v>
      </c>
      <c r="R410" s="39">
        <v>3</v>
      </c>
      <c r="S410" s="39">
        <v>0</v>
      </c>
      <c r="T410" s="39">
        <v>0</v>
      </c>
      <c r="U410" s="39">
        <v>0</v>
      </c>
      <c r="V410" s="39">
        <v>0</v>
      </c>
      <c r="W410" s="40"/>
      <c r="X410" s="39">
        <v>0</v>
      </c>
      <c r="Y410" s="39">
        <v>0</v>
      </c>
      <c r="Z410" s="40"/>
      <c r="AA410" s="39">
        <v>3</v>
      </c>
      <c r="AB410" s="40"/>
      <c r="AC410" s="40"/>
      <c r="AD410" s="40"/>
      <c r="AE410" s="39">
        <v>18</v>
      </c>
      <c r="AF410" s="40"/>
      <c r="AG410" s="40"/>
      <c r="AH410" s="40"/>
      <c r="AI410" s="39">
        <v>0</v>
      </c>
      <c r="AJ410" s="40"/>
      <c r="AK410" s="39">
        <v>0</v>
      </c>
    </row>
    <row r="411" spans="1:37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0</v>
      </c>
      <c r="K411" s="40">
        <v>0</v>
      </c>
      <c r="L411" s="40"/>
      <c r="M411" s="40">
        <v>0</v>
      </c>
      <c r="N411" s="40"/>
      <c r="O411" s="40"/>
      <c r="P411" s="40"/>
      <c r="Q411" s="40">
        <v>0</v>
      </c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/>
      <c r="X411" s="40">
        <v>0</v>
      </c>
      <c r="Y411" s="40">
        <v>0</v>
      </c>
      <c r="Z411" s="40"/>
      <c r="AA411" s="40">
        <v>0</v>
      </c>
      <c r="AB411" s="40"/>
      <c r="AC411" s="40"/>
      <c r="AD411" s="40"/>
      <c r="AE411" s="40">
        <v>0</v>
      </c>
      <c r="AF411" s="40"/>
      <c r="AG411" s="40"/>
      <c r="AH411" s="40"/>
      <c r="AI411" s="40">
        <v>0</v>
      </c>
      <c r="AJ411" s="40"/>
      <c r="AK411" s="40">
        <v>0</v>
      </c>
    </row>
    <row r="412" spans="1:37" ht="20.100000000000001" customHeight="1" x14ac:dyDescent="0.2">
      <c r="D412" s="38" t="s">
        <v>245</v>
      </c>
      <c r="F412" s="39">
        <v>97</v>
      </c>
      <c r="G412" s="40"/>
      <c r="H412" s="40"/>
      <c r="I412" s="40"/>
      <c r="J412" s="39">
        <v>2</v>
      </c>
      <c r="K412" s="39">
        <v>0</v>
      </c>
      <c r="L412" s="40"/>
      <c r="M412" s="39">
        <v>2</v>
      </c>
      <c r="N412" s="40"/>
      <c r="O412" s="40"/>
      <c r="P412" s="40"/>
      <c r="Q412" s="39">
        <v>0</v>
      </c>
      <c r="R412" s="39">
        <v>22</v>
      </c>
      <c r="S412" s="39">
        <v>0</v>
      </c>
      <c r="T412" s="39">
        <v>0</v>
      </c>
      <c r="U412" s="39">
        <v>0</v>
      </c>
      <c r="V412" s="39">
        <v>0</v>
      </c>
      <c r="W412" s="40"/>
      <c r="X412" s="39">
        <v>1</v>
      </c>
      <c r="Y412" s="39">
        <v>0</v>
      </c>
      <c r="Z412" s="40"/>
      <c r="AA412" s="39">
        <v>23</v>
      </c>
      <c r="AB412" s="40"/>
      <c r="AC412" s="40"/>
      <c r="AD412" s="40"/>
      <c r="AE412" s="39">
        <v>76</v>
      </c>
      <c r="AF412" s="40"/>
      <c r="AG412" s="40"/>
      <c r="AH412" s="40"/>
      <c r="AI412" s="39">
        <v>0</v>
      </c>
      <c r="AJ412" s="40"/>
      <c r="AK412" s="39">
        <v>0</v>
      </c>
    </row>
    <row r="413" spans="1:37" ht="19.5" customHeight="1" x14ac:dyDescent="0.2">
      <c r="D413" s="41" t="s">
        <v>246</v>
      </c>
      <c r="F413" s="40">
        <v>162</v>
      </c>
      <c r="G413" s="40"/>
      <c r="H413" s="40"/>
      <c r="I413" s="40"/>
      <c r="J413" s="40">
        <v>4</v>
      </c>
      <c r="K413" s="40">
        <v>0</v>
      </c>
      <c r="L413" s="40"/>
      <c r="M413" s="40">
        <v>4</v>
      </c>
      <c r="N413" s="40"/>
      <c r="O413" s="40"/>
      <c r="P413" s="40"/>
      <c r="Q413" s="40">
        <v>0</v>
      </c>
      <c r="R413" s="40">
        <v>29</v>
      </c>
      <c r="S413" s="40">
        <v>0</v>
      </c>
      <c r="T413" s="40">
        <v>0</v>
      </c>
      <c r="U413" s="40">
        <v>0</v>
      </c>
      <c r="V413" s="40">
        <v>0</v>
      </c>
      <c r="W413" s="40"/>
      <c r="X413" s="40">
        <v>1</v>
      </c>
      <c r="Y413" s="40">
        <v>0</v>
      </c>
      <c r="Z413" s="40"/>
      <c r="AA413" s="40">
        <v>30</v>
      </c>
      <c r="AB413" s="40"/>
      <c r="AC413" s="40"/>
      <c r="AD413" s="40"/>
      <c r="AE413" s="40">
        <v>136</v>
      </c>
      <c r="AF413" s="40"/>
      <c r="AG413" s="40"/>
      <c r="AH413" s="40"/>
      <c r="AI413" s="40">
        <v>0</v>
      </c>
      <c r="AJ413" s="40"/>
      <c r="AK413" s="40">
        <v>0</v>
      </c>
    </row>
    <row r="414" spans="1:37" ht="20.100000000000001" customHeight="1" x14ac:dyDescent="0.2">
      <c r="D414" s="38" t="s">
        <v>247</v>
      </c>
      <c r="F414" s="39">
        <v>162</v>
      </c>
      <c r="G414" s="40"/>
      <c r="H414" s="40"/>
      <c r="I414" s="40"/>
      <c r="J414" s="39">
        <v>0</v>
      </c>
      <c r="K414" s="39">
        <v>0</v>
      </c>
      <c r="L414" s="40"/>
      <c r="M414" s="39">
        <v>0</v>
      </c>
      <c r="N414" s="40"/>
      <c r="O414" s="40"/>
      <c r="P414" s="40"/>
      <c r="Q414" s="39">
        <v>5</v>
      </c>
      <c r="R414" s="39">
        <v>15</v>
      </c>
      <c r="S414" s="39">
        <v>0</v>
      </c>
      <c r="T414" s="39">
        <v>0</v>
      </c>
      <c r="U414" s="39">
        <v>0</v>
      </c>
      <c r="V414" s="39">
        <v>0</v>
      </c>
      <c r="W414" s="40"/>
      <c r="X414" s="39">
        <v>1</v>
      </c>
      <c r="Y414" s="39">
        <v>0</v>
      </c>
      <c r="Z414" s="40"/>
      <c r="AA414" s="39">
        <v>21</v>
      </c>
      <c r="AB414" s="40"/>
      <c r="AC414" s="40"/>
      <c r="AD414" s="40"/>
      <c r="AE414" s="39">
        <v>141</v>
      </c>
      <c r="AF414" s="40"/>
      <c r="AG414" s="40"/>
      <c r="AH414" s="40"/>
      <c r="AI414" s="39">
        <v>0</v>
      </c>
      <c r="AJ414" s="40"/>
      <c r="AK414" s="39">
        <v>0</v>
      </c>
    </row>
    <row r="415" spans="1:37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0</v>
      </c>
      <c r="K415" s="40">
        <v>0</v>
      </c>
      <c r="L415" s="40"/>
      <c r="M415" s="40">
        <v>0</v>
      </c>
      <c r="N415" s="40"/>
      <c r="O415" s="40"/>
      <c r="P415" s="40"/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/>
      <c r="X415" s="40">
        <v>0</v>
      </c>
      <c r="Y415" s="40">
        <v>0</v>
      </c>
      <c r="Z415" s="40"/>
      <c r="AA415" s="40">
        <v>0</v>
      </c>
      <c r="AB415" s="40"/>
      <c r="AC415" s="40"/>
      <c r="AD415" s="40"/>
      <c r="AE415" s="40">
        <v>0</v>
      </c>
      <c r="AF415" s="40"/>
      <c r="AG415" s="40"/>
      <c r="AH415" s="40"/>
      <c r="AI415" s="40">
        <v>0</v>
      </c>
      <c r="AJ415" s="40"/>
      <c r="AK415" s="40">
        <v>0</v>
      </c>
    </row>
    <row r="416" spans="1:37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</row>
    <row r="417" spans="1:37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1223</v>
      </c>
      <c r="G417" s="45"/>
      <c r="H417" s="45"/>
      <c r="I417" s="45"/>
      <c r="J417" s="44">
        <v>12</v>
      </c>
      <c r="K417" s="44">
        <v>0</v>
      </c>
      <c r="L417" s="45"/>
      <c r="M417" s="44">
        <v>12</v>
      </c>
      <c r="N417" s="45"/>
      <c r="O417" s="45"/>
      <c r="P417" s="45"/>
      <c r="Q417" s="44">
        <v>8</v>
      </c>
      <c r="R417" s="44">
        <v>150</v>
      </c>
      <c r="S417" s="44">
        <v>0</v>
      </c>
      <c r="T417" s="44">
        <v>0</v>
      </c>
      <c r="U417" s="44">
        <v>0</v>
      </c>
      <c r="V417" s="44">
        <v>0</v>
      </c>
      <c r="W417" s="45"/>
      <c r="X417" s="44">
        <v>7</v>
      </c>
      <c r="Y417" s="44">
        <v>0</v>
      </c>
      <c r="Z417" s="45"/>
      <c r="AA417" s="44">
        <v>165</v>
      </c>
      <c r="AB417" s="45"/>
      <c r="AC417" s="45"/>
      <c r="AD417" s="45"/>
      <c r="AE417" s="44">
        <v>1070</v>
      </c>
      <c r="AF417" s="45"/>
      <c r="AG417" s="45"/>
      <c r="AH417" s="45"/>
      <c r="AI417" s="44">
        <v>0</v>
      </c>
      <c r="AJ417" s="45"/>
      <c r="AK417" s="44">
        <v>0</v>
      </c>
    </row>
    <row r="418" spans="1:37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</row>
    <row r="419" spans="1:37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1223</v>
      </c>
      <c r="G419" s="45"/>
      <c r="H419" s="45"/>
      <c r="I419" s="45"/>
      <c r="J419" s="50">
        <v>12</v>
      </c>
      <c r="K419" s="50">
        <v>0</v>
      </c>
      <c r="L419" s="45"/>
      <c r="M419" s="50">
        <v>12</v>
      </c>
      <c r="N419" s="45"/>
      <c r="O419" s="45"/>
      <c r="P419" s="45"/>
      <c r="Q419" s="50">
        <v>8</v>
      </c>
      <c r="R419" s="50">
        <v>150</v>
      </c>
      <c r="S419" s="50">
        <v>0</v>
      </c>
      <c r="T419" s="50">
        <v>0</v>
      </c>
      <c r="U419" s="50">
        <v>0</v>
      </c>
      <c r="V419" s="50">
        <v>0</v>
      </c>
      <c r="W419" s="45"/>
      <c r="X419" s="50">
        <v>7</v>
      </c>
      <c r="Y419" s="50">
        <v>0</v>
      </c>
      <c r="Z419" s="45"/>
      <c r="AA419" s="50">
        <v>165</v>
      </c>
      <c r="AB419" s="45"/>
      <c r="AC419" s="45"/>
      <c r="AD419" s="45"/>
      <c r="AE419" s="50">
        <v>1070</v>
      </c>
      <c r="AF419" s="45"/>
      <c r="AG419" s="45"/>
      <c r="AH419" s="45"/>
      <c r="AI419" s="50">
        <v>0</v>
      </c>
      <c r="AJ419" s="45"/>
      <c r="AK419" s="50">
        <v>0</v>
      </c>
    </row>
    <row r="420" spans="1:37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</row>
    <row r="421" spans="1:37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</row>
    <row r="422" spans="1:37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</row>
    <row r="423" spans="1:37" ht="20.100000000000001" customHeight="1" x14ac:dyDescent="0.2">
      <c r="D423" s="2" t="s">
        <v>95</v>
      </c>
      <c r="F423" s="35">
        <v>79</v>
      </c>
      <c r="G423" s="35"/>
      <c r="H423" s="35"/>
      <c r="I423" s="35"/>
      <c r="J423" s="35">
        <v>14</v>
      </c>
      <c r="K423" s="35">
        <v>0</v>
      </c>
      <c r="L423" s="35"/>
      <c r="M423" s="35">
        <v>14</v>
      </c>
      <c r="N423" s="35"/>
      <c r="O423" s="35"/>
      <c r="P423" s="35"/>
      <c r="Q423" s="35">
        <v>0</v>
      </c>
      <c r="R423" s="35">
        <v>10</v>
      </c>
      <c r="S423" s="35">
        <v>0</v>
      </c>
      <c r="T423" s="35">
        <v>0</v>
      </c>
      <c r="U423" s="35">
        <v>0</v>
      </c>
      <c r="V423" s="35">
        <v>0</v>
      </c>
      <c r="W423" s="35"/>
      <c r="X423" s="35">
        <v>3</v>
      </c>
      <c r="Y423" s="35">
        <v>0</v>
      </c>
      <c r="Z423" s="35"/>
      <c r="AA423" s="35">
        <v>13</v>
      </c>
      <c r="AB423" s="35"/>
      <c r="AC423" s="35"/>
      <c r="AD423" s="35"/>
      <c r="AE423" s="35">
        <v>80</v>
      </c>
      <c r="AF423" s="35"/>
      <c r="AG423" s="35"/>
      <c r="AH423" s="35"/>
      <c r="AI423" s="35">
        <v>0</v>
      </c>
      <c r="AJ423" s="35"/>
      <c r="AK423" s="35">
        <v>0</v>
      </c>
    </row>
    <row r="424" spans="1:37" ht="19.5" customHeight="1" x14ac:dyDescent="0.2">
      <c r="D424" s="38" t="s">
        <v>96</v>
      </c>
      <c r="F424" s="39">
        <v>52</v>
      </c>
      <c r="G424" s="40"/>
      <c r="H424" s="40"/>
      <c r="I424" s="40"/>
      <c r="J424" s="39">
        <v>0</v>
      </c>
      <c r="K424" s="39">
        <v>0</v>
      </c>
      <c r="L424" s="40"/>
      <c r="M424" s="39">
        <v>0</v>
      </c>
      <c r="N424" s="40"/>
      <c r="O424" s="40"/>
      <c r="P424" s="40"/>
      <c r="Q424" s="39">
        <v>0</v>
      </c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40"/>
      <c r="X424" s="39">
        <v>0</v>
      </c>
      <c r="Y424" s="39">
        <v>0</v>
      </c>
      <c r="Z424" s="40"/>
      <c r="AA424" s="39">
        <v>0</v>
      </c>
      <c r="AB424" s="40"/>
      <c r="AC424" s="40"/>
      <c r="AD424" s="40"/>
      <c r="AE424" s="39">
        <v>52</v>
      </c>
      <c r="AF424" s="40"/>
      <c r="AG424" s="40"/>
      <c r="AH424" s="40"/>
      <c r="AI424" s="39">
        <v>0</v>
      </c>
      <c r="AJ424" s="40"/>
      <c r="AK424" s="39">
        <v>0</v>
      </c>
    </row>
    <row r="425" spans="1:37" ht="20.100000000000001" customHeight="1" x14ac:dyDescent="0.2">
      <c r="D425" s="2" t="s">
        <v>112</v>
      </c>
      <c r="F425" s="35">
        <v>120</v>
      </c>
      <c r="G425" s="35"/>
      <c r="H425" s="35"/>
      <c r="I425" s="35"/>
      <c r="J425" s="35">
        <v>6</v>
      </c>
      <c r="K425" s="35">
        <v>0</v>
      </c>
      <c r="L425" s="35"/>
      <c r="M425" s="35">
        <v>6</v>
      </c>
      <c r="N425" s="35"/>
      <c r="O425" s="35"/>
      <c r="P425" s="35"/>
      <c r="Q425" s="35">
        <v>0</v>
      </c>
      <c r="R425" s="35">
        <v>16</v>
      </c>
      <c r="S425" s="35">
        <v>0</v>
      </c>
      <c r="T425" s="35">
        <v>0</v>
      </c>
      <c r="U425" s="35">
        <v>0</v>
      </c>
      <c r="V425" s="35">
        <v>0</v>
      </c>
      <c r="W425" s="35"/>
      <c r="X425" s="35">
        <v>2</v>
      </c>
      <c r="Y425" s="35">
        <v>0</v>
      </c>
      <c r="Z425" s="35"/>
      <c r="AA425" s="35">
        <v>18</v>
      </c>
      <c r="AB425" s="35"/>
      <c r="AC425" s="35"/>
      <c r="AD425" s="35"/>
      <c r="AE425" s="35">
        <v>108</v>
      </c>
      <c r="AF425" s="35"/>
      <c r="AG425" s="35"/>
      <c r="AH425" s="35"/>
      <c r="AI425" s="35">
        <v>0</v>
      </c>
      <c r="AJ425" s="35"/>
      <c r="AK425" s="35">
        <v>0</v>
      </c>
    </row>
    <row r="426" spans="1:37" ht="19.5" customHeight="1" x14ac:dyDescent="0.2">
      <c r="D426" s="38" t="s">
        <v>98</v>
      </c>
      <c r="F426" s="39">
        <v>94</v>
      </c>
      <c r="G426" s="40"/>
      <c r="H426" s="40"/>
      <c r="I426" s="40"/>
      <c r="J426" s="39">
        <v>13</v>
      </c>
      <c r="K426" s="39">
        <v>0</v>
      </c>
      <c r="L426" s="40"/>
      <c r="M426" s="39">
        <v>13</v>
      </c>
      <c r="N426" s="40"/>
      <c r="O426" s="40"/>
      <c r="P426" s="40"/>
      <c r="Q426" s="39">
        <v>1</v>
      </c>
      <c r="R426" s="39">
        <v>8</v>
      </c>
      <c r="S426" s="39">
        <v>0</v>
      </c>
      <c r="T426" s="39">
        <v>0</v>
      </c>
      <c r="U426" s="39">
        <v>0</v>
      </c>
      <c r="V426" s="39">
        <v>0</v>
      </c>
      <c r="W426" s="40"/>
      <c r="X426" s="39">
        <v>3</v>
      </c>
      <c r="Y426" s="39">
        <v>1</v>
      </c>
      <c r="Z426" s="40"/>
      <c r="AA426" s="39">
        <v>13</v>
      </c>
      <c r="AB426" s="40"/>
      <c r="AC426" s="40"/>
      <c r="AD426" s="40"/>
      <c r="AE426" s="39">
        <v>94</v>
      </c>
      <c r="AF426" s="40"/>
      <c r="AG426" s="40"/>
      <c r="AH426" s="40"/>
      <c r="AI426" s="39">
        <v>0</v>
      </c>
      <c r="AJ426" s="40"/>
      <c r="AK426" s="39">
        <v>0</v>
      </c>
    </row>
    <row r="427" spans="1:37" ht="20.100000000000001" customHeight="1" x14ac:dyDescent="0.2">
      <c r="D427" s="2" t="s">
        <v>113</v>
      </c>
      <c r="F427" s="35">
        <v>151</v>
      </c>
      <c r="G427" s="35"/>
      <c r="H427" s="35"/>
      <c r="I427" s="35"/>
      <c r="J427" s="35">
        <v>19</v>
      </c>
      <c r="K427" s="35">
        <v>0</v>
      </c>
      <c r="L427" s="35"/>
      <c r="M427" s="35">
        <v>19</v>
      </c>
      <c r="N427" s="35"/>
      <c r="O427" s="35"/>
      <c r="P427" s="35"/>
      <c r="Q427" s="35">
        <v>0</v>
      </c>
      <c r="R427" s="35">
        <v>17</v>
      </c>
      <c r="S427" s="35">
        <v>0</v>
      </c>
      <c r="T427" s="35">
        <v>0</v>
      </c>
      <c r="U427" s="35">
        <v>0</v>
      </c>
      <c r="V427" s="35">
        <v>0</v>
      </c>
      <c r="W427" s="35"/>
      <c r="X427" s="35">
        <v>1</v>
      </c>
      <c r="Y427" s="35">
        <v>0</v>
      </c>
      <c r="Z427" s="35"/>
      <c r="AA427" s="35">
        <v>18</v>
      </c>
      <c r="AB427" s="35"/>
      <c r="AC427" s="35"/>
      <c r="AD427" s="35"/>
      <c r="AE427" s="35">
        <v>152</v>
      </c>
      <c r="AF427" s="35"/>
      <c r="AG427" s="35"/>
      <c r="AH427" s="35"/>
      <c r="AI427" s="35">
        <v>0</v>
      </c>
      <c r="AJ427" s="35"/>
      <c r="AK427" s="35">
        <v>0</v>
      </c>
    </row>
    <row r="428" spans="1:37" ht="19.5" customHeight="1" x14ac:dyDescent="0.2">
      <c r="D428" s="38" t="s">
        <v>114</v>
      </c>
      <c r="F428" s="39">
        <v>227</v>
      </c>
      <c r="G428" s="40"/>
      <c r="H428" s="40"/>
      <c r="I428" s="40"/>
      <c r="J428" s="39">
        <v>19</v>
      </c>
      <c r="K428" s="39">
        <v>0</v>
      </c>
      <c r="L428" s="40"/>
      <c r="M428" s="39">
        <v>19</v>
      </c>
      <c r="N428" s="40"/>
      <c r="O428" s="40"/>
      <c r="P428" s="40"/>
      <c r="Q428" s="39">
        <v>0</v>
      </c>
      <c r="R428" s="39">
        <v>34</v>
      </c>
      <c r="S428" s="39">
        <v>0</v>
      </c>
      <c r="T428" s="39">
        <v>0</v>
      </c>
      <c r="U428" s="39">
        <v>0</v>
      </c>
      <c r="V428" s="39">
        <v>0</v>
      </c>
      <c r="W428" s="40"/>
      <c r="X428" s="39">
        <v>3</v>
      </c>
      <c r="Y428" s="39">
        <v>0</v>
      </c>
      <c r="Z428" s="40"/>
      <c r="AA428" s="39">
        <v>37</v>
      </c>
      <c r="AB428" s="40"/>
      <c r="AC428" s="40"/>
      <c r="AD428" s="40"/>
      <c r="AE428" s="39">
        <v>209</v>
      </c>
      <c r="AF428" s="40"/>
      <c r="AG428" s="40"/>
      <c r="AH428" s="40"/>
      <c r="AI428" s="39">
        <v>0</v>
      </c>
      <c r="AJ428" s="40"/>
      <c r="AK428" s="39">
        <v>0</v>
      </c>
    </row>
    <row r="429" spans="1:37" ht="20.100000000000001" customHeight="1" x14ac:dyDescent="0.2">
      <c r="D429" s="2" t="s">
        <v>115</v>
      </c>
      <c r="F429" s="35">
        <v>96</v>
      </c>
      <c r="G429" s="35"/>
      <c r="H429" s="35"/>
      <c r="I429" s="35"/>
      <c r="J429" s="35">
        <v>4</v>
      </c>
      <c r="K429" s="35">
        <v>0</v>
      </c>
      <c r="L429" s="35"/>
      <c r="M429" s="35">
        <v>4</v>
      </c>
      <c r="N429" s="35"/>
      <c r="O429" s="35"/>
      <c r="P429" s="35"/>
      <c r="Q429" s="35">
        <v>0</v>
      </c>
      <c r="R429" s="35">
        <v>12</v>
      </c>
      <c r="S429" s="35">
        <v>0</v>
      </c>
      <c r="T429" s="35">
        <v>0</v>
      </c>
      <c r="U429" s="35">
        <v>0</v>
      </c>
      <c r="V429" s="35">
        <v>0</v>
      </c>
      <c r="W429" s="35"/>
      <c r="X429" s="35">
        <v>1</v>
      </c>
      <c r="Y429" s="35">
        <v>0</v>
      </c>
      <c r="Z429" s="35"/>
      <c r="AA429" s="35">
        <v>13</v>
      </c>
      <c r="AB429" s="35"/>
      <c r="AC429" s="35"/>
      <c r="AD429" s="35"/>
      <c r="AE429" s="35">
        <v>87</v>
      </c>
      <c r="AF429" s="35"/>
      <c r="AG429" s="35"/>
      <c r="AH429" s="35"/>
      <c r="AI429" s="35">
        <v>0</v>
      </c>
      <c r="AJ429" s="35"/>
      <c r="AK429" s="35">
        <v>0</v>
      </c>
    </row>
    <row r="430" spans="1:37" ht="19.5" customHeight="1" x14ac:dyDescent="0.2">
      <c r="D430" s="38" t="s">
        <v>102</v>
      </c>
      <c r="F430" s="39">
        <v>170</v>
      </c>
      <c r="G430" s="40"/>
      <c r="H430" s="40"/>
      <c r="I430" s="40"/>
      <c r="J430" s="39">
        <v>18</v>
      </c>
      <c r="K430" s="39">
        <v>0</v>
      </c>
      <c r="L430" s="40"/>
      <c r="M430" s="39">
        <v>18</v>
      </c>
      <c r="N430" s="40"/>
      <c r="O430" s="40"/>
      <c r="P430" s="40"/>
      <c r="Q430" s="39">
        <v>0</v>
      </c>
      <c r="R430" s="39">
        <v>19</v>
      </c>
      <c r="S430" s="39">
        <v>0</v>
      </c>
      <c r="T430" s="39">
        <v>0</v>
      </c>
      <c r="U430" s="39">
        <v>0</v>
      </c>
      <c r="V430" s="39">
        <v>0</v>
      </c>
      <c r="W430" s="40"/>
      <c r="X430" s="39">
        <v>2</v>
      </c>
      <c r="Y430" s="39">
        <v>0</v>
      </c>
      <c r="Z430" s="40"/>
      <c r="AA430" s="39">
        <v>21</v>
      </c>
      <c r="AB430" s="40"/>
      <c r="AC430" s="40"/>
      <c r="AD430" s="40"/>
      <c r="AE430" s="39">
        <v>167</v>
      </c>
      <c r="AF430" s="40"/>
      <c r="AG430" s="40"/>
      <c r="AH430" s="40"/>
      <c r="AI430" s="39">
        <v>0</v>
      </c>
      <c r="AJ430" s="40"/>
      <c r="AK430" s="39">
        <v>0</v>
      </c>
    </row>
    <row r="431" spans="1:37" ht="20.100000000000001" customHeight="1" x14ac:dyDescent="0.2">
      <c r="D431" s="2" t="s">
        <v>103</v>
      </c>
      <c r="F431" s="35">
        <v>101</v>
      </c>
      <c r="G431" s="35"/>
      <c r="H431" s="35"/>
      <c r="I431" s="35"/>
      <c r="J431" s="35">
        <v>4</v>
      </c>
      <c r="K431" s="35">
        <v>0</v>
      </c>
      <c r="L431" s="35"/>
      <c r="M431" s="35">
        <v>4</v>
      </c>
      <c r="N431" s="35"/>
      <c r="O431" s="35"/>
      <c r="P431" s="35"/>
      <c r="Q431" s="35">
        <v>0</v>
      </c>
      <c r="R431" s="35">
        <v>7</v>
      </c>
      <c r="S431" s="35">
        <v>0</v>
      </c>
      <c r="T431" s="35">
        <v>0</v>
      </c>
      <c r="U431" s="35">
        <v>0</v>
      </c>
      <c r="V431" s="35">
        <v>0</v>
      </c>
      <c r="W431" s="35"/>
      <c r="X431" s="35">
        <v>4</v>
      </c>
      <c r="Y431" s="35">
        <v>0</v>
      </c>
      <c r="Z431" s="35"/>
      <c r="AA431" s="35">
        <v>11</v>
      </c>
      <c r="AB431" s="35"/>
      <c r="AC431" s="35"/>
      <c r="AD431" s="35"/>
      <c r="AE431" s="35">
        <v>94</v>
      </c>
      <c r="AF431" s="35"/>
      <c r="AG431" s="35"/>
      <c r="AH431" s="35"/>
      <c r="AI431" s="35">
        <v>0</v>
      </c>
      <c r="AJ431" s="35"/>
      <c r="AK431" s="35">
        <v>0</v>
      </c>
    </row>
    <row r="432" spans="1:37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</row>
    <row r="433" spans="1:37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1090</v>
      </c>
      <c r="G433" s="45"/>
      <c r="H433" s="45"/>
      <c r="I433" s="45"/>
      <c r="J433" s="44">
        <v>97</v>
      </c>
      <c r="K433" s="44">
        <v>0</v>
      </c>
      <c r="L433" s="45"/>
      <c r="M433" s="44">
        <v>97</v>
      </c>
      <c r="N433" s="45"/>
      <c r="O433" s="45"/>
      <c r="P433" s="45"/>
      <c r="Q433" s="44">
        <v>1</v>
      </c>
      <c r="R433" s="44">
        <v>123</v>
      </c>
      <c r="S433" s="44">
        <v>0</v>
      </c>
      <c r="T433" s="44">
        <v>0</v>
      </c>
      <c r="U433" s="44">
        <v>0</v>
      </c>
      <c r="V433" s="44">
        <v>0</v>
      </c>
      <c r="W433" s="45"/>
      <c r="X433" s="44">
        <v>19</v>
      </c>
      <c r="Y433" s="44">
        <v>1</v>
      </c>
      <c r="Z433" s="45"/>
      <c r="AA433" s="44">
        <v>144</v>
      </c>
      <c r="AB433" s="45"/>
      <c r="AC433" s="45"/>
      <c r="AD433" s="45"/>
      <c r="AE433" s="44">
        <v>1043</v>
      </c>
      <c r="AF433" s="45"/>
      <c r="AG433" s="45"/>
      <c r="AH433" s="45"/>
      <c r="AI433" s="44">
        <v>0</v>
      </c>
      <c r="AJ433" s="45"/>
      <c r="AK433" s="44">
        <v>0</v>
      </c>
    </row>
    <row r="434" spans="1:37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</row>
    <row r="435" spans="1:37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1090</v>
      </c>
      <c r="G435" s="45"/>
      <c r="H435" s="45"/>
      <c r="I435" s="45"/>
      <c r="J435" s="50">
        <v>97</v>
      </c>
      <c r="K435" s="50">
        <v>0</v>
      </c>
      <c r="L435" s="45"/>
      <c r="M435" s="50">
        <v>97</v>
      </c>
      <c r="N435" s="45"/>
      <c r="O435" s="45"/>
      <c r="P435" s="45"/>
      <c r="Q435" s="50">
        <v>1</v>
      </c>
      <c r="R435" s="50">
        <v>123</v>
      </c>
      <c r="S435" s="50">
        <v>0</v>
      </c>
      <c r="T435" s="50">
        <v>0</v>
      </c>
      <c r="U435" s="50">
        <v>0</v>
      </c>
      <c r="V435" s="50">
        <v>0</v>
      </c>
      <c r="W435" s="45"/>
      <c r="X435" s="50">
        <v>19</v>
      </c>
      <c r="Y435" s="50">
        <v>1</v>
      </c>
      <c r="Z435" s="45"/>
      <c r="AA435" s="50">
        <v>144</v>
      </c>
      <c r="AB435" s="45"/>
      <c r="AC435" s="45"/>
      <c r="AD435" s="45"/>
      <c r="AE435" s="50">
        <v>1043</v>
      </c>
      <c r="AF435" s="45"/>
      <c r="AG435" s="45"/>
      <c r="AH435" s="45"/>
      <c r="AI435" s="50">
        <v>0</v>
      </c>
      <c r="AJ435" s="45"/>
      <c r="AK435" s="50">
        <v>0</v>
      </c>
    </row>
    <row r="436" spans="1:37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</row>
    <row r="437" spans="1:37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</row>
    <row r="438" spans="1:37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</row>
    <row r="439" spans="1:37" ht="20.100000000000001" customHeight="1" x14ac:dyDescent="0.2">
      <c r="D439" s="2" t="s">
        <v>95</v>
      </c>
      <c r="F439" s="35">
        <v>27</v>
      </c>
      <c r="G439" s="35"/>
      <c r="H439" s="35"/>
      <c r="I439" s="35"/>
      <c r="J439" s="35">
        <v>1</v>
      </c>
      <c r="K439" s="35">
        <v>0</v>
      </c>
      <c r="L439" s="35"/>
      <c r="M439" s="35">
        <v>1</v>
      </c>
      <c r="N439" s="35"/>
      <c r="O439" s="35"/>
      <c r="P439" s="35"/>
      <c r="Q439" s="35">
        <v>0</v>
      </c>
      <c r="R439" s="35">
        <v>6</v>
      </c>
      <c r="S439" s="35">
        <v>0</v>
      </c>
      <c r="T439" s="35">
        <v>0</v>
      </c>
      <c r="U439" s="35">
        <v>0</v>
      </c>
      <c r="V439" s="35">
        <v>0</v>
      </c>
      <c r="W439" s="35"/>
      <c r="X439" s="35">
        <v>2</v>
      </c>
      <c r="Y439" s="35">
        <v>0</v>
      </c>
      <c r="Z439" s="35"/>
      <c r="AA439" s="35">
        <v>8</v>
      </c>
      <c r="AB439" s="35"/>
      <c r="AC439" s="35"/>
      <c r="AD439" s="35"/>
      <c r="AE439" s="35">
        <v>20</v>
      </c>
      <c r="AF439" s="35"/>
      <c r="AG439" s="35"/>
      <c r="AH439" s="35"/>
      <c r="AI439" s="35">
        <v>0</v>
      </c>
      <c r="AJ439" s="35"/>
      <c r="AK439" s="35">
        <v>0</v>
      </c>
    </row>
    <row r="440" spans="1:37" ht="19.5" customHeight="1" x14ac:dyDescent="0.2">
      <c r="D440" s="38" t="s">
        <v>96</v>
      </c>
      <c r="F440" s="39">
        <v>207</v>
      </c>
      <c r="G440" s="40"/>
      <c r="H440" s="40"/>
      <c r="I440" s="40"/>
      <c r="J440" s="39">
        <v>6</v>
      </c>
      <c r="K440" s="39">
        <v>0</v>
      </c>
      <c r="L440" s="40"/>
      <c r="M440" s="39">
        <v>6</v>
      </c>
      <c r="N440" s="40"/>
      <c r="O440" s="40"/>
      <c r="P440" s="40"/>
      <c r="Q440" s="39">
        <v>0</v>
      </c>
      <c r="R440" s="39">
        <v>24</v>
      </c>
      <c r="S440" s="39">
        <v>0</v>
      </c>
      <c r="T440" s="39">
        <v>0</v>
      </c>
      <c r="U440" s="39">
        <v>0</v>
      </c>
      <c r="V440" s="39">
        <v>0</v>
      </c>
      <c r="W440" s="40"/>
      <c r="X440" s="39">
        <v>9</v>
      </c>
      <c r="Y440" s="39">
        <v>0</v>
      </c>
      <c r="Z440" s="40"/>
      <c r="AA440" s="39">
        <v>33</v>
      </c>
      <c r="AB440" s="40"/>
      <c r="AC440" s="40"/>
      <c r="AD440" s="40"/>
      <c r="AE440" s="39">
        <v>180</v>
      </c>
      <c r="AF440" s="40"/>
      <c r="AG440" s="40"/>
      <c r="AH440" s="40"/>
      <c r="AI440" s="39">
        <v>0</v>
      </c>
      <c r="AJ440" s="40"/>
      <c r="AK440" s="39">
        <v>0</v>
      </c>
    </row>
    <row r="441" spans="1:37" ht="20.100000000000001" customHeight="1" x14ac:dyDescent="0.2">
      <c r="D441" s="2" t="s">
        <v>112</v>
      </c>
      <c r="F441" s="35">
        <v>101</v>
      </c>
      <c r="G441" s="35"/>
      <c r="H441" s="35"/>
      <c r="I441" s="35"/>
      <c r="J441" s="35">
        <v>1</v>
      </c>
      <c r="K441" s="35">
        <v>0</v>
      </c>
      <c r="L441" s="35"/>
      <c r="M441" s="35">
        <v>1</v>
      </c>
      <c r="N441" s="35"/>
      <c r="O441" s="35"/>
      <c r="P441" s="35"/>
      <c r="Q441" s="35">
        <v>0</v>
      </c>
      <c r="R441" s="35">
        <v>18</v>
      </c>
      <c r="S441" s="35">
        <v>0</v>
      </c>
      <c r="T441" s="35">
        <v>0</v>
      </c>
      <c r="U441" s="35">
        <v>0</v>
      </c>
      <c r="V441" s="35">
        <v>0</v>
      </c>
      <c r="W441" s="35"/>
      <c r="X441" s="35">
        <v>2</v>
      </c>
      <c r="Y441" s="35">
        <v>0</v>
      </c>
      <c r="Z441" s="35"/>
      <c r="AA441" s="35">
        <v>20</v>
      </c>
      <c r="AB441" s="35"/>
      <c r="AC441" s="35"/>
      <c r="AD441" s="35"/>
      <c r="AE441" s="35">
        <v>82</v>
      </c>
      <c r="AF441" s="35"/>
      <c r="AG441" s="35"/>
      <c r="AH441" s="35"/>
      <c r="AI441" s="35">
        <v>0</v>
      </c>
      <c r="AJ441" s="35"/>
      <c r="AK441" s="35">
        <v>0</v>
      </c>
    </row>
    <row r="442" spans="1:37" ht="19.5" customHeight="1" x14ac:dyDescent="0.2">
      <c r="D442" s="38" t="s">
        <v>98</v>
      </c>
      <c r="F442" s="39">
        <v>105</v>
      </c>
      <c r="G442" s="40"/>
      <c r="H442" s="40"/>
      <c r="I442" s="40"/>
      <c r="J442" s="39">
        <v>0</v>
      </c>
      <c r="K442" s="39">
        <v>0</v>
      </c>
      <c r="L442" s="40"/>
      <c r="M442" s="39">
        <v>0</v>
      </c>
      <c r="N442" s="40"/>
      <c r="O442" s="40"/>
      <c r="P442" s="40"/>
      <c r="Q442" s="39">
        <v>7</v>
      </c>
      <c r="R442" s="39">
        <v>1</v>
      </c>
      <c r="S442" s="39">
        <v>0</v>
      </c>
      <c r="T442" s="39">
        <v>0</v>
      </c>
      <c r="U442" s="39">
        <v>0</v>
      </c>
      <c r="V442" s="39">
        <v>0</v>
      </c>
      <c r="W442" s="40"/>
      <c r="X442" s="39">
        <v>0</v>
      </c>
      <c r="Y442" s="39">
        <v>0</v>
      </c>
      <c r="Z442" s="40"/>
      <c r="AA442" s="39">
        <v>8</v>
      </c>
      <c r="AB442" s="40"/>
      <c r="AC442" s="40"/>
      <c r="AD442" s="40"/>
      <c r="AE442" s="39">
        <v>97</v>
      </c>
      <c r="AF442" s="40"/>
      <c r="AG442" s="40"/>
      <c r="AH442" s="40"/>
      <c r="AI442" s="39">
        <v>0</v>
      </c>
      <c r="AJ442" s="40"/>
      <c r="AK442" s="39">
        <v>0</v>
      </c>
    </row>
    <row r="443" spans="1:37" ht="20.100000000000001" customHeight="1" x14ac:dyDescent="0.2">
      <c r="D443" s="2" t="s">
        <v>113</v>
      </c>
      <c r="F443" s="35">
        <v>429</v>
      </c>
      <c r="G443" s="35"/>
      <c r="H443" s="35"/>
      <c r="I443" s="35"/>
      <c r="J443" s="35">
        <v>1</v>
      </c>
      <c r="K443" s="35">
        <v>0</v>
      </c>
      <c r="L443" s="35"/>
      <c r="M443" s="35">
        <v>1</v>
      </c>
      <c r="N443" s="35"/>
      <c r="O443" s="35"/>
      <c r="P443" s="35"/>
      <c r="Q443" s="35">
        <v>6</v>
      </c>
      <c r="R443" s="35">
        <v>147</v>
      </c>
      <c r="S443" s="35">
        <v>0</v>
      </c>
      <c r="T443" s="35">
        <v>0</v>
      </c>
      <c r="U443" s="35">
        <v>0</v>
      </c>
      <c r="V443" s="35">
        <v>0</v>
      </c>
      <c r="W443" s="35"/>
      <c r="X443" s="35">
        <v>2</v>
      </c>
      <c r="Y443" s="35">
        <v>0</v>
      </c>
      <c r="Z443" s="35"/>
      <c r="AA443" s="35">
        <v>155</v>
      </c>
      <c r="AB443" s="35"/>
      <c r="AC443" s="35"/>
      <c r="AD443" s="35"/>
      <c r="AE443" s="35">
        <v>275</v>
      </c>
      <c r="AF443" s="35"/>
      <c r="AG443" s="35"/>
      <c r="AH443" s="35"/>
      <c r="AI443" s="35">
        <v>0</v>
      </c>
      <c r="AJ443" s="35"/>
      <c r="AK443" s="35">
        <v>0</v>
      </c>
    </row>
    <row r="444" spans="1:37" ht="19.5" customHeight="1" x14ac:dyDescent="0.2">
      <c r="D444" s="38" t="s">
        <v>114</v>
      </c>
      <c r="F444" s="39">
        <v>151</v>
      </c>
      <c r="G444" s="40"/>
      <c r="H444" s="40"/>
      <c r="I444" s="40"/>
      <c r="J444" s="39">
        <v>0</v>
      </c>
      <c r="K444" s="39">
        <v>0</v>
      </c>
      <c r="L444" s="40"/>
      <c r="M444" s="39">
        <v>0</v>
      </c>
      <c r="N444" s="40"/>
      <c r="O444" s="40"/>
      <c r="P444" s="40"/>
      <c r="Q444" s="39">
        <v>0</v>
      </c>
      <c r="R444" s="39">
        <v>55</v>
      </c>
      <c r="S444" s="39">
        <v>0</v>
      </c>
      <c r="T444" s="39">
        <v>0</v>
      </c>
      <c r="U444" s="39">
        <v>0</v>
      </c>
      <c r="V444" s="39">
        <v>0</v>
      </c>
      <c r="W444" s="40"/>
      <c r="X444" s="39">
        <v>0</v>
      </c>
      <c r="Y444" s="39">
        <v>1</v>
      </c>
      <c r="Z444" s="40"/>
      <c r="AA444" s="39">
        <v>56</v>
      </c>
      <c r="AB444" s="40"/>
      <c r="AC444" s="40"/>
      <c r="AD444" s="40"/>
      <c r="AE444" s="39">
        <v>95</v>
      </c>
      <c r="AF444" s="40"/>
      <c r="AG444" s="40"/>
      <c r="AH444" s="40"/>
      <c r="AI444" s="39">
        <v>0</v>
      </c>
      <c r="AJ444" s="40"/>
      <c r="AK444" s="39">
        <v>0</v>
      </c>
    </row>
    <row r="445" spans="1:37" ht="20.100000000000001" customHeight="1" x14ac:dyDescent="0.2">
      <c r="D445" s="2" t="s">
        <v>115</v>
      </c>
      <c r="F445" s="35">
        <v>211</v>
      </c>
      <c r="G445" s="35"/>
      <c r="H445" s="35"/>
      <c r="I445" s="35"/>
      <c r="J445" s="35">
        <v>6</v>
      </c>
      <c r="K445" s="35">
        <v>0</v>
      </c>
      <c r="L445" s="35"/>
      <c r="M445" s="35">
        <v>6</v>
      </c>
      <c r="N445" s="35"/>
      <c r="O445" s="35"/>
      <c r="P445" s="35"/>
      <c r="Q445" s="35">
        <v>1</v>
      </c>
      <c r="R445" s="35">
        <v>72</v>
      </c>
      <c r="S445" s="35">
        <v>0</v>
      </c>
      <c r="T445" s="35">
        <v>0</v>
      </c>
      <c r="U445" s="35">
        <v>0</v>
      </c>
      <c r="V445" s="35">
        <v>0</v>
      </c>
      <c r="W445" s="35"/>
      <c r="X445" s="35">
        <v>2</v>
      </c>
      <c r="Y445" s="35">
        <v>0</v>
      </c>
      <c r="Z445" s="35"/>
      <c r="AA445" s="35">
        <v>75</v>
      </c>
      <c r="AB445" s="35"/>
      <c r="AC445" s="35"/>
      <c r="AD445" s="35"/>
      <c r="AE445" s="35">
        <v>142</v>
      </c>
      <c r="AF445" s="35"/>
      <c r="AG445" s="35"/>
      <c r="AH445" s="35"/>
      <c r="AI445" s="35">
        <v>0</v>
      </c>
      <c r="AJ445" s="35"/>
      <c r="AK445" s="35">
        <v>0</v>
      </c>
    </row>
    <row r="446" spans="1:37" ht="19.5" customHeight="1" x14ac:dyDescent="0.2">
      <c r="D446" s="38" t="s">
        <v>102</v>
      </c>
      <c r="F446" s="39">
        <v>0</v>
      </c>
      <c r="G446" s="40"/>
      <c r="H446" s="40"/>
      <c r="I446" s="40"/>
      <c r="J446" s="39">
        <v>0</v>
      </c>
      <c r="K446" s="39">
        <v>0</v>
      </c>
      <c r="L446" s="40"/>
      <c r="M446" s="39">
        <v>0</v>
      </c>
      <c r="N446" s="40"/>
      <c r="O446" s="40"/>
      <c r="P446" s="40"/>
      <c r="Q446" s="39">
        <v>0</v>
      </c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40"/>
      <c r="X446" s="39">
        <v>0</v>
      </c>
      <c r="Y446" s="39">
        <v>0</v>
      </c>
      <c r="Z446" s="40"/>
      <c r="AA446" s="39">
        <v>0</v>
      </c>
      <c r="AB446" s="40"/>
      <c r="AC446" s="40"/>
      <c r="AD446" s="40"/>
      <c r="AE446" s="39">
        <v>0</v>
      </c>
      <c r="AF446" s="40"/>
      <c r="AG446" s="40"/>
      <c r="AH446" s="40"/>
      <c r="AI446" s="39">
        <v>0</v>
      </c>
      <c r="AJ446" s="40"/>
      <c r="AK446" s="39">
        <v>0</v>
      </c>
    </row>
    <row r="447" spans="1:37" ht="20.100000000000001" customHeight="1" x14ac:dyDescent="0.2">
      <c r="D447" s="2" t="s">
        <v>103</v>
      </c>
      <c r="F447" s="35">
        <v>133</v>
      </c>
      <c r="G447" s="35"/>
      <c r="H447" s="35"/>
      <c r="I447" s="35"/>
      <c r="J447" s="35">
        <v>3</v>
      </c>
      <c r="K447" s="35">
        <v>0</v>
      </c>
      <c r="L447" s="35"/>
      <c r="M447" s="35">
        <v>3</v>
      </c>
      <c r="N447" s="35"/>
      <c r="O447" s="35"/>
      <c r="P447" s="35"/>
      <c r="Q447" s="35">
        <v>29</v>
      </c>
      <c r="R447" s="35">
        <v>0</v>
      </c>
      <c r="S447" s="35">
        <v>0</v>
      </c>
      <c r="T447" s="35">
        <v>0</v>
      </c>
      <c r="U447" s="35">
        <v>0</v>
      </c>
      <c r="V447" s="35">
        <v>1</v>
      </c>
      <c r="W447" s="35"/>
      <c r="X447" s="35">
        <v>5</v>
      </c>
      <c r="Y447" s="35">
        <v>0</v>
      </c>
      <c r="Z447" s="35"/>
      <c r="AA447" s="35">
        <v>35</v>
      </c>
      <c r="AB447" s="35"/>
      <c r="AC447" s="35"/>
      <c r="AD447" s="35"/>
      <c r="AE447" s="35">
        <v>101</v>
      </c>
      <c r="AF447" s="35"/>
      <c r="AG447" s="35"/>
      <c r="AH447" s="35"/>
      <c r="AI447" s="35">
        <v>0</v>
      </c>
      <c r="AJ447" s="35"/>
      <c r="AK447" s="35">
        <v>0</v>
      </c>
    </row>
    <row r="448" spans="1:37" ht="19.5" customHeight="1" x14ac:dyDescent="0.2">
      <c r="D448" s="38" t="s">
        <v>116</v>
      </c>
      <c r="F448" s="39">
        <v>0</v>
      </c>
      <c r="G448" s="40"/>
      <c r="H448" s="40"/>
      <c r="I448" s="40"/>
      <c r="J448" s="39">
        <v>0</v>
      </c>
      <c r="K448" s="39">
        <v>0</v>
      </c>
      <c r="L448" s="40"/>
      <c r="M448" s="39">
        <v>0</v>
      </c>
      <c r="N448" s="40"/>
      <c r="O448" s="40"/>
      <c r="P448" s="40"/>
      <c r="Q448" s="39">
        <v>0</v>
      </c>
      <c r="R448" s="39">
        <v>0</v>
      </c>
      <c r="S448" s="39">
        <v>0</v>
      </c>
      <c r="T448" s="39">
        <v>0</v>
      </c>
      <c r="U448" s="39">
        <v>0</v>
      </c>
      <c r="V448" s="39">
        <v>0</v>
      </c>
      <c r="W448" s="40"/>
      <c r="X448" s="39">
        <v>0</v>
      </c>
      <c r="Y448" s="39">
        <v>0</v>
      </c>
      <c r="Z448" s="40"/>
      <c r="AA448" s="39">
        <v>0</v>
      </c>
      <c r="AB448" s="40"/>
      <c r="AC448" s="40"/>
      <c r="AD448" s="40"/>
      <c r="AE448" s="39">
        <v>0</v>
      </c>
      <c r="AF448" s="40"/>
      <c r="AG448" s="40"/>
      <c r="AH448" s="40"/>
      <c r="AI448" s="39">
        <v>0</v>
      </c>
      <c r="AJ448" s="40"/>
      <c r="AK448" s="39">
        <v>0</v>
      </c>
    </row>
    <row r="449" spans="1:37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</row>
    <row r="450" spans="1:37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1364</v>
      </c>
      <c r="G450" s="45"/>
      <c r="H450" s="45"/>
      <c r="I450" s="45"/>
      <c r="J450" s="44">
        <v>18</v>
      </c>
      <c r="K450" s="44">
        <v>0</v>
      </c>
      <c r="L450" s="45"/>
      <c r="M450" s="44">
        <v>18</v>
      </c>
      <c r="N450" s="45"/>
      <c r="O450" s="45"/>
      <c r="P450" s="45"/>
      <c r="Q450" s="44">
        <v>43</v>
      </c>
      <c r="R450" s="44">
        <v>323</v>
      </c>
      <c r="S450" s="44">
        <v>0</v>
      </c>
      <c r="T450" s="44">
        <v>0</v>
      </c>
      <c r="U450" s="44">
        <v>0</v>
      </c>
      <c r="V450" s="44">
        <v>1</v>
      </c>
      <c r="W450" s="45"/>
      <c r="X450" s="44">
        <v>22</v>
      </c>
      <c r="Y450" s="44">
        <v>1</v>
      </c>
      <c r="Z450" s="45"/>
      <c r="AA450" s="44">
        <v>390</v>
      </c>
      <c r="AB450" s="45"/>
      <c r="AC450" s="45"/>
      <c r="AD450" s="45"/>
      <c r="AE450" s="44">
        <v>992</v>
      </c>
      <c r="AF450" s="45"/>
      <c r="AG450" s="45"/>
      <c r="AH450" s="45"/>
      <c r="AI450" s="44">
        <v>0</v>
      </c>
      <c r="AJ450" s="45"/>
      <c r="AK450" s="44">
        <v>0</v>
      </c>
    </row>
    <row r="451" spans="1:37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</row>
    <row r="452" spans="1:37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</row>
    <row r="453" spans="1:37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0</v>
      </c>
      <c r="K453" s="35">
        <v>0</v>
      </c>
      <c r="L453" s="35"/>
      <c r="M453" s="35">
        <v>0</v>
      </c>
      <c r="N453" s="35"/>
      <c r="O453" s="35"/>
      <c r="P453" s="35"/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/>
      <c r="X453" s="35">
        <v>0</v>
      </c>
      <c r="Y453" s="35">
        <v>0</v>
      </c>
      <c r="Z453" s="35"/>
      <c r="AA453" s="35">
        <v>0</v>
      </c>
      <c r="AB453" s="35"/>
      <c r="AC453" s="35"/>
      <c r="AD453" s="35"/>
      <c r="AE453" s="35">
        <v>0</v>
      </c>
      <c r="AF453" s="35"/>
      <c r="AG453" s="35"/>
      <c r="AH453" s="35"/>
      <c r="AI453" s="35">
        <v>0</v>
      </c>
      <c r="AJ453" s="35"/>
      <c r="AK453" s="35">
        <v>0</v>
      </c>
    </row>
    <row r="454" spans="1:37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</row>
    <row r="455" spans="1:37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0</v>
      </c>
      <c r="K455" s="44">
        <v>0</v>
      </c>
      <c r="L455" s="45"/>
      <c r="M455" s="44">
        <v>0</v>
      </c>
      <c r="N455" s="45"/>
      <c r="O455" s="45"/>
      <c r="P455" s="45"/>
      <c r="Q455" s="44">
        <v>0</v>
      </c>
      <c r="R455" s="44">
        <v>0</v>
      </c>
      <c r="S455" s="44">
        <v>0</v>
      </c>
      <c r="T455" s="44">
        <v>0</v>
      </c>
      <c r="U455" s="44">
        <v>0</v>
      </c>
      <c r="V455" s="44">
        <v>0</v>
      </c>
      <c r="W455" s="45"/>
      <c r="X455" s="44">
        <v>0</v>
      </c>
      <c r="Y455" s="44">
        <v>0</v>
      </c>
      <c r="Z455" s="45"/>
      <c r="AA455" s="44">
        <v>0</v>
      </c>
      <c r="AB455" s="45"/>
      <c r="AC455" s="45"/>
      <c r="AD455" s="45"/>
      <c r="AE455" s="44">
        <v>0</v>
      </c>
      <c r="AF455" s="45"/>
      <c r="AG455" s="45"/>
      <c r="AH455" s="45"/>
      <c r="AI455" s="44">
        <v>0</v>
      </c>
      <c r="AJ455" s="45"/>
      <c r="AK455" s="44">
        <v>0</v>
      </c>
    </row>
    <row r="456" spans="1:37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</row>
    <row r="457" spans="1:37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1364</v>
      </c>
      <c r="G457" s="45"/>
      <c r="H457" s="45"/>
      <c r="I457" s="45"/>
      <c r="J457" s="50">
        <v>18</v>
      </c>
      <c r="K457" s="50">
        <v>0</v>
      </c>
      <c r="L457" s="45"/>
      <c r="M457" s="50">
        <v>18</v>
      </c>
      <c r="N457" s="45"/>
      <c r="O457" s="45"/>
      <c r="P457" s="45"/>
      <c r="Q457" s="50">
        <v>43</v>
      </c>
      <c r="R457" s="50">
        <v>323</v>
      </c>
      <c r="S457" s="50">
        <v>0</v>
      </c>
      <c r="T457" s="50">
        <v>0</v>
      </c>
      <c r="U457" s="50">
        <v>0</v>
      </c>
      <c r="V457" s="50">
        <v>1</v>
      </c>
      <c r="W457" s="45"/>
      <c r="X457" s="50">
        <v>22</v>
      </c>
      <c r="Y457" s="50">
        <v>1</v>
      </c>
      <c r="Z457" s="45"/>
      <c r="AA457" s="50">
        <v>390</v>
      </c>
      <c r="AB457" s="45"/>
      <c r="AC457" s="45"/>
      <c r="AD457" s="45"/>
      <c r="AE457" s="50">
        <v>992</v>
      </c>
      <c r="AF457" s="45"/>
      <c r="AG457" s="45"/>
      <c r="AH457" s="45"/>
      <c r="AI457" s="50">
        <v>0</v>
      </c>
      <c r="AJ457" s="45"/>
      <c r="AK457" s="50">
        <v>0</v>
      </c>
    </row>
    <row r="458" spans="1:37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</row>
    <row r="459" spans="1:37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</row>
    <row r="460" spans="1:37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</row>
    <row r="461" spans="1:37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/>
      <c r="M461" s="35">
        <v>0</v>
      </c>
      <c r="N461" s="35"/>
      <c r="O461" s="35"/>
      <c r="P461" s="35"/>
      <c r="Q461" s="35">
        <v>0</v>
      </c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/>
      <c r="X461" s="35">
        <v>0</v>
      </c>
      <c r="Y461" s="35">
        <v>0</v>
      </c>
      <c r="Z461" s="35"/>
      <c r="AA461" s="35">
        <v>0</v>
      </c>
      <c r="AB461" s="35"/>
      <c r="AC461" s="35"/>
      <c r="AD461" s="35"/>
      <c r="AE461" s="35">
        <v>0</v>
      </c>
      <c r="AF461" s="35"/>
      <c r="AG461" s="35"/>
      <c r="AH461" s="35"/>
      <c r="AI461" s="35">
        <v>0</v>
      </c>
      <c r="AJ461" s="35"/>
      <c r="AK461" s="35">
        <v>0</v>
      </c>
    </row>
    <row r="462" spans="1:37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</row>
    <row r="463" spans="1:37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5"/>
      <c r="M463" s="44">
        <v>0</v>
      </c>
      <c r="N463" s="45"/>
      <c r="O463" s="45"/>
      <c r="P463" s="45"/>
      <c r="Q463" s="44">
        <v>0</v>
      </c>
      <c r="R463" s="44">
        <v>0</v>
      </c>
      <c r="S463" s="44">
        <v>0</v>
      </c>
      <c r="T463" s="44">
        <v>0</v>
      </c>
      <c r="U463" s="44">
        <v>0</v>
      </c>
      <c r="V463" s="44">
        <v>0</v>
      </c>
      <c r="W463" s="45"/>
      <c r="X463" s="44">
        <v>0</v>
      </c>
      <c r="Y463" s="44">
        <v>0</v>
      </c>
      <c r="Z463" s="45"/>
      <c r="AA463" s="44">
        <v>0</v>
      </c>
      <c r="AB463" s="45"/>
      <c r="AC463" s="45"/>
      <c r="AD463" s="45"/>
      <c r="AE463" s="44">
        <v>0</v>
      </c>
      <c r="AF463" s="45"/>
      <c r="AG463" s="45"/>
      <c r="AH463" s="45"/>
      <c r="AI463" s="44">
        <v>0</v>
      </c>
      <c r="AJ463" s="45"/>
      <c r="AK463" s="44">
        <v>0</v>
      </c>
    </row>
    <row r="464" spans="1:37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</row>
    <row r="465" spans="1:37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</row>
    <row r="466" spans="1:37" ht="20.100000000000001" customHeight="1" x14ac:dyDescent="0.2">
      <c r="D466" s="2" t="s">
        <v>95</v>
      </c>
      <c r="F466" s="35">
        <v>95</v>
      </c>
      <c r="G466" s="35"/>
      <c r="H466" s="35"/>
      <c r="I466" s="35"/>
      <c r="J466" s="35">
        <v>2</v>
      </c>
      <c r="K466" s="35">
        <v>0</v>
      </c>
      <c r="L466" s="35"/>
      <c r="M466" s="35">
        <v>2</v>
      </c>
      <c r="N466" s="35"/>
      <c r="O466" s="35"/>
      <c r="P466" s="35"/>
      <c r="Q466" s="35">
        <v>0</v>
      </c>
      <c r="R466" s="35">
        <v>26</v>
      </c>
      <c r="S466" s="35">
        <v>0</v>
      </c>
      <c r="T466" s="35">
        <v>0</v>
      </c>
      <c r="U466" s="35">
        <v>0</v>
      </c>
      <c r="V466" s="35">
        <v>0</v>
      </c>
      <c r="W466" s="35"/>
      <c r="X466" s="35">
        <v>3</v>
      </c>
      <c r="Y466" s="35">
        <v>0</v>
      </c>
      <c r="Z466" s="35"/>
      <c r="AA466" s="35">
        <v>29</v>
      </c>
      <c r="AB466" s="35"/>
      <c r="AC466" s="35"/>
      <c r="AD466" s="35"/>
      <c r="AE466" s="35">
        <v>68</v>
      </c>
      <c r="AF466" s="35"/>
      <c r="AG466" s="35"/>
      <c r="AH466" s="35"/>
      <c r="AI466" s="35">
        <v>0</v>
      </c>
      <c r="AJ466" s="35"/>
      <c r="AK466" s="35">
        <v>0</v>
      </c>
    </row>
    <row r="467" spans="1:37" ht="19.5" customHeight="1" x14ac:dyDescent="0.2">
      <c r="D467" s="38" t="s">
        <v>135</v>
      </c>
      <c r="F467" s="39">
        <v>66</v>
      </c>
      <c r="G467" s="40"/>
      <c r="H467" s="40"/>
      <c r="I467" s="40"/>
      <c r="J467" s="39">
        <v>3</v>
      </c>
      <c r="K467" s="39">
        <v>0</v>
      </c>
      <c r="L467" s="40"/>
      <c r="M467" s="39">
        <v>3</v>
      </c>
      <c r="N467" s="40"/>
      <c r="O467" s="40"/>
      <c r="P467" s="40"/>
      <c r="Q467" s="39">
        <v>0</v>
      </c>
      <c r="R467" s="39">
        <v>9</v>
      </c>
      <c r="S467" s="39">
        <v>0</v>
      </c>
      <c r="T467" s="39">
        <v>0</v>
      </c>
      <c r="U467" s="39">
        <v>0</v>
      </c>
      <c r="V467" s="39">
        <v>0</v>
      </c>
      <c r="W467" s="40"/>
      <c r="X467" s="39">
        <v>5</v>
      </c>
      <c r="Y467" s="39">
        <v>0</v>
      </c>
      <c r="Z467" s="40"/>
      <c r="AA467" s="39">
        <v>14</v>
      </c>
      <c r="AB467" s="40"/>
      <c r="AC467" s="40"/>
      <c r="AD467" s="40"/>
      <c r="AE467" s="39">
        <v>55</v>
      </c>
      <c r="AF467" s="40"/>
      <c r="AG467" s="40"/>
      <c r="AH467" s="40"/>
      <c r="AI467" s="39">
        <v>0</v>
      </c>
      <c r="AJ467" s="40"/>
      <c r="AK467" s="39">
        <v>0</v>
      </c>
    </row>
    <row r="468" spans="1:37" ht="20.100000000000001" customHeight="1" x14ac:dyDescent="0.2">
      <c r="D468" s="2" t="s">
        <v>112</v>
      </c>
      <c r="F468" s="35">
        <v>89</v>
      </c>
      <c r="G468" s="35"/>
      <c r="H468" s="35"/>
      <c r="I468" s="35"/>
      <c r="J468" s="35">
        <v>4</v>
      </c>
      <c r="K468" s="35">
        <v>0</v>
      </c>
      <c r="L468" s="35"/>
      <c r="M468" s="35">
        <v>4</v>
      </c>
      <c r="N468" s="35"/>
      <c r="O468" s="35"/>
      <c r="P468" s="35"/>
      <c r="Q468" s="35">
        <v>0</v>
      </c>
      <c r="R468" s="35">
        <v>24</v>
      </c>
      <c r="S468" s="35">
        <v>0</v>
      </c>
      <c r="T468" s="35">
        <v>0</v>
      </c>
      <c r="U468" s="35">
        <v>0</v>
      </c>
      <c r="V468" s="35">
        <v>0</v>
      </c>
      <c r="W468" s="35"/>
      <c r="X468" s="35">
        <v>1</v>
      </c>
      <c r="Y468" s="35">
        <v>0</v>
      </c>
      <c r="Z468" s="35"/>
      <c r="AA468" s="35">
        <v>25</v>
      </c>
      <c r="AB468" s="35"/>
      <c r="AC468" s="35"/>
      <c r="AD468" s="35"/>
      <c r="AE468" s="35">
        <v>68</v>
      </c>
      <c r="AF468" s="35"/>
      <c r="AG468" s="35"/>
      <c r="AH468" s="35"/>
      <c r="AI468" s="35">
        <v>0</v>
      </c>
      <c r="AJ468" s="35"/>
      <c r="AK468" s="35">
        <v>0</v>
      </c>
    </row>
    <row r="469" spans="1:37" ht="19.5" customHeight="1" x14ac:dyDescent="0.2">
      <c r="D469" s="38" t="s">
        <v>98</v>
      </c>
      <c r="F469" s="39">
        <v>29</v>
      </c>
      <c r="G469" s="40"/>
      <c r="H469" s="40"/>
      <c r="I469" s="40"/>
      <c r="J469" s="39">
        <v>1</v>
      </c>
      <c r="K469" s="39">
        <v>0</v>
      </c>
      <c r="L469" s="40"/>
      <c r="M469" s="39">
        <v>1</v>
      </c>
      <c r="N469" s="40"/>
      <c r="O469" s="40"/>
      <c r="P469" s="40"/>
      <c r="Q469" s="39">
        <v>0</v>
      </c>
      <c r="R469" s="39">
        <v>7</v>
      </c>
      <c r="S469" s="39">
        <v>0</v>
      </c>
      <c r="T469" s="39">
        <v>0</v>
      </c>
      <c r="U469" s="39">
        <v>0</v>
      </c>
      <c r="V469" s="39">
        <v>0</v>
      </c>
      <c r="W469" s="40"/>
      <c r="X469" s="39">
        <v>3</v>
      </c>
      <c r="Y469" s="39">
        <v>0</v>
      </c>
      <c r="Z469" s="40"/>
      <c r="AA469" s="39">
        <v>10</v>
      </c>
      <c r="AB469" s="40"/>
      <c r="AC469" s="40"/>
      <c r="AD469" s="40"/>
      <c r="AE469" s="39">
        <v>20</v>
      </c>
      <c r="AF469" s="40"/>
      <c r="AG469" s="40"/>
      <c r="AH469" s="40"/>
      <c r="AI469" s="39">
        <v>0</v>
      </c>
      <c r="AJ469" s="40"/>
      <c r="AK469" s="39">
        <v>0</v>
      </c>
    </row>
    <row r="470" spans="1:37" ht="20.100000000000001" customHeight="1" x14ac:dyDescent="0.2">
      <c r="D470" s="2" t="s">
        <v>113</v>
      </c>
      <c r="F470" s="35">
        <v>23</v>
      </c>
      <c r="G470" s="35"/>
      <c r="H470" s="35"/>
      <c r="I470" s="35"/>
      <c r="J470" s="35">
        <v>0</v>
      </c>
      <c r="K470" s="35">
        <v>0</v>
      </c>
      <c r="L470" s="35"/>
      <c r="M470" s="35">
        <v>0</v>
      </c>
      <c r="N470" s="35"/>
      <c r="O470" s="35"/>
      <c r="P470" s="35"/>
      <c r="Q470" s="35">
        <v>0</v>
      </c>
      <c r="R470" s="35">
        <v>8</v>
      </c>
      <c r="S470" s="35">
        <v>0</v>
      </c>
      <c r="T470" s="35">
        <v>0</v>
      </c>
      <c r="U470" s="35">
        <v>0</v>
      </c>
      <c r="V470" s="35">
        <v>0</v>
      </c>
      <c r="W470" s="35"/>
      <c r="X470" s="35">
        <v>0</v>
      </c>
      <c r="Y470" s="35">
        <v>0</v>
      </c>
      <c r="Z470" s="35"/>
      <c r="AA470" s="35">
        <v>8</v>
      </c>
      <c r="AB470" s="35"/>
      <c r="AC470" s="35"/>
      <c r="AD470" s="35"/>
      <c r="AE470" s="35">
        <v>15</v>
      </c>
      <c r="AF470" s="35"/>
      <c r="AG470" s="35"/>
      <c r="AH470" s="35"/>
      <c r="AI470" s="35">
        <v>0</v>
      </c>
      <c r="AJ470" s="35"/>
      <c r="AK470" s="35">
        <v>0</v>
      </c>
    </row>
    <row r="471" spans="1:37" ht="19.5" customHeight="1" x14ac:dyDescent="0.2">
      <c r="D471" s="38" t="s">
        <v>114</v>
      </c>
      <c r="F471" s="39">
        <v>195</v>
      </c>
      <c r="G471" s="40"/>
      <c r="H471" s="40"/>
      <c r="I471" s="40"/>
      <c r="J471" s="39">
        <v>6</v>
      </c>
      <c r="K471" s="39">
        <v>0</v>
      </c>
      <c r="L471" s="40"/>
      <c r="M471" s="39">
        <v>6</v>
      </c>
      <c r="N471" s="40"/>
      <c r="O471" s="40"/>
      <c r="P471" s="40"/>
      <c r="Q471" s="39">
        <v>0</v>
      </c>
      <c r="R471" s="39">
        <v>18</v>
      </c>
      <c r="S471" s="39">
        <v>0</v>
      </c>
      <c r="T471" s="39">
        <v>0</v>
      </c>
      <c r="U471" s="39">
        <v>0</v>
      </c>
      <c r="V471" s="39">
        <v>0</v>
      </c>
      <c r="W471" s="40"/>
      <c r="X471" s="39">
        <v>5</v>
      </c>
      <c r="Y471" s="39">
        <v>0</v>
      </c>
      <c r="Z471" s="40"/>
      <c r="AA471" s="39">
        <v>23</v>
      </c>
      <c r="AB471" s="40"/>
      <c r="AC471" s="40"/>
      <c r="AD471" s="40"/>
      <c r="AE471" s="39">
        <v>178</v>
      </c>
      <c r="AF471" s="40"/>
      <c r="AG471" s="40"/>
      <c r="AH471" s="40"/>
      <c r="AI471" s="39">
        <v>0</v>
      </c>
      <c r="AJ471" s="40"/>
      <c r="AK471" s="39">
        <v>0</v>
      </c>
    </row>
    <row r="472" spans="1:37" ht="20.100000000000001" customHeight="1" x14ac:dyDescent="0.2">
      <c r="D472" s="2" t="s">
        <v>115</v>
      </c>
      <c r="F472" s="35">
        <v>198</v>
      </c>
      <c r="G472" s="35"/>
      <c r="H472" s="35"/>
      <c r="I472" s="35"/>
      <c r="J472" s="35">
        <v>29</v>
      </c>
      <c r="K472" s="35">
        <v>0</v>
      </c>
      <c r="L472" s="35"/>
      <c r="M472" s="35">
        <v>29</v>
      </c>
      <c r="N472" s="35"/>
      <c r="O472" s="35"/>
      <c r="P472" s="35"/>
      <c r="Q472" s="35">
        <v>2</v>
      </c>
      <c r="R472" s="35">
        <v>15</v>
      </c>
      <c r="S472" s="35">
        <v>0</v>
      </c>
      <c r="T472" s="35">
        <v>0</v>
      </c>
      <c r="U472" s="35">
        <v>0</v>
      </c>
      <c r="V472" s="35">
        <v>0</v>
      </c>
      <c r="W472" s="35"/>
      <c r="X472" s="35">
        <v>0</v>
      </c>
      <c r="Y472" s="35">
        <v>1</v>
      </c>
      <c r="Z472" s="35"/>
      <c r="AA472" s="35">
        <v>18</v>
      </c>
      <c r="AB472" s="35"/>
      <c r="AC472" s="35"/>
      <c r="AD472" s="35"/>
      <c r="AE472" s="35">
        <v>209</v>
      </c>
      <c r="AF472" s="35"/>
      <c r="AG472" s="35"/>
      <c r="AH472" s="35"/>
      <c r="AI472" s="35">
        <v>0</v>
      </c>
      <c r="AJ472" s="35"/>
      <c r="AK472" s="35">
        <v>0</v>
      </c>
    </row>
    <row r="473" spans="1:37" ht="19.5" customHeight="1" x14ac:dyDescent="0.2">
      <c r="D473" s="38" t="s">
        <v>102</v>
      </c>
      <c r="F473" s="39">
        <v>72</v>
      </c>
      <c r="G473" s="40"/>
      <c r="H473" s="40"/>
      <c r="I473" s="40"/>
      <c r="J473" s="39">
        <v>1</v>
      </c>
      <c r="K473" s="39">
        <v>0</v>
      </c>
      <c r="L473" s="40"/>
      <c r="M473" s="39">
        <v>1</v>
      </c>
      <c r="N473" s="40"/>
      <c r="O473" s="40"/>
      <c r="P473" s="40"/>
      <c r="Q473" s="39">
        <v>0</v>
      </c>
      <c r="R473" s="39">
        <v>11</v>
      </c>
      <c r="S473" s="39">
        <v>0</v>
      </c>
      <c r="T473" s="39">
        <v>0</v>
      </c>
      <c r="U473" s="39">
        <v>0</v>
      </c>
      <c r="V473" s="39">
        <v>0</v>
      </c>
      <c r="W473" s="40"/>
      <c r="X473" s="39">
        <v>0</v>
      </c>
      <c r="Y473" s="39">
        <v>0</v>
      </c>
      <c r="Z473" s="40"/>
      <c r="AA473" s="39">
        <v>11</v>
      </c>
      <c r="AB473" s="40"/>
      <c r="AC473" s="40"/>
      <c r="AD473" s="40"/>
      <c r="AE473" s="39">
        <v>62</v>
      </c>
      <c r="AF473" s="40"/>
      <c r="AG473" s="40"/>
      <c r="AH473" s="40"/>
      <c r="AI473" s="39">
        <v>0</v>
      </c>
      <c r="AJ473" s="40"/>
      <c r="AK473" s="39">
        <v>0</v>
      </c>
    </row>
    <row r="474" spans="1:37" ht="19.5" customHeight="1" x14ac:dyDescent="0.2">
      <c r="D474" s="41" t="s">
        <v>103</v>
      </c>
      <c r="F474" s="40">
        <v>0</v>
      </c>
      <c r="G474" s="40"/>
      <c r="H474" s="40"/>
      <c r="I474" s="40"/>
      <c r="J474" s="40">
        <v>0</v>
      </c>
      <c r="K474" s="40">
        <v>0</v>
      </c>
      <c r="L474" s="40"/>
      <c r="M474" s="40">
        <v>0</v>
      </c>
      <c r="N474" s="40"/>
      <c r="O474" s="40"/>
      <c r="P474" s="40"/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/>
      <c r="X474" s="40">
        <v>0</v>
      </c>
      <c r="Y474" s="40">
        <v>0</v>
      </c>
      <c r="Z474" s="40"/>
      <c r="AA474" s="40">
        <v>0</v>
      </c>
      <c r="AB474" s="40"/>
      <c r="AC474" s="40"/>
      <c r="AD474" s="40"/>
      <c r="AE474" s="40">
        <v>0</v>
      </c>
      <c r="AF474" s="40"/>
      <c r="AG474" s="40"/>
      <c r="AH474" s="40"/>
      <c r="AI474" s="40">
        <v>0</v>
      </c>
      <c r="AJ474" s="40"/>
      <c r="AK474" s="40">
        <v>0</v>
      </c>
    </row>
    <row r="475" spans="1:37" ht="19.5" customHeight="1" x14ac:dyDescent="0.2">
      <c r="D475" s="38" t="s">
        <v>104</v>
      </c>
      <c r="F475" s="39">
        <v>1</v>
      </c>
      <c r="G475" s="40"/>
      <c r="H475" s="40"/>
      <c r="I475" s="40"/>
      <c r="J475" s="39">
        <v>0</v>
      </c>
      <c r="K475" s="39">
        <v>0</v>
      </c>
      <c r="L475" s="40"/>
      <c r="M475" s="39">
        <v>0</v>
      </c>
      <c r="N475" s="40"/>
      <c r="O475" s="40"/>
      <c r="P475" s="40"/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40"/>
      <c r="X475" s="39">
        <v>0</v>
      </c>
      <c r="Y475" s="39">
        <v>0</v>
      </c>
      <c r="Z475" s="40"/>
      <c r="AA475" s="39">
        <v>0</v>
      </c>
      <c r="AB475" s="40"/>
      <c r="AC475" s="40"/>
      <c r="AD475" s="40"/>
      <c r="AE475" s="39">
        <v>1</v>
      </c>
      <c r="AF475" s="40"/>
      <c r="AG475" s="40"/>
      <c r="AH475" s="40"/>
      <c r="AI475" s="39">
        <v>0</v>
      </c>
      <c r="AJ475" s="40"/>
      <c r="AK475" s="39">
        <v>0</v>
      </c>
    </row>
    <row r="476" spans="1:37" ht="19.5" customHeight="1" x14ac:dyDescent="0.2">
      <c r="D476" s="41" t="s">
        <v>105</v>
      </c>
      <c r="F476" s="40">
        <v>0</v>
      </c>
      <c r="G476" s="40"/>
      <c r="H476" s="40"/>
      <c r="I476" s="40"/>
      <c r="J476" s="40">
        <v>0</v>
      </c>
      <c r="K476" s="40">
        <v>0</v>
      </c>
      <c r="L476" s="40"/>
      <c r="M476" s="40">
        <v>0</v>
      </c>
      <c r="N476" s="40"/>
      <c r="O476" s="40"/>
      <c r="P476" s="40"/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/>
      <c r="X476" s="40">
        <v>0</v>
      </c>
      <c r="Y476" s="40">
        <v>0</v>
      </c>
      <c r="Z476" s="40"/>
      <c r="AA476" s="40">
        <v>0</v>
      </c>
      <c r="AB476" s="40"/>
      <c r="AC476" s="40"/>
      <c r="AD476" s="40"/>
      <c r="AE476" s="40">
        <v>0</v>
      </c>
      <c r="AF476" s="40"/>
      <c r="AG476" s="40"/>
      <c r="AH476" s="40"/>
      <c r="AI476" s="40">
        <v>0</v>
      </c>
      <c r="AJ476" s="40"/>
      <c r="AK476" s="40">
        <v>0</v>
      </c>
    </row>
    <row r="477" spans="1:37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</row>
    <row r="478" spans="1:37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768</v>
      </c>
      <c r="G478" s="45"/>
      <c r="H478" s="45"/>
      <c r="I478" s="45"/>
      <c r="J478" s="44">
        <v>46</v>
      </c>
      <c r="K478" s="44">
        <v>0</v>
      </c>
      <c r="L478" s="45"/>
      <c r="M478" s="44">
        <v>46</v>
      </c>
      <c r="N478" s="45"/>
      <c r="O478" s="45"/>
      <c r="P478" s="45"/>
      <c r="Q478" s="44">
        <v>2</v>
      </c>
      <c r="R478" s="44">
        <v>118</v>
      </c>
      <c r="S478" s="44">
        <v>0</v>
      </c>
      <c r="T478" s="44">
        <v>0</v>
      </c>
      <c r="U478" s="44">
        <v>0</v>
      </c>
      <c r="V478" s="44">
        <v>0</v>
      </c>
      <c r="W478" s="45"/>
      <c r="X478" s="44">
        <v>17</v>
      </c>
      <c r="Y478" s="44">
        <v>1</v>
      </c>
      <c r="Z478" s="45"/>
      <c r="AA478" s="44">
        <v>138</v>
      </c>
      <c r="AB478" s="45"/>
      <c r="AC478" s="45"/>
      <c r="AD478" s="45"/>
      <c r="AE478" s="44">
        <v>676</v>
      </c>
      <c r="AF478" s="45"/>
      <c r="AG478" s="45"/>
      <c r="AH478" s="45"/>
      <c r="AI478" s="44">
        <v>0</v>
      </c>
      <c r="AJ478" s="45"/>
      <c r="AK478" s="44">
        <v>0</v>
      </c>
    </row>
    <row r="479" spans="1:37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</row>
    <row r="480" spans="1:37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768</v>
      </c>
      <c r="G480" s="45"/>
      <c r="H480" s="45"/>
      <c r="I480" s="45"/>
      <c r="J480" s="50">
        <v>46</v>
      </c>
      <c r="K480" s="50">
        <v>0</v>
      </c>
      <c r="L480" s="45"/>
      <c r="M480" s="50">
        <v>46</v>
      </c>
      <c r="N480" s="45"/>
      <c r="O480" s="45"/>
      <c r="P480" s="45"/>
      <c r="Q480" s="50">
        <v>2</v>
      </c>
      <c r="R480" s="50">
        <v>118</v>
      </c>
      <c r="S480" s="50">
        <v>0</v>
      </c>
      <c r="T480" s="50">
        <v>0</v>
      </c>
      <c r="U480" s="50">
        <v>0</v>
      </c>
      <c r="V480" s="50">
        <v>0</v>
      </c>
      <c r="W480" s="45"/>
      <c r="X480" s="50">
        <v>17</v>
      </c>
      <c r="Y480" s="50">
        <v>1</v>
      </c>
      <c r="Z480" s="45"/>
      <c r="AA480" s="50">
        <v>138</v>
      </c>
      <c r="AB480" s="45"/>
      <c r="AC480" s="45"/>
      <c r="AD480" s="45"/>
      <c r="AE480" s="50">
        <v>676</v>
      </c>
      <c r="AF480" s="45"/>
      <c r="AG480" s="45"/>
      <c r="AH480" s="45"/>
      <c r="AI480" s="50">
        <v>0</v>
      </c>
      <c r="AJ480" s="45"/>
      <c r="AK480" s="50">
        <v>0</v>
      </c>
    </row>
    <row r="481" spans="1:37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</row>
    <row r="482" spans="1:37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</row>
    <row r="483" spans="1:37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</row>
    <row r="484" spans="1:37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/>
      <c r="M484" s="40">
        <v>0</v>
      </c>
      <c r="N484" s="40"/>
      <c r="O484" s="40"/>
      <c r="P484" s="40"/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/>
      <c r="X484" s="40">
        <v>0</v>
      </c>
      <c r="Y484" s="40">
        <v>0</v>
      </c>
      <c r="Z484" s="40"/>
      <c r="AA484" s="40">
        <v>0</v>
      </c>
      <c r="AB484" s="40"/>
      <c r="AC484" s="40"/>
      <c r="AD484" s="40"/>
      <c r="AE484" s="40">
        <v>0</v>
      </c>
      <c r="AF484" s="40"/>
      <c r="AG484" s="40"/>
      <c r="AH484" s="40"/>
      <c r="AI484" s="40">
        <v>0</v>
      </c>
      <c r="AJ484" s="40"/>
      <c r="AK484" s="40">
        <v>0</v>
      </c>
    </row>
    <row r="485" spans="1:37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</row>
    <row r="486" spans="1:37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5"/>
      <c r="M486" s="44">
        <v>0</v>
      </c>
      <c r="N486" s="45"/>
      <c r="O486" s="45"/>
      <c r="P486" s="45"/>
      <c r="Q486" s="44">
        <v>0</v>
      </c>
      <c r="R486" s="44">
        <v>0</v>
      </c>
      <c r="S486" s="44">
        <v>0</v>
      </c>
      <c r="T486" s="44">
        <v>0</v>
      </c>
      <c r="U486" s="44">
        <v>0</v>
      </c>
      <c r="V486" s="44">
        <v>0</v>
      </c>
      <c r="W486" s="45"/>
      <c r="X486" s="44">
        <v>0</v>
      </c>
      <c r="Y486" s="44">
        <v>0</v>
      </c>
      <c r="Z486" s="45"/>
      <c r="AA486" s="44">
        <v>0</v>
      </c>
      <c r="AB486" s="45"/>
      <c r="AC486" s="45"/>
      <c r="AD486" s="45"/>
      <c r="AE486" s="44">
        <v>0</v>
      </c>
      <c r="AF486" s="45"/>
      <c r="AG486" s="45"/>
      <c r="AH486" s="45"/>
      <c r="AI486" s="44">
        <v>0</v>
      </c>
      <c r="AJ486" s="45"/>
      <c r="AK486" s="44">
        <v>0</v>
      </c>
    </row>
    <row r="487" spans="1:37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</row>
    <row r="488" spans="1:37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</row>
    <row r="489" spans="1:37" ht="20.100000000000001" customHeight="1" x14ac:dyDescent="0.2">
      <c r="D489" s="2" t="s">
        <v>121</v>
      </c>
      <c r="F489" s="35">
        <v>66</v>
      </c>
      <c r="G489" s="35"/>
      <c r="H489" s="35"/>
      <c r="I489" s="35"/>
      <c r="J489" s="35">
        <v>2</v>
      </c>
      <c r="K489" s="35">
        <v>0</v>
      </c>
      <c r="L489" s="35"/>
      <c r="M489" s="35">
        <v>2</v>
      </c>
      <c r="N489" s="35"/>
      <c r="O489" s="35"/>
      <c r="P489" s="35"/>
      <c r="Q489" s="35">
        <v>0</v>
      </c>
      <c r="R489" s="35">
        <v>11</v>
      </c>
      <c r="S489" s="35">
        <v>0</v>
      </c>
      <c r="T489" s="35">
        <v>0</v>
      </c>
      <c r="U489" s="35">
        <v>0</v>
      </c>
      <c r="V489" s="35">
        <v>0</v>
      </c>
      <c r="W489" s="35"/>
      <c r="X489" s="35">
        <v>2</v>
      </c>
      <c r="Y489" s="35">
        <v>1</v>
      </c>
      <c r="Z489" s="35"/>
      <c r="AA489" s="35">
        <v>14</v>
      </c>
      <c r="AB489" s="35"/>
      <c r="AC489" s="35"/>
      <c r="AD489" s="35"/>
      <c r="AE489" s="35">
        <v>54</v>
      </c>
      <c r="AF489" s="35"/>
      <c r="AG489" s="35"/>
      <c r="AH489" s="35"/>
      <c r="AI489" s="35">
        <v>0</v>
      </c>
      <c r="AJ489" s="35"/>
      <c r="AK489" s="35">
        <v>0</v>
      </c>
    </row>
    <row r="490" spans="1:37" ht="19.5" customHeight="1" x14ac:dyDescent="0.2">
      <c r="D490" s="38" t="s">
        <v>96</v>
      </c>
      <c r="F490" s="39">
        <v>33</v>
      </c>
      <c r="G490" s="40"/>
      <c r="H490" s="40"/>
      <c r="I490" s="40"/>
      <c r="J490" s="39">
        <v>1</v>
      </c>
      <c r="K490" s="39">
        <v>0</v>
      </c>
      <c r="L490" s="40"/>
      <c r="M490" s="39">
        <v>1</v>
      </c>
      <c r="N490" s="40"/>
      <c r="O490" s="40"/>
      <c r="P490" s="40"/>
      <c r="Q490" s="39">
        <v>0</v>
      </c>
      <c r="R490" s="39">
        <v>10</v>
      </c>
      <c r="S490" s="39">
        <v>0</v>
      </c>
      <c r="T490" s="39">
        <v>0</v>
      </c>
      <c r="U490" s="39">
        <v>0</v>
      </c>
      <c r="V490" s="39">
        <v>0</v>
      </c>
      <c r="W490" s="40"/>
      <c r="X490" s="39">
        <v>0</v>
      </c>
      <c r="Y490" s="39">
        <v>0</v>
      </c>
      <c r="Z490" s="40"/>
      <c r="AA490" s="39">
        <v>10</v>
      </c>
      <c r="AB490" s="40"/>
      <c r="AC490" s="40"/>
      <c r="AD490" s="40"/>
      <c r="AE490" s="39">
        <v>24</v>
      </c>
      <c r="AF490" s="40"/>
      <c r="AG490" s="40"/>
      <c r="AH490" s="40"/>
      <c r="AI490" s="39">
        <v>0</v>
      </c>
      <c r="AJ490" s="40"/>
      <c r="AK490" s="39">
        <v>0</v>
      </c>
    </row>
    <row r="491" spans="1:37" ht="20.100000000000001" customHeight="1" x14ac:dyDescent="0.2">
      <c r="D491" s="2" t="s">
        <v>112</v>
      </c>
      <c r="F491" s="35">
        <v>84</v>
      </c>
      <c r="G491" s="35"/>
      <c r="H491" s="35"/>
      <c r="I491" s="35"/>
      <c r="J491" s="35">
        <v>1</v>
      </c>
      <c r="K491" s="35">
        <v>0</v>
      </c>
      <c r="L491" s="35"/>
      <c r="M491" s="35">
        <v>1</v>
      </c>
      <c r="N491" s="35"/>
      <c r="O491" s="35"/>
      <c r="P491" s="35"/>
      <c r="Q491" s="35">
        <v>0</v>
      </c>
      <c r="R491" s="35">
        <v>10</v>
      </c>
      <c r="S491" s="35">
        <v>0</v>
      </c>
      <c r="T491" s="35">
        <v>0</v>
      </c>
      <c r="U491" s="35">
        <v>0</v>
      </c>
      <c r="V491" s="35">
        <v>0</v>
      </c>
      <c r="W491" s="35"/>
      <c r="X491" s="35">
        <v>0</v>
      </c>
      <c r="Y491" s="35">
        <v>0</v>
      </c>
      <c r="Z491" s="35"/>
      <c r="AA491" s="35">
        <v>10</v>
      </c>
      <c r="AB491" s="35"/>
      <c r="AC491" s="35"/>
      <c r="AD491" s="35"/>
      <c r="AE491" s="35">
        <v>75</v>
      </c>
      <c r="AF491" s="35"/>
      <c r="AG491" s="35"/>
      <c r="AH491" s="35"/>
      <c r="AI491" s="35">
        <v>0</v>
      </c>
      <c r="AJ491" s="35"/>
      <c r="AK491" s="35">
        <v>0</v>
      </c>
    </row>
    <row r="492" spans="1:37" ht="19.5" customHeight="1" x14ac:dyDescent="0.2">
      <c r="D492" s="38" t="s">
        <v>136</v>
      </c>
      <c r="F492" s="39">
        <v>61</v>
      </c>
      <c r="G492" s="40"/>
      <c r="H492" s="40"/>
      <c r="I492" s="40"/>
      <c r="J492" s="39">
        <v>2</v>
      </c>
      <c r="K492" s="39">
        <v>0</v>
      </c>
      <c r="L492" s="40"/>
      <c r="M492" s="39">
        <v>2</v>
      </c>
      <c r="N492" s="40"/>
      <c r="O492" s="40"/>
      <c r="P492" s="40"/>
      <c r="Q492" s="39">
        <v>0</v>
      </c>
      <c r="R492" s="39">
        <v>16</v>
      </c>
      <c r="S492" s="39">
        <v>0</v>
      </c>
      <c r="T492" s="39">
        <v>0</v>
      </c>
      <c r="U492" s="39">
        <v>0</v>
      </c>
      <c r="V492" s="39">
        <v>0</v>
      </c>
      <c r="W492" s="40"/>
      <c r="X492" s="39">
        <v>0</v>
      </c>
      <c r="Y492" s="39">
        <v>0</v>
      </c>
      <c r="Z492" s="40"/>
      <c r="AA492" s="39">
        <v>16</v>
      </c>
      <c r="AB492" s="40"/>
      <c r="AC492" s="40"/>
      <c r="AD492" s="40"/>
      <c r="AE492" s="39">
        <v>47</v>
      </c>
      <c r="AF492" s="40"/>
      <c r="AG492" s="40"/>
      <c r="AH492" s="40"/>
      <c r="AI492" s="39">
        <v>0</v>
      </c>
      <c r="AJ492" s="40"/>
      <c r="AK492" s="39">
        <v>0</v>
      </c>
    </row>
    <row r="493" spans="1:37" ht="20.100000000000001" customHeight="1" x14ac:dyDescent="0.2">
      <c r="D493" s="2" t="s">
        <v>113</v>
      </c>
      <c r="F493" s="35">
        <v>21</v>
      </c>
      <c r="G493" s="35"/>
      <c r="H493" s="35"/>
      <c r="I493" s="35"/>
      <c r="J493" s="35">
        <v>0</v>
      </c>
      <c r="K493" s="35">
        <v>0</v>
      </c>
      <c r="L493" s="35"/>
      <c r="M493" s="35">
        <v>0</v>
      </c>
      <c r="N493" s="35"/>
      <c r="O493" s="35"/>
      <c r="P493" s="35"/>
      <c r="Q493" s="35">
        <v>0</v>
      </c>
      <c r="R493" s="35">
        <v>2</v>
      </c>
      <c r="S493" s="35">
        <v>0</v>
      </c>
      <c r="T493" s="35">
        <v>0</v>
      </c>
      <c r="U493" s="35">
        <v>0</v>
      </c>
      <c r="V493" s="35">
        <v>0</v>
      </c>
      <c r="W493" s="35"/>
      <c r="X493" s="35">
        <v>0</v>
      </c>
      <c r="Y493" s="35">
        <v>0</v>
      </c>
      <c r="Z493" s="35"/>
      <c r="AA493" s="35">
        <v>2</v>
      </c>
      <c r="AB493" s="35"/>
      <c r="AC493" s="35"/>
      <c r="AD493" s="35"/>
      <c r="AE493" s="35">
        <v>19</v>
      </c>
      <c r="AF493" s="35"/>
      <c r="AG493" s="35"/>
      <c r="AH493" s="35"/>
      <c r="AI493" s="35">
        <v>0</v>
      </c>
      <c r="AJ493" s="35"/>
      <c r="AK493" s="35">
        <v>0</v>
      </c>
    </row>
    <row r="494" spans="1:37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</row>
    <row r="495" spans="1:37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265</v>
      </c>
      <c r="G495" s="45"/>
      <c r="H495" s="45"/>
      <c r="I495" s="45"/>
      <c r="J495" s="44">
        <v>6</v>
      </c>
      <c r="K495" s="44">
        <v>0</v>
      </c>
      <c r="L495" s="45"/>
      <c r="M495" s="44">
        <v>6</v>
      </c>
      <c r="N495" s="45"/>
      <c r="O495" s="45"/>
      <c r="P495" s="45"/>
      <c r="Q495" s="44">
        <v>0</v>
      </c>
      <c r="R495" s="44">
        <v>49</v>
      </c>
      <c r="S495" s="44">
        <v>0</v>
      </c>
      <c r="T495" s="44">
        <v>0</v>
      </c>
      <c r="U495" s="44">
        <v>0</v>
      </c>
      <c r="V495" s="44">
        <v>0</v>
      </c>
      <c r="W495" s="45"/>
      <c r="X495" s="44">
        <v>2</v>
      </c>
      <c r="Y495" s="44">
        <v>1</v>
      </c>
      <c r="Z495" s="45"/>
      <c r="AA495" s="44">
        <v>52</v>
      </c>
      <c r="AB495" s="45"/>
      <c r="AC495" s="45"/>
      <c r="AD495" s="45"/>
      <c r="AE495" s="44">
        <v>219</v>
      </c>
      <c r="AF495" s="45"/>
      <c r="AG495" s="45"/>
      <c r="AH495" s="45"/>
      <c r="AI495" s="44">
        <v>0</v>
      </c>
      <c r="AJ495" s="45"/>
      <c r="AK495" s="44">
        <v>0</v>
      </c>
    </row>
    <row r="496" spans="1:37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</row>
    <row r="497" spans="1:37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265</v>
      </c>
      <c r="G497" s="45"/>
      <c r="H497" s="45"/>
      <c r="I497" s="45"/>
      <c r="J497" s="50">
        <v>6</v>
      </c>
      <c r="K497" s="50">
        <v>0</v>
      </c>
      <c r="L497" s="45"/>
      <c r="M497" s="50">
        <v>6</v>
      </c>
      <c r="N497" s="45"/>
      <c r="O497" s="45"/>
      <c r="P497" s="45"/>
      <c r="Q497" s="50">
        <v>0</v>
      </c>
      <c r="R497" s="50">
        <v>49</v>
      </c>
      <c r="S497" s="50">
        <v>0</v>
      </c>
      <c r="T497" s="50">
        <v>0</v>
      </c>
      <c r="U497" s="50">
        <v>0</v>
      </c>
      <c r="V497" s="50">
        <v>0</v>
      </c>
      <c r="W497" s="45"/>
      <c r="X497" s="50">
        <v>2</v>
      </c>
      <c r="Y497" s="50">
        <v>1</v>
      </c>
      <c r="Z497" s="45"/>
      <c r="AA497" s="50">
        <v>52</v>
      </c>
      <c r="AB497" s="45"/>
      <c r="AC497" s="45"/>
      <c r="AD497" s="45"/>
      <c r="AE497" s="50">
        <v>219</v>
      </c>
      <c r="AF497" s="45"/>
      <c r="AG497" s="45"/>
      <c r="AH497" s="45"/>
      <c r="AI497" s="50">
        <v>0</v>
      </c>
      <c r="AJ497" s="45"/>
      <c r="AK497" s="50">
        <v>0</v>
      </c>
    </row>
    <row r="498" spans="1:37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</row>
    <row r="499" spans="1:37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</row>
    <row r="500" spans="1:37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</row>
    <row r="501" spans="1:37" ht="20.100000000000001" customHeight="1" x14ac:dyDescent="0.2">
      <c r="D501" s="2" t="s">
        <v>121</v>
      </c>
      <c r="F501" s="35">
        <v>555</v>
      </c>
      <c r="G501" s="35"/>
      <c r="H501" s="35"/>
      <c r="I501" s="35"/>
      <c r="J501" s="35">
        <v>24</v>
      </c>
      <c r="K501" s="35">
        <v>0</v>
      </c>
      <c r="L501" s="35"/>
      <c r="M501" s="35">
        <v>24</v>
      </c>
      <c r="N501" s="35"/>
      <c r="O501" s="35"/>
      <c r="P501" s="35"/>
      <c r="Q501" s="35">
        <v>2</v>
      </c>
      <c r="R501" s="35">
        <v>102</v>
      </c>
      <c r="S501" s="35">
        <v>0</v>
      </c>
      <c r="T501" s="35">
        <v>0</v>
      </c>
      <c r="U501" s="35">
        <v>0</v>
      </c>
      <c r="V501" s="35">
        <v>0</v>
      </c>
      <c r="W501" s="35"/>
      <c r="X501" s="35">
        <v>6</v>
      </c>
      <c r="Y501" s="35">
        <v>3</v>
      </c>
      <c r="Z501" s="35"/>
      <c r="AA501" s="35">
        <v>113</v>
      </c>
      <c r="AB501" s="35"/>
      <c r="AC501" s="35"/>
      <c r="AD501" s="35"/>
      <c r="AE501" s="35">
        <v>522</v>
      </c>
      <c r="AF501" s="35"/>
      <c r="AG501" s="35"/>
      <c r="AH501" s="35"/>
      <c r="AI501" s="35">
        <v>56</v>
      </c>
      <c r="AJ501" s="35"/>
      <c r="AK501" s="35">
        <v>0</v>
      </c>
    </row>
    <row r="502" spans="1:37" ht="19.5" customHeight="1" x14ac:dyDescent="0.2">
      <c r="D502" s="38" t="s">
        <v>96</v>
      </c>
      <c r="F502" s="39">
        <v>325</v>
      </c>
      <c r="G502" s="40"/>
      <c r="H502" s="40"/>
      <c r="I502" s="40"/>
      <c r="J502" s="39">
        <v>15</v>
      </c>
      <c r="K502" s="39">
        <v>0</v>
      </c>
      <c r="L502" s="40"/>
      <c r="M502" s="39">
        <v>15</v>
      </c>
      <c r="N502" s="40"/>
      <c r="O502" s="40"/>
      <c r="P502" s="40"/>
      <c r="Q502" s="39">
        <v>1</v>
      </c>
      <c r="R502" s="39">
        <v>114</v>
      </c>
      <c r="S502" s="39">
        <v>0</v>
      </c>
      <c r="T502" s="39">
        <v>0</v>
      </c>
      <c r="U502" s="39">
        <v>0</v>
      </c>
      <c r="V502" s="39">
        <v>0</v>
      </c>
      <c r="W502" s="40"/>
      <c r="X502" s="39">
        <v>7</v>
      </c>
      <c r="Y502" s="39">
        <v>0</v>
      </c>
      <c r="Z502" s="40"/>
      <c r="AA502" s="39">
        <v>122</v>
      </c>
      <c r="AB502" s="40"/>
      <c r="AC502" s="40"/>
      <c r="AD502" s="40"/>
      <c r="AE502" s="39">
        <v>271</v>
      </c>
      <c r="AF502" s="40"/>
      <c r="AG502" s="40"/>
      <c r="AH502" s="40"/>
      <c r="AI502" s="39">
        <v>53</v>
      </c>
      <c r="AJ502" s="40"/>
      <c r="AK502" s="39">
        <v>0</v>
      </c>
    </row>
    <row r="503" spans="1:37" ht="20.100000000000001" customHeight="1" x14ac:dyDescent="0.2">
      <c r="B503" s="5"/>
      <c r="D503" s="2" t="s">
        <v>112</v>
      </c>
      <c r="F503" s="35">
        <v>400</v>
      </c>
      <c r="G503" s="35"/>
      <c r="H503" s="35"/>
      <c r="I503" s="35"/>
      <c r="J503" s="35">
        <v>8</v>
      </c>
      <c r="K503" s="35">
        <v>0</v>
      </c>
      <c r="L503" s="35"/>
      <c r="M503" s="35">
        <v>8</v>
      </c>
      <c r="N503" s="35"/>
      <c r="O503" s="35"/>
      <c r="P503" s="35"/>
      <c r="Q503" s="35">
        <v>1</v>
      </c>
      <c r="R503" s="35">
        <v>77</v>
      </c>
      <c r="S503" s="35">
        <v>0</v>
      </c>
      <c r="T503" s="35">
        <v>0</v>
      </c>
      <c r="U503" s="35">
        <v>0</v>
      </c>
      <c r="V503" s="35">
        <v>0</v>
      </c>
      <c r="W503" s="35"/>
      <c r="X503" s="35">
        <v>8</v>
      </c>
      <c r="Y503" s="35">
        <v>0</v>
      </c>
      <c r="Z503" s="35"/>
      <c r="AA503" s="35">
        <v>86</v>
      </c>
      <c r="AB503" s="35"/>
      <c r="AC503" s="35"/>
      <c r="AD503" s="35"/>
      <c r="AE503" s="35">
        <v>371</v>
      </c>
      <c r="AF503" s="35"/>
      <c r="AG503" s="35"/>
      <c r="AH503" s="35"/>
      <c r="AI503" s="35">
        <v>49</v>
      </c>
      <c r="AJ503" s="35"/>
      <c r="AK503" s="35">
        <v>0</v>
      </c>
    </row>
    <row r="504" spans="1:37" ht="19.5" customHeight="1" x14ac:dyDescent="0.2">
      <c r="D504" s="38" t="s">
        <v>136</v>
      </c>
      <c r="F504" s="39">
        <v>6</v>
      </c>
      <c r="G504" s="40"/>
      <c r="H504" s="40"/>
      <c r="I504" s="40"/>
      <c r="J504" s="39">
        <v>4</v>
      </c>
      <c r="K504" s="39">
        <v>0</v>
      </c>
      <c r="L504" s="40"/>
      <c r="M504" s="39">
        <v>4</v>
      </c>
      <c r="N504" s="40"/>
      <c r="O504" s="40"/>
      <c r="P504" s="40"/>
      <c r="Q504" s="39">
        <v>0</v>
      </c>
      <c r="R504" s="39">
        <v>12</v>
      </c>
      <c r="S504" s="39">
        <v>0</v>
      </c>
      <c r="T504" s="39">
        <v>0</v>
      </c>
      <c r="U504" s="39">
        <v>0</v>
      </c>
      <c r="V504" s="39">
        <v>0</v>
      </c>
      <c r="W504" s="40"/>
      <c r="X504" s="39">
        <v>6</v>
      </c>
      <c r="Y504" s="39">
        <v>0</v>
      </c>
      <c r="Z504" s="40"/>
      <c r="AA504" s="39">
        <v>18</v>
      </c>
      <c r="AB504" s="40"/>
      <c r="AC504" s="40"/>
      <c r="AD504" s="40"/>
      <c r="AE504" s="39">
        <v>52</v>
      </c>
      <c r="AF504" s="40"/>
      <c r="AG504" s="40"/>
      <c r="AH504" s="40"/>
      <c r="AI504" s="39">
        <v>60</v>
      </c>
      <c r="AJ504" s="40"/>
      <c r="AK504" s="39">
        <v>0</v>
      </c>
    </row>
    <row r="505" spans="1:37" ht="20.100000000000001" customHeight="1" x14ac:dyDescent="0.2">
      <c r="D505" s="2" t="s">
        <v>99</v>
      </c>
      <c r="F505" s="35">
        <v>570</v>
      </c>
      <c r="G505" s="35"/>
      <c r="H505" s="35"/>
      <c r="I505" s="35"/>
      <c r="J505" s="35">
        <v>5</v>
      </c>
      <c r="K505" s="35">
        <v>0</v>
      </c>
      <c r="L505" s="35"/>
      <c r="M505" s="35">
        <v>5</v>
      </c>
      <c r="N505" s="35"/>
      <c r="O505" s="35"/>
      <c r="P505" s="35"/>
      <c r="Q505" s="35">
        <v>0</v>
      </c>
      <c r="R505" s="35">
        <v>82</v>
      </c>
      <c r="S505" s="35">
        <v>0</v>
      </c>
      <c r="T505" s="35">
        <v>0</v>
      </c>
      <c r="U505" s="35">
        <v>0</v>
      </c>
      <c r="V505" s="35">
        <v>0</v>
      </c>
      <c r="W505" s="35"/>
      <c r="X505" s="35">
        <v>5</v>
      </c>
      <c r="Y505" s="35">
        <v>0</v>
      </c>
      <c r="Z505" s="35"/>
      <c r="AA505" s="35">
        <v>87</v>
      </c>
      <c r="AB505" s="35"/>
      <c r="AC505" s="35"/>
      <c r="AD505" s="35"/>
      <c r="AE505" s="35">
        <v>547</v>
      </c>
      <c r="AF505" s="35"/>
      <c r="AG505" s="35"/>
      <c r="AH505" s="35"/>
      <c r="AI505" s="35">
        <v>59</v>
      </c>
      <c r="AJ505" s="35"/>
      <c r="AK505" s="35">
        <v>0</v>
      </c>
    </row>
    <row r="506" spans="1:37" ht="19.5" customHeight="1" x14ac:dyDescent="0.2">
      <c r="D506" s="38" t="s">
        <v>264</v>
      </c>
      <c r="F506" s="39">
        <v>345</v>
      </c>
      <c r="G506" s="40"/>
      <c r="H506" s="40"/>
      <c r="I506" s="40"/>
      <c r="J506" s="39">
        <v>6</v>
      </c>
      <c r="K506" s="39">
        <v>0</v>
      </c>
      <c r="L506" s="40"/>
      <c r="M506" s="39">
        <v>6</v>
      </c>
      <c r="N506" s="40"/>
      <c r="O506" s="40"/>
      <c r="P506" s="40"/>
      <c r="Q506" s="39">
        <v>16</v>
      </c>
      <c r="R506" s="39">
        <v>49</v>
      </c>
      <c r="S506" s="39">
        <v>0</v>
      </c>
      <c r="T506" s="39">
        <v>0</v>
      </c>
      <c r="U506" s="39">
        <v>0</v>
      </c>
      <c r="V506" s="39">
        <v>0</v>
      </c>
      <c r="W506" s="40"/>
      <c r="X506" s="39">
        <v>4</v>
      </c>
      <c r="Y506" s="39">
        <v>0</v>
      </c>
      <c r="Z506" s="40"/>
      <c r="AA506" s="39">
        <v>69</v>
      </c>
      <c r="AB506" s="40"/>
      <c r="AC506" s="40"/>
      <c r="AD506" s="40"/>
      <c r="AE506" s="39">
        <v>0</v>
      </c>
      <c r="AF506" s="40"/>
      <c r="AG506" s="40"/>
      <c r="AH506" s="40"/>
      <c r="AI506" s="39">
        <v>0</v>
      </c>
      <c r="AJ506" s="40"/>
      <c r="AK506" s="39">
        <v>282</v>
      </c>
    </row>
    <row r="507" spans="1:37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</row>
    <row r="508" spans="1:37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2201</v>
      </c>
      <c r="G508" s="45"/>
      <c r="H508" s="45"/>
      <c r="I508" s="45"/>
      <c r="J508" s="44">
        <v>62</v>
      </c>
      <c r="K508" s="44">
        <v>0</v>
      </c>
      <c r="L508" s="45"/>
      <c r="M508" s="44">
        <v>62</v>
      </c>
      <c r="N508" s="45"/>
      <c r="O508" s="45"/>
      <c r="P508" s="45"/>
      <c r="Q508" s="44">
        <v>20</v>
      </c>
      <c r="R508" s="44">
        <v>436</v>
      </c>
      <c r="S508" s="44">
        <v>0</v>
      </c>
      <c r="T508" s="44">
        <v>0</v>
      </c>
      <c r="U508" s="44">
        <v>0</v>
      </c>
      <c r="V508" s="44">
        <v>0</v>
      </c>
      <c r="W508" s="45"/>
      <c r="X508" s="44">
        <v>36</v>
      </c>
      <c r="Y508" s="44">
        <v>3</v>
      </c>
      <c r="Z508" s="45"/>
      <c r="AA508" s="44">
        <v>495</v>
      </c>
      <c r="AB508" s="45"/>
      <c r="AC508" s="45"/>
      <c r="AD508" s="45"/>
      <c r="AE508" s="44">
        <v>1763</v>
      </c>
      <c r="AF508" s="45"/>
      <c r="AG508" s="45"/>
      <c r="AH508" s="45"/>
      <c r="AI508" s="44">
        <v>277</v>
      </c>
      <c r="AJ508" s="45"/>
      <c r="AK508" s="44">
        <v>282</v>
      </c>
    </row>
    <row r="509" spans="1:37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</row>
    <row r="510" spans="1:37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</row>
    <row r="511" spans="1:37" ht="20.100000000000001" customHeight="1" x14ac:dyDescent="0.2">
      <c r="D511" s="2" t="s">
        <v>266</v>
      </c>
      <c r="F511" s="35">
        <v>1</v>
      </c>
      <c r="G511" s="35"/>
      <c r="H511" s="35"/>
      <c r="I511" s="35"/>
      <c r="J511" s="35">
        <v>0</v>
      </c>
      <c r="K511" s="35">
        <v>0</v>
      </c>
      <c r="L511" s="35"/>
      <c r="M511" s="35">
        <v>0</v>
      </c>
      <c r="N511" s="35"/>
      <c r="O511" s="35"/>
      <c r="P511" s="35"/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/>
      <c r="X511" s="35">
        <v>0</v>
      </c>
      <c r="Y511" s="35">
        <v>0</v>
      </c>
      <c r="Z511" s="35"/>
      <c r="AA511" s="35">
        <v>0</v>
      </c>
      <c r="AB511" s="35"/>
      <c r="AC511" s="35"/>
      <c r="AD511" s="35"/>
      <c r="AE511" s="35">
        <v>1</v>
      </c>
      <c r="AF511" s="35"/>
      <c r="AG511" s="35"/>
      <c r="AH511" s="35"/>
      <c r="AI511" s="35">
        <v>0</v>
      </c>
      <c r="AJ511" s="35"/>
      <c r="AK511" s="35">
        <v>0</v>
      </c>
    </row>
    <row r="512" spans="1:37" ht="19.5" customHeight="1" x14ac:dyDescent="0.2">
      <c r="D512" s="38" t="s">
        <v>267</v>
      </c>
      <c r="F512" s="39">
        <v>0</v>
      </c>
      <c r="G512" s="40"/>
      <c r="H512" s="40"/>
      <c r="I512" s="40"/>
      <c r="J512" s="39">
        <v>0</v>
      </c>
      <c r="K512" s="39">
        <v>0</v>
      </c>
      <c r="L512" s="40"/>
      <c r="M512" s="39">
        <v>0</v>
      </c>
      <c r="N512" s="40"/>
      <c r="O512" s="40"/>
      <c r="P512" s="40"/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40"/>
      <c r="X512" s="39">
        <v>0</v>
      </c>
      <c r="Y512" s="39">
        <v>0</v>
      </c>
      <c r="Z512" s="40"/>
      <c r="AA512" s="39">
        <v>0</v>
      </c>
      <c r="AB512" s="40"/>
      <c r="AC512" s="40"/>
      <c r="AD512" s="40"/>
      <c r="AE512" s="39">
        <v>0</v>
      </c>
      <c r="AF512" s="40"/>
      <c r="AG512" s="40"/>
      <c r="AH512" s="40"/>
      <c r="AI512" s="39">
        <v>0</v>
      </c>
      <c r="AJ512" s="40"/>
      <c r="AK512" s="39">
        <v>0</v>
      </c>
    </row>
    <row r="513" spans="1:37" ht="20.100000000000001" customHeight="1" x14ac:dyDescent="0.2">
      <c r="B513" s="5"/>
      <c r="D513" s="2" t="s">
        <v>268</v>
      </c>
      <c r="F513" s="35">
        <v>0</v>
      </c>
      <c r="G513" s="35"/>
      <c r="H513" s="35"/>
      <c r="I513" s="35"/>
      <c r="J513" s="35">
        <v>0</v>
      </c>
      <c r="K513" s="35">
        <v>0</v>
      </c>
      <c r="L513" s="35"/>
      <c r="M513" s="35">
        <v>0</v>
      </c>
      <c r="N513" s="35"/>
      <c r="O513" s="35"/>
      <c r="P513" s="35"/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/>
      <c r="X513" s="35">
        <v>0</v>
      </c>
      <c r="Y513" s="35">
        <v>0</v>
      </c>
      <c r="Z513" s="35"/>
      <c r="AA513" s="35">
        <v>0</v>
      </c>
      <c r="AB513" s="35"/>
      <c r="AC513" s="35"/>
      <c r="AD513" s="35"/>
      <c r="AE513" s="35">
        <v>0</v>
      </c>
      <c r="AF513" s="35"/>
      <c r="AG513" s="35"/>
      <c r="AH513" s="35"/>
      <c r="AI513" s="35">
        <v>0</v>
      </c>
      <c r="AJ513" s="35"/>
      <c r="AK513" s="35">
        <v>0</v>
      </c>
    </row>
    <row r="514" spans="1:37" ht="19.5" customHeight="1" x14ac:dyDescent="0.2">
      <c r="D514" s="38" t="s">
        <v>269</v>
      </c>
      <c r="F514" s="39">
        <v>0</v>
      </c>
      <c r="G514" s="40"/>
      <c r="H514" s="40"/>
      <c r="I514" s="40"/>
      <c r="J514" s="39">
        <v>0</v>
      </c>
      <c r="K514" s="39">
        <v>0</v>
      </c>
      <c r="L514" s="40"/>
      <c r="M514" s="39">
        <v>0</v>
      </c>
      <c r="N514" s="40"/>
      <c r="O514" s="40"/>
      <c r="P514" s="40"/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40"/>
      <c r="X514" s="39">
        <v>0</v>
      </c>
      <c r="Y514" s="39">
        <v>0</v>
      </c>
      <c r="Z514" s="40"/>
      <c r="AA514" s="39">
        <v>0</v>
      </c>
      <c r="AB514" s="40"/>
      <c r="AC514" s="40"/>
      <c r="AD514" s="40"/>
      <c r="AE514" s="39">
        <v>0</v>
      </c>
      <c r="AF514" s="40"/>
      <c r="AG514" s="40"/>
      <c r="AH514" s="40"/>
      <c r="AI514" s="39">
        <v>0</v>
      </c>
      <c r="AJ514" s="40"/>
      <c r="AK514" s="39">
        <v>0</v>
      </c>
    </row>
    <row r="515" spans="1:37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0</v>
      </c>
      <c r="K515" s="40">
        <v>0</v>
      </c>
      <c r="L515" s="40"/>
      <c r="M515" s="40">
        <v>0</v>
      </c>
      <c r="N515" s="40"/>
      <c r="O515" s="40"/>
      <c r="P515" s="40"/>
      <c r="Q515" s="40">
        <v>0</v>
      </c>
      <c r="R515" s="40">
        <v>0</v>
      </c>
      <c r="S515" s="40">
        <v>0</v>
      </c>
      <c r="T515" s="40">
        <v>0</v>
      </c>
      <c r="U515" s="40">
        <v>0</v>
      </c>
      <c r="V515" s="40">
        <v>0</v>
      </c>
      <c r="W515" s="40"/>
      <c r="X515" s="40">
        <v>0</v>
      </c>
      <c r="Y515" s="40">
        <v>0</v>
      </c>
      <c r="Z515" s="40"/>
      <c r="AA515" s="40">
        <v>0</v>
      </c>
      <c r="AB515" s="40"/>
      <c r="AC515" s="40"/>
      <c r="AD515" s="40"/>
      <c r="AE515" s="40">
        <v>0</v>
      </c>
      <c r="AF515" s="40"/>
      <c r="AG515" s="40"/>
      <c r="AH515" s="40"/>
      <c r="AI515" s="40">
        <v>0</v>
      </c>
      <c r="AJ515" s="40"/>
      <c r="AK515" s="40">
        <v>0</v>
      </c>
    </row>
    <row r="516" spans="1:37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</row>
    <row r="517" spans="1:37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</v>
      </c>
      <c r="G517" s="45"/>
      <c r="H517" s="45"/>
      <c r="I517" s="45"/>
      <c r="J517" s="44">
        <v>0</v>
      </c>
      <c r="K517" s="44">
        <v>0</v>
      </c>
      <c r="L517" s="45"/>
      <c r="M517" s="44">
        <v>0</v>
      </c>
      <c r="N517" s="45"/>
      <c r="O517" s="45"/>
      <c r="P517" s="45"/>
      <c r="Q517" s="44">
        <v>0</v>
      </c>
      <c r="R517" s="44">
        <v>0</v>
      </c>
      <c r="S517" s="44">
        <v>0</v>
      </c>
      <c r="T517" s="44">
        <v>0</v>
      </c>
      <c r="U517" s="44">
        <v>0</v>
      </c>
      <c r="V517" s="44">
        <v>0</v>
      </c>
      <c r="W517" s="45"/>
      <c r="X517" s="44">
        <v>0</v>
      </c>
      <c r="Y517" s="44">
        <v>0</v>
      </c>
      <c r="Z517" s="45"/>
      <c r="AA517" s="44">
        <v>0</v>
      </c>
      <c r="AB517" s="45"/>
      <c r="AC517" s="45"/>
      <c r="AD517" s="45"/>
      <c r="AE517" s="44">
        <v>1</v>
      </c>
      <c r="AF517" s="45"/>
      <c r="AG517" s="45"/>
      <c r="AH517" s="45"/>
      <c r="AI517" s="44">
        <v>0</v>
      </c>
      <c r="AJ517" s="45"/>
      <c r="AK517" s="44">
        <v>0</v>
      </c>
    </row>
    <row r="518" spans="1:37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</row>
    <row r="519" spans="1:37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</row>
    <row r="520" spans="1:37" ht="20.100000000000001" customHeight="1" x14ac:dyDescent="0.2">
      <c r="B520" s="5"/>
      <c r="D520" s="51" t="s">
        <v>272</v>
      </c>
      <c r="F520" s="35">
        <v>1413</v>
      </c>
      <c r="G520" s="35"/>
      <c r="H520" s="35"/>
      <c r="I520" s="35"/>
      <c r="J520" s="35">
        <v>1</v>
      </c>
      <c r="K520" s="35">
        <v>0</v>
      </c>
      <c r="L520" s="35"/>
      <c r="M520" s="35">
        <v>1</v>
      </c>
      <c r="N520" s="35"/>
      <c r="O520" s="35"/>
      <c r="P520" s="35"/>
      <c r="Q520" s="35">
        <v>0</v>
      </c>
      <c r="R520" s="35">
        <v>91</v>
      </c>
      <c r="S520" s="35">
        <v>0</v>
      </c>
      <c r="T520" s="35">
        <v>0</v>
      </c>
      <c r="U520" s="35">
        <v>0</v>
      </c>
      <c r="V520" s="35">
        <v>0</v>
      </c>
      <c r="W520" s="35"/>
      <c r="X520" s="35">
        <v>6</v>
      </c>
      <c r="Y520" s="35">
        <v>1</v>
      </c>
      <c r="Z520" s="35"/>
      <c r="AA520" s="35">
        <v>98</v>
      </c>
      <c r="AB520" s="35"/>
      <c r="AC520" s="35"/>
      <c r="AD520" s="35"/>
      <c r="AE520" s="35">
        <v>1316</v>
      </c>
      <c r="AF520" s="35"/>
      <c r="AG520" s="35"/>
      <c r="AH520" s="35"/>
      <c r="AI520" s="35">
        <v>0</v>
      </c>
      <c r="AJ520" s="35"/>
      <c r="AK520" s="35">
        <v>0</v>
      </c>
    </row>
    <row r="521" spans="1:37" ht="19.5" customHeight="1" x14ac:dyDescent="0.2">
      <c r="D521" s="38" t="s">
        <v>273</v>
      </c>
      <c r="F521" s="39">
        <v>255</v>
      </c>
      <c r="G521" s="40"/>
      <c r="H521" s="40"/>
      <c r="I521" s="40"/>
      <c r="J521" s="39">
        <v>4</v>
      </c>
      <c r="K521" s="39">
        <v>0</v>
      </c>
      <c r="L521" s="40"/>
      <c r="M521" s="39">
        <v>4</v>
      </c>
      <c r="N521" s="40"/>
      <c r="O521" s="40"/>
      <c r="P521" s="40"/>
      <c r="Q521" s="39">
        <v>0</v>
      </c>
      <c r="R521" s="39">
        <v>44</v>
      </c>
      <c r="S521" s="39">
        <v>0</v>
      </c>
      <c r="T521" s="39">
        <v>0</v>
      </c>
      <c r="U521" s="39">
        <v>0</v>
      </c>
      <c r="V521" s="39">
        <v>0</v>
      </c>
      <c r="W521" s="40"/>
      <c r="X521" s="39">
        <v>7</v>
      </c>
      <c r="Y521" s="39">
        <v>0</v>
      </c>
      <c r="Z521" s="40"/>
      <c r="AA521" s="39">
        <v>51</v>
      </c>
      <c r="AB521" s="40"/>
      <c r="AC521" s="40"/>
      <c r="AD521" s="40"/>
      <c r="AE521" s="39">
        <v>208</v>
      </c>
      <c r="AF521" s="40"/>
      <c r="AG521" s="40"/>
      <c r="AH521" s="40"/>
      <c r="AI521" s="39">
        <v>0</v>
      </c>
      <c r="AJ521" s="40"/>
      <c r="AK521" s="39">
        <v>0</v>
      </c>
    </row>
    <row r="522" spans="1:37" ht="20.100000000000001" customHeight="1" x14ac:dyDescent="0.2">
      <c r="B522" s="5"/>
      <c r="D522" s="51" t="s">
        <v>274</v>
      </c>
      <c r="F522" s="35">
        <v>46</v>
      </c>
      <c r="G522" s="35"/>
      <c r="H522" s="35"/>
      <c r="I522" s="35"/>
      <c r="J522" s="35">
        <v>0</v>
      </c>
      <c r="K522" s="35">
        <v>0</v>
      </c>
      <c r="L522" s="35"/>
      <c r="M522" s="35">
        <v>0</v>
      </c>
      <c r="N522" s="35"/>
      <c r="O522" s="35"/>
      <c r="P522" s="35"/>
      <c r="Q522" s="35">
        <v>3</v>
      </c>
      <c r="R522" s="35">
        <v>10</v>
      </c>
      <c r="S522" s="35">
        <v>0</v>
      </c>
      <c r="T522" s="35">
        <v>0</v>
      </c>
      <c r="U522" s="35">
        <v>0</v>
      </c>
      <c r="V522" s="35">
        <v>1</v>
      </c>
      <c r="W522" s="35"/>
      <c r="X522" s="35">
        <v>2</v>
      </c>
      <c r="Y522" s="35">
        <v>0</v>
      </c>
      <c r="Z522" s="35"/>
      <c r="AA522" s="35">
        <v>16</v>
      </c>
      <c r="AB522" s="35"/>
      <c r="AC522" s="35"/>
      <c r="AD522" s="35"/>
      <c r="AE522" s="35">
        <v>30</v>
      </c>
      <c r="AF522" s="35"/>
      <c r="AG522" s="35"/>
      <c r="AH522" s="35"/>
      <c r="AI522" s="35">
        <v>0</v>
      </c>
      <c r="AJ522" s="35"/>
      <c r="AK522" s="35">
        <v>0</v>
      </c>
    </row>
    <row r="523" spans="1:37" ht="19.5" customHeight="1" x14ac:dyDescent="0.2">
      <c r="D523" s="38" t="s">
        <v>275</v>
      </c>
      <c r="F523" s="39">
        <v>365</v>
      </c>
      <c r="G523" s="40"/>
      <c r="H523" s="40"/>
      <c r="I523" s="40"/>
      <c r="J523" s="39">
        <v>5</v>
      </c>
      <c r="K523" s="39">
        <v>0</v>
      </c>
      <c r="L523" s="40"/>
      <c r="M523" s="39">
        <v>5</v>
      </c>
      <c r="N523" s="40"/>
      <c r="O523" s="40"/>
      <c r="P523" s="40"/>
      <c r="Q523" s="39">
        <v>2</v>
      </c>
      <c r="R523" s="39">
        <v>78</v>
      </c>
      <c r="S523" s="39">
        <v>0</v>
      </c>
      <c r="T523" s="39">
        <v>0</v>
      </c>
      <c r="U523" s="39">
        <v>0</v>
      </c>
      <c r="V523" s="39">
        <v>0</v>
      </c>
      <c r="W523" s="40"/>
      <c r="X523" s="39">
        <v>6</v>
      </c>
      <c r="Y523" s="39">
        <v>1</v>
      </c>
      <c r="Z523" s="40"/>
      <c r="AA523" s="39">
        <v>87</v>
      </c>
      <c r="AB523" s="40"/>
      <c r="AC523" s="40"/>
      <c r="AD523" s="40"/>
      <c r="AE523" s="39">
        <v>283</v>
      </c>
      <c r="AF523" s="40"/>
      <c r="AG523" s="40"/>
      <c r="AH523" s="40"/>
      <c r="AI523" s="39">
        <v>0</v>
      </c>
      <c r="AJ523" s="40"/>
      <c r="AK523" s="39">
        <v>0</v>
      </c>
    </row>
    <row r="524" spans="1:37" ht="20.100000000000001" customHeight="1" x14ac:dyDescent="0.2">
      <c r="D524" s="51" t="s">
        <v>276</v>
      </c>
      <c r="F524" s="35">
        <v>304</v>
      </c>
      <c r="G524" s="35"/>
      <c r="H524" s="35"/>
      <c r="I524" s="35"/>
      <c r="J524" s="35">
        <v>5</v>
      </c>
      <c r="K524" s="35">
        <v>0</v>
      </c>
      <c r="L524" s="35"/>
      <c r="M524" s="35">
        <v>5</v>
      </c>
      <c r="N524" s="35"/>
      <c r="O524" s="35"/>
      <c r="P524" s="35"/>
      <c r="Q524" s="35">
        <v>0</v>
      </c>
      <c r="R524" s="35">
        <v>47</v>
      </c>
      <c r="S524" s="35">
        <v>0</v>
      </c>
      <c r="T524" s="35">
        <v>0</v>
      </c>
      <c r="U524" s="35">
        <v>0</v>
      </c>
      <c r="V524" s="35">
        <v>0</v>
      </c>
      <c r="W524" s="35"/>
      <c r="X524" s="35">
        <v>1</v>
      </c>
      <c r="Y524" s="35">
        <v>0</v>
      </c>
      <c r="Z524" s="35"/>
      <c r="AA524" s="35">
        <v>48</v>
      </c>
      <c r="AB524" s="35"/>
      <c r="AC524" s="35"/>
      <c r="AD524" s="35"/>
      <c r="AE524" s="35">
        <v>261</v>
      </c>
      <c r="AF524" s="35"/>
      <c r="AG524" s="35"/>
      <c r="AH524" s="35"/>
      <c r="AI524" s="35">
        <v>0</v>
      </c>
      <c r="AJ524" s="35"/>
      <c r="AK524" s="35">
        <v>0</v>
      </c>
    </row>
    <row r="525" spans="1:37" ht="19.5" customHeight="1" x14ac:dyDescent="0.2">
      <c r="D525" s="38" t="s">
        <v>277</v>
      </c>
      <c r="F525" s="39">
        <v>236</v>
      </c>
      <c r="G525" s="40"/>
      <c r="H525" s="40"/>
      <c r="I525" s="40"/>
      <c r="J525" s="39">
        <v>6</v>
      </c>
      <c r="K525" s="39">
        <v>0</v>
      </c>
      <c r="L525" s="40"/>
      <c r="M525" s="39">
        <v>6</v>
      </c>
      <c r="N525" s="40"/>
      <c r="O525" s="40"/>
      <c r="P525" s="40"/>
      <c r="Q525" s="39">
        <v>2</v>
      </c>
      <c r="R525" s="39">
        <v>35</v>
      </c>
      <c r="S525" s="39">
        <v>0</v>
      </c>
      <c r="T525" s="39">
        <v>0</v>
      </c>
      <c r="U525" s="39">
        <v>0</v>
      </c>
      <c r="V525" s="39">
        <v>0</v>
      </c>
      <c r="W525" s="40"/>
      <c r="X525" s="39">
        <v>8</v>
      </c>
      <c r="Y525" s="39">
        <v>0</v>
      </c>
      <c r="Z525" s="40"/>
      <c r="AA525" s="39">
        <v>45</v>
      </c>
      <c r="AB525" s="40"/>
      <c r="AC525" s="40"/>
      <c r="AD525" s="40"/>
      <c r="AE525" s="39">
        <v>197</v>
      </c>
      <c r="AF525" s="40"/>
      <c r="AG525" s="40"/>
      <c r="AH525" s="40"/>
      <c r="AI525" s="39">
        <v>0</v>
      </c>
      <c r="AJ525" s="40"/>
      <c r="AK525" s="39">
        <v>0</v>
      </c>
    </row>
    <row r="526" spans="1:37" ht="20.100000000000001" customHeight="1" x14ac:dyDescent="0.2">
      <c r="D526" s="51" t="s">
        <v>278</v>
      </c>
      <c r="F526" s="35">
        <v>251</v>
      </c>
      <c r="G526" s="35"/>
      <c r="H526" s="35"/>
      <c r="I526" s="35"/>
      <c r="J526" s="35">
        <v>6</v>
      </c>
      <c r="K526" s="35">
        <v>0</v>
      </c>
      <c r="L526" s="35"/>
      <c r="M526" s="35">
        <v>6</v>
      </c>
      <c r="N526" s="35"/>
      <c r="O526" s="35"/>
      <c r="P526" s="35"/>
      <c r="Q526" s="35">
        <v>5</v>
      </c>
      <c r="R526" s="35">
        <v>43</v>
      </c>
      <c r="S526" s="35">
        <v>0</v>
      </c>
      <c r="T526" s="35">
        <v>0</v>
      </c>
      <c r="U526" s="35">
        <v>0</v>
      </c>
      <c r="V526" s="35">
        <v>0</v>
      </c>
      <c r="W526" s="35"/>
      <c r="X526" s="35">
        <v>6</v>
      </c>
      <c r="Y526" s="35">
        <v>0</v>
      </c>
      <c r="Z526" s="35"/>
      <c r="AA526" s="35">
        <v>54</v>
      </c>
      <c r="AB526" s="35"/>
      <c r="AC526" s="35"/>
      <c r="AD526" s="35"/>
      <c r="AE526" s="35">
        <v>203</v>
      </c>
      <c r="AF526" s="35"/>
      <c r="AG526" s="35"/>
      <c r="AH526" s="35"/>
      <c r="AI526" s="35">
        <v>0</v>
      </c>
      <c r="AJ526" s="35"/>
      <c r="AK526" s="35">
        <v>0</v>
      </c>
    </row>
    <row r="527" spans="1:37" ht="19.5" customHeight="1" x14ac:dyDescent="0.2">
      <c r="D527" s="38" t="s">
        <v>279</v>
      </c>
      <c r="F527" s="39">
        <v>98</v>
      </c>
      <c r="G527" s="40"/>
      <c r="H527" s="40"/>
      <c r="I527" s="40"/>
      <c r="J527" s="39">
        <v>2</v>
      </c>
      <c r="K527" s="39">
        <v>0</v>
      </c>
      <c r="L527" s="40"/>
      <c r="M527" s="39">
        <v>2</v>
      </c>
      <c r="N527" s="40"/>
      <c r="O527" s="40"/>
      <c r="P527" s="40"/>
      <c r="Q527" s="39">
        <v>0</v>
      </c>
      <c r="R527" s="39">
        <v>24</v>
      </c>
      <c r="S527" s="39">
        <v>0</v>
      </c>
      <c r="T527" s="39">
        <v>0</v>
      </c>
      <c r="U527" s="39">
        <v>0</v>
      </c>
      <c r="V527" s="39">
        <v>0</v>
      </c>
      <c r="W527" s="40"/>
      <c r="X527" s="39">
        <v>3</v>
      </c>
      <c r="Y527" s="39">
        <v>0</v>
      </c>
      <c r="Z527" s="40"/>
      <c r="AA527" s="39">
        <v>27</v>
      </c>
      <c r="AB527" s="40"/>
      <c r="AC527" s="40"/>
      <c r="AD527" s="40"/>
      <c r="AE527" s="39">
        <v>73</v>
      </c>
      <c r="AF527" s="40"/>
      <c r="AG527" s="40"/>
      <c r="AH527" s="40"/>
      <c r="AI527" s="39">
        <v>0</v>
      </c>
      <c r="AJ527" s="40"/>
      <c r="AK527" s="39">
        <v>0</v>
      </c>
    </row>
    <row r="528" spans="1:37" ht="20.100000000000001" customHeight="1" x14ac:dyDescent="0.2">
      <c r="D528" s="51" t="s">
        <v>280</v>
      </c>
      <c r="F528" s="35">
        <v>64</v>
      </c>
      <c r="G528" s="35"/>
      <c r="H528" s="35"/>
      <c r="I528" s="35"/>
      <c r="J528" s="35">
        <v>1</v>
      </c>
      <c r="K528" s="35">
        <v>0</v>
      </c>
      <c r="L528" s="35"/>
      <c r="M528" s="35">
        <v>1</v>
      </c>
      <c r="N528" s="35"/>
      <c r="O528" s="35"/>
      <c r="P528" s="35"/>
      <c r="Q528" s="35">
        <v>0</v>
      </c>
      <c r="R528" s="35">
        <v>10</v>
      </c>
      <c r="S528" s="35">
        <v>0</v>
      </c>
      <c r="T528" s="35">
        <v>0</v>
      </c>
      <c r="U528" s="35">
        <v>0</v>
      </c>
      <c r="V528" s="35">
        <v>0</v>
      </c>
      <c r="W528" s="35"/>
      <c r="X528" s="35">
        <v>6</v>
      </c>
      <c r="Y528" s="35">
        <v>0</v>
      </c>
      <c r="Z528" s="35"/>
      <c r="AA528" s="35">
        <v>16</v>
      </c>
      <c r="AB528" s="35"/>
      <c r="AC528" s="35"/>
      <c r="AD528" s="35"/>
      <c r="AE528" s="35">
        <v>49</v>
      </c>
      <c r="AF528" s="35"/>
      <c r="AG528" s="35"/>
      <c r="AH528" s="35"/>
      <c r="AI528" s="35">
        <v>0</v>
      </c>
      <c r="AJ528" s="35"/>
      <c r="AK528" s="35">
        <v>0</v>
      </c>
    </row>
    <row r="529" spans="1:37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</row>
    <row r="530" spans="1:37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3032</v>
      </c>
      <c r="G530" s="45"/>
      <c r="H530" s="45"/>
      <c r="I530" s="45"/>
      <c r="J530" s="44">
        <v>30</v>
      </c>
      <c r="K530" s="44">
        <v>0</v>
      </c>
      <c r="L530" s="45"/>
      <c r="M530" s="44">
        <v>30</v>
      </c>
      <c r="N530" s="45"/>
      <c r="O530" s="45"/>
      <c r="P530" s="45"/>
      <c r="Q530" s="44">
        <v>12</v>
      </c>
      <c r="R530" s="44">
        <v>382</v>
      </c>
      <c r="S530" s="44">
        <v>0</v>
      </c>
      <c r="T530" s="44">
        <v>0</v>
      </c>
      <c r="U530" s="44">
        <v>0</v>
      </c>
      <c r="V530" s="44">
        <v>1</v>
      </c>
      <c r="W530" s="45"/>
      <c r="X530" s="44">
        <v>45</v>
      </c>
      <c r="Y530" s="44">
        <v>2</v>
      </c>
      <c r="Z530" s="45"/>
      <c r="AA530" s="44">
        <v>442</v>
      </c>
      <c r="AB530" s="45"/>
      <c r="AC530" s="45"/>
      <c r="AD530" s="45"/>
      <c r="AE530" s="44">
        <v>2620</v>
      </c>
      <c r="AF530" s="45"/>
      <c r="AG530" s="45"/>
      <c r="AH530" s="45"/>
      <c r="AI530" s="44">
        <v>0</v>
      </c>
      <c r="AJ530" s="45"/>
      <c r="AK530" s="44">
        <v>0</v>
      </c>
    </row>
    <row r="531" spans="1:37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</row>
    <row r="532" spans="1:37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5234</v>
      </c>
      <c r="G532" s="45"/>
      <c r="H532" s="45"/>
      <c r="I532" s="45"/>
      <c r="J532" s="50">
        <v>92</v>
      </c>
      <c r="K532" s="50">
        <v>0</v>
      </c>
      <c r="L532" s="45"/>
      <c r="M532" s="50">
        <v>92</v>
      </c>
      <c r="N532" s="45"/>
      <c r="O532" s="45"/>
      <c r="P532" s="45"/>
      <c r="Q532" s="50">
        <v>32</v>
      </c>
      <c r="R532" s="50">
        <v>818</v>
      </c>
      <c r="S532" s="50">
        <v>0</v>
      </c>
      <c r="T532" s="50">
        <v>0</v>
      </c>
      <c r="U532" s="50">
        <v>0</v>
      </c>
      <c r="V532" s="50">
        <v>1</v>
      </c>
      <c r="W532" s="45"/>
      <c r="X532" s="50">
        <v>81</v>
      </c>
      <c r="Y532" s="50">
        <v>5</v>
      </c>
      <c r="Z532" s="45"/>
      <c r="AA532" s="50">
        <v>937</v>
      </c>
      <c r="AB532" s="45"/>
      <c r="AC532" s="45"/>
      <c r="AD532" s="45"/>
      <c r="AE532" s="50">
        <v>4384</v>
      </c>
      <c r="AF532" s="45"/>
      <c r="AG532" s="45"/>
      <c r="AH532" s="45"/>
      <c r="AI532" s="50">
        <v>277</v>
      </c>
      <c r="AJ532" s="45"/>
      <c r="AK532" s="50">
        <v>282</v>
      </c>
    </row>
    <row r="533" spans="1:37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</row>
    <row r="534" spans="1:37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</row>
    <row r="535" spans="1:37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</row>
    <row r="536" spans="1:37" ht="20.100000000000001" customHeight="1" x14ac:dyDescent="0.2">
      <c r="D536" s="2" t="s">
        <v>95</v>
      </c>
      <c r="F536" s="35">
        <v>65</v>
      </c>
      <c r="G536" s="35"/>
      <c r="H536" s="35"/>
      <c r="I536" s="35"/>
      <c r="J536" s="35">
        <v>0</v>
      </c>
      <c r="K536" s="35">
        <v>0</v>
      </c>
      <c r="L536" s="35"/>
      <c r="M536" s="35">
        <v>0</v>
      </c>
      <c r="N536" s="35"/>
      <c r="O536" s="35"/>
      <c r="P536" s="35"/>
      <c r="Q536" s="35">
        <v>0</v>
      </c>
      <c r="R536" s="35">
        <v>22</v>
      </c>
      <c r="S536" s="35">
        <v>0</v>
      </c>
      <c r="T536" s="35">
        <v>0</v>
      </c>
      <c r="U536" s="35">
        <v>0</v>
      </c>
      <c r="V536" s="35">
        <v>0</v>
      </c>
      <c r="W536" s="35"/>
      <c r="X536" s="35">
        <v>1</v>
      </c>
      <c r="Y536" s="35">
        <v>0</v>
      </c>
      <c r="Z536" s="35"/>
      <c r="AA536" s="35">
        <v>23</v>
      </c>
      <c r="AB536" s="35"/>
      <c r="AC536" s="35"/>
      <c r="AD536" s="35"/>
      <c r="AE536" s="35">
        <v>42</v>
      </c>
      <c r="AF536" s="35"/>
      <c r="AG536" s="35"/>
      <c r="AH536" s="35"/>
      <c r="AI536" s="35">
        <v>0</v>
      </c>
      <c r="AJ536" s="35"/>
      <c r="AK536" s="35">
        <v>0</v>
      </c>
    </row>
    <row r="537" spans="1:37" ht="19.5" customHeight="1" x14ac:dyDescent="0.2">
      <c r="D537" s="38" t="s">
        <v>96</v>
      </c>
      <c r="F537" s="39">
        <v>11</v>
      </c>
      <c r="G537" s="40"/>
      <c r="H537" s="40"/>
      <c r="I537" s="40"/>
      <c r="J537" s="39">
        <v>1</v>
      </c>
      <c r="K537" s="39">
        <v>0</v>
      </c>
      <c r="L537" s="40"/>
      <c r="M537" s="39">
        <v>1</v>
      </c>
      <c r="N537" s="40"/>
      <c r="O537" s="40"/>
      <c r="P537" s="40"/>
      <c r="Q537" s="39">
        <v>2</v>
      </c>
      <c r="R537" s="39">
        <v>3</v>
      </c>
      <c r="S537" s="39">
        <v>0</v>
      </c>
      <c r="T537" s="39">
        <v>0</v>
      </c>
      <c r="U537" s="39">
        <v>0</v>
      </c>
      <c r="V537" s="39">
        <v>0</v>
      </c>
      <c r="W537" s="40"/>
      <c r="X537" s="39">
        <v>0</v>
      </c>
      <c r="Y537" s="39">
        <v>0</v>
      </c>
      <c r="Z537" s="40"/>
      <c r="AA537" s="39">
        <v>5</v>
      </c>
      <c r="AB537" s="40"/>
      <c r="AC537" s="40"/>
      <c r="AD537" s="40"/>
      <c r="AE537" s="39">
        <v>7</v>
      </c>
      <c r="AF537" s="40"/>
      <c r="AG537" s="40"/>
      <c r="AH537" s="40"/>
      <c r="AI537" s="39">
        <v>0</v>
      </c>
      <c r="AJ537" s="40"/>
      <c r="AK537" s="39">
        <v>0</v>
      </c>
    </row>
    <row r="538" spans="1:37" ht="20.100000000000001" customHeight="1" x14ac:dyDescent="0.2">
      <c r="B538" s="5"/>
      <c r="D538" s="2" t="s">
        <v>112</v>
      </c>
      <c r="F538" s="35">
        <v>121</v>
      </c>
      <c r="G538" s="35"/>
      <c r="H538" s="35"/>
      <c r="I538" s="35"/>
      <c r="J538" s="35">
        <v>0</v>
      </c>
      <c r="K538" s="35">
        <v>0</v>
      </c>
      <c r="L538" s="35"/>
      <c r="M538" s="35">
        <v>0</v>
      </c>
      <c r="N538" s="35"/>
      <c r="O538" s="35"/>
      <c r="P538" s="35"/>
      <c r="Q538" s="35">
        <v>0</v>
      </c>
      <c r="R538" s="35">
        <v>17</v>
      </c>
      <c r="S538" s="35">
        <v>0</v>
      </c>
      <c r="T538" s="35">
        <v>0</v>
      </c>
      <c r="U538" s="35">
        <v>0</v>
      </c>
      <c r="V538" s="35">
        <v>0</v>
      </c>
      <c r="W538" s="35"/>
      <c r="X538" s="35">
        <v>4</v>
      </c>
      <c r="Y538" s="35">
        <v>0</v>
      </c>
      <c r="Z538" s="35"/>
      <c r="AA538" s="35">
        <v>21</v>
      </c>
      <c r="AB538" s="35"/>
      <c r="AC538" s="35"/>
      <c r="AD538" s="35"/>
      <c r="AE538" s="35">
        <v>100</v>
      </c>
      <c r="AF538" s="35"/>
      <c r="AG538" s="35"/>
      <c r="AH538" s="35"/>
      <c r="AI538" s="35">
        <v>0</v>
      </c>
      <c r="AJ538" s="35"/>
      <c r="AK538" s="35">
        <v>0</v>
      </c>
    </row>
    <row r="539" spans="1:37" ht="19.5" customHeight="1" x14ac:dyDescent="0.2">
      <c r="D539" s="38" t="s">
        <v>136</v>
      </c>
      <c r="F539" s="39">
        <v>51</v>
      </c>
      <c r="G539" s="40"/>
      <c r="H539" s="40"/>
      <c r="I539" s="40"/>
      <c r="J539" s="39">
        <v>6</v>
      </c>
      <c r="K539" s="39">
        <v>0</v>
      </c>
      <c r="L539" s="40"/>
      <c r="M539" s="39">
        <v>6</v>
      </c>
      <c r="N539" s="40"/>
      <c r="O539" s="40"/>
      <c r="P539" s="40"/>
      <c r="Q539" s="39">
        <v>0</v>
      </c>
      <c r="R539" s="39">
        <v>13</v>
      </c>
      <c r="S539" s="39">
        <v>0</v>
      </c>
      <c r="T539" s="39">
        <v>0</v>
      </c>
      <c r="U539" s="39">
        <v>0</v>
      </c>
      <c r="V539" s="39">
        <v>0</v>
      </c>
      <c r="W539" s="40"/>
      <c r="X539" s="39">
        <v>2</v>
      </c>
      <c r="Y539" s="39">
        <v>0</v>
      </c>
      <c r="Z539" s="40"/>
      <c r="AA539" s="39">
        <v>15</v>
      </c>
      <c r="AB539" s="40"/>
      <c r="AC539" s="40"/>
      <c r="AD539" s="40"/>
      <c r="AE539" s="39">
        <v>42</v>
      </c>
      <c r="AF539" s="40"/>
      <c r="AG539" s="40"/>
      <c r="AH539" s="40"/>
      <c r="AI539" s="39">
        <v>0</v>
      </c>
      <c r="AJ539" s="40"/>
      <c r="AK539" s="39">
        <v>0</v>
      </c>
    </row>
    <row r="540" spans="1:37" ht="20.100000000000001" customHeight="1" x14ac:dyDescent="0.2">
      <c r="D540" s="2" t="s">
        <v>113</v>
      </c>
      <c r="F540" s="35">
        <v>14</v>
      </c>
      <c r="G540" s="35"/>
      <c r="H540" s="35"/>
      <c r="I540" s="35"/>
      <c r="J540" s="35">
        <v>0</v>
      </c>
      <c r="K540" s="35">
        <v>0</v>
      </c>
      <c r="L540" s="35"/>
      <c r="M540" s="35">
        <v>0</v>
      </c>
      <c r="N540" s="35"/>
      <c r="O540" s="35"/>
      <c r="P540" s="35"/>
      <c r="Q540" s="35">
        <v>0</v>
      </c>
      <c r="R540" s="35">
        <v>2</v>
      </c>
      <c r="S540" s="35">
        <v>0</v>
      </c>
      <c r="T540" s="35">
        <v>0</v>
      </c>
      <c r="U540" s="35">
        <v>0</v>
      </c>
      <c r="V540" s="35">
        <v>0</v>
      </c>
      <c r="W540" s="35"/>
      <c r="X540" s="35">
        <v>0</v>
      </c>
      <c r="Y540" s="35">
        <v>0</v>
      </c>
      <c r="Z540" s="35"/>
      <c r="AA540" s="35">
        <v>2</v>
      </c>
      <c r="AB540" s="35"/>
      <c r="AC540" s="35"/>
      <c r="AD540" s="35"/>
      <c r="AE540" s="35">
        <v>12</v>
      </c>
      <c r="AF540" s="35"/>
      <c r="AG540" s="35"/>
      <c r="AH540" s="35"/>
      <c r="AI540" s="35">
        <v>0</v>
      </c>
      <c r="AJ540" s="35"/>
      <c r="AK540" s="35">
        <v>0</v>
      </c>
    </row>
    <row r="541" spans="1:37" ht="19.5" customHeight="1" x14ac:dyDescent="0.2">
      <c r="D541" s="38" t="s">
        <v>114</v>
      </c>
      <c r="F541" s="39">
        <v>76</v>
      </c>
      <c r="G541" s="40"/>
      <c r="H541" s="40"/>
      <c r="I541" s="40"/>
      <c r="J541" s="39">
        <v>1</v>
      </c>
      <c r="K541" s="39">
        <v>0</v>
      </c>
      <c r="L541" s="40"/>
      <c r="M541" s="39">
        <v>1</v>
      </c>
      <c r="N541" s="40"/>
      <c r="O541" s="40"/>
      <c r="P541" s="40"/>
      <c r="Q541" s="39">
        <v>0</v>
      </c>
      <c r="R541" s="39">
        <v>12</v>
      </c>
      <c r="S541" s="39">
        <v>0</v>
      </c>
      <c r="T541" s="39">
        <v>0</v>
      </c>
      <c r="U541" s="39">
        <v>0</v>
      </c>
      <c r="V541" s="39">
        <v>0</v>
      </c>
      <c r="W541" s="40"/>
      <c r="X541" s="39">
        <v>1</v>
      </c>
      <c r="Y541" s="39">
        <v>0</v>
      </c>
      <c r="Z541" s="40"/>
      <c r="AA541" s="39">
        <v>13</v>
      </c>
      <c r="AB541" s="40"/>
      <c r="AC541" s="40"/>
      <c r="AD541" s="40"/>
      <c r="AE541" s="39">
        <v>64</v>
      </c>
      <c r="AF541" s="40"/>
      <c r="AG541" s="40"/>
      <c r="AH541" s="40"/>
      <c r="AI541" s="39">
        <v>0</v>
      </c>
      <c r="AJ541" s="40"/>
      <c r="AK541" s="39">
        <v>0</v>
      </c>
    </row>
    <row r="542" spans="1:37" ht="20.100000000000001" customHeight="1" x14ac:dyDescent="0.2">
      <c r="D542" s="2" t="s">
        <v>101</v>
      </c>
      <c r="F542" s="35">
        <v>90</v>
      </c>
      <c r="G542" s="35"/>
      <c r="H542" s="35"/>
      <c r="I542" s="35"/>
      <c r="J542" s="35">
        <v>1</v>
      </c>
      <c r="K542" s="35">
        <v>0</v>
      </c>
      <c r="L542" s="35"/>
      <c r="M542" s="35">
        <v>1</v>
      </c>
      <c r="N542" s="35"/>
      <c r="O542" s="35"/>
      <c r="P542" s="35"/>
      <c r="Q542" s="35">
        <v>0</v>
      </c>
      <c r="R542" s="35">
        <v>15</v>
      </c>
      <c r="S542" s="35">
        <v>0</v>
      </c>
      <c r="T542" s="35">
        <v>0</v>
      </c>
      <c r="U542" s="35">
        <v>0</v>
      </c>
      <c r="V542" s="35">
        <v>0</v>
      </c>
      <c r="W542" s="35"/>
      <c r="X542" s="35">
        <v>1</v>
      </c>
      <c r="Y542" s="35">
        <v>0</v>
      </c>
      <c r="Z542" s="35"/>
      <c r="AA542" s="35">
        <v>16</v>
      </c>
      <c r="AB542" s="35"/>
      <c r="AC542" s="35"/>
      <c r="AD542" s="35"/>
      <c r="AE542" s="35">
        <v>75</v>
      </c>
      <c r="AF542" s="35"/>
      <c r="AG542" s="35"/>
      <c r="AH542" s="35"/>
      <c r="AI542" s="35">
        <v>0</v>
      </c>
      <c r="AJ542" s="35"/>
      <c r="AK542" s="35">
        <v>0</v>
      </c>
    </row>
    <row r="543" spans="1:37" ht="19.5" customHeight="1" x14ac:dyDescent="0.2">
      <c r="D543" s="38" t="s">
        <v>102</v>
      </c>
      <c r="F543" s="39">
        <v>56</v>
      </c>
      <c r="G543" s="40"/>
      <c r="H543" s="40"/>
      <c r="I543" s="40"/>
      <c r="J543" s="39">
        <v>0</v>
      </c>
      <c r="K543" s="39">
        <v>0</v>
      </c>
      <c r="L543" s="40"/>
      <c r="M543" s="39">
        <v>0</v>
      </c>
      <c r="N543" s="40"/>
      <c r="O543" s="40"/>
      <c r="P543" s="40"/>
      <c r="Q543" s="39">
        <v>1</v>
      </c>
      <c r="R543" s="39">
        <v>20</v>
      </c>
      <c r="S543" s="39">
        <v>0</v>
      </c>
      <c r="T543" s="39">
        <v>0</v>
      </c>
      <c r="U543" s="39">
        <v>0</v>
      </c>
      <c r="V543" s="39">
        <v>0</v>
      </c>
      <c r="W543" s="40"/>
      <c r="X543" s="39">
        <v>2</v>
      </c>
      <c r="Y543" s="39">
        <v>0</v>
      </c>
      <c r="Z543" s="40"/>
      <c r="AA543" s="39">
        <v>23</v>
      </c>
      <c r="AB543" s="40"/>
      <c r="AC543" s="40"/>
      <c r="AD543" s="40"/>
      <c r="AE543" s="39">
        <v>33</v>
      </c>
      <c r="AF543" s="40"/>
      <c r="AG543" s="40"/>
      <c r="AH543" s="40"/>
      <c r="AI543" s="39">
        <v>0</v>
      </c>
      <c r="AJ543" s="40"/>
      <c r="AK543" s="39">
        <v>0</v>
      </c>
    </row>
    <row r="544" spans="1:37" ht="20.100000000000001" customHeight="1" x14ac:dyDescent="0.2">
      <c r="B544" s="5"/>
      <c r="D544" s="2" t="s">
        <v>103</v>
      </c>
      <c r="F544" s="35">
        <v>98</v>
      </c>
      <c r="G544" s="35"/>
      <c r="H544" s="35"/>
      <c r="I544" s="35"/>
      <c r="J544" s="35">
        <v>5</v>
      </c>
      <c r="K544" s="35">
        <v>0</v>
      </c>
      <c r="L544" s="35"/>
      <c r="M544" s="35">
        <v>5</v>
      </c>
      <c r="N544" s="35"/>
      <c r="O544" s="35"/>
      <c r="P544" s="35"/>
      <c r="Q544" s="35">
        <v>0</v>
      </c>
      <c r="R544" s="35">
        <v>19</v>
      </c>
      <c r="S544" s="35">
        <v>0</v>
      </c>
      <c r="T544" s="35">
        <v>0</v>
      </c>
      <c r="U544" s="35">
        <v>0</v>
      </c>
      <c r="V544" s="35">
        <v>0</v>
      </c>
      <c r="W544" s="35"/>
      <c r="X544" s="35">
        <v>7</v>
      </c>
      <c r="Y544" s="35">
        <v>0</v>
      </c>
      <c r="Z544" s="35"/>
      <c r="AA544" s="35">
        <v>26</v>
      </c>
      <c r="AB544" s="35"/>
      <c r="AC544" s="35"/>
      <c r="AD544" s="35"/>
      <c r="AE544" s="35">
        <v>77</v>
      </c>
      <c r="AF544" s="35"/>
      <c r="AG544" s="35"/>
      <c r="AH544" s="35"/>
      <c r="AI544" s="35">
        <v>0</v>
      </c>
      <c r="AJ544" s="35"/>
      <c r="AK544" s="35">
        <v>0</v>
      </c>
    </row>
    <row r="545" spans="1:37" ht="19.5" customHeight="1" x14ac:dyDescent="0.2">
      <c r="D545" s="38" t="s">
        <v>116</v>
      </c>
      <c r="F545" s="39">
        <v>41</v>
      </c>
      <c r="G545" s="40"/>
      <c r="H545" s="40"/>
      <c r="I545" s="40"/>
      <c r="J545" s="39">
        <v>2</v>
      </c>
      <c r="K545" s="39">
        <v>0</v>
      </c>
      <c r="L545" s="40"/>
      <c r="M545" s="39">
        <v>2</v>
      </c>
      <c r="N545" s="40"/>
      <c r="O545" s="40"/>
      <c r="P545" s="40"/>
      <c r="Q545" s="39">
        <v>3</v>
      </c>
      <c r="R545" s="39">
        <v>24</v>
      </c>
      <c r="S545" s="39">
        <v>0</v>
      </c>
      <c r="T545" s="39">
        <v>0</v>
      </c>
      <c r="U545" s="39">
        <v>0</v>
      </c>
      <c r="V545" s="39">
        <v>0</v>
      </c>
      <c r="W545" s="40"/>
      <c r="X545" s="39">
        <v>4</v>
      </c>
      <c r="Y545" s="39">
        <v>0</v>
      </c>
      <c r="Z545" s="40"/>
      <c r="AA545" s="39">
        <v>31</v>
      </c>
      <c r="AB545" s="40"/>
      <c r="AC545" s="40"/>
      <c r="AD545" s="40"/>
      <c r="AE545" s="39">
        <v>12</v>
      </c>
      <c r="AF545" s="40"/>
      <c r="AG545" s="40"/>
      <c r="AH545" s="40"/>
      <c r="AI545" s="39">
        <v>0</v>
      </c>
      <c r="AJ545" s="40"/>
      <c r="AK545" s="39">
        <v>0</v>
      </c>
    </row>
    <row r="546" spans="1:37" ht="20.100000000000001" customHeight="1" x14ac:dyDescent="0.2">
      <c r="B546" s="5"/>
      <c r="D546" s="2" t="s">
        <v>158</v>
      </c>
      <c r="F546" s="35">
        <v>19</v>
      </c>
      <c r="G546" s="35"/>
      <c r="H546" s="35"/>
      <c r="I546" s="35"/>
      <c r="J546" s="35">
        <v>5</v>
      </c>
      <c r="K546" s="35">
        <v>0</v>
      </c>
      <c r="L546" s="35"/>
      <c r="M546" s="35">
        <v>5</v>
      </c>
      <c r="N546" s="35"/>
      <c r="O546" s="35"/>
      <c r="P546" s="35"/>
      <c r="Q546" s="35">
        <v>0</v>
      </c>
      <c r="R546" s="35">
        <v>2</v>
      </c>
      <c r="S546" s="35">
        <v>0</v>
      </c>
      <c r="T546" s="35">
        <v>0</v>
      </c>
      <c r="U546" s="35">
        <v>0</v>
      </c>
      <c r="V546" s="35">
        <v>0</v>
      </c>
      <c r="W546" s="35"/>
      <c r="X546" s="35">
        <v>0</v>
      </c>
      <c r="Y546" s="35">
        <v>0</v>
      </c>
      <c r="Z546" s="35"/>
      <c r="AA546" s="35">
        <v>2</v>
      </c>
      <c r="AB546" s="35"/>
      <c r="AC546" s="35"/>
      <c r="AD546" s="35"/>
      <c r="AE546" s="35">
        <v>22</v>
      </c>
      <c r="AF546" s="35"/>
      <c r="AG546" s="35"/>
      <c r="AH546" s="35"/>
      <c r="AI546" s="35">
        <v>0</v>
      </c>
      <c r="AJ546" s="35"/>
      <c r="AK546" s="35">
        <v>0</v>
      </c>
    </row>
    <row r="547" spans="1:37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0</v>
      </c>
      <c r="K547" s="39">
        <v>0</v>
      </c>
      <c r="L547" s="40"/>
      <c r="M547" s="39">
        <v>0</v>
      </c>
      <c r="N547" s="40"/>
      <c r="O547" s="40"/>
      <c r="P547" s="40"/>
      <c r="Q547" s="39">
        <v>0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40"/>
      <c r="X547" s="39">
        <v>0</v>
      </c>
      <c r="Y547" s="39">
        <v>0</v>
      </c>
      <c r="Z547" s="40"/>
      <c r="AA547" s="39">
        <v>0</v>
      </c>
      <c r="AB547" s="40"/>
      <c r="AC547" s="40"/>
      <c r="AD547" s="40"/>
      <c r="AE547" s="39">
        <v>0</v>
      </c>
      <c r="AF547" s="40"/>
      <c r="AG547" s="40"/>
      <c r="AH547" s="40"/>
      <c r="AI547" s="39">
        <v>0</v>
      </c>
      <c r="AJ547" s="40"/>
      <c r="AK547" s="39">
        <v>0</v>
      </c>
    </row>
    <row r="548" spans="1:37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</row>
    <row r="549" spans="1:37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642</v>
      </c>
      <c r="G549" s="45"/>
      <c r="H549" s="45"/>
      <c r="I549" s="45"/>
      <c r="J549" s="44">
        <v>21</v>
      </c>
      <c r="K549" s="44">
        <v>0</v>
      </c>
      <c r="L549" s="45"/>
      <c r="M549" s="44">
        <v>21</v>
      </c>
      <c r="N549" s="45"/>
      <c r="O549" s="45"/>
      <c r="P549" s="45"/>
      <c r="Q549" s="44">
        <v>6</v>
      </c>
      <c r="R549" s="44">
        <v>149</v>
      </c>
      <c r="S549" s="44">
        <v>0</v>
      </c>
      <c r="T549" s="44">
        <v>0</v>
      </c>
      <c r="U549" s="44">
        <v>0</v>
      </c>
      <c r="V549" s="44">
        <v>0</v>
      </c>
      <c r="W549" s="45"/>
      <c r="X549" s="44">
        <v>22</v>
      </c>
      <c r="Y549" s="44">
        <v>0</v>
      </c>
      <c r="Z549" s="45"/>
      <c r="AA549" s="44">
        <v>177</v>
      </c>
      <c r="AB549" s="45"/>
      <c r="AC549" s="45"/>
      <c r="AD549" s="45"/>
      <c r="AE549" s="44">
        <v>486</v>
      </c>
      <c r="AF549" s="45"/>
      <c r="AG549" s="45"/>
      <c r="AH549" s="45"/>
      <c r="AI549" s="44">
        <v>0</v>
      </c>
      <c r="AJ549" s="45"/>
      <c r="AK549" s="44">
        <v>0</v>
      </c>
    </row>
    <row r="550" spans="1:37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</row>
    <row r="551" spans="1:37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642</v>
      </c>
      <c r="G551" s="45"/>
      <c r="H551" s="45"/>
      <c r="I551" s="45"/>
      <c r="J551" s="50">
        <v>21</v>
      </c>
      <c r="K551" s="50">
        <v>0</v>
      </c>
      <c r="L551" s="45"/>
      <c r="M551" s="50">
        <v>21</v>
      </c>
      <c r="N551" s="45"/>
      <c r="O551" s="45"/>
      <c r="P551" s="45"/>
      <c r="Q551" s="50">
        <v>6</v>
      </c>
      <c r="R551" s="50">
        <v>149</v>
      </c>
      <c r="S551" s="50">
        <v>0</v>
      </c>
      <c r="T551" s="50">
        <v>0</v>
      </c>
      <c r="U551" s="50">
        <v>0</v>
      </c>
      <c r="V551" s="50">
        <v>0</v>
      </c>
      <c r="W551" s="45"/>
      <c r="X551" s="50">
        <v>22</v>
      </c>
      <c r="Y551" s="50">
        <v>0</v>
      </c>
      <c r="Z551" s="45"/>
      <c r="AA551" s="50">
        <v>177</v>
      </c>
      <c r="AB551" s="45"/>
      <c r="AC551" s="45"/>
      <c r="AD551" s="45"/>
      <c r="AE551" s="50">
        <v>486</v>
      </c>
      <c r="AF551" s="45"/>
      <c r="AG551" s="45"/>
      <c r="AH551" s="45"/>
      <c r="AI551" s="50">
        <v>0</v>
      </c>
      <c r="AJ551" s="45"/>
      <c r="AK551" s="50">
        <v>0</v>
      </c>
    </row>
    <row r="552" spans="1:37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</row>
    <row r="553" spans="1:37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</row>
    <row r="554" spans="1:37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</row>
    <row r="555" spans="1:37" ht="20.100000000000001" customHeight="1" x14ac:dyDescent="0.2">
      <c r="D555" s="2" t="s">
        <v>121</v>
      </c>
      <c r="F555" s="35">
        <v>94</v>
      </c>
      <c r="G555" s="35"/>
      <c r="H555" s="35"/>
      <c r="I555" s="35"/>
      <c r="J555" s="35">
        <v>1</v>
      </c>
      <c r="K555" s="35">
        <v>0</v>
      </c>
      <c r="L555" s="35"/>
      <c r="M555" s="35">
        <v>1</v>
      </c>
      <c r="N555" s="35"/>
      <c r="O555" s="35"/>
      <c r="P555" s="35"/>
      <c r="Q555" s="35">
        <v>0</v>
      </c>
      <c r="R555" s="35">
        <v>19</v>
      </c>
      <c r="S555" s="35">
        <v>0</v>
      </c>
      <c r="T555" s="35">
        <v>0</v>
      </c>
      <c r="U555" s="35">
        <v>0</v>
      </c>
      <c r="V555" s="35">
        <v>1</v>
      </c>
      <c r="W555" s="35"/>
      <c r="X555" s="35">
        <v>1</v>
      </c>
      <c r="Y555" s="35">
        <v>0</v>
      </c>
      <c r="Z555" s="35"/>
      <c r="AA555" s="35">
        <v>21</v>
      </c>
      <c r="AB555" s="35"/>
      <c r="AC555" s="35"/>
      <c r="AD555" s="35"/>
      <c r="AE555" s="35">
        <v>74</v>
      </c>
      <c r="AF555" s="35"/>
      <c r="AG555" s="35"/>
      <c r="AH555" s="35"/>
      <c r="AI555" s="35">
        <v>0</v>
      </c>
      <c r="AJ555" s="35"/>
      <c r="AK555" s="35">
        <v>0</v>
      </c>
    </row>
    <row r="556" spans="1:37" ht="19.5" customHeight="1" x14ac:dyDescent="0.2">
      <c r="D556" s="38" t="s">
        <v>96</v>
      </c>
      <c r="F556" s="39">
        <v>150</v>
      </c>
      <c r="G556" s="40"/>
      <c r="H556" s="40"/>
      <c r="I556" s="40"/>
      <c r="J556" s="39">
        <v>7</v>
      </c>
      <c r="K556" s="39">
        <v>0</v>
      </c>
      <c r="L556" s="40"/>
      <c r="M556" s="39">
        <v>7</v>
      </c>
      <c r="N556" s="40"/>
      <c r="O556" s="40"/>
      <c r="P556" s="40"/>
      <c r="Q556" s="39">
        <v>2</v>
      </c>
      <c r="R556" s="39">
        <v>26</v>
      </c>
      <c r="S556" s="39">
        <v>0</v>
      </c>
      <c r="T556" s="39">
        <v>0</v>
      </c>
      <c r="U556" s="39">
        <v>0</v>
      </c>
      <c r="V556" s="39">
        <v>1</v>
      </c>
      <c r="W556" s="40"/>
      <c r="X556" s="39">
        <v>3</v>
      </c>
      <c r="Y556" s="39">
        <v>0</v>
      </c>
      <c r="Z556" s="40"/>
      <c r="AA556" s="39">
        <v>32</v>
      </c>
      <c r="AB556" s="40"/>
      <c r="AC556" s="40"/>
      <c r="AD556" s="40"/>
      <c r="AE556" s="39">
        <v>125</v>
      </c>
      <c r="AF556" s="40"/>
      <c r="AG556" s="40"/>
      <c r="AH556" s="40"/>
      <c r="AI556" s="39">
        <v>0</v>
      </c>
      <c r="AJ556" s="40"/>
      <c r="AK556" s="39">
        <v>0</v>
      </c>
    </row>
    <row r="557" spans="1:37" ht="20.100000000000001" customHeight="1" x14ac:dyDescent="0.2">
      <c r="D557" s="2" t="s">
        <v>97</v>
      </c>
      <c r="F557" s="35">
        <v>168</v>
      </c>
      <c r="G557" s="35"/>
      <c r="H557" s="35"/>
      <c r="I557" s="35"/>
      <c r="J557" s="35">
        <v>5</v>
      </c>
      <c r="K557" s="35">
        <v>0</v>
      </c>
      <c r="L557" s="35"/>
      <c r="M557" s="35">
        <v>5</v>
      </c>
      <c r="N557" s="35"/>
      <c r="O557" s="35"/>
      <c r="P557" s="35"/>
      <c r="Q557" s="35">
        <v>11</v>
      </c>
      <c r="R557" s="35">
        <v>27</v>
      </c>
      <c r="S557" s="35">
        <v>0</v>
      </c>
      <c r="T557" s="35">
        <v>0</v>
      </c>
      <c r="U557" s="35">
        <v>0</v>
      </c>
      <c r="V557" s="35">
        <v>0</v>
      </c>
      <c r="W557" s="35"/>
      <c r="X557" s="35">
        <v>1</v>
      </c>
      <c r="Y557" s="35">
        <v>0</v>
      </c>
      <c r="Z557" s="35"/>
      <c r="AA557" s="35">
        <v>39</v>
      </c>
      <c r="AB557" s="35"/>
      <c r="AC557" s="35"/>
      <c r="AD557" s="35"/>
      <c r="AE557" s="35">
        <v>134</v>
      </c>
      <c r="AF557" s="35"/>
      <c r="AG557" s="35"/>
      <c r="AH557" s="35"/>
      <c r="AI557" s="35">
        <v>0</v>
      </c>
      <c r="AJ557" s="35"/>
      <c r="AK557" s="35">
        <v>0</v>
      </c>
    </row>
    <row r="558" spans="1:37" ht="19.5" customHeight="1" x14ac:dyDescent="0.2">
      <c r="D558" s="38" t="s">
        <v>98</v>
      </c>
      <c r="F558" s="39">
        <v>200</v>
      </c>
      <c r="G558" s="40"/>
      <c r="H558" s="40"/>
      <c r="I558" s="40"/>
      <c r="J558" s="39">
        <v>1</v>
      </c>
      <c r="K558" s="39">
        <v>0</v>
      </c>
      <c r="L558" s="40"/>
      <c r="M558" s="39">
        <v>1</v>
      </c>
      <c r="N558" s="40"/>
      <c r="O558" s="40"/>
      <c r="P558" s="40"/>
      <c r="Q558" s="39">
        <v>0</v>
      </c>
      <c r="R558" s="39">
        <v>31</v>
      </c>
      <c r="S558" s="39">
        <v>0</v>
      </c>
      <c r="T558" s="39">
        <v>0</v>
      </c>
      <c r="U558" s="39">
        <v>0</v>
      </c>
      <c r="V558" s="39">
        <v>0</v>
      </c>
      <c r="W558" s="40"/>
      <c r="X558" s="39">
        <v>3</v>
      </c>
      <c r="Y558" s="39">
        <v>0</v>
      </c>
      <c r="Z558" s="40"/>
      <c r="AA558" s="39">
        <v>34</v>
      </c>
      <c r="AB558" s="40"/>
      <c r="AC558" s="40"/>
      <c r="AD558" s="40"/>
      <c r="AE558" s="39">
        <v>167</v>
      </c>
      <c r="AF558" s="40"/>
      <c r="AG558" s="40"/>
      <c r="AH558" s="40"/>
      <c r="AI558" s="39">
        <v>0</v>
      </c>
      <c r="AJ558" s="40"/>
      <c r="AK558" s="39">
        <v>0</v>
      </c>
    </row>
    <row r="559" spans="1:37" ht="20.100000000000001" customHeight="1" x14ac:dyDescent="0.2">
      <c r="D559" s="2" t="s">
        <v>113</v>
      </c>
      <c r="F559" s="35">
        <v>245</v>
      </c>
      <c r="G559" s="35"/>
      <c r="H559" s="35"/>
      <c r="I559" s="35"/>
      <c r="J559" s="35">
        <v>0</v>
      </c>
      <c r="K559" s="35">
        <v>0</v>
      </c>
      <c r="L559" s="35"/>
      <c r="M559" s="35">
        <v>0</v>
      </c>
      <c r="N559" s="35"/>
      <c r="O559" s="35"/>
      <c r="P559" s="35"/>
      <c r="Q559" s="35">
        <v>0</v>
      </c>
      <c r="R559" s="35">
        <v>21</v>
      </c>
      <c r="S559" s="35">
        <v>0</v>
      </c>
      <c r="T559" s="35">
        <v>0</v>
      </c>
      <c r="U559" s="35">
        <v>0</v>
      </c>
      <c r="V559" s="35">
        <v>112</v>
      </c>
      <c r="W559" s="35"/>
      <c r="X559" s="35">
        <v>0</v>
      </c>
      <c r="Y559" s="35">
        <v>0</v>
      </c>
      <c r="Z559" s="35"/>
      <c r="AA559" s="35">
        <v>133</v>
      </c>
      <c r="AB559" s="35"/>
      <c r="AC559" s="35"/>
      <c r="AD559" s="35"/>
      <c r="AE559" s="35">
        <v>112</v>
      </c>
      <c r="AF559" s="35"/>
      <c r="AG559" s="35"/>
      <c r="AH559" s="35"/>
      <c r="AI559" s="35">
        <v>0</v>
      </c>
      <c r="AJ559" s="35"/>
      <c r="AK559" s="35">
        <v>0</v>
      </c>
    </row>
    <row r="560" spans="1:37" ht="19.5" customHeight="1" x14ac:dyDescent="0.2">
      <c r="D560" s="38" t="s">
        <v>114</v>
      </c>
      <c r="F560" s="39">
        <v>102</v>
      </c>
      <c r="G560" s="40"/>
      <c r="H560" s="40"/>
      <c r="I560" s="40"/>
      <c r="J560" s="39">
        <v>5</v>
      </c>
      <c r="K560" s="39">
        <v>0</v>
      </c>
      <c r="L560" s="40"/>
      <c r="M560" s="39">
        <v>5</v>
      </c>
      <c r="N560" s="40"/>
      <c r="O560" s="40"/>
      <c r="P560" s="40"/>
      <c r="Q560" s="39">
        <v>0</v>
      </c>
      <c r="R560" s="39">
        <v>26</v>
      </c>
      <c r="S560" s="39">
        <v>0</v>
      </c>
      <c r="T560" s="39">
        <v>0</v>
      </c>
      <c r="U560" s="39">
        <v>0</v>
      </c>
      <c r="V560" s="39">
        <v>0</v>
      </c>
      <c r="W560" s="40"/>
      <c r="X560" s="39">
        <v>1</v>
      </c>
      <c r="Y560" s="39">
        <v>0</v>
      </c>
      <c r="Z560" s="40"/>
      <c r="AA560" s="39">
        <v>27</v>
      </c>
      <c r="AB560" s="40"/>
      <c r="AC560" s="40"/>
      <c r="AD560" s="40"/>
      <c r="AE560" s="39">
        <v>80</v>
      </c>
      <c r="AF560" s="40"/>
      <c r="AG560" s="40"/>
      <c r="AH560" s="40"/>
      <c r="AI560" s="39">
        <v>0</v>
      </c>
      <c r="AJ560" s="40"/>
      <c r="AK560" s="39">
        <v>0</v>
      </c>
    </row>
    <row r="561" spans="1:37" ht="20.100000000000001" customHeight="1" x14ac:dyDescent="0.2">
      <c r="D561" s="2" t="s">
        <v>115</v>
      </c>
      <c r="F561" s="35">
        <v>189</v>
      </c>
      <c r="G561" s="35"/>
      <c r="H561" s="35"/>
      <c r="I561" s="35"/>
      <c r="J561" s="35">
        <v>5</v>
      </c>
      <c r="K561" s="35">
        <v>0</v>
      </c>
      <c r="L561" s="35"/>
      <c r="M561" s="35">
        <v>5</v>
      </c>
      <c r="N561" s="35"/>
      <c r="O561" s="35"/>
      <c r="P561" s="35"/>
      <c r="Q561" s="35">
        <v>0</v>
      </c>
      <c r="R561" s="35">
        <v>34</v>
      </c>
      <c r="S561" s="35">
        <v>0</v>
      </c>
      <c r="T561" s="35">
        <v>0</v>
      </c>
      <c r="U561" s="35">
        <v>1</v>
      </c>
      <c r="V561" s="35">
        <v>0</v>
      </c>
      <c r="W561" s="35"/>
      <c r="X561" s="35">
        <v>0</v>
      </c>
      <c r="Y561" s="35">
        <v>1</v>
      </c>
      <c r="Z561" s="35"/>
      <c r="AA561" s="35">
        <v>36</v>
      </c>
      <c r="AB561" s="35"/>
      <c r="AC561" s="35"/>
      <c r="AD561" s="35"/>
      <c r="AE561" s="35">
        <v>158</v>
      </c>
      <c r="AF561" s="35"/>
      <c r="AG561" s="35"/>
      <c r="AH561" s="35"/>
      <c r="AI561" s="35">
        <v>0</v>
      </c>
      <c r="AJ561" s="35"/>
      <c r="AK561" s="35">
        <v>0</v>
      </c>
    </row>
    <row r="562" spans="1:37" ht="19.5" customHeight="1" x14ac:dyDescent="0.2">
      <c r="D562" s="38" t="s">
        <v>102</v>
      </c>
      <c r="F562" s="39">
        <v>135</v>
      </c>
      <c r="G562" s="40"/>
      <c r="H562" s="40"/>
      <c r="I562" s="40"/>
      <c r="J562" s="39">
        <v>3</v>
      </c>
      <c r="K562" s="39">
        <v>0</v>
      </c>
      <c r="L562" s="40"/>
      <c r="M562" s="39">
        <v>3</v>
      </c>
      <c r="N562" s="40"/>
      <c r="O562" s="40"/>
      <c r="P562" s="40"/>
      <c r="Q562" s="39">
        <v>1</v>
      </c>
      <c r="R562" s="39">
        <v>20</v>
      </c>
      <c r="S562" s="39">
        <v>0</v>
      </c>
      <c r="T562" s="39">
        <v>0</v>
      </c>
      <c r="U562" s="39">
        <v>0</v>
      </c>
      <c r="V562" s="39">
        <v>0</v>
      </c>
      <c r="W562" s="40"/>
      <c r="X562" s="39">
        <v>3</v>
      </c>
      <c r="Y562" s="39">
        <v>0</v>
      </c>
      <c r="Z562" s="40"/>
      <c r="AA562" s="39">
        <v>24</v>
      </c>
      <c r="AB562" s="40"/>
      <c r="AC562" s="40"/>
      <c r="AD562" s="40"/>
      <c r="AE562" s="39">
        <v>114</v>
      </c>
      <c r="AF562" s="40"/>
      <c r="AG562" s="40"/>
      <c r="AH562" s="40"/>
      <c r="AI562" s="39">
        <v>0</v>
      </c>
      <c r="AJ562" s="40"/>
      <c r="AK562" s="39">
        <v>0</v>
      </c>
    </row>
    <row r="563" spans="1:37" ht="20.100000000000001" customHeight="1" x14ac:dyDescent="0.2">
      <c r="D563" s="2" t="s">
        <v>103</v>
      </c>
      <c r="F563" s="35">
        <v>148</v>
      </c>
      <c r="G563" s="35"/>
      <c r="H563" s="35"/>
      <c r="I563" s="35"/>
      <c r="J563" s="35">
        <v>2</v>
      </c>
      <c r="K563" s="35">
        <v>0</v>
      </c>
      <c r="L563" s="35"/>
      <c r="M563" s="35">
        <v>2</v>
      </c>
      <c r="N563" s="35"/>
      <c r="O563" s="35"/>
      <c r="P563" s="35"/>
      <c r="Q563" s="35">
        <v>4</v>
      </c>
      <c r="R563" s="35">
        <v>26</v>
      </c>
      <c r="S563" s="35">
        <v>0</v>
      </c>
      <c r="T563" s="35">
        <v>0</v>
      </c>
      <c r="U563" s="35">
        <v>0</v>
      </c>
      <c r="V563" s="35">
        <v>0</v>
      </c>
      <c r="W563" s="35"/>
      <c r="X563" s="35">
        <v>2</v>
      </c>
      <c r="Y563" s="35">
        <v>0</v>
      </c>
      <c r="Z563" s="35"/>
      <c r="AA563" s="35">
        <v>32</v>
      </c>
      <c r="AB563" s="35"/>
      <c r="AC563" s="35"/>
      <c r="AD563" s="35"/>
      <c r="AE563" s="35">
        <v>118</v>
      </c>
      <c r="AF563" s="35"/>
      <c r="AG563" s="35"/>
      <c r="AH563" s="35"/>
      <c r="AI563" s="35">
        <v>0</v>
      </c>
      <c r="AJ563" s="35"/>
      <c r="AK563" s="35">
        <v>0</v>
      </c>
    </row>
    <row r="564" spans="1:37" ht="19.5" customHeight="1" x14ac:dyDescent="0.2">
      <c r="D564" s="38" t="s">
        <v>116</v>
      </c>
      <c r="F564" s="39">
        <v>93</v>
      </c>
      <c r="G564" s="40"/>
      <c r="H564" s="40"/>
      <c r="I564" s="40"/>
      <c r="J564" s="39">
        <v>5</v>
      </c>
      <c r="K564" s="39">
        <v>0</v>
      </c>
      <c r="L564" s="40"/>
      <c r="M564" s="39">
        <v>5</v>
      </c>
      <c r="N564" s="40"/>
      <c r="O564" s="40"/>
      <c r="P564" s="40"/>
      <c r="Q564" s="39">
        <v>1</v>
      </c>
      <c r="R564" s="39">
        <v>16</v>
      </c>
      <c r="S564" s="39">
        <v>0</v>
      </c>
      <c r="T564" s="39">
        <v>0</v>
      </c>
      <c r="U564" s="39">
        <v>0</v>
      </c>
      <c r="V564" s="39">
        <v>0</v>
      </c>
      <c r="W564" s="40"/>
      <c r="X564" s="39">
        <v>1</v>
      </c>
      <c r="Y564" s="39">
        <v>0</v>
      </c>
      <c r="Z564" s="40"/>
      <c r="AA564" s="39">
        <v>18</v>
      </c>
      <c r="AB564" s="40"/>
      <c r="AC564" s="40"/>
      <c r="AD564" s="40"/>
      <c r="AE564" s="39">
        <v>80</v>
      </c>
      <c r="AF564" s="40"/>
      <c r="AG564" s="40"/>
      <c r="AH564" s="40"/>
      <c r="AI564" s="39">
        <v>0</v>
      </c>
      <c r="AJ564" s="40"/>
      <c r="AK564" s="39">
        <v>0</v>
      </c>
    </row>
    <row r="565" spans="1:37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</row>
    <row r="566" spans="1:37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1524</v>
      </c>
      <c r="G566" s="45"/>
      <c r="H566" s="45"/>
      <c r="I566" s="45"/>
      <c r="J566" s="44">
        <v>34</v>
      </c>
      <c r="K566" s="44">
        <v>0</v>
      </c>
      <c r="L566" s="45"/>
      <c r="M566" s="44">
        <v>34</v>
      </c>
      <c r="N566" s="45"/>
      <c r="O566" s="45"/>
      <c r="P566" s="45"/>
      <c r="Q566" s="44">
        <v>19</v>
      </c>
      <c r="R566" s="44">
        <v>246</v>
      </c>
      <c r="S566" s="44">
        <v>0</v>
      </c>
      <c r="T566" s="44">
        <v>0</v>
      </c>
      <c r="U566" s="44">
        <v>1</v>
      </c>
      <c r="V566" s="44">
        <v>114</v>
      </c>
      <c r="W566" s="45"/>
      <c r="X566" s="44">
        <v>15</v>
      </c>
      <c r="Y566" s="44">
        <v>1</v>
      </c>
      <c r="Z566" s="45"/>
      <c r="AA566" s="44">
        <v>396</v>
      </c>
      <c r="AB566" s="45"/>
      <c r="AC566" s="45"/>
      <c r="AD566" s="45"/>
      <c r="AE566" s="44">
        <v>1162</v>
      </c>
      <c r="AF566" s="45"/>
      <c r="AG566" s="45"/>
      <c r="AH566" s="45"/>
      <c r="AI566" s="44">
        <v>0</v>
      </c>
      <c r="AJ566" s="45"/>
      <c r="AK566" s="44">
        <v>0</v>
      </c>
    </row>
    <row r="567" spans="1:37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</row>
    <row r="568" spans="1:37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1524</v>
      </c>
      <c r="G568" s="45"/>
      <c r="H568" s="45"/>
      <c r="I568" s="45"/>
      <c r="J568" s="50">
        <v>34</v>
      </c>
      <c r="K568" s="50">
        <v>0</v>
      </c>
      <c r="L568" s="45"/>
      <c r="M568" s="50">
        <v>34</v>
      </c>
      <c r="N568" s="45"/>
      <c r="O568" s="45"/>
      <c r="P568" s="45"/>
      <c r="Q568" s="50">
        <v>19</v>
      </c>
      <c r="R568" s="50">
        <v>246</v>
      </c>
      <c r="S568" s="50">
        <v>0</v>
      </c>
      <c r="T568" s="50">
        <v>0</v>
      </c>
      <c r="U568" s="50">
        <v>1</v>
      </c>
      <c r="V568" s="50">
        <v>114</v>
      </c>
      <c r="W568" s="45"/>
      <c r="X568" s="50">
        <v>15</v>
      </c>
      <c r="Y568" s="50">
        <v>1</v>
      </c>
      <c r="Z568" s="45"/>
      <c r="AA568" s="50">
        <v>396</v>
      </c>
      <c r="AB568" s="45"/>
      <c r="AC568" s="45"/>
      <c r="AD568" s="45"/>
      <c r="AE568" s="50">
        <v>1162</v>
      </c>
      <c r="AF568" s="45"/>
      <c r="AG568" s="45"/>
      <c r="AH568" s="45"/>
      <c r="AI568" s="50">
        <v>0</v>
      </c>
      <c r="AJ568" s="45"/>
      <c r="AK568" s="50">
        <v>0</v>
      </c>
    </row>
    <row r="569" spans="1:37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</row>
    <row r="570" spans="1:37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</row>
    <row r="571" spans="1:37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</row>
    <row r="572" spans="1:37" ht="20.100000000000001" customHeight="1" x14ac:dyDescent="0.2">
      <c r="D572" s="2" t="s">
        <v>95</v>
      </c>
      <c r="F572" s="35">
        <v>7</v>
      </c>
      <c r="G572" s="35"/>
      <c r="H572" s="35"/>
      <c r="I572" s="35"/>
      <c r="J572" s="35">
        <v>0</v>
      </c>
      <c r="K572" s="35">
        <v>0</v>
      </c>
      <c r="L572" s="35"/>
      <c r="M572" s="35">
        <v>0</v>
      </c>
      <c r="N572" s="35"/>
      <c r="O572" s="35"/>
      <c r="P572" s="35"/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/>
      <c r="X572" s="35">
        <v>0</v>
      </c>
      <c r="Y572" s="35">
        <v>0</v>
      </c>
      <c r="Z572" s="35"/>
      <c r="AA572" s="35">
        <v>0</v>
      </c>
      <c r="AB572" s="35"/>
      <c r="AC572" s="35"/>
      <c r="AD572" s="35"/>
      <c r="AE572" s="35">
        <v>7</v>
      </c>
      <c r="AF572" s="35"/>
      <c r="AG572" s="35"/>
      <c r="AH572" s="35"/>
      <c r="AI572" s="35">
        <v>0</v>
      </c>
      <c r="AJ572" s="35"/>
      <c r="AK572" s="35">
        <v>0</v>
      </c>
    </row>
    <row r="573" spans="1:37" ht="19.5" customHeight="1" x14ac:dyDescent="0.2">
      <c r="D573" s="38" t="s">
        <v>96</v>
      </c>
      <c r="F573" s="39">
        <v>28</v>
      </c>
      <c r="G573" s="40"/>
      <c r="H573" s="40"/>
      <c r="I573" s="40"/>
      <c r="J573" s="39">
        <v>0</v>
      </c>
      <c r="K573" s="39">
        <v>0</v>
      </c>
      <c r="L573" s="40"/>
      <c r="M573" s="39">
        <v>0</v>
      </c>
      <c r="N573" s="40"/>
      <c r="O573" s="40"/>
      <c r="P573" s="40"/>
      <c r="Q573" s="39">
        <v>0</v>
      </c>
      <c r="R573" s="39">
        <v>1</v>
      </c>
      <c r="S573" s="39">
        <v>0</v>
      </c>
      <c r="T573" s="39">
        <v>0</v>
      </c>
      <c r="U573" s="39">
        <v>0</v>
      </c>
      <c r="V573" s="39">
        <v>0</v>
      </c>
      <c r="W573" s="40"/>
      <c r="X573" s="39">
        <v>2</v>
      </c>
      <c r="Y573" s="39">
        <v>0</v>
      </c>
      <c r="Z573" s="40"/>
      <c r="AA573" s="39">
        <v>3</v>
      </c>
      <c r="AB573" s="40"/>
      <c r="AC573" s="40"/>
      <c r="AD573" s="40"/>
      <c r="AE573" s="39">
        <v>25</v>
      </c>
      <c r="AF573" s="40"/>
      <c r="AG573" s="40"/>
      <c r="AH573" s="40"/>
      <c r="AI573" s="39">
        <v>0</v>
      </c>
      <c r="AJ573" s="40"/>
      <c r="AK573" s="39">
        <v>0</v>
      </c>
    </row>
    <row r="574" spans="1:37" ht="20.100000000000001" customHeight="1" x14ac:dyDescent="0.2">
      <c r="D574" s="2" t="s">
        <v>112</v>
      </c>
      <c r="F574" s="35">
        <v>23</v>
      </c>
      <c r="G574" s="35"/>
      <c r="H574" s="35"/>
      <c r="I574" s="35"/>
      <c r="J574" s="35">
        <v>0</v>
      </c>
      <c r="K574" s="35">
        <v>0</v>
      </c>
      <c r="L574" s="35"/>
      <c r="M574" s="35">
        <v>0</v>
      </c>
      <c r="N574" s="35"/>
      <c r="O574" s="35"/>
      <c r="P574" s="35"/>
      <c r="Q574" s="35">
        <v>0</v>
      </c>
      <c r="R574" s="35">
        <v>2</v>
      </c>
      <c r="S574" s="35">
        <v>0</v>
      </c>
      <c r="T574" s="35">
        <v>0</v>
      </c>
      <c r="U574" s="35">
        <v>0</v>
      </c>
      <c r="V574" s="35">
        <v>0</v>
      </c>
      <c r="W574" s="35"/>
      <c r="X574" s="35">
        <v>0</v>
      </c>
      <c r="Y574" s="35">
        <v>0</v>
      </c>
      <c r="Z574" s="35"/>
      <c r="AA574" s="35">
        <v>2</v>
      </c>
      <c r="AB574" s="35"/>
      <c r="AC574" s="35"/>
      <c r="AD574" s="35"/>
      <c r="AE574" s="35">
        <v>21</v>
      </c>
      <c r="AF574" s="35"/>
      <c r="AG574" s="35"/>
      <c r="AH574" s="35"/>
      <c r="AI574" s="35">
        <v>0</v>
      </c>
      <c r="AJ574" s="35"/>
      <c r="AK574" s="35">
        <v>0</v>
      </c>
    </row>
    <row r="575" spans="1:37" ht="19.5" customHeight="1" x14ac:dyDescent="0.2">
      <c r="D575" s="38" t="s">
        <v>98</v>
      </c>
      <c r="F575" s="39">
        <v>51</v>
      </c>
      <c r="G575" s="40"/>
      <c r="H575" s="40"/>
      <c r="I575" s="40"/>
      <c r="J575" s="39">
        <v>2</v>
      </c>
      <c r="K575" s="39">
        <v>0</v>
      </c>
      <c r="L575" s="40"/>
      <c r="M575" s="39">
        <v>2</v>
      </c>
      <c r="N575" s="40"/>
      <c r="O575" s="40"/>
      <c r="P575" s="40"/>
      <c r="Q575" s="39">
        <v>0</v>
      </c>
      <c r="R575" s="39">
        <v>11</v>
      </c>
      <c r="S575" s="39">
        <v>0</v>
      </c>
      <c r="T575" s="39">
        <v>0</v>
      </c>
      <c r="U575" s="39">
        <v>0</v>
      </c>
      <c r="V575" s="39">
        <v>0</v>
      </c>
      <c r="W575" s="40"/>
      <c r="X575" s="39">
        <v>2</v>
      </c>
      <c r="Y575" s="39">
        <v>0</v>
      </c>
      <c r="Z575" s="40"/>
      <c r="AA575" s="39">
        <v>13</v>
      </c>
      <c r="AB575" s="40"/>
      <c r="AC575" s="40"/>
      <c r="AD575" s="40"/>
      <c r="AE575" s="39">
        <v>40</v>
      </c>
      <c r="AF575" s="40"/>
      <c r="AG575" s="40"/>
      <c r="AH575" s="40"/>
      <c r="AI575" s="39">
        <v>0</v>
      </c>
      <c r="AJ575" s="40"/>
      <c r="AK575" s="39">
        <v>0</v>
      </c>
    </row>
    <row r="576" spans="1:37" ht="20.100000000000001" customHeight="1" x14ac:dyDescent="0.2">
      <c r="D576" s="2" t="s">
        <v>113</v>
      </c>
      <c r="F576" s="35">
        <v>11</v>
      </c>
      <c r="G576" s="35"/>
      <c r="H576" s="35"/>
      <c r="I576" s="35"/>
      <c r="J576" s="35">
        <v>1</v>
      </c>
      <c r="K576" s="35">
        <v>0</v>
      </c>
      <c r="L576" s="35"/>
      <c r="M576" s="35">
        <v>1</v>
      </c>
      <c r="N576" s="35"/>
      <c r="O576" s="35"/>
      <c r="P576" s="35"/>
      <c r="Q576" s="35">
        <v>1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/>
      <c r="X576" s="35">
        <v>0</v>
      </c>
      <c r="Y576" s="35">
        <v>0</v>
      </c>
      <c r="Z576" s="35"/>
      <c r="AA576" s="35">
        <v>1</v>
      </c>
      <c r="AB576" s="35"/>
      <c r="AC576" s="35"/>
      <c r="AD576" s="35"/>
      <c r="AE576" s="35">
        <v>11</v>
      </c>
      <c r="AF576" s="35"/>
      <c r="AG576" s="35"/>
      <c r="AH576" s="35"/>
      <c r="AI576" s="35">
        <v>0</v>
      </c>
      <c r="AJ576" s="35"/>
      <c r="AK576" s="35">
        <v>0</v>
      </c>
    </row>
    <row r="577" spans="1:37" ht="19.5" customHeight="1" x14ac:dyDescent="0.2">
      <c r="D577" s="38" t="s">
        <v>114</v>
      </c>
      <c r="F577" s="39">
        <v>23</v>
      </c>
      <c r="G577" s="40"/>
      <c r="H577" s="40"/>
      <c r="I577" s="40"/>
      <c r="J577" s="39">
        <v>0</v>
      </c>
      <c r="K577" s="39">
        <v>0</v>
      </c>
      <c r="L577" s="40"/>
      <c r="M577" s="39">
        <v>0</v>
      </c>
      <c r="N577" s="40"/>
      <c r="O577" s="40"/>
      <c r="P577" s="40"/>
      <c r="Q577" s="39">
        <v>0</v>
      </c>
      <c r="R577" s="39">
        <v>8</v>
      </c>
      <c r="S577" s="39">
        <v>0</v>
      </c>
      <c r="T577" s="39">
        <v>0</v>
      </c>
      <c r="U577" s="39">
        <v>0</v>
      </c>
      <c r="V577" s="39">
        <v>0</v>
      </c>
      <c r="W577" s="40"/>
      <c r="X577" s="39">
        <v>2</v>
      </c>
      <c r="Y577" s="39">
        <v>0</v>
      </c>
      <c r="Z577" s="40"/>
      <c r="AA577" s="39">
        <v>10</v>
      </c>
      <c r="AB577" s="40"/>
      <c r="AC577" s="40"/>
      <c r="AD577" s="40"/>
      <c r="AE577" s="39">
        <v>13</v>
      </c>
      <c r="AF577" s="40"/>
      <c r="AG577" s="40"/>
      <c r="AH577" s="40"/>
      <c r="AI577" s="39">
        <v>0</v>
      </c>
      <c r="AJ577" s="40"/>
      <c r="AK577" s="39">
        <v>0</v>
      </c>
    </row>
    <row r="578" spans="1:37" ht="20.100000000000001" customHeight="1" x14ac:dyDescent="0.2">
      <c r="D578" s="2" t="s">
        <v>115</v>
      </c>
      <c r="F578" s="35">
        <v>21</v>
      </c>
      <c r="G578" s="35"/>
      <c r="H578" s="35"/>
      <c r="I578" s="35"/>
      <c r="J578" s="35">
        <v>0</v>
      </c>
      <c r="K578" s="35">
        <v>0</v>
      </c>
      <c r="L578" s="35"/>
      <c r="M578" s="35">
        <v>0</v>
      </c>
      <c r="N578" s="35"/>
      <c r="O578" s="35"/>
      <c r="P578" s="35"/>
      <c r="Q578" s="35">
        <v>0</v>
      </c>
      <c r="R578" s="35">
        <v>3</v>
      </c>
      <c r="S578" s="35">
        <v>0</v>
      </c>
      <c r="T578" s="35">
        <v>0</v>
      </c>
      <c r="U578" s="35">
        <v>0</v>
      </c>
      <c r="V578" s="35">
        <v>0</v>
      </c>
      <c r="W578" s="35"/>
      <c r="X578" s="35">
        <v>0</v>
      </c>
      <c r="Y578" s="35">
        <v>0</v>
      </c>
      <c r="Z578" s="35"/>
      <c r="AA578" s="35">
        <v>3</v>
      </c>
      <c r="AB578" s="35"/>
      <c r="AC578" s="35"/>
      <c r="AD578" s="35"/>
      <c r="AE578" s="35">
        <v>18</v>
      </c>
      <c r="AF578" s="35"/>
      <c r="AG578" s="35"/>
      <c r="AH578" s="35"/>
      <c r="AI578" s="35">
        <v>0</v>
      </c>
      <c r="AJ578" s="35"/>
      <c r="AK578" s="35">
        <v>0</v>
      </c>
    </row>
    <row r="579" spans="1:37" ht="19.5" customHeight="1" x14ac:dyDescent="0.2">
      <c r="D579" s="38" t="s">
        <v>102</v>
      </c>
      <c r="F579" s="39">
        <v>4</v>
      </c>
      <c r="G579" s="40"/>
      <c r="H579" s="40"/>
      <c r="I579" s="40"/>
      <c r="J579" s="39">
        <v>0</v>
      </c>
      <c r="K579" s="39">
        <v>0</v>
      </c>
      <c r="L579" s="40"/>
      <c r="M579" s="39">
        <v>0</v>
      </c>
      <c r="N579" s="40"/>
      <c r="O579" s="40"/>
      <c r="P579" s="40"/>
      <c r="Q579" s="39">
        <v>0</v>
      </c>
      <c r="R579" s="39">
        <v>0</v>
      </c>
      <c r="S579" s="39">
        <v>0</v>
      </c>
      <c r="T579" s="39">
        <v>0</v>
      </c>
      <c r="U579" s="39">
        <v>0</v>
      </c>
      <c r="V579" s="39">
        <v>0</v>
      </c>
      <c r="W579" s="40"/>
      <c r="X579" s="39">
        <v>1</v>
      </c>
      <c r="Y579" s="39">
        <v>0</v>
      </c>
      <c r="Z579" s="40"/>
      <c r="AA579" s="39">
        <v>1</v>
      </c>
      <c r="AB579" s="40"/>
      <c r="AC579" s="40"/>
      <c r="AD579" s="40"/>
      <c r="AE579" s="39">
        <v>3</v>
      </c>
      <c r="AF579" s="40"/>
      <c r="AG579" s="40"/>
      <c r="AH579" s="40"/>
      <c r="AI579" s="39">
        <v>0</v>
      </c>
      <c r="AJ579" s="40"/>
      <c r="AK579" s="39">
        <v>0</v>
      </c>
    </row>
    <row r="580" spans="1:37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</row>
    <row r="581" spans="1:37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168</v>
      </c>
      <c r="G581" s="45"/>
      <c r="H581" s="45"/>
      <c r="I581" s="45"/>
      <c r="J581" s="44">
        <v>3</v>
      </c>
      <c r="K581" s="44">
        <v>0</v>
      </c>
      <c r="L581" s="45"/>
      <c r="M581" s="44">
        <v>3</v>
      </c>
      <c r="N581" s="45"/>
      <c r="O581" s="45"/>
      <c r="P581" s="45"/>
      <c r="Q581" s="44">
        <v>1</v>
      </c>
      <c r="R581" s="44">
        <v>25</v>
      </c>
      <c r="S581" s="44">
        <v>0</v>
      </c>
      <c r="T581" s="44">
        <v>0</v>
      </c>
      <c r="U581" s="44">
        <v>0</v>
      </c>
      <c r="V581" s="44">
        <v>0</v>
      </c>
      <c r="W581" s="45"/>
      <c r="X581" s="44">
        <v>7</v>
      </c>
      <c r="Y581" s="44">
        <v>0</v>
      </c>
      <c r="Z581" s="45"/>
      <c r="AA581" s="44">
        <v>33</v>
      </c>
      <c r="AB581" s="45"/>
      <c r="AC581" s="45"/>
      <c r="AD581" s="45"/>
      <c r="AE581" s="44">
        <v>138</v>
      </c>
      <c r="AF581" s="45"/>
      <c r="AG581" s="45"/>
      <c r="AH581" s="45"/>
      <c r="AI581" s="44">
        <v>0</v>
      </c>
      <c r="AJ581" s="45"/>
      <c r="AK581" s="44">
        <v>0</v>
      </c>
    </row>
    <row r="582" spans="1:37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</row>
    <row r="583" spans="1:37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168</v>
      </c>
      <c r="G583" s="45"/>
      <c r="H583" s="45"/>
      <c r="I583" s="45"/>
      <c r="J583" s="50">
        <v>3</v>
      </c>
      <c r="K583" s="50">
        <v>0</v>
      </c>
      <c r="L583" s="45"/>
      <c r="M583" s="50">
        <v>3</v>
      </c>
      <c r="N583" s="45"/>
      <c r="O583" s="45"/>
      <c r="P583" s="45"/>
      <c r="Q583" s="50">
        <v>1</v>
      </c>
      <c r="R583" s="50">
        <v>25</v>
      </c>
      <c r="S583" s="50">
        <v>0</v>
      </c>
      <c r="T583" s="50">
        <v>0</v>
      </c>
      <c r="U583" s="50">
        <v>0</v>
      </c>
      <c r="V583" s="50">
        <v>0</v>
      </c>
      <c r="W583" s="45"/>
      <c r="X583" s="50">
        <v>7</v>
      </c>
      <c r="Y583" s="50">
        <v>0</v>
      </c>
      <c r="Z583" s="45"/>
      <c r="AA583" s="50">
        <v>33</v>
      </c>
      <c r="AB583" s="45"/>
      <c r="AC583" s="45"/>
      <c r="AD583" s="45"/>
      <c r="AE583" s="50">
        <v>138</v>
      </c>
      <c r="AF583" s="45"/>
      <c r="AG583" s="45"/>
      <c r="AH583" s="45"/>
      <c r="AI583" s="50">
        <v>0</v>
      </c>
      <c r="AJ583" s="45"/>
      <c r="AK583" s="50">
        <v>0</v>
      </c>
    </row>
    <row r="584" spans="1:37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</row>
    <row r="585" spans="1:37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</row>
    <row r="586" spans="1:37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</row>
    <row r="587" spans="1:37" ht="20.100000000000001" customHeight="1" x14ac:dyDescent="0.2">
      <c r="D587" s="2" t="s">
        <v>95</v>
      </c>
      <c r="F587" s="35">
        <v>41</v>
      </c>
      <c r="G587" s="35"/>
      <c r="H587" s="35"/>
      <c r="I587" s="35"/>
      <c r="J587" s="35">
        <v>1</v>
      </c>
      <c r="K587" s="35">
        <v>0</v>
      </c>
      <c r="L587" s="35"/>
      <c r="M587" s="35">
        <v>1</v>
      </c>
      <c r="N587" s="35"/>
      <c r="O587" s="35"/>
      <c r="P587" s="35"/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/>
      <c r="X587" s="35">
        <v>0</v>
      </c>
      <c r="Y587" s="35">
        <v>0</v>
      </c>
      <c r="Z587" s="35"/>
      <c r="AA587" s="35">
        <v>0</v>
      </c>
      <c r="AB587" s="35"/>
      <c r="AC587" s="35"/>
      <c r="AD587" s="35"/>
      <c r="AE587" s="35">
        <v>42</v>
      </c>
      <c r="AF587" s="35"/>
      <c r="AG587" s="35"/>
      <c r="AH587" s="35"/>
      <c r="AI587" s="35">
        <v>0</v>
      </c>
      <c r="AJ587" s="35"/>
      <c r="AK587" s="35">
        <v>0</v>
      </c>
    </row>
    <row r="588" spans="1:37" ht="19.5" customHeight="1" x14ac:dyDescent="0.2">
      <c r="D588" s="38" t="s">
        <v>96</v>
      </c>
      <c r="F588" s="39">
        <v>31</v>
      </c>
      <c r="G588" s="40"/>
      <c r="H588" s="40"/>
      <c r="I588" s="40"/>
      <c r="J588" s="39">
        <v>0</v>
      </c>
      <c r="K588" s="39">
        <v>0</v>
      </c>
      <c r="L588" s="40"/>
      <c r="M588" s="39">
        <v>0</v>
      </c>
      <c r="N588" s="40"/>
      <c r="O588" s="40"/>
      <c r="P588" s="40"/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40"/>
      <c r="X588" s="39">
        <v>1</v>
      </c>
      <c r="Y588" s="39">
        <v>0</v>
      </c>
      <c r="Z588" s="40"/>
      <c r="AA588" s="39">
        <v>1</v>
      </c>
      <c r="AB588" s="40"/>
      <c r="AC588" s="40"/>
      <c r="AD588" s="40"/>
      <c r="AE588" s="39">
        <v>30</v>
      </c>
      <c r="AF588" s="40"/>
      <c r="AG588" s="40"/>
      <c r="AH588" s="40"/>
      <c r="AI588" s="39">
        <v>0</v>
      </c>
      <c r="AJ588" s="40"/>
      <c r="AK588" s="39">
        <v>0</v>
      </c>
    </row>
    <row r="589" spans="1:37" ht="20.100000000000001" customHeight="1" x14ac:dyDescent="0.2">
      <c r="D589" s="2" t="s">
        <v>112</v>
      </c>
      <c r="F589" s="35">
        <v>56</v>
      </c>
      <c r="G589" s="35"/>
      <c r="H589" s="35"/>
      <c r="I589" s="35"/>
      <c r="J589" s="35">
        <v>3</v>
      </c>
      <c r="K589" s="35">
        <v>0</v>
      </c>
      <c r="L589" s="35"/>
      <c r="M589" s="35">
        <v>3</v>
      </c>
      <c r="N589" s="35"/>
      <c r="O589" s="35"/>
      <c r="P589" s="35"/>
      <c r="Q589" s="35">
        <v>0</v>
      </c>
      <c r="R589" s="35">
        <v>44</v>
      </c>
      <c r="S589" s="35">
        <v>0</v>
      </c>
      <c r="T589" s="35">
        <v>0</v>
      </c>
      <c r="U589" s="35">
        <v>0</v>
      </c>
      <c r="V589" s="35">
        <v>0</v>
      </c>
      <c r="W589" s="35"/>
      <c r="X589" s="35">
        <v>1</v>
      </c>
      <c r="Y589" s="35">
        <v>0</v>
      </c>
      <c r="Z589" s="35"/>
      <c r="AA589" s="35">
        <v>45</v>
      </c>
      <c r="AB589" s="35"/>
      <c r="AC589" s="35"/>
      <c r="AD589" s="35"/>
      <c r="AE589" s="35">
        <v>14</v>
      </c>
      <c r="AF589" s="35"/>
      <c r="AG589" s="35"/>
      <c r="AH589" s="35"/>
      <c r="AI589" s="35">
        <v>0</v>
      </c>
      <c r="AJ589" s="35"/>
      <c r="AK589" s="35">
        <v>0</v>
      </c>
    </row>
    <row r="590" spans="1:37" ht="19.5" customHeight="1" x14ac:dyDescent="0.2">
      <c r="D590" s="38" t="s">
        <v>98</v>
      </c>
      <c r="F590" s="39">
        <v>216</v>
      </c>
      <c r="G590" s="40"/>
      <c r="H590" s="40"/>
      <c r="I590" s="40"/>
      <c r="J590" s="39">
        <v>4</v>
      </c>
      <c r="K590" s="39">
        <v>0</v>
      </c>
      <c r="L590" s="40"/>
      <c r="M590" s="39">
        <v>4</v>
      </c>
      <c r="N590" s="40"/>
      <c r="O590" s="40"/>
      <c r="P590" s="40"/>
      <c r="Q590" s="39">
        <v>15</v>
      </c>
      <c r="R590" s="39">
        <v>61</v>
      </c>
      <c r="S590" s="39">
        <v>0</v>
      </c>
      <c r="T590" s="39">
        <v>0</v>
      </c>
      <c r="U590" s="39">
        <v>0</v>
      </c>
      <c r="V590" s="39">
        <v>0</v>
      </c>
      <c r="W590" s="40"/>
      <c r="X590" s="39">
        <v>2</v>
      </c>
      <c r="Y590" s="39">
        <v>0</v>
      </c>
      <c r="Z590" s="40"/>
      <c r="AA590" s="39">
        <v>78</v>
      </c>
      <c r="AB590" s="40"/>
      <c r="AC590" s="40"/>
      <c r="AD590" s="40"/>
      <c r="AE590" s="39">
        <v>142</v>
      </c>
      <c r="AF590" s="40"/>
      <c r="AG590" s="40"/>
      <c r="AH590" s="40"/>
      <c r="AI590" s="39">
        <v>0</v>
      </c>
      <c r="AJ590" s="40"/>
      <c r="AK590" s="39">
        <v>0</v>
      </c>
    </row>
    <row r="591" spans="1:37" ht="20.100000000000001" customHeight="1" x14ac:dyDescent="0.2">
      <c r="D591" s="2" t="s">
        <v>115</v>
      </c>
      <c r="F591" s="35">
        <v>376</v>
      </c>
      <c r="G591" s="35"/>
      <c r="H591" s="35"/>
      <c r="I591" s="35"/>
      <c r="J591" s="35">
        <v>28</v>
      </c>
      <c r="K591" s="35">
        <v>0</v>
      </c>
      <c r="L591" s="35"/>
      <c r="M591" s="35">
        <v>28</v>
      </c>
      <c r="N591" s="35"/>
      <c r="O591" s="35"/>
      <c r="P591" s="35"/>
      <c r="Q591" s="35">
        <v>0</v>
      </c>
      <c r="R591" s="35">
        <v>14</v>
      </c>
      <c r="S591" s="35">
        <v>0</v>
      </c>
      <c r="T591" s="35">
        <v>0</v>
      </c>
      <c r="U591" s="35">
        <v>0</v>
      </c>
      <c r="V591" s="35">
        <v>0</v>
      </c>
      <c r="W591" s="35"/>
      <c r="X591" s="35">
        <v>0</v>
      </c>
      <c r="Y591" s="35">
        <v>6</v>
      </c>
      <c r="Z591" s="35"/>
      <c r="AA591" s="35">
        <v>20</v>
      </c>
      <c r="AB591" s="35"/>
      <c r="AC591" s="35"/>
      <c r="AD591" s="35"/>
      <c r="AE591" s="35">
        <v>384</v>
      </c>
      <c r="AF591" s="35"/>
      <c r="AG591" s="35"/>
      <c r="AH591" s="35"/>
      <c r="AI591" s="35">
        <v>0</v>
      </c>
      <c r="AJ591" s="35"/>
      <c r="AK591" s="35">
        <v>0</v>
      </c>
    </row>
    <row r="592" spans="1:37" ht="19.5" customHeight="1" x14ac:dyDescent="0.2">
      <c r="D592" s="38" t="s">
        <v>102</v>
      </c>
      <c r="F592" s="39">
        <v>18</v>
      </c>
      <c r="G592" s="40"/>
      <c r="H592" s="40"/>
      <c r="I592" s="40"/>
      <c r="J592" s="39">
        <v>1</v>
      </c>
      <c r="K592" s="39">
        <v>0</v>
      </c>
      <c r="L592" s="40"/>
      <c r="M592" s="39">
        <v>1</v>
      </c>
      <c r="N592" s="40"/>
      <c r="O592" s="40"/>
      <c r="P592" s="40"/>
      <c r="Q592" s="39">
        <v>3</v>
      </c>
      <c r="R592" s="39">
        <v>4</v>
      </c>
      <c r="S592" s="39">
        <v>0</v>
      </c>
      <c r="T592" s="39">
        <v>0</v>
      </c>
      <c r="U592" s="39">
        <v>0</v>
      </c>
      <c r="V592" s="39">
        <v>0</v>
      </c>
      <c r="W592" s="40"/>
      <c r="X592" s="39">
        <v>2</v>
      </c>
      <c r="Y592" s="39">
        <v>0</v>
      </c>
      <c r="Z592" s="40"/>
      <c r="AA592" s="39">
        <v>9</v>
      </c>
      <c r="AB592" s="40"/>
      <c r="AC592" s="40"/>
      <c r="AD592" s="40"/>
      <c r="AE592" s="39">
        <v>10</v>
      </c>
      <c r="AF592" s="40"/>
      <c r="AG592" s="40"/>
      <c r="AH592" s="40"/>
      <c r="AI592" s="39">
        <v>0</v>
      </c>
      <c r="AJ592" s="40"/>
      <c r="AK592" s="39">
        <v>0</v>
      </c>
    </row>
    <row r="593" spans="1:37" ht="20.100000000000001" customHeight="1" x14ac:dyDescent="0.2">
      <c r="D593" s="2" t="s">
        <v>103</v>
      </c>
      <c r="F593" s="35">
        <v>17</v>
      </c>
      <c r="G593" s="35"/>
      <c r="H593" s="35"/>
      <c r="I593" s="35"/>
      <c r="J593" s="35">
        <v>6</v>
      </c>
      <c r="K593" s="35">
        <v>0</v>
      </c>
      <c r="L593" s="35"/>
      <c r="M593" s="35">
        <v>6</v>
      </c>
      <c r="N593" s="35"/>
      <c r="O593" s="35"/>
      <c r="P593" s="35"/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/>
      <c r="X593" s="35">
        <v>1</v>
      </c>
      <c r="Y593" s="35">
        <v>2</v>
      </c>
      <c r="Z593" s="35"/>
      <c r="AA593" s="35">
        <v>3</v>
      </c>
      <c r="AB593" s="35"/>
      <c r="AC593" s="35"/>
      <c r="AD593" s="35"/>
      <c r="AE593" s="35">
        <v>20</v>
      </c>
      <c r="AF593" s="35"/>
      <c r="AG593" s="35"/>
      <c r="AH593" s="35"/>
      <c r="AI593" s="35">
        <v>0</v>
      </c>
      <c r="AJ593" s="35"/>
      <c r="AK593" s="35">
        <v>0</v>
      </c>
    </row>
    <row r="594" spans="1:37" ht="19.5" customHeight="1" x14ac:dyDescent="0.2">
      <c r="D594" s="38" t="s">
        <v>116</v>
      </c>
      <c r="F594" s="39">
        <v>91</v>
      </c>
      <c r="G594" s="40"/>
      <c r="H594" s="40"/>
      <c r="I594" s="40"/>
      <c r="J594" s="39">
        <v>5</v>
      </c>
      <c r="K594" s="39">
        <v>0</v>
      </c>
      <c r="L594" s="40"/>
      <c r="M594" s="39">
        <v>5</v>
      </c>
      <c r="N594" s="40"/>
      <c r="O594" s="40"/>
      <c r="P594" s="40"/>
      <c r="Q594" s="39">
        <v>0</v>
      </c>
      <c r="R594" s="39">
        <v>11</v>
      </c>
      <c r="S594" s="39">
        <v>0</v>
      </c>
      <c r="T594" s="39">
        <v>0</v>
      </c>
      <c r="U594" s="39">
        <v>0</v>
      </c>
      <c r="V594" s="39">
        <v>0</v>
      </c>
      <c r="W594" s="40"/>
      <c r="X594" s="39">
        <v>2</v>
      </c>
      <c r="Y594" s="39">
        <v>0</v>
      </c>
      <c r="Z594" s="40"/>
      <c r="AA594" s="39">
        <v>13</v>
      </c>
      <c r="AB594" s="40"/>
      <c r="AC594" s="40"/>
      <c r="AD594" s="40"/>
      <c r="AE594" s="39">
        <v>83</v>
      </c>
      <c r="AF594" s="40"/>
      <c r="AG594" s="40"/>
      <c r="AH594" s="40"/>
      <c r="AI594" s="39">
        <v>0</v>
      </c>
      <c r="AJ594" s="40"/>
      <c r="AK594" s="39">
        <v>0</v>
      </c>
    </row>
    <row r="595" spans="1:37" ht="20.100000000000001" customHeight="1" x14ac:dyDescent="0.2">
      <c r="D595" s="2" t="s">
        <v>105</v>
      </c>
      <c r="F595" s="35">
        <v>74</v>
      </c>
      <c r="G595" s="35"/>
      <c r="H595" s="35"/>
      <c r="I595" s="35"/>
      <c r="J595" s="35">
        <v>19</v>
      </c>
      <c r="K595" s="35">
        <v>0</v>
      </c>
      <c r="L595" s="35"/>
      <c r="M595" s="35">
        <v>19</v>
      </c>
      <c r="N595" s="35"/>
      <c r="O595" s="35"/>
      <c r="P595" s="35"/>
      <c r="Q595" s="35">
        <v>0</v>
      </c>
      <c r="R595" s="35">
        <v>9</v>
      </c>
      <c r="S595" s="35">
        <v>0</v>
      </c>
      <c r="T595" s="35">
        <v>0</v>
      </c>
      <c r="U595" s="35">
        <v>0</v>
      </c>
      <c r="V595" s="35">
        <v>0</v>
      </c>
      <c r="W595" s="35"/>
      <c r="X595" s="35">
        <v>0</v>
      </c>
      <c r="Y595" s="35">
        <v>0</v>
      </c>
      <c r="Z595" s="35"/>
      <c r="AA595" s="35">
        <v>9</v>
      </c>
      <c r="AB595" s="35"/>
      <c r="AC595" s="35"/>
      <c r="AD595" s="35"/>
      <c r="AE595" s="35">
        <v>84</v>
      </c>
      <c r="AF595" s="35"/>
      <c r="AG595" s="35"/>
      <c r="AH595" s="35"/>
      <c r="AI595" s="35">
        <v>0</v>
      </c>
      <c r="AJ595" s="35"/>
      <c r="AK595" s="35">
        <v>0</v>
      </c>
    </row>
    <row r="596" spans="1:37" ht="19.5" customHeight="1" x14ac:dyDescent="0.2">
      <c r="D596" s="38" t="s">
        <v>193</v>
      </c>
      <c r="F596" s="39">
        <v>0</v>
      </c>
      <c r="G596" s="40"/>
      <c r="H596" s="40"/>
      <c r="I596" s="40"/>
      <c r="J596" s="39">
        <v>0</v>
      </c>
      <c r="K596" s="39">
        <v>0</v>
      </c>
      <c r="L596" s="40"/>
      <c r="M596" s="39">
        <v>0</v>
      </c>
      <c r="N596" s="40"/>
      <c r="O596" s="40"/>
      <c r="P596" s="40"/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40"/>
      <c r="X596" s="39">
        <v>0</v>
      </c>
      <c r="Y596" s="39">
        <v>0</v>
      </c>
      <c r="Z596" s="40"/>
      <c r="AA596" s="39">
        <v>0</v>
      </c>
      <c r="AB596" s="40"/>
      <c r="AC596" s="40"/>
      <c r="AD596" s="40"/>
      <c r="AE596" s="39">
        <v>0</v>
      </c>
      <c r="AF596" s="40"/>
      <c r="AG596" s="40"/>
      <c r="AH596" s="40"/>
      <c r="AI596" s="39">
        <v>0</v>
      </c>
      <c r="AJ596" s="40"/>
      <c r="AK596" s="39">
        <v>0</v>
      </c>
    </row>
    <row r="597" spans="1:37" ht="20.100000000000001" customHeight="1" x14ac:dyDescent="0.2">
      <c r="D597" s="2" t="s">
        <v>107</v>
      </c>
      <c r="F597" s="35">
        <v>0</v>
      </c>
      <c r="G597" s="35"/>
      <c r="H597" s="35"/>
      <c r="I597" s="35"/>
      <c r="J597" s="35">
        <v>0</v>
      </c>
      <c r="K597" s="35">
        <v>0</v>
      </c>
      <c r="L597" s="35"/>
      <c r="M597" s="35">
        <v>0</v>
      </c>
      <c r="N597" s="35"/>
      <c r="O597" s="35"/>
      <c r="P597" s="35"/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/>
      <c r="X597" s="35">
        <v>0</v>
      </c>
      <c r="Y597" s="35">
        <v>0</v>
      </c>
      <c r="Z597" s="35"/>
      <c r="AA597" s="35">
        <v>0</v>
      </c>
      <c r="AB597" s="35"/>
      <c r="AC597" s="35"/>
      <c r="AD597" s="35"/>
      <c r="AE597" s="35">
        <v>0</v>
      </c>
      <c r="AF597" s="35"/>
      <c r="AG597" s="35"/>
      <c r="AH597" s="35"/>
      <c r="AI597" s="35">
        <v>0</v>
      </c>
      <c r="AJ597" s="35"/>
      <c r="AK597" s="35">
        <v>0</v>
      </c>
    </row>
    <row r="598" spans="1:37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</row>
    <row r="599" spans="1:37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920</v>
      </c>
      <c r="G599" s="45"/>
      <c r="H599" s="45"/>
      <c r="I599" s="45"/>
      <c r="J599" s="44">
        <v>67</v>
      </c>
      <c r="K599" s="44">
        <v>0</v>
      </c>
      <c r="L599" s="45"/>
      <c r="M599" s="44">
        <v>67</v>
      </c>
      <c r="N599" s="45"/>
      <c r="O599" s="45"/>
      <c r="P599" s="45"/>
      <c r="Q599" s="44">
        <v>18</v>
      </c>
      <c r="R599" s="44">
        <v>143</v>
      </c>
      <c r="S599" s="44">
        <v>0</v>
      </c>
      <c r="T599" s="44">
        <v>0</v>
      </c>
      <c r="U599" s="44">
        <v>0</v>
      </c>
      <c r="V599" s="44">
        <v>0</v>
      </c>
      <c r="W599" s="45"/>
      <c r="X599" s="44">
        <v>9</v>
      </c>
      <c r="Y599" s="44">
        <v>8</v>
      </c>
      <c r="Z599" s="45"/>
      <c r="AA599" s="44">
        <v>178</v>
      </c>
      <c r="AB599" s="45"/>
      <c r="AC599" s="45"/>
      <c r="AD599" s="45"/>
      <c r="AE599" s="44">
        <v>809</v>
      </c>
      <c r="AF599" s="45"/>
      <c r="AG599" s="45"/>
      <c r="AH599" s="45"/>
      <c r="AI599" s="44">
        <v>0</v>
      </c>
      <c r="AJ599" s="45"/>
      <c r="AK599" s="44">
        <v>0</v>
      </c>
    </row>
    <row r="600" spans="1:37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</row>
    <row r="601" spans="1:37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</row>
    <row r="602" spans="1:37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0</v>
      </c>
      <c r="G602" s="35"/>
      <c r="H602" s="35"/>
      <c r="I602" s="35"/>
      <c r="J602" s="35">
        <v>0</v>
      </c>
      <c r="K602" s="35">
        <v>0</v>
      </c>
      <c r="L602" s="35"/>
      <c r="M602" s="35">
        <v>0</v>
      </c>
      <c r="N602" s="35"/>
      <c r="O602" s="35"/>
      <c r="P602" s="35"/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/>
      <c r="X602" s="35">
        <v>0</v>
      </c>
      <c r="Y602" s="35">
        <v>0</v>
      </c>
      <c r="Z602" s="35"/>
      <c r="AA602" s="35">
        <v>0</v>
      </c>
      <c r="AB602" s="35"/>
      <c r="AC602" s="35"/>
      <c r="AD602" s="35"/>
      <c r="AE602" s="35">
        <v>0</v>
      </c>
      <c r="AF602" s="35"/>
      <c r="AG602" s="35"/>
      <c r="AH602" s="35"/>
      <c r="AI602" s="35">
        <v>0</v>
      </c>
      <c r="AJ602" s="35"/>
      <c r="AK602" s="35">
        <v>0</v>
      </c>
    </row>
    <row r="603" spans="1:37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</row>
    <row r="604" spans="1:37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0</v>
      </c>
      <c r="G604" s="45"/>
      <c r="H604" s="45"/>
      <c r="I604" s="45"/>
      <c r="J604" s="44">
        <v>0</v>
      </c>
      <c r="K604" s="44">
        <v>0</v>
      </c>
      <c r="L604" s="45"/>
      <c r="M604" s="44">
        <v>0</v>
      </c>
      <c r="N604" s="45"/>
      <c r="O604" s="45"/>
      <c r="P604" s="45"/>
      <c r="Q604" s="44">
        <v>0</v>
      </c>
      <c r="R604" s="44">
        <v>0</v>
      </c>
      <c r="S604" s="44">
        <v>0</v>
      </c>
      <c r="T604" s="44">
        <v>0</v>
      </c>
      <c r="U604" s="44">
        <v>0</v>
      </c>
      <c r="V604" s="44">
        <v>0</v>
      </c>
      <c r="W604" s="45"/>
      <c r="X604" s="44">
        <v>0</v>
      </c>
      <c r="Y604" s="44">
        <v>0</v>
      </c>
      <c r="Z604" s="45"/>
      <c r="AA604" s="44">
        <v>0</v>
      </c>
      <c r="AB604" s="45"/>
      <c r="AC604" s="45"/>
      <c r="AD604" s="45"/>
      <c r="AE604" s="44">
        <v>0</v>
      </c>
      <c r="AF604" s="45"/>
      <c r="AG604" s="45"/>
      <c r="AH604" s="45"/>
      <c r="AI604" s="44">
        <v>0</v>
      </c>
      <c r="AJ604" s="45"/>
      <c r="AK604" s="44">
        <v>0</v>
      </c>
    </row>
    <row r="605" spans="1:37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</row>
    <row r="606" spans="1:37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</row>
    <row r="607" spans="1:37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481</v>
      </c>
      <c r="G607" s="35"/>
      <c r="H607" s="35"/>
      <c r="I607" s="35"/>
      <c r="J607" s="35">
        <v>9</v>
      </c>
      <c r="K607" s="35">
        <v>0</v>
      </c>
      <c r="L607" s="35"/>
      <c r="M607" s="35">
        <v>9</v>
      </c>
      <c r="N607" s="35"/>
      <c r="O607" s="35"/>
      <c r="P607" s="35"/>
      <c r="Q607" s="35">
        <v>0</v>
      </c>
      <c r="R607" s="35">
        <v>20</v>
      </c>
      <c r="S607" s="35">
        <v>0</v>
      </c>
      <c r="T607" s="35">
        <v>0</v>
      </c>
      <c r="U607" s="35">
        <v>0</v>
      </c>
      <c r="V607" s="35">
        <v>0</v>
      </c>
      <c r="W607" s="35"/>
      <c r="X607" s="35">
        <v>4</v>
      </c>
      <c r="Y607" s="35">
        <v>8</v>
      </c>
      <c r="Z607" s="35"/>
      <c r="AA607" s="35">
        <v>32</v>
      </c>
      <c r="AB607" s="35"/>
      <c r="AC607" s="35"/>
      <c r="AD607" s="35"/>
      <c r="AE607" s="35">
        <v>458</v>
      </c>
      <c r="AF607" s="35"/>
      <c r="AG607" s="35"/>
      <c r="AH607" s="35"/>
      <c r="AI607" s="35">
        <v>0</v>
      </c>
      <c r="AJ607" s="35"/>
      <c r="AK607" s="35">
        <v>0</v>
      </c>
    </row>
    <row r="608" spans="1:37" ht="19.5" customHeight="1" x14ac:dyDescent="0.2">
      <c r="D608" s="38" t="s">
        <v>96</v>
      </c>
      <c r="F608" s="39">
        <v>183</v>
      </c>
      <c r="G608" s="40"/>
      <c r="H608" s="40"/>
      <c r="I608" s="40"/>
      <c r="J608" s="39">
        <v>23</v>
      </c>
      <c r="K608" s="39">
        <v>0</v>
      </c>
      <c r="L608" s="40"/>
      <c r="M608" s="39">
        <v>23</v>
      </c>
      <c r="N608" s="40"/>
      <c r="O608" s="40"/>
      <c r="P608" s="40"/>
      <c r="Q608" s="39">
        <v>18</v>
      </c>
      <c r="R608" s="39">
        <v>6</v>
      </c>
      <c r="S608" s="39">
        <v>0</v>
      </c>
      <c r="T608" s="39">
        <v>0</v>
      </c>
      <c r="U608" s="39">
        <v>0</v>
      </c>
      <c r="V608" s="39">
        <v>0</v>
      </c>
      <c r="W608" s="40"/>
      <c r="X608" s="39">
        <v>3</v>
      </c>
      <c r="Y608" s="39">
        <v>3</v>
      </c>
      <c r="Z608" s="40"/>
      <c r="AA608" s="39">
        <v>30</v>
      </c>
      <c r="AB608" s="40"/>
      <c r="AC608" s="40"/>
      <c r="AD608" s="40"/>
      <c r="AE608" s="39">
        <v>176</v>
      </c>
      <c r="AF608" s="40"/>
      <c r="AG608" s="40"/>
      <c r="AH608" s="40"/>
      <c r="AI608" s="39">
        <v>0</v>
      </c>
      <c r="AJ608" s="40"/>
      <c r="AK608" s="39">
        <v>0</v>
      </c>
    </row>
    <row r="609" spans="1:37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34</v>
      </c>
      <c r="G609" s="35"/>
      <c r="H609" s="35"/>
      <c r="I609" s="35"/>
      <c r="J609" s="35">
        <v>17</v>
      </c>
      <c r="K609" s="35">
        <v>0</v>
      </c>
      <c r="L609" s="35"/>
      <c r="M609" s="35">
        <v>17</v>
      </c>
      <c r="N609" s="35"/>
      <c r="O609" s="35"/>
      <c r="P609" s="35"/>
      <c r="Q609" s="35">
        <v>0</v>
      </c>
      <c r="R609" s="35">
        <v>2</v>
      </c>
      <c r="S609" s="35">
        <v>0</v>
      </c>
      <c r="T609" s="35">
        <v>0</v>
      </c>
      <c r="U609" s="35">
        <v>0</v>
      </c>
      <c r="V609" s="35">
        <v>0</v>
      </c>
      <c r="W609" s="35"/>
      <c r="X609" s="35">
        <v>0</v>
      </c>
      <c r="Y609" s="35">
        <v>4</v>
      </c>
      <c r="Z609" s="35"/>
      <c r="AA609" s="35">
        <v>6</v>
      </c>
      <c r="AB609" s="35"/>
      <c r="AC609" s="35"/>
      <c r="AD609" s="35"/>
      <c r="AE609" s="35">
        <v>45</v>
      </c>
      <c r="AF609" s="35"/>
      <c r="AG609" s="35"/>
      <c r="AH609" s="35"/>
      <c r="AI609" s="35">
        <v>0</v>
      </c>
      <c r="AJ609" s="35"/>
      <c r="AK609" s="35">
        <v>0</v>
      </c>
    </row>
    <row r="610" spans="1:37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</row>
    <row r="611" spans="1:37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698</v>
      </c>
      <c r="G611" s="45"/>
      <c r="H611" s="45"/>
      <c r="I611" s="45"/>
      <c r="J611" s="44">
        <v>49</v>
      </c>
      <c r="K611" s="44">
        <v>0</v>
      </c>
      <c r="L611" s="45"/>
      <c r="M611" s="44">
        <v>49</v>
      </c>
      <c r="N611" s="45"/>
      <c r="O611" s="45"/>
      <c r="P611" s="45"/>
      <c r="Q611" s="44">
        <v>18</v>
      </c>
      <c r="R611" s="44">
        <v>28</v>
      </c>
      <c r="S611" s="44">
        <v>0</v>
      </c>
      <c r="T611" s="44">
        <v>0</v>
      </c>
      <c r="U611" s="44">
        <v>0</v>
      </c>
      <c r="V611" s="44">
        <v>0</v>
      </c>
      <c r="W611" s="45"/>
      <c r="X611" s="44">
        <v>7</v>
      </c>
      <c r="Y611" s="44">
        <v>15</v>
      </c>
      <c r="Z611" s="45"/>
      <c r="AA611" s="44">
        <v>68</v>
      </c>
      <c r="AB611" s="45"/>
      <c r="AC611" s="45"/>
      <c r="AD611" s="45"/>
      <c r="AE611" s="44">
        <v>679</v>
      </c>
      <c r="AF611" s="45"/>
      <c r="AG611" s="45"/>
      <c r="AH611" s="45"/>
      <c r="AI611" s="44">
        <v>0</v>
      </c>
      <c r="AJ611" s="45"/>
      <c r="AK611" s="44">
        <v>0</v>
      </c>
    </row>
    <row r="612" spans="1:37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</row>
    <row r="613" spans="1:37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1618</v>
      </c>
      <c r="G613" s="45"/>
      <c r="H613" s="45"/>
      <c r="I613" s="45"/>
      <c r="J613" s="50">
        <v>116</v>
      </c>
      <c r="K613" s="50">
        <v>0</v>
      </c>
      <c r="L613" s="45"/>
      <c r="M613" s="50">
        <v>116</v>
      </c>
      <c r="N613" s="45"/>
      <c r="O613" s="45"/>
      <c r="P613" s="45"/>
      <c r="Q613" s="50">
        <v>36</v>
      </c>
      <c r="R613" s="50">
        <v>171</v>
      </c>
      <c r="S613" s="50">
        <v>0</v>
      </c>
      <c r="T613" s="50">
        <v>0</v>
      </c>
      <c r="U613" s="50">
        <v>0</v>
      </c>
      <c r="V613" s="50">
        <v>0</v>
      </c>
      <c r="W613" s="45"/>
      <c r="X613" s="50">
        <v>16</v>
      </c>
      <c r="Y613" s="50">
        <v>23</v>
      </c>
      <c r="Z613" s="45"/>
      <c r="AA613" s="50">
        <v>246</v>
      </c>
      <c r="AB613" s="45"/>
      <c r="AC613" s="45"/>
      <c r="AD613" s="45"/>
      <c r="AE613" s="50">
        <v>1488</v>
      </c>
      <c r="AF613" s="45"/>
      <c r="AG613" s="45"/>
      <c r="AH613" s="45"/>
      <c r="AI613" s="50">
        <v>0</v>
      </c>
      <c r="AJ613" s="45"/>
      <c r="AK613" s="50">
        <v>0</v>
      </c>
    </row>
    <row r="614" spans="1:37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</row>
    <row r="615" spans="1:37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</row>
    <row r="616" spans="1:37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</row>
    <row r="617" spans="1:37" ht="20.100000000000001" customHeight="1" x14ac:dyDescent="0.2">
      <c r="D617" s="2" t="s">
        <v>95</v>
      </c>
      <c r="F617" s="35">
        <v>320</v>
      </c>
      <c r="G617" s="35"/>
      <c r="H617" s="35"/>
      <c r="I617" s="35"/>
      <c r="J617" s="35">
        <v>10</v>
      </c>
      <c r="K617" s="35">
        <v>0</v>
      </c>
      <c r="L617" s="35"/>
      <c r="M617" s="35">
        <v>10</v>
      </c>
      <c r="N617" s="35"/>
      <c r="O617" s="35"/>
      <c r="P617" s="35"/>
      <c r="Q617" s="35">
        <v>43</v>
      </c>
      <c r="R617" s="35">
        <v>45</v>
      </c>
      <c r="S617" s="35">
        <v>0</v>
      </c>
      <c r="T617" s="35">
        <v>0</v>
      </c>
      <c r="U617" s="35">
        <v>0</v>
      </c>
      <c r="V617" s="35">
        <v>0</v>
      </c>
      <c r="W617" s="35"/>
      <c r="X617" s="35">
        <v>6</v>
      </c>
      <c r="Y617" s="35">
        <v>0</v>
      </c>
      <c r="Z617" s="35"/>
      <c r="AA617" s="35">
        <v>94</v>
      </c>
      <c r="AB617" s="35"/>
      <c r="AC617" s="35"/>
      <c r="AD617" s="35"/>
      <c r="AE617" s="35">
        <v>236</v>
      </c>
      <c r="AF617" s="35"/>
      <c r="AG617" s="35"/>
      <c r="AH617" s="35"/>
      <c r="AI617" s="35">
        <v>0</v>
      </c>
      <c r="AJ617" s="35"/>
      <c r="AK617" s="35">
        <v>0</v>
      </c>
    </row>
    <row r="618" spans="1:37" ht="19.5" customHeight="1" x14ac:dyDescent="0.2">
      <c r="D618" s="38" t="s">
        <v>96</v>
      </c>
      <c r="F618" s="39">
        <v>367</v>
      </c>
      <c r="G618" s="40"/>
      <c r="H618" s="40"/>
      <c r="I618" s="40"/>
      <c r="J618" s="39">
        <v>10</v>
      </c>
      <c r="K618" s="39">
        <v>0</v>
      </c>
      <c r="L618" s="40"/>
      <c r="M618" s="39">
        <v>10</v>
      </c>
      <c r="N618" s="40"/>
      <c r="O618" s="40"/>
      <c r="P618" s="40"/>
      <c r="Q618" s="39">
        <v>0</v>
      </c>
      <c r="R618" s="39">
        <v>40</v>
      </c>
      <c r="S618" s="39">
        <v>0</v>
      </c>
      <c r="T618" s="39">
        <v>0</v>
      </c>
      <c r="U618" s="39">
        <v>0</v>
      </c>
      <c r="V618" s="39">
        <v>1</v>
      </c>
      <c r="W618" s="40"/>
      <c r="X618" s="39">
        <v>0</v>
      </c>
      <c r="Y618" s="39">
        <v>0</v>
      </c>
      <c r="Z618" s="40"/>
      <c r="AA618" s="39">
        <v>41</v>
      </c>
      <c r="AB618" s="40"/>
      <c r="AC618" s="40"/>
      <c r="AD618" s="40"/>
      <c r="AE618" s="39">
        <v>336</v>
      </c>
      <c r="AF618" s="40"/>
      <c r="AG618" s="40"/>
      <c r="AH618" s="40"/>
      <c r="AI618" s="39">
        <v>0</v>
      </c>
      <c r="AJ618" s="40"/>
      <c r="AK618" s="39">
        <v>0</v>
      </c>
    </row>
    <row r="619" spans="1:37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</row>
    <row r="620" spans="1:37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687</v>
      </c>
      <c r="G620" s="45"/>
      <c r="H620" s="45"/>
      <c r="I620" s="45"/>
      <c r="J620" s="44">
        <v>20</v>
      </c>
      <c r="K620" s="44">
        <v>0</v>
      </c>
      <c r="L620" s="45"/>
      <c r="M620" s="44">
        <v>20</v>
      </c>
      <c r="N620" s="45"/>
      <c r="O620" s="45"/>
      <c r="P620" s="45"/>
      <c r="Q620" s="44">
        <v>43</v>
      </c>
      <c r="R620" s="44">
        <v>85</v>
      </c>
      <c r="S620" s="44">
        <v>0</v>
      </c>
      <c r="T620" s="44">
        <v>0</v>
      </c>
      <c r="U620" s="44">
        <v>0</v>
      </c>
      <c r="V620" s="44">
        <v>1</v>
      </c>
      <c r="W620" s="45"/>
      <c r="X620" s="44">
        <v>6</v>
      </c>
      <c r="Y620" s="44">
        <v>0</v>
      </c>
      <c r="Z620" s="45"/>
      <c r="AA620" s="44">
        <v>135</v>
      </c>
      <c r="AB620" s="45"/>
      <c r="AC620" s="45"/>
      <c r="AD620" s="45"/>
      <c r="AE620" s="44">
        <v>572</v>
      </c>
      <c r="AF620" s="45"/>
      <c r="AG620" s="45"/>
      <c r="AH620" s="45"/>
      <c r="AI620" s="44">
        <v>0</v>
      </c>
      <c r="AJ620" s="45"/>
      <c r="AK620" s="44">
        <v>0</v>
      </c>
    </row>
    <row r="621" spans="1:37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</row>
    <row r="622" spans="1:37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</row>
    <row r="623" spans="1:37" ht="20.100000000000001" customHeight="1" x14ac:dyDescent="0.2">
      <c r="D623" s="2" t="s">
        <v>121</v>
      </c>
      <c r="F623" s="35">
        <v>0</v>
      </c>
      <c r="G623" s="35"/>
      <c r="H623" s="35"/>
      <c r="I623" s="35"/>
      <c r="J623" s="35">
        <v>0</v>
      </c>
      <c r="K623" s="35">
        <v>0</v>
      </c>
      <c r="L623" s="35"/>
      <c r="M623" s="35">
        <v>0</v>
      </c>
      <c r="N623" s="35"/>
      <c r="O623" s="35"/>
      <c r="P623" s="35"/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/>
      <c r="X623" s="35">
        <v>0</v>
      </c>
      <c r="Y623" s="35">
        <v>0</v>
      </c>
      <c r="Z623" s="35"/>
      <c r="AA623" s="35">
        <v>0</v>
      </c>
      <c r="AB623" s="35"/>
      <c r="AC623" s="35"/>
      <c r="AD623" s="35"/>
      <c r="AE623" s="35">
        <v>0</v>
      </c>
      <c r="AF623" s="35"/>
      <c r="AG623" s="35"/>
      <c r="AH623" s="35"/>
      <c r="AI623" s="35">
        <v>0</v>
      </c>
      <c r="AJ623" s="35"/>
      <c r="AK623" s="35">
        <v>0</v>
      </c>
    </row>
    <row r="624" spans="1:37" ht="20.100000000000001" customHeight="1" x14ac:dyDescent="0.2">
      <c r="D624" s="38" t="s">
        <v>135</v>
      </c>
      <c r="F624" s="39">
        <v>0</v>
      </c>
      <c r="G624" s="40"/>
      <c r="H624" s="40"/>
      <c r="I624" s="40"/>
      <c r="J624" s="39">
        <v>0</v>
      </c>
      <c r="K624" s="39">
        <v>0</v>
      </c>
      <c r="L624" s="40"/>
      <c r="M624" s="39">
        <v>0</v>
      </c>
      <c r="N624" s="40"/>
      <c r="O624" s="40"/>
      <c r="P624" s="40"/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40"/>
      <c r="X624" s="39">
        <v>0</v>
      </c>
      <c r="Y624" s="39">
        <v>0</v>
      </c>
      <c r="Z624" s="40"/>
      <c r="AA624" s="39">
        <v>0</v>
      </c>
      <c r="AB624" s="40"/>
      <c r="AC624" s="40"/>
      <c r="AD624" s="40"/>
      <c r="AE624" s="39">
        <v>0</v>
      </c>
      <c r="AF624" s="40"/>
      <c r="AG624" s="40"/>
      <c r="AH624" s="40"/>
      <c r="AI624" s="39">
        <v>0</v>
      </c>
      <c r="AJ624" s="40"/>
      <c r="AK624" s="39">
        <v>0</v>
      </c>
    </row>
    <row r="625" spans="1:37" ht="20.100000000000001" customHeight="1" x14ac:dyDescent="0.2">
      <c r="D625" s="2" t="s">
        <v>97</v>
      </c>
      <c r="F625" s="35">
        <v>1</v>
      </c>
      <c r="G625" s="35"/>
      <c r="H625" s="35"/>
      <c r="I625" s="35"/>
      <c r="J625" s="35">
        <v>0</v>
      </c>
      <c r="K625" s="35">
        <v>0</v>
      </c>
      <c r="L625" s="35"/>
      <c r="M625" s="35">
        <v>0</v>
      </c>
      <c r="N625" s="35"/>
      <c r="O625" s="35"/>
      <c r="P625" s="35"/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/>
      <c r="X625" s="35">
        <v>1</v>
      </c>
      <c r="Y625" s="35">
        <v>0</v>
      </c>
      <c r="Z625" s="35"/>
      <c r="AA625" s="35">
        <v>1</v>
      </c>
      <c r="AB625" s="35"/>
      <c r="AC625" s="35"/>
      <c r="AD625" s="35"/>
      <c r="AE625" s="35">
        <v>0</v>
      </c>
      <c r="AF625" s="35"/>
      <c r="AG625" s="35"/>
      <c r="AH625" s="35"/>
      <c r="AI625" s="35">
        <v>0</v>
      </c>
      <c r="AJ625" s="35"/>
      <c r="AK625" s="35">
        <v>0</v>
      </c>
    </row>
    <row r="626" spans="1:37" ht="20.100000000000001" customHeight="1" x14ac:dyDescent="0.2">
      <c r="D626" s="38" t="s">
        <v>136</v>
      </c>
      <c r="F626" s="39">
        <v>0</v>
      </c>
      <c r="G626" s="40"/>
      <c r="H626" s="40"/>
      <c r="I626" s="40"/>
      <c r="J626" s="39">
        <v>0</v>
      </c>
      <c r="K626" s="39">
        <v>0</v>
      </c>
      <c r="L626" s="40"/>
      <c r="M626" s="39">
        <v>0</v>
      </c>
      <c r="N626" s="40"/>
      <c r="O626" s="40"/>
      <c r="P626" s="40"/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40"/>
      <c r="X626" s="39">
        <v>0</v>
      </c>
      <c r="Y626" s="39">
        <v>0</v>
      </c>
      <c r="Z626" s="40"/>
      <c r="AA626" s="39">
        <v>0</v>
      </c>
      <c r="AB626" s="40"/>
      <c r="AC626" s="40"/>
      <c r="AD626" s="40"/>
      <c r="AE626" s="39">
        <v>0</v>
      </c>
      <c r="AF626" s="40"/>
      <c r="AG626" s="40"/>
      <c r="AH626" s="40"/>
      <c r="AI626" s="39">
        <v>0</v>
      </c>
      <c r="AJ626" s="40"/>
      <c r="AK626" s="39">
        <v>0</v>
      </c>
    </row>
    <row r="627" spans="1:37" ht="20.100000000000001" customHeight="1" x14ac:dyDescent="0.2">
      <c r="D627" s="2" t="s">
        <v>113</v>
      </c>
      <c r="F627" s="35">
        <v>0</v>
      </c>
      <c r="G627" s="35"/>
      <c r="H627" s="35"/>
      <c r="I627" s="35"/>
      <c r="J627" s="35">
        <v>0</v>
      </c>
      <c r="K627" s="35">
        <v>0</v>
      </c>
      <c r="L627" s="35"/>
      <c r="M627" s="35">
        <v>0</v>
      </c>
      <c r="N627" s="35"/>
      <c r="O627" s="35"/>
      <c r="P627" s="35"/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/>
      <c r="X627" s="35">
        <v>0</v>
      </c>
      <c r="Y627" s="35">
        <v>0</v>
      </c>
      <c r="Z627" s="35"/>
      <c r="AA627" s="35">
        <v>0</v>
      </c>
      <c r="AB627" s="35"/>
      <c r="AC627" s="35"/>
      <c r="AD627" s="35"/>
      <c r="AE627" s="35">
        <v>0</v>
      </c>
      <c r="AF627" s="35"/>
      <c r="AG627" s="35"/>
      <c r="AH627" s="35"/>
      <c r="AI627" s="35">
        <v>0</v>
      </c>
      <c r="AJ627" s="35"/>
      <c r="AK627" s="35">
        <v>0</v>
      </c>
    </row>
    <row r="628" spans="1:37" ht="20.100000000000001" customHeight="1" x14ac:dyDescent="0.2">
      <c r="D628" s="38" t="s">
        <v>114</v>
      </c>
      <c r="F628" s="39">
        <v>0</v>
      </c>
      <c r="G628" s="40"/>
      <c r="H628" s="40"/>
      <c r="I628" s="40"/>
      <c r="J628" s="39">
        <v>0</v>
      </c>
      <c r="K628" s="39">
        <v>0</v>
      </c>
      <c r="L628" s="40"/>
      <c r="M628" s="39">
        <v>0</v>
      </c>
      <c r="N628" s="40"/>
      <c r="O628" s="40"/>
      <c r="P628" s="40"/>
      <c r="Q628" s="39">
        <v>0</v>
      </c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40"/>
      <c r="X628" s="39">
        <v>0</v>
      </c>
      <c r="Y628" s="39">
        <v>0</v>
      </c>
      <c r="Z628" s="40"/>
      <c r="AA628" s="39">
        <v>0</v>
      </c>
      <c r="AB628" s="40"/>
      <c r="AC628" s="40"/>
      <c r="AD628" s="40"/>
      <c r="AE628" s="39">
        <v>0</v>
      </c>
      <c r="AF628" s="40"/>
      <c r="AG628" s="40"/>
      <c r="AH628" s="40"/>
      <c r="AI628" s="39">
        <v>0</v>
      </c>
      <c r="AJ628" s="40"/>
      <c r="AK628" s="39">
        <v>0</v>
      </c>
    </row>
    <row r="629" spans="1:37" ht="20.100000000000001" customHeight="1" x14ac:dyDescent="0.2">
      <c r="D629" s="2" t="s">
        <v>115</v>
      </c>
      <c r="F629" s="35">
        <v>0</v>
      </c>
      <c r="G629" s="35"/>
      <c r="H629" s="35"/>
      <c r="I629" s="35"/>
      <c r="J629" s="35">
        <v>0</v>
      </c>
      <c r="K629" s="35">
        <v>0</v>
      </c>
      <c r="L629" s="35"/>
      <c r="M629" s="35">
        <v>0</v>
      </c>
      <c r="N629" s="35"/>
      <c r="O629" s="35"/>
      <c r="P629" s="35"/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/>
      <c r="X629" s="35">
        <v>0</v>
      </c>
      <c r="Y629" s="35">
        <v>0</v>
      </c>
      <c r="Z629" s="35"/>
      <c r="AA629" s="35">
        <v>0</v>
      </c>
      <c r="AB629" s="35"/>
      <c r="AC629" s="35"/>
      <c r="AD629" s="35"/>
      <c r="AE629" s="35">
        <v>0</v>
      </c>
      <c r="AF629" s="35"/>
      <c r="AG629" s="35"/>
      <c r="AH629" s="35"/>
      <c r="AI629" s="35">
        <v>0</v>
      </c>
      <c r="AJ629" s="35"/>
      <c r="AK629" s="35">
        <v>0</v>
      </c>
    </row>
    <row r="630" spans="1:37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</row>
    <row r="631" spans="1:37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</v>
      </c>
      <c r="G631" s="45"/>
      <c r="H631" s="45"/>
      <c r="I631" s="45"/>
      <c r="J631" s="44">
        <v>0</v>
      </c>
      <c r="K631" s="44">
        <v>0</v>
      </c>
      <c r="L631" s="45"/>
      <c r="M631" s="44">
        <v>0</v>
      </c>
      <c r="N631" s="45"/>
      <c r="O631" s="45"/>
      <c r="P631" s="45"/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5"/>
      <c r="X631" s="44">
        <v>1</v>
      </c>
      <c r="Y631" s="44">
        <v>0</v>
      </c>
      <c r="Z631" s="45"/>
      <c r="AA631" s="44">
        <v>1</v>
      </c>
      <c r="AB631" s="45"/>
      <c r="AC631" s="45"/>
      <c r="AD631" s="45"/>
      <c r="AE631" s="44">
        <v>0</v>
      </c>
      <c r="AF631" s="45"/>
      <c r="AG631" s="45"/>
      <c r="AH631" s="45"/>
      <c r="AI631" s="44">
        <v>0</v>
      </c>
      <c r="AJ631" s="45"/>
      <c r="AK631" s="44">
        <v>0</v>
      </c>
    </row>
    <row r="632" spans="1:37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</row>
    <row r="633" spans="1:37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</row>
    <row r="634" spans="1:37" ht="19.5" customHeight="1" x14ac:dyDescent="0.2">
      <c r="D634" s="41" t="s">
        <v>95</v>
      </c>
      <c r="F634" s="40">
        <v>294</v>
      </c>
      <c r="G634" s="40"/>
      <c r="H634" s="40"/>
      <c r="I634" s="40"/>
      <c r="J634" s="40">
        <v>4</v>
      </c>
      <c r="K634" s="40">
        <v>0</v>
      </c>
      <c r="L634" s="40"/>
      <c r="M634" s="40">
        <v>4</v>
      </c>
      <c r="N634" s="40"/>
      <c r="O634" s="40"/>
      <c r="P634" s="40"/>
      <c r="Q634" s="40">
        <v>0</v>
      </c>
      <c r="R634" s="40">
        <v>30</v>
      </c>
      <c r="S634" s="40">
        <v>0</v>
      </c>
      <c r="T634" s="40">
        <v>0</v>
      </c>
      <c r="U634" s="40">
        <v>0</v>
      </c>
      <c r="V634" s="40">
        <v>0</v>
      </c>
      <c r="W634" s="40"/>
      <c r="X634" s="40">
        <v>12</v>
      </c>
      <c r="Y634" s="40">
        <v>0</v>
      </c>
      <c r="Z634" s="40"/>
      <c r="AA634" s="40">
        <v>42</v>
      </c>
      <c r="AB634" s="40"/>
      <c r="AC634" s="40"/>
      <c r="AD634" s="40"/>
      <c r="AE634" s="40">
        <v>256</v>
      </c>
      <c r="AF634" s="40"/>
      <c r="AG634" s="40"/>
      <c r="AH634" s="40"/>
      <c r="AI634" s="40">
        <v>0</v>
      </c>
      <c r="AJ634" s="40"/>
      <c r="AK634" s="40">
        <v>0</v>
      </c>
    </row>
    <row r="635" spans="1:37" ht="19.5" customHeight="1" x14ac:dyDescent="0.2">
      <c r="D635" s="38" t="s">
        <v>96</v>
      </c>
      <c r="F635" s="39">
        <v>256</v>
      </c>
      <c r="G635" s="40"/>
      <c r="H635" s="40"/>
      <c r="I635" s="40"/>
      <c r="J635" s="39">
        <v>15</v>
      </c>
      <c r="K635" s="39">
        <v>0</v>
      </c>
      <c r="L635" s="40"/>
      <c r="M635" s="39">
        <v>15</v>
      </c>
      <c r="N635" s="40"/>
      <c r="O635" s="40"/>
      <c r="P635" s="40"/>
      <c r="Q635" s="39">
        <v>0</v>
      </c>
      <c r="R635" s="39">
        <v>29</v>
      </c>
      <c r="S635" s="39">
        <v>0</v>
      </c>
      <c r="T635" s="39">
        <v>0</v>
      </c>
      <c r="U635" s="39">
        <v>0</v>
      </c>
      <c r="V635" s="39">
        <v>1</v>
      </c>
      <c r="W635" s="40"/>
      <c r="X635" s="39">
        <v>9</v>
      </c>
      <c r="Y635" s="39">
        <v>0</v>
      </c>
      <c r="Z635" s="40"/>
      <c r="AA635" s="39">
        <v>39</v>
      </c>
      <c r="AB635" s="40"/>
      <c r="AC635" s="40"/>
      <c r="AD635" s="40"/>
      <c r="AE635" s="39">
        <v>232</v>
      </c>
      <c r="AF635" s="40"/>
      <c r="AG635" s="40"/>
      <c r="AH635" s="40"/>
      <c r="AI635" s="39">
        <v>0</v>
      </c>
      <c r="AJ635" s="40"/>
      <c r="AK635" s="39">
        <v>0</v>
      </c>
    </row>
    <row r="636" spans="1:37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</row>
    <row r="637" spans="1:37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550</v>
      </c>
      <c r="G637" s="45"/>
      <c r="H637" s="45"/>
      <c r="I637" s="45"/>
      <c r="J637" s="44">
        <v>19</v>
      </c>
      <c r="K637" s="44">
        <v>0</v>
      </c>
      <c r="L637" s="45"/>
      <c r="M637" s="44">
        <v>19</v>
      </c>
      <c r="N637" s="45"/>
      <c r="O637" s="45"/>
      <c r="P637" s="45"/>
      <c r="Q637" s="44">
        <v>0</v>
      </c>
      <c r="R637" s="44">
        <v>59</v>
      </c>
      <c r="S637" s="44">
        <v>0</v>
      </c>
      <c r="T637" s="44">
        <v>0</v>
      </c>
      <c r="U637" s="44">
        <v>0</v>
      </c>
      <c r="V637" s="44">
        <v>1</v>
      </c>
      <c r="W637" s="45"/>
      <c r="X637" s="44">
        <v>21</v>
      </c>
      <c r="Y637" s="44">
        <v>0</v>
      </c>
      <c r="Z637" s="45"/>
      <c r="AA637" s="44">
        <v>81</v>
      </c>
      <c r="AB637" s="45"/>
      <c r="AC637" s="45"/>
      <c r="AD637" s="45"/>
      <c r="AE637" s="44">
        <v>488</v>
      </c>
      <c r="AF637" s="45"/>
      <c r="AG637" s="45"/>
      <c r="AH637" s="45"/>
      <c r="AI637" s="44">
        <v>0</v>
      </c>
      <c r="AJ637" s="45"/>
      <c r="AK637" s="44">
        <v>0</v>
      </c>
    </row>
    <row r="638" spans="1:37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</row>
    <row r="639" spans="1:37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1238</v>
      </c>
      <c r="G639" s="45"/>
      <c r="H639" s="45"/>
      <c r="I639" s="45"/>
      <c r="J639" s="50">
        <v>39</v>
      </c>
      <c r="K639" s="50">
        <v>0</v>
      </c>
      <c r="L639" s="45"/>
      <c r="M639" s="50">
        <v>39</v>
      </c>
      <c r="N639" s="45"/>
      <c r="O639" s="45"/>
      <c r="P639" s="45"/>
      <c r="Q639" s="50">
        <v>43</v>
      </c>
      <c r="R639" s="50">
        <v>144</v>
      </c>
      <c r="S639" s="50">
        <v>0</v>
      </c>
      <c r="T639" s="50">
        <v>0</v>
      </c>
      <c r="U639" s="50">
        <v>0</v>
      </c>
      <c r="V639" s="50">
        <v>2</v>
      </c>
      <c r="W639" s="45"/>
      <c r="X639" s="50">
        <v>28</v>
      </c>
      <c r="Y639" s="50">
        <v>0</v>
      </c>
      <c r="Z639" s="45"/>
      <c r="AA639" s="50">
        <v>217</v>
      </c>
      <c r="AB639" s="45"/>
      <c r="AC639" s="45"/>
      <c r="AD639" s="45"/>
      <c r="AE639" s="50">
        <v>1060</v>
      </c>
      <c r="AF639" s="45"/>
      <c r="AG639" s="45"/>
      <c r="AH639" s="45"/>
      <c r="AI639" s="50">
        <v>0</v>
      </c>
      <c r="AJ639" s="45"/>
      <c r="AK639" s="50">
        <v>0</v>
      </c>
    </row>
    <row r="640" spans="1:37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</row>
    <row r="641" spans="1:37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</row>
    <row r="642" spans="1:37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</row>
    <row r="643" spans="1:37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/>
      <c r="M643" s="40">
        <v>0</v>
      </c>
      <c r="N643" s="40"/>
      <c r="O643" s="40"/>
      <c r="P643" s="40"/>
      <c r="Q643" s="40">
        <v>0</v>
      </c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/>
      <c r="X643" s="40">
        <v>0</v>
      </c>
      <c r="Y643" s="40">
        <v>0</v>
      </c>
      <c r="Z643" s="40"/>
      <c r="AA643" s="40">
        <v>0</v>
      </c>
      <c r="AB643" s="40"/>
      <c r="AC643" s="40"/>
      <c r="AD643" s="40"/>
      <c r="AE643" s="40">
        <v>0</v>
      </c>
      <c r="AF643" s="40"/>
      <c r="AG643" s="40"/>
      <c r="AH643" s="40"/>
      <c r="AI643" s="40">
        <v>0</v>
      </c>
      <c r="AJ643" s="40"/>
      <c r="AK643" s="40">
        <v>0</v>
      </c>
    </row>
    <row r="644" spans="1:37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</row>
    <row r="645" spans="1:37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5"/>
      <c r="M645" s="44">
        <v>0</v>
      </c>
      <c r="N645" s="45"/>
      <c r="O645" s="45"/>
      <c r="P645" s="45"/>
      <c r="Q645" s="44">
        <v>0</v>
      </c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5"/>
      <c r="X645" s="44">
        <v>0</v>
      </c>
      <c r="Y645" s="44">
        <v>0</v>
      </c>
      <c r="Z645" s="45"/>
      <c r="AA645" s="44">
        <v>0</v>
      </c>
      <c r="AB645" s="45"/>
      <c r="AC645" s="45"/>
      <c r="AD645" s="45"/>
      <c r="AE645" s="44">
        <v>0</v>
      </c>
      <c r="AF645" s="45"/>
      <c r="AG645" s="45"/>
      <c r="AH645" s="45"/>
      <c r="AI645" s="44">
        <v>0</v>
      </c>
      <c r="AJ645" s="45"/>
      <c r="AK645" s="44">
        <v>0</v>
      </c>
    </row>
    <row r="646" spans="1:37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</row>
    <row r="647" spans="1:37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</row>
    <row r="648" spans="1:37" ht="20.100000000000001" customHeight="1" x14ac:dyDescent="0.2">
      <c r="D648" s="2" t="s">
        <v>121</v>
      </c>
      <c r="F648" s="35">
        <v>49</v>
      </c>
      <c r="G648" s="35"/>
      <c r="H648" s="35"/>
      <c r="I648" s="35"/>
      <c r="J648" s="35">
        <v>1</v>
      </c>
      <c r="K648" s="35">
        <v>0</v>
      </c>
      <c r="L648" s="35"/>
      <c r="M648" s="35">
        <v>1</v>
      </c>
      <c r="N648" s="35"/>
      <c r="O648" s="35"/>
      <c r="P648" s="35"/>
      <c r="Q648" s="35">
        <v>0</v>
      </c>
      <c r="R648" s="35">
        <v>12</v>
      </c>
      <c r="S648" s="35">
        <v>0</v>
      </c>
      <c r="T648" s="35">
        <v>0</v>
      </c>
      <c r="U648" s="35">
        <v>0</v>
      </c>
      <c r="V648" s="35">
        <v>0</v>
      </c>
      <c r="W648" s="35"/>
      <c r="X648" s="35">
        <v>3</v>
      </c>
      <c r="Y648" s="35">
        <v>0</v>
      </c>
      <c r="Z648" s="35"/>
      <c r="AA648" s="35">
        <v>15</v>
      </c>
      <c r="AB648" s="35"/>
      <c r="AC648" s="35"/>
      <c r="AD648" s="35"/>
      <c r="AE648" s="35">
        <v>35</v>
      </c>
      <c r="AF648" s="35"/>
      <c r="AG648" s="35"/>
      <c r="AH648" s="35"/>
      <c r="AI648" s="35">
        <v>0</v>
      </c>
      <c r="AJ648" s="35"/>
      <c r="AK648" s="35">
        <v>0</v>
      </c>
    </row>
    <row r="649" spans="1:37" ht="19.5" customHeight="1" x14ac:dyDescent="0.2">
      <c r="D649" s="38" t="s">
        <v>135</v>
      </c>
      <c r="F649" s="39">
        <v>95</v>
      </c>
      <c r="G649" s="40"/>
      <c r="H649" s="40"/>
      <c r="I649" s="40"/>
      <c r="J649" s="39">
        <v>6</v>
      </c>
      <c r="K649" s="39">
        <v>0</v>
      </c>
      <c r="L649" s="40"/>
      <c r="M649" s="39">
        <v>6</v>
      </c>
      <c r="N649" s="40"/>
      <c r="O649" s="40"/>
      <c r="P649" s="40"/>
      <c r="Q649" s="39">
        <v>0</v>
      </c>
      <c r="R649" s="39">
        <v>18</v>
      </c>
      <c r="S649" s="39">
        <v>0</v>
      </c>
      <c r="T649" s="39">
        <v>0</v>
      </c>
      <c r="U649" s="39">
        <v>0</v>
      </c>
      <c r="V649" s="39">
        <v>0</v>
      </c>
      <c r="W649" s="40"/>
      <c r="X649" s="39">
        <v>0</v>
      </c>
      <c r="Y649" s="39">
        <v>0</v>
      </c>
      <c r="Z649" s="40"/>
      <c r="AA649" s="39">
        <v>18</v>
      </c>
      <c r="AB649" s="40"/>
      <c r="AC649" s="40"/>
      <c r="AD649" s="40"/>
      <c r="AE649" s="39">
        <v>83</v>
      </c>
      <c r="AF649" s="40"/>
      <c r="AG649" s="40"/>
      <c r="AH649" s="40"/>
      <c r="AI649" s="39">
        <v>0</v>
      </c>
      <c r="AJ649" s="40"/>
      <c r="AK649" s="39">
        <v>0</v>
      </c>
    </row>
    <row r="650" spans="1:37" ht="20.100000000000001" customHeight="1" x14ac:dyDescent="0.2">
      <c r="D650" s="2" t="s">
        <v>97</v>
      </c>
      <c r="F650" s="35">
        <v>96</v>
      </c>
      <c r="G650" s="35"/>
      <c r="H650" s="35"/>
      <c r="I650" s="35"/>
      <c r="J650" s="35">
        <v>3</v>
      </c>
      <c r="K650" s="35">
        <v>0</v>
      </c>
      <c r="L650" s="35"/>
      <c r="M650" s="35">
        <v>3</v>
      </c>
      <c r="N650" s="35"/>
      <c r="O650" s="35"/>
      <c r="P650" s="35"/>
      <c r="Q650" s="35">
        <v>0</v>
      </c>
      <c r="R650" s="35">
        <v>18</v>
      </c>
      <c r="S650" s="35">
        <v>0</v>
      </c>
      <c r="T650" s="35">
        <v>0</v>
      </c>
      <c r="U650" s="35">
        <v>0</v>
      </c>
      <c r="V650" s="35">
        <v>0</v>
      </c>
      <c r="W650" s="35"/>
      <c r="X650" s="35">
        <v>2</v>
      </c>
      <c r="Y650" s="35">
        <v>0</v>
      </c>
      <c r="Z650" s="35"/>
      <c r="AA650" s="35">
        <v>20</v>
      </c>
      <c r="AB650" s="35"/>
      <c r="AC650" s="35"/>
      <c r="AD650" s="35"/>
      <c r="AE650" s="35">
        <v>79</v>
      </c>
      <c r="AF650" s="35"/>
      <c r="AG650" s="35"/>
      <c r="AH650" s="35"/>
      <c r="AI650" s="35">
        <v>0</v>
      </c>
      <c r="AJ650" s="35"/>
      <c r="AK650" s="35">
        <v>0</v>
      </c>
    </row>
    <row r="651" spans="1:37" ht="19.5" customHeight="1" x14ac:dyDescent="0.2">
      <c r="D651" s="38" t="s">
        <v>136</v>
      </c>
      <c r="F651" s="39">
        <v>10</v>
      </c>
      <c r="G651" s="40"/>
      <c r="H651" s="40"/>
      <c r="I651" s="40"/>
      <c r="J651" s="39">
        <v>0</v>
      </c>
      <c r="K651" s="39">
        <v>0</v>
      </c>
      <c r="L651" s="40"/>
      <c r="M651" s="39">
        <v>0</v>
      </c>
      <c r="N651" s="40"/>
      <c r="O651" s="40"/>
      <c r="P651" s="40"/>
      <c r="Q651" s="39">
        <v>0</v>
      </c>
      <c r="R651" s="39">
        <v>0</v>
      </c>
      <c r="S651" s="39">
        <v>0</v>
      </c>
      <c r="T651" s="39">
        <v>0</v>
      </c>
      <c r="U651" s="39">
        <v>0</v>
      </c>
      <c r="V651" s="39">
        <v>0</v>
      </c>
      <c r="W651" s="40"/>
      <c r="X651" s="39">
        <v>1</v>
      </c>
      <c r="Y651" s="39">
        <v>0</v>
      </c>
      <c r="Z651" s="40"/>
      <c r="AA651" s="39">
        <v>1</v>
      </c>
      <c r="AB651" s="40"/>
      <c r="AC651" s="40"/>
      <c r="AD651" s="40"/>
      <c r="AE651" s="39">
        <v>9</v>
      </c>
      <c r="AF651" s="40"/>
      <c r="AG651" s="40"/>
      <c r="AH651" s="40"/>
      <c r="AI651" s="39">
        <v>0</v>
      </c>
      <c r="AJ651" s="40"/>
      <c r="AK651" s="39">
        <v>0</v>
      </c>
    </row>
    <row r="652" spans="1:37" ht="20.100000000000001" customHeight="1" x14ac:dyDescent="0.2">
      <c r="D652" s="2" t="s">
        <v>99</v>
      </c>
      <c r="F652" s="35">
        <v>151</v>
      </c>
      <c r="G652" s="35"/>
      <c r="H652" s="35"/>
      <c r="I652" s="35"/>
      <c r="J652" s="35">
        <v>7</v>
      </c>
      <c r="K652" s="35">
        <v>0</v>
      </c>
      <c r="L652" s="35"/>
      <c r="M652" s="35">
        <v>7</v>
      </c>
      <c r="N652" s="35"/>
      <c r="O652" s="35"/>
      <c r="P652" s="35"/>
      <c r="Q652" s="35">
        <v>1</v>
      </c>
      <c r="R652" s="35">
        <v>16</v>
      </c>
      <c r="S652" s="35">
        <v>0</v>
      </c>
      <c r="T652" s="35">
        <v>0</v>
      </c>
      <c r="U652" s="35">
        <v>0</v>
      </c>
      <c r="V652" s="35">
        <v>0</v>
      </c>
      <c r="W652" s="35"/>
      <c r="X652" s="35">
        <v>3</v>
      </c>
      <c r="Y652" s="35">
        <v>0</v>
      </c>
      <c r="Z652" s="35"/>
      <c r="AA652" s="35">
        <v>20</v>
      </c>
      <c r="AB652" s="35"/>
      <c r="AC652" s="35"/>
      <c r="AD652" s="35"/>
      <c r="AE652" s="35">
        <v>138</v>
      </c>
      <c r="AF652" s="35"/>
      <c r="AG652" s="35"/>
      <c r="AH652" s="35"/>
      <c r="AI652" s="35">
        <v>0</v>
      </c>
      <c r="AJ652" s="35"/>
      <c r="AK652" s="35">
        <v>0</v>
      </c>
    </row>
    <row r="653" spans="1:37" ht="19.5" customHeight="1" x14ac:dyDescent="0.2">
      <c r="D653" s="38" t="s">
        <v>100</v>
      </c>
      <c r="F653" s="39">
        <v>47</v>
      </c>
      <c r="G653" s="40"/>
      <c r="H653" s="40"/>
      <c r="I653" s="40"/>
      <c r="J653" s="39">
        <v>0</v>
      </c>
      <c r="K653" s="39">
        <v>0</v>
      </c>
      <c r="L653" s="40"/>
      <c r="M653" s="39">
        <v>0</v>
      </c>
      <c r="N653" s="40"/>
      <c r="O653" s="40"/>
      <c r="P653" s="40"/>
      <c r="Q653" s="39">
        <v>0</v>
      </c>
      <c r="R653" s="39">
        <v>3</v>
      </c>
      <c r="S653" s="39">
        <v>0</v>
      </c>
      <c r="T653" s="39">
        <v>0</v>
      </c>
      <c r="U653" s="39">
        <v>0</v>
      </c>
      <c r="V653" s="39">
        <v>0</v>
      </c>
      <c r="W653" s="40"/>
      <c r="X653" s="39">
        <v>1</v>
      </c>
      <c r="Y653" s="39">
        <v>0</v>
      </c>
      <c r="Z653" s="40"/>
      <c r="AA653" s="39">
        <v>4</v>
      </c>
      <c r="AB653" s="40"/>
      <c r="AC653" s="40"/>
      <c r="AD653" s="40"/>
      <c r="AE653" s="39">
        <v>43</v>
      </c>
      <c r="AF653" s="40"/>
      <c r="AG653" s="40"/>
      <c r="AH653" s="40"/>
      <c r="AI653" s="39">
        <v>0</v>
      </c>
      <c r="AJ653" s="40"/>
      <c r="AK653" s="39">
        <v>0</v>
      </c>
    </row>
    <row r="654" spans="1:37" ht="20.100000000000001" customHeight="1" x14ac:dyDescent="0.2">
      <c r="B654" s="5"/>
      <c r="D654" s="2" t="s">
        <v>101</v>
      </c>
      <c r="F654" s="35">
        <v>42</v>
      </c>
      <c r="G654" s="35"/>
      <c r="H654" s="35"/>
      <c r="I654" s="35"/>
      <c r="J654" s="35">
        <v>2</v>
      </c>
      <c r="K654" s="35">
        <v>0</v>
      </c>
      <c r="L654" s="35"/>
      <c r="M654" s="35">
        <v>2</v>
      </c>
      <c r="N654" s="35"/>
      <c r="O654" s="35"/>
      <c r="P654" s="35"/>
      <c r="Q654" s="35">
        <v>2</v>
      </c>
      <c r="R654" s="35">
        <v>5</v>
      </c>
      <c r="S654" s="35">
        <v>0</v>
      </c>
      <c r="T654" s="35">
        <v>0</v>
      </c>
      <c r="U654" s="35">
        <v>0</v>
      </c>
      <c r="V654" s="35">
        <v>0</v>
      </c>
      <c r="W654" s="35"/>
      <c r="X654" s="35">
        <v>2</v>
      </c>
      <c r="Y654" s="35">
        <v>0</v>
      </c>
      <c r="Z654" s="35"/>
      <c r="AA654" s="35">
        <v>9</v>
      </c>
      <c r="AB654" s="35"/>
      <c r="AC654" s="35"/>
      <c r="AD654" s="35"/>
      <c r="AE654" s="35">
        <v>35</v>
      </c>
      <c r="AF654" s="35"/>
      <c r="AG654" s="35"/>
      <c r="AH654" s="35"/>
      <c r="AI654" s="35">
        <v>0</v>
      </c>
      <c r="AJ654" s="35"/>
      <c r="AK654" s="35">
        <v>0</v>
      </c>
    </row>
    <row r="655" spans="1:37" ht="19.5" customHeight="1" x14ac:dyDescent="0.2">
      <c r="D655" s="38" t="s">
        <v>102</v>
      </c>
      <c r="F655" s="39">
        <v>30</v>
      </c>
      <c r="G655" s="40"/>
      <c r="H655" s="40"/>
      <c r="I655" s="40"/>
      <c r="J655" s="39">
        <v>0</v>
      </c>
      <c r="K655" s="39">
        <v>0</v>
      </c>
      <c r="L655" s="40"/>
      <c r="M655" s="39">
        <v>0</v>
      </c>
      <c r="N655" s="40"/>
      <c r="O655" s="40"/>
      <c r="P655" s="40"/>
      <c r="Q655" s="39">
        <v>0</v>
      </c>
      <c r="R655" s="39">
        <v>19</v>
      </c>
      <c r="S655" s="39">
        <v>0</v>
      </c>
      <c r="T655" s="39">
        <v>0</v>
      </c>
      <c r="U655" s="39">
        <v>0</v>
      </c>
      <c r="V655" s="39">
        <v>0</v>
      </c>
      <c r="W655" s="40"/>
      <c r="X655" s="39">
        <v>0</v>
      </c>
      <c r="Y655" s="39">
        <v>0</v>
      </c>
      <c r="Z655" s="40"/>
      <c r="AA655" s="39">
        <v>19</v>
      </c>
      <c r="AB655" s="40"/>
      <c r="AC655" s="40"/>
      <c r="AD655" s="40"/>
      <c r="AE655" s="39">
        <v>11</v>
      </c>
      <c r="AF655" s="40"/>
      <c r="AG655" s="40"/>
      <c r="AH655" s="40"/>
      <c r="AI655" s="39">
        <v>0</v>
      </c>
      <c r="AJ655" s="40"/>
      <c r="AK655" s="39">
        <v>0</v>
      </c>
    </row>
    <row r="656" spans="1:37" ht="20.100000000000001" customHeight="1" x14ac:dyDescent="0.2">
      <c r="B656" s="5"/>
      <c r="D656" s="41" t="s">
        <v>137</v>
      </c>
      <c r="F656" s="40">
        <v>38</v>
      </c>
      <c r="G656" s="40"/>
      <c r="H656" s="40"/>
      <c r="I656" s="40"/>
      <c r="J656" s="40">
        <v>0</v>
      </c>
      <c r="K656" s="40">
        <v>0</v>
      </c>
      <c r="L656" s="40"/>
      <c r="M656" s="40">
        <v>0</v>
      </c>
      <c r="N656" s="40"/>
      <c r="O656" s="40"/>
      <c r="P656" s="40"/>
      <c r="Q656" s="40">
        <v>0</v>
      </c>
      <c r="R656" s="40">
        <v>1</v>
      </c>
      <c r="S656" s="40">
        <v>0</v>
      </c>
      <c r="T656" s="40">
        <v>0</v>
      </c>
      <c r="U656" s="40">
        <v>0</v>
      </c>
      <c r="V656" s="40">
        <v>0</v>
      </c>
      <c r="W656" s="40"/>
      <c r="X656" s="40">
        <v>0</v>
      </c>
      <c r="Y656" s="40">
        <v>0</v>
      </c>
      <c r="Z656" s="40"/>
      <c r="AA656" s="40">
        <v>1</v>
      </c>
      <c r="AB656" s="40"/>
      <c r="AC656" s="40"/>
      <c r="AD656" s="40"/>
      <c r="AE656" s="40">
        <v>37</v>
      </c>
      <c r="AF656" s="40"/>
      <c r="AG656" s="40"/>
      <c r="AH656" s="40"/>
      <c r="AI656" s="40">
        <v>0</v>
      </c>
      <c r="AJ656" s="40"/>
      <c r="AK656" s="40">
        <v>0</v>
      </c>
    </row>
    <row r="657" spans="1:37" ht="19.5" customHeight="1" x14ac:dyDescent="0.2">
      <c r="D657" s="38" t="s">
        <v>104</v>
      </c>
      <c r="F657" s="39">
        <v>3</v>
      </c>
      <c r="G657" s="40"/>
      <c r="H657" s="40"/>
      <c r="I657" s="40"/>
      <c r="J657" s="39">
        <v>0</v>
      </c>
      <c r="K657" s="39">
        <v>0</v>
      </c>
      <c r="L657" s="40"/>
      <c r="M657" s="39">
        <v>0</v>
      </c>
      <c r="N657" s="40"/>
      <c r="O657" s="40"/>
      <c r="P657" s="40"/>
      <c r="Q657" s="39">
        <v>0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40"/>
      <c r="X657" s="39">
        <v>0</v>
      </c>
      <c r="Y657" s="39">
        <v>0</v>
      </c>
      <c r="Z657" s="40"/>
      <c r="AA657" s="39">
        <v>0</v>
      </c>
      <c r="AB657" s="40"/>
      <c r="AC657" s="40"/>
      <c r="AD657" s="40"/>
      <c r="AE657" s="39">
        <v>3</v>
      </c>
      <c r="AF657" s="40"/>
      <c r="AG657" s="40"/>
      <c r="AH657" s="40"/>
      <c r="AI657" s="39">
        <v>0</v>
      </c>
      <c r="AJ657" s="40"/>
      <c r="AK657" s="39">
        <v>0</v>
      </c>
    </row>
    <row r="658" spans="1:37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</row>
    <row r="659" spans="1:37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561</v>
      </c>
      <c r="G659" s="45"/>
      <c r="H659" s="45"/>
      <c r="I659" s="45"/>
      <c r="J659" s="44">
        <v>19</v>
      </c>
      <c r="K659" s="44">
        <v>0</v>
      </c>
      <c r="L659" s="45"/>
      <c r="M659" s="44">
        <v>19</v>
      </c>
      <c r="N659" s="45"/>
      <c r="O659" s="45"/>
      <c r="P659" s="45"/>
      <c r="Q659" s="44">
        <v>3</v>
      </c>
      <c r="R659" s="44">
        <v>92</v>
      </c>
      <c r="S659" s="44">
        <v>0</v>
      </c>
      <c r="T659" s="44">
        <v>0</v>
      </c>
      <c r="U659" s="44">
        <v>0</v>
      </c>
      <c r="V659" s="44">
        <v>0</v>
      </c>
      <c r="W659" s="45"/>
      <c r="X659" s="44">
        <v>12</v>
      </c>
      <c r="Y659" s="44">
        <v>0</v>
      </c>
      <c r="Z659" s="45"/>
      <c r="AA659" s="44">
        <v>107</v>
      </c>
      <c r="AB659" s="45"/>
      <c r="AC659" s="45"/>
      <c r="AD659" s="45"/>
      <c r="AE659" s="44">
        <v>473</v>
      </c>
      <c r="AF659" s="45"/>
      <c r="AG659" s="45"/>
      <c r="AH659" s="45"/>
      <c r="AI659" s="44">
        <v>0</v>
      </c>
      <c r="AJ659" s="45"/>
      <c r="AK659" s="44">
        <v>0</v>
      </c>
    </row>
    <row r="660" spans="1:37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</row>
    <row r="661" spans="1:37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561</v>
      </c>
      <c r="G661" s="45"/>
      <c r="H661" s="45"/>
      <c r="I661" s="45"/>
      <c r="J661" s="50">
        <v>19</v>
      </c>
      <c r="K661" s="50">
        <v>0</v>
      </c>
      <c r="L661" s="45"/>
      <c r="M661" s="50">
        <v>19</v>
      </c>
      <c r="N661" s="45"/>
      <c r="O661" s="45"/>
      <c r="P661" s="45"/>
      <c r="Q661" s="50">
        <v>3</v>
      </c>
      <c r="R661" s="50">
        <v>92</v>
      </c>
      <c r="S661" s="50">
        <v>0</v>
      </c>
      <c r="T661" s="50">
        <v>0</v>
      </c>
      <c r="U661" s="50">
        <v>0</v>
      </c>
      <c r="V661" s="50">
        <v>0</v>
      </c>
      <c r="W661" s="45"/>
      <c r="X661" s="50">
        <v>12</v>
      </c>
      <c r="Y661" s="50">
        <v>0</v>
      </c>
      <c r="Z661" s="45"/>
      <c r="AA661" s="50">
        <v>107</v>
      </c>
      <c r="AB661" s="45"/>
      <c r="AC661" s="45"/>
      <c r="AD661" s="45"/>
      <c r="AE661" s="50">
        <v>473</v>
      </c>
      <c r="AF661" s="45"/>
      <c r="AG661" s="45"/>
      <c r="AH661" s="45"/>
      <c r="AI661" s="50">
        <v>0</v>
      </c>
      <c r="AJ661" s="45"/>
      <c r="AK661" s="50">
        <v>0</v>
      </c>
    </row>
    <row r="662" spans="1:37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</row>
    <row r="663" spans="1:37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</row>
    <row r="664" spans="1:37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</row>
    <row r="665" spans="1:37" ht="20.100000000000001" customHeight="1" x14ac:dyDescent="0.2">
      <c r="D665" s="2" t="s">
        <v>121</v>
      </c>
      <c r="F665" s="35">
        <v>19</v>
      </c>
      <c r="G665" s="35"/>
      <c r="H665" s="35"/>
      <c r="I665" s="35"/>
      <c r="J665" s="35">
        <v>1</v>
      </c>
      <c r="K665" s="35">
        <v>0</v>
      </c>
      <c r="L665" s="35"/>
      <c r="M665" s="35">
        <v>1</v>
      </c>
      <c r="N665" s="35"/>
      <c r="O665" s="35"/>
      <c r="P665" s="35"/>
      <c r="Q665" s="35">
        <v>0</v>
      </c>
      <c r="R665" s="35">
        <v>4</v>
      </c>
      <c r="S665" s="35">
        <v>0</v>
      </c>
      <c r="T665" s="35">
        <v>0</v>
      </c>
      <c r="U665" s="35">
        <v>0</v>
      </c>
      <c r="V665" s="35">
        <v>0</v>
      </c>
      <c r="W665" s="35"/>
      <c r="X665" s="35">
        <v>0</v>
      </c>
      <c r="Y665" s="35">
        <v>0</v>
      </c>
      <c r="Z665" s="35"/>
      <c r="AA665" s="35">
        <v>4</v>
      </c>
      <c r="AB665" s="35"/>
      <c r="AC665" s="35"/>
      <c r="AD665" s="35"/>
      <c r="AE665" s="35">
        <v>16</v>
      </c>
      <c r="AF665" s="35"/>
      <c r="AG665" s="35"/>
      <c r="AH665" s="35"/>
      <c r="AI665" s="35">
        <v>0</v>
      </c>
      <c r="AJ665" s="35"/>
      <c r="AK665" s="35">
        <v>0</v>
      </c>
    </row>
    <row r="666" spans="1:37" ht="19.5" customHeight="1" x14ac:dyDescent="0.2">
      <c r="D666" s="38" t="s">
        <v>135</v>
      </c>
      <c r="F666" s="39">
        <v>114</v>
      </c>
      <c r="G666" s="40"/>
      <c r="H666" s="40"/>
      <c r="I666" s="40"/>
      <c r="J666" s="39">
        <v>7</v>
      </c>
      <c r="K666" s="39">
        <v>0</v>
      </c>
      <c r="L666" s="40"/>
      <c r="M666" s="39">
        <v>7</v>
      </c>
      <c r="N666" s="40"/>
      <c r="O666" s="40"/>
      <c r="P666" s="40"/>
      <c r="Q666" s="39">
        <v>3</v>
      </c>
      <c r="R666" s="39">
        <v>25</v>
      </c>
      <c r="S666" s="39">
        <v>0</v>
      </c>
      <c r="T666" s="39">
        <v>0</v>
      </c>
      <c r="U666" s="39">
        <v>0</v>
      </c>
      <c r="V666" s="39">
        <v>0</v>
      </c>
      <c r="W666" s="40"/>
      <c r="X666" s="39">
        <v>3</v>
      </c>
      <c r="Y666" s="39">
        <v>0</v>
      </c>
      <c r="Z666" s="40"/>
      <c r="AA666" s="39">
        <v>31</v>
      </c>
      <c r="AB666" s="40"/>
      <c r="AC666" s="40"/>
      <c r="AD666" s="40"/>
      <c r="AE666" s="39">
        <v>90</v>
      </c>
      <c r="AF666" s="40"/>
      <c r="AG666" s="40"/>
      <c r="AH666" s="40"/>
      <c r="AI666" s="39">
        <v>0</v>
      </c>
      <c r="AJ666" s="40"/>
      <c r="AK666" s="39">
        <v>0</v>
      </c>
    </row>
    <row r="667" spans="1:37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</row>
    <row r="668" spans="1:37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133</v>
      </c>
      <c r="G668" s="45"/>
      <c r="H668" s="45"/>
      <c r="I668" s="45"/>
      <c r="J668" s="44">
        <v>8</v>
      </c>
      <c r="K668" s="44">
        <v>0</v>
      </c>
      <c r="L668" s="45"/>
      <c r="M668" s="44">
        <v>8</v>
      </c>
      <c r="N668" s="45"/>
      <c r="O668" s="45"/>
      <c r="P668" s="45"/>
      <c r="Q668" s="44">
        <v>3</v>
      </c>
      <c r="R668" s="44">
        <v>29</v>
      </c>
      <c r="S668" s="44">
        <v>0</v>
      </c>
      <c r="T668" s="44">
        <v>0</v>
      </c>
      <c r="U668" s="44">
        <v>0</v>
      </c>
      <c r="V668" s="44">
        <v>0</v>
      </c>
      <c r="W668" s="45"/>
      <c r="X668" s="44">
        <v>3</v>
      </c>
      <c r="Y668" s="44">
        <v>0</v>
      </c>
      <c r="Z668" s="45"/>
      <c r="AA668" s="44">
        <v>35</v>
      </c>
      <c r="AB668" s="45"/>
      <c r="AC668" s="45"/>
      <c r="AD668" s="45"/>
      <c r="AE668" s="44">
        <v>106</v>
      </c>
      <c r="AF668" s="45"/>
      <c r="AG668" s="45"/>
      <c r="AH668" s="45"/>
      <c r="AI668" s="44">
        <v>0</v>
      </c>
      <c r="AJ668" s="45"/>
      <c r="AK668" s="44">
        <v>0</v>
      </c>
    </row>
    <row r="669" spans="1:37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</row>
    <row r="670" spans="1:37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</row>
    <row r="671" spans="1:37" ht="20.100000000000001" customHeight="1" x14ac:dyDescent="0.2">
      <c r="D671" s="2" t="s">
        <v>95</v>
      </c>
      <c r="F671" s="35">
        <v>0</v>
      </c>
      <c r="G671" s="35"/>
      <c r="H671" s="35"/>
      <c r="I671" s="35"/>
      <c r="J671" s="35">
        <v>0</v>
      </c>
      <c r="K671" s="35">
        <v>0</v>
      </c>
      <c r="L671" s="35"/>
      <c r="M671" s="35">
        <v>0</v>
      </c>
      <c r="N671" s="35"/>
      <c r="O671" s="35"/>
      <c r="P671" s="35"/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/>
      <c r="X671" s="35">
        <v>0</v>
      </c>
      <c r="Y671" s="35">
        <v>0</v>
      </c>
      <c r="Z671" s="35"/>
      <c r="AA671" s="35">
        <v>0</v>
      </c>
      <c r="AB671" s="35"/>
      <c r="AC671" s="35"/>
      <c r="AD671" s="35"/>
      <c r="AE671" s="35">
        <v>0</v>
      </c>
      <c r="AF671" s="35"/>
      <c r="AG671" s="35"/>
      <c r="AH671" s="35"/>
      <c r="AI671" s="35">
        <v>0</v>
      </c>
      <c r="AJ671" s="35"/>
      <c r="AK671" s="35">
        <v>0</v>
      </c>
    </row>
    <row r="672" spans="1:37" ht="19.5" customHeight="1" x14ac:dyDescent="0.2">
      <c r="D672" s="38" t="s">
        <v>96</v>
      </c>
      <c r="F672" s="39">
        <v>0</v>
      </c>
      <c r="G672" s="40"/>
      <c r="H672" s="40"/>
      <c r="I672" s="40"/>
      <c r="J672" s="39">
        <v>0</v>
      </c>
      <c r="K672" s="39">
        <v>0</v>
      </c>
      <c r="L672" s="40"/>
      <c r="M672" s="39">
        <v>0</v>
      </c>
      <c r="N672" s="40"/>
      <c r="O672" s="40"/>
      <c r="P672" s="40"/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40"/>
      <c r="X672" s="39">
        <v>0</v>
      </c>
      <c r="Y672" s="39">
        <v>0</v>
      </c>
      <c r="Z672" s="40"/>
      <c r="AA672" s="39">
        <v>0</v>
      </c>
      <c r="AB672" s="40"/>
      <c r="AC672" s="40"/>
      <c r="AD672" s="40"/>
      <c r="AE672" s="39">
        <v>0</v>
      </c>
      <c r="AF672" s="40"/>
      <c r="AG672" s="40"/>
      <c r="AH672" s="40"/>
      <c r="AI672" s="39">
        <v>0</v>
      </c>
      <c r="AJ672" s="40"/>
      <c r="AK672" s="39">
        <v>0</v>
      </c>
    </row>
    <row r="673" spans="1:37" ht="20.100000000000001" customHeight="1" x14ac:dyDescent="0.2">
      <c r="D673" s="41" t="s">
        <v>112</v>
      </c>
      <c r="F673" s="40">
        <v>0</v>
      </c>
      <c r="G673" s="40"/>
      <c r="H673" s="40"/>
      <c r="I673" s="40"/>
      <c r="J673" s="40">
        <v>0</v>
      </c>
      <c r="K673" s="40">
        <v>0</v>
      </c>
      <c r="L673" s="40"/>
      <c r="M673" s="40">
        <v>0</v>
      </c>
      <c r="N673" s="40"/>
      <c r="O673" s="40"/>
      <c r="P673" s="40"/>
      <c r="Q673" s="40">
        <v>0</v>
      </c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/>
      <c r="X673" s="40">
        <v>0</v>
      </c>
      <c r="Y673" s="40">
        <v>0</v>
      </c>
      <c r="Z673" s="40"/>
      <c r="AA673" s="40">
        <v>0</v>
      </c>
      <c r="AB673" s="40"/>
      <c r="AC673" s="40"/>
      <c r="AD673" s="40"/>
      <c r="AE673" s="40">
        <v>0</v>
      </c>
      <c r="AF673" s="40"/>
      <c r="AG673" s="40"/>
      <c r="AH673" s="40"/>
      <c r="AI673" s="40">
        <v>0</v>
      </c>
      <c r="AJ673" s="40"/>
      <c r="AK673" s="40">
        <v>0</v>
      </c>
    </row>
    <row r="674" spans="1:37" ht="19.5" customHeight="1" x14ac:dyDescent="0.2">
      <c r="D674" s="38" t="s">
        <v>98</v>
      </c>
      <c r="F674" s="39">
        <v>0</v>
      </c>
      <c r="G674" s="40"/>
      <c r="H674" s="40"/>
      <c r="I674" s="40"/>
      <c r="J674" s="39">
        <v>0</v>
      </c>
      <c r="K674" s="39">
        <v>0</v>
      </c>
      <c r="L674" s="40"/>
      <c r="M674" s="39">
        <v>0</v>
      </c>
      <c r="N674" s="40"/>
      <c r="O674" s="40"/>
      <c r="P674" s="40"/>
      <c r="Q674" s="39">
        <v>0</v>
      </c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40"/>
      <c r="X674" s="39">
        <v>0</v>
      </c>
      <c r="Y674" s="39">
        <v>0</v>
      </c>
      <c r="Z674" s="40"/>
      <c r="AA674" s="39">
        <v>0</v>
      </c>
      <c r="AB674" s="40"/>
      <c r="AC674" s="40"/>
      <c r="AD674" s="40"/>
      <c r="AE674" s="39">
        <v>0</v>
      </c>
      <c r="AF674" s="40"/>
      <c r="AG674" s="40"/>
      <c r="AH674" s="40"/>
      <c r="AI674" s="39">
        <v>0</v>
      </c>
      <c r="AJ674" s="40"/>
      <c r="AK674" s="39">
        <v>0</v>
      </c>
    </row>
    <row r="675" spans="1:37" ht="20.100000000000001" customHeight="1" x14ac:dyDescent="0.2">
      <c r="D675" s="41" t="s">
        <v>99</v>
      </c>
      <c r="F675" s="40">
        <v>0</v>
      </c>
      <c r="G675" s="40"/>
      <c r="H675" s="40"/>
      <c r="I675" s="40"/>
      <c r="J675" s="40">
        <v>0</v>
      </c>
      <c r="K675" s="40">
        <v>0</v>
      </c>
      <c r="L675" s="40"/>
      <c r="M675" s="40">
        <v>0</v>
      </c>
      <c r="N675" s="40"/>
      <c r="O675" s="40"/>
      <c r="P675" s="40"/>
      <c r="Q675" s="40">
        <v>0</v>
      </c>
      <c r="R675" s="40">
        <v>0</v>
      </c>
      <c r="S675" s="40">
        <v>0</v>
      </c>
      <c r="T675" s="40">
        <v>0</v>
      </c>
      <c r="U675" s="40">
        <v>0</v>
      </c>
      <c r="V675" s="40">
        <v>0</v>
      </c>
      <c r="W675" s="40"/>
      <c r="X675" s="40">
        <v>0</v>
      </c>
      <c r="Y675" s="40">
        <v>0</v>
      </c>
      <c r="Z675" s="40"/>
      <c r="AA675" s="40">
        <v>0</v>
      </c>
      <c r="AB675" s="40"/>
      <c r="AC675" s="40"/>
      <c r="AD675" s="40"/>
      <c r="AE675" s="40">
        <v>0</v>
      </c>
      <c r="AF675" s="40"/>
      <c r="AG675" s="40"/>
      <c r="AH675" s="40"/>
      <c r="AI675" s="40">
        <v>0</v>
      </c>
      <c r="AJ675" s="40"/>
      <c r="AK675" s="40">
        <v>0</v>
      </c>
    </row>
    <row r="676" spans="1:37" ht="20.100000000000001" customHeight="1" x14ac:dyDescent="0.2">
      <c r="D676" s="38" t="s">
        <v>114</v>
      </c>
      <c r="F676" s="39">
        <v>0</v>
      </c>
      <c r="G676" s="40"/>
      <c r="H676" s="40"/>
      <c r="I676" s="40"/>
      <c r="J676" s="39">
        <v>0</v>
      </c>
      <c r="K676" s="39">
        <v>0</v>
      </c>
      <c r="L676" s="40"/>
      <c r="M676" s="39">
        <v>0</v>
      </c>
      <c r="N676" s="40"/>
      <c r="O676" s="40"/>
      <c r="P676" s="40"/>
      <c r="Q676" s="39">
        <v>0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40"/>
      <c r="X676" s="39">
        <v>0</v>
      </c>
      <c r="Y676" s="39">
        <v>0</v>
      </c>
      <c r="Z676" s="40"/>
      <c r="AA676" s="39">
        <v>0</v>
      </c>
      <c r="AB676" s="40"/>
      <c r="AC676" s="40"/>
      <c r="AD676" s="40"/>
      <c r="AE676" s="39">
        <v>0</v>
      </c>
      <c r="AF676" s="40"/>
      <c r="AG676" s="40"/>
      <c r="AH676" s="40"/>
      <c r="AI676" s="39">
        <v>0</v>
      </c>
      <c r="AJ676" s="40"/>
      <c r="AK676" s="39">
        <v>0</v>
      </c>
    </row>
    <row r="677" spans="1:37" ht="20.100000000000001" customHeight="1" x14ac:dyDescent="0.2">
      <c r="D677" s="41" t="s">
        <v>115</v>
      </c>
      <c r="F677" s="40">
        <v>0</v>
      </c>
      <c r="G677" s="40"/>
      <c r="H677" s="40"/>
      <c r="I677" s="40"/>
      <c r="J677" s="40">
        <v>0</v>
      </c>
      <c r="K677" s="40">
        <v>0</v>
      </c>
      <c r="L677" s="40"/>
      <c r="M677" s="40">
        <v>0</v>
      </c>
      <c r="N677" s="40"/>
      <c r="O677" s="40"/>
      <c r="P677" s="40"/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/>
      <c r="X677" s="40">
        <v>0</v>
      </c>
      <c r="Y677" s="40">
        <v>0</v>
      </c>
      <c r="Z677" s="40"/>
      <c r="AA677" s="40">
        <v>0</v>
      </c>
      <c r="AB677" s="40"/>
      <c r="AC677" s="40"/>
      <c r="AD677" s="40"/>
      <c r="AE677" s="40">
        <v>0</v>
      </c>
      <c r="AF677" s="40"/>
      <c r="AG677" s="40"/>
      <c r="AH677" s="40"/>
      <c r="AI677" s="40">
        <v>0</v>
      </c>
      <c r="AJ677" s="40"/>
      <c r="AK677" s="40">
        <v>0</v>
      </c>
    </row>
    <row r="678" spans="1:37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</row>
    <row r="679" spans="1:37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0</v>
      </c>
      <c r="G679" s="45"/>
      <c r="H679" s="45"/>
      <c r="I679" s="45"/>
      <c r="J679" s="44">
        <v>0</v>
      </c>
      <c r="K679" s="44">
        <v>0</v>
      </c>
      <c r="L679" s="45"/>
      <c r="M679" s="44">
        <v>0</v>
      </c>
      <c r="N679" s="45"/>
      <c r="O679" s="45"/>
      <c r="P679" s="45"/>
      <c r="Q679" s="44">
        <v>0</v>
      </c>
      <c r="R679" s="44">
        <v>0</v>
      </c>
      <c r="S679" s="44">
        <v>0</v>
      </c>
      <c r="T679" s="44">
        <v>0</v>
      </c>
      <c r="U679" s="44">
        <v>0</v>
      </c>
      <c r="V679" s="44">
        <v>0</v>
      </c>
      <c r="W679" s="45"/>
      <c r="X679" s="44">
        <v>0</v>
      </c>
      <c r="Y679" s="44">
        <v>0</v>
      </c>
      <c r="Z679" s="45"/>
      <c r="AA679" s="44">
        <v>0</v>
      </c>
      <c r="AB679" s="45"/>
      <c r="AC679" s="45"/>
      <c r="AD679" s="45"/>
      <c r="AE679" s="44">
        <v>0</v>
      </c>
      <c r="AF679" s="45"/>
      <c r="AG679" s="45"/>
      <c r="AH679" s="45"/>
      <c r="AI679" s="44">
        <v>0</v>
      </c>
      <c r="AJ679" s="45"/>
      <c r="AK679" s="44">
        <v>0</v>
      </c>
    </row>
    <row r="680" spans="1:37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</row>
    <row r="681" spans="1:37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133</v>
      </c>
      <c r="G681" s="45"/>
      <c r="H681" s="45"/>
      <c r="I681" s="45"/>
      <c r="J681" s="50">
        <v>8</v>
      </c>
      <c r="K681" s="50">
        <v>0</v>
      </c>
      <c r="L681" s="45"/>
      <c r="M681" s="50">
        <v>8</v>
      </c>
      <c r="N681" s="45"/>
      <c r="O681" s="45"/>
      <c r="P681" s="45"/>
      <c r="Q681" s="50">
        <v>3</v>
      </c>
      <c r="R681" s="50">
        <v>29</v>
      </c>
      <c r="S681" s="50">
        <v>0</v>
      </c>
      <c r="T681" s="50">
        <v>0</v>
      </c>
      <c r="U681" s="50">
        <v>0</v>
      </c>
      <c r="V681" s="50">
        <v>0</v>
      </c>
      <c r="W681" s="45"/>
      <c r="X681" s="50">
        <v>3</v>
      </c>
      <c r="Y681" s="50">
        <v>0</v>
      </c>
      <c r="Z681" s="45"/>
      <c r="AA681" s="50">
        <v>35</v>
      </c>
      <c r="AB681" s="45"/>
      <c r="AC681" s="45"/>
      <c r="AD681" s="45"/>
      <c r="AE681" s="50">
        <v>106</v>
      </c>
      <c r="AF681" s="45"/>
      <c r="AG681" s="45"/>
      <c r="AH681" s="45"/>
      <c r="AI681" s="50">
        <v>0</v>
      </c>
      <c r="AJ681" s="45"/>
      <c r="AK681" s="50">
        <v>0</v>
      </c>
    </row>
    <row r="682" spans="1:37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</row>
    <row r="683" spans="1:37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</row>
    <row r="684" spans="1:37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</row>
    <row r="685" spans="1:37" ht="20.100000000000001" customHeight="1" x14ac:dyDescent="0.2">
      <c r="D685" s="2" t="s">
        <v>95</v>
      </c>
      <c r="F685" s="35">
        <v>17</v>
      </c>
      <c r="G685" s="35"/>
      <c r="H685" s="35"/>
      <c r="I685" s="35"/>
      <c r="J685" s="35">
        <v>0</v>
      </c>
      <c r="K685" s="35">
        <v>0</v>
      </c>
      <c r="L685" s="35"/>
      <c r="M685" s="35">
        <v>0</v>
      </c>
      <c r="N685" s="35"/>
      <c r="O685" s="35"/>
      <c r="P685" s="35"/>
      <c r="Q685" s="35">
        <v>0</v>
      </c>
      <c r="R685" s="35">
        <v>2</v>
      </c>
      <c r="S685" s="35">
        <v>0</v>
      </c>
      <c r="T685" s="35">
        <v>0</v>
      </c>
      <c r="U685" s="35">
        <v>0</v>
      </c>
      <c r="V685" s="35">
        <v>0</v>
      </c>
      <c r="W685" s="35"/>
      <c r="X685" s="35">
        <v>0</v>
      </c>
      <c r="Y685" s="35">
        <v>0</v>
      </c>
      <c r="Z685" s="35"/>
      <c r="AA685" s="35">
        <v>2</v>
      </c>
      <c r="AB685" s="35"/>
      <c r="AC685" s="35"/>
      <c r="AD685" s="35"/>
      <c r="AE685" s="35">
        <v>15</v>
      </c>
      <c r="AF685" s="35"/>
      <c r="AG685" s="35"/>
      <c r="AH685" s="35"/>
      <c r="AI685" s="35">
        <v>0</v>
      </c>
      <c r="AJ685" s="35"/>
      <c r="AK685" s="35">
        <v>0</v>
      </c>
    </row>
    <row r="686" spans="1:37" ht="19.5" customHeight="1" x14ac:dyDescent="0.2">
      <c r="D686" s="38" t="s">
        <v>96</v>
      </c>
      <c r="F686" s="39">
        <v>221</v>
      </c>
      <c r="G686" s="40"/>
      <c r="H686" s="40"/>
      <c r="I686" s="40"/>
      <c r="J686" s="39">
        <v>17</v>
      </c>
      <c r="K686" s="39">
        <v>0</v>
      </c>
      <c r="L686" s="40"/>
      <c r="M686" s="39">
        <v>17</v>
      </c>
      <c r="N686" s="40"/>
      <c r="O686" s="40"/>
      <c r="P686" s="40"/>
      <c r="Q686" s="39">
        <v>0</v>
      </c>
      <c r="R686" s="39">
        <v>26</v>
      </c>
      <c r="S686" s="39">
        <v>1</v>
      </c>
      <c r="T686" s="39">
        <v>0</v>
      </c>
      <c r="U686" s="39">
        <v>0</v>
      </c>
      <c r="V686" s="39">
        <v>0</v>
      </c>
      <c r="W686" s="40"/>
      <c r="X686" s="39">
        <v>1</v>
      </c>
      <c r="Y686" s="39">
        <v>1</v>
      </c>
      <c r="Z686" s="40"/>
      <c r="AA686" s="39">
        <v>29</v>
      </c>
      <c r="AB686" s="40"/>
      <c r="AC686" s="40"/>
      <c r="AD686" s="40"/>
      <c r="AE686" s="39">
        <v>209</v>
      </c>
      <c r="AF686" s="40"/>
      <c r="AG686" s="40"/>
      <c r="AH686" s="40"/>
      <c r="AI686" s="39">
        <v>0</v>
      </c>
      <c r="AJ686" s="40"/>
      <c r="AK686" s="39">
        <v>0</v>
      </c>
    </row>
    <row r="687" spans="1:37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</row>
    <row r="688" spans="1:37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238</v>
      </c>
      <c r="G688" s="45"/>
      <c r="H688" s="45"/>
      <c r="I688" s="45"/>
      <c r="J688" s="44">
        <v>17</v>
      </c>
      <c r="K688" s="44">
        <v>0</v>
      </c>
      <c r="L688" s="45"/>
      <c r="M688" s="44">
        <v>17</v>
      </c>
      <c r="N688" s="45"/>
      <c r="O688" s="45"/>
      <c r="P688" s="45"/>
      <c r="Q688" s="44">
        <v>0</v>
      </c>
      <c r="R688" s="44">
        <v>28</v>
      </c>
      <c r="S688" s="44">
        <v>1</v>
      </c>
      <c r="T688" s="44">
        <v>0</v>
      </c>
      <c r="U688" s="44">
        <v>0</v>
      </c>
      <c r="V688" s="44">
        <v>0</v>
      </c>
      <c r="W688" s="45"/>
      <c r="X688" s="44">
        <v>1</v>
      </c>
      <c r="Y688" s="44">
        <v>1</v>
      </c>
      <c r="Z688" s="45"/>
      <c r="AA688" s="44">
        <v>31</v>
      </c>
      <c r="AB688" s="45"/>
      <c r="AC688" s="45"/>
      <c r="AD688" s="45"/>
      <c r="AE688" s="44">
        <v>224</v>
      </c>
      <c r="AF688" s="45"/>
      <c r="AG688" s="45"/>
      <c r="AH688" s="45"/>
      <c r="AI688" s="44">
        <v>0</v>
      </c>
      <c r="AJ688" s="45"/>
      <c r="AK688" s="44">
        <v>0</v>
      </c>
    </row>
    <row r="689" spans="1:37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</row>
    <row r="690" spans="1:37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238</v>
      </c>
      <c r="G690" s="45"/>
      <c r="H690" s="45"/>
      <c r="I690" s="45"/>
      <c r="J690" s="50">
        <v>17</v>
      </c>
      <c r="K690" s="50">
        <v>0</v>
      </c>
      <c r="L690" s="45"/>
      <c r="M690" s="50">
        <v>17</v>
      </c>
      <c r="N690" s="45"/>
      <c r="O690" s="45"/>
      <c r="P690" s="45"/>
      <c r="Q690" s="50">
        <v>0</v>
      </c>
      <c r="R690" s="50">
        <v>28</v>
      </c>
      <c r="S690" s="50">
        <v>1</v>
      </c>
      <c r="T690" s="50">
        <v>0</v>
      </c>
      <c r="U690" s="50">
        <v>0</v>
      </c>
      <c r="V690" s="50">
        <v>0</v>
      </c>
      <c r="W690" s="45"/>
      <c r="X690" s="50">
        <v>1</v>
      </c>
      <c r="Y690" s="50">
        <v>1</v>
      </c>
      <c r="Z690" s="45"/>
      <c r="AA690" s="50">
        <v>31</v>
      </c>
      <c r="AB690" s="45"/>
      <c r="AC690" s="45"/>
      <c r="AD690" s="45"/>
      <c r="AE690" s="50">
        <v>224</v>
      </c>
      <c r="AF690" s="45"/>
      <c r="AG690" s="45"/>
      <c r="AH690" s="45"/>
      <c r="AI690" s="50">
        <v>0</v>
      </c>
      <c r="AJ690" s="45"/>
      <c r="AK690" s="50">
        <v>0</v>
      </c>
    </row>
    <row r="691" spans="1:37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</row>
    <row r="692" spans="1:37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</row>
    <row r="693" spans="1:37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</row>
    <row r="694" spans="1:37" ht="20.100000000000001" customHeight="1" x14ac:dyDescent="0.2">
      <c r="D694" s="2" t="s">
        <v>121</v>
      </c>
      <c r="F694" s="35">
        <v>74</v>
      </c>
      <c r="G694" s="35"/>
      <c r="H694" s="35"/>
      <c r="I694" s="35"/>
      <c r="J694" s="35">
        <v>0</v>
      </c>
      <c r="K694" s="35">
        <v>0</v>
      </c>
      <c r="L694" s="35"/>
      <c r="M694" s="35">
        <v>0</v>
      </c>
      <c r="N694" s="35"/>
      <c r="O694" s="35"/>
      <c r="P694" s="35"/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/>
      <c r="X694" s="35">
        <v>2</v>
      </c>
      <c r="Y694" s="35">
        <v>0</v>
      </c>
      <c r="Z694" s="35"/>
      <c r="AA694" s="35">
        <v>2</v>
      </c>
      <c r="AB694" s="35"/>
      <c r="AC694" s="35"/>
      <c r="AD694" s="35"/>
      <c r="AE694" s="35">
        <v>72</v>
      </c>
      <c r="AF694" s="35"/>
      <c r="AG694" s="35"/>
      <c r="AH694" s="35"/>
      <c r="AI694" s="35">
        <v>0</v>
      </c>
      <c r="AJ694" s="35"/>
      <c r="AK694" s="35">
        <v>0</v>
      </c>
    </row>
    <row r="695" spans="1:37" ht="19.5" customHeight="1" x14ac:dyDescent="0.2">
      <c r="D695" s="38" t="s">
        <v>96</v>
      </c>
      <c r="F695" s="39">
        <v>199</v>
      </c>
      <c r="G695" s="40"/>
      <c r="H695" s="40"/>
      <c r="I695" s="40"/>
      <c r="J695" s="39">
        <v>24</v>
      </c>
      <c r="K695" s="39">
        <v>0</v>
      </c>
      <c r="L695" s="40"/>
      <c r="M695" s="39">
        <v>24</v>
      </c>
      <c r="N695" s="40"/>
      <c r="O695" s="40"/>
      <c r="P695" s="40"/>
      <c r="Q695" s="39">
        <v>11</v>
      </c>
      <c r="R695" s="39">
        <v>13</v>
      </c>
      <c r="S695" s="39">
        <v>0</v>
      </c>
      <c r="T695" s="39">
        <v>0</v>
      </c>
      <c r="U695" s="39">
        <v>0</v>
      </c>
      <c r="V695" s="39">
        <v>0</v>
      </c>
      <c r="W695" s="40"/>
      <c r="X695" s="39">
        <v>0</v>
      </c>
      <c r="Y695" s="39">
        <v>2</v>
      </c>
      <c r="Z695" s="40"/>
      <c r="AA695" s="39">
        <v>26</v>
      </c>
      <c r="AB695" s="40"/>
      <c r="AC695" s="40"/>
      <c r="AD695" s="40"/>
      <c r="AE695" s="39">
        <v>197</v>
      </c>
      <c r="AF695" s="40"/>
      <c r="AG695" s="40"/>
      <c r="AH695" s="40"/>
      <c r="AI695" s="39">
        <v>0</v>
      </c>
      <c r="AJ695" s="40"/>
      <c r="AK695" s="39">
        <v>0</v>
      </c>
    </row>
    <row r="696" spans="1:37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</row>
    <row r="697" spans="1:37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273</v>
      </c>
      <c r="G697" s="45"/>
      <c r="H697" s="45"/>
      <c r="I697" s="45"/>
      <c r="J697" s="44">
        <v>24</v>
      </c>
      <c r="K697" s="44">
        <v>0</v>
      </c>
      <c r="L697" s="45"/>
      <c r="M697" s="44">
        <v>24</v>
      </c>
      <c r="N697" s="45"/>
      <c r="O697" s="45"/>
      <c r="P697" s="45"/>
      <c r="Q697" s="44">
        <v>11</v>
      </c>
      <c r="R697" s="44">
        <v>13</v>
      </c>
      <c r="S697" s="44">
        <v>0</v>
      </c>
      <c r="T697" s="44">
        <v>0</v>
      </c>
      <c r="U697" s="44">
        <v>0</v>
      </c>
      <c r="V697" s="44">
        <v>0</v>
      </c>
      <c r="W697" s="45"/>
      <c r="X697" s="44">
        <v>2</v>
      </c>
      <c r="Y697" s="44">
        <v>2</v>
      </c>
      <c r="Z697" s="45"/>
      <c r="AA697" s="44">
        <v>28</v>
      </c>
      <c r="AB697" s="45"/>
      <c r="AC697" s="45"/>
      <c r="AD697" s="45"/>
      <c r="AE697" s="44">
        <v>269</v>
      </c>
      <c r="AF697" s="45"/>
      <c r="AG697" s="45"/>
      <c r="AH697" s="45"/>
      <c r="AI697" s="44">
        <v>0</v>
      </c>
      <c r="AJ697" s="45"/>
      <c r="AK697" s="44">
        <v>0</v>
      </c>
    </row>
    <row r="698" spans="1:37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</row>
    <row r="699" spans="1:37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</row>
    <row r="700" spans="1:37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/>
      <c r="M700" s="35">
        <v>0</v>
      </c>
      <c r="N700" s="35"/>
      <c r="O700" s="35"/>
      <c r="P700" s="35"/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/>
      <c r="X700" s="35">
        <v>0</v>
      </c>
      <c r="Y700" s="35">
        <v>0</v>
      </c>
      <c r="Z700" s="35"/>
      <c r="AA700" s="35">
        <v>0</v>
      </c>
      <c r="AB700" s="35"/>
      <c r="AC700" s="35"/>
      <c r="AD700" s="35"/>
      <c r="AE700" s="35">
        <v>0</v>
      </c>
      <c r="AF700" s="35"/>
      <c r="AG700" s="35"/>
      <c r="AH700" s="35"/>
      <c r="AI700" s="35">
        <v>0</v>
      </c>
      <c r="AJ700" s="35"/>
      <c r="AK700" s="35">
        <v>0</v>
      </c>
    </row>
    <row r="701" spans="1:37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40"/>
      <c r="M701" s="39">
        <v>0</v>
      </c>
      <c r="N701" s="40"/>
      <c r="O701" s="40"/>
      <c r="P701" s="40"/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40"/>
      <c r="X701" s="39">
        <v>0</v>
      </c>
      <c r="Y701" s="39">
        <v>0</v>
      </c>
      <c r="Z701" s="40"/>
      <c r="AA701" s="39">
        <v>0</v>
      </c>
      <c r="AB701" s="40"/>
      <c r="AC701" s="40"/>
      <c r="AD701" s="40"/>
      <c r="AE701" s="39">
        <v>0</v>
      </c>
      <c r="AF701" s="40"/>
      <c r="AG701" s="40"/>
      <c r="AH701" s="40"/>
      <c r="AI701" s="39">
        <v>0</v>
      </c>
      <c r="AJ701" s="40"/>
      <c r="AK701" s="39">
        <v>0</v>
      </c>
    </row>
    <row r="702" spans="1:37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/>
      <c r="M702" s="35">
        <v>0</v>
      </c>
      <c r="N702" s="35"/>
      <c r="O702" s="35"/>
      <c r="P702" s="35"/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/>
      <c r="X702" s="35">
        <v>0</v>
      </c>
      <c r="Y702" s="35">
        <v>0</v>
      </c>
      <c r="Z702" s="35"/>
      <c r="AA702" s="35">
        <v>0</v>
      </c>
      <c r="AB702" s="35"/>
      <c r="AC702" s="35"/>
      <c r="AD702" s="35"/>
      <c r="AE702" s="35">
        <v>0</v>
      </c>
      <c r="AF702" s="35"/>
      <c r="AG702" s="35"/>
      <c r="AH702" s="35"/>
      <c r="AI702" s="35">
        <v>0</v>
      </c>
      <c r="AJ702" s="35"/>
      <c r="AK702" s="35">
        <v>0</v>
      </c>
    </row>
    <row r="703" spans="1:37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40"/>
      <c r="M703" s="39">
        <v>0</v>
      </c>
      <c r="N703" s="40"/>
      <c r="O703" s="40"/>
      <c r="P703" s="40"/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40"/>
      <c r="X703" s="39">
        <v>0</v>
      </c>
      <c r="Y703" s="39">
        <v>0</v>
      </c>
      <c r="Z703" s="40"/>
      <c r="AA703" s="39">
        <v>0</v>
      </c>
      <c r="AB703" s="40"/>
      <c r="AC703" s="40"/>
      <c r="AD703" s="40"/>
      <c r="AE703" s="39">
        <v>0</v>
      </c>
      <c r="AF703" s="40"/>
      <c r="AG703" s="40"/>
      <c r="AH703" s="40"/>
      <c r="AI703" s="39">
        <v>0</v>
      </c>
      <c r="AJ703" s="40"/>
      <c r="AK703" s="39">
        <v>0</v>
      </c>
    </row>
    <row r="704" spans="1:37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</row>
    <row r="705" spans="1:37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5"/>
      <c r="M705" s="44">
        <v>0</v>
      </c>
      <c r="N705" s="45"/>
      <c r="O705" s="45"/>
      <c r="P705" s="45"/>
      <c r="Q705" s="44">
        <v>0</v>
      </c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5"/>
      <c r="X705" s="44">
        <v>0</v>
      </c>
      <c r="Y705" s="44">
        <v>0</v>
      </c>
      <c r="Z705" s="45"/>
      <c r="AA705" s="44">
        <v>0</v>
      </c>
      <c r="AB705" s="45"/>
      <c r="AC705" s="45"/>
      <c r="AD705" s="45"/>
      <c r="AE705" s="44">
        <v>0</v>
      </c>
      <c r="AF705" s="45"/>
      <c r="AG705" s="45"/>
      <c r="AH705" s="45"/>
      <c r="AI705" s="44">
        <v>0</v>
      </c>
      <c r="AJ705" s="45"/>
      <c r="AK705" s="44">
        <v>0</v>
      </c>
    </row>
    <row r="706" spans="1:37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</row>
    <row r="707" spans="1:37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</row>
    <row r="708" spans="1:37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0</v>
      </c>
      <c r="K708" s="35">
        <v>0</v>
      </c>
      <c r="L708" s="35"/>
      <c r="M708" s="35">
        <v>0</v>
      </c>
      <c r="N708" s="35"/>
      <c r="O708" s="35"/>
      <c r="P708" s="35"/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/>
      <c r="X708" s="35">
        <v>0</v>
      </c>
      <c r="Y708" s="35">
        <v>0</v>
      </c>
      <c r="Z708" s="35"/>
      <c r="AA708" s="35">
        <v>0</v>
      </c>
      <c r="AB708" s="35"/>
      <c r="AC708" s="35"/>
      <c r="AD708" s="35"/>
      <c r="AE708" s="35">
        <v>0</v>
      </c>
      <c r="AF708" s="35"/>
      <c r="AG708" s="35"/>
      <c r="AH708" s="35"/>
      <c r="AI708" s="35">
        <v>0</v>
      </c>
      <c r="AJ708" s="35"/>
      <c r="AK708" s="35">
        <v>0</v>
      </c>
    </row>
    <row r="709" spans="1:37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40"/>
      <c r="M709" s="39">
        <v>0</v>
      </c>
      <c r="N709" s="40"/>
      <c r="O709" s="40"/>
      <c r="P709" s="40"/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40"/>
      <c r="X709" s="39">
        <v>0</v>
      </c>
      <c r="Y709" s="39">
        <v>0</v>
      </c>
      <c r="Z709" s="40"/>
      <c r="AA709" s="39">
        <v>0</v>
      </c>
      <c r="AB709" s="40"/>
      <c r="AC709" s="40"/>
      <c r="AD709" s="40"/>
      <c r="AE709" s="39">
        <v>0</v>
      </c>
      <c r="AF709" s="40"/>
      <c r="AG709" s="40"/>
      <c r="AH709" s="40"/>
      <c r="AI709" s="39">
        <v>0</v>
      </c>
      <c r="AJ709" s="40"/>
      <c r="AK709" s="39">
        <v>0</v>
      </c>
    </row>
    <row r="710" spans="1:37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</row>
    <row r="711" spans="1:37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0</v>
      </c>
      <c r="K711" s="44">
        <v>0</v>
      </c>
      <c r="L711" s="45"/>
      <c r="M711" s="44">
        <v>0</v>
      </c>
      <c r="N711" s="45"/>
      <c r="O711" s="45"/>
      <c r="P711" s="45"/>
      <c r="Q711" s="44">
        <v>0</v>
      </c>
      <c r="R711" s="44">
        <v>0</v>
      </c>
      <c r="S711" s="44">
        <v>0</v>
      </c>
      <c r="T711" s="44">
        <v>0</v>
      </c>
      <c r="U711" s="44">
        <v>0</v>
      </c>
      <c r="V711" s="44">
        <v>0</v>
      </c>
      <c r="W711" s="45"/>
      <c r="X711" s="44">
        <v>0</v>
      </c>
      <c r="Y711" s="44">
        <v>0</v>
      </c>
      <c r="Z711" s="45"/>
      <c r="AA711" s="44">
        <v>0</v>
      </c>
      <c r="AB711" s="45"/>
      <c r="AC711" s="45"/>
      <c r="AD711" s="45"/>
      <c r="AE711" s="44">
        <v>0</v>
      </c>
      <c r="AF711" s="45"/>
      <c r="AG711" s="45"/>
      <c r="AH711" s="45"/>
      <c r="AI711" s="44">
        <v>0</v>
      </c>
      <c r="AJ711" s="45"/>
      <c r="AK711" s="44">
        <v>0</v>
      </c>
    </row>
    <row r="712" spans="1:37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</row>
    <row r="713" spans="1:37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273</v>
      </c>
      <c r="G713" s="45"/>
      <c r="H713" s="45"/>
      <c r="I713" s="45"/>
      <c r="J713" s="50">
        <v>24</v>
      </c>
      <c r="K713" s="50">
        <v>0</v>
      </c>
      <c r="L713" s="45"/>
      <c r="M713" s="50">
        <v>24</v>
      </c>
      <c r="N713" s="45"/>
      <c r="O713" s="45"/>
      <c r="P713" s="45"/>
      <c r="Q713" s="50">
        <v>11</v>
      </c>
      <c r="R713" s="50">
        <v>13</v>
      </c>
      <c r="S713" s="50">
        <v>0</v>
      </c>
      <c r="T713" s="50">
        <v>0</v>
      </c>
      <c r="U713" s="50">
        <v>0</v>
      </c>
      <c r="V713" s="50">
        <v>0</v>
      </c>
      <c r="W713" s="45"/>
      <c r="X713" s="50">
        <v>2</v>
      </c>
      <c r="Y713" s="50">
        <v>2</v>
      </c>
      <c r="Z713" s="45"/>
      <c r="AA713" s="50">
        <v>28</v>
      </c>
      <c r="AB713" s="45"/>
      <c r="AC713" s="45"/>
      <c r="AD713" s="45"/>
      <c r="AE713" s="50">
        <v>269</v>
      </c>
      <c r="AF713" s="45"/>
      <c r="AG713" s="45"/>
      <c r="AH713" s="45"/>
      <c r="AI713" s="50">
        <v>0</v>
      </c>
      <c r="AJ713" s="45"/>
      <c r="AK713" s="50">
        <v>0</v>
      </c>
    </row>
    <row r="714" spans="1:37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</row>
    <row r="715" spans="1:37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</row>
    <row r="716" spans="1:37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</row>
    <row r="717" spans="1:37" ht="20.100000000000001" customHeight="1" x14ac:dyDescent="0.2">
      <c r="B717" s="5"/>
      <c r="D717" s="2" t="s">
        <v>95</v>
      </c>
      <c r="F717" s="35">
        <v>44</v>
      </c>
      <c r="G717" s="35"/>
      <c r="H717" s="35"/>
      <c r="I717" s="35"/>
      <c r="J717" s="35">
        <v>0</v>
      </c>
      <c r="K717" s="35">
        <v>0</v>
      </c>
      <c r="L717" s="35"/>
      <c r="M717" s="35">
        <v>0</v>
      </c>
      <c r="N717" s="35"/>
      <c r="O717" s="35"/>
      <c r="P717" s="35"/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/>
      <c r="X717" s="35">
        <v>1</v>
      </c>
      <c r="Y717" s="35">
        <v>0</v>
      </c>
      <c r="Z717" s="35"/>
      <c r="AA717" s="35">
        <v>1</v>
      </c>
      <c r="AB717" s="35"/>
      <c r="AC717" s="35"/>
      <c r="AD717" s="35"/>
      <c r="AE717" s="35">
        <v>43</v>
      </c>
      <c r="AF717" s="35"/>
      <c r="AG717" s="35"/>
      <c r="AH717" s="35"/>
      <c r="AI717" s="35">
        <v>0</v>
      </c>
      <c r="AJ717" s="35"/>
      <c r="AK717" s="35">
        <v>0</v>
      </c>
    </row>
    <row r="718" spans="1:37" ht="19.5" customHeight="1" x14ac:dyDescent="0.2">
      <c r="D718" s="38" t="s">
        <v>96</v>
      </c>
      <c r="F718" s="39">
        <v>171</v>
      </c>
      <c r="G718" s="40"/>
      <c r="H718" s="40"/>
      <c r="I718" s="40"/>
      <c r="J718" s="39">
        <v>4</v>
      </c>
      <c r="K718" s="39">
        <v>0</v>
      </c>
      <c r="L718" s="40"/>
      <c r="M718" s="39">
        <v>4</v>
      </c>
      <c r="N718" s="40"/>
      <c r="O718" s="40"/>
      <c r="P718" s="40"/>
      <c r="Q718" s="39">
        <v>2</v>
      </c>
      <c r="R718" s="39">
        <v>25</v>
      </c>
      <c r="S718" s="39">
        <v>0</v>
      </c>
      <c r="T718" s="39">
        <v>0</v>
      </c>
      <c r="U718" s="39">
        <v>0</v>
      </c>
      <c r="V718" s="39">
        <v>0</v>
      </c>
      <c r="W718" s="40"/>
      <c r="X718" s="39">
        <v>3</v>
      </c>
      <c r="Y718" s="39">
        <v>1</v>
      </c>
      <c r="Z718" s="40"/>
      <c r="AA718" s="39">
        <v>31</v>
      </c>
      <c r="AB718" s="40"/>
      <c r="AC718" s="40"/>
      <c r="AD718" s="40"/>
      <c r="AE718" s="39">
        <v>144</v>
      </c>
      <c r="AF718" s="40"/>
      <c r="AG718" s="40"/>
      <c r="AH718" s="40"/>
      <c r="AI718" s="39">
        <v>0</v>
      </c>
      <c r="AJ718" s="40"/>
      <c r="AK718" s="39">
        <v>0</v>
      </c>
    </row>
    <row r="719" spans="1:37" ht="20.100000000000001" customHeight="1" x14ac:dyDescent="0.2">
      <c r="D719" s="2" t="s">
        <v>112</v>
      </c>
      <c r="F719" s="35">
        <v>168</v>
      </c>
      <c r="G719" s="35"/>
      <c r="H719" s="35"/>
      <c r="I719" s="35"/>
      <c r="J719" s="35">
        <v>6</v>
      </c>
      <c r="K719" s="35">
        <v>0</v>
      </c>
      <c r="L719" s="35"/>
      <c r="M719" s="35">
        <v>6</v>
      </c>
      <c r="N719" s="35"/>
      <c r="O719" s="35"/>
      <c r="P719" s="35"/>
      <c r="Q719" s="35">
        <v>0</v>
      </c>
      <c r="R719" s="35">
        <v>21</v>
      </c>
      <c r="S719" s="35">
        <v>0</v>
      </c>
      <c r="T719" s="35">
        <v>0</v>
      </c>
      <c r="U719" s="35">
        <v>0</v>
      </c>
      <c r="V719" s="35">
        <v>0</v>
      </c>
      <c r="W719" s="35"/>
      <c r="X719" s="35">
        <v>1</v>
      </c>
      <c r="Y719" s="35">
        <v>0</v>
      </c>
      <c r="Z719" s="35"/>
      <c r="AA719" s="35">
        <v>22</v>
      </c>
      <c r="AB719" s="35"/>
      <c r="AC719" s="35"/>
      <c r="AD719" s="35"/>
      <c r="AE719" s="35">
        <v>152</v>
      </c>
      <c r="AF719" s="35"/>
      <c r="AG719" s="35"/>
      <c r="AH719" s="35"/>
      <c r="AI719" s="35">
        <v>0</v>
      </c>
      <c r="AJ719" s="35"/>
      <c r="AK719" s="35">
        <v>0</v>
      </c>
    </row>
    <row r="720" spans="1:37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</row>
    <row r="721" spans="1:37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383</v>
      </c>
      <c r="G721" s="45"/>
      <c r="H721" s="45"/>
      <c r="I721" s="45"/>
      <c r="J721" s="44">
        <v>10</v>
      </c>
      <c r="K721" s="44">
        <v>0</v>
      </c>
      <c r="L721" s="45"/>
      <c r="M721" s="44">
        <v>10</v>
      </c>
      <c r="N721" s="45"/>
      <c r="O721" s="45"/>
      <c r="P721" s="45"/>
      <c r="Q721" s="44">
        <v>2</v>
      </c>
      <c r="R721" s="44">
        <v>46</v>
      </c>
      <c r="S721" s="44">
        <v>0</v>
      </c>
      <c r="T721" s="44">
        <v>0</v>
      </c>
      <c r="U721" s="44">
        <v>0</v>
      </c>
      <c r="V721" s="44">
        <v>0</v>
      </c>
      <c r="W721" s="45"/>
      <c r="X721" s="44">
        <v>5</v>
      </c>
      <c r="Y721" s="44">
        <v>1</v>
      </c>
      <c r="Z721" s="45"/>
      <c r="AA721" s="44">
        <v>54</v>
      </c>
      <c r="AB721" s="45"/>
      <c r="AC721" s="45"/>
      <c r="AD721" s="45"/>
      <c r="AE721" s="44">
        <v>339</v>
      </c>
      <c r="AF721" s="45"/>
      <c r="AG721" s="45"/>
      <c r="AH721" s="45"/>
      <c r="AI721" s="44">
        <v>0</v>
      </c>
      <c r="AJ721" s="45"/>
      <c r="AK721" s="44">
        <v>0</v>
      </c>
    </row>
    <row r="722" spans="1:37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</row>
    <row r="723" spans="1:37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383</v>
      </c>
      <c r="G723" s="45"/>
      <c r="H723" s="45"/>
      <c r="I723" s="45"/>
      <c r="J723" s="50">
        <v>10</v>
      </c>
      <c r="K723" s="50">
        <v>0</v>
      </c>
      <c r="L723" s="45"/>
      <c r="M723" s="50">
        <v>10</v>
      </c>
      <c r="N723" s="45"/>
      <c r="O723" s="45"/>
      <c r="P723" s="45"/>
      <c r="Q723" s="50">
        <v>2</v>
      </c>
      <c r="R723" s="50">
        <v>46</v>
      </c>
      <c r="S723" s="50">
        <v>0</v>
      </c>
      <c r="T723" s="50">
        <v>0</v>
      </c>
      <c r="U723" s="50">
        <v>0</v>
      </c>
      <c r="V723" s="50">
        <v>0</v>
      </c>
      <c r="W723" s="45"/>
      <c r="X723" s="50">
        <v>5</v>
      </c>
      <c r="Y723" s="50">
        <v>1</v>
      </c>
      <c r="Z723" s="45"/>
      <c r="AA723" s="50">
        <v>54</v>
      </c>
      <c r="AB723" s="45"/>
      <c r="AC723" s="45"/>
      <c r="AD723" s="45"/>
      <c r="AE723" s="50">
        <v>339</v>
      </c>
      <c r="AF723" s="45"/>
      <c r="AG723" s="45"/>
      <c r="AH723" s="45"/>
      <c r="AI723" s="50">
        <v>0</v>
      </c>
      <c r="AJ723" s="45"/>
      <c r="AK723" s="50">
        <v>0</v>
      </c>
    </row>
    <row r="724" spans="1:37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</row>
    <row r="725" spans="1:37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</row>
    <row r="726" spans="1:37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</row>
    <row r="727" spans="1:37" ht="20.100000000000001" customHeight="1" x14ac:dyDescent="0.2">
      <c r="B727" s="5"/>
      <c r="D727" s="2" t="s">
        <v>95</v>
      </c>
      <c r="F727" s="35">
        <v>215</v>
      </c>
      <c r="G727" s="35"/>
      <c r="H727" s="35"/>
      <c r="I727" s="35"/>
      <c r="J727" s="35">
        <v>2</v>
      </c>
      <c r="K727" s="35">
        <v>0</v>
      </c>
      <c r="L727" s="35"/>
      <c r="M727" s="35">
        <v>2</v>
      </c>
      <c r="N727" s="35"/>
      <c r="O727" s="35"/>
      <c r="P727" s="35"/>
      <c r="Q727" s="35">
        <v>0</v>
      </c>
      <c r="R727" s="35">
        <v>13</v>
      </c>
      <c r="S727" s="35">
        <v>0</v>
      </c>
      <c r="T727" s="35">
        <v>0</v>
      </c>
      <c r="U727" s="35">
        <v>0</v>
      </c>
      <c r="V727" s="35">
        <v>0</v>
      </c>
      <c r="W727" s="35"/>
      <c r="X727" s="35">
        <v>2</v>
      </c>
      <c r="Y727" s="35">
        <v>0</v>
      </c>
      <c r="Z727" s="35"/>
      <c r="AA727" s="35">
        <v>15</v>
      </c>
      <c r="AB727" s="35"/>
      <c r="AC727" s="35"/>
      <c r="AD727" s="35"/>
      <c r="AE727" s="35">
        <v>202</v>
      </c>
      <c r="AF727" s="35"/>
      <c r="AG727" s="35"/>
      <c r="AH727" s="35"/>
      <c r="AI727" s="35">
        <v>0</v>
      </c>
      <c r="AJ727" s="35"/>
      <c r="AK727" s="35">
        <v>0</v>
      </c>
    </row>
    <row r="728" spans="1:37" ht="19.5" customHeight="1" x14ac:dyDescent="0.2">
      <c r="D728" s="38" t="s">
        <v>96</v>
      </c>
      <c r="F728" s="39">
        <v>229</v>
      </c>
      <c r="G728" s="40"/>
      <c r="H728" s="40"/>
      <c r="I728" s="40"/>
      <c r="J728" s="39">
        <v>2</v>
      </c>
      <c r="K728" s="39">
        <v>0</v>
      </c>
      <c r="L728" s="40"/>
      <c r="M728" s="39">
        <v>2</v>
      </c>
      <c r="N728" s="40"/>
      <c r="O728" s="40"/>
      <c r="P728" s="40"/>
      <c r="Q728" s="39">
        <v>0</v>
      </c>
      <c r="R728" s="39">
        <v>20</v>
      </c>
      <c r="S728" s="39">
        <v>0</v>
      </c>
      <c r="T728" s="39">
        <v>0</v>
      </c>
      <c r="U728" s="39">
        <v>0</v>
      </c>
      <c r="V728" s="39">
        <v>0</v>
      </c>
      <c r="W728" s="40"/>
      <c r="X728" s="39">
        <v>0</v>
      </c>
      <c r="Y728" s="39">
        <v>1</v>
      </c>
      <c r="Z728" s="40"/>
      <c r="AA728" s="39">
        <v>21</v>
      </c>
      <c r="AB728" s="40"/>
      <c r="AC728" s="40"/>
      <c r="AD728" s="40"/>
      <c r="AE728" s="39">
        <v>210</v>
      </c>
      <c r="AF728" s="40"/>
      <c r="AG728" s="40"/>
      <c r="AH728" s="40"/>
      <c r="AI728" s="39">
        <v>0</v>
      </c>
      <c r="AJ728" s="40"/>
      <c r="AK728" s="39">
        <v>0</v>
      </c>
    </row>
    <row r="729" spans="1:37" ht="20.100000000000001" customHeight="1" x14ac:dyDescent="0.2">
      <c r="D729" s="2" t="s">
        <v>97</v>
      </c>
      <c r="F729" s="35">
        <v>41</v>
      </c>
      <c r="G729" s="35"/>
      <c r="H729" s="35"/>
      <c r="I729" s="35"/>
      <c r="J729" s="35">
        <v>0</v>
      </c>
      <c r="K729" s="35">
        <v>0</v>
      </c>
      <c r="L729" s="35"/>
      <c r="M729" s="35">
        <v>0</v>
      </c>
      <c r="N729" s="35"/>
      <c r="O729" s="35"/>
      <c r="P729" s="35"/>
      <c r="Q729" s="35">
        <v>1</v>
      </c>
      <c r="R729" s="35">
        <v>3</v>
      </c>
      <c r="S729" s="35">
        <v>0</v>
      </c>
      <c r="T729" s="35">
        <v>0</v>
      </c>
      <c r="U729" s="35">
        <v>0</v>
      </c>
      <c r="V729" s="35">
        <v>0</v>
      </c>
      <c r="W729" s="35"/>
      <c r="X729" s="35">
        <v>1</v>
      </c>
      <c r="Y729" s="35">
        <v>0</v>
      </c>
      <c r="Z729" s="35"/>
      <c r="AA729" s="35">
        <v>5</v>
      </c>
      <c r="AB729" s="35"/>
      <c r="AC729" s="35"/>
      <c r="AD729" s="35"/>
      <c r="AE729" s="35">
        <v>36</v>
      </c>
      <c r="AF729" s="35"/>
      <c r="AG729" s="35"/>
      <c r="AH729" s="35"/>
      <c r="AI729" s="35">
        <v>0</v>
      </c>
      <c r="AJ729" s="35"/>
      <c r="AK729" s="35">
        <v>0</v>
      </c>
    </row>
    <row r="730" spans="1:37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</row>
    <row r="731" spans="1:37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485</v>
      </c>
      <c r="G731" s="45"/>
      <c r="H731" s="45"/>
      <c r="I731" s="45"/>
      <c r="J731" s="44">
        <v>4</v>
      </c>
      <c r="K731" s="44">
        <v>0</v>
      </c>
      <c r="L731" s="45"/>
      <c r="M731" s="44">
        <v>4</v>
      </c>
      <c r="N731" s="45"/>
      <c r="O731" s="45"/>
      <c r="P731" s="45"/>
      <c r="Q731" s="44">
        <v>1</v>
      </c>
      <c r="R731" s="44">
        <v>36</v>
      </c>
      <c r="S731" s="44">
        <v>0</v>
      </c>
      <c r="T731" s="44">
        <v>0</v>
      </c>
      <c r="U731" s="44">
        <v>0</v>
      </c>
      <c r="V731" s="44">
        <v>0</v>
      </c>
      <c r="W731" s="45"/>
      <c r="X731" s="44">
        <v>3</v>
      </c>
      <c r="Y731" s="44">
        <v>1</v>
      </c>
      <c r="Z731" s="45"/>
      <c r="AA731" s="44">
        <v>41</v>
      </c>
      <c r="AB731" s="45"/>
      <c r="AC731" s="45"/>
      <c r="AD731" s="45"/>
      <c r="AE731" s="44">
        <v>448</v>
      </c>
      <c r="AF731" s="45"/>
      <c r="AG731" s="45"/>
      <c r="AH731" s="45"/>
      <c r="AI731" s="44">
        <v>0</v>
      </c>
      <c r="AJ731" s="45"/>
      <c r="AK731" s="44">
        <v>0</v>
      </c>
    </row>
    <row r="732" spans="1:37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</row>
    <row r="733" spans="1:37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485</v>
      </c>
      <c r="G733" s="45"/>
      <c r="H733" s="45"/>
      <c r="I733" s="45"/>
      <c r="J733" s="50">
        <v>4</v>
      </c>
      <c r="K733" s="50">
        <v>0</v>
      </c>
      <c r="L733" s="45"/>
      <c r="M733" s="50">
        <v>4</v>
      </c>
      <c r="N733" s="45"/>
      <c r="O733" s="45"/>
      <c r="P733" s="45"/>
      <c r="Q733" s="50">
        <v>1</v>
      </c>
      <c r="R733" s="50">
        <v>36</v>
      </c>
      <c r="S733" s="50">
        <v>0</v>
      </c>
      <c r="T733" s="50">
        <v>0</v>
      </c>
      <c r="U733" s="50">
        <v>0</v>
      </c>
      <c r="V733" s="50">
        <v>0</v>
      </c>
      <c r="W733" s="45"/>
      <c r="X733" s="50">
        <v>3</v>
      </c>
      <c r="Y733" s="50">
        <v>1</v>
      </c>
      <c r="Z733" s="45"/>
      <c r="AA733" s="50">
        <v>41</v>
      </c>
      <c r="AB733" s="45"/>
      <c r="AC733" s="45"/>
      <c r="AD733" s="45"/>
      <c r="AE733" s="50">
        <v>448</v>
      </c>
      <c r="AF733" s="45"/>
      <c r="AG733" s="45"/>
      <c r="AH733" s="45"/>
      <c r="AI733" s="50">
        <v>0</v>
      </c>
      <c r="AJ733" s="45"/>
      <c r="AK733" s="50">
        <v>0</v>
      </c>
    </row>
    <row r="734" spans="1:37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</row>
    <row r="735" spans="1:37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</row>
    <row r="736" spans="1:37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</row>
    <row r="737" spans="1:37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/>
      <c r="M737" s="35">
        <v>0</v>
      </c>
      <c r="N737" s="35"/>
      <c r="O737" s="35"/>
      <c r="P737" s="35"/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/>
      <c r="X737" s="35">
        <v>0</v>
      </c>
      <c r="Y737" s="35">
        <v>0</v>
      </c>
      <c r="Z737" s="35"/>
      <c r="AA737" s="35">
        <v>0</v>
      </c>
      <c r="AB737" s="35"/>
      <c r="AC737" s="35"/>
      <c r="AD737" s="35"/>
      <c r="AE737" s="35">
        <v>0</v>
      </c>
      <c r="AF737" s="35"/>
      <c r="AG737" s="35"/>
      <c r="AH737" s="35"/>
      <c r="AI737" s="35">
        <v>0</v>
      </c>
      <c r="AJ737" s="35"/>
      <c r="AK737" s="35">
        <v>0</v>
      </c>
    </row>
    <row r="738" spans="1:37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</row>
    <row r="739" spans="1:37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5"/>
      <c r="M739" s="44">
        <v>0</v>
      </c>
      <c r="N739" s="45"/>
      <c r="O739" s="45"/>
      <c r="P739" s="45"/>
      <c r="Q739" s="44">
        <v>0</v>
      </c>
      <c r="R739" s="44">
        <v>0</v>
      </c>
      <c r="S739" s="44">
        <v>0</v>
      </c>
      <c r="T739" s="44">
        <v>0</v>
      </c>
      <c r="U739" s="44">
        <v>0</v>
      </c>
      <c r="V739" s="44">
        <v>0</v>
      </c>
      <c r="W739" s="45"/>
      <c r="X739" s="44">
        <v>0</v>
      </c>
      <c r="Y739" s="44">
        <v>0</v>
      </c>
      <c r="Z739" s="45"/>
      <c r="AA739" s="44">
        <v>0</v>
      </c>
      <c r="AB739" s="45"/>
      <c r="AC739" s="45"/>
      <c r="AD739" s="45"/>
      <c r="AE739" s="44">
        <v>0</v>
      </c>
      <c r="AF739" s="45"/>
      <c r="AG739" s="45"/>
      <c r="AH739" s="45"/>
      <c r="AI739" s="44">
        <v>0</v>
      </c>
      <c r="AJ739" s="45"/>
      <c r="AK739" s="44">
        <v>0</v>
      </c>
    </row>
    <row r="740" spans="1:37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</row>
    <row r="741" spans="1:37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</row>
    <row r="742" spans="1:37" ht="20.100000000000001" customHeight="1" x14ac:dyDescent="0.2">
      <c r="D742" s="2" t="s">
        <v>121</v>
      </c>
      <c r="F742" s="35">
        <v>15</v>
      </c>
      <c r="G742" s="35"/>
      <c r="H742" s="35"/>
      <c r="I742" s="35"/>
      <c r="J742" s="35">
        <v>1</v>
      </c>
      <c r="K742" s="35">
        <v>0</v>
      </c>
      <c r="L742" s="35"/>
      <c r="M742" s="35">
        <v>1</v>
      </c>
      <c r="N742" s="35"/>
      <c r="O742" s="35"/>
      <c r="P742" s="35"/>
      <c r="Q742" s="35">
        <v>0</v>
      </c>
      <c r="R742" s="35">
        <v>9</v>
      </c>
      <c r="S742" s="35">
        <v>0</v>
      </c>
      <c r="T742" s="35">
        <v>0</v>
      </c>
      <c r="U742" s="35">
        <v>0</v>
      </c>
      <c r="V742" s="35">
        <v>0</v>
      </c>
      <c r="W742" s="35"/>
      <c r="X742" s="35">
        <v>0</v>
      </c>
      <c r="Y742" s="35">
        <v>0</v>
      </c>
      <c r="Z742" s="35"/>
      <c r="AA742" s="35">
        <v>9</v>
      </c>
      <c r="AB742" s="35"/>
      <c r="AC742" s="35"/>
      <c r="AD742" s="35"/>
      <c r="AE742" s="35">
        <v>7</v>
      </c>
      <c r="AF742" s="35"/>
      <c r="AG742" s="35"/>
      <c r="AH742" s="35"/>
      <c r="AI742" s="35">
        <v>0</v>
      </c>
      <c r="AJ742" s="35"/>
      <c r="AK742" s="35">
        <v>0</v>
      </c>
    </row>
    <row r="743" spans="1:37" ht="19.5" customHeight="1" x14ac:dyDescent="0.2">
      <c r="D743" s="38" t="s">
        <v>310</v>
      </c>
      <c r="F743" s="39">
        <v>15</v>
      </c>
      <c r="G743" s="40"/>
      <c r="H743" s="40"/>
      <c r="I743" s="40"/>
      <c r="J743" s="39">
        <v>0</v>
      </c>
      <c r="K743" s="39">
        <v>0</v>
      </c>
      <c r="L743" s="40"/>
      <c r="M743" s="39">
        <v>0</v>
      </c>
      <c r="N743" s="40"/>
      <c r="O743" s="40"/>
      <c r="P743" s="40"/>
      <c r="Q743" s="39">
        <v>0</v>
      </c>
      <c r="R743" s="39">
        <v>11</v>
      </c>
      <c r="S743" s="39">
        <v>0</v>
      </c>
      <c r="T743" s="39">
        <v>0</v>
      </c>
      <c r="U743" s="39">
        <v>0</v>
      </c>
      <c r="V743" s="39">
        <v>0</v>
      </c>
      <c r="W743" s="40"/>
      <c r="X743" s="39">
        <v>0</v>
      </c>
      <c r="Y743" s="39">
        <v>0</v>
      </c>
      <c r="Z743" s="40"/>
      <c r="AA743" s="39">
        <v>11</v>
      </c>
      <c r="AB743" s="40"/>
      <c r="AC743" s="40"/>
      <c r="AD743" s="40"/>
      <c r="AE743" s="39">
        <v>4</v>
      </c>
      <c r="AF743" s="40"/>
      <c r="AG743" s="40"/>
      <c r="AH743" s="40"/>
      <c r="AI743" s="39">
        <v>0</v>
      </c>
      <c r="AJ743" s="40"/>
      <c r="AK743" s="39">
        <v>0</v>
      </c>
    </row>
    <row r="744" spans="1:37" ht="20.100000000000001" customHeight="1" x14ac:dyDescent="0.2">
      <c r="B744" s="5"/>
      <c r="D744" s="2" t="s">
        <v>311</v>
      </c>
      <c r="F744" s="35">
        <v>47</v>
      </c>
      <c r="G744" s="35"/>
      <c r="H744" s="35"/>
      <c r="I744" s="35"/>
      <c r="J744" s="35">
        <v>26</v>
      </c>
      <c r="K744" s="35">
        <v>0</v>
      </c>
      <c r="L744" s="35"/>
      <c r="M744" s="35">
        <v>26</v>
      </c>
      <c r="N744" s="35"/>
      <c r="O744" s="35"/>
      <c r="P744" s="35"/>
      <c r="Q744" s="35">
        <v>0</v>
      </c>
      <c r="R744" s="35">
        <v>6</v>
      </c>
      <c r="S744" s="35">
        <v>0</v>
      </c>
      <c r="T744" s="35">
        <v>0</v>
      </c>
      <c r="U744" s="35">
        <v>0</v>
      </c>
      <c r="V744" s="35">
        <v>0</v>
      </c>
      <c r="W744" s="35"/>
      <c r="X744" s="35">
        <v>0</v>
      </c>
      <c r="Y744" s="35">
        <v>0</v>
      </c>
      <c r="Z744" s="35"/>
      <c r="AA744" s="35">
        <v>6</v>
      </c>
      <c r="AB744" s="35"/>
      <c r="AC744" s="35"/>
      <c r="AD744" s="35"/>
      <c r="AE744" s="35">
        <v>67</v>
      </c>
      <c r="AF744" s="35"/>
      <c r="AG744" s="35"/>
      <c r="AH744" s="35"/>
      <c r="AI744" s="35">
        <v>0</v>
      </c>
      <c r="AJ744" s="35"/>
      <c r="AK744" s="35">
        <v>0</v>
      </c>
    </row>
    <row r="745" spans="1:37" ht="19.5" customHeight="1" x14ac:dyDescent="0.2">
      <c r="D745" s="38" t="s">
        <v>312</v>
      </c>
      <c r="F745" s="39">
        <v>36</v>
      </c>
      <c r="G745" s="40"/>
      <c r="H745" s="40"/>
      <c r="I745" s="40"/>
      <c r="J745" s="39">
        <v>27</v>
      </c>
      <c r="K745" s="39">
        <v>0</v>
      </c>
      <c r="L745" s="40"/>
      <c r="M745" s="39">
        <v>27</v>
      </c>
      <c r="N745" s="40"/>
      <c r="O745" s="40"/>
      <c r="P745" s="40"/>
      <c r="Q745" s="39">
        <v>0</v>
      </c>
      <c r="R745" s="39">
        <v>5</v>
      </c>
      <c r="S745" s="39">
        <v>0</v>
      </c>
      <c r="T745" s="39">
        <v>0</v>
      </c>
      <c r="U745" s="39">
        <v>0</v>
      </c>
      <c r="V745" s="39">
        <v>0</v>
      </c>
      <c r="W745" s="40"/>
      <c r="X745" s="39">
        <v>0</v>
      </c>
      <c r="Y745" s="39">
        <v>0</v>
      </c>
      <c r="Z745" s="40"/>
      <c r="AA745" s="39">
        <v>5</v>
      </c>
      <c r="AB745" s="40"/>
      <c r="AC745" s="40"/>
      <c r="AD745" s="40"/>
      <c r="AE745" s="39">
        <v>58</v>
      </c>
      <c r="AF745" s="40"/>
      <c r="AG745" s="40"/>
      <c r="AH745" s="40"/>
      <c r="AI745" s="39">
        <v>0</v>
      </c>
      <c r="AJ745" s="40"/>
      <c r="AK745" s="39">
        <v>0</v>
      </c>
    </row>
    <row r="746" spans="1:37" ht="20.100000000000001" customHeight="1" x14ac:dyDescent="0.2">
      <c r="D746" s="2" t="s">
        <v>313</v>
      </c>
      <c r="F746" s="35">
        <v>34</v>
      </c>
      <c r="G746" s="35"/>
      <c r="H746" s="35"/>
      <c r="I746" s="35"/>
      <c r="J746" s="35">
        <v>21</v>
      </c>
      <c r="K746" s="35">
        <v>0</v>
      </c>
      <c r="L746" s="35"/>
      <c r="M746" s="35">
        <v>21</v>
      </c>
      <c r="N746" s="35"/>
      <c r="O746" s="35"/>
      <c r="P746" s="35"/>
      <c r="Q746" s="35">
        <v>0</v>
      </c>
      <c r="R746" s="35">
        <v>15</v>
      </c>
      <c r="S746" s="35">
        <v>0</v>
      </c>
      <c r="T746" s="35">
        <v>0</v>
      </c>
      <c r="U746" s="35">
        <v>0</v>
      </c>
      <c r="V746" s="35">
        <v>0</v>
      </c>
      <c r="W746" s="35"/>
      <c r="X746" s="35">
        <v>0</v>
      </c>
      <c r="Y746" s="35">
        <v>0</v>
      </c>
      <c r="Z746" s="35"/>
      <c r="AA746" s="35">
        <v>15</v>
      </c>
      <c r="AB746" s="35"/>
      <c r="AC746" s="35"/>
      <c r="AD746" s="35"/>
      <c r="AE746" s="35">
        <v>40</v>
      </c>
      <c r="AF746" s="35"/>
      <c r="AG746" s="35"/>
      <c r="AH746" s="35"/>
      <c r="AI746" s="35">
        <v>0</v>
      </c>
      <c r="AJ746" s="35"/>
      <c r="AK746" s="35">
        <v>0</v>
      </c>
    </row>
    <row r="747" spans="1:37" ht="19.5" customHeight="1" x14ac:dyDescent="0.2">
      <c r="D747" s="38" t="s">
        <v>100</v>
      </c>
      <c r="F747" s="39">
        <v>24</v>
      </c>
      <c r="G747" s="40"/>
      <c r="H747" s="40"/>
      <c r="I747" s="40"/>
      <c r="J747" s="39">
        <v>1</v>
      </c>
      <c r="K747" s="39">
        <v>0</v>
      </c>
      <c r="L747" s="40"/>
      <c r="M747" s="39">
        <v>1</v>
      </c>
      <c r="N747" s="40"/>
      <c r="O747" s="40"/>
      <c r="P747" s="40"/>
      <c r="Q747" s="39">
        <v>0</v>
      </c>
      <c r="R747" s="39">
        <v>4</v>
      </c>
      <c r="S747" s="39">
        <v>0</v>
      </c>
      <c r="T747" s="39">
        <v>0</v>
      </c>
      <c r="U747" s="39">
        <v>0</v>
      </c>
      <c r="V747" s="39">
        <v>0</v>
      </c>
      <c r="W747" s="40"/>
      <c r="X747" s="39">
        <v>0</v>
      </c>
      <c r="Y747" s="39">
        <v>0</v>
      </c>
      <c r="Z747" s="40"/>
      <c r="AA747" s="39">
        <v>4</v>
      </c>
      <c r="AB747" s="40"/>
      <c r="AC747" s="40"/>
      <c r="AD747" s="40"/>
      <c r="AE747" s="39">
        <v>21</v>
      </c>
      <c r="AF747" s="40"/>
      <c r="AG747" s="40"/>
      <c r="AH747" s="40"/>
      <c r="AI747" s="39">
        <v>0</v>
      </c>
      <c r="AJ747" s="40"/>
      <c r="AK747" s="39">
        <v>0</v>
      </c>
    </row>
    <row r="748" spans="1:37" ht="20.100000000000001" customHeight="1" x14ac:dyDescent="0.2">
      <c r="D748" s="2" t="s">
        <v>314</v>
      </c>
      <c r="F748" s="35">
        <v>29</v>
      </c>
      <c r="G748" s="35"/>
      <c r="H748" s="35"/>
      <c r="I748" s="35"/>
      <c r="J748" s="35">
        <v>11</v>
      </c>
      <c r="K748" s="35">
        <v>0</v>
      </c>
      <c r="L748" s="35"/>
      <c r="M748" s="35">
        <v>11</v>
      </c>
      <c r="N748" s="35"/>
      <c r="O748" s="35"/>
      <c r="P748" s="35"/>
      <c r="Q748" s="35">
        <v>0</v>
      </c>
      <c r="R748" s="35">
        <v>1</v>
      </c>
      <c r="S748" s="35">
        <v>0</v>
      </c>
      <c r="T748" s="35">
        <v>0</v>
      </c>
      <c r="U748" s="35">
        <v>0</v>
      </c>
      <c r="V748" s="35">
        <v>1</v>
      </c>
      <c r="W748" s="35"/>
      <c r="X748" s="35">
        <v>0</v>
      </c>
      <c r="Y748" s="35">
        <v>0</v>
      </c>
      <c r="Z748" s="35"/>
      <c r="AA748" s="35">
        <v>2</v>
      </c>
      <c r="AB748" s="35"/>
      <c r="AC748" s="35"/>
      <c r="AD748" s="35"/>
      <c r="AE748" s="35">
        <v>38</v>
      </c>
      <c r="AF748" s="35"/>
      <c r="AG748" s="35"/>
      <c r="AH748" s="35"/>
      <c r="AI748" s="35">
        <v>0</v>
      </c>
      <c r="AJ748" s="35"/>
      <c r="AK748" s="35">
        <v>0</v>
      </c>
    </row>
    <row r="749" spans="1:37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0</v>
      </c>
      <c r="K749" s="39">
        <v>0</v>
      </c>
      <c r="L749" s="40"/>
      <c r="M749" s="39">
        <v>0</v>
      </c>
      <c r="N749" s="40"/>
      <c r="O749" s="40"/>
      <c r="P749" s="40"/>
      <c r="Q749" s="39">
        <v>0</v>
      </c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40"/>
      <c r="X749" s="39">
        <v>0</v>
      </c>
      <c r="Y749" s="39">
        <v>0</v>
      </c>
      <c r="Z749" s="40"/>
      <c r="AA749" s="39">
        <v>0</v>
      </c>
      <c r="AB749" s="40"/>
      <c r="AC749" s="40"/>
      <c r="AD749" s="40"/>
      <c r="AE749" s="39">
        <v>0</v>
      </c>
      <c r="AF749" s="40"/>
      <c r="AG749" s="40"/>
      <c r="AH749" s="40"/>
      <c r="AI749" s="39">
        <v>0</v>
      </c>
      <c r="AJ749" s="40"/>
      <c r="AK749" s="39">
        <v>0</v>
      </c>
    </row>
    <row r="750" spans="1:37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</row>
    <row r="751" spans="1:37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200</v>
      </c>
      <c r="G751" s="45"/>
      <c r="H751" s="45"/>
      <c r="I751" s="45"/>
      <c r="J751" s="44">
        <v>87</v>
      </c>
      <c r="K751" s="44">
        <v>0</v>
      </c>
      <c r="L751" s="45"/>
      <c r="M751" s="44">
        <v>87</v>
      </c>
      <c r="N751" s="45"/>
      <c r="O751" s="45"/>
      <c r="P751" s="45"/>
      <c r="Q751" s="44">
        <v>0</v>
      </c>
      <c r="R751" s="44">
        <v>51</v>
      </c>
      <c r="S751" s="44">
        <v>0</v>
      </c>
      <c r="T751" s="44">
        <v>0</v>
      </c>
      <c r="U751" s="44">
        <v>0</v>
      </c>
      <c r="V751" s="44">
        <v>1</v>
      </c>
      <c r="W751" s="45"/>
      <c r="X751" s="44">
        <v>0</v>
      </c>
      <c r="Y751" s="44">
        <v>0</v>
      </c>
      <c r="Z751" s="45"/>
      <c r="AA751" s="44">
        <v>52</v>
      </c>
      <c r="AB751" s="45"/>
      <c r="AC751" s="45"/>
      <c r="AD751" s="45"/>
      <c r="AE751" s="44">
        <v>235</v>
      </c>
      <c r="AF751" s="45"/>
      <c r="AG751" s="45"/>
      <c r="AH751" s="45"/>
      <c r="AI751" s="44">
        <v>0</v>
      </c>
      <c r="AJ751" s="45"/>
      <c r="AK751" s="44">
        <v>0</v>
      </c>
    </row>
    <row r="752" spans="1:37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</row>
    <row r="753" spans="1:37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200</v>
      </c>
      <c r="G753" s="45"/>
      <c r="H753" s="45"/>
      <c r="I753" s="45"/>
      <c r="J753" s="50">
        <v>87</v>
      </c>
      <c r="K753" s="50">
        <v>0</v>
      </c>
      <c r="L753" s="45"/>
      <c r="M753" s="50">
        <v>87</v>
      </c>
      <c r="N753" s="45"/>
      <c r="O753" s="45"/>
      <c r="P753" s="45"/>
      <c r="Q753" s="50">
        <v>0</v>
      </c>
      <c r="R753" s="50">
        <v>51</v>
      </c>
      <c r="S753" s="50">
        <v>0</v>
      </c>
      <c r="T753" s="50">
        <v>0</v>
      </c>
      <c r="U753" s="50">
        <v>0</v>
      </c>
      <c r="V753" s="50">
        <v>1</v>
      </c>
      <c r="W753" s="45"/>
      <c r="X753" s="50">
        <v>0</v>
      </c>
      <c r="Y753" s="50">
        <v>0</v>
      </c>
      <c r="Z753" s="45"/>
      <c r="AA753" s="50">
        <v>52</v>
      </c>
      <c r="AB753" s="45"/>
      <c r="AC753" s="45"/>
      <c r="AD753" s="45"/>
      <c r="AE753" s="50">
        <v>235</v>
      </c>
      <c r="AF753" s="45"/>
      <c r="AG753" s="45"/>
      <c r="AH753" s="45"/>
      <c r="AI753" s="50">
        <v>0</v>
      </c>
      <c r="AJ753" s="45"/>
      <c r="AK753" s="50">
        <v>0</v>
      </c>
    </row>
    <row r="754" spans="1:37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</row>
    <row r="755" spans="1:37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</row>
    <row r="756" spans="1:37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</row>
    <row r="757" spans="1:37" ht="20.100000000000001" customHeight="1" x14ac:dyDescent="0.2">
      <c r="D757" s="2" t="s">
        <v>95</v>
      </c>
      <c r="F757" s="35">
        <v>44</v>
      </c>
      <c r="G757" s="35"/>
      <c r="H757" s="35"/>
      <c r="I757" s="35"/>
      <c r="J757" s="35">
        <v>3</v>
      </c>
      <c r="K757" s="35">
        <v>0</v>
      </c>
      <c r="L757" s="35"/>
      <c r="M757" s="35">
        <v>3</v>
      </c>
      <c r="N757" s="35"/>
      <c r="O757" s="35"/>
      <c r="P757" s="35"/>
      <c r="Q757" s="35">
        <v>0</v>
      </c>
      <c r="R757" s="35">
        <v>5</v>
      </c>
      <c r="S757" s="35">
        <v>0</v>
      </c>
      <c r="T757" s="35">
        <v>0</v>
      </c>
      <c r="U757" s="35">
        <v>0</v>
      </c>
      <c r="V757" s="35">
        <v>0</v>
      </c>
      <c r="W757" s="35"/>
      <c r="X757" s="35">
        <v>1</v>
      </c>
      <c r="Y757" s="35">
        <v>0</v>
      </c>
      <c r="Z757" s="35"/>
      <c r="AA757" s="35">
        <v>6</v>
      </c>
      <c r="AB757" s="35"/>
      <c r="AC757" s="35"/>
      <c r="AD757" s="35"/>
      <c r="AE757" s="35">
        <v>41</v>
      </c>
      <c r="AF757" s="35"/>
      <c r="AG757" s="35"/>
      <c r="AH757" s="35"/>
      <c r="AI757" s="35">
        <v>0</v>
      </c>
      <c r="AJ757" s="35"/>
      <c r="AK757" s="35">
        <v>0</v>
      </c>
    </row>
    <row r="758" spans="1:37" ht="19.5" customHeight="1" x14ac:dyDescent="0.2">
      <c r="D758" s="38" t="s">
        <v>96</v>
      </c>
      <c r="F758" s="39">
        <v>73</v>
      </c>
      <c r="G758" s="40"/>
      <c r="H758" s="40"/>
      <c r="I758" s="40"/>
      <c r="J758" s="39">
        <v>0</v>
      </c>
      <c r="K758" s="39">
        <v>0</v>
      </c>
      <c r="L758" s="40"/>
      <c r="M758" s="39">
        <v>0</v>
      </c>
      <c r="N758" s="40"/>
      <c r="O758" s="40"/>
      <c r="P758" s="40"/>
      <c r="Q758" s="39">
        <v>0</v>
      </c>
      <c r="R758" s="39">
        <v>16</v>
      </c>
      <c r="S758" s="39">
        <v>0</v>
      </c>
      <c r="T758" s="39">
        <v>0</v>
      </c>
      <c r="U758" s="39">
        <v>0</v>
      </c>
      <c r="V758" s="39">
        <v>0</v>
      </c>
      <c r="W758" s="40"/>
      <c r="X758" s="39">
        <v>0</v>
      </c>
      <c r="Y758" s="39">
        <v>0</v>
      </c>
      <c r="Z758" s="40"/>
      <c r="AA758" s="39">
        <v>16</v>
      </c>
      <c r="AB758" s="40"/>
      <c r="AC758" s="40"/>
      <c r="AD758" s="40"/>
      <c r="AE758" s="39">
        <v>57</v>
      </c>
      <c r="AF758" s="40"/>
      <c r="AG758" s="40"/>
      <c r="AH758" s="40"/>
      <c r="AI758" s="39">
        <v>0</v>
      </c>
      <c r="AJ758" s="40"/>
      <c r="AK758" s="39">
        <v>0</v>
      </c>
    </row>
    <row r="759" spans="1:37" ht="20.100000000000001" customHeight="1" x14ac:dyDescent="0.2">
      <c r="D759" s="2" t="s">
        <v>97</v>
      </c>
      <c r="F759" s="40">
        <v>39</v>
      </c>
      <c r="G759" s="40"/>
      <c r="H759" s="40"/>
      <c r="I759" s="40"/>
      <c r="J759" s="40">
        <v>1</v>
      </c>
      <c r="K759" s="40">
        <v>0</v>
      </c>
      <c r="L759" s="40"/>
      <c r="M759" s="40">
        <v>1</v>
      </c>
      <c r="N759" s="40"/>
      <c r="O759" s="40"/>
      <c r="P759" s="40"/>
      <c r="Q759" s="40">
        <v>0</v>
      </c>
      <c r="R759" s="40">
        <v>12</v>
      </c>
      <c r="S759" s="40">
        <v>0</v>
      </c>
      <c r="T759" s="40">
        <v>0</v>
      </c>
      <c r="U759" s="40">
        <v>0</v>
      </c>
      <c r="V759" s="40">
        <v>0</v>
      </c>
      <c r="W759" s="40"/>
      <c r="X759" s="40">
        <v>1</v>
      </c>
      <c r="Y759" s="40">
        <v>0</v>
      </c>
      <c r="Z759" s="40"/>
      <c r="AA759" s="40">
        <v>13</v>
      </c>
      <c r="AB759" s="40"/>
      <c r="AC759" s="40"/>
      <c r="AD759" s="40"/>
      <c r="AE759" s="40">
        <v>27</v>
      </c>
      <c r="AF759" s="40"/>
      <c r="AG759" s="40"/>
      <c r="AH759" s="40"/>
      <c r="AI759" s="40">
        <v>0</v>
      </c>
      <c r="AJ759" s="40"/>
      <c r="AK759" s="40">
        <v>0</v>
      </c>
    </row>
    <row r="760" spans="1:37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</row>
    <row r="761" spans="1:37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156</v>
      </c>
      <c r="G761" s="45"/>
      <c r="H761" s="45"/>
      <c r="I761" s="45"/>
      <c r="J761" s="44">
        <v>4</v>
      </c>
      <c r="K761" s="44">
        <v>0</v>
      </c>
      <c r="L761" s="45"/>
      <c r="M761" s="44">
        <v>4</v>
      </c>
      <c r="N761" s="45"/>
      <c r="O761" s="45"/>
      <c r="P761" s="45"/>
      <c r="Q761" s="44">
        <v>0</v>
      </c>
      <c r="R761" s="44">
        <v>33</v>
      </c>
      <c r="S761" s="44">
        <v>0</v>
      </c>
      <c r="T761" s="44">
        <v>0</v>
      </c>
      <c r="U761" s="44">
        <v>0</v>
      </c>
      <c r="V761" s="44">
        <v>0</v>
      </c>
      <c r="W761" s="45"/>
      <c r="X761" s="44">
        <v>2</v>
      </c>
      <c r="Y761" s="44">
        <v>0</v>
      </c>
      <c r="Z761" s="45"/>
      <c r="AA761" s="44">
        <v>35</v>
      </c>
      <c r="AB761" s="45"/>
      <c r="AC761" s="45"/>
      <c r="AD761" s="45"/>
      <c r="AE761" s="44">
        <v>125</v>
      </c>
      <c r="AF761" s="45"/>
      <c r="AG761" s="45"/>
      <c r="AH761" s="45"/>
      <c r="AI761" s="44">
        <v>0</v>
      </c>
      <c r="AJ761" s="45"/>
      <c r="AK761" s="44">
        <v>0</v>
      </c>
    </row>
    <row r="762" spans="1:37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</row>
    <row r="763" spans="1:37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156</v>
      </c>
      <c r="G763" s="45"/>
      <c r="H763" s="45"/>
      <c r="I763" s="45"/>
      <c r="J763" s="50">
        <v>4</v>
      </c>
      <c r="K763" s="50">
        <v>0</v>
      </c>
      <c r="L763" s="45"/>
      <c r="M763" s="50">
        <v>4</v>
      </c>
      <c r="N763" s="45"/>
      <c r="O763" s="45"/>
      <c r="P763" s="45"/>
      <c r="Q763" s="50">
        <v>0</v>
      </c>
      <c r="R763" s="50">
        <v>33</v>
      </c>
      <c r="S763" s="50">
        <v>0</v>
      </c>
      <c r="T763" s="50">
        <v>0</v>
      </c>
      <c r="U763" s="50">
        <v>0</v>
      </c>
      <c r="V763" s="50">
        <v>0</v>
      </c>
      <c r="W763" s="45"/>
      <c r="X763" s="50">
        <v>2</v>
      </c>
      <c r="Y763" s="50">
        <v>0</v>
      </c>
      <c r="Z763" s="45"/>
      <c r="AA763" s="50">
        <v>35</v>
      </c>
      <c r="AB763" s="45"/>
      <c r="AC763" s="45"/>
      <c r="AD763" s="45"/>
      <c r="AE763" s="50">
        <v>125</v>
      </c>
      <c r="AF763" s="45"/>
      <c r="AG763" s="45"/>
      <c r="AH763" s="45"/>
      <c r="AI763" s="50">
        <v>0</v>
      </c>
      <c r="AJ763" s="45"/>
      <c r="AK763" s="50">
        <v>0</v>
      </c>
    </row>
    <row r="764" spans="1:37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</row>
    <row r="765" spans="1:37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</row>
    <row r="766" spans="1:37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</row>
    <row r="767" spans="1:37" ht="20.100000000000001" customHeight="1" x14ac:dyDescent="0.2">
      <c r="B767" s="5"/>
      <c r="D767" s="2" t="s">
        <v>95</v>
      </c>
      <c r="F767" s="35">
        <v>110</v>
      </c>
      <c r="G767" s="35"/>
      <c r="H767" s="35"/>
      <c r="I767" s="35"/>
      <c r="J767" s="35">
        <v>4</v>
      </c>
      <c r="K767" s="35">
        <v>0</v>
      </c>
      <c r="L767" s="35"/>
      <c r="M767" s="35">
        <v>4</v>
      </c>
      <c r="N767" s="35"/>
      <c r="O767" s="35"/>
      <c r="P767" s="35"/>
      <c r="Q767" s="35">
        <v>0</v>
      </c>
      <c r="R767" s="35">
        <v>20</v>
      </c>
      <c r="S767" s="35">
        <v>0</v>
      </c>
      <c r="T767" s="35">
        <v>0</v>
      </c>
      <c r="U767" s="35">
        <v>0</v>
      </c>
      <c r="V767" s="35">
        <v>0</v>
      </c>
      <c r="W767" s="35"/>
      <c r="X767" s="35">
        <v>3</v>
      </c>
      <c r="Y767" s="35">
        <v>0</v>
      </c>
      <c r="Z767" s="35"/>
      <c r="AA767" s="35">
        <v>23</v>
      </c>
      <c r="AB767" s="35"/>
      <c r="AC767" s="35"/>
      <c r="AD767" s="35"/>
      <c r="AE767" s="35">
        <v>91</v>
      </c>
      <c r="AF767" s="35"/>
      <c r="AG767" s="35"/>
      <c r="AH767" s="35"/>
      <c r="AI767" s="35">
        <v>0</v>
      </c>
      <c r="AJ767" s="35"/>
      <c r="AK767" s="35">
        <v>0</v>
      </c>
    </row>
    <row r="768" spans="1:37" ht="19.5" customHeight="1" x14ac:dyDescent="0.2">
      <c r="D768" s="38" t="s">
        <v>96</v>
      </c>
      <c r="F768" s="39">
        <v>133</v>
      </c>
      <c r="G768" s="40"/>
      <c r="H768" s="40"/>
      <c r="I768" s="40"/>
      <c r="J768" s="39">
        <v>2</v>
      </c>
      <c r="K768" s="39">
        <v>0</v>
      </c>
      <c r="L768" s="40"/>
      <c r="M768" s="39">
        <v>2</v>
      </c>
      <c r="N768" s="40"/>
      <c r="O768" s="40"/>
      <c r="P768" s="40"/>
      <c r="Q768" s="39">
        <v>0</v>
      </c>
      <c r="R768" s="39">
        <v>48</v>
      </c>
      <c r="S768" s="39">
        <v>0</v>
      </c>
      <c r="T768" s="39">
        <v>0</v>
      </c>
      <c r="U768" s="39">
        <v>0</v>
      </c>
      <c r="V768" s="39">
        <v>0</v>
      </c>
      <c r="W768" s="40"/>
      <c r="X768" s="39">
        <v>1</v>
      </c>
      <c r="Y768" s="39">
        <v>0</v>
      </c>
      <c r="Z768" s="40"/>
      <c r="AA768" s="39">
        <v>49</v>
      </c>
      <c r="AB768" s="40"/>
      <c r="AC768" s="40"/>
      <c r="AD768" s="40"/>
      <c r="AE768" s="39">
        <v>86</v>
      </c>
      <c r="AF768" s="40"/>
      <c r="AG768" s="40"/>
      <c r="AH768" s="40"/>
      <c r="AI768" s="39">
        <v>0</v>
      </c>
      <c r="AJ768" s="40"/>
      <c r="AK768" s="39">
        <v>0</v>
      </c>
    </row>
    <row r="769" spans="1:37" ht="20.100000000000001" customHeight="1" x14ac:dyDescent="0.2">
      <c r="D769" s="2" t="s">
        <v>112</v>
      </c>
      <c r="F769" s="35">
        <v>85</v>
      </c>
      <c r="G769" s="35"/>
      <c r="H769" s="35"/>
      <c r="I769" s="35"/>
      <c r="J769" s="35">
        <v>4</v>
      </c>
      <c r="K769" s="35">
        <v>0</v>
      </c>
      <c r="L769" s="35"/>
      <c r="M769" s="35">
        <v>4</v>
      </c>
      <c r="N769" s="35"/>
      <c r="O769" s="35"/>
      <c r="P769" s="35"/>
      <c r="Q769" s="35">
        <v>10</v>
      </c>
      <c r="R769" s="35">
        <v>12</v>
      </c>
      <c r="S769" s="35">
        <v>0</v>
      </c>
      <c r="T769" s="35">
        <v>0</v>
      </c>
      <c r="U769" s="35">
        <v>0</v>
      </c>
      <c r="V769" s="35">
        <v>0</v>
      </c>
      <c r="W769" s="35"/>
      <c r="X769" s="35">
        <v>3</v>
      </c>
      <c r="Y769" s="35">
        <v>0</v>
      </c>
      <c r="Z769" s="35"/>
      <c r="AA769" s="35">
        <v>25</v>
      </c>
      <c r="AB769" s="35"/>
      <c r="AC769" s="35"/>
      <c r="AD769" s="35"/>
      <c r="AE769" s="35">
        <v>64</v>
      </c>
      <c r="AF769" s="35"/>
      <c r="AG769" s="35"/>
      <c r="AH769" s="35"/>
      <c r="AI769" s="35">
        <v>0</v>
      </c>
      <c r="AJ769" s="35"/>
      <c r="AK769" s="35">
        <v>0</v>
      </c>
    </row>
    <row r="770" spans="1:37" ht="19.5" customHeight="1" x14ac:dyDescent="0.2">
      <c r="D770" s="38" t="s">
        <v>136</v>
      </c>
      <c r="F770" s="39">
        <v>69</v>
      </c>
      <c r="G770" s="40"/>
      <c r="H770" s="40"/>
      <c r="I770" s="40"/>
      <c r="J770" s="39">
        <v>2</v>
      </c>
      <c r="K770" s="39">
        <v>0</v>
      </c>
      <c r="L770" s="40"/>
      <c r="M770" s="39">
        <v>2</v>
      </c>
      <c r="N770" s="40"/>
      <c r="O770" s="40"/>
      <c r="P770" s="40"/>
      <c r="Q770" s="39">
        <v>0</v>
      </c>
      <c r="R770" s="39">
        <v>11</v>
      </c>
      <c r="S770" s="39">
        <v>0</v>
      </c>
      <c r="T770" s="39">
        <v>0</v>
      </c>
      <c r="U770" s="39">
        <v>0</v>
      </c>
      <c r="V770" s="39">
        <v>0</v>
      </c>
      <c r="W770" s="40"/>
      <c r="X770" s="39">
        <v>2</v>
      </c>
      <c r="Y770" s="39">
        <v>0</v>
      </c>
      <c r="Z770" s="40"/>
      <c r="AA770" s="39">
        <v>13</v>
      </c>
      <c r="AB770" s="40"/>
      <c r="AC770" s="40"/>
      <c r="AD770" s="40"/>
      <c r="AE770" s="39">
        <v>58</v>
      </c>
      <c r="AF770" s="40"/>
      <c r="AG770" s="40"/>
      <c r="AH770" s="40"/>
      <c r="AI770" s="39">
        <v>0</v>
      </c>
      <c r="AJ770" s="40"/>
      <c r="AK770" s="39">
        <v>0</v>
      </c>
    </row>
    <row r="771" spans="1:37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</row>
    <row r="772" spans="1:37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397</v>
      </c>
      <c r="G772" s="45"/>
      <c r="H772" s="45"/>
      <c r="I772" s="45"/>
      <c r="J772" s="44">
        <v>12</v>
      </c>
      <c r="K772" s="44">
        <v>0</v>
      </c>
      <c r="L772" s="45"/>
      <c r="M772" s="44">
        <v>12</v>
      </c>
      <c r="N772" s="45"/>
      <c r="O772" s="45"/>
      <c r="P772" s="45"/>
      <c r="Q772" s="44">
        <v>10</v>
      </c>
      <c r="R772" s="44">
        <v>91</v>
      </c>
      <c r="S772" s="44">
        <v>0</v>
      </c>
      <c r="T772" s="44">
        <v>0</v>
      </c>
      <c r="U772" s="44">
        <v>0</v>
      </c>
      <c r="V772" s="44">
        <v>0</v>
      </c>
      <c r="W772" s="45"/>
      <c r="X772" s="44">
        <v>9</v>
      </c>
      <c r="Y772" s="44">
        <v>0</v>
      </c>
      <c r="Z772" s="45"/>
      <c r="AA772" s="44">
        <v>110</v>
      </c>
      <c r="AB772" s="45"/>
      <c r="AC772" s="45"/>
      <c r="AD772" s="45"/>
      <c r="AE772" s="44">
        <v>299</v>
      </c>
      <c r="AF772" s="45"/>
      <c r="AG772" s="45"/>
      <c r="AH772" s="45"/>
      <c r="AI772" s="44">
        <v>0</v>
      </c>
      <c r="AJ772" s="45"/>
      <c r="AK772" s="44">
        <v>0</v>
      </c>
    </row>
    <row r="773" spans="1:37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</row>
    <row r="774" spans="1:37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397</v>
      </c>
      <c r="G774" s="45"/>
      <c r="H774" s="45"/>
      <c r="I774" s="45"/>
      <c r="J774" s="50">
        <v>12</v>
      </c>
      <c r="K774" s="50">
        <v>0</v>
      </c>
      <c r="L774" s="45"/>
      <c r="M774" s="50">
        <v>12</v>
      </c>
      <c r="N774" s="45"/>
      <c r="O774" s="45"/>
      <c r="P774" s="45"/>
      <c r="Q774" s="50">
        <v>10</v>
      </c>
      <c r="R774" s="50">
        <v>91</v>
      </c>
      <c r="S774" s="50">
        <v>0</v>
      </c>
      <c r="T774" s="50">
        <v>0</v>
      </c>
      <c r="U774" s="50">
        <v>0</v>
      </c>
      <c r="V774" s="50">
        <v>0</v>
      </c>
      <c r="W774" s="45"/>
      <c r="X774" s="50">
        <v>9</v>
      </c>
      <c r="Y774" s="50">
        <v>0</v>
      </c>
      <c r="Z774" s="45"/>
      <c r="AA774" s="50">
        <v>110</v>
      </c>
      <c r="AB774" s="45"/>
      <c r="AC774" s="45"/>
      <c r="AD774" s="45"/>
      <c r="AE774" s="50">
        <v>299</v>
      </c>
      <c r="AF774" s="45"/>
      <c r="AG774" s="45"/>
      <c r="AH774" s="45"/>
      <c r="AI774" s="50">
        <v>0</v>
      </c>
      <c r="AJ774" s="45"/>
      <c r="AK774" s="50">
        <v>0</v>
      </c>
    </row>
    <row r="775" spans="1:37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</row>
    <row r="776" spans="1:37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</row>
    <row r="777" spans="1:37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</row>
    <row r="778" spans="1:37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69</v>
      </c>
      <c r="G778" s="35"/>
      <c r="H778" s="35"/>
      <c r="I778" s="35"/>
      <c r="J778" s="35">
        <v>3</v>
      </c>
      <c r="K778" s="35">
        <v>0</v>
      </c>
      <c r="L778" s="35"/>
      <c r="M778" s="35">
        <v>3</v>
      </c>
      <c r="N778" s="35"/>
      <c r="O778" s="35"/>
      <c r="P778" s="35"/>
      <c r="Q778" s="35">
        <v>0</v>
      </c>
      <c r="R778" s="35">
        <v>10</v>
      </c>
      <c r="S778" s="35">
        <v>0</v>
      </c>
      <c r="T778" s="35">
        <v>0</v>
      </c>
      <c r="U778" s="35">
        <v>0</v>
      </c>
      <c r="V778" s="35">
        <v>0</v>
      </c>
      <c r="W778" s="35"/>
      <c r="X778" s="35">
        <v>0</v>
      </c>
      <c r="Y778" s="35">
        <v>0</v>
      </c>
      <c r="Z778" s="35"/>
      <c r="AA778" s="35">
        <v>10</v>
      </c>
      <c r="AB778" s="35"/>
      <c r="AC778" s="35"/>
      <c r="AD778" s="35"/>
      <c r="AE778" s="35">
        <v>62</v>
      </c>
      <c r="AF778" s="35"/>
      <c r="AG778" s="35"/>
      <c r="AH778" s="35"/>
      <c r="AI778" s="35">
        <v>0</v>
      </c>
      <c r="AJ778" s="35"/>
      <c r="AK778" s="35">
        <v>0</v>
      </c>
    </row>
    <row r="779" spans="1:37" ht="19.5" customHeight="1" x14ac:dyDescent="0.2">
      <c r="D779" s="38" t="s">
        <v>135</v>
      </c>
      <c r="F779" s="39">
        <v>71</v>
      </c>
      <c r="G779" s="40"/>
      <c r="H779" s="40"/>
      <c r="I779" s="40"/>
      <c r="J779" s="39">
        <v>1</v>
      </c>
      <c r="K779" s="39">
        <v>0</v>
      </c>
      <c r="L779" s="40"/>
      <c r="M779" s="39">
        <v>1</v>
      </c>
      <c r="N779" s="40"/>
      <c r="O779" s="40"/>
      <c r="P779" s="40"/>
      <c r="Q779" s="39">
        <v>1</v>
      </c>
      <c r="R779" s="39">
        <v>9</v>
      </c>
      <c r="S779" s="39">
        <v>0</v>
      </c>
      <c r="T779" s="39">
        <v>0</v>
      </c>
      <c r="U779" s="39">
        <v>0</v>
      </c>
      <c r="V779" s="39">
        <v>1</v>
      </c>
      <c r="W779" s="40"/>
      <c r="X779" s="39">
        <v>1</v>
      </c>
      <c r="Y779" s="39">
        <v>0</v>
      </c>
      <c r="Z779" s="40"/>
      <c r="AA779" s="39">
        <v>12</v>
      </c>
      <c r="AB779" s="40"/>
      <c r="AC779" s="40"/>
      <c r="AD779" s="40"/>
      <c r="AE779" s="39">
        <v>60</v>
      </c>
      <c r="AF779" s="40"/>
      <c r="AG779" s="40"/>
      <c r="AH779" s="40"/>
      <c r="AI779" s="39">
        <v>0</v>
      </c>
      <c r="AJ779" s="40"/>
      <c r="AK779" s="39">
        <v>0</v>
      </c>
    </row>
    <row r="780" spans="1:37" s="1" customFormat="1" ht="19.5" customHeight="1" x14ac:dyDescent="0.2">
      <c r="A780" s="3"/>
      <c r="B780" s="54"/>
      <c r="C780" s="3"/>
      <c r="D780" s="2" t="s">
        <v>112</v>
      </c>
      <c r="E780" s="5"/>
      <c r="F780" s="35">
        <v>46</v>
      </c>
      <c r="G780" s="35"/>
      <c r="H780" s="35"/>
      <c r="I780" s="35"/>
      <c r="J780" s="35">
        <v>0</v>
      </c>
      <c r="K780" s="35">
        <v>0</v>
      </c>
      <c r="L780" s="35"/>
      <c r="M780" s="35">
        <v>0</v>
      </c>
      <c r="N780" s="35"/>
      <c r="O780" s="35"/>
      <c r="P780" s="35"/>
      <c r="Q780" s="35">
        <v>0</v>
      </c>
      <c r="R780" s="35">
        <v>18</v>
      </c>
      <c r="S780" s="35">
        <v>0</v>
      </c>
      <c r="T780" s="35">
        <v>0</v>
      </c>
      <c r="U780" s="35">
        <v>0</v>
      </c>
      <c r="V780" s="35">
        <v>0</v>
      </c>
      <c r="W780" s="35"/>
      <c r="X780" s="35">
        <v>2</v>
      </c>
      <c r="Y780" s="35">
        <v>0</v>
      </c>
      <c r="Z780" s="35"/>
      <c r="AA780" s="35">
        <v>20</v>
      </c>
      <c r="AB780" s="35"/>
      <c r="AC780" s="35"/>
      <c r="AD780" s="35"/>
      <c r="AE780" s="35">
        <v>26</v>
      </c>
      <c r="AF780" s="35"/>
      <c r="AG780" s="35"/>
      <c r="AH780" s="35"/>
      <c r="AI780" s="35">
        <v>0</v>
      </c>
      <c r="AJ780" s="35"/>
      <c r="AK780" s="35">
        <v>0</v>
      </c>
    </row>
    <row r="781" spans="1:37" s="1" customFormat="1" ht="19.5" customHeight="1" x14ac:dyDescent="0.2">
      <c r="A781" s="3"/>
      <c r="B781" s="54"/>
      <c r="C781" s="3"/>
      <c r="D781" s="38" t="s">
        <v>98</v>
      </c>
      <c r="E781" s="5"/>
      <c r="F781" s="39">
        <v>0</v>
      </c>
      <c r="G781" s="40"/>
      <c r="H781" s="40"/>
      <c r="I781" s="40"/>
      <c r="J781" s="39">
        <v>0</v>
      </c>
      <c r="K781" s="39">
        <v>0</v>
      </c>
      <c r="L781" s="40"/>
      <c r="M781" s="39">
        <v>0</v>
      </c>
      <c r="N781" s="40"/>
      <c r="O781" s="40"/>
      <c r="P781" s="40"/>
      <c r="Q781" s="39">
        <v>0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40"/>
      <c r="X781" s="39">
        <v>0</v>
      </c>
      <c r="Y781" s="39">
        <v>0</v>
      </c>
      <c r="Z781" s="40"/>
      <c r="AA781" s="39">
        <v>0</v>
      </c>
      <c r="AB781" s="40"/>
      <c r="AC781" s="40"/>
      <c r="AD781" s="40"/>
      <c r="AE781" s="39">
        <v>0</v>
      </c>
      <c r="AF781" s="40"/>
      <c r="AG781" s="40"/>
      <c r="AH781" s="40"/>
      <c r="AI781" s="39">
        <v>0</v>
      </c>
      <c r="AJ781" s="40"/>
      <c r="AK781" s="39">
        <v>0</v>
      </c>
    </row>
    <row r="782" spans="1:37" s="1" customFormat="1" ht="19.5" customHeight="1" x14ac:dyDescent="0.2">
      <c r="A782" s="3"/>
      <c r="B782" s="54"/>
      <c r="C782" s="3"/>
      <c r="D782" s="2" t="s">
        <v>113</v>
      </c>
      <c r="E782" s="5"/>
      <c r="F782" s="35">
        <v>2</v>
      </c>
      <c r="G782" s="35"/>
      <c r="H782" s="35"/>
      <c r="I782" s="35"/>
      <c r="J782" s="35">
        <v>0</v>
      </c>
      <c r="K782" s="35">
        <v>0</v>
      </c>
      <c r="L782" s="35"/>
      <c r="M782" s="35">
        <v>0</v>
      </c>
      <c r="N782" s="35"/>
      <c r="O782" s="35"/>
      <c r="P782" s="35"/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/>
      <c r="X782" s="35">
        <v>0</v>
      </c>
      <c r="Y782" s="35">
        <v>0</v>
      </c>
      <c r="Z782" s="35"/>
      <c r="AA782" s="35">
        <v>0</v>
      </c>
      <c r="AB782" s="35"/>
      <c r="AC782" s="35"/>
      <c r="AD782" s="35"/>
      <c r="AE782" s="35">
        <v>2</v>
      </c>
      <c r="AF782" s="35"/>
      <c r="AG782" s="35"/>
      <c r="AH782" s="35"/>
      <c r="AI782" s="35">
        <v>0</v>
      </c>
      <c r="AJ782" s="35"/>
      <c r="AK782" s="35">
        <v>0</v>
      </c>
    </row>
    <row r="783" spans="1:37" s="1" customFormat="1" ht="19.5" customHeight="1" x14ac:dyDescent="0.2">
      <c r="A783" s="3"/>
      <c r="B783" s="54"/>
      <c r="C783" s="3"/>
      <c r="D783" s="38" t="s">
        <v>114</v>
      </c>
      <c r="E783" s="5"/>
      <c r="F783" s="39">
        <v>0</v>
      </c>
      <c r="G783" s="40"/>
      <c r="H783" s="40"/>
      <c r="I783" s="40"/>
      <c r="J783" s="39">
        <v>0</v>
      </c>
      <c r="K783" s="39">
        <v>0</v>
      </c>
      <c r="L783" s="40"/>
      <c r="M783" s="39">
        <v>0</v>
      </c>
      <c r="N783" s="40"/>
      <c r="O783" s="40"/>
      <c r="P783" s="40"/>
      <c r="Q783" s="39">
        <v>0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40"/>
      <c r="X783" s="39">
        <v>0</v>
      </c>
      <c r="Y783" s="39">
        <v>0</v>
      </c>
      <c r="Z783" s="40"/>
      <c r="AA783" s="39">
        <v>0</v>
      </c>
      <c r="AB783" s="40"/>
      <c r="AC783" s="40"/>
      <c r="AD783" s="40"/>
      <c r="AE783" s="39">
        <v>0</v>
      </c>
      <c r="AF783" s="40"/>
      <c r="AG783" s="40"/>
      <c r="AH783" s="40"/>
      <c r="AI783" s="39">
        <v>0</v>
      </c>
      <c r="AJ783" s="40"/>
      <c r="AK783" s="39">
        <v>0</v>
      </c>
    </row>
    <row r="784" spans="1:37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</row>
    <row r="785" spans="1:37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188</v>
      </c>
      <c r="G785" s="45"/>
      <c r="H785" s="45"/>
      <c r="I785" s="45"/>
      <c r="J785" s="44">
        <v>4</v>
      </c>
      <c r="K785" s="44">
        <v>0</v>
      </c>
      <c r="L785" s="45"/>
      <c r="M785" s="44">
        <v>4</v>
      </c>
      <c r="N785" s="45"/>
      <c r="O785" s="45"/>
      <c r="P785" s="45"/>
      <c r="Q785" s="44">
        <v>1</v>
      </c>
      <c r="R785" s="44">
        <v>37</v>
      </c>
      <c r="S785" s="44">
        <v>0</v>
      </c>
      <c r="T785" s="44">
        <v>0</v>
      </c>
      <c r="U785" s="44">
        <v>0</v>
      </c>
      <c r="V785" s="44">
        <v>1</v>
      </c>
      <c r="W785" s="45"/>
      <c r="X785" s="44">
        <v>3</v>
      </c>
      <c r="Y785" s="44">
        <v>0</v>
      </c>
      <c r="Z785" s="45"/>
      <c r="AA785" s="44">
        <v>42</v>
      </c>
      <c r="AB785" s="45"/>
      <c r="AC785" s="45"/>
      <c r="AD785" s="45"/>
      <c r="AE785" s="44">
        <v>150</v>
      </c>
      <c r="AF785" s="45"/>
      <c r="AG785" s="45"/>
      <c r="AH785" s="45"/>
      <c r="AI785" s="44">
        <v>0</v>
      </c>
      <c r="AJ785" s="45"/>
      <c r="AK785" s="44">
        <v>0</v>
      </c>
    </row>
    <row r="786" spans="1:37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</row>
    <row r="787" spans="1:37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188</v>
      </c>
      <c r="G787" s="45"/>
      <c r="H787" s="45"/>
      <c r="I787" s="45"/>
      <c r="J787" s="50">
        <v>4</v>
      </c>
      <c r="K787" s="50">
        <v>0</v>
      </c>
      <c r="L787" s="45"/>
      <c r="M787" s="50">
        <v>4</v>
      </c>
      <c r="N787" s="45"/>
      <c r="O787" s="45"/>
      <c r="P787" s="45"/>
      <c r="Q787" s="50">
        <v>1</v>
      </c>
      <c r="R787" s="50">
        <v>37</v>
      </c>
      <c r="S787" s="50">
        <v>0</v>
      </c>
      <c r="T787" s="50">
        <v>0</v>
      </c>
      <c r="U787" s="50">
        <v>0</v>
      </c>
      <c r="V787" s="50">
        <v>1</v>
      </c>
      <c r="W787" s="45"/>
      <c r="X787" s="50">
        <v>3</v>
      </c>
      <c r="Y787" s="50">
        <v>0</v>
      </c>
      <c r="Z787" s="45"/>
      <c r="AA787" s="50">
        <v>42</v>
      </c>
      <c r="AB787" s="45"/>
      <c r="AC787" s="45"/>
      <c r="AD787" s="45"/>
      <c r="AE787" s="50">
        <v>150</v>
      </c>
      <c r="AF787" s="45"/>
      <c r="AG787" s="45"/>
      <c r="AH787" s="45"/>
      <c r="AI787" s="50">
        <v>0</v>
      </c>
      <c r="AJ787" s="45"/>
      <c r="AK787" s="50">
        <v>0</v>
      </c>
    </row>
    <row r="788" spans="1:37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</row>
    <row r="789" spans="1:37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</row>
    <row r="790" spans="1:37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</row>
    <row r="791" spans="1:37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136</v>
      </c>
      <c r="G791" s="35"/>
      <c r="H791" s="35"/>
      <c r="I791" s="35"/>
      <c r="J791" s="35">
        <v>14</v>
      </c>
      <c r="K791" s="35">
        <v>0</v>
      </c>
      <c r="L791" s="35"/>
      <c r="M791" s="35">
        <v>14</v>
      </c>
      <c r="N791" s="35"/>
      <c r="O791" s="35"/>
      <c r="P791" s="35"/>
      <c r="Q791" s="35">
        <v>0</v>
      </c>
      <c r="R791" s="35">
        <v>27</v>
      </c>
      <c r="S791" s="35">
        <v>0</v>
      </c>
      <c r="T791" s="35">
        <v>0</v>
      </c>
      <c r="U791" s="35">
        <v>0</v>
      </c>
      <c r="V791" s="35">
        <v>0</v>
      </c>
      <c r="W791" s="35"/>
      <c r="X791" s="35">
        <v>5</v>
      </c>
      <c r="Y791" s="35">
        <v>0</v>
      </c>
      <c r="Z791" s="35"/>
      <c r="AA791" s="35">
        <v>32</v>
      </c>
      <c r="AB791" s="35"/>
      <c r="AC791" s="35"/>
      <c r="AD791" s="35"/>
      <c r="AE791" s="35">
        <v>118</v>
      </c>
      <c r="AF791" s="35"/>
      <c r="AG791" s="35"/>
      <c r="AH791" s="35"/>
      <c r="AI791" s="35">
        <v>0</v>
      </c>
      <c r="AJ791" s="35"/>
      <c r="AK791" s="35">
        <v>0</v>
      </c>
    </row>
    <row r="792" spans="1:37" ht="19.5" customHeight="1" x14ac:dyDescent="0.2">
      <c r="D792" s="38" t="s">
        <v>96</v>
      </c>
      <c r="F792" s="39">
        <v>66</v>
      </c>
      <c r="G792" s="40"/>
      <c r="H792" s="40"/>
      <c r="I792" s="40"/>
      <c r="J792" s="39">
        <v>4</v>
      </c>
      <c r="K792" s="39">
        <v>0</v>
      </c>
      <c r="L792" s="40"/>
      <c r="M792" s="39">
        <v>4</v>
      </c>
      <c r="N792" s="40"/>
      <c r="O792" s="40"/>
      <c r="P792" s="40"/>
      <c r="Q792" s="39">
        <v>2</v>
      </c>
      <c r="R792" s="39">
        <v>25</v>
      </c>
      <c r="S792" s="39">
        <v>0</v>
      </c>
      <c r="T792" s="39">
        <v>0</v>
      </c>
      <c r="U792" s="39">
        <v>0</v>
      </c>
      <c r="V792" s="39">
        <v>0</v>
      </c>
      <c r="W792" s="40"/>
      <c r="X792" s="39">
        <v>1</v>
      </c>
      <c r="Y792" s="39">
        <v>0</v>
      </c>
      <c r="Z792" s="40"/>
      <c r="AA792" s="39">
        <v>28</v>
      </c>
      <c r="AB792" s="40"/>
      <c r="AC792" s="40"/>
      <c r="AD792" s="40"/>
      <c r="AE792" s="39">
        <v>42</v>
      </c>
      <c r="AF792" s="40"/>
      <c r="AG792" s="40"/>
      <c r="AH792" s="40"/>
      <c r="AI792" s="39">
        <v>0</v>
      </c>
      <c r="AJ792" s="40"/>
      <c r="AK792" s="39">
        <v>0</v>
      </c>
    </row>
    <row r="793" spans="1:37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</row>
    <row r="794" spans="1:37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202</v>
      </c>
      <c r="G794" s="45"/>
      <c r="H794" s="45"/>
      <c r="I794" s="45"/>
      <c r="J794" s="44">
        <v>18</v>
      </c>
      <c r="K794" s="44">
        <v>0</v>
      </c>
      <c r="L794" s="45"/>
      <c r="M794" s="44">
        <v>18</v>
      </c>
      <c r="N794" s="45"/>
      <c r="O794" s="45"/>
      <c r="P794" s="45"/>
      <c r="Q794" s="44">
        <v>2</v>
      </c>
      <c r="R794" s="44">
        <v>52</v>
      </c>
      <c r="S794" s="44">
        <v>0</v>
      </c>
      <c r="T794" s="44">
        <v>0</v>
      </c>
      <c r="U794" s="44">
        <v>0</v>
      </c>
      <c r="V794" s="44">
        <v>0</v>
      </c>
      <c r="W794" s="45"/>
      <c r="X794" s="44">
        <v>6</v>
      </c>
      <c r="Y794" s="44">
        <v>0</v>
      </c>
      <c r="Z794" s="45"/>
      <c r="AA794" s="44">
        <v>60</v>
      </c>
      <c r="AB794" s="45"/>
      <c r="AC794" s="45"/>
      <c r="AD794" s="45"/>
      <c r="AE794" s="44">
        <v>160</v>
      </c>
      <c r="AF794" s="45"/>
      <c r="AG794" s="45"/>
      <c r="AH794" s="45"/>
      <c r="AI794" s="44">
        <v>0</v>
      </c>
      <c r="AJ794" s="45"/>
      <c r="AK794" s="44">
        <v>0</v>
      </c>
    </row>
    <row r="795" spans="1:37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</row>
    <row r="796" spans="1:37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202</v>
      </c>
      <c r="G796" s="45"/>
      <c r="H796" s="45"/>
      <c r="I796" s="45"/>
      <c r="J796" s="50">
        <v>18</v>
      </c>
      <c r="K796" s="50">
        <v>0</v>
      </c>
      <c r="L796" s="45"/>
      <c r="M796" s="50">
        <v>18</v>
      </c>
      <c r="N796" s="45"/>
      <c r="O796" s="45"/>
      <c r="P796" s="45"/>
      <c r="Q796" s="50">
        <v>2</v>
      </c>
      <c r="R796" s="50">
        <v>52</v>
      </c>
      <c r="S796" s="50">
        <v>0</v>
      </c>
      <c r="T796" s="50">
        <v>0</v>
      </c>
      <c r="U796" s="50">
        <v>0</v>
      </c>
      <c r="V796" s="50">
        <v>0</v>
      </c>
      <c r="W796" s="45"/>
      <c r="X796" s="50">
        <v>6</v>
      </c>
      <c r="Y796" s="50">
        <v>0</v>
      </c>
      <c r="Z796" s="45"/>
      <c r="AA796" s="50">
        <v>60</v>
      </c>
      <c r="AB796" s="45"/>
      <c r="AC796" s="45"/>
      <c r="AD796" s="45"/>
      <c r="AE796" s="50">
        <v>160</v>
      </c>
      <c r="AF796" s="45"/>
      <c r="AG796" s="45"/>
      <c r="AH796" s="45"/>
      <c r="AI796" s="50">
        <v>0</v>
      </c>
      <c r="AJ796" s="45"/>
      <c r="AK796" s="50">
        <v>0</v>
      </c>
    </row>
    <row r="797" spans="1:37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</row>
    <row r="798" spans="1:37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</row>
    <row r="799" spans="1:37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</row>
    <row r="800" spans="1:37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119</v>
      </c>
      <c r="G800" s="35"/>
      <c r="H800" s="35"/>
      <c r="I800" s="35"/>
      <c r="J800" s="35">
        <v>4</v>
      </c>
      <c r="K800" s="35">
        <v>0</v>
      </c>
      <c r="L800" s="35"/>
      <c r="M800" s="35">
        <v>4</v>
      </c>
      <c r="N800" s="35"/>
      <c r="O800" s="35"/>
      <c r="P800" s="35"/>
      <c r="Q800" s="35">
        <v>2</v>
      </c>
      <c r="R800" s="35">
        <v>24</v>
      </c>
      <c r="S800" s="35">
        <v>0</v>
      </c>
      <c r="T800" s="35">
        <v>0</v>
      </c>
      <c r="U800" s="35">
        <v>0</v>
      </c>
      <c r="V800" s="35">
        <v>0</v>
      </c>
      <c r="W800" s="35"/>
      <c r="X800" s="35">
        <v>1</v>
      </c>
      <c r="Y800" s="35">
        <v>0</v>
      </c>
      <c r="Z800" s="35"/>
      <c r="AA800" s="35">
        <v>27</v>
      </c>
      <c r="AB800" s="35"/>
      <c r="AC800" s="35"/>
      <c r="AD800" s="35"/>
      <c r="AE800" s="35">
        <v>96</v>
      </c>
      <c r="AF800" s="35"/>
      <c r="AG800" s="35"/>
      <c r="AH800" s="35"/>
      <c r="AI800" s="35">
        <v>0</v>
      </c>
      <c r="AJ800" s="35"/>
      <c r="AK800" s="35">
        <v>0</v>
      </c>
    </row>
    <row r="801" spans="1:37" ht="19.5" customHeight="1" x14ac:dyDescent="0.2">
      <c r="D801" s="38" t="s">
        <v>96</v>
      </c>
      <c r="F801" s="39">
        <v>95</v>
      </c>
      <c r="G801" s="40"/>
      <c r="H801" s="40"/>
      <c r="I801" s="40"/>
      <c r="J801" s="39">
        <v>2</v>
      </c>
      <c r="K801" s="39">
        <v>0</v>
      </c>
      <c r="L801" s="40"/>
      <c r="M801" s="39">
        <v>2</v>
      </c>
      <c r="N801" s="40"/>
      <c r="O801" s="40"/>
      <c r="P801" s="40"/>
      <c r="Q801" s="39">
        <v>3</v>
      </c>
      <c r="R801" s="39">
        <v>29</v>
      </c>
      <c r="S801" s="39">
        <v>0</v>
      </c>
      <c r="T801" s="39">
        <v>0</v>
      </c>
      <c r="U801" s="39">
        <v>0</v>
      </c>
      <c r="V801" s="39">
        <v>0</v>
      </c>
      <c r="W801" s="40"/>
      <c r="X801" s="39">
        <v>1</v>
      </c>
      <c r="Y801" s="39">
        <v>0</v>
      </c>
      <c r="Z801" s="40"/>
      <c r="AA801" s="39">
        <v>33</v>
      </c>
      <c r="AB801" s="40"/>
      <c r="AC801" s="40"/>
      <c r="AD801" s="40"/>
      <c r="AE801" s="39">
        <v>64</v>
      </c>
      <c r="AF801" s="40"/>
      <c r="AG801" s="40"/>
      <c r="AH801" s="40"/>
      <c r="AI801" s="39">
        <v>0</v>
      </c>
      <c r="AJ801" s="40"/>
      <c r="AK801" s="39">
        <v>0</v>
      </c>
    </row>
    <row r="802" spans="1:37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2</v>
      </c>
      <c r="K802" s="40">
        <v>0</v>
      </c>
      <c r="L802" s="40"/>
      <c r="M802" s="40">
        <v>2</v>
      </c>
      <c r="N802" s="40"/>
      <c r="O802" s="40"/>
      <c r="P802" s="40"/>
      <c r="Q802" s="40">
        <v>1</v>
      </c>
      <c r="R802" s="40">
        <v>0</v>
      </c>
      <c r="S802" s="40">
        <v>0</v>
      </c>
      <c r="T802" s="40">
        <v>0</v>
      </c>
      <c r="U802" s="40">
        <v>0</v>
      </c>
      <c r="V802" s="40">
        <v>0</v>
      </c>
      <c r="W802" s="40"/>
      <c r="X802" s="40">
        <v>0</v>
      </c>
      <c r="Y802" s="40">
        <v>0</v>
      </c>
      <c r="Z802" s="40"/>
      <c r="AA802" s="40">
        <v>1</v>
      </c>
      <c r="AB802" s="40"/>
      <c r="AC802" s="40"/>
      <c r="AD802" s="40"/>
      <c r="AE802" s="40">
        <v>1</v>
      </c>
      <c r="AF802" s="40"/>
      <c r="AG802" s="40"/>
      <c r="AH802" s="40"/>
      <c r="AI802" s="40">
        <v>0</v>
      </c>
      <c r="AJ802" s="40"/>
      <c r="AK802" s="40">
        <v>0</v>
      </c>
    </row>
    <row r="803" spans="1:37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</row>
    <row r="804" spans="1:37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214</v>
      </c>
      <c r="G804" s="45"/>
      <c r="H804" s="45"/>
      <c r="I804" s="45"/>
      <c r="J804" s="44">
        <v>8</v>
      </c>
      <c r="K804" s="44">
        <v>0</v>
      </c>
      <c r="L804" s="45"/>
      <c r="M804" s="44">
        <v>8</v>
      </c>
      <c r="N804" s="45"/>
      <c r="O804" s="45"/>
      <c r="P804" s="45"/>
      <c r="Q804" s="44">
        <v>6</v>
      </c>
      <c r="R804" s="44">
        <v>53</v>
      </c>
      <c r="S804" s="44">
        <v>0</v>
      </c>
      <c r="T804" s="44">
        <v>0</v>
      </c>
      <c r="U804" s="44">
        <v>0</v>
      </c>
      <c r="V804" s="44">
        <v>0</v>
      </c>
      <c r="W804" s="45"/>
      <c r="X804" s="44">
        <v>2</v>
      </c>
      <c r="Y804" s="44">
        <v>0</v>
      </c>
      <c r="Z804" s="45"/>
      <c r="AA804" s="44">
        <v>61</v>
      </c>
      <c r="AB804" s="45"/>
      <c r="AC804" s="45"/>
      <c r="AD804" s="45"/>
      <c r="AE804" s="44">
        <v>161</v>
      </c>
      <c r="AF804" s="45"/>
      <c r="AG804" s="45"/>
      <c r="AH804" s="45"/>
      <c r="AI804" s="44">
        <v>0</v>
      </c>
      <c r="AJ804" s="45"/>
      <c r="AK804" s="44">
        <v>0</v>
      </c>
    </row>
    <row r="805" spans="1:37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</row>
    <row r="806" spans="1:37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214</v>
      </c>
      <c r="G806" s="45"/>
      <c r="H806" s="45"/>
      <c r="I806" s="45"/>
      <c r="J806" s="50">
        <v>8</v>
      </c>
      <c r="K806" s="50">
        <v>0</v>
      </c>
      <c r="L806" s="45"/>
      <c r="M806" s="50">
        <v>8</v>
      </c>
      <c r="N806" s="45"/>
      <c r="O806" s="45"/>
      <c r="P806" s="45"/>
      <c r="Q806" s="50">
        <v>6</v>
      </c>
      <c r="R806" s="50">
        <v>53</v>
      </c>
      <c r="S806" s="50">
        <v>0</v>
      </c>
      <c r="T806" s="50">
        <v>0</v>
      </c>
      <c r="U806" s="50">
        <v>0</v>
      </c>
      <c r="V806" s="50">
        <v>0</v>
      </c>
      <c r="W806" s="45"/>
      <c r="X806" s="50">
        <v>2</v>
      </c>
      <c r="Y806" s="50">
        <v>0</v>
      </c>
      <c r="Z806" s="45"/>
      <c r="AA806" s="50">
        <v>61</v>
      </c>
      <c r="AB806" s="45"/>
      <c r="AC806" s="45"/>
      <c r="AD806" s="45"/>
      <c r="AE806" s="50">
        <v>161</v>
      </c>
      <c r="AF806" s="45"/>
      <c r="AG806" s="45"/>
      <c r="AH806" s="45"/>
      <c r="AI806" s="50">
        <v>0</v>
      </c>
      <c r="AJ806" s="45"/>
      <c r="AK806" s="50">
        <v>0</v>
      </c>
    </row>
    <row r="807" spans="1:37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</row>
    <row r="808" spans="1:37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28361</v>
      </c>
      <c r="G808" s="45"/>
      <c r="H808" s="45"/>
      <c r="I808" s="45"/>
      <c r="J808" s="59">
        <v>1062</v>
      </c>
      <c r="K808" s="59">
        <v>0</v>
      </c>
      <c r="L808" s="45"/>
      <c r="M808" s="59">
        <v>1062</v>
      </c>
      <c r="N808" s="45"/>
      <c r="O808" s="45"/>
      <c r="P808" s="45"/>
      <c r="Q808" s="59">
        <v>319</v>
      </c>
      <c r="R808" s="59">
        <v>4594</v>
      </c>
      <c r="S808" s="59">
        <v>1</v>
      </c>
      <c r="T808" s="59">
        <v>0</v>
      </c>
      <c r="U808" s="59">
        <v>1</v>
      </c>
      <c r="V808" s="59">
        <v>173</v>
      </c>
      <c r="W808" s="45"/>
      <c r="X808" s="59">
        <v>559</v>
      </c>
      <c r="Y808" s="59">
        <v>95</v>
      </c>
      <c r="Z808" s="45"/>
      <c r="AA808" s="59">
        <v>5742</v>
      </c>
      <c r="AB808" s="45"/>
      <c r="AC808" s="45"/>
      <c r="AD808" s="45"/>
      <c r="AE808" s="59">
        <f>23907-139</f>
        <v>23768</v>
      </c>
      <c r="AF808" s="45"/>
      <c r="AG808" s="45"/>
      <c r="AH808" s="45"/>
      <c r="AI808" s="59">
        <v>695</v>
      </c>
      <c r="AJ808" s="45"/>
      <c r="AK808" s="59">
        <v>609</v>
      </c>
    </row>
  </sheetData>
  <autoFilter ref="A9:AK808"/>
  <mergeCells count="4">
    <mergeCell ref="A2:AK3"/>
    <mergeCell ref="F7:AK7"/>
    <mergeCell ref="A8:D8"/>
    <mergeCell ref="A4:AP5"/>
  </mergeCells>
  <phoneticPr fontId="2" type="noConversion"/>
  <pageMargins left="0.43307086614173229" right="0" top="0" bottom="0" header="0" footer="0"/>
  <pageSetup paperSize="5" scale="40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P813"/>
  <sheetViews>
    <sheetView view="pageBreakPreview" zoomScale="70" zoomScaleNormal="60" zoomScaleSheetLayoutView="70" workbookViewId="0">
      <pane ySplit="9" topLeftCell="A783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2" width="12.7109375" style="4" customWidth="1"/>
    <col min="23" max="23" width="1.7109375" style="4" customWidth="1"/>
    <col min="24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16384" width="11.42578125" style="7"/>
  </cols>
  <sheetData>
    <row r="2" spans="1:42" ht="12.75" x14ac:dyDescent="0.2">
      <c r="A2" s="79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</row>
    <row r="3" spans="1:42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</row>
    <row r="4" spans="1:42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</row>
    <row r="5" spans="1:42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</row>
    <row r="7" spans="1:42" ht="30" customHeight="1" thickBot="1" x14ac:dyDescent="0.3">
      <c r="A7" s="13"/>
      <c r="B7" s="13"/>
      <c r="C7" s="13"/>
      <c r="D7" s="14"/>
      <c r="E7" s="14"/>
      <c r="F7" s="81" t="s">
        <v>21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25</v>
      </c>
      <c r="V8" s="10" t="s">
        <v>52</v>
      </c>
      <c r="W8" s="16"/>
      <c r="X8" s="10" t="s">
        <v>43</v>
      </c>
      <c r="Y8" s="10" t="s">
        <v>53</v>
      </c>
      <c r="Z8" s="10" t="s">
        <v>44</v>
      </c>
      <c r="AA8" s="10" t="s">
        <v>54</v>
      </c>
      <c r="AB8" s="10" t="s">
        <v>55</v>
      </c>
      <c r="AC8" s="10" t="s">
        <v>11</v>
      </c>
      <c r="AD8" s="10" t="s">
        <v>46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</row>
    <row r="9" spans="1:42" ht="20.100000000000001" customHeight="1" x14ac:dyDescent="0.2"/>
    <row r="10" spans="1:42" ht="20.100000000000001" customHeight="1" x14ac:dyDescent="0.2">
      <c r="A10" s="2"/>
      <c r="B10" s="6" t="s">
        <v>93</v>
      </c>
    </row>
    <row r="11" spans="1:42" ht="20.100000000000001" customHeight="1" x14ac:dyDescent="0.2">
      <c r="A11" s="36"/>
      <c r="B11" s="37"/>
      <c r="C11" s="3" t="s">
        <v>94</v>
      </c>
    </row>
    <row r="12" spans="1:42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/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/>
      <c r="AF12" s="35">
        <v>0</v>
      </c>
      <c r="AG12" s="35"/>
      <c r="AH12" s="35"/>
      <c r="AI12" s="35"/>
      <c r="AJ12" s="35">
        <v>0</v>
      </c>
      <c r="AK12" s="35"/>
      <c r="AL12" s="35"/>
      <c r="AM12" s="35"/>
      <c r="AN12" s="35">
        <v>0</v>
      </c>
      <c r="AO12" s="35"/>
      <c r="AP12" s="35">
        <v>0</v>
      </c>
    </row>
    <row r="13" spans="1:42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40"/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/>
      <c r="AF13" s="39">
        <v>0</v>
      </c>
      <c r="AG13" s="40"/>
      <c r="AH13" s="40"/>
      <c r="AI13" s="40"/>
      <c r="AJ13" s="39">
        <v>0</v>
      </c>
      <c r="AK13" s="40"/>
      <c r="AL13" s="40"/>
      <c r="AM13" s="40"/>
      <c r="AN13" s="39">
        <v>0</v>
      </c>
      <c r="AO13" s="40"/>
      <c r="AP13" s="39">
        <v>0</v>
      </c>
    </row>
    <row r="14" spans="1:42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/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/>
      <c r="AF14" s="35">
        <v>0</v>
      </c>
      <c r="AG14" s="35"/>
      <c r="AH14" s="35"/>
      <c r="AI14" s="35"/>
      <c r="AJ14" s="35">
        <v>0</v>
      </c>
      <c r="AK14" s="35"/>
      <c r="AL14" s="35"/>
      <c r="AM14" s="35"/>
      <c r="AN14" s="35">
        <v>0</v>
      </c>
      <c r="AO14" s="35"/>
      <c r="AP14" s="35">
        <v>0</v>
      </c>
    </row>
    <row r="15" spans="1:42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39">
        <v>0</v>
      </c>
      <c r="M15" s="40"/>
      <c r="N15" s="39">
        <v>0</v>
      </c>
      <c r="O15" s="40"/>
      <c r="P15" s="40"/>
      <c r="Q15" s="40"/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40"/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/>
      <c r="AF15" s="39">
        <v>0</v>
      </c>
      <c r="AG15" s="40"/>
      <c r="AH15" s="40"/>
      <c r="AI15" s="40"/>
      <c r="AJ15" s="39">
        <v>0</v>
      </c>
      <c r="AK15" s="40"/>
      <c r="AL15" s="40"/>
      <c r="AM15" s="40"/>
      <c r="AN15" s="39">
        <v>0</v>
      </c>
      <c r="AO15" s="40"/>
      <c r="AP15" s="39">
        <v>0</v>
      </c>
    </row>
    <row r="16" spans="1:42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/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/>
      <c r="AF16" s="35">
        <v>0</v>
      </c>
      <c r="AG16" s="35"/>
      <c r="AH16" s="35"/>
      <c r="AI16" s="35"/>
      <c r="AJ16" s="35">
        <v>0</v>
      </c>
      <c r="AK16" s="35"/>
      <c r="AL16" s="35"/>
      <c r="AM16" s="35"/>
      <c r="AN16" s="35">
        <v>0</v>
      </c>
      <c r="AO16" s="35"/>
      <c r="AP16" s="35">
        <v>0</v>
      </c>
    </row>
    <row r="17" spans="1:42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40"/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/>
      <c r="AF17" s="39">
        <v>0</v>
      </c>
      <c r="AG17" s="40"/>
      <c r="AH17" s="40"/>
      <c r="AI17" s="40"/>
      <c r="AJ17" s="39">
        <v>0</v>
      </c>
      <c r="AK17" s="40"/>
      <c r="AL17" s="40"/>
      <c r="AM17" s="40"/>
      <c r="AN17" s="39">
        <v>0</v>
      </c>
      <c r="AO17" s="40"/>
      <c r="AP17" s="39">
        <v>0</v>
      </c>
    </row>
    <row r="18" spans="1:42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/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>
        <v>0</v>
      </c>
      <c r="AG18" s="35"/>
      <c r="AH18" s="35"/>
      <c r="AI18" s="35"/>
      <c r="AJ18" s="35">
        <v>0</v>
      </c>
      <c r="AK18" s="35"/>
      <c r="AL18" s="35"/>
      <c r="AM18" s="35"/>
      <c r="AN18" s="35">
        <v>0</v>
      </c>
      <c r="AO18" s="35"/>
      <c r="AP18" s="35">
        <v>0</v>
      </c>
    </row>
    <row r="19" spans="1:42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39">
        <v>0</v>
      </c>
      <c r="M19" s="40"/>
      <c r="N19" s="39">
        <v>0</v>
      </c>
      <c r="O19" s="40"/>
      <c r="P19" s="40"/>
      <c r="Q19" s="40"/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40"/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/>
      <c r="AF19" s="39">
        <v>0</v>
      </c>
      <c r="AG19" s="40"/>
      <c r="AH19" s="40"/>
      <c r="AI19" s="40"/>
      <c r="AJ19" s="39">
        <v>0</v>
      </c>
      <c r="AK19" s="40"/>
      <c r="AL19" s="40"/>
      <c r="AM19" s="40"/>
      <c r="AN19" s="39">
        <v>0</v>
      </c>
      <c r="AO19" s="40"/>
      <c r="AP19" s="39">
        <v>0</v>
      </c>
    </row>
    <row r="20" spans="1:42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/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/>
      <c r="AF20" s="35">
        <v>0</v>
      </c>
      <c r="AG20" s="35"/>
      <c r="AH20" s="35"/>
      <c r="AI20" s="35"/>
      <c r="AJ20" s="35">
        <v>0</v>
      </c>
      <c r="AK20" s="35"/>
      <c r="AL20" s="35"/>
      <c r="AM20" s="35"/>
      <c r="AN20" s="35">
        <v>0</v>
      </c>
      <c r="AO20" s="35"/>
      <c r="AP20" s="35">
        <v>0</v>
      </c>
    </row>
    <row r="21" spans="1:42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39">
        <v>0</v>
      </c>
      <c r="M21" s="40"/>
      <c r="N21" s="39">
        <v>0</v>
      </c>
      <c r="O21" s="40"/>
      <c r="P21" s="40"/>
      <c r="Q21" s="40"/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40"/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/>
      <c r="AF21" s="39">
        <v>0</v>
      </c>
      <c r="AG21" s="40"/>
      <c r="AH21" s="40"/>
      <c r="AI21" s="40"/>
      <c r="AJ21" s="39">
        <v>0</v>
      </c>
      <c r="AK21" s="40"/>
      <c r="AL21" s="40"/>
      <c r="AM21" s="40"/>
      <c r="AN21" s="39">
        <v>0</v>
      </c>
      <c r="AO21" s="40"/>
      <c r="AP21" s="39">
        <v>0</v>
      </c>
    </row>
    <row r="22" spans="1:42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/>
      <c r="AF22" s="35">
        <v>0</v>
      </c>
      <c r="AG22" s="35"/>
      <c r="AH22" s="35"/>
      <c r="AI22" s="35"/>
      <c r="AJ22" s="35">
        <v>0</v>
      </c>
      <c r="AK22" s="35"/>
      <c r="AL22" s="35"/>
      <c r="AM22" s="35"/>
      <c r="AN22" s="35">
        <v>0</v>
      </c>
      <c r="AO22" s="35"/>
      <c r="AP22" s="35">
        <v>0</v>
      </c>
    </row>
    <row r="23" spans="1:42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40"/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/>
      <c r="AF23" s="39">
        <v>0</v>
      </c>
      <c r="AG23" s="40"/>
      <c r="AH23" s="40"/>
      <c r="AI23" s="40"/>
      <c r="AJ23" s="39">
        <v>0</v>
      </c>
      <c r="AK23" s="40"/>
      <c r="AL23" s="40"/>
      <c r="AM23" s="40"/>
      <c r="AN23" s="39">
        <v>0</v>
      </c>
      <c r="AO23" s="40"/>
      <c r="AP23" s="39">
        <v>0</v>
      </c>
    </row>
    <row r="24" spans="1:42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/>
      <c r="AF24" s="35">
        <v>0</v>
      </c>
      <c r="AG24" s="35"/>
      <c r="AH24" s="35"/>
      <c r="AI24" s="35"/>
      <c r="AJ24" s="35">
        <v>0</v>
      </c>
      <c r="AK24" s="35"/>
      <c r="AL24" s="35"/>
      <c r="AM24" s="35"/>
      <c r="AN24" s="35">
        <v>0</v>
      </c>
      <c r="AO24" s="35"/>
      <c r="AP24" s="35">
        <v>0</v>
      </c>
    </row>
    <row r="25" spans="1:42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40"/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/>
      <c r="AF25" s="39">
        <v>0</v>
      </c>
      <c r="AG25" s="40"/>
      <c r="AH25" s="40"/>
      <c r="AI25" s="40"/>
      <c r="AJ25" s="39">
        <v>0</v>
      </c>
      <c r="AK25" s="40"/>
      <c r="AL25" s="40"/>
      <c r="AM25" s="40"/>
      <c r="AN25" s="39">
        <v>0</v>
      </c>
      <c r="AO25" s="40"/>
      <c r="AP25" s="39">
        <v>0</v>
      </c>
    </row>
    <row r="26" spans="1:42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/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/>
      <c r="AF26" s="40">
        <v>0</v>
      </c>
      <c r="AG26" s="40"/>
      <c r="AH26" s="40"/>
      <c r="AI26" s="40"/>
      <c r="AJ26" s="40">
        <v>0</v>
      </c>
      <c r="AK26" s="40"/>
      <c r="AL26" s="40"/>
      <c r="AM26" s="40"/>
      <c r="AN26" s="40">
        <v>0</v>
      </c>
      <c r="AO26" s="40"/>
      <c r="AP26" s="40">
        <v>0</v>
      </c>
    </row>
    <row r="27" spans="1:42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39">
        <v>0</v>
      </c>
      <c r="M27" s="40"/>
      <c r="N27" s="39">
        <v>0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40"/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/>
      <c r="AF27" s="39">
        <v>0</v>
      </c>
      <c r="AG27" s="40"/>
      <c r="AH27" s="40"/>
      <c r="AI27" s="40"/>
      <c r="AJ27" s="39">
        <v>0</v>
      </c>
      <c r="AK27" s="40"/>
      <c r="AL27" s="40"/>
      <c r="AM27" s="40"/>
      <c r="AN27" s="39">
        <v>0</v>
      </c>
      <c r="AO27" s="40"/>
      <c r="AP27" s="39">
        <v>0</v>
      </c>
    </row>
    <row r="28" spans="1:42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4">
        <v>0</v>
      </c>
      <c r="M29" s="45"/>
      <c r="N29" s="44">
        <v>0</v>
      </c>
      <c r="O29" s="45"/>
      <c r="P29" s="45"/>
      <c r="Q29" s="45"/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/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5"/>
      <c r="AF29" s="44">
        <v>0</v>
      </c>
      <c r="AG29" s="45"/>
      <c r="AH29" s="45"/>
      <c r="AI29" s="45"/>
      <c r="AJ29" s="44">
        <v>0</v>
      </c>
      <c r="AK29" s="45"/>
      <c r="AL29" s="45"/>
      <c r="AM29" s="45"/>
      <c r="AN29" s="44">
        <v>0</v>
      </c>
      <c r="AO29" s="45"/>
      <c r="AP29" s="44">
        <v>0</v>
      </c>
    </row>
    <row r="30" spans="1:42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</row>
    <row r="33" spans="1:42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40"/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</row>
    <row r="34" spans="1:42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</row>
    <row r="35" spans="1:42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40"/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</row>
    <row r="36" spans="1:42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</row>
    <row r="37" spans="1:42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40"/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</row>
    <row r="38" spans="1:42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</row>
    <row r="39" spans="1:42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40"/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</row>
    <row r="40" spans="1:42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</row>
    <row r="41" spans="1:42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40"/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</row>
    <row r="42" spans="1:42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</row>
    <row r="43" spans="1:42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40"/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</row>
    <row r="44" spans="1:42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</row>
    <row r="45" spans="1:42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40"/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</row>
    <row r="46" spans="1:42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</row>
    <row r="47" spans="1:42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1:42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5"/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</row>
    <row r="49" spans="3:42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3:42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3:42" ht="20.100000000000001" customHeight="1" x14ac:dyDescent="0.2">
      <c r="D51" s="2" t="s">
        <v>121</v>
      </c>
      <c r="F51" s="35">
        <v>1</v>
      </c>
      <c r="G51" s="35"/>
      <c r="H51" s="35"/>
      <c r="I51" s="35"/>
      <c r="J51" s="35">
        <v>3</v>
      </c>
      <c r="K51" s="35">
        <v>0</v>
      </c>
      <c r="L51" s="35">
        <v>0</v>
      </c>
      <c r="M51" s="35"/>
      <c r="N51" s="35">
        <v>3</v>
      </c>
      <c r="O51" s="35"/>
      <c r="P51" s="35"/>
      <c r="Q51" s="35"/>
      <c r="R51" s="35">
        <v>0</v>
      </c>
      <c r="S51" s="35">
        <v>0</v>
      </c>
      <c r="T51" s="35">
        <v>3</v>
      </c>
      <c r="U51" s="35">
        <v>0</v>
      </c>
      <c r="V51" s="35">
        <v>0</v>
      </c>
      <c r="W51" s="35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1</v>
      </c>
      <c r="AE51" s="35"/>
      <c r="AF51" s="35">
        <v>4</v>
      </c>
      <c r="AG51" s="35"/>
      <c r="AH51" s="35"/>
      <c r="AI51" s="35"/>
      <c r="AJ51" s="35">
        <v>0</v>
      </c>
      <c r="AK51" s="35"/>
      <c r="AL51" s="35"/>
      <c r="AM51" s="35"/>
      <c r="AN51" s="35">
        <v>0</v>
      </c>
      <c r="AO51" s="35"/>
      <c r="AP51" s="35">
        <v>0</v>
      </c>
    </row>
    <row r="52" spans="3:42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3</v>
      </c>
      <c r="K52" s="39">
        <v>0</v>
      </c>
      <c r="L52" s="39">
        <v>0</v>
      </c>
      <c r="M52" s="40"/>
      <c r="N52" s="39">
        <v>3</v>
      </c>
      <c r="O52" s="40"/>
      <c r="P52" s="40"/>
      <c r="Q52" s="40"/>
      <c r="R52" s="39">
        <v>0</v>
      </c>
      <c r="S52" s="39">
        <v>0</v>
      </c>
      <c r="T52" s="39">
        <v>3</v>
      </c>
      <c r="U52" s="39">
        <v>0</v>
      </c>
      <c r="V52" s="39">
        <v>0</v>
      </c>
      <c r="W52" s="40"/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/>
      <c r="AF52" s="39">
        <v>3</v>
      </c>
      <c r="AG52" s="40"/>
      <c r="AH52" s="40"/>
      <c r="AI52" s="40"/>
      <c r="AJ52" s="39">
        <v>0</v>
      </c>
      <c r="AK52" s="40"/>
      <c r="AL52" s="40"/>
      <c r="AM52" s="40"/>
      <c r="AN52" s="39">
        <v>0</v>
      </c>
      <c r="AO52" s="40"/>
      <c r="AP52" s="39">
        <v>0</v>
      </c>
    </row>
    <row r="53" spans="3:42" ht="20.100000000000001" customHeight="1" x14ac:dyDescent="0.2">
      <c r="D53" s="2" t="s">
        <v>112</v>
      </c>
      <c r="F53" s="35">
        <v>2</v>
      </c>
      <c r="G53" s="35"/>
      <c r="H53" s="35"/>
      <c r="I53" s="35"/>
      <c r="J53" s="35">
        <v>3</v>
      </c>
      <c r="K53" s="35">
        <v>0</v>
      </c>
      <c r="L53" s="35">
        <v>1</v>
      </c>
      <c r="M53" s="35"/>
      <c r="N53" s="35">
        <v>4</v>
      </c>
      <c r="O53" s="35"/>
      <c r="P53" s="35"/>
      <c r="Q53" s="35"/>
      <c r="R53" s="35">
        <v>0</v>
      </c>
      <c r="S53" s="35">
        <v>1</v>
      </c>
      <c r="T53" s="35">
        <v>3</v>
      </c>
      <c r="U53" s="35">
        <v>0</v>
      </c>
      <c r="V53" s="35">
        <v>0</v>
      </c>
      <c r="W53" s="35"/>
      <c r="X53" s="35">
        <v>1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/>
      <c r="AF53" s="35">
        <v>5</v>
      </c>
      <c r="AG53" s="35"/>
      <c r="AH53" s="35"/>
      <c r="AI53" s="35"/>
      <c r="AJ53" s="35">
        <v>1</v>
      </c>
      <c r="AK53" s="35"/>
      <c r="AL53" s="35"/>
      <c r="AM53" s="35"/>
      <c r="AN53" s="35">
        <v>0</v>
      </c>
      <c r="AO53" s="35"/>
      <c r="AP53" s="35">
        <v>0</v>
      </c>
    </row>
    <row r="54" spans="3:42" ht="20.100000000000001" customHeight="1" x14ac:dyDescent="0.2">
      <c r="D54" s="38" t="s">
        <v>98</v>
      </c>
      <c r="F54" s="39">
        <v>28</v>
      </c>
      <c r="G54" s="40"/>
      <c r="H54" s="40"/>
      <c r="I54" s="40"/>
      <c r="J54" s="39">
        <v>4</v>
      </c>
      <c r="K54" s="39">
        <v>0</v>
      </c>
      <c r="L54" s="39">
        <v>0</v>
      </c>
      <c r="M54" s="40"/>
      <c r="N54" s="39">
        <v>4</v>
      </c>
      <c r="O54" s="40"/>
      <c r="P54" s="40"/>
      <c r="Q54" s="40"/>
      <c r="R54" s="39">
        <v>0</v>
      </c>
      <c r="S54" s="39">
        <v>4</v>
      </c>
      <c r="T54" s="39">
        <v>0</v>
      </c>
      <c r="U54" s="39">
        <v>0</v>
      </c>
      <c r="V54" s="39">
        <v>0</v>
      </c>
      <c r="W54" s="40"/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/>
      <c r="AF54" s="39">
        <v>4</v>
      </c>
      <c r="AG54" s="40"/>
      <c r="AH54" s="40"/>
      <c r="AI54" s="40"/>
      <c r="AJ54" s="39">
        <v>28</v>
      </c>
      <c r="AK54" s="40"/>
      <c r="AL54" s="40"/>
      <c r="AM54" s="40"/>
      <c r="AN54" s="39">
        <v>0</v>
      </c>
      <c r="AO54" s="40"/>
      <c r="AP54" s="39">
        <v>0</v>
      </c>
    </row>
    <row r="55" spans="3:42" ht="20.100000000000001" customHeight="1" x14ac:dyDescent="0.2">
      <c r="D55" s="2" t="s">
        <v>113</v>
      </c>
      <c r="F55" s="35">
        <v>1</v>
      </c>
      <c r="G55" s="35"/>
      <c r="H55" s="35"/>
      <c r="I55" s="35"/>
      <c r="J55" s="35">
        <v>3</v>
      </c>
      <c r="K55" s="35">
        <v>0</v>
      </c>
      <c r="L55" s="35">
        <v>0</v>
      </c>
      <c r="M55" s="35"/>
      <c r="N55" s="35">
        <v>3</v>
      </c>
      <c r="O55" s="35"/>
      <c r="P55" s="35"/>
      <c r="Q55" s="35"/>
      <c r="R55" s="35">
        <v>0</v>
      </c>
      <c r="S55" s="35">
        <v>3</v>
      </c>
      <c r="T55" s="35">
        <v>0</v>
      </c>
      <c r="U55" s="35">
        <v>0</v>
      </c>
      <c r="V55" s="35">
        <v>0</v>
      </c>
      <c r="W55" s="35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/>
      <c r="AF55" s="35">
        <v>3</v>
      </c>
      <c r="AG55" s="35"/>
      <c r="AH55" s="35"/>
      <c r="AI55" s="35"/>
      <c r="AJ55" s="35">
        <v>1</v>
      </c>
      <c r="AK55" s="35"/>
      <c r="AL55" s="35"/>
      <c r="AM55" s="35"/>
      <c r="AN55" s="35">
        <v>0</v>
      </c>
      <c r="AO55" s="35"/>
      <c r="AP55" s="35">
        <v>0</v>
      </c>
    </row>
    <row r="56" spans="3:42" ht="20.100000000000001" customHeight="1" x14ac:dyDescent="0.2">
      <c r="D56" s="38" t="s">
        <v>114</v>
      </c>
      <c r="F56" s="39">
        <v>1</v>
      </c>
      <c r="G56" s="40"/>
      <c r="H56" s="40"/>
      <c r="I56" s="40"/>
      <c r="J56" s="39">
        <v>4</v>
      </c>
      <c r="K56" s="39">
        <v>0</v>
      </c>
      <c r="L56" s="39">
        <v>0</v>
      </c>
      <c r="M56" s="40"/>
      <c r="N56" s="39">
        <v>4</v>
      </c>
      <c r="O56" s="40"/>
      <c r="P56" s="40"/>
      <c r="Q56" s="40"/>
      <c r="R56" s="39">
        <v>0</v>
      </c>
      <c r="S56" s="39">
        <v>3</v>
      </c>
      <c r="T56" s="39">
        <v>1</v>
      </c>
      <c r="U56" s="39">
        <v>1</v>
      </c>
      <c r="V56" s="39">
        <v>0</v>
      </c>
      <c r="W56" s="40"/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/>
      <c r="AF56" s="39">
        <v>5</v>
      </c>
      <c r="AG56" s="40"/>
      <c r="AH56" s="40"/>
      <c r="AI56" s="40"/>
      <c r="AJ56" s="39">
        <v>0</v>
      </c>
      <c r="AK56" s="40"/>
      <c r="AL56" s="40"/>
      <c r="AM56" s="40"/>
      <c r="AN56" s="39">
        <v>0</v>
      </c>
      <c r="AO56" s="40"/>
      <c r="AP56" s="39">
        <v>0</v>
      </c>
    </row>
    <row r="57" spans="3:42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3</v>
      </c>
      <c r="K57" s="35">
        <v>1</v>
      </c>
      <c r="L57" s="35">
        <v>0</v>
      </c>
      <c r="M57" s="35"/>
      <c r="N57" s="35">
        <v>4</v>
      </c>
      <c r="O57" s="35"/>
      <c r="P57" s="35"/>
      <c r="Q57" s="35"/>
      <c r="R57" s="35">
        <v>0</v>
      </c>
      <c r="S57" s="35">
        <v>0</v>
      </c>
      <c r="T57" s="35">
        <v>4</v>
      </c>
      <c r="U57" s="35">
        <v>0</v>
      </c>
      <c r="V57" s="35">
        <v>0</v>
      </c>
      <c r="W57" s="35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/>
      <c r="AF57" s="35">
        <v>4</v>
      </c>
      <c r="AG57" s="35"/>
      <c r="AH57" s="35"/>
      <c r="AI57" s="35"/>
      <c r="AJ57" s="35">
        <v>0</v>
      </c>
      <c r="AK57" s="35"/>
      <c r="AL57" s="35"/>
      <c r="AM57" s="35"/>
      <c r="AN57" s="35">
        <v>0</v>
      </c>
      <c r="AO57" s="35"/>
      <c r="AP57" s="35">
        <v>0</v>
      </c>
    </row>
    <row r="58" spans="3:42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3</v>
      </c>
      <c r="K58" s="39">
        <v>0</v>
      </c>
      <c r="L58" s="39">
        <v>0</v>
      </c>
      <c r="M58" s="40"/>
      <c r="N58" s="39">
        <v>3</v>
      </c>
      <c r="O58" s="40"/>
      <c r="P58" s="40"/>
      <c r="Q58" s="40"/>
      <c r="R58" s="39">
        <v>0</v>
      </c>
      <c r="S58" s="39">
        <v>3</v>
      </c>
      <c r="T58" s="39">
        <v>0</v>
      </c>
      <c r="U58" s="39">
        <v>0</v>
      </c>
      <c r="V58" s="39">
        <v>0</v>
      </c>
      <c r="W58" s="40"/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/>
      <c r="AF58" s="39">
        <v>3</v>
      </c>
      <c r="AG58" s="40"/>
      <c r="AH58" s="40"/>
      <c r="AI58" s="40"/>
      <c r="AJ58" s="39">
        <v>0</v>
      </c>
      <c r="AK58" s="40"/>
      <c r="AL58" s="40"/>
      <c r="AM58" s="40"/>
      <c r="AN58" s="39">
        <v>0</v>
      </c>
      <c r="AO58" s="40"/>
      <c r="AP58" s="39">
        <v>0</v>
      </c>
    </row>
    <row r="59" spans="3:42" ht="20.100000000000001" customHeight="1" x14ac:dyDescent="0.2">
      <c r="D59" s="2" t="s">
        <v>103</v>
      </c>
      <c r="F59" s="35">
        <v>2</v>
      </c>
      <c r="G59" s="35"/>
      <c r="H59" s="35"/>
      <c r="I59" s="35"/>
      <c r="J59" s="35">
        <v>4</v>
      </c>
      <c r="K59" s="35">
        <v>0</v>
      </c>
      <c r="L59" s="35">
        <v>0</v>
      </c>
      <c r="M59" s="35"/>
      <c r="N59" s="35">
        <v>4</v>
      </c>
      <c r="O59" s="35"/>
      <c r="P59" s="35"/>
      <c r="Q59" s="35"/>
      <c r="R59" s="35">
        <v>0</v>
      </c>
      <c r="S59" s="35">
        <v>3</v>
      </c>
      <c r="T59" s="35">
        <v>1</v>
      </c>
      <c r="U59" s="35">
        <v>0</v>
      </c>
      <c r="V59" s="35">
        <v>0</v>
      </c>
      <c r="W59" s="35"/>
      <c r="X59" s="35">
        <v>0</v>
      </c>
      <c r="Y59" s="35">
        <v>0</v>
      </c>
      <c r="Z59" s="35">
        <v>0</v>
      </c>
      <c r="AA59" s="35">
        <v>1</v>
      </c>
      <c r="AB59" s="35">
        <v>0</v>
      </c>
      <c r="AC59" s="35">
        <v>0</v>
      </c>
      <c r="AD59" s="35">
        <v>0</v>
      </c>
      <c r="AE59" s="35"/>
      <c r="AF59" s="35">
        <v>5</v>
      </c>
      <c r="AG59" s="35"/>
      <c r="AH59" s="35"/>
      <c r="AI59" s="35"/>
      <c r="AJ59" s="35">
        <v>1</v>
      </c>
      <c r="AK59" s="35"/>
      <c r="AL59" s="35"/>
      <c r="AM59" s="35"/>
      <c r="AN59" s="35">
        <v>0</v>
      </c>
      <c r="AO59" s="35"/>
      <c r="AP59" s="35">
        <v>0</v>
      </c>
    </row>
    <row r="60" spans="3:42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3</v>
      </c>
      <c r="K60" s="39">
        <v>0</v>
      </c>
      <c r="L60" s="39">
        <v>0</v>
      </c>
      <c r="M60" s="40"/>
      <c r="N60" s="39">
        <v>3</v>
      </c>
      <c r="O60" s="40"/>
      <c r="P60" s="40"/>
      <c r="Q60" s="40"/>
      <c r="R60" s="39">
        <v>0</v>
      </c>
      <c r="S60" s="39">
        <v>1</v>
      </c>
      <c r="T60" s="39">
        <v>0</v>
      </c>
      <c r="U60" s="39">
        <v>1</v>
      </c>
      <c r="V60" s="39">
        <v>0</v>
      </c>
      <c r="W60" s="40"/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/>
      <c r="AF60" s="39">
        <v>2</v>
      </c>
      <c r="AG60" s="40"/>
      <c r="AH60" s="40"/>
      <c r="AI60" s="40"/>
      <c r="AJ60" s="39">
        <v>1</v>
      </c>
      <c r="AK60" s="40"/>
      <c r="AL60" s="40"/>
      <c r="AM60" s="40"/>
      <c r="AN60" s="39">
        <v>0</v>
      </c>
      <c r="AO60" s="40"/>
      <c r="AP60" s="39">
        <v>0</v>
      </c>
    </row>
    <row r="61" spans="3:42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3</v>
      </c>
      <c r="K61" s="35">
        <v>0</v>
      </c>
      <c r="L61" s="35">
        <v>0</v>
      </c>
      <c r="M61" s="35"/>
      <c r="N61" s="35">
        <v>3</v>
      </c>
      <c r="O61" s="35"/>
      <c r="P61" s="35"/>
      <c r="Q61" s="35"/>
      <c r="R61" s="35">
        <v>0</v>
      </c>
      <c r="S61" s="35">
        <v>1</v>
      </c>
      <c r="T61" s="35">
        <v>2</v>
      </c>
      <c r="U61" s="35">
        <v>0</v>
      </c>
      <c r="V61" s="35">
        <v>0</v>
      </c>
      <c r="W61" s="35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/>
      <c r="AF61" s="35">
        <v>3</v>
      </c>
      <c r="AG61" s="35"/>
      <c r="AH61" s="35"/>
      <c r="AI61" s="35"/>
      <c r="AJ61" s="35">
        <v>0</v>
      </c>
      <c r="AK61" s="35"/>
      <c r="AL61" s="35"/>
      <c r="AM61" s="35"/>
      <c r="AN61" s="35">
        <v>0</v>
      </c>
      <c r="AO61" s="35"/>
      <c r="AP61" s="35">
        <v>0</v>
      </c>
    </row>
    <row r="62" spans="3:42" ht="20.100000000000001" customHeight="1" x14ac:dyDescent="0.2">
      <c r="D62" s="38" t="s">
        <v>106</v>
      </c>
      <c r="F62" s="39">
        <v>2</v>
      </c>
      <c r="G62" s="40"/>
      <c r="H62" s="40"/>
      <c r="I62" s="40"/>
      <c r="J62" s="39">
        <v>3</v>
      </c>
      <c r="K62" s="39">
        <v>0</v>
      </c>
      <c r="L62" s="39">
        <v>0</v>
      </c>
      <c r="M62" s="40"/>
      <c r="N62" s="39">
        <v>3</v>
      </c>
      <c r="O62" s="40"/>
      <c r="P62" s="40"/>
      <c r="Q62" s="40"/>
      <c r="R62" s="39">
        <v>0</v>
      </c>
      <c r="S62" s="39">
        <v>0</v>
      </c>
      <c r="T62" s="39">
        <v>1</v>
      </c>
      <c r="U62" s="39">
        <v>0</v>
      </c>
      <c r="V62" s="39">
        <v>0</v>
      </c>
      <c r="W62" s="40"/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1</v>
      </c>
      <c r="AE62" s="40"/>
      <c r="AF62" s="39">
        <v>2</v>
      </c>
      <c r="AG62" s="40"/>
      <c r="AH62" s="40"/>
      <c r="AI62" s="40"/>
      <c r="AJ62" s="39">
        <v>3</v>
      </c>
      <c r="AK62" s="40"/>
      <c r="AL62" s="40"/>
      <c r="AM62" s="40"/>
      <c r="AN62" s="39">
        <v>0</v>
      </c>
      <c r="AO62" s="40"/>
      <c r="AP62" s="39">
        <v>0</v>
      </c>
    </row>
    <row r="63" spans="3:42" ht="20.100000000000001" customHeight="1" x14ac:dyDescent="0.2">
      <c r="D63" s="2" t="s">
        <v>107</v>
      </c>
      <c r="F63" s="35">
        <v>2</v>
      </c>
      <c r="G63" s="35"/>
      <c r="H63" s="35"/>
      <c r="I63" s="35"/>
      <c r="J63" s="35">
        <v>3</v>
      </c>
      <c r="K63" s="35">
        <v>0</v>
      </c>
      <c r="L63" s="35">
        <v>0</v>
      </c>
      <c r="M63" s="35"/>
      <c r="N63" s="35">
        <v>3</v>
      </c>
      <c r="O63" s="35"/>
      <c r="P63" s="35"/>
      <c r="Q63" s="35"/>
      <c r="R63" s="35">
        <v>0</v>
      </c>
      <c r="S63" s="35">
        <v>0</v>
      </c>
      <c r="T63" s="35">
        <v>3</v>
      </c>
      <c r="U63" s="35">
        <v>0</v>
      </c>
      <c r="V63" s="35">
        <v>1</v>
      </c>
      <c r="W63" s="35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/>
      <c r="AF63" s="35">
        <v>4</v>
      </c>
      <c r="AG63" s="35"/>
      <c r="AH63" s="35"/>
      <c r="AI63" s="35"/>
      <c r="AJ63" s="35">
        <v>1</v>
      </c>
      <c r="AK63" s="35"/>
      <c r="AL63" s="35"/>
      <c r="AM63" s="35"/>
      <c r="AN63" s="35">
        <v>0</v>
      </c>
      <c r="AO63" s="35"/>
      <c r="AP63" s="35">
        <v>0</v>
      </c>
    </row>
    <row r="64" spans="3:42" ht="20.100000000000001" customHeight="1" x14ac:dyDescent="0.2">
      <c r="D64" s="38" t="s">
        <v>108</v>
      </c>
      <c r="F64" s="39">
        <v>2</v>
      </c>
      <c r="G64" s="40"/>
      <c r="H64" s="40"/>
      <c r="I64" s="40"/>
      <c r="J64" s="39">
        <v>4</v>
      </c>
      <c r="K64" s="39">
        <v>0</v>
      </c>
      <c r="L64" s="39">
        <v>0</v>
      </c>
      <c r="M64" s="40"/>
      <c r="N64" s="39">
        <v>4</v>
      </c>
      <c r="O64" s="40"/>
      <c r="P64" s="40"/>
      <c r="Q64" s="40"/>
      <c r="R64" s="39">
        <v>0</v>
      </c>
      <c r="S64" s="39">
        <v>1</v>
      </c>
      <c r="T64" s="39">
        <v>4</v>
      </c>
      <c r="U64" s="39">
        <v>0</v>
      </c>
      <c r="V64" s="39">
        <v>0</v>
      </c>
      <c r="W64" s="40"/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/>
      <c r="AF64" s="39">
        <v>5</v>
      </c>
      <c r="AG64" s="40"/>
      <c r="AH64" s="40"/>
      <c r="AI64" s="40"/>
      <c r="AJ64" s="39">
        <v>1</v>
      </c>
      <c r="AK64" s="40"/>
      <c r="AL64" s="40"/>
      <c r="AM64" s="40"/>
      <c r="AN64" s="39">
        <v>0</v>
      </c>
      <c r="AO64" s="40"/>
      <c r="AP64" s="39">
        <v>0</v>
      </c>
    </row>
    <row r="65" spans="1:42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2</v>
      </c>
      <c r="K65" s="35">
        <v>0</v>
      </c>
      <c r="L65" s="35">
        <v>0</v>
      </c>
      <c r="M65" s="35"/>
      <c r="N65" s="35">
        <v>2</v>
      </c>
      <c r="O65" s="35"/>
      <c r="P65" s="35"/>
      <c r="Q65" s="35"/>
      <c r="R65" s="35">
        <v>0</v>
      </c>
      <c r="S65" s="35">
        <v>0</v>
      </c>
      <c r="T65" s="35">
        <v>2</v>
      </c>
      <c r="U65" s="35">
        <v>0</v>
      </c>
      <c r="V65" s="35">
        <v>0</v>
      </c>
      <c r="W65" s="35"/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/>
      <c r="AF65" s="35">
        <v>2</v>
      </c>
      <c r="AG65" s="35"/>
      <c r="AH65" s="35"/>
      <c r="AI65" s="35"/>
      <c r="AJ65" s="35">
        <v>0</v>
      </c>
      <c r="AK65" s="35"/>
      <c r="AL65" s="35"/>
      <c r="AM65" s="35"/>
      <c r="AN65" s="35">
        <v>0</v>
      </c>
      <c r="AO65" s="35"/>
      <c r="AP65" s="35">
        <v>0</v>
      </c>
    </row>
    <row r="66" spans="1:42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3</v>
      </c>
      <c r="K66" s="39">
        <v>1</v>
      </c>
      <c r="L66" s="39">
        <v>0</v>
      </c>
      <c r="M66" s="40"/>
      <c r="N66" s="39">
        <v>4</v>
      </c>
      <c r="O66" s="40"/>
      <c r="P66" s="40"/>
      <c r="Q66" s="40"/>
      <c r="R66" s="39">
        <v>0</v>
      </c>
      <c r="S66" s="39">
        <v>1</v>
      </c>
      <c r="T66" s="39">
        <v>0</v>
      </c>
      <c r="U66" s="39">
        <v>2</v>
      </c>
      <c r="V66" s="39">
        <v>0</v>
      </c>
      <c r="W66" s="40"/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/>
      <c r="AF66" s="39">
        <v>3</v>
      </c>
      <c r="AG66" s="40"/>
      <c r="AH66" s="40"/>
      <c r="AI66" s="40"/>
      <c r="AJ66" s="39">
        <v>1</v>
      </c>
      <c r="AK66" s="40"/>
      <c r="AL66" s="40"/>
      <c r="AM66" s="40"/>
      <c r="AN66" s="39">
        <v>0</v>
      </c>
      <c r="AO66" s="40"/>
      <c r="AP66" s="39">
        <v>0</v>
      </c>
    </row>
    <row r="67" spans="1:42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41</v>
      </c>
      <c r="G68" s="45"/>
      <c r="H68" s="45"/>
      <c r="I68" s="45"/>
      <c r="J68" s="44">
        <v>51</v>
      </c>
      <c r="K68" s="44">
        <v>2</v>
      </c>
      <c r="L68" s="44">
        <v>1</v>
      </c>
      <c r="M68" s="45"/>
      <c r="N68" s="44">
        <v>54</v>
      </c>
      <c r="O68" s="45"/>
      <c r="P68" s="45"/>
      <c r="Q68" s="45"/>
      <c r="R68" s="44">
        <v>0</v>
      </c>
      <c r="S68" s="44">
        <v>21</v>
      </c>
      <c r="T68" s="44">
        <v>27</v>
      </c>
      <c r="U68" s="44">
        <v>4</v>
      </c>
      <c r="V68" s="44">
        <v>1</v>
      </c>
      <c r="W68" s="45"/>
      <c r="X68" s="44">
        <v>1</v>
      </c>
      <c r="Y68" s="44">
        <v>0</v>
      </c>
      <c r="Z68" s="44">
        <v>0</v>
      </c>
      <c r="AA68" s="44">
        <v>1</v>
      </c>
      <c r="AB68" s="44">
        <v>0</v>
      </c>
      <c r="AC68" s="44">
        <v>0</v>
      </c>
      <c r="AD68" s="44">
        <v>2</v>
      </c>
      <c r="AE68" s="45"/>
      <c r="AF68" s="44">
        <v>57</v>
      </c>
      <c r="AG68" s="45"/>
      <c r="AH68" s="45"/>
      <c r="AI68" s="45"/>
      <c r="AJ68" s="44">
        <v>38</v>
      </c>
      <c r="AK68" s="45"/>
      <c r="AL68" s="45"/>
      <c r="AM68" s="45"/>
      <c r="AN68" s="44">
        <v>0</v>
      </c>
      <c r="AO68" s="45"/>
      <c r="AP68" s="44">
        <v>0</v>
      </c>
    </row>
    <row r="69" spans="1:42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ht="20.100000000000001" customHeight="1" x14ac:dyDescent="0.2">
      <c r="D71" s="2" t="s">
        <v>121</v>
      </c>
      <c r="F71" s="35">
        <v>2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/>
      <c r="AF71" s="35">
        <v>0</v>
      </c>
      <c r="AG71" s="35"/>
      <c r="AH71" s="35"/>
      <c r="AI71" s="35"/>
      <c r="AJ71" s="35">
        <v>2</v>
      </c>
      <c r="AK71" s="35"/>
      <c r="AL71" s="35"/>
      <c r="AM71" s="35"/>
      <c r="AN71" s="35">
        <v>0</v>
      </c>
      <c r="AO71" s="35"/>
      <c r="AP71" s="35">
        <v>0</v>
      </c>
    </row>
    <row r="72" spans="1:42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40"/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/>
      <c r="AF72" s="39">
        <v>0</v>
      </c>
      <c r="AG72" s="40"/>
      <c r="AH72" s="40"/>
      <c r="AI72" s="40"/>
      <c r="AJ72" s="39">
        <v>0</v>
      </c>
      <c r="AK72" s="40"/>
      <c r="AL72" s="40"/>
      <c r="AM72" s="40"/>
      <c r="AN72" s="39">
        <v>0</v>
      </c>
      <c r="AO72" s="40"/>
      <c r="AP72" s="39">
        <v>0</v>
      </c>
    </row>
    <row r="73" spans="1:42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1:42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5"/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5"/>
      <c r="AF74" s="44">
        <v>0</v>
      </c>
      <c r="AG74" s="45"/>
      <c r="AH74" s="45"/>
      <c r="AI74" s="45"/>
      <c r="AJ74" s="44">
        <v>2</v>
      </c>
      <c r="AK74" s="45"/>
      <c r="AL74" s="45"/>
      <c r="AM74" s="45"/>
      <c r="AN74" s="44">
        <v>0</v>
      </c>
      <c r="AO74" s="45"/>
      <c r="AP74" s="44">
        <v>0</v>
      </c>
    </row>
    <row r="75" spans="1:42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</row>
    <row r="76" spans="1:42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</row>
    <row r="77" spans="1:42" ht="20.100000000000001" customHeight="1" x14ac:dyDescent="0.2">
      <c r="D77" s="2" t="s">
        <v>95</v>
      </c>
      <c r="F77" s="35">
        <v>319</v>
      </c>
      <c r="G77" s="35"/>
      <c r="H77" s="35"/>
      <c r="I77" s="35"/>
      <c r="J77" s="35">
        <v>684</v>
      </c>
      <c r="K77" s="35">
        <v>37</v>
      </c>
      <c r="L77" s="35">
        <v>3</v>
      </c>
      <c r="M77" s="35"/>
      <c r="N77" s="35">
        <v>724</v>
      </c>
      <c r="O77" s="35"/>
      <c r="P77" s="35"/>
      <c r="Q77" s="35"/>
      <c r="R77" s="35">
        <v>0</v>
      </c>
      <c r="S77" s="35">
        <v>22</v>
      </c>
      <c r="T77" s="35">
        <v>386</v>
      </c>
      <c r="U77" s="35">
        <v>0</v>
      </c>
      <c r="V77" s="35">
        <v>93</v>
      </c>
      <c r="W77" s="35"/>
      <c r="X77" s="35">
        <v>69</v>
      </c>
      <c r="Y77" s="35">
        <v>4</v>
      </c>
      <c r="Z77" s="35">
        <v>12</v>
      </c>
      <c r="AA77" s="35">
        <v>113</v>
      </c>
      <c r="AB77" s="35">
        <v>0</v>
      </c>
      <c r="AC77" s="35">
        <v>1</v>
      </c>
      <c r="AD77" s="35">
        <v>49</v>
      </c>
      <c r="AE77" s="35"/>
      <c r="AF77" s="35">
        <v>749</v>
      </c>
      <c r="AG77" s="35"/>
      <c r="AH77" s="35"/>
      <c r="AI77" s="35"/>
      <c r="AJ77" s="35">
        <v>294</v>
      </c>
      <c r="AK77" s="35"/>
      <c r="AL77" s="35"/>
      <c r="AM77" s="35"/>
      <c r="AN77" s="35">
        <v>0</v>
      </c>
      <c r="AO77" s="35"/>
      <c r="AP77" s="35">
        <v>0</v>
      </c>
    </row>
    <row r="78" spans="1:42" ht="20.100000000000001" customHeight="1" x14ac:dyDescent="0.2">
      <c r="D78" s="38" t="s">
        <v>96</v>
      </c>
      <c r="F78" s="39">
        <v>224</v>
      </c>
      <c r="G78" s="40"/>
      <c r="H78" s="40"/>
      <c r="I78" s="40"/>
      <c r="J78" s="39">
        <v>682</v>
      </c>
      <c r="K78" s="39">
        <v>36</v>
      </c>
      <c r="L78" s="39">
        <v>1</v>
      </c>
      <c r="M78" s="40"/>
      <c r="N78" s="39">
        <v>719</v>
      </c>
      <c r="O78" s="40"/>
      <c r="P78" s="40"/>
      <c r="Q78" s="40"/>
      <c r="R78" s="39">
        <v>0</v>
      </c>
      <c r="S78" s="39">
        <v>6</v>
      </c>
      <c r="T78" s="39">
        <v>534</v>
      </c>
      <c r="U78" s="39">
        <v>0</v>
      </c>
      <c r="V78" s="39">
        <v>0</v>
      </c>
      <c r="W78" s="40"/>
      <c r="X78" s="39">
        <v>67</v>
      </c>
      <c r="Y78" s="39">
        <v>2</v>
      </c>
      <c r="Z78" s="39">
        <v>25</v>
      </c>
      <c r="AA78" s="39">
        <v>36</v>
      </c>
      <c r="AB78" s="39">
        <v>0</v>
      </c>
      <c r="AC78" s="39">
        <v>1</v>
      </c>
      <c r="AD78" s="39">
        <v>138</v>
      </c>
      <c r="AE78" s="40"/>
      <c r="AF78" s="39">
        <v>809</v>
      </c>
      <c r="AG78" s="40"/>
      <c r="AH78" s="40"/>
      <c r="AI78" s="40"/>
      <c r="AJ78" s="39">
        <v>134</v>
      </c>
      <c r="AK78" s="40"/>
      <c r="AL78" s="40"/>
      <c r="AM78" s="40"/>
      <c r="AN78" s="39">
        <v>0</v>
      </c>
      <c r="AO78" s="40"/>
      <c r="AP78" s="39">
        <v>0</v>
      </c>
    </row>
    <row r="79" spans="1:42" ht="20.100000000000001" customHeight="1" x14ac:dyDescent="0.2">
      <c r="D79" s="2" t="s">
        <v>112</v>
      </c>
      <c r="F79" s="35">
        <v>159</v>
      </c>
      <c r="G79" s="35"/>
      <c r="H79" s="35"/>
      <c r="I79" s="35"/>
      <c r="J79" s="35">
        <v>686</v>
      </c>
      <c r="K79" s="35">
        <v>50</v>
      </c>
      <c r="L79" s="35">
        <v>2</v>
      </c>
      <c r="M79" s="35"/>
      <c r="N79" s="35">
        <v>738</v>
      </c>
      <c r="O79" s="35"/>
      <c r="P79" s="35"/>
      <c r="Q79" s="35"/>
      <c r="R79" s="35">
        <v>0</v>
      </c>
      <c r="S79" s="35">
        <v>48</v>
      </c>
      <c r="T79" s="35">
        <v>485</v>
      </c>
      <c r="U79" s="35">
        <v>0</v>
      </c>
      <c r="V79" s="35">
        <v>31</v>
      </c>
      <c r="W79" s="35"/>
      <c r="X79" s="35">
        <v>49</v>
      </c>
      <c r="Y79" s="35">
        <v>7</v>
      </c>
      <c r="Z79" s="35">
        <v>12</v>
      </c>
      <c r="AA79" s="35">
        <v>24</v>
      </c>
      <c r="AB79" s="35">
        <v>0</v>
      </c>
      <c r="AC79" s="35">
        <v>0</v>
      </c>
      <c r="AD79" s="35">
        <v>124</v>
      </c>
      <c r="AE79" s="35"/>
      <c r="AF79" s="35">
        <v>780</v>
      </c>
      <c r="AG79" s="35"/>
      <c r="AH79" s="35"/>
      <c r="AI79" s="35"/>
      <c r="AJ79" s="35">
        <v>117</v>
      </c>
      <c r="AK79" s="35"/>
      <c r="AL79" s="35"/>
      <c r="AM79" s="35"/>
      <c r="AN79" s="35">
        <v>0</v>
      </c>
      <c r="AO79" s="35"/>
      <c r="AP79" s="35">
        <v>0</v>
      </c>
    </row>
    <row r="80" spans="1:42" ht="20.100000000000001" customHeight="1" x14ac:dyDescent="0.2">
      <c r="D80" s="38" t="s">
        <v>98</v>
      </c>
      <c r="F80" s="39">
        <v>214</v>
      </c>
      <c r="G80" s="40"/>
      <c r="H80" s="40"/>
      <c r="I80" s="40"/>
      <c r="J80" s="39">
        <v>685</v>
      </c>
      <c r="K80" s="39">
        <v>33</v>
      </c>
      <c r="L80" s="39">
        <v>4</v>
      </c>
      <c r="M80" s="40"/>
      <c r="N80" s="39">
        <v>722</v>
      </c>
      <c r="O80" s="40"/>
      <c r="P80" s="40"/>
      <c r="Q80" s="40"/>
      <c r="R80" s="39">
        <v>0</v>
      </c>
      <c r="S80" s="39">
        <v>124</v>
      </c>
      <c r="T80" s="39">
        <v>399</v>
      </c>
      <c r="U80" s="39">
        <v>1</v>
      </c>
      <c r="V80" s="39">
        <v>26</v>
      </c>
      <c r="W80" s="40"/>
      <c r="X80" s="39">
        <v>57</v>
      </c>
      <c r="Y80" s="39">
        <v>3</v>
      </c>
      <c r="Z80" s="39">
        <v>18</v>
      </c>
      <c r="AA80" s="39">
        <v>27</v>
      </c>
      <c r="AB80" s="39">
        <v>0</v>
      </c>
      <c r="AC80" s="39">
        <v>0</v>
      </c>
      <c r="AD80" s="39">
        <v>119</v>
      </c>
      <c r="AE80" s="40"/>
      <c r="AF80" s="39">
        <v>774</v>
      </c>
      <c r="AG80" s="40"/>
      <c r="AH80" s="40"/>
      <c r="AI80" s="40"/>
      <c r="AJ80" s="39">
        <v>162</v>
      </c>
      <c r="AK80" s="40"/>
      <c r="AL80" s="40"/>
      <c r="AM80" s="40"/>
      <c r="AN80" s="39">
        <v>0</v>
      </c>
      <c r="AO80" s="40"/>
      <c r="AP80" s="39">
        <v>0</v>
      </c>
    </row>
    <row r="81" spans="1:42" ht="20.100000000000001" customHeight="1" x14ac:dyDescent="0.2">
      <c r="D81" s="2" t="s">
        <v>113</v>
      </c>
      <c r="F81" s="35">
        <v>444</v>
      </c>
      <c r="G81" s="35"/>
      <c r="H81" s="35"/>
      <c r="I81" s="35"/>
      <c r="J81" s="35">
        <v>683</v>
      </c>
      <c r="K81" s="35">
        <v>50</v>
      </c>
      <c r="L81" s="35">
        <v>5</v>
      </c>
      <c r="M81" s="35"/>
      <c r="N81" s="35">
        <v>738</v>
      </c>
      <c r="O81" s="35"/>
      <c r="P81" s="35"/>
      <c r="Q81" s="35"/>
      <c r="R81" s="35">
        <v>1</v>
      </c>
      <c r="S81" s="35">
        <v>78</v>
      </c>
      <c r="T81" s="35">
        <v>460</v>
      </c>
      <c r="U81" s="35">
        <v>0</v>
      </c>
      <c r="V81" s="35">
        <v>62</v>
      </c>
      <c r="W81" s="35"/>
      <c r="X81" s="35">
        <v>66</v>
      </c>
      <c r="Y81" s="35">
        <v>1</v>
      </c>
      <c r="Z81" s="35">
        <v>18</v>
      </c>
      <c r="AA81" s="35">
        <v>215</v>
      </c>
      <c r="AB81" s="35">
        <v>0</v>
      </c>
      <c r="AC81" s="35">
        <v>0</v>
      </c>
      <c r="AD81" s="35">
        <v>36</v>
      </c>
      <c r="AE81" s="35"/>
      <c r="AF81" s="35">
        <v>937</v>
      </c>
      <c r="AG81" s="35"/>
      <c r="AH81" s="35"/>
      <c r="AI81" s="35"/>
      <c r="AJ81" s="35">
        <v>245</v>
      </c>
      <c r="AK81" s="35"/>
      <c r="AL81" s="35"/>
      <c r="AM81" s="35"/>
      <c r="AN81" s="35">
        <v>0</v>
      </c>
      <c r="AO81" s="35"/>
      <c r="AP81" s="35">
        <v>0</v>
      </c>
    </row>
    <row r="82" spans="1:42" ht="20.100000000000001" customHeight="1" x14ac:dyDescent="0.2">
      <c r="D82" s="38" t="s">
        <v>114</v>
      </c>
      <c r="F82" s="39">
        <v>368</v>
      </c>
      <c r="G82" s="40"/>
      <c r="H82" s="40"/>
      <c r="I82" s="40"/>
      <c r="J82" s="39">
        <v>687</v>
      </c>
      <c r="K82" s="39">
        <v>39</v>
      </c>
      <c r="L82" s="39">
        <v>3</v>
      </c>
      <c r="M82" s="40"/>
      <c r="N82" s="39">
        <v>729</v>
      </c>
      <c r="O82" s="40"/>
      <c r="P82" s="40"/>
      <c r="Q82" s="40"/>
      <c r="R82" s="39">
        <v>0</v>
      </c>
      <c r="S82" s="39">
        <v>126</v>
      </c>
      <c r="T82" s="39">
        <v>375</v>
      </c>
      <c r="U82" s="39">
        <v>4</v>
      </c>
      <c r="V82" s="39">
        <v>0</v>
      </c>
      <c r="W82" s="40"/>
      <c r="X82" s="39">
        <v>75</v>
      </c>
      <c r="Y82" s="39">
        <v>3</v>
      </c>
      <c r="Z82" s="39">
        <v>24</v>
      </c>
      <c r="AA82" s="39">
        <v>156</v>
      </c>
      <c r="AB82" s="39">
        <v>0</v>
      </c>
      <c r="AC82" s="39">
        <v>0</v>
      </c>
      <c r="AD82" s="39">
        <v>50</v>
      </c>
      <c r="AE82" s="40"/>
      <c r="AF82" s="39">
        <v>813</v>
      </c>
      <c r="AG82" s="40"/>
      <c r="AH82" s="40"/>
      <c r="AI82" s="40"/>
      <c r="AJ82" s="39">
        <v>284</v>
      </c>
      <c r="AK82" s="40"/>
      <c r="AL82" s="40"/>
      <c r="AM82" s="40"/>
      <c r="AN82" s="39">
        <v>0</v>
      </c>
      <c r="AO82" s="40"/>
      <c r="AP82" s="39">
        <v>0</v>
      </c>
    </row>
    <row r="83" spans="1:42" ht="20.100000000000001" customHeight="1" x14ac:dyDescent="0.2">
      <c r="D83" s="2" t="s">
        <v>115</v>
      </c>
      <c r="F83" s="35">
        <v>370</v>
      </c>
      <c r="G83" s="35"/>
      <c r="H83" s="35"/>
      <c r="I83" s="35"/>
      <c r="J83" s="35">
        <v>689</v>
      </c>
      <c r="K83" s="35">
        <v>40</v>
      </c>
      <c r="L83" s="35">
        <v>6</v>
      </c>
      <c r="M83" s="35"/>
      <c r="N83" s="35">
        <v>735</v>
      </c>
      <c r="O83" s="35"/>
      <c r="P83" s="35"/>
      <c r="Q83" s="35"/>
      <c r="R83" s="35">
        <v>0</v>
      </c>
      <c r="S83" s="35">
        <v>81</v>
      </c>
      <c r="T83" s="35">
        <v>301</v>
      </c>
      <c r="U83" s="35">
        <v>0</v>
      </c>
      <c r="V83" s="35">
        <v>86</v>
      </c>
      <c r="W83" s="35"/>
      <c r="X83" s="35">
        <v>87</v>
      </c>
      <c r="Y83" s="35">
        <v>0</v>
      </c>
      <c r="Z83" s="35">
        <v>18</v>
      </c>
      <c r="AA83" s="35">
        <v>110</v>
      </c>
      <c r="AB83" s="35">
        <v>0</v>
      </c>
      <c r="AC83" s="35">
        <v>0</v>
      </c>
      <c r="AD83" s="35">
        <v>61</v>
      </c>
      <c r="AE83" s="35"/>
      <c r="AF83" s="35">
        <v>744</v>
      </c>
      <c r="AG83" s="35"/>
      <c r="AH83" s="35"/>
      <c r="AI83" s="35"/>
      <c r="AJ83" s="35">
        <v>361</v>
      </c>
      <c r="AK83" s="35"/>
      <c r="AL83" s="35"/>
      <c r="AM83" s="35"/>
      <c r="AN83" s="35">
        <v>0</v>
      </c>
      <c r="AO83" s="35"/>
      <c r="AP83" s="35">
        <v>0</v>
      </c>
    </row>
    <row r="84" spans="1:42" ht="20.100000000000001" customHeight="1" x14ac:dyDescent="0.2">
      <c r="D84" s="38" t="s">
        <v>102</v>
      </c>
      <c r="F84" s="39">
        <v>167</v>
      </c>
      <c r="G84" s="40"/>
      <c r="H84" s="40"/>
      <c r="I84" s="40"/>
      <c r="J84" s="39">
        <v>684</v>
      </c>
      <c r="K84" s="39">
        <v>45</v>
      </c>
      <c r="L84" s="39">
        <v>9</v>
      </c>
      <c r="M84" s="40"/>
      <c r="N84" s="39">
        <v>738</v>
      </c>
      <c r="O84" s="40"/>
      <c r="P84" s="40"/>
      <c r="Q84" s="40"/>
      <c r="R84" s="39">
        <v>0</v>
      </c>
      <c r="S84" s="39">
        <v>75</v>
      </c>
      <c r="T84" s="39">
        <v>396</v>
      </c>
      <c r="U84" s="39">
        <v>0</v>
      </c>
      <c r="V84" s="39">
        <v>58</v>
      </c>
      <c r="W84" s="40"/>
      <c r="X84" s="39">
        <v>89</v>
      </c>
      <c r="Y84" s="39">
        <v>2</v>
      </c>
      <c r="Z84" s="39">
        <v>20</v>
      </c>
      <c r="AA84" s="39">
        <v>61</v>
      </c>
      <c r="AB84" s="39">
        <v>0</v>
      </c>
      <c r="AC84" s="39">
        <v>0</v>
      </c>
      <c r="AD84" s="39">
        <v>49</v>
      </c>
      <c r="AE84" s="40"/>
      <c r="AF84" s="39">
        <v>750</v>
      </c>
      <c r="AG84" s="40"/>
      <c r="AH84" s="40"/>
      <c r="AI84" s="40"/>
      <c r="AJ84" s="39">
        <v>155</v>
      </c>
      <c r="AK84" s="40"/>
      <c r="AL84" s="40"/>
      <c r="AM84" s="40"/>
      <c r="AN84" s="39">
        <v>0</v>
      </c>
      <c r="AO84" s="40"/>
      <c r="AP84" s="39">
        <v>0</v>
      </c>
    </row>
    <row r="85" spans="1:42" ht="20.100000000000001" customHeight="1" x14ac:dyDescent="0.2">
      <c r="D85" s="2" t="s">
        <v>103</v>
      </c>
      <c r="F85" s="35">
        <v>172</v>
      </c>
      <c r="G85" s="35"/>
      <c r="H85" s="35"/>
      <c r="I85" s="35"/>
      <c r="J85" s="35">
        <v>682</v>
      </c>
      <c r="K85" s="35">
        <v>50</v>
      </c>
      <c r="L85" s="35">
        <v>1</v>
      </c>
      <c r="M85" s="35"/>
      <c r="N85" s="35">
        <v>733</v>
      </c>
      <c r="O85" s="35"/>
      <c r="P85" s="35"/>
      <c r="Q85" s="35"/>
      <c r="R85" s="35">
        <v>0</v>
      </c>
      <c r="S85" s="35">
        <v>3</v>
      </c>
      <c r="T85" s="35">
        <v>499</v>
      </c>
      <c r="U85" s="35">
        <v>0</v>
      </c>
      <c r="V85" s="35">
        <v>57</v>
      </c>
      <c r="W85" s="35"/>
      <c r="X85" s="35">
        <v>45</v>
      </c>
      <c r="Y85" s="35">
        <v>0</v>
      </c>
      <c r="Z85" s="35">
        <v>7</v>
      </c>
      <c r="AA85" s="35">
        <v>58</v>
      </c>
      <c r="AB85" s="35">
        <v>0</v>
      </c>
      <c r="AC85" s="35">
        <v>1</v>
      </c>
      <c r="AD85" s="35">
        <v>40</v>
      </c>
      <c r="AE85" s="35"/>
      <c r="AF85" s="35">
        <v>710</v>
      </c>
      <c r="AG85" s="35"/>
      <c r="AH85" s="35"/>
      <c r="AI85" s="35"/>
      <c r="AJ85" s="35">
        <v>195</v>
      </c>
      <c r="AK85" s="35"/>
      <c r="AL85" s="35"/>
      <c r="AM85" s="35"/>
      <c r="AN85" s="35">
        <v>0</v>
      </c>
      <c r="AO85" s="35"/>
      <c r="AP85" s="35">
        <v>0</v>
      </c>
    </row>
    <row r="86" spans="1:42" ht="20.100000000000001" customHeight="1" x14ac:dyDescent="0.2">
      <c r="D86" s="38" t="s">
        <v>116</v>
      </c>
      <c r="F86" s="39">
        <v>185</v>
      </c>
      <c r="G86" s="40"/>
      <c r="H86" s="40"/>
      <c r="I86" s="40"/>
      <c r="J86" s="39">
        <v>686</v>
      </c>
      <c r="K86" s="39">
        <v>71</v>
      </c>
      <c r="L86" s="39">
        <v>6</v>
      </c>
      <c r="M86" s="40"/>
      <c r="N86" s="39">
        <v>763</v>
      </c>
      <c r="O86" s="40"/>
      <c r="P86" s="40"/>
      <c r="Q86" s="40"/>
      <c r="R86" s="39">
        <v>0</v>
      </c>
      <c r="S86" s="39">
        <v>44</v>
      </c>
      <c r="T86" s="39">
        <v>544</v>
      </c>
      <c r="U86" s="39">
        <v>0</v>
      </c>
      <c r="V86" s="39">
        <v>42</v>
      </c>
      <c r="W86" s="40"/>
      <c r="X86" s="39">
        <v>53</v>
      </c>
      <c r="Y86" s="39">
        <v>6</v>
      </c>
      <c r="Z86" s="39">
        <v>24</v>
      </c>
      <c r="AA86" s="39">
        <v>66</v>
      </c>
      <c r="AB86" s="39">
        <v>0</v>
      </c>
      <c r="AC86" s="39">
        <v>0</v>
      </c>
      <c r="AD86" s="39">
        <v>42</v>
      </c>
      <c r="AE86" s="40"/>
      <c r="AF86" s="39">
        <v>821</v>
      </c>
      <c r="AG86" s="40"/>
      <c r="AH86" s="40"/>
      <c r="AI86" s="40"/>
      <c r="AJ86" s="39">
        <v>127</v>
      </c>
      <c r="AK86" s="40"/>
      <c r="AL86" s="40"/>
      <c r="AM86" s="40"/>
      <c r="AN86" s="39">
        <v>0</v>
      </c>
      <c r="AO86" s="40"/>
      <c r="AP86" s="39">
        <v>0</v>
      </c>
    </row>
    <row r="87" spans="1:42" ht="20.100000000000001" customHeight="1" x14ac:dyDescent="0.2">
      <c r="D87" s="2" t="s">
        <v>105</v>
      </c>
      <c r="F87" s="35">
        <v>286</v>
      </c>
      <c r="G87" s="35"/>
      <c r="H87" s="35"/>
      <c r="I87" s="35"/>
      <c r="J87" s="35">
        <v>691</v>
      </c>
      <c r="K87" s="35">
        <v>26</v>
      </c>
      <c r="L87" s="35">
        <v>6</v>
      </c>
      <c r="M87" s="35"/>
      <c r="N87" s="35">
        <v>723</v>
      </c>
      <c r="O87" s="35"/>
      <c r="P87" s="35"/>
      <c r="Q87" s="35"/>
      <c r="R87" s="35">
        <v>0</v>
      </c>
      <c r="S87" s="35">
        <v>7</v>
      </c>
      <c r="T87" s="35">
        <v>483</v>
      </c>
      <c r="U87" s="35">
        <v>0</v>
      </c>
      <c r="V87" s="35">
        <v>65</v>
      </c>
      <c r="W87" s="35"/>
      <c r="X87" s="35">
        <v>52</v>
      </c>
      <c r="Y87" s="35">
        <v>12</v>
      </c>
      <c r="Z87" s="35">
        <v>21</v>
      </c>
      <c r="AA87" s="35">
        <v>83</v>
      </c>
      <c r="AB87" s="35">
        <v>0</v>
      </c>
      <c r="AC87" s="35">
        <v>0</v>
      </c>
      <c r="AD87" s="35">
        <v>34</v>
      </c>
      <c r="AE87" s="35"/>
      <c r="AF87" s="35">
        <v>757</v>
      </c>
      <c r="AG87" s="35"/>
      <c r="AH87" s="35"/>
      <c r="AI87" s="35"/>
      <c r="AJ87" s="35">
        <v>252</v>
      </c>
      <c r="AK87" s="35"/>
      <c r="AL87" s="35"/>
      <c r="AM87" s="35"/>
      <c r="AN87" s="35">
        <v>0</v>
      </c>
      <c r="AO87" s="35"/>
      <c r="AP87" s="35">
        <v>0</v>
      </c>
    </row>
    <row r="88" spans="1:42" ht="20.100000000000001" customHeight="1" x14ac:dyDescent="0.2">
      <c r="D88" s="38" t="s">
        <v>106</v>
      </c>
      <c r="F88" s="39">
        <v>186</v>
      </c>
      <c r="G88" s="40"/>
      <c r="H88" s="40"/>
      <c r="I88" s="40"/>
      <c r="J88" s="39">
        <v>689</v>
      </c>
      <c r="K88" s="39">
        <v>32</v>
      </c>
      <c r="L88" s="39">
        <v>6</v>
      </c>
      <c r="M88" s="40"/>
      <c r="N88" s="39">
        <v>727</v>
      </c>
      <c r="O88" s="40"/>
      <c r="P88" s="40"/>
      <c r="Q88" s="40"/>
      <c r="R88" s="39">
        <v>0</v>
      </c>
      <c r="S88" s="39">
        <v>171</v>
      </c>
      <c r="T88" s="39">
        <v>332</v>
      </c>
      <c r="U88" s="39">
        <v>6</v>
      </c>
      <c r="V88" s="39">
        <v>36</v>
      </c>
      <c r="W88" s="40"/>
      <c r="X88" s="39">
        <v>56</v>
      </c>
      <c r="Y88" s="39">
        <v>1</v>
      </c>
      <c r="Z88" s="39">
        <v>22</v>
      </c>
      <c r="AA88" s="39">
        <v>54</v>
      </c>
      <c r="AB88" s="39">
        <v>0</v>
      </c>
      <c r="AC88" s="39">
        <v>0</v>
      </c>
      <c r="AD88" s="39">
        <v>74</v>
      </c>
      <c r="AE88" s="40"/>
      <c r="AF88" s="39">
        <v>752</v>
      </c>
      <c r="AG88" s="40"/>
      <c r="AH88" s="40"/>
      <c r="AI88" s="40"/>
      <c r="AJ88" s="39">
        <v>161</v>
      </c>
      <c r="AK88" s="40"/>
      <c r="AL88" s="40"/>
      <c r="AM88" s="40"/>
      <c r="AN88" s="39">
        <v>0</v>
      </c>
      <c r="AO88" s="40"/>
      <c r="AP88" s="39">
        <v>0</v>
      </c>
    </row>
    <row r="89" spans="1:42" ht="20.100000000000001" customHeight="1" x14ac:dyDescent="0.2">
      <c r="D89" s="2" t="s">
        <v>107</v>
      </c>
      <c r="F89" s="35">
        <v>299</v>
      </c>
      <c r="G89" s="35"/>
      <c r="H89" s="35"/>
      <c r="I89" s="35"/>
      <c r="J89" s="35">
        <v>690</v>
      </c>
      <c r="K89" s="35">
        <v>51</v>
      </c>
      <c r="L89" s="35">
        <v>0</v>
      </c>
      <c r="M89" s="35"/>
      <c r="N89" s="35">
        <v>741</v>
      </c>
      <c r="O89" s="35"/>
      <c r="P89" s="35"/>
      <c r="Q89" s="35"/>
      <c r="R89" s="35">
        <v>0</v>
      </c>
      <c r="S89" s="35">
        <v>141</v>
      </c>
      <c r="T89" s="35">
        <v>445</v>
      </c>
      <c r="U89" s="35">
        <v>0</v>
      </c>
      <c r="V89" s="35">
        <v>41</v>
      </c>
      <c r="W89" s="35"/>
      <c r="X89" s="35">
        <v>58</v>
      </c>
      <c r="Y89" s="35">
        <v>1</v>
      </c>
      <c r="Z89" s="35">
        <v>15</v>
      </c>
      <c r="AA89" s="35">
        <v>63</v>
      </c>
      <c r="AB89" s="35">
        <v>0</v>
      </c>
      <c r="AC89" s="35">
        <v>0</v>
      </c>
      <c r="AD89" s="35">
        <v>50</v>
      </c>
      <c r="AE89" s="35"/>
      <c r="AF89" s="35">
        <v>814</v>
      </c>
      <c r="AG89" s="35"/>
      <c r="AH89" s="35"/>
      <c r="AI89" s="35"/>
      <c r="AJ89" s="35">
        <v>226</v>
      </c>
      <c r="AK89" s="35"/>
      <c r="AL89" s="35"/>
      <c r="AM89" s="35"/>
      <c r="AN89" s="35">
        <v>0</v>
      </c>
      <c r="AO89" s="35"/>
      <c r="AP89" s="35">
        <v>0</v>
      </c>
    </row>
    <row r="90" spans="1:42" ht="20.100000000000001" customHeight="1" x14ac:dyDescent="0.2">
      <c r="D90" s="38" t="s">
        <v>127</v>
      </c>
      <c r="F90" s="39">
        <v>239</v>
      </c>
      <c r="G90" s="40"/>
      <c r="H90" s="40"/>
      <c r="I90" s="40"/>
      <c r="J90" s="39">
        <v>681</v>
      </c>
      <c r="K90" s="39">
        <v>28</v>
      </c>
      <c r="L90" s="39">
        <v>5</v>
      </c>
      <c r="M90" s="40"/>
      <c r="N90" s="39">
        <v>714</v>
      </c>
      <c r="O90" s="40"/>
      <c r="P90" s="40"/>
      <c r="Q90" s="40"/>
      <c r="R90" s="39">
        <v>0</v>
      </c>
      <c r="S90" s="39">
        <v>164</v>
      </c>
      <c r="T90" s="39">
        <v>245</v>
      </c>
      <c r="U90" s="39">
        <v>2</v>
      </c>
      <c r="V90" s="39">
        <v>66</v>
      </c>
      <c r="W90" s="40"/>
      <c r="X90" s="39">
        <v>84</v>
      </c>
      <c r="Y90" s="39">
        <v>1</v>
      </c>
      <c r="Z90" s="39">
        <v>20</v>
      </c>
      <c r="AA90" s="39">
        <v>62</v>
      </c>
      <c r="AB90" s="39">
        <v>0</v>
      </c>
      <c r="AC90" s="39">
        <v>0</v>
      </c>
      <c r="AD90" s="39">
        <v>60</v>
      </c>
      <c r="AE90" s="40"/>
      <c r="AF90" s="39">
        <v>704</v>
      </c>
      <c r="AG90" s="40"/>
      <c r="AH90" s="40"/>
      <c r="AI90" s="40"/>
      <c r="AJ90" s="39">
        <v>249</v>
      </c>
      <c r="AK90" s="40"/>
      <c r="AL90" s="40"/>
      <c r="AM90" s="40"/>
      <c r="AN90" s="39">
        <v>0</v>
      </c>
      <c r="AO90" s="40"/>
      <c r="AP90" s="39">
        <v>0</v>
      </c>
    </row>
    <row r="91" spans="1:42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</row>
    <row r="92" spans="1:42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3632</v>
      </c>
      <c r="G92" s="45"/>
      <c r="H92" s="45"/>
      <c r="I92" s="45"/>
      <c r="J92" s="44">
        <v>9599</v>
      </c>
      <c r="K92" s="44">
        <v>588</v>
      </c>
      <c r="L92" s="44">
        <v>57</v>
      </c>
      <c r="M92" s="45"/>
      <c r="N92" s="44">
        <v>10244</v>
      </c>
      <c r="O92" s="45"/>
      <c r="P92" s="45"/>
      <c r="Q92" s="45"/>
      <c r="R92" s="44">
        <v>1</v>
      </c>
      <c r="S92" s="44">
        <v>1090</v>
      </c>
      <c r="T92" s="44">
        <v>5884</v>
      </c>
      <c r="U92" s="44">
        <v>13</v>
      </c>
      <c r="V92" s="44">
        <v>663</v>
      </c>
      <c r="W92" s="45"/>
      <c r="X92" s="44">
        <v>907</v>
      </c>
      <c r="Y92" s="44">
        <v>43</v>
      </c>
      <c r="Z92" s="44">
        <v>256</v>
      </c>
      <c r="AA92" s="44">
        <v>1128</v>
      </c>
      <c r="AB92" s="44">
        <v>0</v>
      </c>
      <c r="AC92" s="44">
        <v>3</v>
      </c>
      <c r="AD92" s="44">
        <v>926</v>
      </c>
      <c r="AE92" s="45"/>
      <c r="AF92" s="44">
        <v>10914</v>
      </c>
      <c r="AG92" s="45"/>
      <c r="AH92" s="45"/>
      <c r="AI92" s="45"/>
      <c r="AJ92" s="44">
        <v>2962</v>
      </c>
      <c r="AK92" s="45"/>
      <c r="AL92" s="45"/>
      <c r="AM92" s="45"/>
      <c r="AN92" s="44">
        <v>0</v>
      </c>
      <c r="AO92" s="45"/>
      <c r="AP92" s="44">
        <v>0</v>
      </c>
    </row>
    <row r="93" spans="1:42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1:42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ht="20.100000000000001" customHeight="1" x14ac:dyDescent="0.2">
      <c r="D95" s="2" t="s">
        <v>130</v>
      </c>
      <c r="F95" s="35">
        <v>597</v>
      </c>
      <c r="G95" s="35"/>
      <c r="H95" s="35"/>
      <c r="I95" s="35"/>
      <c r="J95" s="35">
        <v>2589</v>
      </c>
      <c r="K95" s="35">
        <v>149</v>
      </c>
      <c r="L95" s="35">
        <v>6</v>
      </c>
      <c r="M95" s="35"/>
      <c r="N95" s="35">
        <v>2744</v>
      </c>
      <c r="O95" s="35"/>
      <c r="P95" s="35"/>
      <c r="Q95" s="35"/>
      <c r="R95" s="35">
        <v>0</v>
      </c>
      <c r="S95" s="35">
        <v>237</v>
      </c>
      <c r="T95" s="35">
        <v>1153</v>
      </c>
      <c r="U95" s="35">
        <v>0</v>
      </c>
      <c r="V95" s="35">
        <v>132</v>
      </c>
      <c r="W95" s="35"/>
      <c r="X95" s="35">
        <v>485</v>
      </c>
      <c r="Y95" s="35">
        <v>0</v>
      </c>
      <c r="Z95" s="35">
        <v>34</v>
      </c>
      <c r="AA95" s="35">
        <v>81</v>
      </c>
      <c r="AB95" s="35">
        <v>0</v>
      </c>
      <c r="AC95" s="35">
        <v>0</v>
      </c>
      <c r="AD95" s="35">
        <v>212</v>
      </c>
      <c r="AE95" s="35"/>
      <c r="AF95" s="35">
        <v>2334</v>
      </c>
      <c r="AG95" s="35"/>
      <c r="AH95" s="35"/>
      <c r="AI95" s="35"/>
      <c r="AJ95" s="35">
        <v>1007</v>
      </c>
      <c r="AK95" s="35"/>
      <c r="AL95" s="35"/>
      <c r="AM95" s="35"/>
      <c r="AN95" s="35">
        <v>0</v>
      </c>
      <c r="AO95" s="35"/>
      <c r="AP95" s="35">
        <v>0</v>
      </c>
    </row>
    <row r="96" spans="1:42" ht="20.100000000000001" customHeight="1" x14ac:dyDescent="0.2">
      <c r="D96" s="38" t="s">
        <v>131</v>
      </c>
      <c r="F96" s="39">
        <v>490</v>
      </c>
      <c r="G96" s="40"/>
      <c r="H96" s="40"/>
      <c r="I96" s="40"/>
      <c r="J96" s="39">
        <v>2591</v>
      </c>
      <c r="K96" s="39">
        <v>220</v>
      </c>
      <c r="L96" s="39">
        <v>15</v>
      </c>
      <c r="M96" s="40"/>
      <c r="N96" s="39">
        <v>2826</v>
      </c>
      <c r="O96" s="40"/>
      <c r="P96" s="40"/>
      <c r="Q96" s="40"/>
      <c r="R96" s="39">
        <v>0</v>
      </c>
      <c r="S96" s="39">
        <v>13</v>
      </c>
      <c r="T96" s="39">
        <v>1316</v>
      </c>
      <c r="U96" s="39">
        <v>0</v>
      </c>
      <c r="V96" s="39">
        <v>125</v>
      </c>
      <c r="W96" s="40"/>
      <c r="X96" s="39">
        <v>625</v>
      </c>
      <c r="Y96" s="39">
        <v>0</v>
      </c>
      <c r="Z96" s="39">
        <v>66</v>
      </c>
      <c r="AA96" s="39">
        <v>128</v>
      </c>
      <c r="AB96" s="39">
        <v>0</v>
      </c>
      <c r="AC96" s="39">
        <v>0</v>
      </c>
      <c r="AD96" s="39">
        <v>179</v>
      </c>
      <c r="AE96" s="40"/>
      <c r="AF96" s="39">
        <v>2452</v>
      </c>
      <c r="AG96" s="40"/>
      <c r="AH96" s="40"/>
      <c r="AI96" s="40"/>
      <c r="AJ96" s="39">
        <v>864</v>
      </c>
      <c r="AK96" s="40"/>
      <c r="AL96" s="40"/>
      <c r="AM96" s="40"/>
      <c r="AN96" s="39">
        <v>0</v>
      </c>
      <c r="AO96" s="40"/>
      <c r="AP96" s="39">
        <v>0</v>
      </c>
    </row>
    <row r="97" spans="1:42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11</v>
      </c>
      <c r="K97" s="40">
        <v>0</v>
      </c>
      <c r="L97" s="40">
        <v>0</v>
      </c>
      <c r="M97" s="40"/>
      <c r="N97" s="40">
        <v>11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/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11</v>
      </c>
      <c r="AK97" s="40"/>
      <c r="AL97" s="40"/>
      <c r="AM97" s="40"/>
      <c r="AN97" s="40">
        <v>0</v>
      </c>
      <c r="AO97" s="40"/>
      <c r="AP97" s="40">
        <v>0</v>
      </c>
    </row>
    <row r="98" spans="1:42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1:42" ht="20.100000000000001" customHeight="1" x14ac:dyDescent="0.25">
      <c r="C99" s="42" t="s">
        <v>133</v>
      </c>
      <c r="D99" s="43"/>
      <c r="F99" s="44">
        <v>1087</v>
      </c>
      <c r="G99" s="45"/>
      <c r="H99" s="45"/>
      <c r="I99" s="45"/>
      <c r="J99" s="44">
        <v>5191</v>
      </c>
      <c r="K99" s="44">
        <v>369</v>
      </c>
      <c r="L99" s="44">
        <v>21</v>
      </c>
      <c r="M99" s="45"/>
      <c r="N99" s="44">
        <v>5581</v>
      </c>
      <c r="O99" s="45"/>
      <c r="P99" s="45"/>
      <c r="Q99" s="45"/>
      <c r="R99" s="44">
        <v>0</v>
      </c>
      <c r="S99" s="44">
        <v>250</v>
      </c>
      <c r="T99" s="44">
        <v>2469</v>
      </c>
      <c r="U99" s="44">
        <v>0</v>
      </c>
      <c r="V99" s="44">
        <v>257</v>
      </c>
      <c r="W99" s="45"/>
      <c r="X99" s="44">
        <v>1110</v>
      </c>
      <c r="Y99" s="44">
        <v>0</v>
      </c>
      <c r="Z99" s="44">
        <v>100</v>
      </c>
      <c r="AA99" s="44">
        <v>209</v>
      </c>
      <c r="AB99" s="44">
        <v>0</v>
      </c>
      <c r="AC99" s="44">
        <v>0</v>
      </c>
      <c r="AD99" s="44">
        <v>391</v>
      </c>
      <c r="AE99" s="45"/>
      <c r="AF99" s="44">
        <v>4786</v>
      </c>
      <c r="AG99" s="45"/>
      <c r="AH99" s="45"/>
      <c r="AI99" s="45"/>
      <c r="AJ99" s="44">
        <v>1882</v>
      </c>
      <c r="AK99" s="45"/>
      <c r="AL99" s="45"/>
      <c r="AM99" s="45"/>
      <c r="AN99" s="44">
        <v>0</v>
      </c>
      <c r="AO99" s="45"/>
      <c r="AP99" s="44">
        <v>0</v>
      </c>
    </row>
    <row r="100" spans="1:42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1:42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2" spans="1:42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/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/>
      <c r="AF102" s="35">
        <v>0</v>
      </c>
      <c r="AG102" s="35"/>
      <c r="AH102" s="35"/>
      <c r="AI102" s="35"/>
      <c r="AJ102" s="35">
        <v>0</v>
      </c>
      <c r="AK102" s="35"/>
      <c r="AL102" s="35"/>
      <c r="AM102" s="35"/>
      <c r="AN102" s="35">
        <v>0</v>
      </c>
      <c r="AO102" s="35"/>
      <c r="AP102" s="35">
        <v>0</v>
      </c>
    </row>
    <row r="103" spans="1:42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40"/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/>
      <c r="AF103" s="39">
        <v>0</v>
      </c>
      <c r="AG103" s="40"/>
      <c r="AH103" s="40"/>
      <c r="AI103" s="40"/>
      <c r="AJ103" s="39">
        <v>0</v>
      </c>
      <c r="AK103" s="40"/>
      <c r="AL103" s="40"/>
      <c r="AM103" s="40"/>
      <c r="AN103" s="39">
        <v>0</v>
      </c>
      <c r="AO103" s="40"/>
      <c r="AP103" s="39">
        <v>0</v>
      </c>
    </row>
    <row r="104" spans="1:42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/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/>
      <c r="AF104" s="35">
        <v>0</v>
      </c>
      <c r="AG104" s="35"/>
      <c r="AH104" s="35"/>
      <c r="AI104" s="35"/>
      <c r="AJ104" s="35">
        <v>0</v>
      </c>
      <c r="AK104" s="35"/>
      <c r="AL104" s="35"/>
      <c r="AM104" s="35"/>
      <c r="AN104" s="35">
        <v>0</v>
      </c>
      <c r="AO104" s="35"/>
      <c r="AP104" s="35">
        <v>0</v>
      </c>
    </row>
    <row r="105" spans="1:42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40"/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/>
      <c r="AF105" s="39">
        <v>0</v>
      </c>
      <c r="AG105" s="40"/>
      <c r="AH105" s="40"/>
      <c r="AI105" s="40"/>
      <c r="AJ105" s="39">
        <v>0</v>
      </c>
      <c r="AK105" s="40"/>
      <c r="AL105" s="40"/>
      <c r="AM105" s="40"/>
      <c r="AN105" s="39">
        <v>0</v>
      </c>
      <c r="AO105" s="40"/>
      <c r="AP105" s="39">
        <v>0</v>
      </c>
    </row>
    <row r="106" spans="1:42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/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/>
      <c r="AF106" s="35">
        <v>0</v>
      </c>
      <c r="AG106" s="35"/>
      <c r="AH106" s="35"/>
      <c r="AI106" s="35"/>
      <c r="AJ106" s="35">
        <v>0</v>
      </c>
      <c r="AK106" s="35"/>
      <c r="AL106" s="35"/>
      <c r="AM106" s="35"/>
      <c r="AN106" s="35">
        <v>0</v>
      </c>
      <c r="AO106" s="35"/>
      <c r="AP106" s="35">
        <v>0</v>
      </c>
    </row>
    <row r="107" spans="1:42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40"/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/>
      <c r="AF107" s="39">
        <v>0</v>
      </c>
      <c r="AG107" s="40"/>
      <c r="AH107" s="40"/>
      <c r="AI107" s="40"/>
      <c r="AJ107" s="39">
        <v>0</v>
      </c>
      <c r="AK107" s="40"/>
      <c r="AL107" s="40"/>
      <c r="AM107" s="40"/>
      <c r="AN107" s="39">
        <v>0</v>
      </c>
      <c r="AO107" s="40"/>
      <c r="AP107" s="39">
        <v>0</v>
      </c>
    </row>
    <row r="108" spans="1:42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/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/>
      <c r="AF108" s="40">
        <v>0</v>
      </c>
      <c r="AG108" s="40"/>
      <c r="AH108" s="40"/>
      <c r="AI108" s="40"/>
      <c r="AJ108" s="40">
        <v>0</v>
      </c>
      <c r="AK108" s="40"/>
      <c r="AL108" s="40"/>
      <c r="AM108" s="40"/>
      <c r="AN108" s="40">
        <v>0</v>
      </c>
      <c r="AO108" s="40"/>
      <c r="AP108" s="40">
        <v>0</v>
      </c>
    </row>
    <row r="109" spans="1:42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40"/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40"/>
      <c r="AF109" s="39">
        <v>0</v>
      </c>
      <c r="AG109" s="40"/>
      <c r="AH109" s="40"/>
      <c r="AI109" s="40"/>
      <c r="AJ109" s="39">
        <v>0</v>
      </c>
      <c r="AK109" s="40"/>
      <c r="AL109" s="40"/>
      <c r="AM109" s="40"/>
      <c r="AN109" s="39">
        <v>0</v>
      </c>
      <c r="AO109" s="40"/>
      <c r="AP109" s="39">
        <v>0</v>
      </c>
    </row>
    <row r="110" spans="1:42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>
        <v>0</v>
      </c>
      <c r="M110" s="40"/>
      <c r="N110" s="40">
        <v>0</v>
      </c>
      <c r="O110" s="40"/>
      <c r="P110" s="40"/>
      <c r="Q110" s="40"/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/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/>
      <c r="AF110" s="40">
        <v>0</v>
      </c>
      <c r="AG110" s="40"/>
      <c r="AH110" s="40"/>
      <c r="AI110" s="40"/>
      <c r="AJ110" s="40">
        <v>0</v>
      </c>
      <c r="AK110" s="40"/>
      <c r="AL110" s="40"/>
      <c r="AM110" s="40"/>
      <c r="AN110" s="40">
        <v>0</v>
      </c>
      <c r="AO110" s="40"/>
      <c r="AP110" s="40">
        <v>0</v>
      </c>
    </row>
    <row r="111" spans="1:42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</row>
    <row r="112" spans="1:42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4">
        <v>0</v>
      </c>
      <c r="M112" s="45"/>
      <c r="N112" s="44">
        <v>0</v>
      </c>
      <c r="O112" s="45"/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5"/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5"/>
      <c r="AF112" s="44">
        <v>0</v>
      </c>
      <c r="AG112" s="45"/>
      <c r="AH112" s="45"/>
      <c r="AI112" s="45"/>
      <c r="AJ112" s="44">
        <v>0</v>
      </c>
      <c r="AK112" s="45"/>
      <c r="AL112" s="45"/>
      <c r="AM112" s="45"/>
      <c r="AN112" s="44">
        <v>0</v>
      </c>
      <c r="AO112" s="45"/>
      <c r="AP112" s="44">
        <v>0</v>
      </c>
    </row>
    <row r="113" spans="1:42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>
        <v>0</v>
      </c>
      <c r="M115" s="35"/>
      <c r="N115" s="35">
        <v>0</v>
      </c>
      <c r="O115" s="35"/>
      <c r="P115" s="35"/>
      <c r="Q115" s="35"/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/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/>
      <c r="AF115" s="35">
        <v>0</v>
      </c>
      <c r="AG115" s="35"/>
      <c r="AH115" s="35"/>
      <c r="AI115" s="35"/>
      <c r="AJ115" s="35">
        <v>0</v>
      </c>
      <c r="AK115" s="35"/>
      <c r="AL115" s="35"/>
      <c r="AM115" s="35"/>
      <c r="AN115" s="35">
        <v>0</v>
      </c>
      <c r="AO115" s="35"/>
      <c r="AP115" s="35">
        <v>0</v>
      </c>
    </row>
    <row r="116" spans="1:42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40"/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40"/>
      <c r="AF116" s="39">
        <v>0</v>
      </c>
      <c r="AG116" s="40"/>
      <c r="AH116" s="40"/>
      <c r="AI116" s="40"/>
      <c r="AJ116" s="39">
        <v>0</v>
      </c>
      <c r="AK116" s="40"/>
      <c r="AL116" s="40"/>
      <c r="AM116" s="40"/>
      <c r="AN116" s="39">
        <v>0</v>
      </c>
      <c r="AO116" s="40"/>
      <c r="AP116" s="39">
        <v>0</v>
      </c>
    </row>
    <row r="117" spans="1:42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>
        <v>0</v>
      </c>
      <c r="M117" s="35"/>
      <c r="N117" s="35">
        <v>0</v>
      </c>
      <c r="O117" s="35"/>
      <c r="P117" s="35"/>
      <c r="Q117" s="35"/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/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/>
      <c r="AF117" s="35">
        <v>0</v>
      </c>
      <c r="AG117" s="35"/>
      <c r="AH117" s="35"/>
      <c r="AI117" s="35"/>
      <c r="AJ117" s="35">
        <v>0</v>
      </c>
      <c r="AK117" s="35"/>
      <c r="AL117" s="35"/>
      <c r="AM117" s="35"/>
      <c r="AN117" s="35">
        <v>0</v>
      </c>
      <c r="AO117" s="35"/>
      <c r="AP117" s="35">
        <v>0</v>
      </c>
    </row>
    <row r="118" spans="1:42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4">
        <v>0</v>
      </c>
      <c r="M119" s="45"/>
      <c r="N119" s="44">
        <v>0</v>
      </c>
      <c r="O119" s="45"/>
      <c r="P119" s="45"/>
      <c r="Q119" s="45"/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5"/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5"/>
      <c r="AF119" s="44">
        <v>0</v>
      </c>
      <c r="AG119" s="45"/>
      <c r="AH119" s="45"/>
      <c r="AI119" s="45"/>
      <c r="AJ119" s="44">
        <v>0</v>
      </c>
      <c r="AK119" s="45"/>
      <c r="AL119" s="45"/>
      <c r="AM119" s="45"/>
      <c r="AN119" s="44">
        <v>0</v>
      </c>
      <c r="AO119" s="45"/>
      <c r="AP119" s="44">
        <v>0</v>
      </c>
    </row>
    <row r="120" spans="1:42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4762</v>
      </c>
      <c r="G121" s="45"/>
      <c r="H121" s="45"/>
      <c r="I121" s="45"/>
      <c r="J121" s="50">
        <v>14841</v>
      </c>
      <c r="K121" s="50">
        <v>959</v>
      </c>
      <c r="L121" s="50">
        <v>79</v>
      </c>
      <c r="M121" s="45"/>
      <c r="N121" s="50">
        <v>15879</v>
      </c>
      <c r="O121" s="45"/>
      <c r="P121" s="45"/>
      <c r="Q121" s="45"/>
      <c r="R121" s="50">
        <v>1</v>
      </c>
      <c r="S121" s="50">
        <v>1361</v>
      </c>
      <c r="T121" s="50">
        <v>8380</v>
      </c>
      <c r="U121" s="50">
        <v>17</v>
      </c>
      <c r="V121" s="50">
        <v>921</v>
      </c>
      <c r="W121" s="45"/>
      <c r="X121" s="50">
        <v>2018</v>
      </c>
      <c r="Y121" s="50">
        <v>43</v>
      </c>
      <c r="Z121" s="50">
        <v>356</v>
      </c>
      <c r="AA121" s="50">
        <v>1338</v>
      </c>
      <c r="AB121" s="50">
        <v>0</v>
      </c>
      <c r="AC121" s="50">
        <v>3</v>
      </c>
      <c r="AD121" s="50">
        <v>1319</v>
      </c>
      <c r="AE121" s="45"/>
      <c r="AF121" s="50">
        <v>15757</v>
      </c>
      <c r="AG121" s="45"/>
      <c r="AH121" s="45"/>
      <c r="AI121" s="45"/>
      <c r="AJ121" s="50">
        <v>4884</v>
      </c>
      <c r="AK121" s="45"/>
      <c r="AL121" s="45"/>
      <c r="AM121" s="45"/>
      <c r="AN121" s="50">
        <v>0</v>
      </c>
      <c r="AO121" s="45"/>
      <c r="AP121" s="50">
        <v>0</v>
      </c>
    </row>
    <row r="122" spans="1:42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</row>
    <row r="123" spans="1:42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</row>
    <row r="124" spans="1:42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</row>
    <row r="125" spans="1:42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/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</row>
    <row r="126" spans="1:42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40"/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</row>
    <row r="127" spans="1:42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/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</row>
    <row r="128" spans="1:42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40"/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</row>
    <row r="129" spans="1:42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/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</row>
    <row r="130" spans="1:42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40"/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</row>
    <row r="131" spans="1:42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/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</row>
    <row r="132" spans="1:42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</row>
    <row r="133" spans="1:42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5"/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</row>
    <row r="134" spans="1:42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</row>
    <row r="135" spans="1:42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</row>
    <row r="136" spans="1:42" ht="20.100000000000001" customHeight="1" x14ac:dyDescent="0.2">
      <c r="D136" s="2" t="s">
        <v>148</v>
      </c>
      <c r="F136" s="35">
        <v>52</v>
      </c>
      <c r="G136" s="35"/>
      <c r="H136" s="35"/>
      <c r="I136" s="35"/>
      <c r="J136" s="35">
        <v>109</v>
      </c>
      <c r="K136" s="35">
        <v>0</v>
      </c>
      <c r="L136" s="35">
        <v>0</v>
      </c>
      <c r="M136" s="35"/>
      <c r="N136" s="35">
        <v>109</v>
      </c>
      <c r="O136" s="35"/>
      <c r="P136" s="35"/>
      <c r="Q136" s="35"/>
      <c r="R136" s="35">
        <v>0</v>
      </c>
      <c r="S136" s="35">
        <v>5</v>
      </c>
      <c r="T136" s="35">
        <v>74</v>
      </c>
      <c r="U136" s="35">
        <v>0</v>
      </c>
      <c r="V136" s="35">
        <v>3</v>
      </c>
      <c r="W136" s="35"/>
      <c r="X136" s="35">
        <v>17</v>
      </c>
      <c r="Y136" s="35">
        <v>0</v>
      </c>
      <c r="Z136" s="35">
        <v>6</v>
      </c>
      <c r="AA136" s="35">
        <v>26</v>
      </c>
      <c r="AB136" s="35">
        <v>0</v>
      </c>
      <c r="AC136" s="35">
        <v>0</v>
      </c>
      <c r="AD136" s="35">
        <v>6</v>
      </c>
      <c r="AE136" s="35"/>
      <c r="AF136" s="35">
        <v>137</v>
      </c>
      <c r="AG136" s="35"/>
      <c r="AH136" s="35"/>
      <c r="AI136" s="35"/>
      <c r="AJ136" s="35">
        <v>24</v>
      </c>
      <c r="AK136" s="35"/>
      <c r="AL136" s="35"/>
      <c r="AM136" s="35"/>
      <c r="AN136" s="35">
        <v>0</v>
      </c>
      <c r="AO136" s="35"/>
      <c r="AP136" s="35">
        <v>0</v>
      </c>
    </row>
    <row r="137" spans="1:42" ht="20.100000000000001" customHeight="1" x14ac:dyDescent="0.2">
      <c r="D137" s="38" t="s">
        <v>149</v>
      </c>
      <c r="F137" s="39">
        <v>24</v>
      </c>
      <c r="G137" s="40"/>
      <c r="H137" s="40"/>
      <c r="I137" s="40"/>
      <c r="J137" s="39">
        <v>103</v>
      </c>
      <c r="K137" s="39">
        <v>4</v>
      </c>
      <c r="L137" s="39">
        <v>0</v>
      </c>
      <c r="M137" s="40"/>
      <c r="N137" s="39">
        <v>107</v>
      </c>
      <c r="O137" s="40"/>
      <c r="P137" s="40"/>
      <c r="Q137" s="40"/>
      <c r="R137" s="39">
        <v>0</v>
      </c>
      <c r="S137" s="39">
        <v>3</v>
      </c>
      <c r="T137" s="39">
        <v>77</v>
      </c>
      <c r="U137" s="39">
        <v>0</v>
      </c>
      <c r="V137" s="39">
        <v>0</v>
      </c>
      <c r="W137" s="40"/>
      <c r="X137" s="39">
        <v>7</v>
      </c>
      <c r="Y137" s="39">
        <v>0</v>
      </c>
      <c r="Z137" s="39">
        <v>3</v>
      </c>
      <c r="AA137" s="39">
        <v>18</v>
      </c>
      <c r="AB137" s="39">
        <v>0</v>
      </c>
      <c r="AC137" s="39">
        <v>0</v>
      </c>
      <c r="AD137" s="39">
        <v>3</v>
      </c>
      <c r="AE137" s="40"/>
      <c r="AF137" s="39">
        <v>111</v>
      </c>
      <c r="AG137" s="40"/>
      <c r="AH137" s="40"/>
      <c r="AI137" s="40"/>
      <c r="AJ137" s="39">
        <v>20</v>
      </c>
      <c r="AK137" s="40"/>
      <c r="AL137" s="40"/>
      <c r="AM137" s="40"/>
      <c r="AN137" s="39">
        <v>0</v>
      </c>
      <c r="AO137" s="40"/>
      <c r="AP137" s="39">
        <v>0</v>
      </c>
    </row>
    <row r="138" spans="1:42" ht="20.100000000000001" customHeight="1" x14ac:dyDescent="0.2">
      <c r="D138" s="2" t="s">
        <v>150</v>
      </c>
      <c r="F138" s="35">
        <v>40</v>
      </c>
      <c r="G138" s="35"/>
      <c r="H138" s="35"/>
      <c r="I138" s="35"/>
      <c r="J138" s="35">
        <v>107</v>
      </c>
      <c r="K138" s="35">
        <v>3</v>
      </c>
      <c r="L138" s="35">
        <v>0</v>
      </c>
      <c r="M138" s="35"/>
      <c r="N138" s="35">
        <v>110</v>
      </c>
      <c r="O138" s="35"/>
      <c r="P138" s="35"/>
      <c r="Q138" s="35"/>
      <c r="R138" s="35">
        <v>0</v>
      </c>
      <c r="S138" s="35">
        <v>5</v>
      </c>
      <c r="T138" s="35">
        <v>48</v>
      </c>
      <c r="U138" s="35">
        <v>0</v>
      </c>
      <c r="V138" s="35">
        <v>0</v>
      </c>
      <c r="W138" s="35"/>
      <c r="X138" s="35">
        <v>19</v>
      </c>
      <c r="Y138" s="35">
        <v>1</v>
      </c>
      <c r="Z138" s="35">
        <v>4</v>
      </c>
      <c r="AA138" s="35">
        <v>26</v>
      </c>
      <c r="AB138" s="35">
        <v>0</v>
      </c>
      <c r="AC138" s="35">
        <v>0</v>
      </c>
      <c r="AD138" s="35">
        <v>6</v>
      </c>
      <c r="AE138" s="35"/>
      <c r="AF138" s="35">
        <v>109</v>
      </c>
      <c r="AG138" s="35"/>
      <c r="AH138" s="35"/>
      <c r="AI138" s="35"/>
      <c r="AJ138" s="35">
        <v>41</v>
      </c>
      <c r="AK138" s="35"/>
      <c r="AL138" s="35"/>
      <c r="AM138" s="35"/>
      <c r="AN138" s="35">
        <v>0</v>
      </c>
      <c r="AO138" s="35"/>
      <c r="AP138" s="35">
        <v>0</v>
      </c>
    </row>
    <row r="139" spans="1:42" ht="20.100000000000001" customHeight="1" x14ac:dyDescent="0.2">
      <c r="D139" s="38" t="s">
        <v>151</v>
      </c>
      <c r="F139" s="39">
        <v>54</v>
      </c>
      <c r="G139" s="40"/>
      <c r="H139" s="40"/>
      <c r="I139" s="40"/>
      <c r="J139" s="39">
        <v>106</v>
      </c>
      <c r="K139" s="39">
        <v>7</v>
      </c>
      <c r="L139" s="39">
        <v>0</v>
      </c>
      <c r="M139" s="40"/>
      <c r="N139" s="39">
        <v>113</v>
      </c>
      <c r="O139" s="40"/>
      <c r="P139" s="40"/>
      <c r="Q139" s="40"/>
      <c r="R139" s="39">
        <v>0</v>
      </c>
      <c r="S139" s="39">
        <v>7</v>
      </c>
      <c r="T139" s="39">
        <v>56</v>
      </c>
      <c r="U139" s="39">
        <v>1</v>
      </c>
      <c r="V139" s="39">
        <v>0</v>
      </c>
      <c r="W139" s="40"/>
      <c r="X139" s="39">
        <v>14</v>
      </c>
      <c r="Y139" s="39">
        <v>0</v>
      </c>
      <c r="Z139" s="39">
        <v>8</v>
      </c>
      <c r="AA139" s="39">
        <v>37</v>
      </c>
      <c r="AB139" s="39">
        <v>0</v>
      </c>
      <c r="AC139" s="39">
        <v>0</v>
      </c>
      <c r="AD139" s="39">
        <v>7</v>
      </c>
      <c r="AE139" s="40"/>
      <c r="AF139" s="39">
        <v>130</v>
      </c>
      <c r="AG139" s="40"/>
      <c r="AH139" s="40"/>
      <c r="AI139" s="40"/>
      <c r="AJ139" s="39">
        <v>37</v>
      </c>
      <c r="AK139" s="40"/>
      <c r="AL139" s="40"/>
      <c r="AM139" s="40"/>
      <c r="AN139" s="39">
        <v>0</v>
      </c>
      <c r="AO139" s="40"/>
      <c r="AP139" s="39">
        <v>0</v>
      </c>
    </row>
    <row r="140" spans="1:42" ht="20.100000000000001" customHeight="1" x14ac:dyDescent="0.2">
      <c r="D140" s="2" t="s">
        <v>152</v>
      </c>
      <c r="F140" s="35">
        <v>68</v>
      </c>
      <c r="G140" s="35"/>
      <c r="H140" s="35"/>
      <c r="I140" s="35"/>
      <c r="J140" s="35">
        <v>109</v>
      </c>
      <c r="K140" s="35">
        <v>4</v>
      </c>
      <c r="L140" s="35">
        <v>1</v>
      </c>
      <c r="M140" s="35"/>
      <c r="N140" s="35">
        <v>114</v>
      </c>
      <c r="O140" s="35"/>
      <c r="P140" s="35"/>
      <c r="Q140" s="35"/>
      <c r="R140" s="35">
        <v>0</v>
      </c>
      <c r="S140" s="35">
        <v>10</v>
      </c>
      <c r="T140" s="35">
        <v>29</v>
      </c>
      <c r="U140" s="35">
        <v>1</v>
      </c>
      <c r="V140" s="35">
        <v>4</v>
      </c>
      <c r="W140" s="35"/>
      <c r="X140" s="35">
        <v>32</v>
      </c>
      <c r="Y140" s="35">
        <v>0</v>
      </c>
      <c r="Z140" s="35">
        <v>3</v>
      </c>
      <c r="AA140" s="35">
        <v>47</v>
      </c>
      <c r="AB140" s="35">
        <v>0</v>
      </c>
      <c r="AC140" s="35">
        <v>0</v>
      </c>
      <c r="AD140" s="35">
        <v>10</v>
      </c>
      <c r="AE140" s="35"/>
      <c r="AF140" s="35">
        <v>136</v>
      </c>
      <c r="AG140" s="35"/>
      <c r="AH140" s="35"/>
      <c r="AI140" s="35"/>
      <c r="AJ140" s="35">
        <v>46</v>
      </c>
      <c r="AK140" s="35"/>
      <c r="AL140" s="35"/>
      <c r="AM140" s="35"/>
      <c r="AN140" s="35">
        <v>0</v>
      </c>
      <c r="AO140" s="35"/>
      <c r="AP140" s="35">
        <v>0</v>
      </c>
    </row>
    <row r="141" spans="1:42" ht="20.100000000000001" customHeight="1" x14ac:dyDescent="0.2">
      <c r="D141" s="38" t="s">
        <v>153</v>
      </c>
      <c r="F141" s="39">
        <v>9</v>
      </c>
      <c r="G141" s="40"/>
      <c r="H141" s="40"/>
      <c r="I141" s="40"/>
      <c r="J141" s="39">
        <v>106</v>
      </c>
      <c r="K141" s="39">
        <v>8</v>
      </c>
      <c r="L141" s="39">
        <v>0</v>
      </c>
      <c r="M141" s="40"/>
      <c r="N141" s="39">
        <v>114</v>
      </c>
      <c r="O141" s="40"/>
      <c r="P141" s="40"/>
      <c r="Q141" s="40"/>
      <c r="R141" s="39">
        <v>0</v>
      </c>
      <c r="S141" s="39">
        <v>6</v>
      </c>
      <c r="T141" s="39">
        <v>49</v>
      </c>
      <c r="U141" s="39">
        <v>0</v>
      </c>
      <c r="V141" s="39">
        <v>1</v>
      </c>
      <c r="W141" s="40"/>
      <c r="X141" s="39">
        <v>12</v>
      </c>
      <c r="Y141" s="39">
        <v>0</v>
      </c>
      <c r="Z141" s="39">
        <v>4</v>
      </c>
      <c r="AA141" s="39">
        <v>9</v>
      </c>
      <c r="AB141" s="39">
        <v>0</v>
      </c>
      <c r="AC141" s="39">
        <v>0</v>
      </c>
      <c r="AD141" s="39">
        <v>9</v>
      </c>
      <c r="AE141" s="40"/>
      <c r="AF141" s="39">
        <v>90</v>
      </c>
      <c r="AG141" s="40"/>
      <c r="AH141" s="40"/>
      <c r="AI141" s="40"/>
      <c r="AJ141" s="39">
        <v>33</v>
      </c>
      <c r="AK141" s="40"/>
      <c r="AL141" s="40"/>
      <c r="AM141" s="40"/>
      <c r="AN141" s="39">
        <v>0</v>
      </c>
      <c r="AO141" s="40"/>
      <c r="AP141" s="39">
        <v>0</v>
      </c>
    </row>
    <row r="142" spans="1:42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27</v>
      </c>
      <c r="K142" s="40">
        <v>0</v>
      </c>
      <c r="L142" s="40">
        <v>0</v>
      </c>
      <c r="M142" s="40"/>
      <c r="N142" s="40">
        <v>27</v>
      </c>
      <c r="O142" s="40"/>
      <c r="P142" s="40"/>
      <c r="Q142" s="40"/>
      <c r="R142" s="40">
        <v>0</v>
      </c>
      <c r="S142" s="40">
        <v>0</v>
      </c>
      <c r="T142" s="40">
        <v>26</v>
      </c>
      <c r="U142" s="40">
        <v>0</v>
      </c>
      <c r="V142" s="40">
        <v>0</v>
      </c>
      <c r="W142" s="40"/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/>
      <c r="AF142" s="40">
        <v>26</v>
      </c>
      <c r="AG142" s="40"/>
      <c r="AH142" s="40"/>
      <c r="AI142" s="40"/>
      <c r="AJ142" s="40">
        <v>1</v>
      </c>
      <c r="AK142" s="40"/>
      <c r="AL142" s="40"/>
      <c r="AM142" s="40"/>
      <c r="AN142" s="40">
        <v>0</v>
      </c>
      <c r="AO142" s="40"/>
      <c r="AP142" s="40">
        <v>0</v>
      </c>
    </row>
    <row r="143" spans="1:42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1:42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247</v>
      </c>
      <c r="G144" s="45"/>
      <c r="H144" s="45"/>
      <c r="I144" s="45"/>
      <c r="J144" s="44">
        <v>667</v>
      </c>
      <c r="K144" s="44">
        <v>26</v>
      </c>
      <c r="L144" s="44">
        <v>1</v>
      </c>
      <c r="M144" s="45"/>
      <c r="N144" s="44">
        <v>694</v>
      </c>
      <c r="O144" s="45"/>
      <c r="P144" s="45"/>
      <c r="Q144" s="45"/>
      <c r="R144" s="44">
        <v>0</v>
      </c>
      <c r="S144" s="44">
        <v>36</v>
      </c>
      <c r="T144" s="44">
        <v>359</v>
      </c>
      <c r="U144" s="44">
        <v>2</v>
      </c>
      <c r="V144" s="44">
        <v>8</v>
      </c>
      <c r="W144" s="45"/>
      <c r="X144" s="44">
        <v>101</v>
      </c>
      <c r="Y144" s="44">
        <v>1</v>
      </c>
      <c r="Z144" s="44">
        <v>28</v>
      </c>
      <c r="AA144" s="44">
        <v>163</v>
      </c>
      <c r="AB144" s="44">
        <v>0</v>
      </c>
      <c r="AC144" s="44">
        <v>0</v>
      </c>
      <c r="AD144" s="44">
        <v>41</v>
      </c>
      <c r="AE144" s="45"/>
      <c r="AF144" s="44">
        <v>739</v>
      </c>
      <c r="AG144" s="45"/>
      <c r="AH144" s="45"/>
      <c r="AI144" s="45"/>
      <c r="AJ144" s="44">
        <v>202</v>
      </c>
      <c r="AK144" s="45"/>
      <c r="AL144" s="45"/>
      <c r="AM144" s="45"/>
      <c r="AN144" s="44">
        <v>0</v>
      </c>
      <c r="AO144" s="45"/>
      <c r="AP144" s="44">
        <v>0</v>
      </c>
    </row>
    <row r="145" spans="3:42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</row>
    <row r="146" spans="3:42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</row>
    <row r="147" spans="3:42" ht="20.100000000000001" customHeight="1" x14ac:dyDescent="0.2">
      <c r="D147" s="2" t="s">
        <v>121</v>
      </c>
      <c r="F147" s="35">
        <v>84</v>
      </c>
      <c r="G147" s="35"/>
      <c r="H147" s="35"/>
      <c r="I147" s="35"/>
      <c r="J147" s="35">
        <v>42</v>
      </c>
      <c r="K147" s="35">
        <v>4</v>
      </c>
      <c r="L147" s="35">
        <v>0</v>
      </c>
      <c r="M147" s="35"/>
      <c r="N147" s="35">
        <v>46</v>
      </c>
      <c r="O147" s="35"/>
      <c r="P147" s="35"/>
      <c r="Q147" s="35"/>
      <c r="R147" s="35">
        <v>2</v>
      </c>
      <c r="S147" s="35">
        <v>6</v>
      </c>
      <c r="T147" s="35">
        <v>10</v>
      </c>
      <c r="U147" s="35">
        <v>0</v>
      </c>
      <c r="V147" s="35">
        <v>0</v>
      </c>
      <c r="W147" s="35"/>
      <c r="X147" s="35">
        <v>6</v>
      </c>
      <c r="Y147" s="35">
        <v>0</v>
      </c>
      <c r="Z147" s="35">
        <v>1</v>
      </c>
      <c r="AA147" s="35">
        <v>5</v>
      </c>
      <c r="AB147" s="35">
        <v>0</v>
      </c>
      <c r="AC147" s="35">
        <v>0</v>
      </c>
      <c r="AD147" s="35">
        <v>94</v>
      </c>
      <c r="AE147" s="35"/>
      <c r="AF147" s="35">
        <v>124</v>
      </c>
      <c r="AG147" s="35"/>
      <c r="AH147" s="35"/>
      <c r="AI147" s="35"/>
      <c r="AJ147" s="35">
        <v>6</v>
      </c>
      <c r="AK147" s="35"/>
      <c r="AL147" s="35"/>
      <c r="AM147" s="35"/>
      <c r="AN147" s="35">
        <v>0</v>
      </c>
      <c r="AO147" s="35"/>
      <c r="AP147" s="35">
        <v>0</v>
      </c>
    </row>
    <row r="148" spans="3:42" ht="20.100000000000001" customHeight="1" x14ac:dyDescent="0.2">
      <c r="D148" s="38" t="s">
        <v>135</v>
      </c>
      <c r="F148" s="39">
        <v>91</v>
      </c>
      <c r="G148" s="40"/>
      <c r="H148" s="40"/>
      <c r="I148" s="40"/>
      <c r="J148" s="39">
        <v>34</v>
      </c>
      <c r="K148" s="39">
        <v>1</v>
      </c>
      <c r="L148" s="39">
        <v>0</v>
      </c>
      <c r="M148" s="40"/>
      <c r="N148" s="39">
        <v>35</v>
      </c>
      <c r="O148" s="40"/>
      <c r="P148" s="40"/>
      <c r="Q148" s="40"/>
      <c r="R148" s="39">
        <v>0</v>
      </c>
      <c r="S148" s="39">
        <v>5</v>
      </c>
      <c r="T148" s="39">
        <v>5</v>
      </c>
      <c r="U148" s="39">
        <v>0</v>
      </c>
      <c r="V148" s="39">
        <v>2</v>
      </c>
      <c r="W148" s="40"/>
      <c r="X148" s="39">
        <v>4</v>
      </c>
      <c r="Y148" s="39">
        <v>0</v>
      </c>
      <c r="Z148" s="39">
        <v>0</v>
      </c>
      <c r="AA148" s="39">
        <v>6</v>
      </c>
      <c r="AB148" s="39">
        <v>0</v>
      </c>
      <c r="AC148" s="39">
        <v>0</v>
      </c>
      <c r="AD148" s="39">
        <v>3</v>
      </c>
      <c r="AE148" s="40"/>
      <c r="AF148" s="39">
        <v>25</v>
      </c>
      <c r="AG148" s="40"/>
      <c r="AH148" s="40"/>
      <c r="AI148" s="40"/>
      <c r="AJ148" s="39">
        <v>2</v>
      </c>
      <c r="AK148" s="40"/>
      <c r="AL148" s="40"/>
      <c r="AM148" s="40"/>
      <c r="AN148" s="39">
        <v>0</v>
      </c>
      <c r="AO148" s="40"/>
      <c r="AP148" s="39">
        <v>99</v>
      </c>
    </row>
    <row r="149" spans="3:42" ht="20.100000000000001" customHeight="1" x14ac:dyDescent="0.2">
      <c r="D149" s="2" t="s">
        <v>112</v>
      </c>
      <c r="F149" s="35">
        <v>4</v>
      </c>
      <c r="G149" s="35"/>
      <c r="H149" s="35"/>
      <c r="I149" s="35"/>
      <c r="J149" s="35">
        <v>38</v>
      </c>
      <c r="K149" s="35">
        <v>2</v>
      </c>
      <c r="L149" s="35">
        <v>0</v>
      </c>
      <c r="M149" s="35"/>
      <c r="N149" s="35">
        <v>40</v>
      </c>
      <c r="O149" s="35"/>
      <c r="P149" s="35"/>
      <c r="Q149" s="35"/>
      <c r="R149" s="35">
        <v>0</v>
      </c>
      <c r="S149" s="35">
        <v>7</v>
      </c>
      <c r="T149" s="35">
        <v>4</v>
      </c>
      <c r="U149" s="35">
        <v>28</v>
      </c>
      <c r="V149" s="35">
        <v>0</v>
      </c>
      <c r="W149" s="35"/>
      <c r="X149" s="35">
        <v>1</v>
      </c>
      <c r="Y149" s="35">
        <v>0</v>
      </c>
      <c r="Z149" s="35">
        <v>0</v>
      </c>
      <c r="AA149" s="35">
        <v>1</v>
      </c>
      <c r="AB149" s="35">
        <v>0</v>
      </c>
      <c r="AC149" s="35">
        <v>0</v>
      </c>
      <c r="AD149" s="35">
        <v>1</v>
      </c>
      <c r="AE149" s="35"/>
      <c r="AF149" s="35">
        <v>42</v>
      </c>
      <c r="AG149" s="35"/>
      <c r="AH149" s="35"/>
      <c r="AI149" s="35"/>
      <c r="AJ149" s="35">
        <v>0</v>
      </c>
      <c r="AK149" s="35"/>
      <c r="AL149" s="35"/>
      <c r="AM149" s="35"/>
      <c r="AN149" s="35">
        <v>0</v>
      </c>
      <c r="AO149" s="35"/>
      <c r="AP149" s="35">
        <v>2</v>
      </c>
    </row>
    <row r="150" spans="3:42" ht="20.100000000000001" customHeight="1" x14ac:dyDescent="0.2">
      <c r="D150" s="38" t="s">
        <v>136</v>
      </c>
      <c r="F150" s="39">
        <v>66</v>
      </c>
      <c r="G150" s="40"/>
      <c r="H150" s="40"/>
      <c r="I150" s="40"/>
      <c r="J150" s="39">
        <v>38</v>
      </c>
      <c r="K150" s="39">
        <v>3</v>
      </c>
      <c r="L150" s="39">
        <v>1</v>
      </c>
      <c r="M150" s="40"/>
      <c r="N150" s="39">
        <v>42</v>
      </c>
      <c r="O150" s="40"/>
      <c r="P150" s="40"/>
      <c r="Q150" s="40"/>
      <c r="R150" s="39">
        <v>0</v>
      </c>
      <c r="S150" s="39">
        <v>3</v>
      </c>
      <c r="T150" s="39">
        <v>4</v>
      </c>
      <c r="U150" s="39">
        <v>6</v>
      </c>
      <c r="V150" s="39">
        <v>1</v>
      </c>
      <c r="W150" s="40"/>
      <c r="X150" s="39">
        <v>2</v>
      </c>
      <c r="Y150" s="39">
        <v>0</v>
      </c>
      <c r="Z150" s="39">
        <v>3</v>
      </c>
      <c r="AA150" s="39">
        <v>9</v>
      </c>
      <c r="AB150" s="39">
        <v>0</v>
      </c>
      <c r="AC150" s="39">
        <v>0</v>
      </c>
      <c r="AD150" s="39">
        <v>5</v>
      </c>
      <c r="AE150" s="40"/>
      <c r="AF150" s="39">
        <v>33</v>
      </c>
      <c r="AG150" s="40"/>
      <c r="AH150" s="40"/>
      <c r="AI150" s="40"/>
      <c r="AJ150" s="39">
        <v>3</v>
      </c>
      <c r="AK150" s="40"/>
      <c r="AL150" s="40"/>
      <c r="AM150" s="40"/>
      <c r="AN150" s="39">
        <v>0</v>
      </c>
      <c r="AO150" s="40"/>
      <c r="AP150" s="39">
        <v>72</v>
      </c>
    </row>
    <row r="151" spans="3:42" ht="20.100000000000001" customHeight="1" x14ac:dyDescent="0.2">
      <c r="D151" s="2" t="s">
        <v>113</v>
      </c>
      <c r="F151" s="35">
        <v>16</v>
      </c>
      <c r="G151" s="35"/>
      <c r="H151" s="35"/>
      <c r="I151" s="35"/>
      <c r="J151" s="35">
        <v>70</v>
      </c>
      <c r="K151" s="35">
        <v>2</v>
      </c>
      <c r="L151" s="35">
        <v>0</v>
      </c>
      <c r="M151" s="35"/>
      <c r="N151" s="35">
        <v>72</v>
      </c>
      <c r="O151" s="35"/>
      <c r="P151" s="35"/>
      <c r="Q151" s="35"/>
      <c r="R151" s="35">
        <v>0</v>
      </c>
      <c r="S151" s="35">
        <v>5</v>
      </c>
      <c r="T151" s="35">
        <v>41</v>
      </c>
      <c r="U151" s="35">
        <v>25</v>
      </c>
      <c r="V151" s="35">
        <v>0</v>
      </c>
      <c r="W151" s="35"/>
      <c r="X151" s="35">
        <v>2</v>
      </c>
      <c r="Y151" s="35">
        <v>0</v>
      </c>
      <c r="Z151" s="35">
        <v>0</v>
      </c>
      <c r="AA151" s="35">
        <v>6</v>
      </c>
      <c r="AB151" s="35">
        <v>0</v>
      </c>
      <c r="AC151" s="35">
        <v>0</v>
      </c>
      <c r="AD151" s="35">
        <v>0</v>
      </c>
      <c r="AE151" s="35"/>
      <c r="AF151" s="35">
        <v>79</v>
      </c>
      <c r="AG151" s="35"/>
      <c r="AH151" s="35"/>
      <c r="AI151" s="35"/>
      <c r="AJ151" s="35">
        <v>9</v>
      </c>
      <c r="AK151" s="35"/>
      <c r="AL151" s="35"/>
      <c r="AM151" s="35"/>
      <c r="AN151" s="35">
        <v>0</v>
      </c>
      <c r="AO151" s="35"/>
      <c r="AP151" s="35">
        <v>0</v>
      </c>
    </row>
    <row r="152" spans="3:42" ht="20.100000000000001" customHeight="1" x14ac:dyDescent="0.2">
      <c r="D152" s="38" t="s">
        <v>114</v>
      </c>
      <c r="F152" s="39">
        <v>66</v>
      </c>
      <c r="G152" s="40"/>
      <c r="H152" s="40"/>
      <c r="I152" s="40"/>
      <c r="J152" s="39">
        <v>74</v>
      </c>
      <c r="K152" s="39">
        <v>2</v>
      </c>
      <c r="L152" s="39">
        <v>3</v>
      </c>
      <c r="M152" s="40"/>
      <c r="N152" s="39">
        <v>79</v>
      </c>
      <c r="O152" s="40"/>
      <c r="P152" s="40"/>
      <c r="Q152" s="40"/>
      <c r="R152" s="39">
        <v>0</v>
      </c>
      <c r="S152" s="39">
        <v>9</v>
      </c>
      <c r="T152" s="39">
        <v>60</v>
      </c>
      <c r="U152" s="39">
        <v>0</v>
      </c>
      <c r="V152" s="39">
        <v>0</v>
      </c>
      <c r="W152" s="40"/>
      <c r="X152" s="39">
        <v>7</v>
      </c>
      <c r="Y152" s="39">
        <v>0</v>
      </c>
      <c r="Z152" s="39">
        <v>2</v>
      </c>
      <c r="AA152" s="39">
        <v>48</v>
      </c>
      <c r="AB152" s="39">
        <v>0</v>
      </c>
      <c r="AC152" s="39">
        <v>0</v>
      </c>
      <c r="AD152" s="39">
        <v>2</v>
      </c>
      <c r="AE152" s="40"/>
      <c r="AF152" s="39">
        <v>128</v>
      </c>
      <c r="AG152" s="40"/>
      <c r="AH152" s="40"/>
      <c r="AI152" s="40"/>
      <c r="AJ152" s="39">
        <v>17</v>
      </c>
      <c r="AK152" s="40"/>
      <c r="AL152" s="40"/>
      <c r="AM152" s="40"/>
      <c r="AN152" s="39">
        <v>0</v>
      </c>
      <c r="AO152" s="40"/>
      <c r="AP152" s="39">
        <v>0</v>
      </c>
    </row>
    <row r="153" spans="3:42" ht="20.100000000000001" customHeight="1" x14ac:dyDescent="0.2">
      <c r="D153" s="2" t="s">
        <v>101</v>
      </c>
      <c r="F153" s="35">
        <v>86</v>
      </c>
      <c r="G153" s="35"/>
      <c r="H153" s="35"/>
      <c r="I153" s="35"/>
      <c r="J153" s="35">
        <v>34</v>
      </c>
      <c r="K153" s="35">
        <v>0</v>
      </c>
      <c r="L153" s="35">
        <v>2</v>
      </c>
      <c r="M153" s="35"/>
      <c r="N153" s="35">
        <v>36</v>
      </c>
      <c r="O153" s="35"/>
      <c r="P153" s="35"/>
      <c r="Q153" s="35"/>
      <c r="R153" s="35">
        <v>0</v>
      </c>
      <c r="S153" s="35">
        <v>4</v>
      </c>
      <c r="T153" s="35">
        <v>8</v>
      </c>
      <c r="U153" s="35">
        <v>1</v>
      </c>
      <c r="V153" s="35">
        <v>2</v>
      </c>
      <c r="W153" s="35"/>
      <c r="X153" s="35">
        <v>3</v>
      </c>
      <c r="Y153" s="35">
        <v>0</v>
      </c>
      <c r="Z153" s="35">
        <v>1</v>
      </c>
      <c r="AA153" s="35">
        <v>4</v>
      </c>
      <c r="AB153" s="35">
        <v>0</v>
      </c>
      <c r="AC153" s="35">
        <v>0</v>
      </c>
      <c r="AD153" s="35">
        <v>1</v>
      </c>
      <c r="AE153" s="35"/>
      <c r="AF153" s="35">
        <v>24</v>
      </c>
      <c r="AG153" s="35"/>
      <c r="AH153" s="35"/>
      <c r="AI153" s="35"/>
      <c r="AJ153" s="35">
        <v>3</v>
      </c>
      <c r="AK153" s="35"/>
      <c r="AL153" s="35"/>
      <c r="AM153" s="35"/>
      <c r="AN153" s="35">
        <v>0</v>
      </c>
      <c r="AO153" s="35"/>
      <c r="AP153" s="35">
        <v>95</v>
      </c>
    </row>
    <row r="154" spans="3:42" ht="20.100000000000001" customHeight="1" x14ac:dyDescent="0.2">
      <c r="D154" s="38" t="s">
        <v>157</v>
      </c>
      <c r="F154" s="39">
        <v>66</v>
      </c>
      <c r="G154" s="40"/>
      <c r="H154" s="40"/>
      <c r="I154" s="40"/>
      <c r="J154" s="39">
        <v>39</v>
      </c>
      <c r="K154" s="39">
        <v>38</v>
      </c>
      <c r="L154" s="39">
        <v>0</v>
      </c>
      <c r="M154" s="40"/>
      <c r="N154" s="39">
        <v>77</v>
      </c>
      <c r="O154" s="40"/>
      <c r="P154" s="40"/>
      <c r="Q154" s="40"/>
      <c r="R154" s="39">
        <v>0</v>
      </c>
      <c r="S154" s="39">
        <v>16</v>
      </c>
      <c r="T154" s="39">
        <v>25</v>
      </c>
      <c r="U154" s="39">
        <v>0</v>
      </c>
      <c r="V154" s="39">
        <v>6</v>
      </c>
      <c r="W154" s="40"/>
      <c r="X154" s="39">
        <v>8</v>
      </c>
      <c r="Y154" s="39">
        <v>0</v>
      </c>
      <c r="Z154" s="39">
        <v>2</v>
      </c>
      <c r="AA154" s="39">
        <v>3</v>
      </c>
      <c r="AB154" s="39">
        <v>0</v>
      </c>
      <c r="AC154" s="39">
        <v>0</v>
      </c>
      <c r="AD154" s="39">
        <v>2</v>
      </c>
      <c r="AE154" s="40"/>
      <c r="AF154" s="39">
        <v>62</v>
      </c>
      <c r="AG154" s="40"/>
      <c r="AH154" s="40"/>
      <c r="AI154" s="40"/>
      <c r="AJ154" s="39">
        <v>15</v>
      </c>
      <c r="AK154" s="40"/>
      <c r="AL154" s="40"/>
      <c r="AM154" s="40"/>
      <c r="AN154" s="39">
        <v>1</v>
      </c>
      <c r="AO154" s="40"/>
      <c r="AP154" s="39">
        <v>67</v>
      </c>
    </row>
    <row r="155" spans="3:42" ht="20.100000000000001" customHeight="1" x14ac:dyDescent="0.2">
      <c r="D155" s="2" t="s">
        <v>103</v>
      </c>
      <c r="F155" s="35">
        <v>26</v>
      </c>
      <c r="G155" s="35"/>
      <c r="H155" s="35"/>
      <c r="I155" s="35"/>
      <c r="J155" s="35">
        <v>75</v>
      </c>
      <c r="K155" s="35">
        <v>7</v>
      </c>
      <c r="L155" s="35">
        <v>0</v>
      </c>
      <c r="M155" s="35"/>
      <c r="N155" s="35">
        <v>82</v>
      </c>
      <c r="O155" s="35"/>
      <c r="P155" s="35"/>
      <c r="Q155" s="35"/>
      <c r="R155" s="35">
        <v>0</v>
      </c>
      <c r="S155" s="35">
        <v>2</v>
      </c>
      <c r="T155" s="35">
        <v>74</v>
      </c>
      <c r="U155" s="35">
        <v>0</v>
      </c>
      <c r="V155" s="35">
        <v>0</v>
      </c>
      <c r="W155" s="35"/>
      <c r="X155" s="35">
        <v>5</v>
      </c>
      <c r="Y155" s="35">
        <v>1</v>
      </c>
      <c r="Z155" s="35">
        <v>0</v>
      </c>
      <c r="AA155" s="35">
        <v>18</v>
      </c>
      <c r="AB155" s="35">
        <v>0</v>
      </c>
      <c r="AC155" s="35">
        <v>0</v>
      </c>
      <c r="AD155" s="35">
        <v>3</v>
      </c>
      <c r="AE155" s="35"/>
      <c r="AF155" s="35">
        <v>103</v>
      </c>
      <c r="AG155" s="35"/>
      <c r="AH155" s="35"/>
      <c r="AI155" s="35"/>
      <c r="AJ155" s="35">
        <v>5</v>
      </c>
      <c r="AK155" s="35"/>
      <c r="AL155" s="35"/>
      <c r="AM155" s="35"/>
      <c r="AN155" s="35">
        <v>0</v>
      </c>
      <c r="AO155" s="35"/>
      <c r="AP155" s="35">
        <v>0</v>
      </c>
    </row>
    <row r="156" spans="3:42" ht="20.100000000000001" customHeight="1" x14ac:dyDescent="0.2">
      <c r="D156" s="38" t="s">
        <v>104</v>
      </c>
      <c r="F156" s="39">
        <v>97</v>
      </c>
      <c r="G156" s="40"/>
      <c r="H156" s="40"/>
      <c r="I156" s="40"/>
      <c r="J156" s="39">
        <v>28</v>
      </c>
      <c r="K156" s="39">
        <v>0</v>
      </c>
      <c r="L156" s="39">
        <v>2</v>
      </c>
      <c r="M156" s="40"/>
      <c r="N156" s="39">
        <v>30</v>
      </c>
      <c r="O156" s="40"/>
      <c r="P156" s="40"/>
      <c r="Q156" s="40"/>
      <c r="R156" s="39">
        <v>0</v>
      </c>
      <c r="S156" s="39">
        <v>1</v>
      </c>
      <c r="T156" s="39">
        <v>3</v>
      </c>
      <c r="U156" s="39">
        <v>4</v>
      </c>
      <c r="V156" s="39">
        <v>0</v>
      </c>
      <c r="W156" s="40"/>
      <c r="X156" s="39">
        <v>10</v>
      </c>
      <c r="Y156" s="39">
        <v>0</v>
      </c>
      <c r="Z156" s="39">
        <v>1</v>
      </c>
      <c r="AA156" s="39">
        <v>11</v>
      </c>
      <c r="AB156" s="39">
        <v>0</v>
      </c>
      <c r="AC156" s="39">
        <v>0</v>
      </c>
      <c r="AD156" s="39">
        <v>5</v>
      </c>
      <c r="AE156" s="40"/>
      <c r="AF156" s="39">
        <v>35</v>
      </c>
      <c r="AG156" s="40"/>
      <c r="AH156" s="40"/>
      <c r="AI156" s="40"/>
      <c r="AJ156" s="39">
        <v>3</v>
      </c>
      <c r="AK156" s="40"/>
      <c r="AL156" s="40"/>
      <c r="AM156" s="40"/>
      <c r="AN156" s="39">
        <v>0</v>
      </c>
      <c r="AO156" s="40"/>
      <c r="AP156" s="39">
        <v>89</v>
      </c>
    </row>
    <row r="157" spans="3:42" ht="20.100000000000001" customHeight="1" x14ac:dyDescent="0.2">
      <c r="D157" s="2" t="s">
        <v>158</v>
      </c>
      <c r="F157" s="35">
        <v>72</v>
      </c>
      <c r="G157" s="35"/>
      <c r="H157" s="35"/>
      <c r="I157" s="35"/>
      <c r="J157" s="35">
        <v>38</v>
      </c>
      <c r="K157" s="35">
        <v>7</v>
      </c>
      <c r="L157" s="35">
        <v>0</v>
      </c>
      <c r="M157" s="35"/>
      <c r="N157" s="35">
        <v>45</v>
      </c>
      <c r="O157" s="35"/>
      <c r="P157" s="35"/>
      <c r="Q157" s="35"/>
      <c r="R157" s="35">
        <v>0</v>
      </c>
      <c r="S157" s="35">
        <v>3</v>
      </c>
      <c r="T157" s="35">
        <v>14</v>
      </c>
      <c r="U157" s="35">
        <v>0</v>
      </c>
      <c r="V157" s="35">
        <v>0</v>
      </c>
      <c r="W157" s="35"/>
      <c r="X157" s="35">
        <v>11</v>
      </c>
      <c r="Y157" s="35">
        <v>0</v>
      </c>
      <c r="Z157" s="35">
        <v>0</v>
      </c>
      <c r="AA157" s="35">
        <v>7</v>
      </c>
      <c r="AB157" s="35">
        <v>0</v>
      </c>
      <c r="AC157" s="35">
        <v>0</v>
      </c>
      <c r="AD157" s="35">
        <v>6</v>
      </c>
      <c r="AE157" s="35"/>
      <c r="AF157" s="35">
        <v>41</v>
      </c>
      <c r="AG157" s="35"/>
      <c r="AH157" s="35"/>
      <c r="AI157" s="35"/>
      <c r="AJ157" s="35">
        <v>5</v>
      </c>
      <c r="AK157" s="35"/>
      <c r="AL157" s="35"/>
      <c r="AM157" s="35"/>
      <c r="AN157" s="35">
        <v>0</v>
      </c>
      <c r="AO157" s="35"/>
      <c r="AP157" s="35">
        <v>71</v>
      </c>
    </row>
    <row r="158" spans="3:42" ht="20.100000000000001" customHeight="1" x14ac:dyDescent="0.2">
      <c r="D158" s="38" t="s">
        <v>159</v>
      </c>
      <c r="F158" s="39">
        <v>24</v>
      </c>
      <c r="G158" s="40"/>
      <c r="H158" s="40"/>
      <c r="I158" s="40"/>
      <c r="J158" s="39">
        <v>71</v>
      </c>
      <c r="K158" s="39">
        <v>19</v>
      </c>
      <c r="L158" s="39">
        <v>0</v>
      </c>
      <c r="M158" s="40"/>
      <c r="N158" s="39">
        <v>90</v>
      </c>
      <c r="O158" s="40"/>
      <c r="P158" s="40"/>
      <c r="Q158" s="40"/>
      <c r="R158" s="39">
        <v>0</v>
      </c>
      <c r="S158" s="39">
        <v>3</v>
      </c>
      <c r="T158" s="39">
        <v>33</v>
      </c>
      <c r="U158" s="39">
        <v>52</v>
      </c>
      <c r="V158" s="39">
        <v>0</v>
      </c>
      <c r="W158" s="40"/>
      <c r="X158" s="39">
        <v>5</v>
      </c>
      <c r="Y158" s="39">
        <v>0</v>
      </c>
      <c r="Z158" s="39">
        <v>0</v>
      </c>
      <c r="AA158" s="39">
        <v>10</v>
      </c>
      <c r="AB158" s="39">
        <v>0</v>
      </c>
      <c r="AC158" s="39">
        <v>0</v>
      </c>
      <c r="AD158" s="39">
        <v>2</v>
      </c>
      <c r="AE158" s="40"/>
      <c r="AF158" s="39">
        <v>105</v>
      </c>
      <c r="AG158" s="40"/>
      <c r="AH158" s="40"/>
      <c r="AI158" s="40"/>
      <c r="AJ158" s="39">
        <v>9</v>
      </c>
      <c r="AK158" s="40"/>
      <c r="AL158" s="40"/>
      <c r="AM158" s="40"/>
      <c r="AN158" s="39">
        <v>0</v>
      </c>
      <c r="AO158" s="40"/>
      <c r="AP158" s="39">
        <v>0</v>
      </c>
    </row>
    <row r="159" spans="3:42" ht="20.100000000000001" customHeight="1" x14ac:dyDescent="0.2">
      <c r="D159" s="2" t="s">
        <v>160</v>
      </c>
      <c r="F159" s="35">
        <v>73</v>
      </c>
      <c r="G159" s="35"/>
      <c r="H159" s="35"/>
      <c r="I159" s="35"/>
      <c r="J159" s="35">
        <v>33</v>
      </c>
      <c r="K159" s="35">
        <v>6</v>
      </c>
      <c r="L159" s="35">
        <v>0</v>
      </c>
      <c r="M159" s="35"/>
      <c r="N159" s="35">
        <v>39</v>
      </c>
      <c r="O159" s="35"/>
      <c r="P159" s="35"/>
      <c r="Q159" s="35"/>
      <c r="R159" s="35">
        <v>0</v>
      </c>
      <c r="S159" s="35">
        <v>7</v>
      </c>
      <c r="T159" s="35">
        <v>9</v>
      </c>
      <c r="U159" s="35">
        <v>0</v>
      </c>
      <c r="V159" s="35">
        <v>1</v>
      </c>
      <c r="W159" s="35"/>
      <c r="X159" s="35">
        <v>7</v>
      </c>
      <c r="Y159" s="35">
        <v>0</v>
      </c>
      <c r="Z159" s="35">
        <v>4</v>
      </c>
      <c r="AA159" s="35">
        <v>9</v>
      </c>
      <c r="AB159" s="35">
        <v>0</v>
      </c>
      <c r="AC159" s="35">
        <v>0</v>
      </c>
      <c r="AD159" s="35">
        <v>3</v>
      </c>
      <c r="AE159" s="35"/>
      <c r="AF159" s="35">
        <v>40</v>
      </c>
      <c r="AG159" s="35"/>
      <c r="AH159" s="35"/>
      <c r="AI159" s="35"/>
      <c r="AJ159" s="35">
        <v>1</v>
      </c>
      <c r="AK159" s="35"/>
      <c r="AL159" s="35"/>
      <c r="AM159" s="35"/>
      <c r="AN159" s="35">
        <v>0</v>
      </c>
      <c r="AO159" s="35"/>
      <c r="AP159" s="35">
        <v>71</v>
      </c>
    </row>
    <row r="160" spans="3:42" ht="20.100000000000001" customHeight="1" x14ac:dyDescent="0.2">
      <c r="D160" s="38" t="s">
        <v>127</v>
      </c>
      <c r="F160" s="39">
        <v>63</v>
      </c>
      <c r="G160" s="40"/>
      <c r="H160" s="40"/>
      <c r="I160" s="40"/>
      <c r="J160" s="39">
        <v>40</v>
      </c>
      <c r="K160" s="39">
        <v>3</v>
      </c>
      <c r="L160" s="39">
        <v>0</v>
      </c>
      <c r="M160" s="40"/>
      <c r="N160" s="39">
        <v>43</v>
      </c>
      <c r="O160" s="40"/>
      <c r="P160" s="40"/>
      <c r="Q160" s="40"/>
      <c r="R160" s="39">
        <v>0</v>
      </c>
      <c r="S160" s="39">
        <v>3</v>
      </c>
      <c r="T160" s="39">
        <v>20</v>
      </c>
      <c r="U160" s="39">
        <v>1</v>
      </c>
      <c r="V160" s="39">
        <v>1</v>
      </c>
      <c r="W160" s="40"/>
      <c r="X160" s="39">
        <v>3</v>
      </c>
      <c r="Y160" s="39">
        <v>0</v>
      </c>
      <c r="Z160" s="39">
        <v>0</v>
      </c>
      <c r="AA160" s="39">
        <v>6</v>
      </c>
      <c r="AB160" s="39">
        <v>0</v>
      </c>
      <c r="AC160" s="39">
        <v>0</v>
      </c>
      <c r="AD160" s="39">
        <v>1</v>
      </c>
      <c r="AE160" s="40"/>
      <c r="AF160" s="39">
        <v>35</v>
      </c>
      <c r="AG160" s="40"/>
      <c r="AH160" s="40"/>
      <c r="AI160" s="40"/>
      <c r="AJ160" s="39">
        <v>2</v>
      </c>
      <c r="AK160" s="40"/>
      <c r="AL160" s="40"/>
      <c r="AM160" s="40"/>
      <c r="AN160" s="39">
        <v>0</v>
      </c>
      <c r="AO160" s="40"/>
      <c r="AP160" s="39">
        <v>69</v>
      </c>
    </row>
    <row r="161" spans="1:42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</row>
    <row r="162" spans="1:42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834</v>
      </c>
      <c r="G162" s="45"/>
      <c r="H162" s="45"/>
      <c r="I162" s="45"/>
      <c r="J162" s="44">
        <v>654</v>
      </c>
      <c r="K162" s="44">
        <v>94</v>
      </c>
      <c r="L162" s="44">
        <v>8</v>
      </c>
      <c r="M162" s="45"/>
      <c r="N162" s="44">
        <v>756</v>
      </c>
      <c r="O162" s="45"/>
      <c r="P162" s="45"/>
      <c r="Q162" s="45"/>
      <c r="R162" s="44">
        <v>2</v>
      </c>
      <c r="S162" s="44">
        <v>74</v>
      </c>
      <c r="T162" s="44">
        <v>310</v>
      </c>
      <c r="U162" s="44">
        <v>117</v>
      </c>
      <c r="V162" s="44">
        <v>13</v>
      </c>
      <c r="W162" s="45"/>
      <c r="X162" s="44">
        <v>74</v>
      </c>
      <c r="Y162" s="44">
        <v>1</v>
      </c>
      <c r="Z162" s="44">
        <v>14</v>
      </c>
      <c r="AA162" s="44">
        <v>143</v>
      </c>
      <c r="AB162" s="44">
        <v>0</v>
      </c>
      <c r="AC162" s="44">
        <v>0</v>
      </c>
      <c r="AD162" s="44">
        <v>128</v>
      </c>
      <c r="AE162" s="45"/>
      <c r="AF162" s="44">
        <v>876</v>
      </c>
      <c r="AG162" s="45"/>
      <c r="AH162" s="45"/>
      <c r="AI162" s="45"/>
      <c r="AJ162" s="44">
        <v>80</v>
      </c>
      <c r="AK162" s="45"/>
      <c r="AL162" s="45"/>
      <c r="AM162" s="45"/>
      <c r="AN162" s="44">
        <v>1</v>
      </c>
      <c r="AO162" s="45"/>
      <c r="AP162" s="44">
        <v>635</v>
      </c>
    </row>
    <row r="163" spans="1:42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</row>
    <row r="164" spans="1:42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</row>
    <row r="165" spans="1:42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1371</v>
      </c>
      <c r="K165" s="35">
        <v>46</v>
      </c>
      <c r="L165" s="35">
        <v>0</v>
      </c>
      <c r="M165" s="35"/>
      <c r="N165" s="35">
        <v>1417</v>
      </c>
      <c r="O165" s="35"/>
      <c r="P165" s="35"/>
      <c r="Q165" s="35"/>
      <c r="R165" s="35">
        <v>0</v>
      </c>
      <c r="S165" s="35">
        <v>82</v>
      </c>
      <c r="T165" s="35">
        <v>467</v>
      </c>
      <c r="U165" s="35">
        <v>2</v>
      </c>
      <c r="V165" s="35">
        <v>135</v>
      </c>
      <c r="W165" s="35"/>
      <c r="X165" s="35">
        <v>232</v>
      </c>
      <c r="Y165" s="35">
        <v>0</v>
      </c>
      <c r="Z165" s="35">
        <v>26</v>
      </c>
      <c r="AA165" s="35">
        <v>371</v>
      </c>
      <c r="AB165" s="35">
        <v>0</v>
      </c>
      <c r="AC165" s="35">
        <v>0</v>
      </c>
      <c r="AD165" s="35">
        <v>102</v>
      </c>
      <c r="AE165" s="35"/>
      <c r="AF165" s="35">
        <v>1417</v>
      </c>
      <c r="AG165" s="35"/>
      <c r="AH165" s="35"/>
      <c r="AI165" s="35"/>
      <c r="AJ165" s="35">
        <v>730</v>
      </c>
      <c r="AK165" s="35"/>
      <c r="AL165" s="35"/>
      <c r="AM165" s="35"/>
      <c r="AN165" s="35">
        <v>730</v>
      </c>
      <c r="AO165" s="35"/>
      <c r="AP165" s="35">
        <v>0</v>
      </c>
    </row>
    <row r="166" spans="1:42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15</v>
      </c>
      <c r="K166" s="39">
        <v>0</v>
      </c>
      <c r="L166" s="39">
        <v>0</v>
      </c>
      <c r="M166" s="40"/>
      <c r="N166" s="39">
        <v>15</v>
      </c>
      <c r="O166" s="40"/>
      <c r="P166" s="40"/>
      <c r="Q166" s="40"/>
      <c r="R166" s="39">
        <v>0</v>
      </c>
      <c r="S166" s="39">
        <v>0</v>
      </c>
      <c r="T166" s="39">
        <v>3</v>
      </c>
      <c r="U166" s="39">
        <v>0</v>
      </c>
      <c r="V166" s="39">
        <v>0</v>
      </c>
      <c r="W166" s="40"/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3</v>
      </c>
      <c r="AG166" s="40"/>
      <c r="AH166" s="40"/>
      <c r="AI166" s="40"/>
      <c r="AJ166" s="39">
        <v>12</v>
      </c>
      <c r="AK166" s="40"/>
      <c r="AL166" s="40"/>
      <c r="AM166" s="40"/>
      <c r="AN166" s="39">
        <v>0</v>
      </c>
      <c r="AO166" s="40"/>
      <c r="AP166" s="39">
        <v>0</v>
      </c>
    </row>
    <row r="167" spans="1:42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</row>
    <row r="168" spans="1:42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1386</v>
      </c>
      <c r="K168" s="44">
        <v>46</v>
      </c>
      <c r="L168" s="44">
        <v>0</v>
      </c>
      <c r="M168" s="45"/>
      <c r="N168" s="44">
        <v>1432</v>
      </c>
      <c r="O168" s="45"/>
      <c r="P168" s="45"/>
      <c r="Q168" s="45"/>
      <c r="R168" s="44">
        <v>0</v>
      </c>
      <c r="S168" s="44">
        <v>82</v>
      </c>
      <c r="T168" s="44">
        <v>470</v>
      </c>
      <c r="U168" s="44">
        <v>2</v>
      </c>
      <c r="V168" s="44">
        <v>135</v>
      </c>
      <c r="W168" s="45"/>
      <c r="X168" s="44">
        <v>232</v>
      </c>
      <c r="Y168" s="44">
        <v>0</v>
      </c>
      <c r="Z168" s="44">
        <v>26</v>
      </c>
      <c r="AA168" s="44">
        <v>371</v>
      </c>
      <c r="AB168" s="44">
        <v>0</v>
      </c>
      <c r="AC168" s="44">
        <v>0</v>
      </c>
      <c r="AD168" s="44">
        <v>102</v>
      </c>
      <c r="AE168" s="45"/>
      <c r="AF168" s="44">
        <v>1420</v>
      </c>
      <c r="AG168" s="45"/>
      <c r="AH168" s="45"/>
      <c r="AI168" s="45"/>
      <c r="AJ168" s="44">
        <v>742</v>
      </c>
      <c r="AK168" s="45"/>
      <c r="AL168" s="45"/>
      <c r="AM168" s="45"/>
      <c r="AN168" s="44">
        <v>730</v>
      </c>
      <c r="AO168" s="45"/>
      <c r="AP168" s="44">
        <v>0</v>
      </c>
    </row>
    <row r="169" spans="1:42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</row>
    <row r="170" spans="1:42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1081</v>
      </c>
      <c r="G170" s="45"/>
      <c r="H170" s="45"/>
      <c r="I170" s="45"/>
      <c r="J170" s="50">
        <v>2707</v>
      </c>
      <c r="K170" s="50">
        <v>166</v>
      </c>
      <c r="L170" s="50">
        <v>9</v>
      </c>
      <c r="M170" s="45"/>
      <c r="N170" s="50">
        <v>2882</v>
      </c>
      <c r="O170" s="45"/>
      <c r="P170" s="45"/>
      <c r="Q170" s="45"/>
      <c r="R170" s="50">
        <v>2</v>
      </c>
      <c r="S170" s="50">
        <v>192</v>
      </c>
      <c r="T170" s="50">
        <v>1139</v>
      </c>
      <c r="U170" s="50">
        <v>121</v>
      </c>
      <c r="V170" s="50">
        <v>156</v>
      </c>
      <c r="W170" s="45"/>
      <c r="X170" s="50">
        <v>407</v>
      </c>
      <c r="Y170" s="50">
        <v>2</v>
      </c>
      <c r="Z170" s="50">
        <v>68</v>
      </c>
      <c r="AA170" s="50">
        <v>677</v>
      </c>
      <c r="AB170" s="50">
        <v>0</v>
      </c>
      <c r="AC170" s="50">
        <v>0</v>
      </c>
      <c r="AD170" s="50">
        <v>271</v>
      </c>
      <c r="AE170" s="45"/>
      <c r="AF170" s="50">
        <v>3035</v>
      </c>
      <c r="AG170" s="45"/>
      <c r="AH170" s="45"/>
      <c r="AI170" s="45"/>
      <c r="AJ170" s="50">
        <v>1024</v>
      </c>
      <c r="AK170" s="45"/>
      <c r="AL170" s="45"/>
      <c r="AM170" s="45"/>
      <c r="AN170" s="50">
        <v>731</v>
      </c>
      <c r="AO170" s="45"/>
      <c r="AP170" s="50">
        <v>635</v>
      </c>
    </row>
    <row r="171" spans="1:42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</row>
    <row r="172" spans="1:42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</row>
    <row r="173" spans="1:42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</row>
    <row r="174" spans="1:42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/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/>
      <c r="AF174" s="35">
        <v>0</v>
      </c>
      <c r="AG174" s="35"/>
      <c r="AH174" s="35"/>
      <c r="AI174" s="35"/>
      <c r="AJ174" s="35">
        <v>0</v>
      </c>
      <c r="AK174" s="35"/>
      <c r="AL174" s="35"/>
      <c r="AM174" s="35"/>
      <c r="AN174" s="35">
        <v>0</v>
      </c>
      <c r="AO174" s="35"/>
      <c r="AP174" s="35">
        <v>0</v>
      </c>
    </row>
    <row r="175" spans="1:42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0</v>
      </c>
      <c r="M175" s="40"/>
      <c r="N175" s="39">
        <v>0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40"/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40"/>
      <c r="AF175" s="39">
        <v>0</v>
      </c>
      <c r="AG175" s="40"/>
      <c r="AH175" s="40"/>
      <c r="AI175" s="40"/>
      <c r="AJ175" s="39">
        <v>0</v>
      </c>
      <c r="AK175" s="40"/>
      <c r="AL175" s="40"/>
      <c r="AM175" s="40"/>
      <c r="AN175" s="39">
        <v>0</v>
      </c>
      <c r="AO175" s="40"/>
      <c r="AP175" s="39">
        <v>0</v>
      </c>
    </row>
    <row r="176" spans="1:42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/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/>
      <c r="AF176" s="35">
        <v>0</v>
      </c>
      <c r="AG176" s="35"/>
      <c r="AH176" s="35"/>
      <c r="AI176" s="35"/>
      <c r="AJ176" s="35">
        <v>0</v>
      </c>
      <c r="AK176" s="35"/>
      <c r="AL176" s="35"/>
      <c r="AM176" s="35"/>
      <c r="AN176" s="35">
        <v>0</v>
      </c>
      <c r="AO176" s="35"/>
      <c r="AP176" s="35">
        <v>0</v>
      </c>
    </row>
    <row r="177" spans="1:42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40"/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40"/>
      <c r="AF177" s="39">
        <v>0</v>
      </c>
      <c r="AG177" s="40"/>
      <c r="AH177" s="40"/>
      <c r="AI177" s="40"/>
      <c r="AJ177" s="39">
        <v>0</v>
      </c>
      <c r="AK177" s="40"/>
      <c r="AL177" s="40"/>
      <c r="AM177" s="40"/>
      <c r="AN177" s="39">
        <v>0</v>
      </c>
      <c r="AO177" s="40"/>
      <c r="AP177" s="39">
        <v>0</v>
      </c>
    </row>
    <row r="178" spans="1:42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/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/>
      <c r="AF178" s="35">
        <v>0</v>
      </c>
      <c r="AG178" s="35"/>
      <c r="AH178" s="35"/>
      <c r="AI178" s="35"/>
      <c r="AJ178" s="35">
        <v>0</v>
      </c>
      <c r="AK178" s="35"/>
      <c r="AL178" s="35"/>
      <c r="AM178" s="35"/>
      <c r="AN178" s="35">
        <v>0</v>
      </c>
      <c r="AO178" s="35"/>
      <c r="AP178" s="35">
        <v>0</v>
      </c>
    </row>
    <row r="179" spans="1:42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40"/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40"/>
      <c r="AF179" s="39">
        <v>0</v>
      </c>
      <c r="AG179" s="40"/>
      <c r="AH179" s="40"/>
      <c r="AI179" s="40"/>
      <c r="AJ179" s="39">
        <v>0</v>
      </c>
      <c r="AK179" s="40"/>
      <c r="AL179" s="40"/>
      <c r="AM179" s="40"/>
      <c r="AN179" s="39">
        <v>0</v>
      </c>
      <c r="AO179" s="40"/>
      <c r="AP179" s="39">
        <v>0</v>
      </c>
    </row>
    <row r="180" spans="1:42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/>
      <c r="AF180" s="40">
        <v>0</v>
      </c>
      <c r="AG180" s="40"/>
      <c r="AH180" s="40"/>
      <c r="AI180" s="40"/>
      <c r="AJ180" s="40">
        <v>0</v>
      </c>
      <c r="AK180" s="40"/>
      <c r="AL180" s="40"/>
      <c r="AM180" s="40"/>
      <c r="AN180" s="40">
        <v>0</v>
      </c>
      <c r="AO180" s="40"/>
      <c r="AP180" s="40">
        <v>0</v>
      </c>
    </row>
    <row r="181" spans="1:42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40"/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40"/>
      <c r="AF181" s="39">
        <v>0</v>
      </c>
      <c r="AG181" s="40"/>
      <c r="AH181" s="40"/>
      <c r="AI181" s="40"/>
      <c r="AJ181" s="39">
        <v>0</v>
      </c>
      <c r="AK181" s="40"/>
      <c r="AL181" s="40"/>
      <c r="AM181" s="40"/>
      <c r="AN181" s="39">
        <v>0</v>
      </c>
      <c r="AO181" s="40"/>
      <c r="AP181" s="39">
        <v>0</v>
      </c>
    </row>
    <row r="182" spans="1:42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/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0</v>
      </c>
      <c r="AG182" s="40"/>
      <c r="AH182" s="40"/>
      <c r="AI182" s="40"/>
      <c r="AJ182" s="40">
        <v>0</v>
      </c>
      <c r="AK182" s="40"/>
      <c r="AL182" s="40"/>
      <c r="AM182" s="40"/>
      <c r="AN182" s="40">
        <v>0</v>
      </c>
      <c r="AO182" s="40"/>
      <c r="AP182" s="40">
        <v>0</v>
      </c>
    </row>
    <row r="183" spans="1:42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0</v>
      </c>
      <c r="M184" s="45"/>
      <c r="N184" s="44">
        <v>0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5"/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5"/>
      <c r="AF184" s="44">
        <v>0</v>
      </c>
      <c r="AG184" s="45"/>
      <c r="AH184" s="45"/>
      <c r="AI184" s="45"/>
      <c r="AJ184" s="44">
        <v>0</v>
      </c>
      <c r="AK184" s="45"/>
      <c r="AL184" s="45"/>
      <c r="AM184" s="45"/>
      <c r="AN184" s="44">
        <v>0</v>
      </c>
      <c r="AO184" s="45"/>
      <c r="AP184" s="44">
        <v>0</v>
      </c>
    </row>
    <row r="185" spans="1:42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/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</row>
    <row r="188" spans="1:42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40"/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</row>
    <row r="189" spans="1:42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/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</row>
    <row r="190" spans="1:42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40"/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</row>
    <row r="191" spans="1:42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/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</row>
    <row r="192" spans="1:42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40"/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</row>
    <row r="193" spans="1:42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/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</row>
    <row r="194" spans="1:42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40"/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</row>
    <row r="195" spans="1:42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/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</row>
    <row r="196" spans="1:42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</row>
    <row r="197" spans="1:42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5"/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</row>
    <row r="198" spans="1:42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</row>
    <row r="199" spans="1:42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</row>
    <row r="200" spans="1:42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2</v>
      </c>
      <c r="K200" s="35">
        <v>0</v>
      </c>
      <c r="L200" s="35">
        <v>0</v>
      </c>
      <c r="M200" s="35"/>
      <c r="N200" s="35">
        <v>2</v>
      </c>
      <c r="O200" s="35"/>
      <c r="P200" s="35"/>
      <c r="Q200" s="35"/>
      <c r="R200" s="35">
        <v>1</v>
      </c>
      <c r="S200" s="35">
        <v>0</v>
      </c>
      <c r="T200" s="35">
        <v>0</v>
      </c>
      <c r="U200" s="35">
        <v>0</v>
      </c>
      <c r="V200" s="35">
        <v>0</v>
      </c>
      <c r="W200" s="35"/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/>
      <c r="AF200" s="35">
        <v>1</v>
      </c>
      <c r="AG200" s="35"/>
      <c r="AH200" s="35"/>
      <c r="AI200" s="35"/>
      <c r="AJ200" s="35">
        <v>1</v>
      </c>
      <c r="AK200" s="35"/>
      <c r="AL200" s="35"/>
      <c r="AM200" s="35"/>
      <c r="AN200" s="35">
        <v>0</v>
      </c>
      <c r="AO200" s="35"/>
      <c r="AP200" s="35">
        <v>0</v>
      </c>
    </row>
    <row r="201" spans="1:42" ht="19.5" customHeight="1" x14ac:dyDescent="0.2">
      <c r="D201" s="38" t="s">
        <v>135</v>
      </c>
      <c r="F201" s="39">
        <v>1</v>
      </c>
      <c r="G201" s="40"/>
      <c r="H201" s="40"/>
      <c r="I201" s="40"/>
      <c r="J201" s="39">
        <v>0</v>
      </c>
      <c r="K201" s="39">
        <v>0</v>
      </c>
      <c r="L201" s="39">
        <v>0</v>
      </c>
      <c r="M201" s="40"/>
      <c r="N201" s="39">
        <v>0</v>
      </c>
      <c r="O201" s="40"/>
      <c r="P201" s="40"/>
      <c r="Q201" s="40"/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40"/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39">
        <v>0</v>
      </c>
      <c r="AE201" s="40"/>
      <c r="AF201" s="39">
        <v>0</v>
      </c>
      <c r="AG201" s="40"/>
      <c r="AH201" s="40"/>
      <c r="AI201" s="40"/>
      <c r="AJ201" s="39">
        <v>1</v>
      </c>
      <c r="AK201" s="40"/>
      <c r="AL201" s="40"/>
      <c r="AM201" s="40"/>
      <c r="AN201" s="39">
        <v>0</v>
      </c>
      <c r="AO201" s="40"/>
      <c r="AP201" s="39">
        <v>0</v>
      </c>
    </row>
    <row r="202" spans="1:42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2</v>
      </c>
      <c r="K202" s="35">
        <v>0</v>
      </c>
      <c r="L202" s="35">
        <v>0</v>
      </c>
      <c r="M202" s="35"/>
      <c r="N202" s="35">
        <v>2</v>
      </c>
      <c r="O202" s="35"/>
      <c r="P202" s="35"/>
      <c r="Q202" s="35"/>
      <c r="R202" s="35">
        <v>0</v>
      </c>
      <c r="S202" s="35">
        <v>0</v>
      </c>
      <c r="T202" s="35">
        <v>2</v>
      </c>
      <c r="U202" s="35">
        <v>0</v>
      </c>
      <c r="V202" s="35">
        <v>0</v>
      </c>
      <c r="W202" s="35"/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/>
      <c r="AF202" s="35">
        <v>2</v>
      </c>
      <c r="AG202" s="35"/>
      <c r="AH202" s="35"/>
      <c r="AI202" s="35"/>
      <c r="AJ202" s="35">
        <v>0</v>
      </c>
      <c r="AK202" s="35"/>
      <c r="AL202" s="35"/>
      <c r="AM202" s="35"/>
      <c r="AN202" s="35">
        <v>0</v>
      </c>
      <c r="AO202" s="35"/>
      <c r="AP202" s="35">
        <v>0</v>
      </c>
    </row>
    <row r="203" spans="1:42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1</v>
      </c>
      <c r="K203" s="39">
        <v>0</v>
      </c>
      <c r="L203" s="39">
        <v>0</v>
      </c>
      <c r="M203" s="40"/>
      <c r="N203" s="39">
        <v>1</v>
      </c>
      <c r="O203" s="40"/>
      <c r="P203" s="40"/>
      <c r="Q203" s="40"/>
      <c r="R203" s="39">
        <v>0</v>
      </c>
      <c r="S203" s="39">
        <v>1</v>
      </c>
      <c r="T203" s="39">
        <v>0</v>
      </c>
      <c r="U203" s="39">
        <v>0</v>
      </c>
      <c r="V203" s="39">
        <v>0</v>
      </c>
      <c r="W203" s="40"/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40"/>
      <c r="AF203" s="39">
        <v>1</v>
      </c>
      <c r="AG203" s="40"/>
      <c r="AH203" s="40"/>
      <c r="AI203" s="40"/>
      <c r="AJ203" s="39">
        <v>0</v>
      </c>
      <c r="AK203" s="40"/>
      <c r="AL203" s="40"/>
      <c r="AM203" s="40"/>
      <c r="AN203" s="39">
        <v>0</v>
      </c>
      <c r="AO203" s="40"/>
      <c r="AP203" s="39">
        <v>0</v>
      </c>
    </row>
    <row r="204" spans="1:42" ht="20.100000000000001" customHeight="1" x14ac:dyDescent="0.2">
      <c r="D204" s="2" t="s">
        <v>113</v>
      </c>
      <c r="F204" s="35">
        <v>1</v>
      </c>
      <c r="G204" s="35"/>
      <c r="H204" s="35"/>
      <c r="I204" s="35"/>
      <c r="J204" s="35">
        <v>1</v>
      </c>
      <c r="K204" s="35">
        <v>0</v>
      </c>
      <c r="L204" s="35">
        <v>0</v>
      </c>
      <c r="M204" s="35"/>
      <c r="N204" s="35">
        <v>1</v>
      </c>
      <c r="O204" s="35"/>
      <c r="P204" s="35"/>
      <c r="Q204" s="35"/>
      <c r="R204" s="35">
        <v>0</v>
      </c>
      <c r="S204" s="35">
        <v>1</v>
      </c>
      <c r="T204" s="35">
        <v>0</v>
      </c>
      <c r="U204" s="35">
        <v>0</v>
      </c>
      <c r="V204" s="35">
        <v>0</v>
      </c>
      <c r="W204" s="35"/>
      <c r="X204" s="35">
        <v>0</v>
      </c>
      <c r="Y204" s="35">
        <v>0</v>
      </c>
      <c r="Z204" s="35">
        <v>1</v>
      </c>
      <c r="AA204" s="35">
        <v>0</v>
      </c>
      <c r="AB204" s="35">
        <v>0</v>
      </c>
      <c r="AC204" s="35">
        <v>0</v>
      </c>
      <c r="AD204" s="35">
        <v>0</v>
      </c>
      <c r="AE204" s="35"/>
      <c r="AF204" s="35">
        <v>2</v>
      </c>
      <c r="AG204" s="35"/>
      <c r="AH204" s="35"/>
      <c r="AI204" s="35"/>
      <c r="AJ204" s="35">
        <v>0</v>
      </c>
      <c r="AK204" s="35"/>
      <c r="AL204" s="35"/>
      <c r="AM204" s="35"/>
      <c r="AN204" s="35">
        <v>0</v>
      </c>
      <c r="AO204" s="35"/>
      <c r="AP204" s="35">
        <v>0</v>
      </c>
    </row>
    <row r="205" spans="1:42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1</v>
      </c>
      <c r="K205" s="39">
        <v>0</v>
      </c>
      <c r="L205" s="39">
        <v>0</v>
      </c>
      <c r="M205" s="40"/>
      <c r="N205" s="39">
        <v>1</v>
      </c>
      <c r="O205" s="40"/>
      <c r="P205" s="40"/>
      <c r="Q205" s="40"/>
      <c r="R205" s="39">
        <v>0</v>
      </c>
      <c r="S205" s="39">
        <v>1</v>
      </c>
      <c r="T205" s="39">
        <v>0</v>
      </c>
      <c r="U205" s="39">
        <v>0</v>
      </c>
      <c r="V205" s="39">
        <v>0</v>
      </c>
      <c r="W205" s="40"/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40"/>
      <c r="AF205" s="39">
        <v>1</v>
      </c>
      <c r="AG205" s="40"/>
      <c r="AH205" s="40"/>
      <c r="AI205" s="40"/>
      <c r="AJ205" s="39">
        <v>0</v>
      </c>
      <c r="AK205" s="40"/>
      <c r="AL205" s="40"/>
      <c r="AM205" s="40"/>
      <c r="AN205" s="39">
        <v>0</v>
      </c>
      <c r="AO205" s="40"/>
      <c r="AP205" s="39">
        <v>0</v>
      </c>
    </row>
    <row r="206" spans="1:42" ht="20.100000000000001" customHeight="1" x14ac:dyDescent="0.2">
      <c r="D206" s="2" t="s">
        <v>115</v>
      </c>
      <c r="F206" s="35">
        <v>1</v>
      </c>
      <c r="G206" s="35"/>
      <c r="H206" s="35"/>
      <c r="I206" s="35"/>
      <c r="J206" s="35">
        <v>1</v>
      </c>
      <c r="K206" s="35">
        <v>0</v>
      </c>
      <c r="L206" s="35">
        <v>0</v>
      </c>
      <c r="M206" s="35"/>
      <c r="N206" s="35">
        <v>1</v>
      </c>
      <c r="O206" s="35"/>
      <c r="P206" s="35"/>
      <c r="Q206" s="35"/>
      <c r="R206" s="35">
        <v>0</v>
      </c>
      <c r="S206" s="35">
        <v>0</v>
      </c>
      <c r="T206" s="35">
        <v>1</v>
      </c>
      <c r="U206" s="35">
        <v>0</v>
      </c>
      <c r="V206" s="35">
        <v>0</v>
      </c>
      <c r="W206" s="35"/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/>
      <c r="AF206" s="35">
        <v>1</v>
      </c>
      <c r="AG206" s="35"/>
      <c r="AH206" s="35"/>
      <c r="AI206" s="35"/>
      <c r="AJ206" s="35">
        <v>1</v>
      </c>
      <c r="AK206" s="35"/>
      <c r="AL206" s="35"/>
      <c r="AM206" s="35"/>
      <c r="AN206" s="35">
        <v>0</v>
      </c>
      <c r="AO206" s="35"/>
      <c r="AP206" s="35">
        <v>0</v>
      </c>
    </row>
    <row r="207" spans="1:42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39">
        <v>0</v>
      </c>
      <c r="M207" s="40"/>
      <c r="N207" s="39">
        <v>0</v>
      </c>
      <c r="O207" s="40"/>
      <c r="P207" s="40"/>
      <c r="Q207" s="40"/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40"/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40"/>
      <c r="AF207" s="39">
        <v>0</v>
      </c>
      <c r="AG207" s="40"/>
      <c r="AH207" s="40"/>
      <c r="AI207" s="40"/>
      <c r="AJ207" s="39">
        <v>0</v>
      </c>
      <c r="AK207" s="40"/>
      <c r="AL207" s="40"/>
      <c r="AM207" s="40"/>
      <c r="AN207" s="39">
        <v>0</v>
      </c>
      <c r="AO207" s="40"/>
      <c r="AP207" s="39">
        <v>0</v>
      </c>
    </row>
    <row r="208" spans="1:42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>
        <v>0</v>
      </c>
      <c r="M208" s="40"/>
      <c r="N208" s="40">
        <v>0</v>
      </c>
      <c r="O208" s="40"/>
      <c r="P208" s="40"/>
      <c r="Q208" s="40"/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/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/>
      <c r="AF208" s="40">
        <v>0</v>
      </c>
      <c r="AG208" s="40"/>
      <c r="AH208" s="40"/>
      <c r="AI208" s="40"/>
      <c r="AJ208" s="40">
        <v>0</v>
      </c>
      <c r="AK208" s="40"/>
      <c r="AL208" s="40"/>
      <c r="AM208" s="40"/>
      <c r="AN208" s="40">
        <v>0</v>
      </c>
      <c r="AO208" s="40"/>
      <c r="AP208" s="40">
        <v>0</v>
      </c>
    </row>
    <row r="209" spans="1:42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</row>
    <row r="210" spans="1:42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3</v>
      </c>
      <c r="G210" s="45"/>
      <c r="H210" s="45"/>
      <c r="I210" s="45"/>
      <c r="J210" s="44">
        <v>8</v>
      </c>
      <c r="K210" s="44">
        <v>0</v>
      </c>
      <c r="L210" s="44">
        <v>0</v>
      </c>
      <c r="M210" s="45"/>
      <c r="N210" s="44">
        <v>8</v>
      </c>
      <c r="O210" s="45"/>
      <c r="P210" s="45"/>
      <c r="Q210" s="45"/>
      <c r="R210" s="44">
        <v>1</v>
      </c>
      <c r="S210" s="44">
        <v>3</v>
      </c>
      <c r="T210" s="44">
        <v>3</v>
      </c>
      <c r="U210" s="44">
        <v>0</v>
      </c>
      <c r="V210" s="44">
        <v>0</v>
      </c>
      <c r="W210" s="45"/>
      <c r="X210" s="44">
        <v>0</v>
      </c>
      <c r="Y210" s="44">
        <v>0</v>
      </c>
      <c r="Z210" s="44">
        <v>1</v>
      </c>
      <c r="AA210" s="44">
        <v>0</v>
      </c>
      <c r="AB210" s="44">
        <v>0</v>
      </c>
      <c r="AC210" s="44">
        <v>0</v>
      </c>
      <c r="AD210" s="44">
        <v>0</v>
      </c>
      <c r="AE210" s="45"/>
      <c r="AF210" s="44">
        <v>8</v>
      </c>
      <c r="AG210" s="45"/>
      <c r="AH210" s="45"/>
      <c r="AI210" s="45"/>
      <c r="AJ210" s="44">
        <v>3</v>
      </c>
      <c r="AK210" s="45"/>
      <c r="AL210" s="45"/>
      <c r="AM210" s="45"/>
      <c r="AN210" s="44">
        <v>0</v>
      </c>
      <c r="AO210" s="45"/>
      <c r="AP210" s="44">
        <v>0</v>
      </c>
    </row>
    <row r="211" spans="1:42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</row>
    <row r="212" spans="1:42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</row>
    <row r="213" spans="1:42" ht="20.100000000000001" customHeight="1" x14ac:dyDescent="0.2">
      <c r="D213" s="2" t="s">
        <v>121</v>
      </c>
      <c r="F213" s="35">
        <v>61</v>
      </c>
      <c r="G213" s="35"/>
      <c r="H213" s="35"/>
      <c r="I213" s="35"/>
      <c r="J213" s="35">
        <v>229</v>
      </c>
      <c r="K213" s="35">
        <v>26</v>
      </c>
      <c r="L213" s="35">
        <v>9</v>
      </c>
      <c r="M213" s="35"/>
      <c r="N213" s="35">
        <v>264</v>
      </c>
      <c r="O213" s="35"/>
      <c r="P213" s="35"/>
      <c r="Q213" s="35"/>
      <c r="R213" s="35">
        <v>0</v>
      </c>
      <c r="S213" s="35">
        <v>32</v>
      </c>
      <c r="T213" s="35">
        <v>198</v>
      </c>
      <c r="U213" s="35">
        <v>0</v>
      </c>
      <c r="V213" s="35">
        <v>3</v>
      </c>
      <c r="W213" s="35"/>
      <c r="X213" s="35">
        <v>12</v>
      </c>
      <c r="Y213" s="35">
        <v>0</v>
      </c>
      <c r="Z213" s="35">
        <v>4</v>
      </c>
      <c r="AA213" s="35">
        <v>26</v>
      </c>
      <c r="AB213" s="35">
        <v>0</v>
      </c>
      <c r="AC213" s="35">
        <v>1</v>
      </c>
      <c r="AD213" s="35">
        <v>7</v>
      </c>
      <c r="AE213" s="35"/>
      <c r="AF213" s="35">
        <v>283</v>
      </c>
      <c r="AG213" s="35"/>
      <c r="AH213" s="35"/>
      <c r="AI213" s="35"/>
      <c r="AJ213" s="35">
        <v>39</v>
      </c>
      <c r="AK213" s="35"/>
      <c r="AL213" s="35"/>
      <c r="AM213" s="35"/>
      <c r="AN213" s="35">
        <v>0</v>
      </c>
      <c r="AO213" s="35"/>
      <c r="AP213" s="35">
        <v>3</v>
      </c>
    </row>
    <row r="214" spans="1:42" ht="19.5" customHeight="1" x14ac:dyDescent="0.2">
      <c r="D214" s="38" t="s">
        <v>135</v>
      </c>
      <c r="F214" s="39">
        <v>161</v>
      </c>
      <c r="G214" s="40"/>
      <c r="H214" s="40"/>
      <c r="I214" s="40"/>
      <c r="J214" s="39">
        <v>229</v>
      </c>
      <c r="K214" s="39">
        <v>27</v>
      </c>
      <c r="L214" s="39">
        <v>5</v>
      </c>
      <c r="M214" s="40"/>
      <c r="N214" s="39">
        <v>261</v>
      </c>
      <c r="O214" s="40"/>
      <c r="P214" s="40"/>
      <c r="Q214" s="40"/>
      <c r="R214" s="39">
        <v>1</v>
      </c>
      <c r="S214" s="39">
        <v>26</v>
      </c>
      <c r="T214" s="39">
        <v>128</v>
      </c>
      <c r="U214" s="39">
        <v>1</v>
      </c>
      <c r="V214" s="39">
        <v>16</v>
      </c>
      <c r="W214" s="40"/>
      <c r="X214" s="39">
        <v>37</v>
      </c>
      <c r="Y214" s="39">
        <v>3</v>
      </c>
      <c r="Z214" s="39">
        <v>6</v>
      </c>
      <c r="AA214" s="39">
        <v>64</v>
      </c>
      <c r="AB214" s="39">
        <v>0</v>
      </c>
      <c r="AC214" s="39">
        <v>0</v>
      </c>
      <c r="AD214" s="39">
        <v>20</v>
      </c>
      <c r="AE214" s="40"/>
      <c r="AF214" s="39">
        <v>302</v>
      </c>
      <c r="AG214" s="40"/>
      <c r="AH214" s="40"/>
      <c r="AI214" s="40"/>
      <c r="AJ214" s="39">
        <v>109</v>
      </c>
      <c r="AK214" s="40"/>
      <c r="AL214" s="40"/>
      <c r="AM214" s="40"/>
      <c r="AN214" s="39">
        <v>0</v>
      </c>
      <c r="AO214" s="40"/>
      <c r="AP214" s="39">
        <v>11</v>
      </c>
    </row>
    <row r="215" spans="1:42" ht="20.100000000000001" customHeight="1" x14ac:dyDescent="0.2">
      <c r="D215" s="2" t="s">
        <v>97</v>
      </c>
      <c r="F215" s="35">
        <v>43</v>
      </c>
      <c r="G215" s="35"/>
      <c r="H215" s="35"/>
      <c r="I215" s="35"/>
      <c r="J215" s="35">
        <v>226</v>
      </c>
      <c r="K215" s="35">
        <v>58</v>
      </c>
      <c r="L215" s="35">
        <v>0</v>
      </c>
      <c r="M215" s="35"/>
      <c r="N215" s="35">
        <v>284</v>
      </c>
      <c r="O215" s="35"/>
      <c r="P215" s="35"/>
      <c r="Q215" s="35"/>
      <c r="R215" s="35">
        <v>0</v>
      </c>
      <c r="S215" s="35">
        <v>90</v>
      </c>
      <c r="T215" s="35">
        <v>160</v>
      </c>
      <c r="U215" s="35">
        <v>2</v>
      </c>
      <c r="V215" s="35">
        <v>0</v>
      </c>
      <c r="W215" s="35"/>
      <c r="X215" s="35">
        <v>5</v>
      </c>
      <c r="Y215" s="35">
        <v>1</v>
      </c>
      <c r="Z215" s="35">
        <v>1</v>
      </c>
      <c r="AA215" s="35">
        <v>17</v>
      </c>
      <c r="AB215" s="35">
        <v>0</v>
      </c>
      <c r="AC215" s="35">
        <v>0</v>
      </c>
      <c r="AD215" s="35">
        <v>4</v>
      </c>
      <c r="AE215" s="35"/>
      <c r="AF215" s="35">
        <v>280</v>
      </c>
      <c r="AG215" s="35"/>
      <c r="AH215" s="35"/>
      <c r="AI215" s="35"/>
      <c r="AJ215" s="35">
        <v>44</v>
      </c>
      <c r="AK215" s="35"/>
      <c r="AL215" s="35"/>
      <c r="AM215" s="35"/>
      <c r="AN215" s="35">
        <v>0</v>
      </c>
      <c r="AO215" s="35"/>
      <c r="AP215" s="35">
        <v>3</v>
      </c>
    </row>
    <row r="216" spans="1:42" ht="19.5" customHeight="1" x14ac:dyDescent="0.2">
      <c r="D216" s="38" t="s">
        <v>136</v>
      </c>
      <c r="F216" s="39">
        <v>150</v>
      </c>
      <c r="G216" s="40"/>
      <c r="H216" s="40"/>
      <c r="I216" s="40"/>
      <c r="J216" s="39">
        <v>226</v>
      </c>
      <c r="K216" s="39">
        <v>15</v>
      </c>
      <c r="L216" s="39">
        <v>2</v>
      </c>
      <c r="M216" s="40"/>
      <c r="N216" s="39">
        <v>243</v>
      </c>
      <c r="O216" s="40"/>
      <c r="P216" s="40"/>
      <c r="Q216" s="40"/>
      <c r="R216" s="39">
        <v>0</v>
      </c>
      <c r="S216" s="39">
        <v>15</v>
      </c>
      <c r="T216" s="39">
        <v>108</v>
      </c>
      <c r="U216" s="39">
        <v>0</v>
      </c>
      <c r="V216" s="39">
        <v>17</v>
      </c>
      <c r="W216" s="40"/>
      <c r="X216" s="39">
        <v>37</v>
      </c>
      <c r="Y216" s="39">
        <v>0</v>
      </c>
      <c r="Z216" s="39">
        <v>5</v>
      </c>
      <c r="AA216" s="39">
        <v>56</v>
      </c>
      <c r="AB216" s="39">
        <v>0</v>
      </c>
      <c r="AC216" s="39">
        <v>0</v>
      </c>
      <c r="AD216" s="39">
        <v>33</v>
      </c>
      <c r="AE216" s="40"/>
      <c r="AF216" s="39">
        <v>271</v>
      </c>
      <c r="AG216" s="40"/>
      <c r="AH216" s="40"/>
      <c r="AI216" s="40"/>
      <c r="AJ216" s="39">
        <v>118</v>
      </c>
      <c r="AK216" s="40"/>
      <c r="AL216" s="40"/>
      <c r="AM216" s="40"/>
      <c r="AN216" s="39">
        <v>0</v>
      </c>
      <c r="AO216" s="40"/>
      <c r="AP216" s="39">
        <v>4</v>
      </c>
    </row>
    <row r="217" spans="1:42" ht="20.100000000000001" customHeight="1" x14ac:dyDescent="0.2">
      <c r="D217" s="2" t="s">
        <v>113</v>
      </c>
      <c r="F217" s="35">
        <v>153</v>
      </c>
      <c r="G217" s="35"/>
      <c r="H217" s="35"/>
      <c r="I217" s="35"/>
      <c r="J217" s="35">
        <v>235</v>
      </c>
      <c r="K217" s="35">
        <v>17</v>
      </c>
      <c r="L217" s="35">
        <v>1</v>
      </c>
      <c r="M217" s="35"/>
      <c r="N217" s="35">
        <v>253</v>
      </c>
      <c r="O217" s="35"/>
      <c r="P217" s="35"/>
      <c r="Q217" s="35"/>
      <c r="R217" s="35">
        <v>5</v>
      </c>
      <c r="S217" s="35">
        <v>5</v>
      </c>
      <c r="T217" s="35">
        <v>124</v>
      </c>
      <c r="U217" s="35">
        <v>3</v>
      </c>
      <c r="V217" s="35">
        <v>19</v>
      </c>
      <c r="W217" s="35"/>
      <c r="X217" s="35">
        <v>45</v>
      </c>
      <c r="Y217" s="35">
        <v>7</v>
      </c>
      <c r="Z217" s="35">
        <v>2</v>
      </c>
      <c r="AA217" s="35">
        <v>49</v>
      </c>
      <c r="AB217" s="35">
        <v>0</v>
      </c>
      <c r="AC217" s="35">
        <v>0</v>
      </c>
      <c r="AD217" s="35">
        <v>15</v>
      </c>
      <c r="AE217" s="35"/>
      <c r="AF217" s="35">
        <v>274</v>
      </c>
      <c r="AG217" s="35"/>
      <c r="AH217" s="35"/>
      <c r="AI217" s="35"/>
      <c r="AJ217" s="35">
        <v>113</v>
      </c>
      <c r="AK217" s="35"/>
      <c r="AL217" s="35"/>
      <c r="AM217" s="35"/>
      <c r="AN217" s="35">
        <v>0</v>
      </c>
      <c r="AO217" s="35"/>
      <c r="AP217" s="35">
        <v>19</v>
      </c>
    </row>
    <row r="218" spans="1:42" ht="19.5" customHeight="1" x14ac:dyDescent="0.2">
      <c r="D218" s="38" t="s">
        <v>114</v>
      </c>
      <c r="F218" s="39">
        <v>34</v>
      </c>
      <c r="G218" s="40"/>
      <c r="H218" s="40"/>
      <c r="I218" s="40"/>
      <c r="J218" s="39">
        <v>228</v>
      </c>
      <c r="K218" s="39">
        <v>34</v>
      </c>
      <c r="L218" s="39">
        <v>2</v>
      </c>
      <c r="M218" s="40"/>
      <c r="N218" s="39">
        <v>264</v>
      </c>
      <c r="O218" s="40"/>
      <c r="P218" s="40"/>
      <c r="Q218" s="40"/>
      <c r="R218" s="39">
        <v>0</v>
      </c>
      <c r="S218" s="39">
        <v>32</v>
      </c>
      <c r="T218" s="39">
        <v>199</v>
      </c>
      <c r="U218" s="39">
        <v>3</v>
      </c>
      <c r="V218" s="39">
        <v>8</v>
      </c>
      <c r="W218" s="40"/>
      <c r="X218" s="39">
        <v>11</v>
      </c>
      <c r="Y218" s="39">
        <v>0</v>
      </c>
      <c r="Z218" s="39">
        <v>3</v>
      </c>
      <c r="AA218" s="39">
        <v>10</v>
      </c>
      <c r="AB218" s="39">
        <v>0</v>
      </c>
      <c r="AC218" s="39">
        <v>0</v>
      </c>
      <c r="AD218" s="39">
        <v>3</v>
      </c>
      <c r="AE218" s="40"/>
      <c r="AF218" s="39">
        <v>269</v>
      </c>
      <c r="AG218" s="40"/>
      <c r="AH218" s="40"/>
      <c r="AI218" s="40"/>
      <c r="AJ218" s="39">
        <v>25</v>
      </c>
      <c r="AK218" s="40"/>
      <c r="AL218" s="40"/>
      <c r="AM218" s="40"/>
      <c r="AN218" s="39">
        <v>0</v>
      </c>
      <c r="AO218" s="40"/>
      <c r="AP218" s="39">
        <v>4</v>
      </c>
    </row>
    <row r="219" spans="1:42" ht="20.100000000000001" customHeight="1" x14ac:dyDescent="0.2">
      <c r="D219" s="2" t="s">
        <v>101</v>
      </c>
      <c r="F219" s="35">
        <v>43</v>
      </c>
      <c r="G219" s="35"/>
      <c r="H219" s="35"/>
      <c r="I219" s="35"/>
      <c r="J219" s="35">
        <v>228</v>
      </c>
      <c r="K219" s="35">
        <v>29</v>
      </c>
      <c r="L219" s="35">
        <v>0</v>
      </c>
      <c r="M219" s="35"/>
      <c r="N219" s="35">
        <v>257</v>
      </c>
      <c r="O219" s="35"/>
      <c r="P219" s="35"/>
      <c r="Q219" s="35"/>
      <c r="R219" s="35">
        <v>0</v>
      </c>
      <c r="S219" s="35">
        <v>36</v>
      </c>
      <c r="T219" s="35">
        <v>202</v>
      </c>
      <c r="U219" s="35">
        <v>0</v>
      </c>
      <c r="V219" s="35">
        <v>0</v>
      </c>
      <c r="W219" s="35"/>
      <c r="X219" s="35">
        <v>5</v>
      </c>
      <c r="Y219" s="35">
        <v>1</v>
      </c>
      <c r="Z219" s="35">
        <v>0</v>
      </c>
      <c r="AA219" s="35">
        <v>26</v>
      </c>
      <c r="AB219" s="35">
        <v>0</v>
      </c>
      <c r="AC219" s="35">
        <v>0</v>
      </c>
      <c r="AD219" s="35">
        <v>0</v>
      </c>
      <c r="AE219" s="35"/>
      <c r="AF219" s="35">
        <v>270</v>
      </c>
      <c r="AG219" s="35"/>
      <c r="AH219" s="35"/>
      <c r="AI219" s="35"/>
      <c r="AJ219" s="35">
        <v>30</v>
      </c>
      <c r="AK219" s="35"/>
      <c r="AL219" s="35"/>
      <c r="AM219" s="35"/>
      <c r="AN219" s="35">
        <v>0</v>
      </c>
      <c r="AO219" s="35"/>
      <c r="AP219" s="35">
        <v>0</v>
      </c>
    </row>
    <row r="220" spans="1:42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</row>
    <row r="221" spans="1:42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645</v>
      </c>
      <c r="G221" s="45"/>
      <c r="H221" s="45"/>
      <c r="I221" s="45"/>
      <c r="J221" s="44">
        <v>1601</v>
      </c>
      <c r="K221" s="44">
        <v>206</v>
      </c>
      <c r="L221" s="44">
        <v>19</v>
      </c>
      <c r="M221" s="45"/>
      <c r="N221" s="44">
        <v>1826</v>
      </c>
      <c r="O221" s="45"/>
      <c r="P221" s="45"/>
      <c r="Q221" s="45"/>
      <c r="R221" s="44">
        <v>6</v>
      </c>
      <c r="S221" s="44">
        <v>236</v>
      </c>
      <c r="T221" s="44">
        <v>1119</v>
      </c>
      <c r="U221" s="44">
        <v>9</v>
      </c>
      <c r="V221" s="44">
        <v>63</v>
      </c>
      <c r="W221" s="45"/>
      <c r="X221" s="44">
        <v>152</v>
      </c>
      <c r="Y221" s="44">
        <v>12</v>
      </c>
      <c r="Z221" s="44">
        <v>21</v>
      </c>
      <c r="AA221" s="44">
        <v>248</v>
      </c>
      <c r="AB221" s="44">
        <v>0</v>
      </c>
      <c r="AC221" s="44">
        <v>1</v>
      </c>
      <c r="AD221" s="44">
        <v>82</v>
      </c>
      <c r="AE221" s="45"/>
      <c r="AF221" s="44">
        <v>1949</v>
      </c>
      <c r="AG221" s="45"/>
      <c r="AH221" s="45"/>
      <c r="AI221" s="45"/>
      <c r="AJ221" s="44">
        <v>478</v>
      </c>
      <c r="AK221" s="45"/>
      <c r="AL221" s="45"/>
      <c r="AM221" s="45"/>
      <c r="AN221" s="44">
        <v>0</v>
      </c>
      <c r="AO221" s="45"/>
      <c r="AP221" s="44">
        <v>44</v>
      </c>
    </row>
    <row r="222" spans="1:42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</row>
    <row r="224" spans="1:42" ht="19.5" customHeight="1" x14ac:dyDescent="0.2">
      <c r="D224" s="2" t="s">
        <v>112</v>
      </c>
      <c r="F224" s="35">
        <v>252</v>
      </c>
      <c r="G224" s="35"/>
      <c r="H224" s="35"/>
      <c r="I224" s="35"/>
      <c r="J224" s="35">
        <v>545</v>
      </c>
      <c r="K224" s="35">
        <v>25</v>
      </c>
      <c r="L224" s="35">
        <v>0</v>
      </c>
      <c r="M224" s="35"/>
      <c r="N224" s="35">
        <v>570</v>
      </c>
      <c r="O224" s="35"/>
      <c r="P224" s="35"/>
      <c r="Q224" s="35"/>
      <c r="R224" s="35">
        <v>11</v>
      </c>
      <c r="S224" s="35">
        <v>2</v>
      </c>
      <c r="T224" s="35">
        <v>303</v>
      </c>
      <c r="U224" s="35">
        <v>0</v>
      </c>
      <c r="V224" s="35">
        <v>11</v>
      </c>
      <c r="W224" s="35"/>
      <c r="X224" s="35">
        <v>93</v>
      </c>
      <c r="Y224" s="35">
        <v>0</v>
      </c>
      <c r="Z224" s="35">
        <v>7</v>
      </c>
      <c r="AA224" s="35">
        <v>98</v>
      </c>
      <c r="AB224" s="35">
        <v>0</v>
      </c>
      <c r="AC224" s="35">
        <v>0</v>
      </c>
      <c r="AD224" s="35">
        <v>45</v>
      </c>
      <c r="AE224" s="35"/>
      <c r="AF224" s="35">
        <v>570</v>
      </c>
      <c r="AG224" s="35"/>
      <c r="AH224" s="35"/>
      <c r="AI224" s="35"/>
      <c r="AJ224" s="35">
        <v>152</v>
      </c>
      <c r="AK224" s="35"/>
      <c r="AL224" s="35"/>
      <c r="AM224" s="35"/>
      <c r="AN224" s="35">
        <v>23</v>
      </c>
      <c r="AO224" s="35"/>
      <c r="AP224" s="35">
        <v>123</v>
      </c>
    </row>
    <row r="225" spans="1:42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474</v>
      </c>
      <c r="K225" s="35">
        <v>6</v>
      </c>
      <c r="L225" s="35">
        <v>0</v>
      </c>
      <c r="M225" s="35"/>
      <c r="N225" s="35">
        <v>480</v>
      </c>
      <c r="O225" s="35"/>
      <c r="P225" s="35"/>
      <c r="Q225" s="35"/>
      <c r="R225" s="35">
        <v>1</v>
      </c>
      <c r="S225" s="35">
        <v>8</v>
      </c>
      <c r="T225" s="35">
        <v>271</v>
      </c>
      <c r="U225" s="35">
        <v>0</v>
      </c>
      <c r="V225" s="35">
        <v>18</v>
      </c>
      <c r="W225" s="35"/>
      <c r="X225" s="35">
        <v>106</v>
      </c>
      <c r="Y225" s="35">
        <v>0</v>
      </c>
      <c r="Z225" s="35">
        <v>7</v>
      </c>
      <c r="AA225" s="35">
        <v>31</v>
      </c>
      <c r="AB225" s="35">
        <v>0</v>
      </c>
      <c r="AC225" s="35">
        <v>0</v>
      </c>
      <c r="AD225" s="35">
        <v>38</v>
      </c>
      <c r="AE225" s="35"/>
      <c r="AF225" s="35">
        <v>480</v>
      </c>
      <c r="AG225" s="35"/>
      <c r="AH225" s="35"/>
      <c r="AI225" s="35"/>
      <c r="AJ225" s="35">
        <v>143</v>
      </c>
      <c r="AK225" s="35"/>
      <c r="AL225" s="35"/>
      <c r="AM225" s="35"/>
      <c r="AN225" s="35">
        <v>143</v>
      </c>
      <c r="AO225" s="35"/>
      <c r="AP225" s="35">
        <v>0</v>
      </c>
    </row>
    <row r="226" spans="1:42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252</v>
      </c>
      <c r="G227" s="45"/>
      <c r="H227" s="45"/>
      <c r="I227" s="45"/>
      <c r="J227" s="44">
        <v>1019</v>
      </c>
      <c r="K227" s="44">
        <v>31</v>
      </c>
      <c r="L227" s="44">
        <v>0</v>
      </c>
      <c r="M227" s="45"/>
      <c r="N227" s="44">
        <v>1050</v>
      </c>
      <c r="O227" s="45"/>
      <c r="P227" s="45"/>
      <c r="Q227" s="45"/>
      <c r="R227" s="44">
        <v>12</v>
      </c>
      <c r="S227" s="44">
        <v>10</v>
      </c>
      <c r="T227" s="44">
        <v>574</v>
      </c>
      <c r="U227" s="44">
        <v>0</v>
      </c>
      <c r="V227" s="44">
        <v>29</v>
      </c>
      <c r="W227" s="45"/>
      <c r="X227" s="44">
        <v>199</v>
      </c>
      <c r="Y227" s="44">
        <v>0</v>
      </c>
      <c r="Z227" s="44">
        <v>14</v>
      </c>
      <c r="AA227" s="44">
        <v>129</v>
      </c>
      <c r="AB227" s="44">
        <v>0</v>
      </c>
      <c r="AC227" s="44">
        <v>0</v>
      </c>
      <c r="AD227" s="44">
        <v>83</v>
      </c>
      <c r="AE227" s="45"/>
      <c r="AF227" s="44">
        <v>1050</v>
      </c>
      <c r="AG227" s="45"/>
      <c r="AH227" s="45"/>
      <c r="AI227" s="45"/>
      <c r="AJ227" s="44">
        <v>295</v>
      </c>
      <c r="AK227" s="45"/>
      <c r="AL227" s="45"/>
      <c r="AM227" s="45"/>
      <c r="AN227" s="44">
        <v>166</v>
      </c>
      <c r="AO227" s="45"/>
      <c r="AP227" s="44">
        <v>123</v>
      </c>
    </row>
    <row r="228" spans="1:42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900</v>
      </c>
      <c r="G229" s="45"/>
      <c r="H229" s="45"/>
      <c r="I229" s="45"/>
      <c r="J229" s="50">
        <v>2628</v>
      </c>
      <c r="K229" s="50">
        <v>237</v>
      </c>
      <c r="L229" s="50">
        <v>19</v>
      </c>
      <c r="M229" s="45"/>
      <c r="N229" s="50">
        <v>2884</v>
      </c>
      <c r="O229" s="45"/>
      <c r="P229" s="45"/>
      <c r="Q229" s="45"/>
      <c r="R229" s="50">
        <v>19</v>
      </c>
      <c r="S229" s="50">
        <v>249</v>
      </c>
      <c r="T229" s="50">
        <v>1696</v>
      </c>
      <c r="U229" s="50">
        <v>9</v>
      </c>
      <c r="V229" s="50">
        <v>92</v>
      </c>
      <c r="W229" s="45"/>
      <c r="X229" s="50">
        <v>351</v>
      </c>
      <c r="Y229" s="50">
        <v>12</v>
      </c>
      <c r="Z229" s="50">
        <v>36</v>
      </c>
      <c r="AA229" s="50">
        <v>377</v>
      </c>
      <c r="AB229" s="50">
        <v>0</v>
      </c>
      <c r="AC229" s="50">
        <v>1</v>
      </c>
      <c r="AD229" s="50">
        <v>165</v>
      </c>
      <c r="AE229" s="45"/>
      <c r="AF229" s="50">
        <v>3007</v>
      </c>
      <c r="AG229" s="45"/>
      <c r="AH229" s="45"/>
      <c r="AI229" s="45"/>
      <c r="AJ229" s="50">
        <v>776</v>
      </c>
      <c r="AK229" s="45"/>
      <c r="AL229" s="45"/>
      <c r="AM229" s="45"/>
      <c r="AN229" s="50">
        <v>166</v>
      </c>
      <c r="AO229" s="45"/>
      <c r="AP229" s="50">
        <v>167</v>
      </c>
    </row>
    <row r="230" spans="1:42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</row>
    <row r="231" spans="1:42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</row>
    <row r="232" spans="1:42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</row>
    <row r="233" spans="1:42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>
        <v>0</v>
      </c>
      <c r="M233" s="35"/>
      <c r="N233" s="35">
        <v>0</v>
      </c>
      <c r="O233" s="35"/>
      <c r="P233" s="35"/>
      <c r="Q233" s="35"/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/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>
        <v>0</v>
      </c>
      <c r="AG233" s="35"/>
      <c r="AH233" s="35"/>
      <c r="AI233" s="35"/>
      <c r="AJ233" s="35">
        <v>0</v>
      </c>
      <c r="AK233" s="35"/>
      <c r="AL233" s="35"/>
      <c r="AM233" s="35"/>
      <c r="AN233" s="35">
        <v>0</v>
      </c>
      <c r="AO233" s="35"/>
      <c r="AP233" s="35">
        <v>0</v>
      </c>
    </row>
    <row r="234" spans="1:42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39">
        <v>0</v>
      </c>
      <c r="M234" s="40"/>
      <c r="N234" s="39">
        <v>0</v>
      </c>
      <c r="O234" s="40"/>
      <c r="P234" s="40"/>
      <c r="Q234" s="40"/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40"/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40"/>
      <c r="AF234" s="39">
        <v>0</v>
      </c>
      <c r="AG234" s="40"/>
      <c r="AH234" s="40"/>
      <c r="AI234" s="40"/>
      <c r="AJ234" s="39">
        <v>0</v>
      </c>
      <c r="AK234" s="40"/>
      <c r="AL234" s="40"/>
      <c r="AM234" s="40"/>
      <c r="AN234" s="39">
        <v>0</v>
      </c>
      <c r="AO234" s="40"/>
      <c r="AP234" s="39">
        <v>0</v>
      </c>
    </row>
    <row r="235" spans="1:42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>
        <v>0</v>
      </c>
      <c r="M235" s="35"/>
      <c r="N235" s="35">
        <v>0</v>
      </c>
      <c r="O235" s="35"/>
      <c r="P235" s="35"/>
      <c r="Q235" s="35"/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/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>
        <v>0</v>
      </c>
      <c r="AG235" s="35"/>
      <c r="AH235" s="35"/>
      <c r="AI235" s="35"/>
      <c r="AJ235" s="35">
        <v>0</v>
      </c>
      <c r="AK235" s="35"/>
      <c r="AL235" s="35"/>
      <c r="AM235" s="35"/>
      <c r="AN235" s="35">
        <v>0</v>
      </c>
      <c r="AO235" s="35"/>
      <c r="AP235" s="35">
        <v>0</v>
      </c>
    </row>
    <row r="236" spans="1:42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39">
        <v>0</v>
      </c>
      <c r="M236" s="40"/>
      <c r="N236" s="39">
        <v>0</v>
      </c>
      <c r="O236" s="40"/>
      <c r="P236" s="40"/>
      <c r="Q236" s="40"/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40"/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40"/>
      <c r="AF236" s="39">
        <v>0</v>
      </c>
      <c r="AG236" s="40"/>
      <c r="AH236" s="40"/>
      <c r="AI236" s="40"/>
      <c r="AJ236" s="39">
        <v>0</v>
      </c>
      <c r="AK236" s="40"/>
      <c r="AL236" s="40"/>
      <c r="AM236" s="40"/>
      <c r="AN236" s="39">
        <v>0</v>
      </c>
      <c r="AO236" s="40"/>
      <c r="AP236" s="39">
        <v>0</v>
      </c>
    </row>
    <row r="237" spans="1:42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>
        <v>0</v>
      </c>
      <c r="M237" s="35"/>
      <c r="N237" s="35">
        <v>0</v>
      </c>
      <c r="O237" s="35"/>
      <c r="P237" s="35"/>
      <c r="Q237" s="35"/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/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>
        <v>0</v>
      </c>
      <c r="AG237" s="35"/>
      <c r="AH237" s="35"/>
      <c r="AI237" s="35"/>
      <c r="AJ237" s="35">
        <v>0</v>
      </c>
      <c r="AK237" s="35"/>
      <c r="AL237" s="35"/>
      <c r="AM237" s="35"/>
      <c r="AN237" s="35">
        <v>0</v>
      </c>
      <c r="AO237" s="35"/>
      <c r="AP237" s="35">
        <v>0</v>
      </c>
    </row>
    <row r="238" spans="1:42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39">
        <v>0</v>
      </c>
      <c r="M238" s="40"/>
      <c r="N238" s="39">
        <v>0</v>
      </c>
      <c r="O238" s="40"/>
      <c r="P238" s="40"/>
      <c r="Q238" s="40"/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40"/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40"/>
      <c r="AF238" s="39">
        <v>0</v>
      </c>
      <c r="AG238" s="40"/>
      <c r="AH238" s="40"/>
      <c r="AI238" s="40"/>
      <c r="AJ238" s="39">
        <v>0</v>
      </c>
      <c r="AK238" s="40"/>
      <c r="AL238" s="40"/>
      <c r="AM238" s="40"/>
      <c r="AN238" s="39">
        <v>0</v>
      </c>
      <c r="AO238" s="40"/>
      <c r="AP238" s="39">
        <v>0</v>
      </c>
    </row>
    <row r="239" spans="1:42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</row>
    <row r="240" spans="1:42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4">
        <v>0</v>
      </c>
      <c r="M240" s="45"/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5"/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5"/>
      <c r="AF240" s="44">
        <v>0</v>
      </c>
      <c r="AG240" s="45"/>
      <c r="AH240" s="45"/>
      <c r="AI240" s="45"/>
      <c r="AJ240" s="44">
        <v>0</v>
      </c>
      <c r="AK240" s="45"/>
      <c r="AL240" s="45"/>
      <c r="AM240" s="45"/>
      <c r="AN240" s="44">
        <v>0</v>
      </c>
      <c r="AO240" s="45"/>
      <c r="AP240" s="44">
        <v>0</v>
      </c>
    </row>
    <row r="241" spans="1:42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</row>
    <row r="242" spans="1:42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</row>
    <row r="243" spans="1:42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>
        <v>0</v>
      </c>
      <c r="M243" s="35"/>
      <c r="N243" s="35">
        <v>0</v>
      </c>
      <c r="O243" s="35"/>
      <c r="P243" s="35"/>
      <c r="Q243" s="35"/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/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>
        <v>0</v>
      </c>
      <c r="AG243" s="35"/>
      <c r="AH243" s="35"/>
      <c r="AI243" s="35"/>
      <c r="AJ243" s="35">
        <v>0</v>
      </c>
      <c r="AK243" s="35"/>
      <c r="AL243" s="35"/>
      <c r="AM243" s="35"/>
      <c r="AN243" s="35">
        <v>0</v>
      </c>
      <c r="AO243" s="35"/>
      <c r="AP243" s="35">
        <v>0</v>
      </c>
    </row>
    <row r="244" spans="1:42" ht="19.5" customHeight="1" x14ac:dyDescent="0.2">
      <c r="D244" s="38" t="s">
        <v>96</v>
      </c>
      <c r="F244" s="39">
        <v>2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40"/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1</v>
      </c>
      <c r="AE244" s="40"/>
      <c r="AF244" s="39">
        <v>1</v>
      </c>
      <c r="AG244" s="40"/>
      <c r="AH244" s="40"/>
      <c r="AI244" s="40"/>
      <c r="AJ244" s="39">
        <v>1</v>
      </c>
      <c r="AK244" s="40"/>
      <c r="AL244" s="40"/>
      <c r="AM244" s="40"/>
      <c r="AN244" s="39">
        <v>0</v>
      </c>
      <c r="AO244" s="40"/>
      <c r="AP244" s="39">
        <v>0</v>
      </c>
    </row>
    <row r="245" spans="1:42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</v>
      </c>
      <c r="K245" s="40">
        <v>0</v>
      </c>
      <c r="L245" s="40">
        <v>0</v>
      </c>
      <c r="M245" s="40"/>
      <c r="N245" s="40">
        <v>1</v>
      </c>
      <c r="O245" s="40"/>
      <c r="P245" s="40"/>
      <c r="Q245" s="40"/>
      <c r="R245" s="40">
        <v>0</v>
      </c>
      <c r="S245" s="40">
        <v>1</v>
      </c>
      <c r="T245" s="40">
        <v>0</v>
      </c>
      <c r="U245" s="40">
        <v>0</v>
      </c>
      <c r="V245" s="40">
        <v>0</v>
      </c>
      <c r="W245" s="40"/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/>
      <c r="AF245" s="40">
        <v>1</v>
      </c>
      <c r="AG245" s="40"/>
      <c r="AH245" s="40"/>
      <c r="AI245" s="40"/>
      <c r="AJ245" s="40">
        <v>0</v>
      </c>
      <c r="AK245" s="40"/>
      <c r="AL245" s="40"/>
      <c r="AM245" s="40"/>
      <c r="AN245" s="40">
        <v>0</v>
      </c>
      <c r="AO245" s="40"/>
      <c r="AP245" s="40">
        <v>0</v>
      </c>
    </row>
    <row r="246" spans="1:42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</row>
    <row r="247" spans="1:42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2</v>
      </c>
      <c r="G247" s="45"/>
      <c r="H247" s="45"/>
      <c r="I247" s="45"/>
      <c r="J247" s="44">
        <v>1</v>
      </c>
      <c r="K247" s="44">
        <v>0</v>
      </c>
      <c r="L247" s="44">
        <v>0</v>
      </c>
      <c r="M247" s="45"/>
      <c r="N247" s="44">
        <v>1</v>
      </c>
      <c r="O247" s="45"/>
      <c r="P247" s="45"/>
      <c r="Q247" s="45"/>
      <c r="R247" s="44">
        <v>0</v>
      </c>
      <c r="S247" s="44">
        <v>1</v>
      </c>
      <c r="T247" s="44">
        <v>0</v>
      </c>
      <c r="U247" s="44">
        <v>0</v>
      </c>
      <c r="V247" s="44">
        <v>0</v>
      </c>
      <c r="W247" s="45"/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1</v>
      </c>
      <c r="AE247" s="45"/>
      <c r="AF247" s="44">
        <v>2</v>
      </c>
      <c r="AG247" s="45"/>
      <c r="AH247" s="45"/>
      <c r="AI247" s="45"/>
      <c r="AJ247" s="44">
        <v>1</v>
      </c>
      <c r="AK247" s="45"/>
      <c r="AL247" s="45"/>
      <c r="AM247" s="45"/>
      <c r="AN247" s="44">
        <v>0</v>
      </c>
      <c r="AO247" s="45"/>
      <c r="AP247" s="44">
        <v>0</v>
      </c>
    </row>
    <row r="248" spans="1:42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</row>
    <row r="249" spans="1:42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</row>
    <row r="250" spans="1:42" ht="20.100000000000001" customHeight="1" x14ac:dyDescent="0.2">
      <c r="D250" s="2" t="s">
        <v>95</v>
      </c>
      <c r="F250" s="35">
        <v>112</v>
      </c>
      <c r="G250" s="35"/>
      <c r="H250" s="35"/>
      <c r="I250" s="35"/>
      <c r="J250" s="35">
        <v>165</v>
      </c>
      <c r="K250" s="35">
        <v>4</v>
      </c>
      <c r="L250" s="35">
        <v>0</v>
      </c>
      <c r="M250" s="35"/>
      <c r="N250" s="35">
        <v>169</v>
      </c>
      <c r="O250" s="35"/>
      <c r="P250" s="35"/>
      <c r="Q250" s="35"/>
      <c r="R250" s="35">
        <v>0</v>
      </c>
      <c r="S250" s="35">
        <v>8</v>
      </c>
      <c r="T250" s="35">
        <v>14</v>
      </c>
      <c r="U250" s="35">
        <v>0</v>
      </c>
      <c r="V250" s="35">
        <v>0</v>
      </c>
      <c r="W250" s="35"/>
      <c r="X250" s="35">
        <v>19</v>
      </c>
      <c r="Y250" s="35">
        <v>18</v>
      </c>
      <c r="Z250" s="35">
        <v>15</v>
      </c>
      <c r="AA250" s="35">
        <v>71</v>
      </c>
      <c r="AB250" s="35">
        <v>1</v>
      </c>
      <c r="AC250" s="35">
        <v>0</v>
      </c>
      <c r="AD250" s="35">
        <v>5</v>
      </c>
      <c r="AE250" s="35"/>
      <c r="AF250" s="35">
        <v>151</v>
      </c>
      <c r="AG250" s="35"/>
      <c r="AH250" s="35"/>
      <c r="AI250" s="35"/>
      <c r="AJ250" s="35">
        <v>130</v>
      </c>
      <c r="AK250" s="35"/>
      <c r="AL250" s="35"/>
      <c r="AM250" s="35"/>
      <c r="AN250" s="35">
        <v>0</v>
      </c>
      <c r="AO250" s="35"/>
      <c r="AP250" s="35">
        <v>0</v>
      </c>
    </row>
    <row r="251" spans="1:42" ht="19.5" customHeight="1" x14ac:dyDescent="0.2">
      <c r="D251" s="38" t="s">
        <v>96</v>
      </c>
      <c r="F251" s="39">
        <v>63</v>
      </c>
      <c r="G251" s="40"/>
      <c r="H251" s="40"/>
      <c r="I251" s="40"/>
      <c r="J251" s="39">
        <v>159</v>
      </c>
      <c r="K251" s="39">
        <v>3</v>
      </c>
      <c r="L251" s="39">
        <v>2</v>
      </c>
      <c r="M251" s="40"/>
      <c r="N251" s="39">
        <v>164</v>
      </c>
      <c r="O251" s="40"/>
      <c r="P251" s="40"/>
      <c r="Q251" s="40"/>
      <c r="R251" s="39">
        <v>0</v>
      </c>
      <c r="S251" s="39">
        <v>8</v>
      </c>
      <c r="T251" s="39">
        <v>55</v>
      </c>
      <c r="U251" s="39">
        <v>1</v>
      </c>
      <c r="V251" s="39">
        <v>5</v>
      </c>
      <c r="W251" s="40"/>
      <c r="X251" s="39">
        <v>21</v>
      </c>
      <c r="Y251" s="39">
        <v>0</v>
      </c>
      <c r="Z251" s="39">
        <v>2</v>
      </c>
      <c r="AA251" s="39">
        <v>61</v>
      </c>
      <c r="AB251" s="39">
        <v>0</v>
      </c>
      <c r="AC251" s="39">
        <v>2</v>
      </c>
      <c r="AD251" s="39">
        <v>11</v>
      </c>
      <c r="AE251" s="40"/>
      <c r="AF251" s="39">
        <v>166</v>
      </c>
      <c r="AG251" s="40"/>
      <c r="AH251" s="40"/>
      <c r="AI251" s="40"/>
      <c r="AJ251" s="39">
        <v>61</v>
      </c>
      <c r="AK251" s="40"/>
      <c r="AL251" s="40"/>
      <c r="AM251" s="40"/>
      <c r="AN251" s="39">
        <v>0</v>
      </c>
      <c r="AO251" s="40"/>
      <c r="AP251" s="39">
        <v>0</v>
      </c>
    </row>
    <row r="252" spans="1:42" ht="20.100000000000001" customHeight="1" x14ac:dyDescent="0.2">
      <c r="D252" s="2" t="s">
        <v>112</v>
      </c>
      <c r="F252" s="35">
        <v>91</v>
      </c>
      <c r="G252" s="35"/>
      <c r="H252" s="35"/>
      <c r="I252" s="35"/>
      <c r="J252" s="35">
        <v>158</v>
      </c>
      <c r="K252" s="35">
        <v>2</v>
      </c>
      <c r="L252" s="35">
        <v>0</v>
      </c>
      <c r="M252" s="35"/>
      <c r="N252" s="35">
        <v>160</v>
      </c>
      <c r="O252" s="35"/>
      <c r="P252" s="35"/>
      <c r="Q252" s="35"/>
      <c r="R252" s="35">
        <v>0</v>
      </c>
      <c r="S252" s="35">
        <v>9</v>
      </c>
      <c r="T252" s="35">
        <v>21</v>
      </c>
      <c r="U252" s="35">
        <v>1</v>
      </c>
      <c r="V252" s="35">
        <v>0</v>
      </c>
      <c r="W252" s="35"/>
      <c r="X252" s="35">
        <v>26</v>
      </c>
      <c r="Y252" s="35">
        <v>0</v>
      </c>
      <c r="Z252" s="35">
        <v>5</v>
      </c>
      <c r="AA252" s="35">
        <v>75</v>
      </c>
      <c r="AB252" s="35">
        <v>0</v>
      </c>
      <c r="AC252" s="35">
        <v>0</v>
      </c>
      <c r="AD252" s="35">
        <v>6</v>
      </c>
      <c r="AE252" s="35"/>
      <c r="AF252" s="35">
        <v>143</v>
      </c>
      <c r="AG252" s="35"/>
      <c r="AH252" s="35"/>
      <c r="AI252" s="35"/>
      <c r="AJ252" s="35">
        <v>108</v>
      </c>
      <c r="AK252" s="35"/>
      <c r="AL252" s="35"/>
      <c r="AM252" s="35"/>
      <c r="AN252" s="35">
        <v>0</v>
      </c>
      <c r="AO252" s="35"/>
      <c r="AP252" s="35">
        <v>0</v>
      </c>
    </row>
    <row r="253" spans="1:42" ht="19.5" customHeight="1" x14ac:dyDescent="0.2">
      <c r="D253" s="38" t="s">
        <v>98</v>
      </c>
      <c r="F253" s="39">
        <v>71</v>
      </c>
      <c r="G253" s="40"/>
      <c r="H253" s="40"/>
      <c r="I253" s="40"/>
      <c r="J253" s="39">
        <v>157</v>
      </c>
      <c r="K253" s="39">
        <v>2</v>
      </c>
      <c r="L253" s="39">
        <v>0</v>
      </c>
      <c r="M253" s="40"/>
      <c r="N253" s="39">
        <v>159</v>
      </c>
      <c r="O253" s="40"/>
      <c r="P253" s="40"/>
      <c r="Q253" s="40"/>
      <c r="R253" s="39">
        <v>0</v>
      </c>
      <c r="S253" s="39">
        <v>15</v>
      </c>
      <c r="T253" s="39">
        <v>14</v>
      </c>
      <c r="U253" s="39">
        <v>2</v>
      </c>
      <c r="V253" s="39">
        <v>4</v>
      </c>
      <c r="W253" s="40"/>
      <c r="X253" s="39">
        <v>22</v>
      </c>
      <c r="Y253" s="39">
        <v>1</v>
      </c>
      <c r="Z253" s="39">
        <v>14</v>
      </c>
      <c r="AA253" s="39">
        <v>55</v>
      </c>
      <c r="AB253" s="39">
        <v>1</v>
      </c>
      <c r="AC253" s="39">
        <v>2</v>
      </c>
      <c r="AD253" s="39">
        <v>14</v>
      </c>
      <c r="AE253" s="40"/>
      <c r="AF253" s="39">
        <v>144</v>
      </c>
      <c r="AG253" s="40"/>
      <c r="AH253" s="40"/>
      <c r="AI253" s="40"/>
      <c r="AJ253" s="39">
        <v>86</v>
      </c>
      <c r="AK253" s="40"/>
      <c r="AL253" s="40"/>
      <c r="AM253" s="40"/>
      <c r="AN253" s="39">
        <v>0</v>
      </c>
      <c r="AO253" s="40"/>
      <c r="AP253" s="39">
        <v>0</v>
      </c>
    </row>
    <row r="254" spans="1:42" ht="20.100000000000001" customHeight="1" x14ac:dyDescent="0.2">
      <c r="D254" s="41" t="s">
        <v>113</v>
      </c>
      <c r="F254" s="40">
        <v>125</v>
      </c>
      <c r="G254" s="40"/>
      <c r="H254" s="40"/>
      <c r="I254" s="40"/>
      <c r="J254" s="40">
        <v>164</v>
      </c>
      <c r="K254" s="40">
        <v>3</v>
      </c>
      <c r="L254" s="40">
        <v>1</v>
      </c>
      <c r="M254" s="40"/>
      <c r="N254" s="40">
        <v>168</v>
      </c>
      <c r="O254" s="40"/>
      <c r="P254" s="40"/>
      <c r="Q254" s="40"/>
      <c r="R254" s="40">
        <v>1</v>
      </c>
      <c r="S254" s="40">
        <v>7</v>
      </c>
      <c r="T254" s="40">
        <v>31</v>
      </c>
      <c r="U254" s="40">
        <v>0</v>
      </c>
      <c r="V254" s="40">
        <v>4</v>
      </c>
      <c r="W254" s="40"/>
      <c r="X254" s="40">
        <v>24</v>
      </c>
      <c r="Y254" s="40">
        <v>0</v>
      </c>
      <c r="Z254" s="40">
        <v>5</v>
      </c>
      <c r="AA254" s="40">
        <v>131</v>
      </c>
      <c r="AB254" s="40">
        <v>0</v>
      </c>
      <c r="AC254" s="40">
        <v>0</v>
      </c>
      <c r="AD254" s="40">
        <v>8</v>
      </c>
      <c r="AE254" s="40"/>
      <c r="AF254" s="40">
        <v>211</v>
      </c>
      <c r="AG254" s="40"/>
      <c r="AH254" s="40"/>
      <c r="AI254" s="40"/>
      <c r="AJ254" s="40">
        <v>82</v>
      </c>
      <c r="AK254" s="40"/>
      <c r="AL254" s="40"/>
      <c r="AM254" s="40"/>
      <c r="AN254" s="40">
        <v>0</v>
      </c>
      <c r="AO254" s="40"/>
      <c r="AP254" s="40">
        <v>0</v>
      </c>
    </row>
    <row r="255" spans="1:42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</row>
    <row r="256" spans="1:42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462</v>
      </c>
      <c r="G256" s="45"/>
      <c r="H256" s="45"/>
      <c r="I256" s="45"/>
      <c r="J256" s="44">
        <v>803</v>
      </c>
      <c r="K256" s="44">
        <v>14</v>
      </c>
      <c r="L256" s="44">
        <v>3</v>
      </c>
      <c r="M256" s="45"/>
      <c r="N256" s="44">
        <v>820</v>
      </c>
      <c r="O256" s="45"/>
      <c r="P256" s="45"/>
      <c r="Q256" s="45"/>
      <c r="R256" s="44">
        <v>1</v>
      </c>
      <c r="S256" s="44">
        <v>47</v>
      </c>
      <c r="T256" s="44">
        <v>135</v>
      </c>
      <c r="U256" s="44">
        <v>4</v>
      </c>
      <c r="V256" s="44">
        <v>13</v>
      </c>
      <c r="W256" s="45"/>
      <c r="X256" s="44">
        <v>112</v>
      </c>
      <c r="Y256" s="44">
        <v>19</v>
      </c>
      <c r="Z256" s="44">
        <v>41</v>
      </c>
      <c r="AA256" s="44">
        <v>393</v>
      </c>
      <c r="AB256" s="44">
        <v>2</v>
      </c>
      <c r="AC256" s="44">
        <v>4</v>
      </c>
      <c r="AD256" s="44">
        <v>44</v>
      </c>
      <c r="AE256" s="45"/>
      <c r="AF256" s="44">
        <v>815</v>
      </c>
      <c r="AG256" s="45"/>
      <c r="AH256" s="45"/>
      <c r="AI256" s="45"/>
      <c r="AJ256" s="44">
        <v>467</v>
      </c>
      <c r="AK256" s="45"/>
      <c r="AL256" s="45"/>
      <c r="AM256" s="45"/>
      <c r="AN256" s="44">
        <v>0</v>
      </c>
      <c r="AO256" s="45"/>
      <c r="AP256" s="44">
        <v>0</v>
      </c>
    </row>
    <row r="257" spans="1:42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</row>
    <row r="258" spans="1:42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464</v>
      </c>
      <c r="G258" s="45"/>
      <c r="H258" s="45"/>
      <c r="I258" s="45"/>
      <c r="J258" s="50">
        <v>804</v>
      </c>
      <c r="K258" s="50">
        <v>14</v>
      </c>
      <c r="L258" s="50">
        <v>3</v>
      </c>
      <c r="M258" s="45"/>
      <c r="N258" s="50">
        <v>821</v>
      </c>
      <c r="O258" s="45"/>
      <c r="P258" s="45"/>
      <c r="Q258" s="45"/>
      <c r="R258" s="50">
        <v>1</v>
      </c>
      <c r="S258" s="50">
        <v>48</v>
      </c>
      <c r="T258" s="50">
        <v>135</v>
      </c>
      <c r="U258" s="50">
        <v>4</v>
      </c>
      <c r="V258" s="50">
        <v>13</v>
      </c>
      <c r="W258" s="45"/>
      <c r="X258" s="50">
        <v>112</v>
      </c>
      <c r="Y258" s="50">
        <v>19</v>
      </c>
      <c r="Z258" s="50">
        <v>41</v>
      </c>
      <c r="AA258" s="50">
        <v>393</v>
      </c>
      <c r="AB258" s="50">
        <v>2</v>
      </c>
      <c r="AC258" s="50">
        <v>4</v>
      </c>
      <c r="AD258" s="50">
        <v>45</v>
      </c>
      <c r="AE258" s="45"/>
      <c r="AF258" s="50">
        <v>817</v>
      </c>
      <c r="AG258" s="45"/>
      <c r="AH258" s="45"/>
      <c r="AI258" s="45"/>
      <c r="AJ258" s="50">
        <v>468</v>
      </c>
      <c r="AK258" s="45"/>
      <c r="AL258" s="45"/>
      <c r="AM258" s="45"/>
      <c r="AN258" s="50">
        <v>0</v>
      </c>
      <c r="AO258" s="45"/>
      <c r="AP258" s="50">
        <v>0</v>
      </c>
    </row>
    <row r="259" spans="1:42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</row>
    <row r="260" spans="1:42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</row>
    <row r="261" spans="1:42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</row>
    <row r="262" spans="1:42" ht="20.100000000000001" customHeight="1" x14ac:dyDescent="0.2">
      <c r="D262" s="2" t="s">
        <v>95</v>
      </c>
      <c r="F262" s="35">
        <v>16</v>
      </c>
      <c r="G262" s="35"/>
      <c r="H262" s="35"/>
      <c r="I262" s="35"/>
      <c r="J262" s="35">
        <v>48</v>
      </c>
      <c r="K262" s="35">
        <v>3</v>
      </c>
      <c r="L262" s="35">
        <v>0</v>
      </c>
      <c r="M262" s="35"/>
      <c r="N262" s="35">
        <v>51</v>
      </c>
      <c r="O262" s="35"/>
      <c r="P262" s="35"/>
      <c r="Q262" s="35"/>
      <c r="R262" s="35">
        <v>0</v>
      </c>
      <c r="S262" s="35">
        <v>2</v>
      </c>
      <c r="T262" s="35">
        <v>3</v>
      </c>
      <c r="U262" s="35">
        <v>0</v>
      </c>
      <c r="V262" s="35">
        <v>3</v>
      </c>
      <c r="W262" s="35"/>
      <c r="X262" s="35">
        <v>8</v>
      </c>
      <c r="Y262" s="35">
        <v>0</v>
      </c>
      <c r="Z262" s="35">
        <v>6</v>
      </c>
      <c r="AA262" s="35">
        <v>2</v>
      </c>
      <c r="AB262" s="35">
        <v>0</v>
      </c>
      <c r="AC262" s="35">
        <v>0</v>
      </c>
      <c r="AD262" s="35">
        <v>11</v>
      </c>
      <c r="AE262" s="35"/>
      <c r="AF262" s="35">
        <v>35</v>
      </c>
      <c r="AG262" s="35"/>
      <c r="AH262" s="35"/>
      <c r="AI262" s="35"/>
      <c r="AJ262" s="35">
        <v>32</v>
      </c>
      <c r="AK262" s="35"/>
      <c r="AL262" s="35"/>
      <c r="AM262" s="35"/>
      <c r="AN262" s="35">
        <v>0</v>
      </c>
      <c r="AO262" s="35"/>
      <c r="AP262" s="35">
        <v>0</v>
      </c>
    </row>
    <row r="263" spans="1:42" ht="19.5" customHeight="1" x14ac:dyDescent="0.2">
      <c r="D263" s="38" t="s">
        <v>135</v>
      </c>
      <c r="F263" s="39">
        <v>22</v>
      </c>
      <c r="G263" s="40"/>
      <c r="H263" s="40"/>
      <c r="I263" s="40"/>
      <c r="J263" s="39">
        <v>50</v>
      </c>
      <c r="K263" s="39">
        <v>0</v>
      </c>
      <c r="L263" s="39">
        <v>4</v>
      </c>
      <c r="M263" s="40"/>
      <c r="N263" s="39">
        <v>54</v>
      </c>
      <c r="O263" s="40"/>
      <c r="P263" s="40"/>
      <c r="Q263" s="40"/>
      <c r="R263" s="39">
        <v>0</v>
      </c>
      <c r="S263" s="39">
        <v>3</v>
      </c>
      <c r="T263" s="39">
        <v>14</v>
      </c>
      <c r="U263" s="39">
        <v>0</v>
      </c>
      <c r="V263" s="39">
        <v>2</v>
      </c>
      <c r="W263" s="40"/>
      <c r="X263" s="39">
        <v>15</v>
      </c>
      <c r="Y263" s="39">
        <v>1</v>
      </c>
      <c r="Z263" s="39">
        <v>5</v>
      </c>
      <c r="AA263" s="39">
        <v>6</v>
      </c>
      <c r="AB263" s="39">
        <v>0</v>
      </c>
      <c r="AC263" s="39">
        <v>0</v>
      </c>
      <c r="AD263" s="39">
        <v>4</v>
      </c>
      <c r="AE263" s="40"/>
      <c r="AF263" s="39">
        <v>50</v>
      </c>
      <c r="AG263" s="40"/>
      <c r="AH263" s="40"/>
      <c r="AI263" s="40"/>
      <c r="AJ263" s="39">
        <v>26</v>
      </c>
      <c r="AK263" s="40"/>
      <c r="AL263" s="40"/>
      <c r="AM263" s="40"/>
      <c r="AN263" s="39">
        <v>0</v>
      </c>
      <c r="AO263" s="40"/>
      <c r="AP263" s="39">
        <v>0</v>
      </c>
    </row>
    <row r="264" spans="1:42" ht="20.100000000000001" customHeight="1" x14ac:dyDescent="0.2">
      <c r="D264" s="2" t="s">
        <v>97</v>
      </c>
      <c r="F264" s="35">
        <v>12</v>
      </c>
      <c r="G264" s="35"/>
      <c r="H264" s="35"/>
      <c r="I264" s="35"/>
      <c r="J264" s="35">
        <v>48</v>
      </c>
      <c r="K264" s="35">
        <v>4</v>
      </c>
      <c r="L264" s="35">
        <v>0</v>
      </c>
      <c r="M264" s="35"/>
      <c r="N264" s="35">
        <v>52</v>
      </c>
      <c r="O264" s="35"/>
      <c r="P264" s="35"/>
      <c r="Q264" s="35"/>
      <c r="R264" s="35">
        <v>0</v>
      </c>
      <c r="S264" s="35">
        <v>12</v>
      </c>
      <c r="T264" s="35">
        <v>19</v>
      </c>
      <c r="U264" s="35">
        <v>0</v>
      </c>
      <c r="V264" s="35">
        <v>0</v>
      </c>
      <c r="W264" s="35"/>
      <c r="X264" s="35">
        <v>5</v>
      </c>
      <c r="Y264" s="35">
        <v>1</v>
      </c>
      <c r="Z264" s="35">
        <v>1</v>
      </c>
      <c r="AA264" s="35">
        <v>6</v>
      </c>
      <c r="AB264" s="35">
        <v>0</v>
      </c>
      <c r="AC264" s="35">
        <v>0</v>
      </c>
      <c r="AD264" s="35">
        <v>2</v>
      </c>
      <c r="AE264" s="35"/>
      <c r="AF264" s="35">
        <v>46</v>
      </c>
      <c r="AG264" s="35"/>
      <c r="AH264" s="35"/>
      <c r="AI264" s="35"/>
      <c r="AJ264" s="35">
        <v>18</v>
      </c>
      <c r="AK264" s="35"/>
      <c r="AL264" s="35"/>
      <c r="AM264" s="35"/>
      <c r="AN264" s="35">
        <v>0</v>
      </c>
      <c r="AO264" s="35"/>
      <c r="AP264" s="35">
        <v>0</v>
      </c>
    </row>
    <row r="265" spans="1:42" ht="19.5" customHeight="1" x14ac:dyDescent="0.2">
      <c r="D265" s="38" t="s">
        <v>136</v>
      </c>
      <c r="F265" s="39">
        <v>2</v>
      </c>
      <c r="G265" s="40"/>
      <c r="H265" s="40"/>
      <c r="I265" s="40"/>
      <c r="J265" s="39">
        <v>13</v>
      </c>
      <c r="K265" s="39">
        <v>1</v>
      </c>
      <c r="L265" s="39">
        <v>0</v>
      </c>
      <c r="M265" s="40"/>
      <c r="N265" s="39">
        <v>14</v>
      </c>
      <c r="O265" s="40"/>
      <c r="P265" s="40"/>
      <c r="Q265" s="40"/>
      <c r="R265" s="39">
        <v>0</v>
      </c>
      <c r="S265" s="39">
        <v>1</v>
      </c>
      <c r="T265" s="39">
        <v>4</v>
      </c>
      <c r="U265" s="39">
        <v>0</v>
      </c>
      <c r="V265" s="39">
        <v>0</v>
      </c>
      <c r="W265" s="40"/>
      <c r="X265" s="39">
        <v>1</v>
      </c>
      <c r="Y265" s="39">
        <v>4</v>
      </c>
      <c r="Z265" s="39">
        <v>0</v>
      </c>
      <c r="AA265" s="39">
        <v>2</v>
      </c>
      <c r="AB265" s="39">
        <v>0</v>
      </c>
      <c r="AC265" s="39">
        <v>0</v>
      </c>
      <c r="AD265" s="39">
        <v>1</v>
      </c>
      <c r="AE265" s="40"/>
      <c r="AF265" s="39">
        <v>13</v>
      </c>
      <c r="AG265" s="40"/>
      <c r="AH265" s="40"/>
      <c r="AI265" s="40"/>
      <c r="AJ265" s="39">
        <v>3</v>
      </c>
      <c r="AK265" s="40"/>
      <c r="AL265" s="40"/>
      <c r="AM265" s="40"/>
      <c r="AN265" s="39">
        <v>0</v>
      </c>
      <c r="AO265" s="40"/>
      <c r="AP265" s="39">
        <v>0</v>
      </c>
    </row>
    <row r="266" spans="1:42" ht="20.100000000000001" customHeight="1" x14ac:dyDescent="0.2">
      <c r="D266" s="2" t="s">
        <v>99</v>
      </c>
      <c r="F266" s="35">
        <v>0</v>
      </c>
      <c r="G266" s="35"/>
      <c r="H266" s="35"/>
      <c r="I266" s="35"/>
      <c r="J266" s="35">
        <v>17</v>
      </c>
      <c r="K266" s="35">
        <v>0</v>
      </c>
      <c r="L266" s="35">
        <v>0</v>
      </c>
      <c r="M266" s="35"/>
      <c r="N266" s="35">
        <v>17</v>
      </c>
      <c r="O266" s="35"/>
      <c r="P266" s="35"/>
      <c r="Q266" s="35"/>
      <c r="R266" s="35">
        <v>0</v>
      </c>
      <c r="S266" s="35">
        <v>0</v>
      </c>
      <c r="T266" s="35">
        <v>16</v>
      </c>
      <c r="U266" s="35">
        <v>0</v>
      </c>
      <c r="V266" s="35">
        <v>0</v>
      </c>
      <c r="W266" s="35"/>
      <c r="X266" s="35">
        <v>0</v>
      </c>
      <c r="Y266" s="35">
        <v>1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/>
      <c r="AF266" s="35">
        <v>17</v>
      </c>
      <c r="AG266" s="35"/>
      <c r="AH266" s="35"/>
      <c r="AI266" s="35"/>
      <c r="AJ266" s="35">
        <v>0</v>
      </c>
      <c r="AK266" s="35"/>
      <c r="AL266" s="35"/>
      <c r="AM266" s="35"/>
      <c r="AN266" s="35">
        <v>0</v>
      </c>
      <c r="AO266" s="35"/>
      <c r="AP266" s="35">
        <v>0</v>
      </c>
    </row>
    <row r="267" spans="1:42" ht="19.5" customHeight="1" x14ac:dyDescent="0.2">
      <c r="D267" s="38" t="s">
        <v>100</v>
      </c>
      <c r="F267" s="39">
        <v>2</v>
      </c>
      <c r="G267" s="40"/>
      <c r="H267" s="40"/>
      <c r="I267" s="40"/>
      <c r="J267" s="39">
        <v>15</v>
      </c>
      <c r="K267" s="39">
        <v>1</v>
      </c>
      <c r="L267" s="39">
        <v>0</v>
      </c>
      <c r="M267" s="40"/>
      <c r="N267" s="39">
        <v>16</v>
      </c>
      <c r="O267" s="40"/>
      <c r="P267" s="40"/>
      <c r="Q267" s="40"/>
      <c r="R267" s="39">
        <v>0</v>
      </c>
      <c r="S267" s="39">
        <v>0</v>
      </c>
      <c r="T267" s="39">
        <v>5</v>
      </c>
      <c r="U267" s="39">
        <v>0</v>
      </c>
      <c r="V267" s="39">
        <v>2</v>
      </c>
      <c r="W267" s="40"/>
      <c r="X267" s="39">
        <v>1</v>
      </c>
      <c r="Y267" s="39">
        <v>0</v>
      </c>
      <c r="Z267" s="39">
        <v>0</v>
      </c>
      <c r="AA267" s="39">
        <v>1</v>
      </c>
      <c r="AB267" s="39">
        <v>0</v>
      </c>
      <c r="AC267" s="39">
        <v>0</v>
      </c>
      <c r="AD267" s="39">
        <v>5</v>
      </c>
      <c r="AE267" s="40"/>
      <c r="AF267" s="39">
        <v>14</v>
      </c>
      <c r="AG267" s="40"/>
      <c r="AH267" s="40"/>
      <c r="AI267" s="40"/>
      <c r="AJ267" s="39">
        <v>4</v>
      </c>
      <c r="AK267" s="40"/>
      <c r="AL267" s="40"/>
      <c r="AM267" s="40"/>
      <c r="AN267" s="39">
        <v>0</v>
      </c>
      <c r="AO267" s="40"/>
      <c r="AP267" s="39">
        <v>0</v>
      </c>
    </row>
    <row r="268" spans="1:42" ht="20.100000000000001" customHeight="1" x14ac:dyDescent="0.2">
      <c r="D268" s="2" t="s">
        <v>115</v>
      </c>
      <c r="F268" s="35">
        <v>11</v>
      </c>
      <c r="G268" s="35"/>
      <c r="H268" s="35"/>
      <c r="I268" s="35"/>
      <c r="J268" s="35">
        <v>22</v>
      </c>
      <c r="K268" s="35">
        <v>1</v>
      </c>
      <c r="L268" s="35">
        <v>1</v>
      </c>
      <c r="M268" s="35"/>
      <c r="N268" s="35">
        <v>24</v>
      </c>
      <c r="O268" s="35"/>
      <c r="P268" s="35"/>
      <c r="Q268" s="35"/>
      <c r="R268" s="35">
        <v>0</v>
      </c>
      <c r="S268" s="35">
        <v>8</v>
      </c>
      <c r="T268" s="35">
        <v>2</v>
      </c>
      <c r="U268" s="35">
        <v>1</v>
      </c>
      <c r="V268" s="35">
        <v>1</v>
      </c>
      <c r="W268" s="35"/>
      <c r="X268" s="35">
        <v>5</v>
      </c>
      <c r="Y268" s="35">
        <v>1</v>
      </c>
      <c r="Z268" s="35">
        <v>3</v>
      </c>
      <c r="AA268" s="35">
        <v>2</v>
      </c>
      <c r="AB268" s="35">
        <v>0</v>
      </c>
      <c r="AC268" s="35">
        <v>0</v>
      </c>
      <c r="AD268" s="35">
        <v>1</v>
      </c>
      <c r="AE268" s="35"/>
      <c r="AF268" s="35">
        <v>24</v>
      </c>
      <c r="AG268" s="35"/>
      <c r="AH268" s="35"/>
      <c r="AI268" s="35"/>
      <c r="AJ268" s="35">
        <v>11</v>
      </c>
      <c r="AK268" s="35"/>
      <c r="AL268" s="35"/>
      <c r="AM268" s="35"/>
      <c r="AN268" s="35">
        <v>0</v>
      </c>
      <c r="AO268" s="35"/>
      <c r="AP268" s="35">
        <v>0</v>
      </c>
    </row>
    <row r="269" spans="1:42" ht="19.5" customHeight="1" x14ac:dyDescent="0.2">
      <c r="D269" s="38" t="s">
        <v>102</v>
      </c>
      <c r="F269" s="39">
        <v>14</v>
      </c>
      <c r="G269" s="40"/>
      <c r="H269" s="40"/>
      <c r="I269" s="40"/>
      <c r="J269" s="39">
        <v>25</v>
      </c>
      <c r="K269" s="39">
        <v>12</v>
      </c>
      <c r="L269" s="39">
        <v>0</v>
      </c>
      <c r="M269" s="40"/>
      <c r="N269" s="39">
        <v>37</v>
      </c>
      <c r="O269" s="40"/>
      <c r="P269" s="40"/>
      <c r="Q269" s="40"/>
      <c r="R269" s="39">
        <v>0</v>
      </c>
      <c r="S269" s="39">
        <v>8</v>
      </c>
      <c r="T269" s="39">
        <v>15</v>
      </c>
      <c r="U269" s="39">
        <v>1</v>
      </c>
      <c r="V269" s="39">
        <v>0</v>
      </c>
      <c r="W269" s="40"/>
      <c r="X269" s="39">
        <v>7</v>
      </c>
      <c r="Y269" s="39">
        <v>0</v>
      </c>
      <c r="Z269" s="39">
        <v>1</v>
      </c>
      <c r="AA269" s="39">
        <v>1</v>
      </c>
      <c r="AB269" s="39">
        <v>0</v>
      </c>
      <c r="AC269" s="39">
        <v>0</v>
      </c>
      <c r="AD269" s="39">
        <v>1</v>
      </c>
      <c r="AE269" s="40"/>
      <c r="AF269" s="39">
        <v>34</v>
      </c>
      <c r="AG269" s="40"/>
      <c r="AH269" s="40"/>
      <c r="AI269" s="40"/>
      <c r="AJ269" s="39">
        <v>17</v>
      </c>
      <c r="AK269" s="40"/>
      <c r="AL269" s="40"/>
      <c r="AM269" s="40"/>
      <c r="AN269" s="39">
        <v>0</v>
      </c>
      <c r="AO269" s="40"/>
      <c r="AP269" s="39">
        <v>0</v>
      </c>
    </row>
    <row r="270" spans="1:42" ht="20.100000000000001" customHeight="1" x14ac:dyDescent="0.2">
      <c r="D270" s="2" t="s">
        <v>103</v>
      </c>
      <c r="F270" s="35">
        <v>3</v>
      </c>
      <c r="G270" s="35"/>
      <c r="H270" s="35"/>
      <c r="I270" s="35"/>
      <c r="J270" s="35">
        <v>16</v>
      </c>
      <c r="K270" s="35">
        <v>0</v>
      </c>
      <c r="L270" s="35">
        <v>0</v>
      </c>
      <c r="M270" s="35"/>
      <c r="N270" s="35">
        <v>16</v>
      </c>
      <c r="O270" s="35"/>
      <c r="P270" s="35"/>
      <c r="Q270" s="35"/>
      <c r="R270" s="35">
        <v>0</v>
      </c>
      <c r="S270" s="35">
        <v>1</v>
      </c>
      <c r="T270" s="35">
        <v>13</v>
      </c>
      <c r="U270" s="35">
        <v>0</v>
      </c>
      <c r="V270" s="35">
        <v>0</v>
      </c>
      <c r="W270" s="35"/>
      <c r="X270" s="35">
        <v>0</v>
      </c>
      <c r="Y270" s="35">
        <v>2</v>
      </c>
      <c r="Z270" s="35">
        <v>0</v>
      </c>
      <c r="AA270" s="35">
        <v>1</v>
      </c>
      <c r="AB270" s="35">
        <v>0</v>
      </c>
      <c r="AC270" s="35">
        <v>0</v>
      </c>
      <c r="AD270" s="35">
        <v>2</v>
      </c>
      <c r="AE270" s="35"/>
      <c r="AF270" s="35">
        <v>19</v>
      </c>
      <c r="AG270" s="35"/>
      <c r="AH270" s="35"/>
      <c r="AI270" s="35"/>
      <c r="AJ270" s="35">
        <v>0</v>
      </c>
      <c r="AK270" s="35"/>
      <c r="AL270" s="35"/>
      <c r="AM270" s="35"/>
      <c r="AN270" s="35">
        <v>0</v>
      </c>
      <c r="AO270" s="35"/>
      <c r="AP270" s="35">
        <v>0</v>
      </c>
    </row>
    <row r="271" spans="1:42" ht="19.5" customHeight="1" x14ac:dyDescent="0.2">
      <c r="D271" s="38" t="s">
        <v>116</v>
      </c>
      <c r="F271" s="39">
        <v>20</v>
      </c>
      <c r="G271" s="40"/>
      <c r="H271" s="40"/>
      <c r="I271" s="40"/>
      <c r="J271" s="39">
        <v>48</v>
      </c>
      <c r="K271" s="39">
        <v>0</v>
      </c>
      <c r="L271" s="39">
        <v>3</v>
      </c>
      <c r="M271" s="40"/>
      <c r="N271" s="39">
        <v>51</v>
      </c>
      <c r="O271" s="40"/>
      <c r="P271" s="40"/>
      <c r="Q271" s="40"/>
      <c r="R271" s="39">
        <v>0</v>
      </c>
      <c r="S271" s="39">
        <v>0</v>
      </c>
      <c r="T271" s="39">
        <v>16</v>
      </c>
      <c r="U271" s="39">
        <v>0</v>
      </c>
      <c r="V271" s="39">
        <v>0</v>
      </c>
      <c r="W271" s="40"/>
      <c r="X271" s="39">
        <v>8</v>
      </c>
      <c r="Y271" s="39">
        <v>0</v>
      </c>
      <c r="Z271" s="39">
        <v>5</v>
      </c>
      <c r="AA271" s="39">
        <v>2</v>
      </c>
      <c r="AB271" s="39">
        <v>0</v>
      </c>
      <c r="AC271" s="39">
        <v>0</v>
      </c>
      <c r="AD271" s="39">
        <v>12</v>
      </c>
      <c r="AE271" s="40"/>
      <c r="AF271" s="39">
        <v>43</v>
      </c>
      <c r="AG271" s="40"/>
      <c r="AH271" s="40"/>
      <c r="AI271" s="40"/>
      <c r="AJ271" s="39">
        <v>28</v>
      </c>
      <c r="AK271" s="40"/>
      <c r="AL271" s="40"/>
      <c r="AM271" s="40"/>
      <c r="AN271" s="39">
        <v>0</v>
      </c>
      <c r="AO271" s="40"/>
      <c r="AP271" s="39">
        <v>0</v>
      </c>
    </row>
    <row r="272" spans="1:42" ht="20.100000000000001" customHeight="1" x14ac:dyDescent="0.2">
      <c r="D272" s="2" t="s">
        <v>158</v>
      </c>
      <c r="F272" s="35">
        <v>7</v>
      </c>
      <c r="G272" s="35"/>
      <c r="H272" s="35"/>
      <c r="I272" s="35"/>
      <c r="J272" s="35">
        <v>49</v>
      </c>
      <c r="K272" s="35">
        <v>0</v>
      </c>
      <c r="L272" s="35">
        <v>1</v>
      </c>
      <c r="M272" s="35"/>
      <c r="N272" s="35">
        <v>50</v>
      </c>
      <c r="O272" s="35"/>
      <c r="P272" s="35"/>
      <c r="Q272" s="35"/>
      <c r="R272" s="35">
        <v>0</v>
      </c>
      <c r="S272" s="35">
        <v>4</v>
      </c>
      <c r="T272" s="35">
        <v>21</v>
      </c>
      <c r="U272" s="35">
        <v>0</v>
      </c>
      <c r="V272" s="35">
        <v>1</v>
      </c>
      <c r="W272" s="35"/>
      <c r="X272" s="35">
        <v>8</v>
      </c>
      <c r="Y272" s="35">
        <v>0</v>
      </c>
      <c r="Z272" s="35">
        <v>3</v>
      </c>
      <c r="AA272" s="35">
        <v>1</v>
      </c>
      <c r="AB272" s="35">
        <v>0</v>
      </c>
      <c r="AC272" s="35">
        <v>0</v>
      </c>
      <c r="AD272" s="35">
        <v>4</v>
      </c>
      <c r="AE272" s="35"/>
      <c r="AF272" s="35">
        <v>42</v>
      </c>
      <c r="AG272" s="35"/>
      <c r="AH272" s="35"/>
      <c r="AI272" s="35"/>
      <c r="AJ272" s="35">
        <v>15</v>
      </c>
      <c r="AK272" s="35"/>
      <c r="AL272" s="35"/>
      <c r="AM272" s="35"/>
      <c r="AN272" s="35">
        <v>0</v>
      </c>
      <c r="AO272" s="35"/>
      <c r="AP272" s="35">
        <v>0</v>
      </c>
    </row>
    <row r="273" spans="1:42" ht="19.5" customHeight="1" x14ac:dyDescent="0.2">
      <c r="D273" s="38" t="s">
        <v>193</v>
      </c>
      <c r="F273" s="39">
        <v>5</v>
      </c>
      <c r="G273" s="40"/>
      <c r="H273" s="40"/>
      <c r="I273" s="40"/>
      <c r="J273" s="39">
        <v>49</v>
      </c>
      <c r="K273" s="39">
        <v>9</v>
      </c>
      <c r="L273" s="39">
        <v>1</v>
      </c>
      <c r="M273" s="40"/>
      <c r="N273" s="39">
        <v>59</v>
      </c>
      <c r="O273" s="40"/>
      <c r="P273" s="40"/>
      <c r="Q273" s="40"/>
      <c r="R273" s="39">
        <v>0</v>
      </c>
      <c r="S273" s="39">
        <v>17</v>
      </c>
      <c r="T273" s="39">
        <v>10</v>
      </c>
      <c r="U273" s="39">
        <v>0</v>
      </c>
      <c r="V273" s="39">
        <v>2</v>
      </c>
      <c r="W273" s="40"/>
      <c r="X273" s="39">
        <v>2</v>
      </c>
      <c r="Y273" s="39">
        <v>0</v>
      </c>
      <c r="Z273" s="39">
        <v>8</v>
      </c>
      <c r="AA273" s="39">
        <v>1</v>
      </c>
      <c r="AB273" s="39">
        <v>0</v>
      </c>
      <c r="AC273" s="39">
        <v>0</v>
      </c>
      <c r="AD273" s="39">
        <v>3</v>
      </c>
      <c r="AE273" s="40"/>
      <c r="AF273" s="39">
        <v>43</v>
      </c>
      <c r="AG273" s="40"/>
      <c r="AH273" s="40"/>
      <c r="AI273" s="40"/>
      <c r="AJ273" s="39">
        <v>21</v>
      </c>
      <c r="AK273" s="40"/>
      <c r="AL273" s="40"/>
      <c r="AM273" s="40"/>
      <c r="AN273" s="39">
        <v>0</v>
      </c>
      <c r="AO273" s="40"/>
      <c r="AP273" s="39">
        <v>0</v>
      </c>
    </row>
    <row r="274" spans="1:42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</row>
    <row r="275" spans="1:42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114</v>
      </c>
      <c r="G275" s="45"/>
      <c r="H275" s="45"/>
      <c r="I275" s="45"/>
      <c r="J275" s="44">
        <v>400</v>
      </c>
      <c r="K275" s="44">
        <v>31</v>
      </c>
      <c r="L275" s="44">
        <v>10</v>
      </c>
      <c r="M275" s="45"/>
      <c r="N275" s="44">
        <v>441</v>
      </c>
      <c r="O275" s="45"/>
      <c r="P275" s="45"/>
      <c r="Q275" s="45"/>
      <c r="R275" s="44">
        <v>0</v>
      </c>
      <c r="S275" s="44">
        <v>56</v>
      </c>
      <c r="T275" s="44">
        <v>138</v>
      </c>
      <c r="U275" s="44">
        <v>2</v>
      </c>
      <c r="V275" s="44">
        <v>11</v>
      </c>
      <c r="W275" s="45"/>
      <c r="X275" s="44">
        <v>60</v>
      </c>
      <c r="Y275" s="44">
        <v>10</v>
      </c>
      <c r="Z275" s="44">
        <v>32</v>
      </c>
      <c r="AA275" s="44">
        <v>25</v>
      </c>
      <c r="AB275" s="44">
        <v>0</v>
      </c>
      <c r="AC275" s="44">
        <v>0</v>
      </c>
      <c r="AD275" s="44">
        <v>46</v>
      </c>
      <c r="AE275" s="45"/>
      <c r="AF275" s="44">
        <v>380</v>
      </c>
      <c r="AG275" s="45"/>
      <c r="AH275" s="45"/>
      <c r="AI275" s="45"/>
      <c r="AJ275" s="44">
        <v>175</v>
      </c>
      <c r="AK275" s="45"/>
      <c r="AL275" s="45"/>
      <c r="AM275" s="45"/>
      <c r="AN275" s="44">
        <v>0</v>
      </c>
      <c r="AO275" s="45"/>
      <c r="AP275" s="44">
        <v>0</v>
      </c>
    </row>
    <row r="276" spans="1:42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114</v>
      </c>
      <c r="G277" s="45"/>
      <c r="H277" s="45"/>
      <c r="I277" s="45"/>
      <c r="J277" s="50">
        <v>400</v>
      </c>
      <c r="K277" s="50">
        <v>31</v>
      </c>
      <c r="L277" s="50">
        <v>10</v>
      </c>
      <c r="M277" s="45"/>
      <c r="N277" s="50">
        <v>441</v>
      </c>
      <c r="O277" s="45"/>
      <c r="P277" s="45"/>
      <c r="Q277" s="45"/>
      <c r="R277" s="50">
        <v>0</v>
      </c>
      <c r="S277" s="50">
        <v>56</v>
      </c>
      <c r="T277" s="50">
        <v>138</v>
      </c>
      <c r="U277" s="50">
        <v>2</v>
      </c>
      <c r="V277" s="50">
        <v>11</v>
      </c>
      <c r="W277" s="45"/>
      <c r="X277" s="50">
        <v>60</v>
      </c>
      <c r="Y277" s="50">
        <v>10</v>
      </c>
      <c r="Z277" s="50">
        <v>32</v>
      </c>
      <c r="AA277" s="50">
        <v>25</v>
      </c>
      <c r="AB277" s="50">
        <v>0</v>
      </c>
      <c r="AC277" s="50">
        <v>0</v>
      </c>
      <c r="AD277" s="50">
        <v>46</v>
      </c>
      <c r="AE277" s="45"/>
      <c r="AF277" s="50">
        <v>380</v>
      </c>
      <c r="AG277" s="45"/>
      <c r="AH277" s="45"/>
      <c r="AI277" s="45"/>
      <c r="AJ277" s="50">
        <v>175</v>
      </c>
      <c r="AK277" s="45"/>
      <c r="AL277" s="45"/>
      <c r="AM277" s="45"/>
      <c r="AN277" s="50">
        <v>0</v>
      </c>
      <c r="AO277" s="45"/>
      <c r="AP277" s="50">
        <v>0</v>
      </c>
    </row>
    <row r="278" spans="1:42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</row>
    <row r="279" spans="1:42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</row>
    <row r="280" spans="1:42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</row>
    <row r="281" spans="1:42" ht="20.100000000000001" customHeight="1" x14ac:dyDescent="0.2">
      <c r="D281" s="2" t="s">
        <v>95</v>
      </c>
      <c r="F281" s="35">
        <v>1</v>
      </c>
      <c r="G281" s="35"/>
      <c r="H281" s="35"/>
      <c r="I281" s="35"/>
      <c r="J281" s="35">
        <v>0</v>
      </c>
      <c r="K281" s="35">
        <v>1</v>
      </c>
      <c r="L281" s="35">
        <v>0</v>
      </c>
      <c r="M281" s="35"/>
      <c r="N281" s="35">
        <v>1</v>
      </c>
      <c r="O281" s="35"/>
      <c r="P281" s="35"/>
      <c r="Q281" s="35"/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/>
      <c r="X281" s="35">
        <v>1</v>
      </c>
      <c r="Y281" s="35">
        <v>0</v>
      </c>
      <c r="Z281" s="35">
        <v>0</v>
      </c>
      <c r="AA281" s="35">
        <v>1</v>
      </c>
      <c r="AB281" s="35">
        <v>0</v>
      </c>
      <c r="AC281" s="35">
        <v>0</v>
      </c>
      <c r="AD281" s="35">
        <v>0</v>
      </c>
      <c r="AE281" s="35"/>
      <c r="AF281" s="35">
        <v>2</v>
      </c>
      <c r="AG281" s="35"/>
      <c r="AH281" s="35"/>
      <c r="AI281" s="35"/>
      <c r="AJ281" s="35">
        <v>0</v>
      </c>
      <c r="AK281" s="35"/>
      <c r="AL281" s="35"/>
      <c r="AM281" s="35"/>
      <c r="AN281" s="35">
        <v>0</v>
      </c>
      <c r="AO281" s="35"/>
      <c r="AP281" s="35">
        <v>0</v>
      </c>
    </row>
    <row r="282" spans="1:42" ht="19.5" customHeight="1" x14ac:dyDescent="0.2">
      <c r="D282" s="38" t="s">
        <v>96</v>
      </c>
      <c r="F282" s="39">
        <v>4</v>
      </c>
      <c r="G282" s="40"/>
      <c r="H282" s="40"/>
      <c r="I282" s="40"/>
      <c r="J282" s="39">
        <v>0</v>
      </c>
      <c r="K282" s="39">
        <v>0</v>
      </c>
      <c r="L282" s="39">
        <v>2</v>
      </c>
      <c r="M282" s="40"/>
      <c r="N282" s="39">
        <v>2</v>
      </c>
      <c r="O282" s="40"/>
      <c r="P282" s="40"/>
      <c r="Q282" s="40"/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40"/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40"/>
      <c r="AF282" s="39">
        <v>0</v>
      </c>
      <c r="AG282" s="40"/>
      <c r="AH282" s="40"/>
      <c r="AI282" s="40"/>
      <c r="AJ282" s="39">
        <v>6</v>
      </c>
      <c r="AK282" s="40"/>
      <c r="AL282" s="40"/>
      <c r="AM282" s="40"/>
      <c r="AN282" s="39">
        <v>0</v>
      </c>
      <c r="AO282" s="40"/>
      <c r="AP282" s="39">
        <v>0</v>
      </c>
    </row>
    <row r="283" spans="1:42" ht="20.100000000000001" customHeight="1" x14ac:dyDescent="0.2">
      <c r="D283" s="2" t="s">
        <v>112</v>
      </c>
      <c r="F283" s="35">
        <v>5</v>
      </c>
      <c r="G283" s="35"/>
      <c r="H283" s="35"/>
      <c r="I283" s="35"/>
      <c r="J283" s="35">
        <v>0</v>
      </c>
      <c r="K283" s="35">
        <v>0</v>
      </c>
      <c r="L283" s="35">
        <v>0</v>
      </c>
      <c r="M283" s="35"/>
      <c r="N283" s="35">
        <v>0</v>
      </c>
      <c r="O283" s="35"/>
      <c r="P283" s="35"/>
      <c r="Q283" s="35"/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/>
      <c r="X283" s="35">
        <v>0</v>
      </c>
      <c r="Y283" s="35">
        <v>0</v>
      </c>
      <c r="Z283" s="35">
        <v>0</v>
      </c>
      <c r="AA283" s="35">
        <v>1</v>
      </c>
      <c r="AB283" s="35">
        <v>0</v>
      </c>
      <c r="AC283" s="35">
        <v>0</v>
      </c>
      <c r="AD283" s="35">
        <v>2</v>
      </c>
      <c r="AE283" s="35"/>
      <c r="AF283" s="35">
        <v>3</v>
      </c>
      <c r="AG283" s="35"/>
      <c r="AH283" s="35"/>
      <c r="AI283" s="35"/>
      <c r="AJ283" s="35">
        <v>2</v>
      </c>
      <c r="AK283" s="35"/>
      <c r="AL283" s="35"/>
      <c r="AM283" s="35"/>
      <c r="AN283" s="35">
        <v>0</v>
      </c>
      <c r="AO283" s="35"/>
      <c r="AP283" s="35">
        <v>0</v>
      </c>
    </row>
    <row r="284" spans="1:42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40"/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40"/>
      <c r="AF284" s="39">
        <v>0</v>
      </c>
      <c r="AG284" s="40"/>
      <c r="AH284" s="40"/>
      <c r="AI284" s="40"/>
      <c r="AJ284" s="39">
        <v>0</v>
      </c>
      <c r="AK284" s="40"/>
      <c r="AL284" s="40"/>
      <c r="AM284" s="40"/>
      <c r="AN284" s="39">
        <v>0</v>
      </c>
      <c r="AO284" s="40"/>
      <c r="AP284" s="39">
        <v>0</v>
      </c>
    </row>
    <row r="285" spans="1:42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>
        <v>0</v>
      </c>
      <c r="M285" s="35"/>
      <c r="N285" s="35">
        <v>0</v>
      </c>
      <c r="O285" s="35"/>
      <c r="P285" s="35"/>
      <c r="Q285" s="35"/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/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>
        <v>0</v>
      </c>
      <c r="AG285" s="35"/>
      <c r="AH285" s="35"/>
      <c r="AI285" s="35"/>
      <c r="AJ285" s="35">
        <v>0</v>
      </c>
      <c r="AK285" s="35"/>
      <c r="AL285" s="35"/>
      <c r="AM285" s="35"/>
      <c r="AN285" s="35">
        <v>0</v>
      </c>
      <c r="AO285" s="35"/>
      <c r="AP285" s="35">
        <v>0</v>
      </c>
    </row>
    <row r="286" spans="1:42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</row>
    <row r="287" spans="1:42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10</v>
      </c>
      <c r="G287" s="45"/>
      <c r="H287" s="45"/>
      <c r="I287" s="45"/>
      <c r="J287" s="44">
        <v>0</v>
      </c>
      <c r="K287" s="44">
        <v>1</v>
      </c>
      <c r="L287" s="44">
        <v>2</v>
      </c>
      <c r="M287" s="45"/>
      <c r="N287" s="44">
        <v>3</v>
      </c>
      <c r="O287" s="45"/>
      <c r="P287" s="45"/>
      <c r="Q287" s="45"/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5"/>
      <c r="X287" s="44">
        <v>1</v>
      </c>
      <c r="Y287" s="44">
        <v>0</v>
      </c>
      <c r="Z287" s="44">
        <v>0</v>
      </c>
      <c r="AA287" s="44">
        <v>2</v>
      </c>
      <c r="AB287" s="44">
        <v>0</v>
      </c>
      <c r="AC287" s="44">
        <v>0</v>
      </c>
      <c r="AD287" s="44">
        <v>2</v>
      </c>
      <c r="AE287" s="45"/>
      <c r="AF287" s="44">
        <v>5</v>
      </c>
      <c r="AG287" s="45"/>
      <c r="AH287" s="45"/>
      <c r="AI287" s="45"/>
      <c r="AJ287" s="44">
        <v>8</v>
      </c>
      <c r="AK287" s="45"/>
      <c r="AL287" s="45"/>
      <c r="AM287" s="45"/>
      <c r="AN287" s="44">
        <v>0</v>
      </c>
      <c r="AO287" s="45"/>
      <c r="AP287" s="44">
        <v>0</v>
      </c>
    </row>
    <row r="288" spans="1:42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</row>
    <row r="289" spans="1:42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</row>
    <row r="290" spans="1:42" ht="20.100000000000001" customHeight="1" x14ac:dyDescent="0.2">
      <c r="D290" s="2" t="s">
        <v>197</v>
      </c>
      <c r="F290" s="35">
        <v>167</v>
      </c>
      <c r="G290" s="35"/>
      <c r="H290" s="35"/>
      <c r="I290" s="35"/>
      <c r="J290" s="35">
        <v>316</v>
      </c>
      <c r="K290" s="35">
        <v>12</v>
      </c>
      <c r="L290" s="35">
        <v>5</v>
      </c>
      <c r="M290" s="35"/>
      <c r="N290" s="35">
        <v>333</v>
      </c>
      <c r="O290" s="35"/>
      <c r="P290" s="35"/>
      <c r="Q290" s="35"/>
      <c r="R290" s="35">
        <v>0</v>
      </c>
      <c r="S290" s="35">
        <v>1</v>
      </c>
      <c r="T290" s="35">
        <v>152</v>
      </c>
      <c r="U290" s="35">
        <v>1</v>
      </c>
      <c r="V290" s="35">
        <v>30</v>
      </c>
      <c r="W290" s="35"/>
      <c r="X290" s="35">
        <v>60</v>
      </c>
      <c r="Y290" s="35">
        <v>0</v>
      </c>
      <c r="Z290" s="35">
        <v>4</v>
      </c>
      <c r="AA290" s="35">
        <v>74</v>
      </c>
      <c r="AB290" s="35">
        <v>0</v>
      </c>
      <c r="AC290" s="35">
        <v>0</v>
      </c>
      <c r="AD290" s="35">
        <v>31</v>
      </c>
      <c r="AE290" s="35"/>
      <c r="AF290" s="35">
        <v>353</v>
      </c>
      <c r="AG290" s="35"/>
      <c r="AH290" s="35"/>
      <c r="AI290" s="35"/>
      <c r="AJ290" s="35">
        <v>147</v>
      </c>
      <c r="AK290" s="35"/>
      <c r="AL290" s="35"/>
      <c r="AM290" s="35"/>
      <c r="AN290" s="35">
        <v>0</v>
      </c>
      <c r="AO290" s="35"/>
      <c r="AP290" s="35">
        <v>0</v>
      </c>
    </row>
    <row r="291" spans="1:42" ht="19.5" customHeight="1" x14ac:dyDescent="0.2">
      <c r="D291" s="38" t="s">
        <v>198</v>
      </c>
      <c r="F291" s="39">
        <v>137</v>
      </c>
      <c r="G291" s="40"/>
      <c r="H291" s="40"/>
      <c r="I291" s="40"/>
      <c r="J291" s="39">
        <v>316</v>
      </c>
      <c r="K291" s="39">
        <v>12</v>
      </c>
      <c r="L291" s="39">
        <v>2</v>
      </c>
      <c r="M291" s="40"/>
      <c r="N291" s="39">
        <v>330</v>
      </c>
      <c r="O291" s="40"/>
      <c r="P291" s="40"/>
      <c r="Q291" s="40"/>
      <c r="R291" s="39">
        <v>0</v>
      </c>
      <c r="S291" s="39">
        <v>23</v>
      </c>
      <c r="T291" s="39">
        <v>125</v>
      </c>
      <c r="U291" s="39">
        <v>0</v>
      </c>
      <c r="V291" s="39">
        <v>28</v>
      </c>
      <c r="W291" s="40"/>
      <c r="X291" s="39">
        <v>46</v>
      </c>
      <c r="Y291" s="39">
        <v>0</v>
      </c>
      <c r="Z291" s="39">
        <v>2</v>
      </c>
      <c r="AA291" s="39">
        <v>80</v>
      </c>
      <c r="AB291" s="39">
        <v>0</v>
      </c>
      <c r="AC291" s="39">
        <v>0</v>
      </c>
      <c r="AD291" s="39">
        <v>10</v>
      </c>
      <c r="AE291" s="40"/>
      <c r="AF291" s="39">
        <v>314</v>
      </c>
      <c r="AG291" s="40"/>
      <c r="AH291" s="40"/>
      <c r="AI291" s="40"/>
      <c r="AJ291" s="39">
        <v>153</v>
      </c>
      <c r="AK291" s="40"/>
      <c r="AL291" s="40"/>
      <c r="AM291" s="40"/>
      <c r="AN291" s="39">
        <v>0</v>
      </c>
      <c r="AO291" s="40"/>
      <c r="AP291" s="39">
        <v>0</v>
      </c>
    </row>
    <row r="292" spans="1:42" ht="20.100000000000001" customHeight="1" x14ac:dyDescent="0.2">
      <c r="D292" s="2" t="s">
        <v>199</v>
      </c>
      <c r="F292" s="35">
        <v>151</v>
      </c>
      <c r="G292" s="35"/>
      <c r="H292" s="35"/>
      <c r="I292" s="35"/>
      <c r="J292" s="35">
        <v>313</v>
      </c>
      <c r="K292" s="35">
        <v>16</v>
      </c>
      <c r="L292" s="35">
        <v>0</v>
      </c>
      <c r="M292" s="35"/>
      <c r="N292" s="35">
        <v>329</v>
      </c>
      <c r="O292" s="35"/>
      <c r="P292" s="35"/>
      <c r="Q292" s="35"/>
      <c r="R292" s="35">
        <v>0</v>
      </c>
      <c r="S292" s="35">
        <v>1</v>
      </c>
      <c r="T292" s="35">
        <v>187</v>
      </c>
      <c r="U292" s="35">
        <v>0</v>
      </c>
      <c r="V292" s="35">
        <v>10</v>
      </c>
      <c r="W292" s="35"/>
      <c r="X292" s="35">
        <v>46</v>
      </c>
      <c r="Y292" s="35">
        <v>1</v>
      </c>
      <c r="Z292" s="35">
        <v>1</v>
      </c>
      <c r="AA292" s="35">
        <v>104</v>
      </c>
      <c r="AB292" s="35">
        <v>0</v>
      </c>
      <c r="AC292" s="35">
        <v>0</v>
      </c>
      <c r="AD292" s="35">
        <v>16</v>
      </c>
      <c r="AE292" s="35"/>
      <c r="AF292" s="35">
        <v>366</v>
      </c>
      <c r="AG292" s="35"/>
      <c r="AH292" s="35"/>
      <c r="AI292" s="35"/>
      <c r="AJ292" s="35">
        <v>114</v>
      </c>
      <c r="AK292" s="35"/>
      <c r="AL292" s="35"/>
      <c r="AM292" s="35"/>
      <c r="AN292" s="35">
        <v>0</v>
      </c>
      <c r="AO292" s="35"/>
      <c r="AP292" s="35">
        <v>0</v>
      </c>
    </row>
    <row r="293" spans="1:42" ht="19.5" customHeight="1" x14ac:dyDescent="0.2">
      <c r="D293" s="38" t="s">
        <v>200</v>
      </c>
      <c r="F293" s="39">
        <v>197</v>
      </c>
      <c r="G293" s="40"/>
      <c r="H293" s="40"/>
      <c r="I293" s="40"/>
      <c r="J293" s="39">
        <v>316</v>
      </c>
      <c r="K293" s="39">
        <v>13</v>
      </c>
      <c r="L293" s="39">
        <v>3</v>
      </c>
      <c r="M293" s="40"/>
      <c r="N293" s="39">
        <v>332</v>
      </c>
      <c r="O293" s="40"/>
      <c r="P293" s="40"/>
      <c r="Q293" s="40"/>
      <c r="R293" s="39">
        <v>0</v>
      </c>
      <c r="S293" s="39">
        <v>5</v>
      </c>
      <c r="T293" s="39">
        <v>113</v>
      </c>
      <c r="U293" s="39">
        <v>0</v>
      </c>
      <c r="V293" s="39">
        <v>37</v>
      </c>
      <c r="W293" s="40"/>
      <c r="X293" s="39">
        <v>104</v>
      </c>
      <c r="Y293" s="39">
        <v>0</v>
      </c>
      <c r="Z293" s="39">
        <v>8</v>
      </c>
      <c r="AA293" s="39">
        <v>118</v>
      </c>
      <c r="AB293" s="39">
        <v>0</v>
      </c>
      <c r="AC293" s="39">
        <v>0</v>
      </c>
      <c r="AD293" s="39">
        <v>31</v>
      </c>
      <c r="AE293" s="40"/>
      <c r="AF293" s="39">
        <v>416</v>
      </c>
      <c r="AG293" s="40"/>
      <c r="AH293" s="40"/>
      <c r="AI293" s="40"/>
      <c r="AJ293" s="39">
        <v>113</v>
      </c>
      <c r="AK293" s="40"/>
      <c r="AL293" s="40"/>
      <c r="AM293" s="40"/>
      <c r="AN293" s="39">
        <v>0</v>
      </c>
      <c r="AO293" s="40"/>
      <c r="AP293" s="39">
        <v>0</v>
      </c>
    </row>
    <row r="294" spans="1:42" ht="20.100000000000001" customHeight="1" x14ac:dyDescent="0.2">
      <c r="D294" s="2" t="s">
        <v>201</v>
      </c>
      <c r="F294" s="35">
        <v>70</v>
      </c>
      <c r="G294" s="35"/>
      <c r="H294" s="35"/>
      <c r="I294" s="35"/>
      <c r="J294" s="35">
        <v>317</v>
      </c>
      <c r="K294" s="35">
        <v>13</v>
      </c>
      <c r="L294" s="35">
        <v>6</v>
      </c>
      <c r="M294" s="35"/>
      <c r="N294" s="35">
        <v>336</v>
      </c>
      <c r="O294" s="35"/>
      <c r="P294" s="35"/>
      <c r="Q294" s="35"/>
      <c r="R294" s="35">
        <v>1</v>
      </c>
      <c r="S294" s="35">
        <v>2</v>
      </c>
      <c r="T294" s="35">
        <v>264</v>
      </c>
      <c r="U294" s="35">
        <v>0</v>
      </c>
      <c r="V294" s="35">
        <v>13</v>
      </c>
      <c r="W294" s="35"/>
      <c r="X294" s="35">
        <v>35</v>
      </c>
      <c r="Y294" s="35">
        <v>0</v>
      </c>
      <c r="Z294" s="35">
        <v>1</v>
      </c>
      <c r="AA294" s="35">
        <v>32</v>
      </c>
      <c r="AB294" s="35">
        <v>0</v>
      </c>
      <c r="AC294" s="35">
        <v>0</v>
      </c>
      <c r="AD294" s="35">
        <v>4</v>
      </c>
      <c r="AE294" s="35"/>
      <c r="AF294" s="35">
        <v>352</v>
      </c>
      <c r="AG294" s="35"/>
      <c r="AH294" s="35"/>
      <c r="AI294" s="35"/>
      <c r="AJ294" s="35">
        <v>54</v>
      </c>
      <c r="AK294" s="35"/>
      <c r="AL294" s="35"/>
      <c r="AM294" s="35"/>
      <c r="AN294" s="35">
        <v>0</v>
      </c>
      <c r="AO294" s="35"/>
      <c r="AP294" s="35">
        <v>0</v>
      </c>
    </row>
    <row r="295" spans="1:42" ht="19.5" customHeight="1" x14ac:dyDescent="0.2">
      <c r="D295" s="38" t="s">
        <v>202</v>
      </c>
      <c r="F295" s="39">
        <v>175</v>
      </c>
      <c r="G295" s="40"/>
      <c r="H295" s="40"/>
      <c r="I295" s="40"/>
      <c r="J295" s="39">
        <v>316</v>
      </c>
      <c r="K295" s="39">
        <v>12</v>
      </c>
      <c r="L295" s="39">
        <v>2</v>
      </c>
      <c r="M295" s="40"/>
      <c r="N295" s="39">
        <v>330</v>
      </c>
      <c r="O295" s="40"/>
      <c r="P295" s="40"/>
      <c r="Q295" s="40"/>
      <c r="R295" s="39">
        <v>0</v>
      </c>
      <c r="S295" s="39">
        <v>0</v>
      </c>
      <c r="T295" s="39">
        <v>137</v>
      </c>
      <c r="U295" s="39">
        <v>0</v>
      </c>
      <c r="V295" s="39">
        <v>39</v>
      </c>
      <c r="W295" s="40"/>
      <c r="X295" s="39">
        <v>60</v>
      </c>
      <c r="Y295" s="39">
        <v>9</v>
      </c>
      <c r="Z295" s="39">
        <v>4</v>
      </c>
      <c r="AA295" s="39">
        <v>78</v>
      </c>
      <c r="AB295" s="39">
        <v>0</v>
      </c>
      <c r="AC295" s="39">
        <v>0</v>
      </c>
      <c r="AD295" s="39">
        <v>19</v>
      </c>
      <c r="AE295" s="40"/>
      <c r="AF295" s="39">
        <v>346</v>
      </c>
      <c r="AG295" s="40"/>
      <c r="AH295" s="40"/>
      <c r="AI295" s="40"/>
      <c r="AJ295" s="39">
        <v>159</v>
      </c>
      <c r="AK295" s="40"/>
      <c r="AL295" s="40"/>
      <c r="AM295" s="40"/>
      <c r="AN295" s="39">
        <v>0</v>
      </c>
      <c r="AO295" s="40"/>
      <c r="AP295" s="39">
        <v>0</v>
      </c>
    </row>
    <row r="296" spans="1:42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39</v>
      </c>
      <c r="K296" s="40">
        <v>0</v>
      </c>
      <c r="L296" s="40">
        <v>0</v>
      </c>
      <c r="M296" s="40"/>
      <c r="N296" s="40">
        <v>39</v>
      </c>
      <c r="O296" s="40"/>
      <c r="P296" s="40"/>
      <c r="Q296" s="40"/>
      <c r="R296" s="40">
        <v>0</v>
      </c>
      <c r="S296" s="40">
        <v>0</v>
      </c>
      <c r="T296" s="40">
        <v>12</v>
      </c>
      <c r="U296" s="40">
        <v>0</v>
      </c>
      <c r="V296" s="40">
        <v>0</v>
      </c>
      <c r="W296" s="40"/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/>
      <c r="AF296" s="40">
        <v>12</v>
      </c>
      <c r="AG296" s="40"/>
      <c r="AH296" s="40"/>
      <c r="AI296" s="40"/>
      <c r="AJ296" s="40">
        <v>27</v>
      </c>
      <c r="AK296" s="40"/>
      <c r="AL296" s="40"/>
      <c r="AM296" s="40"/>
      <c r="AN296" s="40">
        <v>0</v>
      </c>
      <c r="AO296" s="40"/>
      <c r="AP296" s="40">
        <v>0</v>
      </c>
    </row>
    <row r="297" spans="1:42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37</v>
      </c>
      <c r="K297" s="39">
        <v>0</v>
      </c>
      <c r="L297" s="39">
        <v>0</v>
      </c>
      <c r="M297" s="40"/>
      <c r="N297" s="39">
        <v>37</v>
      </c>
      <c r="O297" s="40"/>
      <c r="P297" s="40"/>
      <c r="Q297" s="40"/>
      <c r="R297" s="39">
        <v>0</v>
      </c>
      <c r="S297" s="39">
        <v>0</v>
      </c>
      <c r="T297" s="39">
        <v>9</v>
      </c>
      <c r="U297" s="39">
        <v>0</v>
      </c>
      <c r="V297" s="39">
        <v>0</v>
      </c>
      <c r="W297" s="40"/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9</v>
      </c>
      <c r="AG297" s="40"/>
      <c r="AH297" s="40"/>
      <c r="AI297" s="40"/>
      <c r="AJ297" s="39">
        <v>28</v>
      </c>
      <c r="AK297" s="40"/>
      <c r="AL297" s="40"/>
      <c r="AM297" s="40"/>
      <c r="AN297" s="39">
        <v>0</v>
      </c>
      <c r="AO297" s="40"/>
      <c r="AP297" s="39">
        <v>0</v>
      </c>
    </row>
    <row r="298" spans="1:42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</row>
    <row r="299" spans="1:42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897</v>
      </c>
      <c r="G299" s="45"/>
      <c r="H299" s="45"/>
      <c r="I299" s="45"/>
      <c r="J299" s="44">
        <v>1970</v>
      </c>
      <c r="K299" s="44">
        <v>78</v>
      </c>
      <c r="L299" s="44">
        <v>18</v>
      </c>
      <c r="M299" s="45"/>
      <c r="N299" s="44">
        <v>2066</v>
      </c>
      <c r="O299" s="45"/>
      <c r="P299" s="45"/>
      <c r="Q299" s="45"/>
      <c r="R299" s="44">
        <v>1</v>
      </c>
      <c r="S299" s="44">
        <v>32</v>
      </c>
      <c r="T299" s="44">
        <v>999</v>
      </c>
      <c r="U299" s="44">
        <v>1</v>
      </c>
      <c r="V299" s="44">
        <v>157</v>
      </c>
      <c r="W299" s="45"/>
      <c r="X299" s="44">
        <v>351</v>
      </c>
      <c r="Y299" s="44">
        <v>10</v>
      </c>
      <c r="Z299" s="44">
        <v>20</v>
      </c>
      <c r="AA299" s="44">
        <v>486</v>
      </c>
      <c r="AB299" s="44">
        <v>0</v>
      </c>
      <c r="AC299" s="44">
        <v>0</v>
      </c>
      <c r="AD299" s="44">
        <v>111</v>
      </c>
      <c r="AE299" s="45"/>
      <c r="AF299" s="44">
        <v>2168</v>
      </c>
      <c r="AG299" s="45"/>
      <c r="AH299" s="45"/>
      <c r="AI299" s="45"/>
      <c r="AJ299" s="44">
        <v>795</v>
      </c>
      <c r="AK299" s="45"/>
      <c r="AL299" s="45"/>
      <c r="AM299" s="45"/>
      <c r="AN299" s="44">
        <v>0</v>
      </c>
      <c r="AO299" s="45"/>
      <c r="AP299" s="44">
        <v>0</v>
      </c>
    </row>
    <row r="300" spans="1:42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</row>
    <row r="301" spans="1:42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</row>
    <row r="302" spans="1:42" ht="20.100000000000001" customHeight="1" x14ac:dyDescent="0.2">
      <c r="D302" s="2" t="s">
        <v>121</v>
      </c>
      <c r="F302" s="35">
        <v>716</v>
      </c>
      <c r="G302" s="35"/>
      <c r="H302" s="35"/>
      <c r="I302" s="35"/>
      <c r="J302" s="35">
        <v>1352</v>
      </c>
      <c r="K302" s="35">
        <v>7</v>
      </c>
      <c r="L302" s="35">
        <v>8</v>
      </c>
      <c r="M302" s="35"/>
      <c r="N302" s="35">
        <v>1367</v>
      </c>
      <c r="O302" s="35"/>
      <c r="P302" s="35"/>
      <c r="Q302" s="35"/>
      <c r="R302" s="35">
        <v>0</v>
      </c>
      <c r="S302" s="35">
        <v>5</v>
      </c>
      <c r="T302" s="35">
        <v>352</v>
      </c>
      <c r="U302" s="35">
        <v>120</v>
      </c>
      <c r="V302" s="35">
        <v>48</v>
      </c>
      <c r="W302" s="35"/>
      <c r="X302" s="35">
        <v>398</v>
      </c>
      <c r="Y302" s="35">
        <v>0</v>
      </c>
      <c r="Z302" s="35">
        <v>41</v>
      </c>
      <c r="AA302" s="35">
        <v>432</v>
      </c>
      <c r="AB302" s="35">
        <v>0</v>
      </c>
      <c r="AC302" s="35">
        <v>0</v>
      </c>
      <c r="AD302" s="35">
        <v>127</v>
      </c>
      <c r="AE302" s="35"/>
      <c r="AF302" s="35">
        <v>1523</v>
      </c>
      <c r="AG302" s="35"/>
      <c r="AH302" s="35"/>
      <c r="AI302" s="35"/>
      <c r="AJ302" s="35">
        <v>560</v>
      </c>
      <c r="AK302" s="35"/>
      <c r="AL302" s="35"/>
      <c r="AM302" s="35"/>
      <c r="AN302" s="35">
        <v>0</v>
      </c>
      <c r="AO302" s="35"/>
      <c r="AP302" s="35">
        <v>0</v>
      </c>
    </row>
    <row r="303" spans="1:42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</row>
    <row r="304" spans="1:42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716</v>
      </c>
      <c r="G304" s="45"/>
      <c r="H304" s="45"/>
      <c r="I304" s="45"/>
      <c r="J304" s="44">
        <v>1352</v>
      </c>
      <c r="K304" s="44">
        <v>7</v>
      </c>
      <c r="L304" s="44">
        <v>8</v>
      </c>
      <c r="M304" s="45"/>
      <c r="N304" s="44">
        <v>1367</v>
      </c>
      <c r="O304" s="45"/>
      <c r="P304" s="45"/>
      <c r="Q304" s="45"/>
      <c r="R304" s="44">
        <v>0</v>
      </c>
      <c r="S304" s="44">
        <v>5</v>
      </c>
      <c r="T304" s="44">
        <v>352</v>
      </c>
      <c r="U304" s="44">
        <v>120</v>
      </c>
      <c r="V304" s="44">
        <v>48</v>
      </c>
      <c r="W304" s="45"/>
      <c r="X304" s="44">
        <v>398</v>
      </c>
      <c r="Y304" s="44">
        <v>0</v>
      </c>
      <c r="Z304" s="44">
        <v>41</v>
      </c>
      <c r="AA304" s="44">
        <v>432</v>
      </c>
      <c r="AB304" s="44">
        <v>0</v>
      </c>
      <c r="AC304" s="44">
        <v>0</v>
      </c>
      <c r="AD304" s="44">
        <v>127</v>
      </c>
      <c r="AE304" s="45"/>
      <c r="AF304" s="44">
        <v>1523</v>
      </c>
      <c r="AG304" s="45"/>
      <c r="AH304" s="45"/>
      <c r="AI304" s="45"/>
      <c r="AJ304" s="44">
        <v>560</v>
      </c>
      <c r="AK304" s="45"/>
      <c r="AL304" s="45"/>
      <c r="AM304" s="45"/>
      <c r="AN304" s="44">
        <v>0</v>
      </c>
      <c r="AO304" s="45"/>
      <c r="AP304" s="44">
        <v>0</v>
      </c>
    </row>
    <row r="305" spans="1:42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</row>
    <row r="306" spans="1:42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</row>
    <row r="307" spans="1:42" ht="20.100000000000001" customHeight="1" x14ac:dyDescent="0.2">
      <c r="D307" s="2" t="s">
        <v>95</v>
      </c>
      <c r="F307" s="35">
        <v>1</v>
      </c>
      <c r="G307" s="35"/>
      <c r="H307" s="35"/>
      <c r="I307" s="35"/>
      <c r="J307" s="35">
        <v>0</v>
      </c>
      <c r="K307" s="35">
        <v>0</v>
      </c>
      <c r="L307" s="35">
        <v>1</v>
      </c>
      <c r="M307" s="35"/>
      <c r="N307" s="35">
        <v>1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/>
      <c r="X307" s="35">
        <v>0</v>
      </c>
      <c r="Y307" s="35">
        <v>0</v>
      </c>
      <c r="Z307" s="35">
        <v>0</v>
      </c>
      <c r="AA307" s="35">
        <v>1</v>
      </c>
      <c r="AB307" s="35">
        <v>0</v>
      </c>
      <c r="AC307" s="35">
        <v>0</v>
      </c>
      <c r="AD307" s="35">
        <v>0</v>
      </c>
      <c r="AE307" s="35"/>
      <c r="AF307" s="35">
        <v>1</v>
      </c>
      <c r="AG307" s="35"/>
      <c r="AH307" s="35"/>
      <c r="AI307" s="35"/>
      <c r="AJ307" s="35">
        <v>1</v>
      </c>
      <c r="AK307" s="35"/>
      <c r="AL307" s="35"/>
      <c r="AM307" s="35"/>
      <c r="AN307" s="35">
        <v>0</v>
      </c>
      <c r="AO307" s="35"/>
      <c r="AP307" s="35">
        <v>0</v>
      </c>
    </row>
    <row r="308" spans="1:42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40"/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</row>
    <row r="309" spans="1:42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</row>
    <row r="310" spans="1:42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</v>
      </c>
      <c r="G310" s="45"/>
      <c r="H310" s="45"/>
      <c r="I310" s="45"/>
      <c r="J310" s="44">
        <v>0</v>
      </c>
      <c r="K310" s="44">
        <v>0</v>
      </c>
      <c r="L310" s="44">
        <v>1</v>
      </c>
      <c r="M310" s="45"/>
      <c r="N310" s="44">
        <v>1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5"/>
      <c r="X310" s="44">
        <v>0</v>
      </c>
      <c r="Y310" s="44">
        <v>0</v>
      </c>
      <c r="Z310" s="44">
        <v>0</v>
      </c>
      <c r="AA310" s="44">
        <v>1</v>
      </c>
      <c r="AB310" s="44">
        <v>0</v>
      </c>
      <c r="AC310" s="44">
        <v>0</v>
      </c>
      <c r="AD310" s="44">
        <v>0</v>
      </c>
      <c r="AE310" s="45"/>
      <c r="AF310" s="44">
        <v>1</v>
      </c>
      <c r="AG310" s="45"/>
      <c r="AH310" s="45"/>
      <c r="AI310" s="45"/>
      <c r="AJ310" s="44">
        <v>1</v>
      </c>
      <c r="AK310" s="45"/>
      <c r="AL310" s="45"/>
      <c r="AM310" s="45"/>
      <c r="AN310" s="44">
        <v>0</v>
      </c>
      <c r="AO310" s="45"/>
      <c r="AP310" s="44">
        <v>0</v>
      </c>
    </row>
    <row r="311" spans="1:42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</row>
    <row r="312" spans="1:42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/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</row>
    <row r="314" spans="1:42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40"/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</row>
    <row r="315" spans="1:42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/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</row>
    <row r="316" spans="1:42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40"/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</row>
    <row r="317" spans="1:42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5"/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</row>
    <row r="319" spans="1:42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1624</v>
      </c>
      <c r="G320" s="45"/>
      <c r="H320" s="45"/>
      <c r="I320" s="45"/>
      <c r="J320" s="50">
        <v>3322</v>
      </c>
      <c r="K320" s="50">
        <v>86</v>
      </c>
      <c r="L320" s="50">
        <v>29</v>
      </c>
      <c r="M320" s="45"/>
      <c r="N320" s="50">
        <v>3437</v>
      </c>
      <c r="O320" s="45"/>
      <c r="P320" s="45"/>
      <c r="Q320" s="45"/>
      <c r="R320" s="50">
        <v>1</v>
      </c>
      <c r="S320" s="50">
        <v>37</v>
      </c>
      <c r="T320" s="50">
        <v>1351</v>
      </c>
      <c r="U320" s="50">
        <v>121</v>
      </c>
      <c r="V320" s="50">
        <v>205</v>
      </c>
      <c r="W320" s="45"/>
      <c r="X320" s="50">
        <v>750</v>
      </c>
      <c r="Y320" s="50">
        <v>10</v>
      </c>
      <c r="Z320" s="50">
        <v>61</v>
      </c>
      <c r="AA320" s="50">
        <v>921</v>
      </c>
      <c r="AB320" s="50">
        <v>0</v>
      </c>
      <c r="AC320" s="50">
        <v>0</v>
      </c>
      <c r="AD320" s="50">
        <v>240</v>
      </c>
      <c r="AE320" s="45"/>
      <c r="AF320" s="50">
        <v>3697</v>
      </c>
      <c r="AG320" s="45"/>
      <c r="AH320" s="45"/>
      <c r="AI320" s="45"/>
      <c r="AJ320" s="50">
        <v>1364</v>
      </c>
      <c r="AK320" s="45"/>
      <c r="AL320" s="45"/>
      <c r="AM320" s="45"/>
      <c r="AN320" s="50">
        <v>0</v>
      </c>
      <c r="AO320" s="45"/>
      <c r="AP320" s="50">
        <v>0</v>
      </c>
    </row>
    <row r="321" spans="1:42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</row>
    <row r="322" spans="1:42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</row>
    <row r="323" spans="1:42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</row>
    <row r="324" spans="1:42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/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</row>
    <row r="325" spans="1:42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40"/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</row>
    <row r="326" spans="1:42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</row>
    <row r="327" spans="1:42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5"/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</row>
    <row r="328" spans="1:42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</row>
    <row r="329" spans="1:42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</row>
    <row r="330" spans="1:42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405</v>
      </c>
      <c r="K330" s="39">
        <v>19</v>
      </c>
      <c r="L330" s="39">
        <v>0</v>
      </c>
      <c r="M330" s="40"/>
      <c r="N330" s="39">
        <v>424</v>
      </c>
      <c r="O330" s="40"/>
      <c r="P330" s="40"/>
      <c r="Q330" s="40"/>
      <c r="R330" s="39">
        <v>0</v>
      </c>
      <c r="S330" s="39">
        <v>20</v>
      </c>
      <c r="T330" s="39">
        <v>382</v>
      </c>
      <c r="U330" s="39">
        <v>0</v>
      </c>
      <c r="V330" s="39">
        <v>0</v>
      </c>
      <c r="W330" s="40"/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402</v>
      </c>
      <c r="AG330" s="40"/>
      <c r="AH330" s="40"/>
      <c r="AI330" s="40"/>
      <c r="AJ330" s="39">
        <v>22</v>
      </c>
      <c r="AK330" s="40"/>
      <c r="AL330" s="40"/>
      <c r="AM330" s="40"/>
      <c r="AN330" s="39">
        <v>0</v>
      </c>
      <c r="AO330" s="40"/>
      <c r="AP330" s="39">
        <v>0</v>
      </c>
    </row>
    <row r="331" spans="1:42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</row>
    <row r="332" spans="1:42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405</v>
      </c>
      <c r="K332" s="44">
        <v>19</v>
      </c>
      <c r="L332" s="44">
        <v>0</v>
      </c>
      <c r="M332" s="45"/>
      <c r="N332" s="44">
        <v>424</v>
      </c>
      <c r="O332" s="45"/>
      <c r="P332" s="45"/>
      <c r="Q332" s="45"/>
      <c r="R332" s="44">
        <v>0</v>
      </c>
      <c r="S332" s="44">
        <v>20</v>
      </c>
      <c r="T332" s="44">
        <v>382</v>
      </c>
      <c r="U332" s="44">
        <v>0</v>
      </c>
      <c r="V332" s="44">
        <v>0</v>
      </c>
      <c r="W332" s="45"/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402</v>
      </c>
      <c r="AG332" s="45"/>
      <c r="AH332" s="45"/>
      <c r="AI332" s="45"/>
      <c r="AJ332" s="44">
        <v>22</v>
      </c>
      <c r="AK332" s="45"/>
      <c r="AL332" s="45"/>
      <c r="AM332" s="45"/>
      <c r="AN332" s="44">
        <v>0</v>
      </c>
      <c r="AO332" s="45"/>
      <c r="AP332" s="44">
        <v>0</v>
      </c>
    </row>
    <row r="333" spans="1:42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</row>
    <row r="334" spans="1:42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</row>
    <row r="335" spans="1:42" ht="20.100000000000001" customHeight="1" x14ac:dyDescent="0.2">
      <c r="D335" s="2" t="s">
        <v>95</v>
      </c>
      <c r="F335" s="35">
        <v>61</v>
      </c>
      <c r="G335" s="35"/>
      <c r="H335" s="35"/>
      <c r="I335" s="35"/>
      <c r="J335" s="35">
        <v>154</v>
      </c>
      <c r="K335" s="35">
        <v>4</v>
      </c>
      <c r="L335" s="35">
        <v>3</v>
      </c>
      <c r="M335" s="35"/>
      <c r="N335" s="35">
        <v>161</v>
      </c>
      <c r="O335" s="35"/>
      <c r="P335" s="35"/>
      <c r="Q335" s="35"/>
      <c r="R335" s="35">
        <v>0</v>
      </c>
      <c r="S335" s="35">
        <v>9</v>
      </c>
      <c r="T335" s="35">
        <v>7</v>
      </c>
      <c r="U335" s="35">
        <v>47</v>
      </c>
      <c r="V335" s="35">
        <v>0</v>
      </c>
      <c r="W335" s="35"/>
      <c r="X335" s="35">
        <v>30</v>
      </c>
      <c r="Y335" s="35">
        <v>1</v>
      </c>
      <c r="Z335" s="35">
        <v>2</v>
      </c>
      <c r="AA335" s="35">
        <v>35</v>
      </c>
      <c r="AB335" s="35">
        <v>0</v>
      </c>
      <c r="AC335" s="35">
        <v>0</v>
      </c>
      <c r="AD335" s="35">
        <v>10</v>
      </c>
      <c r="AE335" s="35"/>
      <c r="AF335" s="35">
        <v>141</v>
      </c>
      <c r="AG335" s="35"/>
      <c r="AH335" s="35"/>
      <c r="AI335" s="35"/>
      <c r="AJ335" s="35">
        <v>81</v>
      </c>
      <c r="AK335" s="35"/>
      <c r="AL335" s="35"/>
      <c r="AM335" s="35"/>
      <c r="AN335" s="35">
        <v>0</v>
      </c>
      <c r="AO335" s="35"/>
      <c r="AP335" s="35">
        <v>0</v>
      </c>
    </row>
    <row r="336" spans="1:42" ht="19.5" customHeight="1" x14ac:dyDescent="0.2">
      <c r="D336" s="38" t="s">
        <v>135</v>
      </c>
      <c r="F336" s="39">
        <v>43</v>
      </c>
      <c r="G336" s="40"/>
      <c r="H336" s="40"/>
      <c r="I336" s="40"/>
      <c r="J336" s="39">
        <v>154</v>
      </c>
      <c r="K336" s="39">
        <v>6</v>
      </c>
      <c r="L336" s="39">
        <v>1</v>
      </c>
      <c r="M336" s="40"/>
      <c r="N336" s="39">
        <v>161</v>
      </c>
      <c r="O336" s="40"/>
      <c r="P336" s="40"/>
      <c r="Q336" s="40"/>
      <c r="R336" s="39">
        <v>0</v>
      </c>
      <c r="S336" s="39">
        <v>12</v>
      </c>
      <c r="T336" s="39">
        <v>89</v>
      </c>
      <c r="U336" s="39">
        <v>0</v>
      </c>
      <c r="V336" s="39">
        <v>0</v>
      </c>
      <c r="W336" s="40"/>
      <c r="X336" s="39">
        <v>10</v>
      </c>
      <c r="Y336" s="39">
        <v>1</v>
      </c>
      <c r="Z336" s="39">
        <v>3</v>
      </c>
      <c r="AA336" s="39">
        <v>17</v>
      </c>
      <c r="AB336" s="39">
        <v>0</v>
      </c>
      <c r="AC336" s="39">
        <v>0</v>
      </c>
      <c r="AD336" s="39">
        <v>3</v>
      </c>
      <c r="AE336" s="40"/>
      <c r="AF336" s="39">
        <v>135</v>
      </c>
      <c r="AG336" s="40"/>
      <c r="AH336" s="40"/>
      <c r="AI336" s="40"/>
      <c r="AJ336" s="39">
        <v>69</v>
      </c>
      <c r="AK336" s="40"/>
      <c r="AL336" s="40"/>
      <c r="AM336" s="40"/>
      <c r="AN336" s="39">
        <v>0</v>
      </c>
      <c r="AO336" s="40"/>
      <c r="AP336" s="39">
        <v>0</v>
      </c>
    </row>
    <row r="337" spans="1:42" ht="20.100000000000001" customHeight="1" x14ac:dyDescent="0.2">
      <c r="D337" s="2" t="s">
        <v>112</v>
      </c>
      <c r="F337" s="35">
        <v>58</v>
      </c>
      <c r="G337" s="35"/>
      <c r="H337" s="35"/>
      <c r="I337" s="35"/>
      <c r="J337" s="35">
        <v>155</v>
      </c>
      <c r="K337" s="35">
        <v>10</v>
      </c>
      <c r="L337" s="35">
        <v>0</v>
      </c>
      <c r="M337" s="35"/>
      <c r="N337" s="35">
        <v>165</v>
      </c>
      <c r="O337" s="35"/>
      <c r="P337" s="35"/>
      <c r="Q337" s="35"/>
      <c r="R337" s="35">
        <v>0</v>
      </c>
      <c r="S337" s="35">
        <v>17</v>
      </c>
      <c r="T337" s="35">
        <v>85</v>
      </c>
      <c r="U337" s="35">
        <v>0</v>
      </c>
      <c r="V337" s="35">
        <v>17</v>
      </c>
      <c r="W337" s="35"/>
      <c r="X337" s="35">
        <v>38</v>
      </c>
      <c r="Y337" s="35">
        <v>1</v>
      </c>
      <c r="Z337" s="35">
        <v>6</v>
      </c>
      <c r="AA337" s="35">
        <v>24</v>
      </c>
      <c r="AB337" s="35">
        <v>0</v>
      </c>
      <c r="AC337" s="35">
        <v>0</v>
      </c>
      <c r="AD337" s="35">
        <v>9</v>
      </c>
      <c r="AE337" s="35"/>
      <c r="AF337" s="35">
        <v>197</v>
      </c>
      <c r="AG337" s="35"/>
      <c r="AH337" s="35"/>
      <c r="AI337" s="35"/>
      <c r="AJ337" s="35">
        <v>26</v>
      </c>
      <c r="AK337" s="35"/>
      <c r="AL337" s="35"/>
      <c r="AM337" s="35"/>
      <c r="AN337" s="35">
        <v>0</v>
      </c>
      <c r="AO337" s="35"/>
      <c r="AP337" s="35">
        <v>0</v>
      </c>
    </row>
    <row r="338" spans="1:42" ht="19.5" customHeight="1" x14ac:dyDescent="0.2">
      <c r="D338" s="38" t="s">
        <v>98</v>
      </c>
      <c r="F338" s="39">
        <v>90</v>
      </c>
      <c r="G338" s="40"/>
      <c r="H338" s="40"/>
      <c r="I338" s="40"/>
      <c r="J338" s="39">
        <v>153</v>
      </c>
      <c r="K338" s="39">
        <v>2</v>
      </c>
      <c r="L338" s="39">
        <v>4</v>
      </c>
      <c r="M338" s="40"/>
      <c r="N338" s="39">
        <v>159</v>
      </c>
      <c r="O338" s="40"/>
      <c r="P338" s="40"/>
      <c r="Q338" s="40"/>
      <c r="R338" s="39">
        <v>0</v>
      </c>
      <c r="S338" s="39">
        <v>1</v>
      </c>
      <c r="T338" s="39">
        <v>66</v>
      </c>
      <c r="U338" s="39">
        <v>6</v>
      </c>
      <c r="V338" s="39">
        <v>16</v>
      </c>
      <c r="W338" s="40"/>
      <c r="X338" s="39">
        <v>34</v>
      </c>
      <c r="Y338" s="39">
        <v>4</v>
      </c>
      <c r="Z338" s="39">
        <v>3</v>
      </c>
      <c r="AA338" s="39">
        <v>56</v>
      </c>
      <c r="AB338" s="39">
        <v>0</v>
      </c>
      <c r="AC338" s="39">
        <v>0</v>
      </c>
      <c r="AD338" s="39">
        <v>16</v>
      </c>
      <c r="AE338" s="40"/>
      <c r="AF338" s="39">
        <v>202</v>
      </c>
      <c r="AG338" s="40"/>
      <c r="AH338" s="40"/>
      <c r="AI338" s="40"/>
      <c r="AJ338" s="39">
        <v>47</v>
      </c>
      <c r="AK338" s="40"/>
      <c r="AL338" s="40"/>
      <c r="AM338" s="40"/>
      <c r="AN338" s="39">
        <v>0</v>
      </c>
      <c r="AO338" s="40"/>
      <c r="AP338" s="39">
        <v>0</v>
      </c>
    </row>
    <row r="339" spans="1:42" ht="20.100000000000001" customHeight="1" x14ac:dyDescent="0.2">
      <c r="D339" s="2" t="s">
        <v>113</v>
      </c>
      <c r="F339" s="35">
        <v>16</v>
      </c>
      <c r="G339" s="35"/>
      <c r="H339" s="35"/>
      <c r="I339" s="35"/>
      <c r="J339" s="35">
        <v>148</v>
      </c>
      <c r="K339" s="35">
        <v>19</v>
      </c>
      <c r="L339" s="35">
        <v>0</v>
      </c>
      <c r="M339" s="35"/>
      <c r="N339" s="35">
        <v>167</v>
      </c>
      <c r="O339" s="35"/>
      <c r="P339" s="35"/>
      <c r="Q339" s="35"/>
      <c r="R339" s="35">
        <v>0</v>
      </c>
      <c r="S339" s="35">
        <v>25</v>
      </c>
      <c r="T339" s="35">
        <v>115</v>
      </c>
      <c r="U339" s="35">
        <v>0</v>
      </c>
      <c r="V339" s="35">
        <v>0</v>
      </c>
      <c r="W339" s="35"/>
      <c r="X339" s="35">
        <v>14</v>
      </c>
      <c r="Y339" s="35">
        <v>0</v>
      </c>
      <c r="Z339" s="35">
        <v>3</v>
      </c>
      <c r="AA339" s="35">
        <v>5</v>
      </c>
      <c r="AB339" s="35">
        <v>0</v>
      </c>
      <c r="AC339" s="35">
        <v>0</v>
      </c>
      <c r="AD339" s="35">
        <v>5</v>
      </c>
      <c r="AE339" s="35"/>
      <c r="AF339" s="35">
        <v>167</v>
      </c>
      <c r="AG339" s="35"/>
      <c r="AH339" s="35"/>
      <c r="AI339" s="35"/>
      <c r="AJ339" s="35">
        <v>16</v>
      </c>
      <c r="AK339" s="35"/>
      <c r="AL339" s="35"/>
      <c r="AM339" s="35"/>
      <c r="AN339" s="35">
        <v>0</v>
      </c>
      <c r="AO339" s="35"/>
      <c r="AP339" s="35">
        <v>0</v>
      </c>
    </row>
    <row r="340" spans="1:42" ht="19.5" customHeight="1" x14ac:dyDescent="0.2">
      <c r="D340" s="38" t="s">
        <v>114</v>
      </c>
      <c r="F340" s="39">
        <v>24</v>
      </c>
      <c r="G340" s="40"/>
      <c r="H340" s="40"/>
      <c r="I340" s="40"/>
      <c r="J340" s="39">
        <v>148</v>
      </c>
      <c r="K340" s="39">
        <v>15</v>
      </c>
      <c r="L340" s="39">
        <v>1</v>
      </c>
      <c r="M340" s="40"/>
      <c r="N340" s="39">
        <v>164</v>
      </c>
      <c r="O340" s="40"/>
      <c r="P340" s="40"/>
      <c r="Q340" s="40"/>
      <c r="R340" s="39">
        <v>0</v>
      </c>
      <c r="S340" s="39">
        <v>30</v>
      </c>
      <c r="T340" s="39">
        <v>97</v>
      </c>
      <c r="U340" s="39">
        <v>0</v>
      </c>
      <c r="V340" s="39">
        <v>5</v>
      </c>
      <c r="W340" s="40"/>
      <c r="X340" s="39">
        <v>13</v>
      </c>
      <c r="Y340" s="39">
        <v>3</v>
      </c>
      <c r="Z340" s="39">
        <v>4</v>
      </c>
      <c r="AA340" s="39">
        <v>10</v>
      </c>
      <c r="AB340" s="39">
        <v>0</v>
      </c>
      <c r="AC340" s="39">
        <v>0</v>
      </c>
      <c r="AD340" s="39">
        <v>9</v>
      </c>
      <c r="AE340" s="40"/>
      <c r="AF340" s="39">
        <v>171</v>
      </c>
      <c r="AG340" s="40"/>
      <c r="AH340" s="40"/>
      <c r="AI340" s="40"/>
      <c r="AJ340" s="39">
        <v>17</v>
      </c>
      <c r="AK340" s="40"/>
      <c r="AL340" s="40"/>
      <c r="AM340" s="40"/>
      <c r="AN340" s="39">
        <v>0</v>
      </c>
      <c r="AO340" s="40"/>
      <c r="AP340" s="39">
        <v>0</v>
      </c>
    </row>
    <row r="341" spans="1:42" ht="20.100000000000001" customHeight="1" x14ac:dyDescent="0.2">
      <c r="D341" s="2" t="s">
        <v>115</v>
      </c>
      <c r="F341" s="35">
        <v>43</v>
      </c>
      <c r="G341" s="35"/>
      <c r="H341" s="35"/>
      <c r="I341" s="35"/>
      <c r="J341" s="35">
        <v>99</v>
      </c>
      <c r="K341" s="35">
        <v>2</v>
      </c>
      <c r="L341" s="35">
        <v>1</v>
      </c>
      <c r="M341" s="35"/>
      <c r="N341" s="35">
        <v>102</v>
      </c>
      <c r="O341" s="35"/>
      <c r="P341" s="35"/>
      <c r="Q341" s="35"/>
      <c r="R341" s="35">
        <v>1</v>
      </c>
      <c r="S341" s="35">
        <v>12</v>
      </c>
      <c r="T341" s="35">
        <v>29</v>
      </c>
      <c r="U341" s="35">
        <v>3</v>
      </c>
      <c r="V341" s="35">
        <v>3</v>
      </c>
      <c r="W341" s="35"/>
      <c r="X341" s="35">
        <v>11</v>
      </c>
      <c r="Y341" s="35">
        <v>13</v>
      </c>
      <c r="Z341" s="35">
        <v>1</v>
      </c>
      <c r="AA341" s="35">
        <v>12</v>
      </c>
      <c r="AB341" s="35">
        <v>0</v>
      </c>
      <c r="AC341" s="35">
        <v>0</v>
      </c>
      <c r="AD341" s="35">
        <v>4</v>
      </c>
      <c r="AE341" s="35"/>
      <c r="AF341" s="35">
        <v>89</v>
      </c>
      <c r="AG341" s="35"/>
      <c r="AH341" s="35"/>
      <c r="AI341" s="35"/>
      <c r="AJ341" s="35">
        <v>56</v>
      </c>
      <c r="AK341" s="35"/>
      <c r="AL341" s="35"/>
      <c r="AM341" s="35"/>
      <c r="AN341" s="35">
        <v>0</v>
      </c>
      <c r="AO341" s="35"/>
      <c r="AP341" s="35">
        <v>0</v>
      </c>
    </row>
    <row r="342" spans="1:42" ht="19.5" customHeight="1" x14ac:dyDescent="0.2">
      <c r="D342" s="38" t="s">
        <v>102</v>
      </c>
      <c r="F342" s="39">
        <v>38</v>
      </c>
      <c r="G342" s="40"/>
      <c r="H342" s="40"/>
      <c r="I342" s="40"/>
      <c r="J342" s="39">
        <v>92</v>
      </c>
      <c r="K342" s="39">
        <v>9</v>
      </c>
      <c r="L342" s="39">
        <v>1</v>
      </c>
      <c r="M342" s="40"/>
      <c r="N342" s="39">
        <v>102</v>
      </c>
      <c r="O342" s="40"/>
      <c r="P342" s="40"/>
      <c r="Q342" s="40"/>
      <c r="R342" s="39">
        <v>0</v>
      </c>
      <c r="S342" s="39">
        <v>2</v>
      </c>
      <c r="T342" s="39">
        <v>43</v>
      </c>
      <c r="U342" s="39">
        <v>1</v>
      </c>
      <c r="V342" s="39">
        <v>2</v>
      </c>
      <c r="W342" s="40"/>
      <c r="X342" s="39">
        <v>11</v>
      </c>
      <c r="Y342" s="39">
        <v>0</v>
      </c>
      <c r="Z342" s="39">
        <v>2</v>
      </c>
      <c r="AA342" s="39">
        <v>15</v>
      </c>
      <c r="AB342" s="39">
        <v>0</v>
      </c>
      <c r="AC342" s="39">
        <v>0</v>
      </c>
      <c r="AD342" s="39">
        <v>10</v>
      </c>
      <c r="AE342" s="40"/>
      <c r="AF342" s="39">
        <v>86</v>
      </c>
      <c r="AG342" s="40"/>
      <c r="AH342" s="40"/>
      <c r="AI342" s="40"/>
      <c r="AJ342" s="39">
        <v>54</v>
      </c>
      <c r="AK342" s="40"/>
      <c r="AL342" s="40"/>
      <c r="AM342" s="40"/>
      <c r="AN342" s="39">
        <v>0</v>
      </c>
      <c r="AO342" s="40"/>
      <c r="AP342" s="39">
        <v>0</v>
      </c>
    </row>
    <row r="343" spans="1:42" ht="20.100000000000001" customHeight="1" x14ac:dyDescent="0.2">
      <c r="D343" s="2" t="s">
        <v>214</v>
      </c>
      <c r="F343" s="35">
        <v>119</v>
      </c>
      <c r="G343" s="35"/>
      <c r="H343" s="35"/>
      <c r="I343" s="35"/>
      <c r="J343" s="35">
        <v>103</v>
      </c>
      <c r="K343" s="35">
        <v>2</v>
      </c>
      <c r="L343" s="35">
        <v>1</v>
      </c>
      <c r="M343" s="35"/>
      <c r="N343" s="35">
        <v>106</v>
      </c>
      <c r="O343" s="35"/>
      <c r="P343" s="35"/>
      <c r="Q343" s="35"/>
      <c r="R343" s="35">
        <v>0</v>
      </c>
      <c r="S343" s="35">
        <v>7</v>
      </c>
      <c r="T343" s="35">
        <v>11</v>
      </c>
      <c r="U343" s="35">
        <v>2</v>
      </c>
      <c r="V343" s="35">
        <v>9</v>
      </c>
      <c r="W343" s="35"/>
      <c r="X343" s="35">
        <v>23</v>
      </c>
      <c r="Y343" s="35">
        <v>0</v>
      </c>
      <c r="Z343" s="35">
        <v>4</v>
      </c>
      <c r="AA343" s="35">
        <v>89</v>
      </c>
      <c r="AB343" s="35">
        <v>0</v>
      </c>
      <c r="AC343" s="35">
        <v>0</v>
      </c>
      <c r="AD343" s="35">
        <v>11</v>
      </c>
      <c r="AE343" s="35"/>
      <c r="AF343" s="35">
        <v>156</v>
      </c>
      <c r="AG343" s="35"/>
      <c r="AH343" s="35"/>
      <c r="AI343" s="35"/>
      <c r="AJ343" s="35">
        <v>69</v>
      </c>
      <c r="AK343" s="35"/>
      <c r="AL343" s="35"/>
      <c r="AM343" s="35"/>
      <c r="AN343" s="35">
        <v>0</v>
      </c>
      <c r="AO343" s="35"/>
      <c r="AP343" s="35">
        <v>0</v>
      </c>
    </row>
    <row r="344" spans="1:42" ht="19.5" customHeight="1" x14ac:dyDescent="0.2">
      <c r="D344" s="38" t="s">
        <v>215</v>
      </c>
      <c r="F344" s="39">
        <v>13</v>
      </c>
      <c r="G344" s="40"/>
      <c r="H344" s="40"/>
      <c r="I344" s="40"/>
      <c r="J344" s="39">
        <v>99</v>
      </c>
      <c r="K344" s="39">
        <v>2</v>
      </c>
      <c r="L344" s="39">
        <v>1</v>
      </c>
      <c r="M344" s="40"/>
      <c r="N344" s="39">
        <v>102</v>
      </c>
      <c r="O344" s="40"/>
      <c r="P344" s="40"/>
      <c r="Q344" s="40"/>
      <c r="R344" s="39">
        <v>1</v>
      </c>
      <c r="S344" s="39">
        <v>4</v>
      </c>
      <c r="T344" s="39">
        <v>69</v>
      </c>
      <c r="U344" s="39">
        <v>0</v>
      </c>
      <c r="V344" s="39">
        <v>6</v>
      </c>
      <c r="W344" s="40"/>
      <c r="X344" s="39">
        <v>5</v>
      </c>
      <c r="Y344" s="39">
        <v>0</v>
      </c>
      <c r="Z344" s="39">
        <v>1</v>
      </c>
      <c r="AA344" s="39">
        <v>9</v>
      </c>
      <c r="AB344" s="39">
        <v>0</v>
      </c>
      <c r="AC344" s="39">
        <v>0</v>
      </c>
      <c r="AD344" s="39">
        <v>3</v>
      </c>
      <c r="AE344" s="40"/>
      <c r="AF344" s="39">
        <v>98</v>
      </c>
      <c r="AG344" s="40"/>
      <c r="AH344" s="40"/>
      <c r="AI344" s="40"/>
      <c r="AJ344" s="39">
        <v>17</v>
      </c>
      <c r="AK344" s="40"/>
      <c r="AL344" s="40"/>
      <c r="AM344" s="40"/>
      <c r="AN344" s="39">
        <v>0</v>
      </c>
      <c r="AO344" s="40"/>
      <c r="AP344" s="39">
        <v>0</v>
      </c>
    </row>
    <row r="345" spans="1:42" ht="20.100000000000001" customHeight="1" x14ac:dyDescent="0.2">
      <c r="D345" s="2" t="s">
        <v>216</v>
      </c>
      <c r="F345" s="35">
        <v>67</v>
      </c>
      <c r="G345" s="35"/>
      <c r="H345" s="35"/>
      <c r="I345" s="35"/>
      <c r="J345" s="35">
        <v>101</v>
      </c>
      <c r="K345" s="35">
        <v>4</v>
      </c>
      <c r="L345" s="35">
        <v>0</v>
      </c>
      <c r="M345" s="35"/>
      <c r="N345" s="35">
        <v>105</v>
      </c>
      <c r="O345" s="35"/>
      <c r="P345" s="35"/>
      <c r="Q345" s="35"/>
      <c r="R345" s="35">
        <v>2</v>
      </c>
      <c r="S345" s="35">
        <v>5</v>
      </c>
      <c r="T345" s="35">
        <v>35</v>
      </c>
      <c r="U345" s="35">
        <v>0</v>
      </c>
      <c r="V345" s="35">
        <v>2</v>
      </c>
      <c r="W345" s="35"/>
      <c r="X345" s="35">
        <v>9</v>
      </c>
      <c r="Y345" s="35">
        <v>0</v>
      </c>
      <c r="Z345" s="35">
        <v>1</v>
      </c>
      <c r="AA345" s="35">
        <v>56</v>
      </c>
      <c r="AB345" s="35">
        <v>0</v>
      </c>
      <c r="AC345" s="35">
        <v>0</v>
      </c>
      <c r="AD345" s="35">
        <v>22</v>
      </c>
      <c r="AE345" s="35"/>
      <c r="AF345" s="35">
        <v>132</v>
      </c>
      <c r="AG345" s="35"/>
      <c r="AH345" s="35"/>
      <c r="AI345" s="35"/>
      <c r="AJ345" s="35">
        <v>40</v>
      </c>
      <c r="AK345" s="35"/>
      <c r="AL345" s="35"/>
      <c r="AM345" s="35"/>
      <c r="AN345" s="35">
        <v>0</v>
      </c>
      <c r="AO345" s="35"/>
      <c r="AP345" s="35">
        <v>0</v>
      </c>
    </row>
    <row r="346" spans="1:42" ht="19.5" customHeight="1" x14ac:dyDescent="0.2">
      <c r="D346" s="38" t="s">
        <v>122</v>
      </c>
      <c r="F346" s="39">
        <v>51</v>
      </c>
      <c r="G346" s="40"/>
      <c r="H346" s="40"/>
      <c r="I346" s="40"/>
      <c r="J346" s="39">
        <v>153</v>
      </c>
      <c r="K346" s="39">
        <v>10</v>
      </c>
      <c r="L346" s="39">
        <v>2</v>
      </c>
      <c r="M346" s="40"/>
      <c r="N346" s="39">
        <v>165</v>
      </c>
      <c r="O346" s="40"/>
      <c r="P346" s="40"/>
      <c r="Q346" s="40"/>
      <c r="R346" s="39">
        <v>0</v>
      </c>
      <c r="S346" s="39">
        <v>43</v>
      </c>
      <c r="T346" s="39">
        <v>68</v>
      </c>
      <c r="U346" s="39">
        <v>0</v>
      </c>
      <c r="V346" s="39">
        <v>0</v>
      </c>
      <c r="W346" s="40"/>
      <c r="X346" s="39">
        <v>18</v>
      </c>
      <c r="Y346" s="39">
        <v>0</v>
      </c>
      <c r="Z346" s="39">
        <v>1</v>
      </c>
      <c r="AA346" s="39">
        <v>24</v>
      </c>
      <c r="AB346" s="39">
        <v>0</v>
      </c>
      <c r="AC346" s="39">
        <v>0</v>
      </c>
      <c r="AD346" s="39">
        <v>3</v>
      </c>
      <c r="AE346" s="40"/>
      <c r="AF346" s="39">
        <v>157</v>
      </c>
      <c r="AG346" s="40"/>
      <c r="AH346" s="40"/>
      <c r="AI346" s="40"/>
      <c r="AJ346" s="39">
        <v>59</v>
      </c>
      <c r="AK346" s="40"/>
      <c r="AL346" s="40"/>
      <c r="AM346" s="40"/>
      <c r="AN346" s="39">
        <v>0</v>
      </c>
      <c r="AO346" s="40"/>
      <c r="AP346" s="39">
        <v>0</v>
      </c>
    </row>
    <row r="347" spans="1:42" ht="20.100000000000001" customHeight="1" x14ac:dyDescent="0.2">
      <c r="D347" s="2" t="s">
        <v>117</v>
      </c>
      <c r="F347" s="35">
        <v>28</v>
      </c>
      <c r="G347" s="35"/>
      <c r="H347" s="35"/>
      <c r="I347" s="35"/>
      <c r="J347" s="35">
        <v>98</v>
      </c>
      <c r="K347" s="35">
        <v>1</v>
      </c>
      <c r="L347" s="35">
        <v>1</v>
      </c>
      <c r="M347" s="35"/>
      <c r="N347" s="35">
        <v>100</v>
      </c>
      <c r="O347" s="35"/>
      <c r="P347" s="35"/>
      <c r="Q347" s="35"/>
      <c r="R347" s="35">
        <v>0</v>
      </c>
      <c r="S347" s="35">
        <v>5</v>
      </c>
      <c r="T347" s="35">
        <v>58</v>
      </c>
      <c r="U347" s="35">
        <v>0</v>
      </c>
      <c r="V347" s="35">
        <v>4</v>
      </c>
      <c r="W347" s="35"/>
      <c r="X347" s="35">
        <v>13</v>
      </c>
      <c r="Y347" s="35">
        <v>0</v>
      </c>
      <c r="Z347" s="35">
        <v>0</v>
      </c>
      <c r="AA347" s="35">
        <v>10</v>
      </c>
      <c r="AB347" s="35">
        <v>0</v>
      </c>
      <c r="AC347" s="35">
        <v>0</v>
      </c>
      <c r="AD347" s="35">
        <v>3</v>
      </c>
      <c r="AE347" s="35"/>
      <c r="AF347" s="35">
        <v>93</v>
      </c>
      <c r="AG347" s="35"/>
      <c r="AH347" s="35"/>
      <c r="AI347" s="35"/>
      <c r="AJ347" s="35">
        <v>35</v>
      </c>
      <c r="AK347" s="35"/>
      <c r="AL347" s="35"/>
      <c r="AM347" s="35"/>
      <c r="AN347" s="35">
        <v>0</v>
      </c>
      <c r="AO347" s="35"/>
      <c r="AP347" s="35">
        <v>0</v>
      </c>
    </row>
    <row r="348" spans="1:42" ht="19.5" customHeight="1" x14ac:dyDescent="0.2">
      <c r="D348" s="38" t="s">
        <v>217</v>
      </c>
      <c r="F348" s="39">
        <v>27</v>
      </c>
      <c r="G348" s="40"/>
      <c r="H348" s="40"/>
      <c r="I348" s="40"/>
      <c r="J348" s="39">
        <v>157</v>
      </c>
      <c r="K348" s="39">
        <v>3</v>
      </c>
      <c r="L348" s="39">
        <v>2</v>
      </c>
      <c r="M348" s="40"/>
      <c r="N348" s="39">
        <v>162</v>
      </c>
      <c r="O348" s="40"/>
      <c r="P348" s="40"/>
      <c r="Q348" s="40"/>
      <c r="R348" s="39">
        <v>0</v>
      </c>
      <c r="S348" s="39">
        <v>16</v>
      </c>
      <c r="T348" s="39">
        <v>92</v>
      </c>
      <c r="U348" s="39">
        <v>0</v>
      </c>
      <c r="V348" s="39">
        <v>7</v>
      </c>
      <c r="W348" s="40"/>
      <c r="X348" s="39">
        <v>12</v>
      </c>
      <c r="Y348" s="39">
        <v>0</v>
      </c>
      <c r="Z348" s="39">
        <v>3</v>
      </c>
      <c r="AA348" s="39">
        <v>10</v>
      </c>
      <c r="AB348" s="39">
        <v>0</v>
      </c>
      <c r="AC348" s="39">
        <v>0</v>
      </c>
      <c r="AD348" s="39">
        <v>5</v>
      </c>
      <c r="AE348" s="40"/>
      <c r="AF348" s="39">
        <v>145</v>
      </c>
      <c r="AG348" s="40"/>
      <c r="AH348" s="40"/>
      <c r="AI348" s="40"/>
      <c r="AJ348" s="39">
        <v>44</v>
      </c>
      <c r="AK348" s="40"/>
      <c r="AL348" s="40"/>
      <c r="AM348" s="40"/>
      <c r="AN348" s="39">
        <v>0</v>
      </c>
      <c r="AO348" s="40"/>
      <c r="AP348" s="39">
        <v>0</v>
      </c>
    </row>
    <row r="349" spans="1:42" ht="19.5" customHeight="1" x14ac:dyDescent="0.2">
      <c r="D349" s="41" t="s">
        <v>118</v>
      </c>
      <c r="F349" s="40">
        <v>16</v>
      </c>
      <c r="G349" s="40"/>
      <c r="H349" s="40"/>
      <c r="I349" s="40"/>
      <c r="J349" s="40">
        <v>158</v>
      </c>
      <c r="K349" s="40">
        <v>6</v>
      </c>
      <c r="L349" s="40">
        <v>1</v>
      </c>
      <c r="M349" s="40"/>
      <c r="N349" s="40">
        <v>165</v>
      </c>
      <c r="O349" s="40"/>
      <c r="P349" s="40"/>
      <c r="Q349" s="40"/>
      <c r="R349" s="40">
        <v>0</v>
      </c>
      <c r="S349" s="40">
        <v>10</v>
      </c>
      <c r="T349" s="40">
        <v>115</v>
      </c>
      <c r="U349" s="40">
        <v>0</v>
      </c>
      <c r="V349" s="40">
        <v>0</v>
      </c>
      <c r="W349" s="40"/>
      <c r="X349" s="40">
        <v>11</v>
      </c>
      <c r="Y349" s="40">
        <v>0</v>
      </c>
      <c r="Z349" s="40">
        <v>2</v>
      </c>
      <c r="AA349" s="40">
        <v>7</v>
      </c>
      <c r="AB349" s="40">
        <v>0</v>
      </c>
      <c r="AC349" s="40">
        <v>0</v>
      </c>
      <c r="AD349" s="40">
        <v>3</v>
      </c>
      <c r="AE349" s="40"/>
      <c r="AF349" s="40">
        <v>148</v>
      </c>
      <c r="AG349" s="40"/>
      <c r="AH349" s="40"/>
      <c r="AI349" s="40"/>
      <c r="AJ349" s="40">
        <v>33</v>
      </c>
      <c r="AK349" s="40"/>
      <c r="AL349" s="40"/>
      <c r="AM349" s="40"/>
      <c r="AN349" s="40">
        <v>0</v>
      </c>
      <c r="AO349" s="40"/>
      <c r="AP349" s="40">
        <v>0</v>
      </c>
    </row>
    <row r="350" spans="1:42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</row>
    <row r="351" spans="1:42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694</v>
      </c>
      <c r="G351" s="45"/>
      <c r="H351" s="45"/>
      <c r="I351" s="45"/>
      <c r="J351" s="44">
        <v>1972</v>
      </c>
      <c r="K351" s="44">
        <v>95</v>
      </c>
      <c r="L351" s="44">
        <v>19</v>
      </c>
      <c r="M351" s="45"/>
      <c r="N351" s="44">
        <v>2086</v>
      </c>
      <c r="O351" s="45"/>
      <c r="P351" s="45"/>
      <c r="Q351" s="45"/>
      <c r="R351" s="44">
        <v>4</v>
      </c>
      <c r="S351" s="44">
        <v>198</v>
      </c>
      <c r="T351" s="44">
        <v>979</v>
      </c>
      <c r="U351" s="44">
        <v>59</v>
      </c>
      <c r="V351" s="44">
        <v>71</v>
      </c>
      <c r="W351" s="45"/>
      <c r="X351" s="44">
        <v>252</v>
      </c>
      <c r="Y351" s="44">
        <v>23</v>
      </c>
      <c r="Z351" s="44">
        <v>36</v>
      </c>
      <c r="AA351" s="44">
        <v>379</v>
      </c>
      <c r="AB351" s="44">
        <v>0</v>
      </c>
      <c r="AC351" s="44">
        <v>0</v>
      </c>
      <c r="AD351" s="44">
        <v>116</v>
      </c>
      <c r="AE351" s="45"/>
      <c r="AF351" s="44">
        <v>2117</v>
      </c>
      <c r="AG351" s="45"/>
      <c r="AH351" s="45"/>
      <c r="AI351" s="45"/>
      <c r="AJ351" s="44">
        <v>663</v>
      </c>
      <c r="AK351" s="45"/>
      <c r="AL351" s="45"/>
      <c r="AM351" s="45"/>
      <c r="AN351" s="44">
        <v>0</v>
      </c>
      <c r="AO351" s="45"/>
      <c r="AP351" s="44">
        <v>0</v>
      </c>
    </row>
    <row r="352" spans="1:42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694</v>
      </c>
      <c r="G353" s="45"/>
      <c r="H353" s="45"/>
      <c r="I353" s="45"/>
      <c r="J353" s="50">
        <v>2377</v>
      </c>
      <c r="K353" s="50">
        <v>114</v>
      </c>
      <c r="L353" s="50">
        <v>19</v>
      </c>
      <c r="M353" s="45"/>
      <c r="N353" s="50">
        <v>2510</v>
      </c>
      <c r="O353" s="45"/>
      <c r="P353" s="45"/>
      <c r="Q353" s="45"/>
      <c r="R353" s="50">
        <v>4</v>
      </c>
      <c r="S353" s="50">
        <v>218</v>
      </c>
      <c r="T353" s="50">
        <v>1361</v>
      </c>
      <c r="U353" s="50">
        <v>59</v>
      </c>
      <c r="V353" s="50">
        <v>71</v>
      </c>
      <c r="W353" s="45"/>
      <c r="X353" s="50">
        <v>252</v>
      </c>
      <c r="Y353" s="50">
        <v>23</v>
      </c>
      <c r="Z353" s="50">
        <v>36</v>
      </c>
      <c r="AA353" s="50">
        <v>379</v>
      </c>
      <c r="AB353" s="50">
        <v>0</v>
      </c>
      <c r="AC353" s="50">
        <v>0</v>
      </c>
      <c r="AD353" s="50">
        <v>116</v>
      </c>
      <c r="AE353" s="45"/>
      <c r="AF353" s="50">
        <v>2519</v>
      </c>
      <c r="AG353" s="45"/>
      <c r="AH353" s="45"/>
      <c r="AI353" s="45"/>
      <c r="AJ353" s="50">
        <v>685</v>
      </c>
      <c r="AK353" s="45"/>
      <c r="AL353" s="45"/>
      <c r="AM353" s="45"/>
      <c r="AN353" s="50">
        <v>0</v>
      </c>
      <c r="AO353" s="45"/>
      <c r="AP353" s="50">
        <v>0</v>
      </c>
    </row>
    <row r="354" spans="1:42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</row>
    <row r="355" spans="1:42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</row>
    <row r="356" spans="1:42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</row>
    <row r="357" spans="1:42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27</v>
      </c>
      <c r="K357" s="40">
        <v>0</v>
      </c>
      <c r="L357" s="40">
        <v>0</v>
      </c>
      <c r="M357" s="40"/>
      <c r="N357" s="40">
        <v>27</v>
      </c>
      <c r="O357" s="40"/>
      <c r="P357" s="40"/>
      <c r="Q357" s="40"/>
      <c r="R357" s="40">
        <v>0</v>
      </c>
      <c r="S357" s="40">
        <v>0</v>
      </c>
      <c r="T357" s="40">
        <v>8</v>
      </c>
      <c r="U357" s="40">
        <v>0</v>
      </c>
      <c r="V357" s="40">
        <v>0</v>
      </c>
      <c r="W357" s="40"/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8</v>
      </c>
      <c r="AG357" s="40"/>
      <c r="AH357" s="40"/>
      <c r="AI357" s="40"/>
      <c r="AJ357" s="40">
        <v>19</v>
      </c>
      <c r="AK357" s="40"/>
      <c r="AL357" s="40"/>
      <c r="AM357" s="40"/>
      <c r="AN357" s="40">
        <v>0</v>
      </c>
      <c r="AO357" s="40"/>
      <c r="AP357" s="40">
        <v>0</v>
      </c>
    </row>
    <row r="358" spans="1:42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</row>
    <row r="359" spans="1:42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27</v>
      </c>
      <c r="K359" s="44">
        <v>0</v>
      </c>
      <c r="L359" s="44">
        <v>0</v>
      </c>
      <c r="M359" s="45"/>
      <c r="N359" s="44">
        <v>27</v>
      </c>
      <c r="O359" s="45"/>
      <c r="P359" s="45"/>
      <c r="Q359" s="45"/>
      <c r="R359" s="44">
        <v>0</v>
      </c>
      <c r="S359" s="44">
        <v>0</v>
      </c>
      <c r="T359" s="44">
        <v>8</v>
      </c>
      <c r="U359" s="44">
        <v>0</v>
      </c>
      <c r="V359" s="44">
        <v>0</v>
      </c>
      <c r="W359" s="45"/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8</v>
      </c>
      <c r="AG359" s="45"/>
      <c r="AH359" s="45"/>
      <c r="AI359" s="45"/>
      <c r="AJ359" s="44">
        <v>19</v>
      </c>
      <c r="AK359" s="45"/>
      <c r="AL359" s="45"/>
      <c r="AM359" s="45"/>
      <c r="AN359" s="44">
        <v>0</v>
      </c>
      <c r="AO359" s="45"/>
      <c r="AP359" s="44">
        <v>0</v>
      </c>
    </row>
    <row r="360" spans="1:42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</row>
    <row r="361" spans="1:42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</row>
    <row r="362" spans="1:42" ht="20.100000000000001" customHeight="1" x14ac:dyDescent="0.2">
      <c r="D362" s="2" t="s">
        <v>221</v>
      </c>
      <c r="F362" s="35">
        <v>119</v>
      </c>
      <c r="G362" s="35"/>
      <c r="H362" s="35"/>
      <c r="I362" s="35"/>
      <c r="J362" s="35">
        <v>137</v>
      </c>
      <c r="K362" s="35">
        <v>2</v>
      </c>
      <c r="L362" s="35">
        <v>0</v>
      </c>
      <c r="M362" s="35"/>
      <c r="N362" s="35">
        <v>139</v>
      </c>
      <c r="O362" s="35"/>
      <c r="P362" s="35"/>
      <c r="Q362" s="35"/>
      <c r="R362" s="35">
        <v>0</v>
      </c>
      <c r="S362" s="35">
        <v>2</v>
      </c>
      <c r="T362" s="35">
        <v>27</v>
      </c>
      <c r="U362" s="35">
        <v>14</v>
      </c>
      <c r="V362" s="35">
        <v>1</v>
      </c>
      <c r="W362" s="35"/>
      <c r="X362" s="35">
        <v>20</v>
      </c>
      <c r="Y362" s="35">
        <v>0</v>
      </c>
      <c r="Z362" s="35">
        <v>5</v>
      </c>
      <c r="AA362" s="35">
        <v>66</v>
      </c>
      <c r="AB362" s="35">
        <v>0</v>
      </c>
      <c r="AC362" s="35">
        <v>0</v>
      </c>
      <c r="AD362" s="35">
        <v>9</v>
      </c>
      <c r="AE362" s="35"/>
      <c r="AF362" s="35">
        <v>144</v>
      </c>
      <c r="AG362" s="35"/>
      <c r="AH362" s="35"/>
      <c r="AI362" s="35"/>
      <c r="AJ362" s="35">
        <v>114</v>
      </c>
      <c r="AK362" s="35"/>
      <c r="AL362" s="35"/>
      <c r="AM362" s="35"/>
      <c r="AN362" s="35">
        <v>0</v>
      </c>
      <c r="AO362" s="35"/>
      <c r="AP362" s="35">
        <v>0</v>
      </c>
    </row>
    <row r="363" spans="1:42" ht="19.5" customHeight="1" x14ac:dyDescent="0.2">
      <c r="D363" s="38" t="s">
        <v>222</v>
      </c>
      <c r="F363" s="39">
        <v>81</v>
      </c>
      <c r="G363" s="40"/>
      <c r="H363" s="40"/>
      <c r="I363" s="40"/>
      <c r="J363" s="39">
        <v>134</v>
      </c>
      <c r="K363" s="39">
        <v>8</v>
      </c>
      <c r="L363" s="39">
        <v>0</v>
      </c>
      <c r="M363" s="40"/>
      <c r="N363" s="39">
        <v>142</v>
      </c>
      <c r="O363" s="40"/>
      <c r="P363" s="40"/>
      <c r="Q363" s="40"/>
      <c r="R363" s="39">
        <v>0</v>
      </c>
      <c r="S363" s="39">
        <v>9</v>
      </c>
      <c r="T363" s="39">
        <v>32</v>
      </c>
      <c r="U363" s="39">
        <v>0</v>
      </c>
      <c r="V363" s="39">
        <v>19</v>
      </c>
      <c r="W363" s="40"/>
      <c r="X363" s="39">
        <v>35</v>
      </c>
      <c r="Y363" s="39">
        <v>0</v>
      </c>
      <c r="Z363" s="39">
        <v>5</v>
      </c>
      <c r="AA363" s="39">
        <v>32</v>
      </c>
      <c r="AB363" s="39">
        <v>0</v>
      </c>
      <c r="AC363" s="39">
        <v>0</v>
      </c>
      <c r="AD363" s="39">
        <v>9</v>
      </c>
      <c r="AE363" s="40"/>
      <c r="AF363" s="39">
        <v>141</v>
      </c>
      <c r="AG363" s="40"/>
      <c r="AH363" s="40"/>
      <c r="AI363" s="40"/>
      <c r="AJ363" s="39">
        <v>82</v>
      </c>
      <c r="AK363" s="40"/>
      <c r="AL363" s="40"/>
      <c r="AM363" s="40"/>
      <c r="AN363" s="39">
        <v>0</v>
      </c>
      <c r="AO363" s="40"/>
      <c r="AP363" s="39">
        <v>0</v>
      </c>
    </row>
    <row r="364" spans="1:42" ht="20.100000000000001" customHeight="1" x14ac:dyDescent="0.2">
      <c r="D364" s="2" t="s">
        <v>223</v>
      </c>
      <c r="F364" s="35">
        <v>73</v>
      </c>
      <c r="G364" s="35"/>
      <c r="H364" s="35"/>
      <c r="I364" s="35"/>
      <c r="J364" s="35">
        <v>131</v>
      </c>
      <c r="K364" s="35">
        <v>1</v>
      </c>
      <c r="L364" s="35">
        <v>1</v>
      </c>
      <c r="M364" s="35"/>
      <c r="N364" s="35">
        <v>133</v>
      </c>
      <c r="O364" s="35"/>
      <c r="P364" s="35"/>
      <c r="Q364" s="35"/>
      <c r="R364" s="35">
        <v>0</v>
      </c>
      <c r="S364" s="35">
        <v>9</v>
      </c>
      <c r="T364" s="35">
        <v>51</v>
      </c>
      <c r="U364" s="35">
        <v>1</v>
      </c>
      <c r="V364" s="35">
        <v>15</v>
      </c>
      <c r="W364" s="35"/>
      <c r="X364" s="35">
        <v>18</v>
      </c>
      <c r="Y364" s="35">
        <v>0</v>
      </c>
      <c r="Z364" s="35">
        <v>1</v>
      </c>
      <c r="AA364" s="35">
        <v>30</v>
      </c>
      <c r="AB364" s="35">
        <v>0</v>
      </c>
      <c r="AC364" s="35">
        <v>0</v>
      </c>
      <c r="AD364" s="35">
        <v>13</v>
      </c>
      <c r="AE364" s="35"/>
      <c r="AF364" s="35">
        <v>138</v>
      </c>
      <c r="AG364" s="35"/>
      <c r="AH364" s="35"/>
      <c r="AI364" s="35"/>
      <c r="AJ364" s="35">
        <v>68</v>
      </c>
      <c r="AK364" s="35"/>
      <c r="AL364" s="35"/>
      <c r="AM364" s="35"/>
      <c r="AN364" s="35">
        <v>0</v>
      </c>
      <c r="AO364" s="35"/>
      <c r="AP364" s="35">
        <v>0</v>
      </c>
    </row>
    <row r="365" spans="1:42" ht="19.5" customHeight="1" x14ac:dyDescent="0.2">
      <c r="D365" s="38" t="s">
        <v>224</v>
      </c>
      <c r="F365" s="39">
        <v>84</v>
      </c>
      <c r="G365" s="40"/>
      <c r="H365" s="40"/>
      <c r="I365" s="40"/>
      <c r="J365" s="39">
        <v>134</v>
      </c>
      <c r="K365" s="39">
        <v>5</v>
      </c>
      <c r="L365" s="39">
        <v>6</v>
      </c>
      <c r="M365" s="40"/>
      <c r="N365" s="39">
        <v>145</v>
      </c>
      <c r="O365" s="40"/>
      <c r="P365" s="40"/>
      <c r="Q365" s="40"/>
      <c r="R365" s="39">
        <v>0</v>
      </c>
      <c r="S365" s="39">
        <v>3</v>
      </c>
      <c r="T365" s="39">
        <v>41</v>
      </c>
      <c r="U365" s="39">
        <v>11</v>
      </c>
      <c r="V365" s="39">
        <v>23</v>
      </c>
      <c r="W365" s="40"/>
      <c r="X365" s="39">
        <v>28</v>
      </c>
      <c r="Y365" s="39">
        <v>0</v>
      </c>
      <c r="Z365" s="39">
        <v>3</v>
      </c>
      <c r="AA365" s="39">
        <v>51</v>
      </c>
      <c r="AB365" s="39">
        <v>0</v>
      </c>
      <c r="AC365" s="39">
        <v>0</v>
      </c>
      <c r="AD365" s="39">
        <v>4</v>
      </c>
      <c r="AE365" s="40"/>
      <c r="AF365" s="39">
        <v>164</v>
      </c>
      <c r="AG365" s="40"/>
      <c r="AH365" s="40"/>
      <c r="AI365" s="40"/>
      <c r="AJ365" s="39">
        <v>65</v>
      </c>
      <c r="AK365" s="40"/>
      <c r="AL365" s="40"/>
      <c r="AM365" s="40"/>
      <c r="AN365" s="39">
        <v>0</v>
      </c>
      <c r="AO365" s="40"/>
      <c r="AP365" s="39">
        <v>0</v>
      </c>
    </row>
    <row r="366" spans="1:42" ht="19.5" customHeight="1" x14ac:dyDescent="0.2">
      <c r="D366" s="41" t="s">
        <v>225</v>
      </c>
      <c r="F366" s="40">
        <v>77</v>
      </c>
      <c r="G366" s="40"/>
      <c r="H366" s="40"/>
      <c r="I366" s="40"/>
      <c r="J366" s="40">
        <v>138</v>
      </c>
      <c r="K366" s="40">
        <v>1</v>
      </c>
      <c r="L366" s="40">
        <v>3</v>
      </c>
      <c r="M366" s="40"/>
      <c r="N366" s="40">
        <v>142</v>
      </c>
      <c r="O366" s="40"/>
      <c r="P366" s="40"/>
      <c r="Q366" s="40"/>
      <c r="R366" s="40">
        <v>0</v>
      </c>
      <c r="S366" s="40">
        <v>1</v>
      </c>
      <c r="T366" s="40">
        <v>40</v>
      </c>
      <c r="U366" s="40">
        <v>0</v>
      </c>
      <c r="V366" s="40">
        <v>27</v>
      </c>
      <c r="W366" s="40"/>
      <c r="X366" s="40">
        <v>23</v>
      </c>
      <c r="Y366" s="40">
        <v>0</v>
      </c>
      <c r="Z366" s="40">
        <v>4</v>
      </c>
      <c r="AA366" s="40">
        <v>37</v>
      </c>
      <c r="AB366" s="40">
        <v>0</v>
      </c>
      <c r="AC366" s="40">
        <v>0</v>
      </c>
      <c r="AD366" s="40">
        <v>16</v>
      </c>
      <c r="AE366" s="40"/>
      <c r="AF366" s="40">
        <v>148</v>
      </c>
      <c r="AG366" s="40"/>
      <c r="AH366" s="40"/>
      <c r="AI366" s="40"/>
      <c r="AJ366" s="40">
        <v>71</v>
      </c>
      <c r="AK366" s="40"/>
      <c r="AL366" s="40"/>
      <c r="AM366" s="40"/>
      <c r="AN366" s="40">
        <v>0</v>
      </c>
      <c r="AO366" s="40"/>
      <c r="AP366" s="40">
        <v>0</v>
      </c>
    </row>
    <row r="367" spans="1:42" ht="19.5" customHeight="1" x14ac:dyDescent="0.2">
      <c r="D367" s="38" t="s">
        <v>226</v>
      </c>
      <c r="F367" s="39">
        <v>56</v>
      </c>
      <c r="G367" s="40"/>
      <c r="H367" s="40"/>
      <c r="I367" s="40"/>
      <c r="J367" s="39">
        <v>134</v>
      </c>
      <c r="K367" s="39">
        <v>6</v>
      </c>
      <c r="L367" s="39">
        <v>1</v>
      </c>
      <c r="M367" s="40"/>
      <c r="N367" s="39">
        <v>141</v>
      </c>
      <c r="O367" s="40"/>
      <c r="P367" s="40"/>
      <c r="Q367" s="40"/>
      <c r="R367" s="39">
        <v>0</v>
      </c>
      <c r="S367" s="39">
        <v>8</v>
      </c>
      <c r="T367" s="39">
        <v>20</v>
      </c>
      <c r="U367" s="39">
        <v>7</v>
      </c>
      <c r="V367" s="39">
        <v>15</v>
      </c>
      <c r="W367" s="40"/>
      <c r="X367" s="39">
        <v>25</v>
      </c>
      <c r="Y367" s="39">
        <v>6</v>
      </c>
      <c r="Z367" s="39">
        <v>11</v>
      </c>
      <c r="AA367" s="39">
        <v>39</v>
      </c>
      <c r="AB367" s="39">
        <v>0</v>
      </c>
      <c r="AC367" s="39">
        <v>0</v>
      </c>
      <c r="AD367" s="39">
        <v>9</v>
      </c>
      <c r="AE367" s="40"/>
      <c r="AF367" s="39">
        <v>140</v>
      </c>
      <c r="AG367" s="40"/>
      <c r="AH367" s="40"/>
      <c r="AI367" s="40"/>
      <c r="AJ367" s="39">
        <v>57</v>
      </c>
      <c r="AK367" s="40"/>
      <c r="AL367" s="40"/>
      <c r="AM367" s="40"/>
      <c r="AN367" s="39">
        <v>0</v>
      </c>
      <c r="AO367" s="40"/>
      <c r="AP367" s="39">
        <v>0</v>
      </c>
    </row>
    <row r="368" spans="1:42" ht="20.100000000000001" customHeight="1" x14ac:dyDescent="0.2">
      <c r="D368" s="2" t="s">
        <v>227</v>
      </c>
      <c r="F368" s="35">
        <v>12</v>
      </c>
      <c r="G368" s="35"/>
      <c r="H368" s="35"/>
      <c r="I368" s="35"/>
      <c r="J368" s="35">
        <v>70</v>
      </c>
      <c r="K368" s="35">
        <v>20</v>
      </c>
      <c r="L368" s="35">
        <v>2</v>
      </c>
      <c r="M368" s="35"/>
      <c r="N368" s="35">
        <v>92</v>
      </c>
      <c r="O368" s="35"/>
      <c r="P368" s="35"/>
      <c r="Q368" s="35"/>
      <c r="R368" s="35">
        <v>0</v>
      </c>
      <c r="S368" s="35">
        <v>11</v>
      </c>
      <c r="T368" s="35">
        <v>53</v>
      </c>
      <c r="U368" s="35">
        <v>0</v>
      </c>
      <c r="V368" s="35">
        <v>0</v>
      </c>
      <c r="W368" s="35"/>
      <c r="X368" s="35">
        <v>5</v>
      </c>
      <c r="Y368" s="35">
        <v>1</v>
      </c>
      <c r="Z368" s="35">
        <v>9</v>
      </c>
      <c r="AA368" s="35">
        <v>4</v>
      </c>
      <c r="AB368" s="35">
        <v>0</v>
      </c>
      <c r="AC368" s="35">
        <v>0</v>
      </c>
      <c r="AD368" s="35">
        <v>2</v>
      </c>
      <c r="AE368" s="35"/>
      <c r="AF368" s="35">
        <v>85</v>
      </c>
      <c r="AG368" s="35"/>
      <c r="AH368" s="35"/>
      <c r="AI368" s="35"/>
      <c r="AJ368" s="35">
        <v>19</v>
      </c>
      <c r="AK368" s="35"/>
      <c r="AL368" s="35"/>
      <c r="AM368" s="35"/>
      <c r="AN368" s="35">
        <v>0</v>
      </c>
      <c r="AO368" s="35"/>
      <c r="AP368" s="35">
        <v>0</v>
      </c>
    </row>
    <row r="369" spans="1:42" ht="19.5" customHeight="1" x14ac:dyDescent="0.2">
      <c r="D369" s="38" t="s">
        <v>228</v>
      </c>
      <c r="F369" s="39">
        <v>33</v>
      </c>
      <c r="G369" s="40"/>
      <c r="H369" s="40"/>
      <c r="I369" s="40"/>
      <c r="J369" s="39">
        <v>71</v>
      </c>
      <c r="K369" s="39">
        <v>6</v>
      </c>
      <c r="L369" s="39">
        <v>2</v>
      </c>
      <c r="M369" s="40"/>
      <c r="N369" s="39">
        <v>79</v>
      </c>
      <c r="O369" s="40"/>
      <c r="P369" s="40"/>
      <c r="Q369" s="40"/>
      <c r="R369" s="39">
        <v>0</v>
      </c>
      <c r="S369" s="39">
        <v>1</v>
      </c>
      <c r="T369" s="39">
        <v>37</v>
      </c>
      <c r="U369" s="39">
        <v>1</v>
      </c>
      <c r="V369" s="39">
        <v>2</v>
      </c>
      <c r="W369" s="40"/>
      <c r="X369" s="39">
        <v>26</v>
      </c>
      <c r="Y369" s="39">
        <v>1</v>
      </c>
      <c r="Z369" s="39">
        <v>1</v>
      </c>
      <c r="AA369" s="39">
        <v>7</v>
      </c>
      <c r="AB369" s="39">
        <v>0</v>
      </c>
      <c r="AC369" s="39">
        <v>0</v>
      </c>
      <c r="AD369" s="39">
        <v>8</v>
      </c>
      <c r="AE369" s="40"/>
      <c r="AF369" s="39">
        <v>84</v>
      </c>
      <c r="AG369" s="40"/>
      <c r="AH369" s="40"/>
      <c r="AI369" s="40"/>
      <c r="AJ369" s="39">
        <v>28</v>
      </c>
      <c r="AK369" s="40"/>
      <c r="AL369" s="40"/>
      <c r="AM369" s="40"/>
      <c r="AN369" s="39">
        <v>0</v>
      </c>
      <c r="AO369" s="40"/>
      <c r="AP369" s="39">
        <v>0</v>
      </c>
    </row>
    <row r="370" spans="1:42" ht="20.100000000000001" customHeight="1" x14ac:dyDescent="0.2">
      <c r="D370" s="2" t="s">
        <v>229</v>
      </c>
      <c r="F370" s="35">
        <v>4</v>
      </c>
      <c r="G370" s="35"/>
      <c r="H370" s="35"/>
      <c r="I370" s="35"/>
      <c r="J370" s="35">
        <v>7</v>
      </c>
      <c r="K370" s="35">
        <v>0</v>
      </c>
      <c r="L370" s="35">
        <v>0</v>
      </c>
      <c r="M370" s="35"/>
      <c r="N370" s="35">
        <v>7</v>
      </c>
      <c r="O370" s="35"/>
      <c r="P370" s="35"/>
      <c r="Q370" s="35"/>
      <c r="R370" s="35">
        <v>0</v>
      </c>
      <c r="S370" s="35">
        <v>1</v>
      </c>
      <c r="T370" s="35">
        <v>4</v>
      </c>
      <c r="U370" s="35">
        <v>0</v>
      </c>
      <c r="V370" s="35">
        <v>0</v>
      </c>
      <c r="W370" s="35"/>
      <c r="X370" s="35">
        <v>1</v>
      </c>
      <c r="Y370" s="35">
        <v>0</v>
      </c>
      <c r="Z370" s="35">
        <v>0</v>
      </c>
      <c r="AA370" s="35">
        <v>1</v>
      </c>
      <c r="AB370" s="35">
        <v>0</v>
      </c>
      <c r="AC370" s="35">
        <v>1</v>
      </c>
      <c r="AD370" s="35">
        <v>0</v>
      </c>
      <c r="AE370" s="35"/>
      <c r="AF370" s="35">
        <v>8</v>
      </c>
      <c r="AG370" s="35"/>
      <c r="AH370" s="35"/>
      <c r="AI370" s="35"/>
      <c r="AJ370" s="35">
        <v>3</v>
      </c>
      <c r="AK370" s="35"/>
      <c r="AL370" s="35"/>
      <c r="AM370" s="35"/>
      <c r="AN370" s="35">
        <v>0</v>
      </c>
      <c r="AO370" s="35"/>
      <c r="AP370" s="35">
        <v>0</v>
      </c>
    </row>
    <row r="371" spans="1:42" ht="19.5" customHeight="1" x14ac:dyDescent="0.2">
      <c r="D371" s="38" t="s">
        <v>230</v>
      </c>
      <c r="F371" s="39">
        <v>3</v>
      </c>
      <c r="G371" s="40"/>
      <c r="H371" s="40"/>
      <c r="I371" s="40"/>
      <c r="J371" s="39">
        <v>3</v>
      </c>
      <c r="K371" s="39">
        <v>0</v>
      </c>
      <c r="L371" s="39">
        <v>0</v>
      </c>
      <c r="M371" s="40"/>
      <c r="N371" s="39">
        <v>3</v>
      </c>
      <c r="O371" s="40"/>
      <c r="P371" s="40"/>
      <c r="Q371" s="40"/>
      <c r="R371" s="39">
        <v>0</v>
      </c>
      <c r="S371" s="39">
        <v>2</v>
      </c>
      <c r="T371" s="39">
        <v>1</v>
      </c>
      <c r="U371" s="39">
        <v>0</v>
      </c>
      <c r="V371" s="39">
        <v>0</v>
      </c>
      <c r="W371" s="40"/>
      <c r="X371" s="39">
        <v>2</v>
      </c>
      <c r="Y371" s="39">
        <v>0</v>
      </c>
      <c r="Z371" s="39">
        <v>0</v>
      </c>
      <c r="AA371" s="39">
        <v>0</v>
      </c>
      <c r="AB371" s="39">
        <v>0</v>
      </c>
      <c r="AC371" s="39">
        <v>0</v>
      </c>
      <c r="AD371" s="39">
        <v>0</v>
      </c>
      <c r="AE371" s="40"/>
      <c r="AF371" s="39">
        <v>5</v>
      </c>
      <c r="AG371" s="40"/>
      <c r="AH371" s="40"/>
      <c r="AI371" s="40"/>
      <c r="AJ371" s="39">
        <v>1</v>
      </c>
      <c r="AK371" s="40"/>
      <c r="AL371" s="40"/>
      <c r="AM371" s="40"/>
      <c r="AN371" s="39">
        <v>0</v>
      </c>
      <c r="AO371" s="40"/>
      <c r="AP371" s="39">
        <v>0</v>
      </c>
    </row>
    <row r="372" spans="1:42" ht="20.100000000000001" customHeight="1" x14ac:dyDescent="0.2">
      <c r="D372" s="41" t="s">
        <v>231</v>
      </c>
      <c r="F372" s="35">
        <v>4</v>
      </c>
      <c r="G372" s="35"/>
      <c r="H372" s="35"/>
      <c r="I372" s="35"/>
      <c r="J372" s="35">
        <v>3</v>
      </c>
      <c r="K372" s="35">
        <v>0</v>
      </c>
      <c r="L372" s="35">
        <v>0</v>
      </c>
      <c r="M372" s="35"/>
      <c r="N372" s="35">
        <v>3</v>
      </c>
      <c r="O372" s="35"/>
      <c r="P372" s="35"/>
      <c r="Q372" s="35"/>
      <c r="R372" s="35">
        <v>0</v>
      </c>
      <c r="S372" s="35">
        <v>2</v>
      </c>
      <c r="T372" s="35">
        <v>1</v>
      </c>
      <c r="U372" s="35">
        <v>0</v>
      </c>
      <c r="V372" s="35">
        <v>0</v>
      </c>
      <c r="W372" s="35"/>
      <c r="X372" s="35">
        <v>1</v>
      </c>
      <c r="Y372" s="35">
        <v>0</v>
      </c>
      <c r="Z372" s="35">
        <v>1</v>
      </c>
      <c r="AA372" s="35">
        <v>0</v>
      </c>
      <c r="AB372" s="35">
        <v>0</v>
      </c>
      <c r="AC372" s="35">
        <v>0</v>
      </c>
      <c r="AD372" s="35">
        <v>0</v>
      </c>
      <c r="AE372" s="35"/>
      <c r="AF372" s="35">
        <v>5</v>
      </c>
      <c r="AG372" s="35"/>
      <c r="AH372" s="35"/>
      <c r="AI372" s="35"/>
      <c r="AJ372" s="35">
        <v>2</v>
      </c>
      <c r="AK372" s="35"/>
      <c r="AL372" s="35"/>
      <c r="AM372" s="35"/>
      <c r="AN372" s="35">
        <v>0</v>
      </c>
      <c r="AO372" s="35"/>
      <c r="AP372" s="35">
        <v>0</v>
      </c>
    </row>
    <row r="373" spans="1:42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</row>
    <row r="374" spans="1:42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546</v>
      </c>
      <c r="G374" s="45"/>
      <c r="H374" s="45"/>
      <c r="I374" s="45"/>
      <c r="J374" s="44">
        <v>962</v>
      </c>
      <c r="K374" s="44">
        <v>49</v>
      </c>
      <c r="L374" s="44">
        <v>15</v>
      </c>
      <c r="M374" s="45"/>
      <c r="N374" s="44">
        <v>1026</v>
      </c>
      <c r="O374" s="45"/>
      <c r="P374" s="45"/>
      <c r="Q374" s="45"/>
      <c r="R374" s="44">
        <v>0</v>
      </c>
      <c r="S374" s="44">
        <v>49</v>
      </c>
      <c r="T374" s="44">
        <v>307</v>
      </c>
      <c r="U374" s="44">
        <v>34</v>
      </c>
      <c r="V374" s="44">
        <v>102</v>
      </c>
      <c r="W374" s="45"/>
      <c r="X374" s="44">
        <v>184</v>
      </c>
      <c r="Y374" s="44">
        <v>8</v>
      </c>
      <c r="Z374" s="44">
        <v>40</v>
      </c>
      <c r="AA374" s="44">
        <v>267</v>
      </c>
      <c r="AB374" s="44">
        <v>0</v>
      </c>
      <c r="AC374" s="44">
        <v>1</v>
      </c>
      <c r="AD374" s="44">
        <v>70</v>
      </c>
      <c r="AE374" s="45"/>
      <c r="AF374" s="44">
        <v>1062</v>
      </c>
      <c r="AG374" s="45"/>
      <c r="AH374" s="45"/>
      <c r="AI374" s="45"/>
      <c r="AJ374" s="44">
        <v>510</v>
      </c>
      <c r="AK374" s="45"/>
      <c r="AL374" s="45"/>
      <c r="AM374" s="45"/>
      <c r="AN374" s="44">
        <v>0</v>
      </c>
      <c r="AO374" s="45"/>
      <c r="AP374" s="44">
        <v>0</v>
      </c>
    </row>
    <row r="375" spans="1:42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546</v>
      </c>
      <c r="G376" s="45"/>
      <c r="H376" s="45"/>
      <c r="I376" s="45"/>
      <c r="J376" s="50">
        <v>989</v>
      </c>
      <c r="K376" s="50">
        <v>49</v>
      </c>
      <c r="L376" s="50">
        <v>15</v>
      </c>
      <c r="M376" s="45"/>
      <c r="N376" s="50">
        <v>1053</v>
      </c>
      <c r="O376" s="45"/>
      <c r="P376" s="45"/>
      <c r="Q376" s="45"/>
      <c r="R376" s="50">
        <v>0</v>
      </c>
      <c r="S376" s="50">
        <v>49</v>
      </c>
      <c r="T376" s="50">
        <v>315</v>
      </c>
      <c r="U376" s="50">
        <v>34</v>
      </c>
      <c r="V376" s="50">
        <v>102</v>
      </c>
      <c r="W376" s="45"/>
      <c r="X376" s="50">
        <v>184</v>
      </c>
      <c r="Y376" s="50">
        <v>8</v>
      </c>
      <c r="Z376" s="50">
        <v>40</v>
      </c>
      <c r="AA376" s="50">
        <v>267</v>
      </c>
      <c r="AB376" s="50">
        <v>0</v>
      </c>
      <c r="AC376" s="50">
        <v>1</v>
      </c>
      <c r="AD376" s="50">
        <v>70</v>
      </c>
      <c r="AE376" s="45"/>
      <c r="AF376" s="50">
        <v>1070</v>
      </c>
      <c r="AG376" s="45"/>
      <c r="AH376" s="45"/>
      <c r="AI376" s="45"/>
      <c r="AJ376" s="50">
        <v>529</v>
      </c>
      <c r="AK376" s="45"/>
      <c r="AL376" s="45"/>
      <c r="AM376" s="45"/>
      <c r="AN376" s="50">
        <v>0</v>
      </c>
      <c r="AO376" s="45"/>
      <c r="AP376" s="50">
        <v>0</v>
      </c>
    </row>
    <row r="377" spans="1:42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</row>
    <row r="378" spans="1:42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</row>
    <row r="379" spans="1:42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</row>
    <row r="380" spans="1:42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30</v>
      </c>
      <c r="K380" s="40">
        <v>0</v>
      </c>
      <c r="L380" s="40">
        <v>0</v>
      </c>
      <c r="M380" s="40"/>
      <c r="N380" s="40">
        <v>30</v>
      </c>
      <c r="O380" s="40"/>
      <c r="P380" s="40"/>
      <c r="Q380" s="40"/>
      <c r="R380" s="40">
        <v>0</v>
      </c>
      <c r="S380" s="40">
        <v>0</v>
      </c>
      <c r="T380" s="40">
        <v>4</v>
      </c>
      <c r="U380" s="40">
        <v>0</v>
      </c>
      <c r="V380" s="40">
        <v>0</v>
      </c>
      <c r="W380" s="40"/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4</v>
      </c>
      <c r="AG380" s="40"/>
      <c r="AH380" s="40"/>
      <c r="AI380" s="40"/>
      <c r="AJ380" s="40">
        <v>26</v>
      </c>
      <c r="AK380" s="40"/>
      <c r="AL380" s="40"/>
      <c r="AM380" s="40"/>
      <c r="AN380" s="40">
        <v>0</v>
      </c>
      <c r="AO380" s="40"/>
      <c r="AP380" s="40">
        <v>0</v>
      </c>
    </row>
    <row r="381" spans="1:42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</row>
    <row r="382" spans="1:42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30</v>
      </c>
      <c r="K382" s="44">
        <v>0</v>
      </c>
      <c r="L382" s="44">
        <v>0</v>
      </c>
      <c r="M382" s="45"/>
      <c r="N382" s="44">
        <v>30</v>
      </c>
      <c r="O382" s="45"/>
      <c r="P382" s="45"/>
      <c r="Q382" s="45"/>
      <c r="R382" s="44">
        <v>0</v>
      </c>
      <c r="S382" s="44">
        <v>0</v>
      </c>
      <c r="T382" s="44">
        <v>4</v>
      </c>
      <c r="U382" s="44">
        <v>0</v>
      </c>
      <c r="V382" s="44">
        <v>0</v>
      </c>
      <c r="W382" s="45"/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4</v>
      </c>
      <c r="AG382" s="45"/>
      <c r="AH382" s="45"/>
      <c r="AI382" s="45"/>
      <c r="AJ382" s="44">
        <v>26</v>
      </c>
      <c r="AK382" s="45"/>
      <c r="AL382" s="45"/>
      <c r="AM382" s="45"/>
      <c r="AN382" s="44">
        <v>0</v>
      </c>
      <c r="AO382" s="45"/>
      <c r="AP382" s="44">
        <v>0</v>
      </c>
    </row>
    <row r="383" spans="1:42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</row>
    <row r="384" spans="1:42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</row>
    <row r="385" spans="1:42" ht="20.100000000000001" customHeight="1" x14ac:dyDescent="0.2">
      <c r="D385" s="2" t="s">
        <v>95</v>
      </c>
      <c r="F385" s="35">
        <v>47</v>
      </c>
      <c r="G385" s="35"/>
      <c r="H385" s="35"/>
      <c r="I385" s="35"/>
      <c r="J385" s="35">
        <v>132</v>
      </c>
      <c r="K385" s="35">
        <v>9</v>
      </c>
      <c r="L385" s="35">
        <v>1</v>
      </c>
      <c r="M385" s="35"/>
      <c r="N385" s="35">
        <v>142</v>
      </c>
      <c r="O385" s="35"/>
      <c r="P385" s="35"/>
      <c r="Q385" s="35"/>
      <c r="R385" s="35">
        <v>3</v>
      </c>
      <c r="S385" s="35">
        <v>0</v>
      </c>
      <c r="T385" s="35">
        <v>37</v>
      </c>
      <c r="U385" s="35">
        <v>0</v>
      </c>
      <c r="V385" s="35">
        <v>14</v>
      </c>
      <c r="W385" s="35"/>
      <c r="X385" s="35">
        <v>23</v>
      </c>
      <c r="Y385" s="35">
        <v>13</v>
      </c>
      <c r="Z385" s="35">
        <v>11</v>
      </c>
      <c r="AA385" s="35">
        <v>18</v>
      </c>
      <c r="AB385" s="35">
        <v>0</v>
      </c>
      <c r="AC385" s="35">
        <v>0</v>
      </c>
      <c r="AD385" s="35">
        <v>15</v>
      </c>
      <c r="AE385" s="35"/>
      <c r="AF385" s="35">
        <v>134</v>
      </c>
      <c r="AG385" s="35"/>
      <c r="AH385" s="35"/>
      <c r="AI385" s="35"/>
      <c r="AJ385" s="35">
        <v>55</v>
      </c>
      <c r="AK385" s="35"/>
      <c r="AL385" s="35"/>
      <c r="AM385" s="35"/>
      <c r="AN385" s="35">
        <v>0</v>
      </c>
      <c r="AO385" s="35"/>
      <c r="AP385" s="35">
        <v>0</v>
      </c>
    </row>
    <row r="386" spans="1:42" ht="19.5" customHeight="1" x14ac:dyDescent="0.2">
      <c r="D386" s="38" t="s">
        <v>96</v>
      </c>
      <c r="F386" s="39">
        <v>61</v>
      </c>
      <c r="G386" s="40"/>
      <c r="H386" s="40"/>
      <c r="I386" s="40"/>
      <c r="J386" s="39">
        <v>130</v>
      </c>
      <c r="K386" s="39">
        <v>11</v>
      </c>
      <c r="L386" s="39">
        <v>3</v>
      </c>
      <c r="M386" s="40"/>
      <c r="N386" s="39">
        <v>144</v>
      </c>
      <c r="O386" s="40"/>
      <c r="P386" s="40"/>
      <c r="Q386" s="40"/>
      <c r="R386" s="39">
        <v>1</v>
      </c>
      <c r="S386" s="39">
        <v>4</v>
      </c>
      <c r="T386" s="39">
        <v>57</v>
      </c>
      <c r="U386" s="39">
        <v>0</v>
      </c>
      <c r="V386" s="39">
        <v>5</v>
      </c>
      <c r="W386" s="40"/>
      <c r="X386" s="39">
        <v>39</v>
      </c>
      <c r="Y386" s="39">
        <v>0</v>
      </c>
      <c r="Z386" s="39">
        <v>10</v>
      </c>
      <c r="AA386" s="39">
        <v>23</v>
      </c>
      <c r="AB386" s="39">
        <v>0</v>
      </c>
      <c r="AC386" s="39">
        <v>0</v>
      </c>
      <c r="AD386" s="39">
        <v>28</v>
      </c>
      <c r="AE386" s="40"/>
      <c r="AF386" s="39">
        <v>167</v>
      </c>
      <c r="AG386" s="40"/>
      <c r="AH386" s="40"/>
      <c r="AI386" s="40"/>
      <c r="AJ386" s="39">
        <v>38</v>
      </c>
      <c r="AK386" s="40"/>
      <c r="AL386" s="40"/>
      <c r="AM386" s="40"/>
      <c r="AN386" s="39">
        <v>0</v>
      </c>
      <c r="AO386" s="40"/>
      <c r="AP386" s="39">
        <v>0</v>
      </c>
    </row>
    <row r="387" spans="1:42" ht="20.100000000000001" customHeight="1" x14ac:dyDescent="0.2">
      <c r="D387" s="2" t="s">
        <v>112</v>
      </c>
      <c r="F387" s="35">
        <v>55</v>
      </c>
      <c r="G387" s="35"/>
      <c r="H387" s="35"/>
      <c r="I387" s="35"/>
      <c r="J387" s="35">
        <v>131</v>
      </c>
      <c r="K387" s="35">
        <v>3</v>
      </c>
      <c r="L387" s="35">
        <v>4</v>
      </c>
      <c r="M387" s="35"/>
      <c r="N387" s="35">
        <v>138</v>
      </c>
      <c r="O387" s="35"/>
      <c r="P387" s="35"/>
      <c r="Q387" s="35"/>
      <c r="R387" s="35">
        <v>0</v>
      </c>
      <c r="S387" s="35">
        <v>9</v>
      </c>
      <c r="T387" s="35">
        <v>22</v>
      </c>
      <c r="U387" s="35">
        <v>0</v>
      </c>
      <c r="V387" s="35">
        <v>7</v>
      </c>
      <c r="W387" s="35"/>
      <c r="X387" s="35">
        <v>47</v>
      </c>
      <c r="Y387" s="35">
        <v>1</v>
      </c>
      <c r="Z387" s="35">
        <v>16</v>
      </c>
      <c r="AA387" s="35">
        <v>20</v>
      </c>
      <c r="AB387" s="35">
        <v>0</v>
      </c>
      <c r="AC387" s="35">
        <v>0</v>
      </c>
      <c r="AD387" s="35">
        <v>16</v>
      </c>
      <c r="AE387" s="35"/>
      <c r="AF387" s="35">
        <v>138</v>
      </c>
      <c r="AG387" s="35"/>
      <c r="AH387" s="35"/>
      <c r="AI387" s="35"/>
      <c r="AJ387" s="35">
        <v>55</v>
      </c>
      <c r="AK387" s="35"/>
      <c r="AL387" s="35"/>
      <c r="AM387" s="35"/>
      <c r="AN387" s="35">
        <v>0</v>
      </c>
      <c r="AO387" s="35"/>
      <c r="AP387" s="35">
        <v>0</v>
      </c>
    </row>
    <row r="388" spans="1:42" ht="19.5" customHeight="1" x14ac:dyDescent="0.2">
      <c r="D388" s="38" t="s">
        <v>98</v>
      </c>
      <c r="F388" s="39">
        <v>67</v>
      </c>
      <c r="G388" s="40"/>
      <c r="H388" s="40"/>
      <c r="I388" s="40"/>
      <c r="J388" s="39">
        <v>131</v>
      </c>
      <c r="K388" s="39">
        <v>2</v>
      </c>
      <c r="L388" s="39">
        <v>3</v>
      </c>
      <c r="M388" s="40"/>
      <c r="N388" s="39">
        <v>136</v>
      </c>
      <c r="O388" s="40"/>
      <c r="P388" s="40"/>
      <c r="Q388" s="40"/>
      <c r="R388" s="39">
        <v>1</v>
      </c>
      <c r="S388" s="39">
        <v>3</v>
      </c>
      <c r="T388" s="39">
        <v>24</v>
      </c>
      <c r="U388" s="39">
        <v>0</v>
      </c>
      <c r="V388" s="39">
        <v>7</v>
      </c>
      <c r="W388" s="40"/>
      <c r="X388" s="39">
        <v>33</v>
      </c>
      <c r="Y388" s="39">
        <v>1</v>
      </c>
      <c r="Z388" s="39">
        <v>7</v>
      </c>
      <c r="AA388" s="39">
        <v>31</v>
      </c>
      <c r="AB388" s="39">
        <v>0</v>
      </c>
      <c r="AC388" s="39">
        <v>0</v>
      </c>
      <c r="AD388" s="39">
        <v>26</v>
      </c>
      <c r="AE388" s="40"/>
      <c r="AF388" s="39">
        <v>133</v>
      </c>
      <c r="AG388" s="40"/>
      <c r="AH388" s="40"/>
      <c r="AI388" s="40"/>
      <c r="AJ388" s="39">
        <v>70</v>
      </c>
      <c r="AK388" s="40"/>
      <c r="AL388" s="40"/>
      <c r="AM388" s="40"/>
      <c r="AN388" s="39">
        <v>0</v>
      </c>
      <c r="AO388" s="40"/>
      <c r="AP388" s="39">
        <v>0</v>
      </c>
    </row>
    <row r="389" spans="1:42" ht="20.100000000000001" customHeight="1" x14ac:dyDescent="0.2">
      <c r="D389" s="2" t="s">
        <v>113</v>
      </c>
      <c r="F389" s="35">
        <v>24</v>
      </c>
      <c r="G389" s="35"/>
      <c r="H389" s="35"/>
      <c r="I389" s="35"/>
      <c r="J389" s="35">
        <v>61</v>
      </c>
      <c r="K389" s="35">
        <v>3</v>
      </c>
      <c r="L389" s="35">
        <v>0</v>
      </c>
      <c r="M389" s="35"/>
      <c r="N389" s="35">
        <v>64</v>
      </c>
      <c r="O389" s="35"/>
      <c r="P389" s="35"/>
      <c r="Q389" s="35"/>
      <c r="R389" s="35">
        <v>1</v>
      </c>
      <c r="S389" s="35">
        <v>6</v>
      </c>
      <c r="T389" s="35">
        <v>13</v>
      </c>
      <c r="U389" s="35">
        <v>0</v>
      </c>
      <c r="V389" s="35">
        <v>2</v>
      </c>
      <c r="W389" s="35"/>
      <c r="X389" s="35">
        <v>10</v>
      </c>
      <c r="Y389" s="35">
        <v>0</v>
      </c>
      <c r="Z389" s="35">
        <v>0</v>
      </c>
      <c r="AA389" s="35">
        <v>12</v>
      </c>
      <c r="AB389" s="35">
        <v>0</v>
      </c>
      <c r="AC389" s="35">
        <v>0</v>
      </c>
      <c r="AD389" s="35">
        <v>4</v>
      </c>
      <c r="AE389" s="35"/>
      <c r="AF389" s="35">
        <v>48</v>
      </c>
      <c r="AG389" s="35"/>
      <c r="AH389" s="35"/>
      <c r="AI389" s="35"/>
      <c r="AJ389" s="35">
        <v>40</v>
      </c>
      <c r="AK389" s="35"/>
      <c r="AL389" s="35"/>
      <c r="AM389" s="35"/>
      <c r="AN389" s="35">
        <v>0</v>
      </c>
      <c r="AO389" s="35"/>
      <c r="AP389" s="35">
        <v>0</v>
      </c>
    </row>
    <row r="390" spans="1:42" ht="19.5" customHeight="1" x14ac:dyDescent="0.2">
      <c r="D390" s="38" t="s">
        <v>114</v>
      </c>
      <c r="F390" s="39">
        <v>45</v>
      </c>
      <c r="G390" s="40"/>
      <c r="H390" s="40"/>
      <c r="I390" s="40"/>
      <c r="J390" s="39">
        <v>132</v>
      </c>
      <c r="K390" s="39">
        <v>6</v>
      </c>
      <c r="L390" s="39">
        <v>0</v>
      </c>
      <c r="M390" s="40"/>
      <c r="N390" s="39">
        <v>138</v>
      </c>
      <c r="O390" s="40"/>
      <c r="P390" s="40"/>
      <c r="Q390" s="40"/>
      <c r="R390" s="39">
        <v>0</v>
      </c>
      <c r="S390" s="39">
        <v>13</v>
      </c>
      <c r="T390" s="39">
        <v>43</v>
      </c>
      <c r="U390" s="39">
        <v>0</v>
      </c>
      <c r="V390" s="39">
        <v>1</v>
      </c>
      <c r="W390" s="40"/>
      <c r="X390" s="39">
        <v>24</v>
      </c>
      <c r="Y390" s="39">
        <v>0</v>
      </c>
      <c r="Z390" s="39">
        <v>2</v>
      </c>
      <c r="AA390" s="39">
        <v>30</v>
      </c>
      <c r="AB390" s="39">
        <v>0</v>
      </c>
      <c r="AC390" s="39">
        <v>0</v>
      </c>
      <c r="AD390" s="39">
        <v>16</v>
      </c>
      <c r="AE390" s="40"/>
      <c r="AF390" s="39">
        <v>129</v>
      </c>
      <c r="AG390" s="40"/>
      <c r="AH390" s="40"/>
      <c r="AI390" s="40"/>
      <c r="AJ390" s="39">
        <v>54</v>
      </c>
      <c r="AK390" s="40"/>
      <c r="AL390" s="40"/>
      <c r="AM390" s="40"/>
      <c r="AN390" s="39">
        <v>0</v>
      </c>
      <c r="AO390" s="40"/>
      <c r="AP390" s="39">
        <v>0</v>
      </c>
    </row>
    <row r="391" spans="1:42" ht="20.100000000000001" customHeight="1" x14ac:dyDescent="0.2">
      <c r="D391" s="41" t="s">
        <v>115</v>
      </c>
      <c r="F391" s="40">
        <v>12</v>
      </c>
      <c r="G391" s="40"/>
      <c r="H391" s="40"/>
      <c r="I391" s="40"/>
      <c r="J391" s="40">
        <v>60</v>
      </c>
      <c r="K391" s="40">
        <v>5</v>
      </c>
      <c r="L391" s="40">
        <v>1</v>
      </c>
      <c r="M391" s="40"/>
      <c r="N391" s="40">
        <v>66</v>
      </c>
      <c r="O391" s="40"/>
      <c r="P391" s="40"/>
      <c r="Q391" s="40"/>
      <c r="R391" s="40">
        <v>0</v>
      </c>
      <c r="S391" s="40">
        <v>0</v>
      </c>
      <c r="T391" s="40">
        <v>17</v>
      </c>
      <c r="U391" s="40">
        <v>0</v>
      </c>
      <c r="V391" s="40">
        <v>2</v>
      </c>
      <c r="W391" s="40"/>
      <c r="X391" s="40">
        <v>10</v>
      </c>
      <c r="Y391" s="40">
        <v>0</v>
      </c>
      <c r="Z391" s="40">
        <v>1</v>
      </c>
      <c r="AA391" s="40">
        <v>8</v>
      </c>
      <c r="AB391" s="40">
        <v>0</v>
      </c>
      <c r="AC391" s="40">
        <v>0</v>
      </c>
      <c r="AD391" s="40">
        <v>6</v>
      </c>
      <c r="AE391" s="40"/>
      <c r="AF391" s="40">
        <v>44</v>
      </c>
      <c r="AG391" s="40"/>
      <c r="AH391" s="40"/>
      <c r="AI391" s="40"/>
      <c r="AJ391" s="40">
        <v>34</v>
      </c>
      <c r="AK391" s="40"/>
      <c r="AL391" s="40"/>
      <c r="AM391" s="40"/>
      <c r="AN391" s="40">
        <v>0</v>
      </c>
      <c r="AO391" s="40"/>
      <c r="AP391" s="40">
        <v>0</v>
      </c>
    </row>
    <row r="392" spans="1:42" ht="20.100000000000001" customHeight="1" x14ac:dyDescent="0.2">
      <c r="D392" s="38" t="s">
        <v>102</v>
      </c>
      <c r="F392" s="39">
        <v>35</v>
      </c>
      <c r="G392" s="40"/>
      <c r="H392" s="40"/>
      <c r="I392" s="40"/>
      <c r="J392" s="39">
        <v>136</v>
      </c>
      <c r="K392" s="39">
        <v>16</v>
      </c>
      <c r="L392" s="39">
        <v>0</v>
      </c>
      <c r="M392" s="40"/>
      <c r="N392" s="39">
        <v>152</v>
      </c>
      <c r="O392" s="40"/>
      <c r="P392" s="40"/>
      <c r="Q392" s="40"/>
      <c r="R392" s="39">
        <v>5</v>
      </c>
      <c r="S392" s="39">
        <v>4</v>
      </c>
      <c r="T392" s="39">
        <v>69</v>
      </c>
      <c r="U392" s="39">
        <v>0</v>
      </c>
      <c r="V392" s="39">
        <v>6</v>
      </c>
      <c r="W392" s="40"/>
      <c r="X392" s="39">
        <v>40</v>
      </c>
      <c r="Y392" s="39">
        <v>0</v>
      </c>
      <c r="Z392" s="39">
        <v>7</v>
      </c>
      <c r="AA392" s="39">
        <v>6</v>
      </c>
      <c r="AB392" s="39">
        <v>0</v>
      </c>
      <c r="AC392" s="39">
        <v>0</v>
      </c>
      <c r="AD392" s="39">
        <v>13</v>
      </c>
      <c r="AE392" s="40"/>
      <c r="AF392" s="39">
        <v>150</v>
      </c>
      <c r="AG392" s="40"/>
      <c r="AH392" s="40"/>
      <c r="AI392" s="40"/>
      <c r="AJ392" s="39">
        <v>37</v>
      </c>
      <c r="AK392" s="40"/>
      <c r="AL392" s="40"/>
      <c r="AM392" s="40"/>
      <c r="AN392" s="39">
        <v>0</v>
      </c>
      <c r="AO392" s="40"/>
      <c r="AP392" s="39">
        <v>0</v>
      </c>
    </row>
    <row r="393" spans="1:42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</row>
    <row r="394" spans="1:42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346</v>
      </c>
      <c r="G394" s="45"/>
      <c r="H394" s="45"/>
      <c r="I394" s="45"/>
      <c r="J394" s="44">
        <v>913</v>
      </c>
      <c r="K394" s="44">
        <v>55</v>
      </c>
      <c r="L394" s="44">
        <v>12</v>
      </c>
      <c r="M394" s="45"/>
      <c r="N394" s="44">
        <v>980</v>
      </c>
      <c r="O394" s="45"/>
      <c r="P394" s="45"/>
      <c r="Q394" s="45"/>
      <c r="R394" s="44">
        <v>11</v>
      </c>
      <c r="S394" s="44">
        <v>39</v>
      </c>
      <c r="T394" s="44">
        <v>282</v>
      </c>
      <c r="U394" s="44">
        <v>0</v>
      </c>
      <c r="V394" s="44">
        <v>44</v>
      </c>
      <c r="W394" s="45"/>
      <c r="X394" s="44">
        <v>226</v>
      </c>
      <c r="Y394" s="44">
        <v>15</v>
      </c>
      <c r="Z394" s="44">
        <v>54</v>
      </c>
      <c r="AA394" s="44">
        <v>148</v>
      </c>
      <c r="AB394" s="44">
        <v>0</v>
      </c>
      <c r="AC394" s="44">
        <v>0</v>
      </c>
      <c r="AD394" s="44">
        <v>124</v>
      </c>
      <c r="AE394" s="45"/>
      <c r="AF394" s="44">
        <v>943</v>
      </c>
      <c r="AG394" s="45"/>
      <c r="AH394" s="45"/>
      <c r="AI394" s="45"/>
      <c r="AJ394" s="44">
        <v>383</v>
      </c>
      <c r="AK394" s="45"/>
      <c r="AL394" s="45"/>
      <c r="AM394" s="45"/>
      <c r="AN394" s="44">
        <v>0</v>
      </c>
      <c r="AO394" s="45"/>
      <c r="AP394" s="44">
        <v>0</v>
      </c>
    </row>
    <row r="395" spans="1:42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346</v>
      </c>
      <c r="G396" s="45"/>
      <c r="H396" s="45"/>
      <c r="I396" s="45"/>
      <c r="J396" s="50">
        <v>943</v>
      </c>
      <c r="K396" s="50">
        <v>55</v>
      </c>
      <c r="L396" s="50">
        <v>12</v>
      </c>
      <c r="M396" s="45"/>
      <c r="N396" s="50">
        <v>1010</v>
      </c>
      <c r="O396" s="45"/>
      <c r="P396" s="45"/>
      <c r="Q396" s="45"/>
      <c r="R396" s="50">
        <v>11</v>
      </c>
      <c r="S396" s="50">
        <v>39</v>
      </c>
      <c r="T396" s="50">
        <v>286</v>
      </c>
      <c r="U396" s="50">
        <v>0</v>
      </c>
      <c r="V396" s="50">
        <v>44</v>
      </c>
      <c r="W396" s="45"/>
      <c r="X396" s="50">
        <v>226</v>
      </c>
      <c r="Y396" s="50">
        <v>15</v>
      </c>
      <c r="Z396" s="50">
        <v>54</v>
      </c>
      <c r="AA396" s="50">
        <v>148</v>
      </c>
      <c r="AB396" s="50">
        <v>0</v>
      </c>
      <c r="AC396" s="50">
        <v>0</v>
      </c>
      <c r="AD396" s="50">
        <v>124</v>
      </c>
      <c r="AE396" s="45"/>
      <c r="AF396" s="50">
        <v>947</v>
      </c>
      <c r="AG396" s="45"/>
      <c r="AH396" s="45"/>
      <c r="AI396" s="45"/>
      <c r="AJ396" s="50">
        <v>409</v>
      </c>
      <c r="AK396" s="45"/>
      <c r="AL396" s="45"/>
      <c r="AM396" s="45"/>
      <c r="AN396" s="50">
        <v>0</v>
      </c>
      <c r="AO396" s="45"/>
      <c r="AP396" s="50">
        <v>0</v>
      </c>
    </row>
    <row r="397" spans="1:42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</row>
    <row r="398" spans="1:42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</row>
    <row r="399" spans="1:42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</row>
    <row r="400" spans="1:42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23</v>
      </c>
      <c r="K400" s="40">
        <v>0</v>
      </c>
      <c r="L400" s="40">
        <v>0</v>
      </c>
      <c r="M400" s="40"/>
      <c r="N400" s="40">
        <v>23</v>
      </c>
      <c r="O400" s="40"/>
      <c r="P400" s="40"/>
      <c r="Q400" s="40"/>
      <c r="R400" s="40">
        <v>0</v>
      </c>
      <c r="S400" s="40">
        <v>0</v>
      </c>
      <c r="T400" s="40">
        <v>6</v>
      </c>
      <c r="U400" s="40">
        <v>0</v>
      </c>
      <c r="V400" s="40">
        <v>0</v>
      </c>
      <c r="W400" s="40"/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6</v>
      </c>
      <c r="AG400" s="40"/>
      <c r="AH400" s="40"/>
      <c r="AI400" s="40"/>
      <c r="AJ400" s="40">
        <v>17</v>
      </c>
      <c r="AK400" s="40"/>
      <c r="AL400" s="40"/>
      <c r="AM400" s="40"/>
      <c r="AN400" s="40">
        <v>0</v>
      </c>
      <c r="AO400" s="40"/>
      <c r="AP400" s="40">
        <v>0</v>
      </c>
    </row>
    <row r="401" spans="1:42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</row>
    <row r="402" spans="1:42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23</v>
      </c>
      <c r="K402" s="44">
        <v>0</v>
      </c>
      <c r="L402" s="44">
        <v>0</v>
      </c>
      <c r="M402" s="45"/>
      <c r="N402" s="44">
        <v>23</v>
      </c>
      <c r="O402" s="45"/>
      <c r="P402" s="45"/>
      <c r="Q402" s="45"/>
      <c r="R402" s="44">
        <v>0</v>
      </c>
      <c r="S402" s="44">
        <v>0</v>
      </c>
      <c r="T402" s="44">
        <v>6</v>
      </c>
      <c r="U402" s="44">
        <v>0</v>
      </c>
      <c r="V402" s="44">
        <v>0</v>
      </c>
      <c r="W402" s="45"/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6</v>
      </c>
      <c r="AG402" s="45"/>
      <c r="AH402" s="45"/>
      <c r="AI402" s="45"/>
      <c r="AJ402" s="44">
        <v>17</v>
      </c>
      <c r="AK402" s="45"/>
      <c r="AL402" s="45"/>
      <c r="AM402" s="45"/>
      <c r="AN402" s="44">
        <v>0</v>
      </c>
      <c r="AO402" s="45"/>
      <c r="AP402" s="44">
        <v>0</v>
      </c>
    </row>
    <row r="403" spans="1:42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</row>
    <row r="404" spans="1:42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</row>
    <row r="405" spans="1:42" ht="20.100000000000001" customHeight="1" x14ac:dyDescent="0.2">
      <c r="D405" s="2" t="s">
        <v>238</v>
      </c>
      <c r="F405" s="35">
        <v>51</v>
      </c>
      <c r="G405" s="35"/>
      <c r="H405" s="35"/>
      <c r="I405" s="35"/>
      <c r="J405" s="35">
        <v>137</v>
      </c>
      <c r="K405" s="35">
        <v>2</v>
      </c>
      <c r="L405" s="35">
        <v>0</v>
      </c>
      <c r="M405" s="35"/>
      <c r="N405" s="35">
        <v>139</v>
      </c>
      <c r="O405" s="35"/>
      <c r="P405" s="35"/>
      <c r="Q405" s="35"/>
      <c r="R405" s="35">
        <v>0</v>
      </c>
      <c r="S405" s="35">
        <v>3</v>
      </c>
      <c r="T405" s="35">
        <v>59</v>
      </c>
      <c r="U405" s="35">
        <v>0</v>
      </c>
      <c r="V405" s="35">
        <v>0</v>
      </c>
      <c r="W405" s="35"/>
      <c r="X405" s="35">
        <v>32</v>
      </c>
      <c r="Y405" s="35">
        <v>2</v>
      </c>
      <c r="Z405" s="35">
        <v>5</v>
      </c>
      <c r="AA405" s="35">
        <v>16</v>
      </c>
      <c r="AB405" s="35">
        <v>0</v>
      </c>
      <c r="AC405" s="35">
        <v>0</v>
      </c>
      <c r="AD405" s="35">
        <v>8</v>
      </c>
      <c r="AE405" s="35"/>
      <c r="AF405" s="35">
        <v>125</v>
      </c>
      <c r="AG405" s="35"/>
      <c r="AH405" s="35"/>
      <c r="AI405" s="35"/>
      <c r="AJ405" s="35">
        <v>65</v>
      </c>
      <c r="AK405" s="35"/>
      <c r="AL405" s="35"/>
      <c r="AM405" s="35"/>
      <c r="AN405" s="35">
        <v>0</v>
      </c>
      <c r="AO405" s="35"/>
      <c r="AP405" s="35">
        <v>0</v>
      </c>
    </row>
    <row r="406" spans="1:42" ht="19.5" customHeight="1" x14ac:dyDescent="0.2">
      <c r="D406" s="38" t="s">
        <v>239</v>
      </c>
      <c r="F406" s="39">
        <v>60</v>
      </c>
      <c r="G406" s="40"/>
      <c r="H406" s="40"/>
      <c r="I406" s="40"/>
      <c r="J406" s="39">
        <v>139</v>
      </c>
      <c r="K406" s="39">
        <v>4</v>
      </c>
      <c r="L406" s="39">
        <v>0</v>
      </c>
      <c r="M406" s="40"/>
      <c r="N406" s="39">
        <v>143</v>
      </c>
      <c r="O406" s="40"/>
      <c r="P406" s="40"/>
      <c r="Q406" s="40"/>
      <c r="R406" s="39">
        <v>0</v>
      </c>
      <c r="S406" s="39">
        <v>5</v>
      </c>
      <c r="T406" s="39">
        <v>38</v>
      </c>
      <c r="U406" s="39">
        <v>0</v>
      </c>
      <c r="V406" s="39">
        <v>11</v>
      </c>
      <c r="W406" s="40"/>
      <c r="X406" s="39">
        <v>28</v>
      </c>
      <c r="Y406" s="39">
        <v>0</v>
      </c>
      <c r="Z406" s="39">
        <v>8</v>
      </c>
      <c r="AA406" s="39">
        <v>41</v>
      </c>
      <c r="AB406" s="39">
        <v>0</v>
      </c>
      <c r="AC406" s="39">
        <v>0</v>
      </c>
      <c r="AD406" s="39">
        <v>6</v>
      </c>
      <c r="AE406" s="40"/>
      <c r="AF406" s="39">
        <v>137</v>
      </c>
      <c r="AG406" s="40"/>
      <c r="AH406" s="40"/>
      <c r="AI406" s="40"/>
      <c r="AJ406" s="39">
        <v>66</v>
      </c>
      <c r="AK406" s="40"/>
      <c r="AL406" s="40"/>
      <c r="AM406" s="40"/>
      <c r="AN406" s="39">
        <v>0</v>
      </c>
      <c r="AO406" s="40"/>
      <c r="AP406" s="39">
        <v>0</v>
      </c>
    </row>
    <row r="407" spans="1:42" ht="20.100000000000001" customHeight="1" x14ac:dyDescent="0.2">
      <c r="D407" s="2" t="s">
        <v>240</v>
      </c>
      <c r="F407" s="35">
        <v>74</v>
      </c>
      <c r="G407" s="35"/>
      <c r="H407" s="35"/>
      <c r="I407" s="35"/>
      <c r="J407" s="35">
        <v>139</v>
      </c>
      <c r="K407" s="35">
        <v>3</v>
      </c>
      <c r="L407" s="35">
        <v>2</v>
      </c>
      <c r="M407" s="35"/>
      <c r="N407" s="35">
        <v>144</v>
      </c>
      <c r="O407" s="35"/>
      <c r="P407" s="35"/>
      <c r="Q407" s="35"/>
      <c r="R407" s="35">
        <v>0</v>
      </c>
      <c r="S407" s="35">
        <v>4</v>
      </c>
      <c r="T407" s="35">
        <v>32</v>
      </c>
      <c r="U407" s="35">
        <v>0</v>
      </c>
      <c r="V407" s="35">
        <v>8</v>
      </c>
      <c r="W407" s="35"/>
      <c r="X407" s="35">
        <v>17</v>
      </c>
      <c r="Y407" s="35">
        <v>25</v>
      </c>
      <c r="Z407" s="35">
        <v>8</v>
      </c>
      <c r="AA407" s="35">
        <v>37</v>
      </c>
      <c r="AB407" s="35">
        <v>0</v>
      </c>
      <c r="AC407" s="35">
        <v>0</v>
      </c>
      <c r="AD407" s="35">
        <v>11</v>
      </c>
      <c r="AE407" s="35"/>
      <c r="AF407" s="35">
        <v>142</v>
      </c>
      <c r="AG407" s="35"/>
      <c r="AH407" s="35"/>
      <c r="AI407" s="35"/>
      <c r="AJ407" s="35">
        <v>76</v>
      </c>
      <c r="AK407" s="35"/>
      <c r="AL407" s="35"/>
      <c r="AM407" s="35"/>
      <c r="AN407" s="35">
        <v>0</v>
      </c>
      <c r="AO407" s="35"/>
      <c r="AP407" s="35">
        <v>0</v>
      </c>
    </row>
    <row r="408" spans="1:42" ht="19.5" customHeight="1" x14ac:dyDescent="0.2">
      <c r="D408" s="38" t="s">
        <v>241</v>
      </c>
      <c r="F408" s="39">
        <v>80</v>
      </c>
      <c r="G408" s="40"/>
      <c r="H408" s="40"/>
      <c r="I408" s="40"/>
      <c r="J408" s="39">
        <v>138</v>
      </c>
      <c r="K408" s="39">
        <v>2</v>
      </c>
      <c r="L408" s="39">
        <v>1</v>
      </c>
      <c r="M408" s="40"/>
      <c r="N408" s="39">
        <v>141</v>
      </c>
      <c r="O408" s="40"/>
      <c r="P408" s="40"/>
      <c r="Q408" s="40"/>
      <c r="R408" s="39">
        <v>0</v>
      </c>
      <c r="S408" s="39">
        <v>2</v>
      </c>
      <c r="T408" s="39">
        <v>48</v>
      </c>
      <c r="U408" s="39">
        <v>0</v>
      </c>
      <c r="V408" s="39">
        <v>3</v>
      </c>
      <c r="W408" s="40"/>
      <c r="X408" s="39">
        <v>43</v>
      </c>
      <c r="Y408" s="39">
        <v>3</v>
      </c>
      <c r="Z408" s="39">
        <v>9</v>
      </c>
      <c r="AA408" s="39">
        <v>37</v>
      </c>
      <c r="AB408" s="39">
        <v>0</v>
      </c>
      <c r="AC408" s="39">
        <v>0</v>
      </c>
      <c r="AD408" s="39">
        <v>11</v>
      </c>
      <c r="AE408" s="40"/>
      <c r="AF408" s="39">
        <v>156</v>
      </c>
      <c r="AG408" s="40"/>
      <c r="AH408" s="40"/>
      <c r="AI408" s="40"/>
      <c r="AJ408" s="39">
        <v>65</v>
      </c>
      <c r="AK408" s="40"/>
      <c r="AL408" s="40"/>
      <c r="AM408" s="40"/>
      <c r="AN408" s="39">
        <v>0</v>
      </c>
      <c r="AO408" s="40"/>
      <c r="AP408" s="39">
        <v>0</v>
      </c>
    </row>
    <row r="409" spans="1:42" ht="20.100000000000001" customHeight="1" x14ac:dyDescent="0.2">
      <c r="D409" s="41" t="s">
        <v>242</v>
      </c>
      <c r="F409" s="40">
        <v>70</v>
      </c>
      <c r="G409" s="40"/>
      <c r="H409" s="40"/>
      <c r="I409" s="40"/>
      <c r="J409" s="40">
        <v>143</v>
      </c>
      <c r="K409" s="40">
        <v>4</v>
      </c>
      <c r="L409" s="40">
        <v>0</v>
      </c>
      <c r="M409" s="40"/>
      <c r="N409" s="40">
        <v>147</v>
      </c>
      <c r="O409" s="40"/>
      <c r="P409" s="40"/>
      <c r="Q409" s="40"/>
      <c r="R409" s="40">
        <v>0</v>
      </c>
      <c r="S409" s="40">
        <v>9</v>
      </c>
      <c r="T409" s="40">
        <v>42</v>
      </c>
      <c r="U409" s="40">
        <v>0</v>
      </c>
      <c r="V409" s="40">
        <v>7</v>
      </c>
      <c r="W409" s="40"/>
      <c r="X409" s="40">
        <v>25</v>
      </c>
      <c r="Y409" s="40">
        <v>0</v>
      </c>
      <c r="Z409" s="40">
        <v>7</v>
      </c>
      <c r="AA409" s="40">
        <v>36</v>
      </c>
      <c r="AB409" s="40">
        <v>0</v>
      </c>
      <c r="AC409" s="40">
        <v>0</v>
      </c>
      <c r="AD409" s="40">
        <v>20</v>
      </c>
      <c r="AE409" s="40"/>
      <c r="AF409" s="40">
        <v>146</v>
      </c>
      <c r="AG409" s="40"/>
      <c r="AH409" s="40"/>
      <c r="AI409" s="40"/>
      <c r="AJ409" s="40">
        <v>71</v>
      </c>
      <c r="AK409" s="40"/>
      <c r="AL409" s="40"/>
      <c r="AM409" s="40"/>
      <c r="AN409" s="40">
        <v>0</v>
      </c>
      <c r="AO409" s="40"/>
      <c r="AP409" s="40">
        <v>0</v>
      </c>
    </row>
    <row r="410" spans="1:42" ht="19.5" customHeight="1" x14ac:dyDescent="0.2">
      <c r="D410" s="38" t="s">
        <v>243</v>
      </c>
      <c r="F410" s="39">
        <v>52</v>
      </c>
      <c r="G410" s="40"/>
      <c r="H410" s="40"/>
      <c r="I410" s="40"/>
      <c r="J410" s="39">
        <v>140</v>
      </c>
      <c r="K410" s="39">
        <v>10</v>
      </c>
      <c r="L410" s="39">
        <v>5</v>
      </c>
      <c r="M410" s="40"/>
      <c r="N410" s="39">
        <v>155</v>
      </c>
      <c r="O410" s="40"/>
      <c r="P410" s="40"/>
      <c r="Q410" s="40"/>
      <c r="R410" s="39">
        <v>0</v>
      </c>
      <c r="S410" s="39">
        <v>14</v>
      </c>
      <c r="T410" s="39">
        <v>52</v>
      </c>
      <c r="U410" s="39">
        <v>0</v>
      </c>
      <c r="V410" s="39">
        <v>0</v>
      </c>
      <c r="W410" s="40"/>
      <c r="X410" s="39">
        <v>29</v>
      </c>
      <c r="Y410" s="39">
        <v>1</v>
      </c>
      <c r="Z410" s="39">
        <v>4</v>
      </c>
      <c r="AA410" s="39">
        <v>27</v>
      </c>
      <c r="AB410" s="39">
        <v>0</v>
      </c>
      <c r="AC410" s="39">
        <v>0</v>
      </c>
      <c r="AD410" s="39">
        <v>12</v>
      </c>
      <c r="AE410" s="40"/>
      <c r="AF410" s="39">
        <v>139</v>
      </c>
      <c r="AG410" s="40"/>
      <c r="AH410" s="40"/>
      <c r="AI410" s="40"/>
      <c r="AJ410" s="39">
        <v>68</v>
      </c>
      <c r="AK410" s="40"/>
      <c r="AL410" s="40"/>
      <c r="AM410" s="40"/>
      <c r="AN410" s="39">
        <v>0</v>
      </c>
      <c r="AO410" s="40"/>
      <c r="AP410" s="39">
        <v>0</v>
      </c>
    </row>
    <row r="411" spans="1:42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100</v>
      </c>
      <c r="K411" s="40">
        <v>1</v>
      </c>
      <c r="L411" s="40">
        <v>0</v>
      </c>
      <c r="M411" s="40"/>
      <c r="N411" s="40">
        <v>101</v>
      </c>
      <c r="O411" s="40"/>
      <c r="P411" s="40"/>
      <c r="Q411" s="40"/>
      <c r="R411" s="40">
        <v>0</v>
      </c>
      <c r="S411" s="40">
        <v>1</v>
      </c>
      <c r="T411" s="40">
        <v>62</v>
      </c>
      <c r="U411" s="40">
        <v>0</v>
      </c>
      <c r="V411" s="40">
        <v>0</v>
      </c>
      <c r="W411" s="40"/>
      <c r="X411" s="40">
        <v>5</v>
      </c>
      <c r="Y411" s="40">
        <v>0</v>
      </c>
      <c r="Z411" s="40">
        <v>0</v>
      </c>
      <c r="AA411" s="40">
        <v>2</v>
      </c>
      <c r="AB411" s="40">
        <v>0</v>
      </c>
      <c r="AC411" s="40">
        <v>0</v>
      </c>
      <c r="AD411" s="40">
        <v>3</v>
      </c>
      <c r="AE411" s="40"/>
      <c r="AF411" s="40">
        <v>73</v>
      </c>
      <c r="AG411" s="40"/>
      <c r="AH411" s="40"/>
      <c r="AI411" s="40"/>
      <c r="AJ411" s="40">
        <v>28</v>
      </c>
      <c r="AK411" s="40"/>
      <c r="AL411" s="40"/>
      <c r="AM411" s="40"/>
      <c r="AN411" s="40">
        <v>0</v>
      </c>
      <c r="AO411" s="40"/>
      <c r="AP411" s="40">
        <v>0</v>
      </c>
    </row>
    <row r="412" spans="1:42" ht="20.100000000000001" customHeight="1" x14ac:dyDescent="0.2">
      <c r="D412" s="38" t="s">
        <v>245</v>
      </c>
      <c r="F412" s="39">
        <v>187</v>
      </c>
      <c r="G412" s="40"/>
      <c r="H412" s="40"/>
      <c r="I412" s="40"/>
      <c r="J412" s="39">
        <v>221</v>
      </c>
      <c r="K412" s="39">
        <v>7</v>
      </c>
      <c r="L412" s="39">
        <v>2</v>
      </c>
      <c r="M412" s="40"/>
      <c r="N412" s="39">
        <v>230</v>
      </c>
      <c r="O412" s="40"/>
      <c r="P412" s="40"/>
      <c r="Q412" s="40"/>
      <c r="R412" s="39">
        <v>0</v>
      </c>
      <c r="S412" s="39">
        <v>20</v>
      </c>
      <c r="T412" s="39">
        <v>128</v>
      </c>
      <c r="U412" s="39">
        <v>0</v>
      </c>
      <c r="V412" s="39">
        <v>14</v>
      </c>
      <c r="W412" s="40"/>
      <c r="X412" s="39">
        <v>57</v>
      </c>
      <c r="Y412" s="39">
        <v>1</v>
      </c>
      <c r="Z412" s="39">
        <v>1</v>
      </c>
      <c r="AA412" s="39">
        <v>82</v>
      </c>
      <c r="AB412" s="39">
        <v>0</v>
      </c>
      <c r="AC412" s="39">
        <v>0</v>
      </c>
      <c r="AD412" s="39">
        <v>20</v>
      </c>
      <c r="AE412" s="40"/>
      <c r="AF412" s="39">
        <v>323</v>
      </c>
      <c r="AG412" s="40"/>
      <c r="AH412" s="40"/>
      <c r="AI412" s="40"/>
      <c r="AJ412" s="39">
        <v>94</v>
      </c>
      <c r="AK412" s="40"/>
      <c r="AL412" s="40"/>
      <c r="AM412" s="40"/>
      <c r="AN412" s="39">
        <v>0</v>
      </c>
      <c r="AO412" s="40"/>
      <c r="AP412" s="39">
        <v>0</v>
      </c>
    </row>
    <row r="413" spans="1:42" ht="19.5" customHeight="1" x14ac:dyDescent="0.2">
      <c r="D413" s="41" t="s">
        <v>246</v>
      </c>
      <c r="F413" s="40">
        <v>229</v>
      </c>
      <c r="G413" s="40"/>
      <c r="H413" s="40"/>
      <c r="I413" s="40"/>
      <c r="J413" s="40">
        <v>223</v>
      </c>
      <c r="K413" s="40">
        <v>0</v>
      </c>
      <c r="L413" s="40">
        <v>6</v>
      </c>
      <c r="M413" s="40"/>
      <c r="N413" s="40">
        <v>229</v>
      </c>
      <c r="O413" s="40"/>
      <c r="P413" s="40"/>
      <c r="Q413" s="40"/>
      <c r="R413" s="40">
        <v>0</v>
      </c>
      <c r="S413" s="40">
        <v>11</v>
      </c>
      <c r="T413" s="40">
        <v>24</v>
      </c>
      <c r="U413" s="40">
        <v>48</v>
      </c>
      <c r="V413" s="40">
        <v>5</v>
      </c>
      <c r="W413" s="40"/>
      <c r="X413" s="40">
        <v>82</v>
      </c>
      <c r="Y413" s="40">
        <v>0</v>
      </c>
      <c r="Z413" s="40">
        <v>2</v>
      </c>
      <c r="AA413" s="40">
        <v>150</v>
      </c>
      <c r="AB413" s="40">
        <v>0</v>
      </c>
      <c r="AC413" s="40">
        <v>0</v>
      </c>
      <c r="AD413" s="40">
        <v>32</v>
      </c>
      <c r="AE413" s="40"/>
      <c r="AF413" s="40">
        <v>354</v>
      </c>
      <c r="AG413" s="40"/>
      <c r="AH413" s="40"/>
      <c r="AI413" s="40"/>
      <c r="AJ413" s="40">
        <v>104</v>
      </c>
      <c r="AK413" s="40"/>
      <c r="AL413" s="40"/>
      <c r="AM413" s="40"/>
      <c r="AN413" s="40">
        <v>0</v>
      </c>
      <c r="AO413" s="40"/>
      <c r="AP413" s="40">
        <v>0</v>
      </c>
    </row>
    <row r="414" spans="1:42" ht="20.100000000000001" customHeight="1" x14ac:dyDescent="0.2">
      <c r="D414" s="38" t="s">
        <v>247</v>
      </c>
      <c r="F414" s="39">
        <v>231</v>
      </c>
      <c r="G414" s="40"/>
      <c r="H414" s="40"/>
      <c r="I414" s="40"/>
      <c r="J414" s="39">
        <v>224</v>
      </c>
      <c r="K414" s="39">
        <v>7</v>
      </c>
      <c r="L414" s="39">
        <v>0</v>
      </c>
      <c r="M414" s="40"/>
      <c r="N414" s="39">
        <v>231</v>
      </c>
      <c r="O414" s="40"/>
      <c r="P414" s="40"/>
      <c r="Q414" s="40"/>
      <c r="R414" s="39">
        <v>0</v>
      </c>
      <c r="S414" s="39">
        <v>11</v>
      </c>
      <c r="T414" s="39">
        <v>89</v>
      </c>
      <c r="U414" s="39">
        <v>0</v>
      </c>
      <c r="V414" s="39">
        <v>12</v>
      </c>
      <c r="W414" s="40"/>
      <c r="X414" s="39">
        <v>47</v>
      </c>
      <c r="Y414" s="39">
        <v>0</v>
      </c>
      <c r="Z414" s="39">
        <v>7</v>
      </c>
      <c r="AA414" s="39">
        <v>118</v>
      </c>
      <c r="AB414" s="39">
        <v>0</v>
      </c>
      <c r="AC414" s="39">
        <v>0</v>
      </c>
      <c r="AD414" s="39">
        <v>28</v>
      </c>
      <c r="AE414" s="40"/>
      <c r="AF414" s="39">
        <v>312</v>
      </c>
      <c r="AG414" s="40"/>
      <c r="AH414" s="40"/>
      <c r="AI414" s="40"/>
      <c r="AJ414" s="39">
        <v>150</v>
      </c>
      <c r="AK414" s="40"/>
      <c r="AL414" s="40"/>
      <c r="AM414" s="40"/>
      <c r="AN414" s="39">
        <v>0</v>
      </c>
      <c r="AO414" s="40"/>
      <c r="AP414" s="39">
        <v>0</v>
      </c>
    </row>
    <row r="415" spans="1:42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96</v>
      </c>
      <c r="K415" s="40">
        <v>0</v>
      </c>
      <c r="L415" s="40">
        <v>0</v>
      </c>
      <c r="M415" s="40"/>
      <c r="N415" s="40">
        <v>96</v>
      </c>
      <c r="O415" s="40"/>
      <c r="P415" s="40"/>
      <c r="Q415" s="40"/>
      <c r="R415" s="40">
        <v>0</v>
      </c>
      <c r="S415" s="40">
        <v>0</v>
      </c>
      <c r="T415" s="40">
        <v>12</v>
      </c>
      <c r="U415" s="40">
        <v>0</v>
      </c>
      <c r="V415" s="40">
        <v>0</v>
      </c>
      <c r="W415" s="40"/>
      <c r="X415" s="40">
        <v>5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15</v>
      </c>
      <c r="AE415" s="40"/>
      <c r="AF415" s="40">
        <v>32</v>
      </c>
      <c r="AG415" s="40"/>
      <c r="AH415" s="40"/>
      <c r="AI415" s="40"/>
      <c r="AJ415" s="40">
        <v>64</v>
      </c>
      <c r="AK415" s="40"/>
      <c r="AL415" s="40"/>
      <c r="AM415" s="40"/>
      <c r="AN415" s="40">
        <v>0</v>
      </c>
      <c r="AO415" s="40"/>
      <c r="AP415" s="40">
        <v>0</v>
      </c>
    </row>
    <row r="416" spans="1:42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</row>
    <row r="417" spans="1:42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1034</v>
      </c>
      <c r="G417" s="45"/>
      <c r="H417" s="45"/>
      <c r="I417" s="45"/>
      <c r="J417" s="44">
        <v>1700</v>
      </c>
      <c r="K417" s="44">
        <v>40</v>
      </c>
      <c r="L417" s="44">
        <v>16</v>
      </c>
      <c r="M417" s="45"/>
      <c r="N417" s="44">
        <v>1756</v>
      </c>
      <c r="O417" s="45"/>
      <c r="P417" s="45"/>
      <c r="Q417" s="45"/>
      <c r="R417" s="44">
        <v>0</v>
      </c>
      <c r="S417" s="44">
        <v>80</v>
      </c>
      <c r="T417" s="44">
        <v>586</v>
      </c>
      <c r="U417" s="44">
        <v>48</v>
      </c>
      <c r="V417" s="44">
        <v>60</v>
      </c>
      <c r="W417" s="45"/>
      <c r="X417" s="44">
        <v>370</v>
      </c>
      <c r="Y417" s="44">
        <v>32</v>
      </c>
      <c r="Z417" s="44">
        <v>51</v>
      </c>
      <c r="AA417" s="44">
        <v>546</v>
      </c>
      <c r="AB417" s="44">
        <v>0</v>
      </c>
      <c r="AC417" s="44">
        <v>0</v>
      </c>
      <c r="AD417" s="44">
        <v>166</v>
      </c>
      <c r="AE417" s="45"/>
      <c r="AF417" s="44">
        <v>1939</v>
      </c>
      <c r="AG417" s="45"/>
      <c r="AH417" s="45"/>
      <c r="AI417" s="45"/>
      <c r="AJ417" s="44">
        <v>851</v>
      </c>
      <c r="AK417" s="45"/>
      <c r="AL417" s="45"/>
      <c r="AM417" s="45"/>
      <c r="AN417" s="44">
        <v>0</v>
      </c>
      <c r="AO417" s="45"/>
      <c r="AP417" s="44">
        <v>0</v>
      </c>
    </row>
    <row r="418" spans="1:42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1034</v>
      </c>
      <c r="G419" s="45"/>
      <c r="H419" s="45"/>
      <c r="I419" s="45"/>
      <c r="J419" s="50">
        <v>1723</v>
      </c>
      <c r="K419" s="50">
        <v>40</v>
      </c>
      <c r="L419" s="50">
        <v>16</v>
      </c>
      <c r="M419" s="45"/>
      <c r="N419" s="50">
        <v>1779</v>
      </c>
      <c r="O419" s="45"/>
      <c r="P419" s="45"/>
      <c r="Q419" s="45"/>
      <c r="R419" s="50">
        <v>0</v>
      </c>
      <c r="S419" s="50">
        <v>80</v>
      </c>
      <c r="T419" s="50">
        <v>592</v>
      </c>
      <c r="U419" s="50">
        <v>48</v>
      </c>
      <c r="V419" s="50">
        <v>60</v>
      </c>
      <c r="W419" s="45"/>
      <c r="X419" s="50">
        <v>370</v>
      </c>
      <c r="Y419" s="50">
        <v>32</v>
      </c>
      <c r="Z419" s="50">
        <v>51</v>
      </c>
      <c r="AA419" s="50">
        <v>546</v>
      </c>
      <c r="AB419" s="50">
        <v>0</v>
      </c>
      <c r="AC419" s="50">
        <v>0</v>
      </c>
      <c r="AD419" s="50">
        <v>166</v>
      </c>
      <c r="AE419" s="45"/>
      <c r="AF419" s="50">
        <v>1945</v>
      </c>
      <c r="AG419" s="45"/>
      <c r="AH419" s="45"/>
      <c r="AI419" s="45"/>
      <c r="AJ419" s="50">
        <v>868</v>
      </c>
      <c r="AK419" s="45"/>
      <c r="AL419" s="45"/>
      <c r="AM419" s="45"/>
      <c r="AN419" s="50">
        <v>0</v>
      </c>
      <c r="AO419" s="45"/>
      <c r="AP419" s="50">
        <v>0</v>
      </c>
    </row>
    <row r="420" spans="1:42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</row>
    <row r="421" spans="1:42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</row>
    <row r="422" spans="1:42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</row>
    <row r="423" spans="1:42" ht="20.100000000000001" customHeight="1" x14ac:dyDescent="0.2">
      <c r="D423" s="2" t="s">
        <v>95</v>
      </c>
      <c r="F423" s="35">
        <v>60</v>
      </c>
      <c r="G423" s="35"/>
      <c r="H423" s="35"/>
      <c r="I423" s="35"/>
      <c r="J423" s="35">
        <v>72</v>
      </c>
      <c r="K423" s="35">
        <v>8</v>
      </c>
      <c r="L423" s="35">
        <v>0</v>
      </c>
      <c r="M423" s="35"/>
      <c r="N423" s="35">
        <v>80</v>
      </c>
      <c r="O423" s="35"/>
      <c r="P423" s="35"/>
      <c r="Q423" s="35"/>
      <c r="R423" s="35">
        <v>0</v>
      </c>
      <c r="S423" s="35">
        <v>8</v>
      </c>
      <c r="T423" s="35">
        <v>26</v>
      </c>
      <c r="U423" s="35">
        <v>1</v>
      </c>
      <c r="V423" s="35">
        <v>3</v>
      </c>
      <c r="W423" s="35"/>
      <c r="X423" s="35">
        <v>22</v>
      </c>
      <c r="Y423" s="35">
        <v>1</v>
      </c>
      <c r="Z423" s="35">
        <v>5</v>
      </c>
      <c r="AA423" s="35">
        <v>20</v>
      </c>
      <c r="AB423" s="35">
        <v>0</v>
      </c>
      <c r="AC423" s="35">
        <v>1</v>
      </c>
      <c r="AD423" s="35">
        <v>8</v>
      </c>
      <c r="AE423" s="35"/>
      <c r="AF423" s="35">
        <v>95</v>
      </c>
      <c r="AG423" s="35"/>
      <c r="AH423" s="35"/>
      <c r="AI423" s="35"/>
      <c r="AJ423" s="35">
        <v>45</v>
      </c>
      <c r="AK423" s="35"/>
      <c r="AL423" s="35"/>
      <c r="AM423" s="35"/>
      <c r="AN423" s="35">
        <v>0</v>
      </c>
      <c r="AO423" s="35"/>
      <c r="AP423" s="35">
        <v>0</v>
      </c>
    </row>
    <row r="424" spans="1:42" ht="19.5" customHeight="1" x14ac:dyDescent="0.2">
      <c r="D424" s="38" t="s">
        <v>96</v>
      </c>
      <c r="F424" s="39">
        <v>65</v>
      </c>
      <c r="G424" s="40"/>
      <c r="H424" s="40"/>
      <c r="I424" s="40"/>
      <c r="J424" s="39">
        <v>70</v>
      </c>
      <c r="K424" s="39">
        <v>0</v>
      </c>
      <c r="L424" s="39">
        <v>3</v>
      </c>
      <c r="M424" s="40"/>
      <c r="N424" s="39">
        <v>73</v>
      </c>
      <c r="O424" s="40"/>
      <c r="P424" s="40"/>
      <c r="Q424" s="40"/>
      <c r="R424" s="39">
        <v>0</v>
      </c>
      <c r="S424" s="39">
        <v>11</v>
      </c>
      <c r="T424" s="39">
        <v>30</v>
      </c>
      <c r="U424" s="39">
        <v>0</v>
      </c>
      <c r="V424" s="39">
        <v>3</v>
      </c>
      <c r="W424" s="40"/>
      <c r="X424" s="39">
        <v>13</v>
      </c>
      <c r="Y424" s="39">
        <v>0</v>
      </c>
      <c r="Z424" s="39">
        <v>6</v>
      </c>
      <c r="AA424" s="39">
        <v>24</v>
      </c>
      <c r="AB424" s="39">
        <v>0</v>
      </c>
      <c r="AC424" s="39">
        <v>0</v>
      </c>
      <c r="AD424" s="39">
        <v>10</v>
      </c>
      <c r="AE424" s="40"/>
      <c r="AF424" s="39">
        <v>97</v>
      </c>
      <c r="AG424" s="40"/>
      <c r="AH424" s="40"/>
      <c r="AI424" s="40"/>
      <c r="AJ424" s="39">
        <v>41</v>
      </c>
      <c r="AK424" s="40"/>
      <c r="AL424" s="40"/>
      <c r="AM424" s="40"/>
      <c r="AN424" s="39">
        <v>0</v>
      </c>
      <c r="AO424" s="40"/>
      <c r="AP424" s="39">
        <v>0</v>
      </c>
    </row>
    <row r="425" spans="1:42" ht="20.100000000000001" customHeight="1" x14ac:dyDescent="0.2">
      <c r="D425" s="2" t="s">
        <v>112</v>
      </c>
      <c r="F425" s="35">
        <v>42</v>
      </c>
      <c r="G425" s="35"/>
      <c r="H425" s="35"/>
      <c r="I425" s="35"/>
      <c r="J425" s="35">
        <v>72</v>
      </c>
      <c r="K425" s="35">
        <v>4</v>
      </c>
      <c r="L425" s="35">
        <v>0</v>
      </c>
      <c r="M425" s="35"/>
      <c r="N425" s="35">
        <v>76</v>
      </c>
      <c r="O425" s="35"/>
      <c r="P425" s="35"/>
      <c r="Q425" s="35"/>
      <c r="R425" s="35">
        <v>0</v>
      </c>
      <c r="S425" s="35">
        <v>6</v>
      </c>
      <c r="T425" s="35">
        <v>30</v>
      </c>
      <c r="U425" s="35">
        <v>3</v>
      </c>
      <c r="V425" s="35">
        <v>1</v>
      </c>
      <c r="W425" s="35"/>
      <c r="X425" s="35">
        <v>12</v>
      </c>
      <c r="Y425" s="35">
        <v>1</v>
      </c>
      <c r="Z425" s="35">
        <v>0</v>
      </c>
      <c r="AA425" s="35">
        <v>22</v>
      </c>
      <c r="AB425" s="35">
        <v>0</v>
      </c>
      <c r="AC425" s="35">
        <v>0</v>
      </c>
      <c r="AD425" s="35">
        <v>3</v>
      </c>
      <c r="AE425" s="35"/>
      <c r="AF425" s="35">
        <v>78</v>
      </c>
      <c r="AG425" s="35"/>
      <c r="AH425" s="35"/>
      <c r="AI425" s="35"/>
      <c r="AJ425" s="35">
        <v>40</v>
      </c>
      <c r="AK425" s="35"/>
      <c r="AL425" s="35"/>
      <c r="AM425" s="35"/>
      <c r="AN425" s="35">
        <v>0</v>
      </c>
      <c r="AO425" s="35"/>
      <c r="AP425" s="35">
        <v>0</v>
      </c>
    </row>
    <row r="426" spans="1:42" ht="19.5" customHeight="1" x14ac:dyDescent="0.2">
      <c r="D426" s="38" t="s">
        <v>98</v>
      </c>
      <c r="F426" s="39">
        <v>35</v>
      </c>
      <c r="G426" s="40"/>
      <c r="H426" s="40"/>
      <c r="I426" s="40"/>
      <c r="J426" s="39">
        <v>72</v>
      </c>
      <c r="K426" s="39">
        <v>6</v>
      </c>
      <c r="L426" s="39">
        <v>0</v>
      </c>
      <c r="M426" s="40"/>
      <c r="N426" s="39">
        <v>78</v>
      </c>
      <c r="O426" s="40"/>
      <c r="P426" s="40"/>
      <c r="Q426" s="40"/>
      <c r="R426" s="39">
        <v>0</v>
      </c>
      <c r="S426" s="39">
        <v>8</v>
      </c>
      <c r="T426" s="39">
        <v>9</v>
      </c>
      <c r="U426" s="39">
        <v>0</v>
      </c>
      <c r="V426" s="39">
        <v>4</v>
      </c>
      <c r="W426" s="40"/>
      <c r="X426" s="39">
        <v>19</v>
      </c>
      <c r="Y426" s="39">
        <v>0</v>
      </c>
      <c r="Z426" s="39">
        <v>0</v>
      </c>
      <c r="AA426" s="39">
        <v>15</v>
      </c>
      <c r="AB426" s="39">
        <v>0</v>
      </c>
      <c r="AC426" s="39">
        <v>0</v>
      </c>
      <c r="AD426" s="39">
        <v>14</v>
      </c>
      <c r="AE426" s="40"/>
      <c r="AF426" s="39">
        <v>69</v>
      </c>
      <c r="AG426" s="40"/>
      <c r="AH426" s="40"/>
      <c r="AI426" s="40"/>
      <c r="AJ426" s="39">
        <v>44</v>
      </c>
      <c r="AK426" s="40"/>
      <c r="AL426" s="40"/>
      <c r="AM426" s="40"/>
      <c r="AN426" s="39">
        <v>0</v>
      </c>
      <c r="AO426" s="40"/>
      <c r="AP426" s="39">
        <v>0</v>
      </c>
    </row>
    <row r="427" spans="1:42" ht="20.100000000000001" customHeight="1" x14ac:dyDescent="0.2">
      <c r="D427" s="2" t="s">
        <v>113</v>
      </c>
      <c r="F427" s="35">
        <v>47</v>
      </c>
      <c r="G427" s="35"/>
      <c r="H427" s="35"/>
      <c r="I427" s="35"/>
      <c r="J427" s="35">
        <v>62</v>
      </c>
      <c r="K427" s="35">
        <v>5</v>
      </c>
      <c r="L427" s="35">
        <v>0</v>
      </c>
      <c r="M427" s="35"/>
      <c r="N427" s="35">
        <v>67</v>
      </c>
      <c r="O427" s="35"/>
      <c r="P427" s="35"/>
      <c r="Q427" s="35"/>
      <c r="R427" s="35">
        <v>0</v>
      </c>
      <c r="S427" s="35">
        <v>2</v>
      </c>
      <c r="T427" s="35">
        <v>20</v>
      </c>
      <c r="U427" s="35">
        <v>0</v>
      </c>
      <c r="V427" s="35">
        <v>5</v>
      </c>
      <c r="W427" s="35"/>
      <c r="X427" s="35">
        <v>12</v>
      </c>
      <c r="Y427" s="35">
        <v>0</v>
      </c>
      <c r="Z427" s="35">
        <v>3</v>
      </c>
      <c r="AA427" s="35">
        <v>26</v>
      </c>
      <c r="AB427" s="35">
        <v>0</v>
      </c>
      <c r="AC427" s="35">
        <v>0</v>
      </c>
      <c r="AD427" s="35">
        <v>5</v>
      </c>
      <c r="AE427" s="35"/>
      <c r="AF427" s="35">
        <v>73</v>
      </c>
      <c r="AG427" s="35"/>
      <c r="AH427" s="35"/>
      <c r="AI427" s="35"/>
      <c r="AJ427" s="35">
        <v>41</v>
      </c>
      <c r="AK427" s="35"/>
      <c r="AL427" s="35"/>
      <c r="AM427" s="35"/>
      <c r="AN427" s="35">
        <v>0</v>
      </c>
      <c r="AO427" s="35"/>
      <c r="AP427" s="35">
        <v>0</v>
      </c>
    </row>
    <row r="428" spans="1:42" ht="19.5" customHeight="1" x14ac:dyDescent="0.2">
      <c r="D428" s="38" t="s">
        <v>114</v>
      </c>
      <c r="F428" s="39">
        <v>53</v>
      </c>
      <c r="G428" s="40"/>
      <c r="H428" s="40"/>
      <c r="I428" s="40"/>
      <c r="J428" s="39">
        <v>65</v>
      </c>
      <c r="K428" s="39">
        <v>0</v>
      </c>
      <c r="L428" s="39">
        <v>0</v>
      </c>
      <c r="M428" s="40"/>
      <c r="N428" s="39">
        <v>65</v>
      </c>
      <c r="O428" s="40"/>
      <c r="P428" s="40"/>
      <c r="Q428" s="40"/>
      <c r="R428" s="39">
        <v>3</v>
      </c>
      <c r="S428" s="39">
        <v>1</v>
      </c>
      <c r="T428" s="39">
        <v>23</v>
      </c>
      <c r="U428" s="39">
        <v>0</v>
      </c>
      <c r="V428" s="39">
        <v>6</v>
      </c>
      <c r="W428" s="40"/>
      <c r="X428" s="39">
        <v>13</v>
      </c>
      <c r="Y428" s="39">
        <v>0</v>
      </c>
      <c r="Z428" s="39">
        <v>3</v>
      </c>
      <c r="AA428" s="39">
        <v>31</v>
      </c>
      <c r="AB428" s="39">
        <v>0</v>
      </c>
      <c r="AC428" s="39">
        <v>0</v>
      </c>
      <c r="AD428" s="39">
        <v>2</v>
      </c>
      <c r="AE428" s="40"/>
      <c r="AF428" s="39">
        <v>82</v>
      </c>
      <c r="AG428" s="40"/>
      <c r="AH428" s="40"/>
      <c r="AI428" s="40"/>
      <c r="AJ428" s="39">
        <v>36</v>
      </c>
      <c r="AK428" s="40"/>
      <c r="AL428" s="40"/>
      <c r="AM428" s="40"/>
      <c r="AN428" s="39">
        <v>0</v>
      </c>
      <c r="AO428" s="40"/>
      <c r="AP428" s="39">
        <v>0</v>
      </c>
    </row>
    <row r="429" spans="1:42" ht="20.100000000000001" customHeight="1" x14ac:dyDescent="0.2">
      <c r="D429" s="2" t="s">
        <v>115</v>
      </c>
      <c r="F429" s="35">
        <v>49</v>
      </c>
      <c r="G429" s="35"/>
      <c r="H429" s="35"/>
      <c r="I429" s="35"/>
      <c r="J429" s="35">
        <v>72</v>
      </c>
      <c r="K429" s="35">
        <v>6</v>
      </c>
      <c r="L429" s="35">
        <v>0</v>
      </c>
      <c r="M429" s="35"/>
      <c r="N429" s="35">
        <v>78</v>
      </c>
      <c r="O429" s="35"/>
      <c r="P429" s="35"/>
      <c r="Q429" s="35"/>
      <c r="R429" s="35">
        <v>0</v>
      </c>
      <c r="S429" s="35">
        <v>1</v>
      </c>
      <c r="T429" s="35">
        <v>7</v>
      </c>
      <c r="U429" s="35">
        <v>0</v>
      </c>
      <c r="V429" s="35">
        <v>7</v>
      </c>
      <c r="W429" s="35"/>
      <c r="X429" s="35">
        <v>20</v>
      </c>
      <c r="Y429" s="35">
        <v>0</v>
      </c>
      <c r="Z429" s="35">
        <v>0</v>
      </c>
      <c r="AA429" s="35">
        <v>15</v>
      </c>
      <c r="AB429" s="35">
        <v>0</v>
      </c>
      <c r="AC429" s="35">
        <v>0</v>
      </c>
      <c r="AD429" s="35">
        <v>16</v>
      </c>
      <c r="AE429" s="35"/>
      <c r="AF429" s="35">
        <v>66</v>
      </c>
      <c r="AG429" s="35"/>
      <c r="AH429" s="35"/>
      <c r="AI429" s="35"/>
      <c r="AJ429" s="35">
        <v>61</v>
      </c>
      <c r="AK429" s="35"/>
      <c r="AL429" s="35"/>
      <c r="AM429" s="35"/>
      <c r="AN429" s="35">
        <v>0</v>
      </c>
      <c r="AO429" s="35"/>
      <c r="AP429" s="35">
        <v>0</v>
      </c>
    </row>
    <row r="430" spans="1:42" ht="19.5" customHeight="1" x14ac:dyDescent="0.2">
      <c r="D430" s="38" t="s">
        <v>102</v>
      </c>
      <c r="F430" s="39">
        <v>75</v>
      </c>
      <c r="G430" s="40"/>
      <c r="H430" s="40"/>
      <c r="I430" s="40"/>
      <c r="J430" s="39">
        <v>61</v>
      </c>
      <c r="K430" s="39">
        <v>3</v>
      </c>
      <c r="L430" s="39">
        <v>0</v>
      </c>
      <c r="M430" s="40"/>
      <c r="N430" s="39">
        <v>64</v>
      </c>
      <c r="O430" s="40"/>
      <c r="P430" s="40"/>
      <c r="Q430" s="40"/>
      <c r="R430" s="39">
        <v>0</v>
      </c>
      <c r="S430" s="39">
        <v>7</v>
      </c>
      <c r="T430" s="39">
        <v>8</v>
      </c>
      <c r="U430" s="39">
        <v>0</v>
      </c>
      <c r="V430" s="39">
        <v>0</v>
      </c>
      <c r="W430" s="40"/>
      <c r="X430" s="39">
        <v>13</v>
      </c>
      <c r="Y430" s="39">
        <v>0</v>
      </c>
      <c r="Z430" s="39">
        <v>0</v>
      </c>
      <c r="AA430" s="39">
        <v>50</v>
      </c>
      <c r="AB430" s="39">
        <v>0</v>
      </c>
      <c r="AC430" s="39">
        <v>0</v>
      </c>
      <c r="AD430" s="39">
        <v>2</v>
      </c>
      <c r="AE430" s="40"/>
      <c r="AF430" s="39">
        <v>80</v>
      </c>
      <c r="AG430" s="40"/>
      <c r="AH430" s="40"/>
      <c r="AI430" s="40"/>
      <c r="AJ430" s="39">
        <v>59</v>
      </c>
      <c r="AK430" s="40"/>
      <c r="AL430" s="40"/>
      <c r="AM430" s="40"/>
      <c r="AN430" s="39">
        <v>0</v>
      </c>
      <c r="AO430" s="40"/>
      <c r="AP430" s="39">
        <v>0</v>
      </c>
    </row>
    <row r="431" spans="1:42" ht="20.100000000000001" customHeight="1" x14ac:dyDescent="0.2">
      <c r="D431" s="2" t="s">
        <v>103</v>
      </c>
      <c r="F431" s="35">
        <v>43</v>
      </c>
      <c r="G431" s="35"/>
      <c r="H431" s="35"/>
      <c r="I431" s="35"/>
      <c r="J431" s="35">
        <v>72</v>
      </c>
      <c r="K431" s="35">
        <v>5</v>
      </c>
      <c r="L431" s="35">
        <v>0</v>
      </c>
      <c r="M431" s="35"/>
      <c r="N431" s="35">
        <v>77</v>
      </c>
      <c r="O431" s="35"/>
      <c r="P431" s="35"/>
      <c r="Q431" s="35"/>
      <c r="R431" s="35">
        <v>0</v>
      </c>
      <c r="S431" s="35">
        <v>7</v>
      </c>
      <c r="T431" s="35">
        <v>20</v>
      </c>
      <c r="U431" s="35">
        <v>0</v>
      </c>
      <c r="V431" s="35">
        <v>0</v>
      </c>
      <c r="W431" s="35"/>
      <c r="X431" s="35">
        <v>11</v>
      </c>
      <c r="Y431" s="35">
        <v>0</v>
      </c>
      <c r="Z431" s="35">
        <v>3</v>
      </c>
      <c r="AA431" s="35">
        <v>16</v>
      </c>
      <c r="AB431" s="35">
        <v>0</v>
      </c>
      <c r="AC431" s="35">
        <v>0</v>
      </c>
      <c r="AD431" s="35">
        <v>6</v>
      </c>
      <c r="AE431" s="35"/>
      <c r="AF431" s="35">
        <v>63</v>
      </c>
      <c r="AG431" s="35"/>
      <c r="AH431" s="35"/>
      <c r="AI431" s="35"/>
      <c r="AJ431" s="35">
        <v>57</v>
      </c>
      <c r="AK431" s="35"/>
      <c r="AL431" s="35"/>
      <c r="AM431" s="35"/>
      <c r="AN431" s="35">
        <v>0</v>
      </c>
      <c r="AO431" s="35"/>
      <c r="AP431" s="35">
        <v>0</v>
      </c>
    </row>
    <row r="432" spans="1:42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</row>
    <row r="433" spans="1:42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469</v>
      </c>
      <c r="G433" s="45"/>
      <c r="H433" s="45"/>
      <c r="I433" s="45"/>
      <c r="J433" s="44">
        <v>618</v>
      </c>
      <c r="K433" s="44">
        <v>37</v>
      </c>
      <c r="L433" s="44">
        <v>3</v>
      </c>
      <c r="M433" s="45"/>
      <c r="N433" s="44">
        <v>658</v>
      </c>
      <c r="O433" s="45"/>
      <c r="P433" s="45"/>
      <c r="Q433" s="45"/>
      <c r="R433" s="44">
        <v>3</v>
      </c>
      <c r="S433" s="44">
        <v>51</v>
      </c>
      <c r="T433" s="44">
        <v>173</v>
      </c>
      <c r="U433" s="44">
        <v>4</v>
      </c>
      <c r="V433" s="44">
        <v>29</v>
      </c>
      <c r="W433" s="45"/>
      <c r="X433" s="44">
        <v>135</v>
      </c>
      <c r="Y433" s="44">
        <v>2</v>
      </c>
      <c r="Z433" s="44">
        <v>20</v>
      </c>
      <c r="AA433" s="44">
        <v>219</v>
      </c>
      <c r="AB433" s="44">
        <v>0</v>
      </c>
      <c r="AC433" s="44">
        <v>1</v>
      </c>
      <c r="AD433" s="44">
        <v>66</v>
      </c>
      <c r="AE433" s="45"/>
      <c r="AF433" s="44">
        <v>703</v>
      </c>
      <c r="AG433" s="45"/>
      <c r="AH433" s="45"/>
      <c r="AI433" s="45"/>
      <c r="AJ433" s="44">
        <v>424</v>
      </c>
      <c r="AK433" s="45"/>
      <c r="AL433" s="45"/>
      <c r="AM433" s="45"/>
      <c r="AN433" s="44">
        <v>0</v>
      </c>
      <c r="AO433" s="45"/>
      <c r="AP433" s="44">
        <v>0</v>
      </c>
    </row>
    <row r="434" spans="1:42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469</v>
      </c>
      <c r="G435" s="45"/>
      <c r="H435" s="45"/>
      <c r="I435" s="45"/>
      <c r="J435" s="50">
        <v>618</v>
      </c>
      <c r="K435" s="50">
        <v>37</v>
      </c>
      <c r="L435" s="50">
        <v>3</v>
      </c>
      <c r="M435" s="45"/>
      <c r="N435" s="50">
        <v>658</v>
      </c>
      <c r="O435" s="45"/>
      <c r="P435" s="45"/>
      <c r="Q435" s="45"/>
      <c r="R435" s="50">
        <v>3</v>
      </c>
      <c r="S435" s="50">
        <v>51</v>
      </c>
      <c r="T435" s="50">
        <v>173</v>
      </c>
      <c r="U435" s="50">
        <v>4</v>
      </c>
      <c r="V435" s="50">
        <v>29</v>
      </c>
      <c r="W435" s="45"/>
      <c r="X435" s="50">
        <v>135</v>
      </c>
      <c r="Y435" s="50">
        <v>2</v>
      </c>
      <c r="Z435" s="50">
        <v>20</v>
      </c>
      <c r="AA435" s="50">
        <v>219</v>
      </c>
      <c r="AB435" s="50">
        <v>0</v>
      </c>
      <c r="AC435" s="50">
        <v>1</v>
      </c>
      <c r="AD435" s="50">
        <v>66</v>
      </c>
      <c r="AE435" s="45"/>
      <c r="AF435" s="50">
        <v>703</v>
      </c>
      <c r="AG435" s="45"/>
      <c r="AH435" s="45"/>
      <c r="AI435" s="45"/>
      <c r="AJ435" s="50">
        <v>424</v>
      </c>
      <c r="AK435" s="45"/>
      <c r="AL435" s="45"/>
      <c r="AM435" s="45"/>
      <c r="AN435" s="50">
        <v>0</v>
      </c>
      <c r="AO435" s="45"/>
      <c r="AP435" s="50">
        <v>0</v>
      </c>
    </row>
    <row r="436" spans="1:42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</row>
    <row r="437" spans="1:42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</row>
    <row r="438" spans="1:42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</row>
    <row r="439" spans="1:42" ht="20.100000000000001" customHeight="1" x14ac:dyDescent="0.2">
      <c r="D439" s="2" t="s">
        <v>95</v>
      </c>
      <c r="F439" s="35">
        <v>23</v>
      </c>
      <c r="G439" s="35"/>
      <c r="H439" s="35"/>
      <c r="I439" s="35"/>
      <c r="J439" s="35">
        <v>90</v>
      </c>
      <c r="K439" s="35">
        <v>4</v>
      </c>
      <c r="L439" s="35">
        <v>0</v>
      </c>
      <c r="M439" s="35"/>
      <c r="N439" s="35">
        <v>94</v>
      </c>
      <c r="O439" s="35"/>
      <c r="P439" s="35"/>
      <c r="Q439" s="35"/>
      <c r="R439" s="35">
        <v>0</v>
      </c>
      <c r="S439" s="35">
        <v>5</v>
      </c>
      <c r="T439" s="35">
        <v>8</v>
      </c>
      <c r="U439" s="35">
        <v>0</v>
      </c>
      <c r="V439" s="35">
        <v>4</v>
      </c>
      <c r="W439" s="35"/>
      <c r="X439" s="35">
        <v>43</v>
      </c>
      <c r="Y439" s="35">
        <v>0</v>
      </c>
      <c r="Z439" s="35">
        <v>1</v>
      </c>
      <c r="AA439" s="35">
        <v>6</v>
      </c>
      <c r="AB439" s="35">
        <v>1</v>
      </c>
      <c r="AC439" s="35">
        <v>0</v>
      </c>
      <c r="AD439" s="35">
        <v>2</v>
      </c>
      <c r="AE439" s="35"/>
      <c r="AF439" s="35">
        <v>70</v>
      </c>
      <c r="AG439" s="35"/>
      <c r="AH439" s="35"/>
      <c r="AI439" s="35"/>
      <c r="AJ439" s="35">
        <v>47</v>
      </c>
      <c r="AK439" s="35"/>
      <c r="AL439" s="35"/>
      <c r="AM439" s="35"/>
      <c r="AN439" s="35">
        <v>0</v>
      </c>
      <c r="AO439" s="35"/>
      <c r="AP439" s="35">
        <v>0</v>
      </c>
    </row>
    <row r="440" spans="1:42" ht="19.5" customHeight="1" x14ac:dyDescent="0.2">
      <c r="D440" s="38" t="s">
        <v>96</v>
      </c>
      <c r="F440" s="39">
        <v>17</v>
      </c>
      <c r="G440" s="40"/>
      <c r="H440" s="40"/>
      <c r="I440" s="40"/>
      <c r="J440" s="39">
        <v>86</v>
      </c>
      <c r="K440" s="39">
        <v>2</v>
      </c>
      <c r="L440" s="39">
        <v>0</v>
      </c>
      <c r="M440" s="40"/>
      <c r="N440" s="39">
        <v>88</v>
      </c>
      <c r="O440" s="40"/>
      <c r="P440" s="40"/>
      <c r="Q440" s="40"/>
      <c r="R440" s="39">
        <v>1</v>
      </c>
      <c r="S440" s="39">
        <v>6</v>
      </c>
      <c r="T440" s="39">
        <v>3</v>
      </c>
      <c r="U440" s="39">
        <v>0</v>
      </c>
      <c r="V440" s="39">
        <v>3</v>
      </c>
      <c r="W440" s="40"/>
      <c r="X440" s="39">
        <v>42</v>
      </c>
      <c r="Y440" s="39">
        <v>0</v>
      </c>
      <c r="Z440" s="39">
        <v>3</v>
      </c>
      <c r="AA440" s="39">
        <v>3</v>
      </c>
      <c r="AB440" s="39">
        <v>0</v>
      </c>
      <c r="AC440" s="39">
        <v>0</v>
      </c>
      <c r="AD440" s="39">
        <v>0</v>
      </c>
      <c r="AE440" s="40"/>
      <c r="AF440" s="39">
        <v>61</v>
      </c>
      <c r="AG440" s="40"/>
      <c r="AH440" s="40"/>
      <c r="AI440" s="40"/>
      <c r="AJ440" s="39">
        <v>44</v>
      </c>
      <c r="AK440" s="40"/>
      <c r="AL440" s="40"/>
      <c r="AM440" s="40"/>
      <c r="AN440" s="39">
        <v>0</v>
      </c>
      <c r="AO440" s="40"/>
      <c r="AP440" s="39">
        <v>0</v>
      </c>
    </row>
    <row r="441" spans="1:42" ht="20.100000000000001" customHeight="1" x14ac:dyDescent="0.2">
      <c r="D441" s="2" t="s">
        <v>112</v>
      </c>
      <c r="F441" s="35">
        <v>25</v>
      </c>
      <c r="G441" s="35"/>
      <c r="H441" s="35"/>
      <c r="I441" s="35"/>
      <c r="J441" s="35">
        <v>87</v>
      </c>
      <c r="K441" s="35">
        <v>2</v>
      </c>
      <c r="L441" s="35">
        <v>2</v>
      </c>
      <c r="M441" s="35"/>
      <c r="N441" s="35">
        <v>91</v>
      </c>
      <c r="O441" s="35"/>
      <c r="P441" s="35"/>
      <c r="Q441" s="35"/>
      <c r="R441" s="35">
        <v>0</v>
      </c>
      <c r="S441" s="35">
        <v>2</v>
      </c>
      <c r="T441" s="35">
        <v>11</v>
      </c>
      <c r="U441" s="35">
        <v>2</v>
      </c>
      <c r="V441" s="35">
        <v>3</v>
      </c>
      <c r="W441" s="35"/>
      <c r="X441" s="35">
        <v>42</v>
      </c>
      <c r="Y441" s="35">
        <v>0</v>
      </c>
      <c r="Z441" s="35">
        <v>2</v>
      </c>
      <c r="AA441" s="35">
        <v>7</v>
      </c>
      <c r="AB441" s="35">
        <v>0</v>
      </c>
      <c r="AC441" s="35">
        <v>1</v>
      </c>
      <c r="AD441" s="35">
        <v>3</v>
      </c>
      <c r="AE441" s="35"/>
      <c r="AF441" s="35">
        <v>73</v>
      </c>
      <c r="AG441" s="35"/>
      <c r="AH441" s="35"/>
      <c r="AI441" s="35"/>
      <c r="AJ441" s="35">
        <v>43</v>
      </c>
      <c r="AK441" s="35"/>
      <c r="AL441" s="35"/>
      <c r="AM441" s="35"/>
      <c r="AN441" s="35">
        <v>0</v>
      </c>
      <c r="AO441" s="35"/>
      <c r="AP441" s="35">
        <v>0</v>
      </c>
    </row>
    <row r="442" spans="1:42" ht="19.5" customHeight="1" x14ac:dyDescent="0.2">
      <c r="D442" s="38" t="s">
        <v>98</v>
      </c>
      <c r="F442" s="39">
        <v>24</v>
      </c>
      <c r="G442" s="40"/>
      <c r="H442" s="40"/>
      <c r="I442" s="40"/>
      <c r="J442" s="39">
        <v>84</v>
      </c>
      <c r="K442" s="39">
        <v>1</v>
      </c>
      <c r="L442" s="39">
        <v>3</v>
      </c>
      <c r="M442" s="40"/>
      <c r="N442" s="39">
        <v>88</v>
      </c>
      <c r="O442" s="40"/>
      <c r="P442" s="40"/>
      <c r="Q442" s="40"/>
      <c r="R442" s="39">
        <v>0</v>
      </c>
      <c r="S442" s="39">
        <v>5</v>
      </c>
      <c r="T442" s="39">
        <v>14</v>
      </c>
      <c r="U442" s="39">
        <v>0</v>
      </c>
      <c r="V442" s="39">
        <v>2</v>
      </c>
      <c r="W442" s="40"/>
      <c r="X442" s="39">
        <v>37</v>
      </c>
      <c r="Y442" s="39">
        <v>2</v>
      </c>
      <c r="Z442" s="39">
        <v>2</v>
      </c>
      <c r="AA442" s="39">
        <v>7</v>
      </c>
      <c r="AB442" s="39">
        <v>0</v>
      </c>
      <c r="AC442" s="39">
        <v>0</v>
      </c>
      <c r="AD442" s="39">
        <v>2</v>
      </c>
      <c r="AE442" s="40"/>
      <c r="AF442" s="39">
        <v>71</v>
      </c>
      <c r="AG442" s="40"/>
      <c r="AH442" s="40"/>
      <c r="AI442" s="40"/>
      <c r="AJ442" s="39">
        <v>41</v>
      </c>
      <c r="AK442" s="40"/>
      <c r="AL442" s="40"/>
      <c r="AM442" s="40"/>
      <c r="AN442" s="39">
        <v>0</v>
      </c>
      <c r="AO442" s="40"/>
      <c r="AP442" s="39">
        <v>0</v>
      </c>
    </row>
    <row r="443" spans="1:42" ht="20.100000000000001" customHeight="1" x14ac:dyDescent="0.2">
      <c r="D443" s="2" t="s">
        <v>113</v>
      </c>
      <c r="F443" s="35">
        <v>13</v>
      </c>
      <c r="G443" s="35"/>
      <c r="H443" s="35"/>
      <c r="I443" s="35"/>
      <c r="J443" s="35">
        <v>72</v>
      </c>
      <c r="K443" s="35">
        <v>2</v>
      </c>
      <c r="L443" s="35">
        <v>1</v>
      </c>
      <c r="M443" s="35"/>
      <c r="N443" s="35">
        <v>75</v>
      </c>
      <c r="O443" s="35"/>
      <c r="P443" s="35"/>
      <c r="Q443" s="35"/>
      <c r="R443" s="35">
        <v>1</v>
      </c>
      <c r="S443" s="35">
        <v>2</v>
      </c>
      <c r="T443" s="35">
        <v>27</v>
      </c>
      <c r="U443" s="35">
        <v>0</v>
      </c>
      <c r="V443" s="35">
        <v>6</v>
      </c>
      <c r="W443" s="35"/>
      <c r="X443" s="35">
        <v>16</v>
      </c>
      <c r="Y443" s="35">
        <v>0</v>
      </c>
      <c r="Z443" s="35">
        <v>1</v>
      </c>
      <c r="AA443" s="35">
        <v>7</v>
      </c>
      <c r="AB443" s="35">
        <v>0</v>
      </c>
      <c r="AC443" s="35">
        <v>0</v>
      </c>
      <c r="AD443" s="35">
        <v>2</v>
      </c>
      <c r="AE443" s="35"/>
      <c r="AF443" s="35">
        <v>62</v>
      </c>
      <c r="AG443" s="35"/>
      <c r="AH443" s="35"/>
      <c r="AI443" s="35"/>
      <c r="AJ443" s="35">
        <v>26</v>
      </c>
      <c r="AK443" s="35"/>
      <c r="AL443" s="35"/>
      <c r="AM443" s="35"/>
      <c r="AN443" s="35">
        <v>0</v>
      </c>
      <c r="AO443" s="35"/>
      <c r="AP443" s="35">
        <v>0</v>
      </c>
    </row>
    <row r="444" spans="1:42" ht="19.5" customHeight="1" x14ac:dyDescent="0.2">
      <c r="D444" s="38" t="s">
        <v>114</v>
      </c>
      <c r="F444" s="39">
        <v>20</v>
      </c>
      <c r="G444" s="40"/>
      <c r="H444" s="40"/>
      <c r="I444" s="40"/>
      <c r="J444" s="39">
        <v>72</v>
      </c>
      <c r="K444" s="39">
        <v>2</v>
      </c>
      <c r="L444" s="39">
        <v>0</v>
      </c>
      <c r="M444" s="40"/>
      <c r="N444" s="39">
        <v>74</v>
      </c>
      <c r="O444" s="40"/>
      <c r="P444" s="40"/>
      <c r="Q444" s="40"/>
      <c r="R444" s="39">
        <v>2</v>
      </c>
      <c r="S444" s="39">
        <v>7</v>
      </c>
      <c r="T444" s="39">
        <v>21</v>
      </c>
      <c r="U444" s="39">
        <v>0</v>
      </c>
      <c r="V444" s="39">
        <v>0</v>
      </c>
      <c r="W444" s="40"/>
      <c r="X444" s="39">
        <v>12</v>
      </c>
      <c r="Y444" s="39">
        <v>0</v>
      </c>
      <c r="Z444" s="39">
        <v>6</v>
      </c>
      <c r="AA444" s="39">
        <v>7</v>
      </c>
      <c r="AB444" s="39">
        <v>0</v>
      </c>
      <c r="AC444" s="39">
        <v>0</v>
      </c>
      <c r="AD444" s="39">
        <v>0</v>
      </c>
      <c r="AE444" s="40"/>
      <c r="AF444" s="39">
        <v>55</v>
      </c>
      <c r="AG444" s="40"/>
      <c r="AH444" s="40"/>
      <c r="AI444" s="40"/>
      <c r="AJ444" s="39">
        <v>39</v>
      </c>
      <c r="AK444" s="40"/>
      <c r="AL444" s="40"/>
      <c r="AM444" s="40"/>
      <c r="AN444" s="39">
        <v>0</v>
      </c>
      <c r="AO444" s="40"/>
      <c r="AP444" s="39">
        <v>0</v>
      </c>
    </row>
    <row r="445" spans="1:42" ht="20.100000000000001" customHeight="1" x14ac:dyDescent="0.2">
      <c r="D445" s="2" t="s">
        <v>115</v>
      </c>
      <c r="F445" s="35">
        <v>45</v>
      </c>
      <c r="G445" s="35"/>
      <c r="H445" s="35"/>
      <c r="I445" s="35"/>
      <c r="J445" s="35">
        <v>70</v>
      </c>
      <c r="K445" s="35">
        <v>0</v>
      </c>
      <c r="L445" s="35">
        <v>21</v>
      </c>
      <c r="M445" s="35"/>
      <c r="N445" s="35">
        <v>91</v>
      </c>
      <c r="O445" s="35"/>
      <c r="P445" s="35"/>
      <c r="Q445" s="35"/>
      <c r="R445" s="35">
        <v>0</v>
      </c>
      <c r="S445" s="35">
        <v>0</v>
      </c>
      <c r="T445" s="35">
        <v>12</v>
      </c>
      <c r="U445" s="35">
        <v>0</v>
      </c>
      <c r="V445" s="35">
        <v>3</v>
      </c>
      <c r="W445" s="35"/>
      <c r="X445" s="35">
        <v>27</v>
      </c>
      <c r="Y445" s="35">
        <v>0</v>
      </c>
      <c r="Z445" s="35">
        <v>18</v>
      </c>
      <c r="AA445" s="35">
        <v>17</v>
      </c>
      <c r="AB445" s="35">
        <v>0</v>
      </c>
      <c r="AC445" s="35">
        <v>0</v>
      </c>
      <c r="AD445" s="35">
        <v>5</v>
      </c>
      <c r="AE445" s="35"/>
      <c r="AF445" s="35">
        <v>82</v>
      </c>
      <c r="AG445" s="35"/>
      <c r="AH445" s="35"/>
      <c r="AI445" s="35"/>
      <c r="AJ445" s="35">
        <v>54</v>
      </c>
      <c r="AK445" s="35"/>
      <c r="AL445" s="35"/>
      <c r="AM445" s="35"/>
      <c r="AN445" s="35">
        <v>0</v>
      </c>
      <c r="AO445" s="35"/>
      <c r="AP445" s="35">
        <v>0</v>
      </c>
    </row>
    <row r="446" spans="1:42" ht="19.5" customHeight="1" x14ac:dyDescent="0.2">
      <c r="D446" s="38" t="s">
        <v>102</v>
      </c>
      <c r="F446" s="39">
        <v>70</v>
      </c>
      <c r="G446" s="40"/>
      <c r="H446" s="40"/>
      <c r="I446" s="40"/>
      <c r="J446" s="39">
        <v>240</v>
      </c>
      <c r="K446" s="39">
        <v>5</v>
      </c>
      <c r="L446" s="39">
        <v>0</v>
      </c>
      <c r="M446" s="40"/>
      <c r="N446" s="39">
        <v>245</v>
      </c>
      <c r="O446" s="40"/>
      <c r="P446" s="40"/>
      <c r="Q446" s="40"/>
      <c r="R446" s="39">
        <v>0</v>
      </c>
      <c r="S446" s="39">
        <v>2</v>
      </c>
      <c r="T446" s="39">
        <v>134</v>
      </c>
      <c r="U446" s="39">
        <v>0</v>
      </c>
      <c r="V446" s="39">
        <v>0</v>
      </c>
      <c r="W446" s="40"/>
      <c r="X446" s="39">
        <v>46</v>
      </c>
      <c r="Y446" s="39">
        <v>0</v>
      </c>
      <c r="Z446" s="39">
        <v>5</v>
      </c>
      <c r="AA446" s="39">
        <v>32</v>
      </c>
      <c r="AB446" s="39">
        <v>0</v>
      </c>
      <c r="AC446" s="39">
        <v>2</v>
      </c>
      <c r="AD446" s="39">
        <v>8</v>
      </c>
      <c r="AE446" s="40"/>
      <c r="AF446" s="39">
        <v>229</v>
      </c>
      <c r="AG446" s="40"/>
      <c r="AH446" s="40"/>
      <c r="AI446" s="40"/>
      <c r="AJ446" s="39">
        <v>86</v>
      </c>
      <c r="AK446" s="40"/>
      <c r="AL446" s="40"/>
      <c r="AM446" s="40"/>
      <c r="AN446" s="39">
        <v>0</v>
      </c>
      <c r="AO446" s="40"/>
      <c r="AP446" s="39">
        <v>0</v>
      </c>
    </row>
    <row r="447" spans="1:42" ht="20.100000000000001" customHeight="1" x14ac:dyDescent="0.2">
      <c r="D447" s="2" t="s">
        <v>103</v>
      </c>
      <c r="F447" s="35">
        <v>68</v>
      </c>
      <c r="G447" s="35"/>
      <c r="H447" s="35"/>
      <c r="I447" s="35"/>
      <c r="J447" s="35">
        <v>240</v>
      </c>
      <c r="K447" s="35">
        <v>11</v>
      </c>
      <c r="L447" s="35">
        <v>0</v>
      </c>
      <c r="M447" s="35"/>
      <c r="N447" s="35">
        <v>251</v>
      </c>
      <c r="O447" s="35"/>
      <c r="P447" s="35"/>
      <c r="Q447" s="35"/>
      <c r="R447" s="35">
        <v>0</v>
      </c>
      <c r="S447" s="35">
        <v>0</v>
      </c>
      <c r="T447" s="35">
        <v>89</v>
      </c>
      <c r="U447" s="35">
        <v>1</v>
      </c>
      <c r="V447" s="35">
        <v>0</v>
      </c>
      <c r="W447" s="35"/>
      <c r="X447" s="35">
        <v>45</v>
      </c>
      <c r="Y447" s="35">
        <v>0</v>
      </c>
      <c r="Z447" s="35">
        <v>3</v>
      </c>
      <c r="AA447" s="35">
        <v>39</v>
      </c>
      <c r="AB447" s="35">
        <v>0</v>
      </c>
      <c r="AC447" s="35">
        <v>0</v>
      </c>
      <c r="AD447" s="35">
        <v>5</v>
      </c>
      <c r="AE447" s="35"/>
      <c r="AF447" s="35">
        <v>182</v>
      </c>
      <c r="AG447" s="35"/>
      <c r="AH447" s="35"/>
      <c r="AI447" s="35"/>
      <c r="AJ447" s="35">
        <v>137</v>
      </c>
      <c r="AK447" s="35"/>
      <c r="AL447" s="35"/>
      <c r="AM447" s="35"/>
      <c r="AN447" s="35">
        <v>0</v>
      </c>
      <c r="AO447" s="35"/>
      <c r="AP447" s="35">
        <v>0</v>
      </c>
    </row>
    <row r="448" spans="1:42" ht="19.5" customHeight="1" x14ac:dyDescent="0.2">
      <c r="D448" s="38" t="s">
        <v>116</v>
      </c>
      <c r="F448" s="39">
        <v>25</v>
      </c>
      <c r="G448" s="40"/>
      <c r="H448" s="40"/>
      <c r="I448" s="40"/>
      <c r="J448" s="39">
        <v>240</v>
      </c>
      <c r="K448" s="39">
        <v>8</v>
      </c>
      <c r="L448" s="39">
        <v>2</v>
      </c>
      <c r="M448" s="40"/>
      <c r="N448" s="39">
        <v>250</v>
      </c>
      <c r="O448" s="40"/>
      <c r="P448" s="40"/>
      <c r="Q448" s="40"/>
      <c r="R448" s="39">
        <v>0</v>
      </c>
      <c r="S448" s="39">
        <v>3</v>
      </c>
      <c r="T448" s="39">
        <v>187</v>
      </c>
      <c r="U448" s="39">
        <v>0</v>
      </c>
      <c r="V448" s="39">
        <v>0</v>
      </c>
      <c r="W448" s="40"/>
      <c r="X448" s="39">
        <v>7</v>
      </c>
      <c r="Y448" s="39">
        <v>0</v>
      </c>
      <c r="Z448" s="39">
        <v>3</v>
      </c>
      <c r="AA448" s="39">
        <v>15</v>
      </c>
      <c r="AB448" s="39">
        <v>0</v>
      </c>
      <c r="AC448" s="39">
        <v>0</v>
      </c>
      <c r="AD448" s="39">
        <v>4</v>
      </c>
      <c r="AE448" s="40"/>
      <c r="AF448" s="39">
        <v>219</v>
      </c>
      <c r="AG448" s="40"/>
      <c r="AH448" s="40"/>
      <c r="AI448" s="40"/>
      <c r="AJ448" s="39">
        <v>56</v>
      </c>
      <c r="AK448" s="40"/>
      <c r="AL448" s="40"/>
      <c r="AM448" s="40"/>
      <c r="AN448" s="39">
        <v>0</v>
      </c>
      <c r="AO448" s="40"/>
      <c r="AP448" s="39">
        <v>0</v>
      </c>
    </row>
    <row r="449" spans="1:42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</row>
    <row r="450" spans="1:42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330</v>
      </c>
      <c r="G450" s="45"/>
      <c r="H450" s="45"/>
      <c r="I450" s="45"/>
      <c r="J450" s="44">
        <v>1281</v>
      </c>
      <c r="K450" s="44">
        <v>37</v>
      </c>
      <c r="L450" s="44">
        <v>29</v>
      </c>
      <c r="M450" s="45"/>
      <c r="N450" s="44">
        <v>1347</v>
      </c>
      <c r="O450" s="45"/>
      <c r="P450" s="45"/>
      <c r="Q450" s="45"/>
      <c r="R450" s="44">
        <v>4</v>
      </c>
      <c r="S450" s="44">
        <v>32</v>
      </c>
      <c r="T450" s="44">
        <v>506</v>
      </c>
      <c r="U450" s="44">
        <v>3</v>
      </c>
      <c r="V450" s="44">
        <v>21</v>
      </c>
      <c r="W450" s="45"/>
      <c r="X450" s="44">
        <v>317</v>
      </c>
      <c r="Y450" s="44">
        <v>2</v>
      </c>
      <c r="Z450" s="44">
        <v>44</v>
      </c>
      <c r="AA450" s="44">
        <v>140</v>
      </c>
      <c r="AB450" s="44">
        <v>1</v>
      </c>
      <c r="AC450" s="44">
        <v>3</v>
      </c>
      <c r="AD450" s="44">
        <v>31</v>
      </c>
      <c r="AE450" s="45"/>
      <c r="AF450" s="44">
        <v>1104</v>
      </c>
      <c r="AG450" s="45"/>
      <c r="AH450" s="45"/>
      <c r="AI450" s="45"/>
      <c r="AJ450" s="44">
        <v>573</v>
      </c>
      <c r="AK450" s="45"/>
      <c r="AL450" s="45"/>
      <c r="AM450" s="45"/>
      <c r="AN450" s="44">
        <v>0</v>
      </c>
      <c r="AO450" s="45"/>
      <c r="AP450" s="44">
        <v>0</v>
      </c>
    </row>
    <row r="451" spans="1:42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</row>
    <row r="452" spans="1:42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</row>
    <row r="453" spans="1:42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1</v>
      </c>
      <c r="K453" s="35">
        <v>0</v>
      </c>
      <c r="L453" s="35">
        <v>0</v>
      </c>
      <c r="M453" s="35"/>
      <c r="N453" s="35">
        <v>1</v>
      </c>
      <c r="O453" s="35"/>
      <c r="P453" s="35"/>
      <c r="Q453" s="35"/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/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1</v>
      </c>
      <c r="AE453" s="35"/>
      <c r="AF453" s="35">
        <v>1</v>
      </c>
      <c r="AG453" s="35"/>
      <c r="AH453" s="35"/>
      <c r="AI453" s="35"/>
      <c r="AJ453" s="35">
        <v>0</v>
      </c>
      <c r="AK453" s="35"/>
      <c r="AL453" s="35"/>
      <c r="AM453" s="35"/>
      <c r="AN453" s="35">
        <v>0</v>
      </c>
      <c r="AO453" s="35"/>
      <c r="AP453" s="35">
        <v>0</v>
      </c>
    </row>
    <row r="454" spans="1:42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</row>
    <row r="455" spans="1:42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1</v>
      </c>
      <c r="K455" s="44">
        <v>0</v>
      </c>
      <c r="L455" s="44">
        <v>0</v>
      </c>
      <c r="M455" s="45"/>
      <c r="N455" s="44">
        <v>1</v>
      </c>
      <c r="O455" s="45"/>
      <c r="P455" s="45"/>
      <c r="Q455" s="45"/>
      <c r="R455" s="44">
        <v>0</v>
      </c>
      <c r="S455" s="44">
        <v>0</v>
      </c>
      <c r="T455" s="44">
        <v>0</v>
      </c>
      <c r="U455" s="44">
        <v>0</v>
      </c>
      <c r="V455" s="44">
        <v>0</v>
      </c>
      <c r="W455" s="45"/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4">
        <v>1</v>
      </c>
      <c r="AE455" s="45"/>
      <c r="AF455" s="44">
        <v>1</v>
      </c>
      <c r="AG455" s="45"/>
      <c r="AH455" s="45"/>
      <c r="AI455" s="45"/>
      <c r="AJ455" s="44">
        <v>0</v>
      </c>
      <c r="AK455" s="45"/>
      <c r="AL455" s="45"/>
      <c r="AM455" s="45"/>
      <c r="AN455" s="44">
        <v>0</v>
      </c>
      <c r="AO455" s="45"/>
      <c r="AP455" s="44">
        <v>0</v>
      </c>
    </row>
    <row r="456" spans="1:42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</row>
    <row r="457" spans="1:42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330</v>
      </c>
      <c r="G457" s="45"/>
      <c r="H457" s="45"/>
      <c r="I457" s="45"/>
      <c r="J457" s="50">
        <v>1282</v>
      </c>
      <c r="K457" s="50">
        <v>37</v>
      </c>
      <c r="L457" s="50">
        <v>29</v>
      </c>
      <c r="M457" s="45"/>
      <c r="N457" s="50">
        <v>1348</v>
      </c>
      <c r="O457" s="45"/>
      <c r="P457" s="45"/>
      <c r="Q457" s="45"/>
      <c r="R457" s="50">
        <v>4</v>
      </c>
      <c r="S457" s="50">
        <v>32</v>
      </c>
      <c r="T457" s="50">
        <v>506</v>
      </c>
      <c r="U457" s="50">
        <v>3</v>
      </c>
      <c r="V457" s="50">
        <v>21</v>
      </c>
      <c r="W457" s="45"/>
      <c r="X457" s="50">
        <v>317</v>
      </c>
      <c r="Y457" s="50">
        <v>2</v>
      </c>
      <c r="Z457" s="50">
        <v>44</v>
      </c>
      <c r="AA457" s="50">
        <v>140</v>
      </c>
      <c r="AB457" s="50">
        <v>1</v>
      </c>
      <c r="AC457" s="50">
        <v>3</v>
      </c>
      <c r="AD457" s="50">
        <v>32</v>
      </c>
      <c r="AE457" s="45"/>
      <c r="AF457" s="50">
        <v>1105</v>
      </c>
      <c r="AG457" s="45"/>
      <c r="AH457" s="45"/>
      <c r="AI457" s="45"/>
      <c r="AJ457" s="50">
        <v>573</v>
      </c>
      <c r="AK457" s="45"/>
      <c r="AL457" s="45"/>
      <c r="AM457" s="45"/>
      <c r="AN457" s="50">
        <v>0</v>
      </c>
      <c r="AO457" s="45"/>
      <c r="AP457" s="50">
        <v>0</v>
      </c>
    </row>
    <row r="458" spans="1:42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</row>
    <row r="459" spans="1:42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</row>
    <row r="460" spans="1:42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</row>
    <row r="461" spans="1:42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103</v>
      </c>
      <c r="K461" s="35">
        <v>0</v>
      </c>
      <c r="L461" s="35">
        <v>0</v>
      </c>
      <c r="M461" s="35"/>
      <c r="N461" s="35">
        <v>103</v>
      </c>
      <c r="O461" s="35"/>
      <c r="P461" s="35"/>
      <c r="Q461" s="35"/>
      <c r="R461" s="35">
        <v>0</v>
      </c>
      <c r="S461" s="35">
        <v>0</v>
      </c>
      <c r="T461" s="35">
        <v>12</v>
      </c>
      <c r="U461" s="35">
        <v>0</v>
      </c>
      <c r="V461" s="35">
        <v>1</v>
      </c>
      <c r="W461" s="35"/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13</v>
      </c>
      <c r="AG461" s="35"/>
      <c r="AH461" s="35"/>
      <c r="AI461" s="35"/>
      <c r="AJ461" s="35">
        <v>90</v>
      </c>
      <c r="AK461" s="35"/>
      <c r="AL461" s="35"/>
      <c r="AM461" s="35"/>
      <c r="AN461" s="35">
        <v>0</v>
      </c>
      <c r="AO461" s="35"/>
      <c r="AP461" s="35">
        <v>0</v>
      </c>
    </row>
    <row r="462" spans="1:42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</row>
    <row r="463" spans="1:42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103</v>
      </c>
      <c r="K463" s="44">
        <v>0</v>
      </c>
      <c r="L463" s="44">
        <v>0</v>
      </c>
      <c r="M463" s="45"/>
      <c r="N463" s="44">
        <v>103</v>
      </c>
      <c r="O463" s="45"/>
      <c r="P463" s="45"/>
      <c r="Q463" s="45"/>
      <c r="R463" s="44">
        <v>0</v>
      </c>
      <c r="S463" s="44">
        <v>0</v>
      </c>
      <c r="T463" s="44">
        <v>12</v>
      </c>
      <c r="U463" s="44">
        <v>0</v>
      </c>
      <c r="V463" s="44">
        <v>1</v>
      </c>
      <c r="W463" s="45"/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13</v>
      </c>
      <c r="AG463" s="45"/>
      <c r="AH463" s="45"/>
      <c r="AI463" s="45"/>
      <c r="AJ463" s="44">
        <v>90</v>
      </c>
      <c r="AK463" s="45"/>
      <c r="AL463" s="45"/>
      <c r="AM463" s="45"/>
      <c r="AN463" s="44">
        <v>0</v>
      </c>
      <c r="AO463" s="45"/>
      <c r="AP463" s="44">
        <v>0</v>
      </c>
    </row>
    <row r="464" spans="1:42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</row>
    <row r="465" spans="1:42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</row>
    <row r="466" spans="1:42" ht="20.100000000000001" customHeight="1" x14ac:dyDescent="0.2">
      <c r="D466" s="2" t="s">
        <v>95</v>
      </c>
      <c r="F466" s="35">
        <v>26</v>
      </c>
      <c r="G466" s="35"/>
      <c r="H466" s="35"/>
      <c r="I466" s="35"/>
      <c r="J466" s="35">
        <v>57</v>
      </c>
      <c r="K466" s="35">
        <v>1</v>
      </c>
      <c r="L466" s="35">
        <v>0</v>
      </c>
      <c r="M466" s="35"/>
      <c r="N466" s="35">
        <v>58</v>
      </c>
      <c r="O466" s="35"/>
      <c r="P466" s="35"/>
      <c r="Q466" s="35"/>
      <c r="R466" s="35">
        <v>0</v>
      </c>
      <c r="S466" s="35">
        <v>8</v>
      </c>
      <c r="T466" s="35">
        <v>25</v>
      </c>
      <c r="U466" s="35">
        <v>0</v>
      </c>
      <c r="V466" s="35">
        <v>2</v>
      </c>
      <c r="W466" s="35"/>
      <c r="X466" s="35">
        <v>17</v>
      </c>
      <c r="Y466" s="35">
        <v>0</v>
      </c>
      <c r="Z466" s="35">
        <v>1</v>
      </c>
      <c r="AA466" s="35">
        <v>11</v>
      </c>
      <c r="AB466" s="35">
        <v>0</v>
      </c>
      <c r="AC466" s="35">
        <v>0</v>
      </c>
      <c r="AD466" s="35">
        <v>1</v>
      </c>
      <c r="AE466" s="35"/>
      <c r="AF466" s="35">
        <v>65</v>
      </c>
      <c r="AG466" s="35"/>
      <c r="AH466" s="35"/>
      <c r="AI466" s="35"/>
      <c r="AJ466" s="35">
        <v>19</v>
      </c>
      <c r="AK466" s="35"/>
      <c r="AL466" s="35"/>
      <c r="AM466" s="35"/>
      <c r="AN466" s="35">
        <v>0</v>
      </c>
      <c r="AO466" s="35"/>
      <c r="AP466" s="35">
        <v>0</v>
      </c>
    </row>
    <row r="467" spans="1:42" ht="19.5" customHeight="1" x14ac:dyDescent="0.2">
      <c r="D467" s="38" t="s">
        <v>135</v>
      </c>
      <c r="F467" s="39">
        <v>37</v>
      </c>
      <c r="G467" s="40"/>
      <c r="H467" s="40"/>
      <c r="I467" s="40"/>
      <c r="J467" s="39">
        <v>58</v>
      </c>
      <c r="K467" s="39">
        <v>5</v>
      </c>
      <c r="L467" s="39">
        <v>0</v>
      </c>
      <c r="M467" s="40"/>
      <c r="N467" s="39">
        <v>63</v>
      </c>
      <c r="O467" s="40"/>
      <c r="P467" s="40"/>
      <c r="Q467" s="40"/>
      <c r="R467" s="39">
        <v>0</v>
      </c>
      <c r="S467" s="39">
        <v>8</v>
      </c>
      <c r="T467" s="39">
        <v>37</v>
      </c>
      <c r="U467" s="39">
        <v>0</v>
      </c>
      <c r="V467" s="39">
        <v>0</v>
      </c>
      <c r="W467" s="40"/>
      <c r="X467" s="39">
        <v>12</v>
      </c>
      <c r="Y467" s="39">
        <v>0</v>
      </c>
      <c r="Z467" s="39">
        <v>0</v>
      </c>
      <c r="AA467" s="39">
        <v>23</v>
      </c>
      <c r="AB467" s="39">
        <v>0</v>
      </c>
      <c r="AC467" s="39">
        <v>0</v>
      </c>
      <c r="AD467" s="39">
        <v>3</v>
      </c>
      <c r="AE467" s="40"/>
      <c r="AF467" s="39">
        <v>83</v>
      </c>
      <c r="AG467" s="40"/>
      <c r="AH467" s="40"/>
      <c r="AI467" s="40"/>
      <c r="AJ467" s="39">
        <v>17</v>
      </c>
      <c r="AK467" s="40"/>
      <c r="AL467" s="40"/>
      <c r="AM467" s="40"/>
      <c r="AN467" s="39">
        <v>0</v>
      </c>
      <c r="AO467" s="40"/>
      <c r="AP467" s="39">
        <v>0</v>
      </c>
    </row>
    <row r="468" spans="1:42" ht="20.100000000000001" customHeight="1" x14ac:dyDescent="0.2">
      <c r="D468" s="2" t="s">
        <v>112</v>
      </c>
      <c r="F468" s="35">
        <v>77</v>
      </c>
      <c r="G468" s="35"/>
      <c r="H468" s="35"/>
      <c r="I468" s="35"/>
      <c r="J468" s="35">
        <v>55</v>
      </c>
      <c r="K468" s="35">
        <v>0</v>
      </c>
      <c r="L468" s="35">
        <v>0</v>
      </c>
      <c r="M468" s="35"/>
      <c r="N468" s="35">
        <v>55</v>
      </c>
      <c r="O468" s="35"/>
      <c r="P468" s="35"/>
      <c r="Q468" s="35"/>
      <c r="R468" s="35">
        <v>0</v>
      </c>
      <c r="S468" s="35">
        <v>1</v>
      </c>
      <c r="T468" s="35">
        <v>19</v>
      </c>
      <c r="U468" s="35">
        <v>1</v>
      </c>
      <c r="V468" s="35">
        <v>5</v>
      </c>
      <c r="W468" s="35"/>
      <c r="X468" s="35">
        <v>20</v>
      </c>
      <c r="Y468" s="35">
        <v>0</v>
      </c>
      <c r="Z468" s="35">
        <v>0</v>
      </c>
      <c r="AA468" s="35">
        <v>41</v>
      </c>
      <c r="AB468" s="35">
        <v>0</v>
      </c>
      <c r="AC468" s="35">
        <v>0</v>
      </c>
      <c r="AD468" s="35">
        <v>4</v>
      </c>
      <c r="AE468" s="35"/>
      <c r="AF468" s="35">
        <v>91</v>
      </c>
      <c r="AG468" s="35"/>
      <c r="AH468" s="35"/>
      <c r="AI468" s="35"/>
      <c r="AJ468" s="35">
        <v>41</v>
      </c>
      <c r="AK468" s="35"/>
      <c r="AL468" s="35"/>
      <c r="AM468" s="35"/>
      <c r="AN468" s="35">
        <v>0</v>
      </c>
      <c r="AO468" s="35"/>
      <c r="AP468" s="35">
        <v>0</v>
      </c>
    </row>
    <row r="469" spans="1:42" ht="19.5" customHeight="1" x14ac:dyDescent="0.2">
      <c r="D469" s="38" t="s">
        <v>98</v>
      </c>
      <c r="F469" s="39">
        <v>64</v>
      </c>
      <c r="G469" s="40"/>
      <c r="H469" s="40"/>
      <c r="I469" s="40"/>
      <c r="J469" s="39">
        <v>53</v>
      </c>
      <c r="K469" s="39">
        <v>3</v>
      </c>
      <c r="L469" s="39">
        <v>2</v>
      </c>
      <c r="M469" s="40"/>
      <c r="N469" s="39">
        <v>58</v>
      </c>
      <c r="O469" s="40"/>
      <c r="P469" s="40"/>
      <c r="Q469" s="40"/>
      <c r="R469" s="39">
        <v>0</v>
      </c>
      <c r="S469" s="39">
        <v>0</v>
      </c>
      <c r="T469" s="39">
        <v>15</v>
      </c>
      <c r="U469" s="39">
        <v>0</v>
      </c>
      <c r="V469" s="39">
        <v>6</v>
      </c>
      <c r="W469" s="40"/>
      <c r="X469" s="39">
        <v>29</v>
      </c>
      <c r="Y469" s="39">
        <v>0</v>
      </c>
      <c r="Z469" s="39">
        <v>1</v>
      </c>
      <c r="AA469" s="39">
        <v>25</v>
      </c>
      <c r="AB469" s="39">
        <v>0</v>
      </c>
      <c r="AC469" s="39">
        <v>0</v>
      </c>
      <c r="AD469" s="39">
        <v>4</v>
      </c>
      <c r="AE469" s="40"/>
      <c r="AF469" s="39">
        <v>80</v>
      </c>
      <c r="AG469" s="40"/>
      <c r="AH469" s="40"/>
      <c r="AI469" s="40"/>
      <c r="AJ469" s="39">
        <v>42</v>
      </c>
      <c r="AK469" s="40"/>
      <c r="AL469" s="40"/>
      <c r="AM469" s="40"/>
      <c r="AN469" s="39">
        <v>0</v>
      </c>
      <c r="AO469" s="40"/>
      <c r="AP469" s="39">
        <v>0</v>
      </c>
    </row>
    <row r="470" spans="1:42" ht="20.100000000000001" customHeight="1" x14ac:dyDescent="0.2">
      <c r="D470" s="2" t="s">
        <v>113</v>
      </c>
      <c r="F470" s="35">
        <v>87</v>
      </c>
      <c r="G470" s="35"/>
      <c r="H470" s="35"/>
      <c r="I470" s="35"/>
      <c r="J470" s="35">
        <v>56</v>
      </c>
      <c r="K470" s="35">
        <v>2</v>
      </c>
      <c r="L470" s="35">
        <v>1</v>
      </c>
      <c r="M470" s="35"/>
      <c r="N470" s="35">
        <v>59</v>
      </c>
      <c r="O470" s="35"/>
      <c r="P470" s="35"/>
      <c r="Q470" s="35"/>
      <c r="R470" s="35">
        <v>0</v>
      </c>
      <c r="S470" s="35">
        <v>6</v>
      </c>
      <c r="T470" s="35">
        <v>11</v>
      </c>
      <c r="U470" s="35">
        <v>0</v>
      </c>
      <c r="V470" s="35">
        <v>0</v>
      </c>
      <c r="W470" s="35"/>
      <c r="X470" s="35">
        <v>19</v>
      </c>
      <c r="Y470" s="35">
        <v>3</v>
      </c>
      <c r="Z470" s="35">
        <v>4</v>
      </c>
      <c r="AA470" s="35">
        <v>39</v>
      </c>
      <c r="AB470" s="35">
        <v>0</v>
      </c>
      <c r="AC470" s="35">
        <v>0</v>
      </c>
      <c r="AD470" s="35">
        <v>3</v>
      </c>
      <c r="AE470" s="35"/>
      <c r="AF470" s="35">
        <v>85</v>
      </c>
      <c r="AG470" s="35"/>
      <c r="AH470" s="35"/>
      <c r="AI470" s="35"/>
      <c r="AJ470" s="35">
        <v>61</v>
      </c>
      <c r="AK470" s="35"/>
      <c r="AL470" s="35"/>
      <c r="AM470" s="35"/>
      <c r="AN470" s="35">
        <v>0</v>
      </c>
      <c r="AO470" s="35"/>
      <c r="AP470" s="35">
        <v>0</v>
      </c>
    </row>
    <row r="471" spans="1:42" ht="19.5" customHeight="1" x14ac:dyDescent="0.2">
      <c r="D471" s="38" t="s">
        <v>114</v>
      </c>
      <c r="F471" s="39">
        <v>20</v>
      </c>
      <c r="G471" s="40"/>
      <c r="H471" s="40"/>
      <c r="I471" s="40"/>
      <c r="J471" s="39">
        <v>36</v>
      </c>
      <c r="K471" s="39">
        <v>2</v>
      </c>
      <c r="L471" s="39">
        <v>1</v>
      </c>
      <c r="M471" s="40"/>
      <c r="N471" s="39">
        <v>39</v>
      </c>
      <c r="O471" s="40"/>
      <c r="P471" s="40"/>
      <c r="Q471" s="40"/>
      <c r="R471" s="39">
        <v>0</v>
      </c>
      <c r="S471" s="39">
        <v>7</v>
      </c>
      <c r="T471" s="39">
        <v>14</v>
      </c>
      <c r="U471" s="39">
        <v>1</v>
      </c>
      <c r="V471" s="39">
        <v>1</v>
      </c>
      <c r="W471" s="40"/>
      <c r="X471" s="39">
        <v>9</v>
      </c>
      <c r="Y471" s="39">
        <v>0</v>
      </c>
      <c r="Z471" s="39">
        <v>2</v>
      </c>
      <c r="AA471" s="39">
        <v>7</v>
      </c>
      <c r="AB471" s="39">
        <v>0</v>
      </c>
      <c r="AC471" s="39">
        <v>0</v>
      </c>
      <c r="AD471" s="39">
        <v>4</v>
      </c>
      <c r="AE471" s="40"/>
      <c r="AF471" s="39">
        <v>45</v>
      </c>
      <c r="AG471" s="40"/>
      <c r="AH471" s="40"/>
      <c r="AI471" s="40"/>
      <c r="AJ471" s="39">
        <v>14</v>
      </c>
      <c r="AK471" s="40"/>
      <c r="AL471" s="40"/>
      <c r="AM471" s="40"/>
      <c r="AN471" s="39">
        <v>0</v>
      </c>
      <c r="AO471" s="40"/>
      <c r="AP471" s="39">
        <v>0</v>
      </c>
    </row>
    <row r="472" spans="1:42" ht="20.100000000000001" customHeight="1" x14ac:dyDescent="0.2">
      <c r="D472" s="2" t="s">
        <v>115</v>
      </c>
      <c r="F472" s="35">
        <v>20</v>
      </c>
      <c r="G472" s="35"/>
      <c r="H472" s="35"/>
      <c r="I472" s="35"/>
      <c r="J472" s="35">
        <v>35</v>
      </c>
      <c r="K472" s="35">
        <v>0</v>
      </c>
      <c r="L472" s="35">
        <v>0</v>
      </c>
      <c r="M472" s="35"/>
      <c r="N472" s="35">
        <v>35</v>
      </c>
      <c r="O472" s="35"/>
      <c r="P472" s="35"/>
      <c r="Q472" s="35"/>
      <c r="R472" s="35">
        <v>0</v>
      </c>
      <c r="S472" s="35">
        <v>1</v>
      </c>
      <c r="T472" s="35">
        <v>8</v>
      </c>
      <c r="U472" s="35">
        <v>1</v>
      </c>
      <c r="V472" s="35">
        <v>1</v>
      </c>
      <c r="W472" s="35"/>
      <c r="X472" s="35">
        <v>3</v>
      </c>
      <c r="Y472" s="35">
        <v>1</v>
      </c>
      <c r="Z472" s="35">
        <v>2</v>
      </c>
      <c r="AA472" s="35">
        <v>16</v>
      </c>
      <c r="AB472" s="35">
        <v>0</v>
      </c>
      <c r="AC472" s="35">
        <v>0</v>
      </c>
      <c r="AD472" s="35">
        <v>0</v>
      </c>
      <c r="AE472" s="35"/>
      <c r="AF472" s="35">
        <v>33</v>
      </c>
      <c r="AG472" s="35"/>
      <c r="AH472" s="35"/>
      <c r="AI472" s="35"/>
      <c r="AJ472" s="35">
        <v>22</v>
      </c>
      <c r="AK472" s="35"/>
      <c r="AL472" s="35"/>
      <c r="AM472" s="35"/>
      <c r="AN472" s="35">
        <v>0</v>
      </c>
      <c r="AO472" s="35"/>
      <c r="AP472" s="35">
        <v>0</v>
      </c>
    </row>
    <row r="473" spans="1:42" ht="19.5" customHeight="1" x14ac:dyDescent="0.2">
      <c r="D473" s="38" t="s">
        <v>102</v>
      </c>
      <c r="F473" s="39">
        <v>64</v>
      </c>
      <c r="G473" s="40"/>
      <c r="H473" s="40"/>
      <c r="I473" s="40"/>
      <c r="J473" s="39">
        <v>57</v>
      </c>
      <c r="K473" s="39">
        <v>1</v>
      </c>
      <c r="L473" s="39">
        <v>0</v>
      </c>
      <c r="M473" s="40"/>
      <c r="N473" s="39">
        <v>58</v>
      </c>
      <c r="O473" s="40"/>
      <c r="P473" s="40"/>
      <c r="Q473" s="40"/>
      <c r="R473" s="39">
        <v>0</v>
      </c>
      <c r="S473" s="39">
        <v>3</v>
      </c>
      <c r="T473" s="39">
        <v>23</v>
      </c>
      <c r="U473" s="39">
        <v>0</v>
      </c>
      <c r="V473" s="39">
        <v>3</v>
      </c>
      <c r="W473" s="40"/>
      <c r="X473" s="39">
        <v>14</v>
      </c>
      <c r="Y473" s="39">
        <v>0</v>
      </c>
      <c r="Z473" s="39">
        <v>1</v>
      </c>
      <c r="AA473" s="39">
        <v>36</v>
      </c>
      <c r="AB473" s="39">
        <v>0</v>
      </c>
      <c r="AC473" s="39">
        <v>0</v>
      </c>
      <c r="AD473" s="39">
        <v>5</v>
      </c>
      <c r="AE473" s="40"/>
      <c r="AF473" s="39">
        <v>85</v>
      </c>
      <c r="AG473" s="40"/>
      <c r="AH473" s="40"/>
      <c r="AI473" s="40"/>
      <c r="AJ473" s="39">
        <v>37</v>
      </c>
      <c r="AK473" s="40"/>
      <c r="AL473" s="40"/>
      <c r="AM473" s="40"/>
      <c r="AN473" s="39">
        <v>0</v>
      </c>
      <c r="AO473" s="40"/>
      <c r="AP473" s="39">
        <v>0</v>
      </c>
    </row>
    <row r="474" spans="1:42" ht="19.5" customHeight="1" x14ac:dyDescent="0.2">
      <c r="D474" s="41" t="s">
        <v>103</v>
      </c>
      <c r="F474" s="40">
        <v>11</v>
      </c>
      <c r="G474" s="40"/>
      <c r="H474" s="40"/>
      <c r="I474" s="40"/>
      <c r="J474" s="40">
        <v>54</v>
      </c>
      <c r="K474" s="40">
        <v>4</v>
      </c>
      <c r="L474" s="40">
        <v>0</v>
      </c>
      <c r="M474" s="40"/>
      <c r="N474" s="40">
        <v>58</v>
      </c>
      <c r="O474" s="40"/>
      <c r="P474" s="40"/>
      <c r="Q474" s="40"/>
      <c r="R474" s="40">
        <v>0</v>
      </c>
      <c r="S474" s="40">
        <v>1</v>
      </c>
      <c r="T474" s="40">
        <v>46</v>
      </c>
      <c r="U474" s="40">
        <v>0</v>
      </c>
      <c r="V474" s="40">
        <v>0</v>
      </c>
      <c r="W474" s="40"/>
      <c r="X474" s="40">
        <v>5</v>
      </c>
      <c r="Y474" s="40">
        <v>0</v>
      </c>
      <c r="Z474" s="40">
        <v>0</v>
      </c>
      <c r="AA474" s="40">
        <v>4</v>
      </c>
      <c r="AB474" s="40">
        <v>0</v>
      </c>
      <c r="AC474" s="40">
        <v>0</v>
      </c>
      <c r="AD474" s="40">
        <v>1</v>
      </c>
      <c r="AE474" s="40"/>
      <c r="AF474" s="40">
        <v>57</v>
      </c>
      <c r="AG474" s="40"/>
      <c r="AH474" s="40"/>
      <c r="AI474" s="40"/>
      <c r="AJ474" s="40">
        <v>12</v>
      </c>
      <c r="AK474" s="40"/>
      <c r="AL474" s="40"/>
      <c r="AM474" s="40"/>
      <c r="AN474" s="40">
        <v>0</v>
      </c>
      <c r="AO474" s="40"/>
      <c r="AP474" s="40">
        <v>0</v>
      </c>
    </row>
    <row r="475" spans="1:42" ht="19.5" customHeight="1" x14ac:dyDescent="0.2">
      <c r="D475" s="38" t="s">
        <v>104</v>
      </c>
      <c r="F475" s="39">
        <v>26</v>
      </c>
      <c r="G475" s="40"/>
      <c r="H475" s="40"/>
      <c r="I475" s="40"/>
      <c r="J475" s="39">
        <v>59</v>
      </c>
      <c r="K475" s="39">
        <v>1</v>
      </c>
      <c r="L475" s="39">
        <v>2</v>
      </c>
      <c r="M475" s="40"/>
      <c r="N475" s="39">
        <v>62</v>
      </c>
      <c r="O475" s="40"/>
      <c r="P475" s="40"/>
      <c r="Q475" s="40"/>
      <c r="R475" s="39">
        <v>0</v>
      </c>
      <c r="S475" s="39">
        <v>4</v>
      </c>
      <c r="T475" s="39">
        <v>29</v>
      </c>
      <c r="U475" s="39">
        <v>0</v>
      </c>
      <c r="V475" s="39">
        <v>0</v>
      </c>
      <c r="W475" s="40"/>
      <c r="X475" s="39">
        <v>15</v>
      </c>
      <c r="Y475" s="39">
        <v>0</v>
      </c>
      <c r="Z475" s="39">
        <v>3</v>
      </c>
      <c r="AA475" s="39">
        <v>13</v>
      </c>
      <c r="AB475" s="39">
        <v>0</v>
      </c>
      <c r="AC475" s="39">
        <v>0</v>
      </c>
      <c r="AD475" s="39">
        <v>0</v>
      </c>
      <c r="AE475" s="40"/>
      <c r="AF475" s="39">
        <v>64</v>
      </c>
      <c r="AG475" s="40"/>
      <c r="AH475" s="40"/>
      <c r="AI475" s="40"/>
      <c r="AJ475" s="39">
        <v>24</v>
      </c>
      <c r="AK475" s="40"/>
      <c r="AL475" s="40"/>
      <c r="AM475" s="40"/>
      <c r="AN475" s="39">
        <v>0</v>
      </c>
      <c r="AO475" s="40"/>
      <c r="AP475" s="39">
        <v>0</v>
      </c>
    </row>
    <row r="476" spans="1:42" ht="19.5" customHeight="1" x14ac:dyDescent="0.2">
      <c r="D476" s="41" t="s">
        <v>105</v>
      </c>
      <c r="F476" s="40">
        <v>42</v>
      </c>
      <c r="G476" s="40"/>
      <c r="H476" s="40"/>
      <c r="I476" s="40"/>
      <c r="J476" s="40">
        <v>57</v>
      </c>
      <c r="K476" s="40">
        <v>0</v>
      </c>
      <c r="L476" s="40">
        <v>1</v>
      </c>
      <c r="M476" s="40"/>
      <c r="N476" s="40">
        <v>58</v>
      </c>
      <c r="O476" s="40"/>
      <c r="P476" s="40"/>
      <c r="Q476" s="40"/>
      <c r="R476" s="40">
        <v>0</v>
      </c>
      <c r="S476" s="40">
        <v>1</v>
      </c>
      <c r="T476" s="40">
        <v>19</v>
      </c>
      <c r="U476" s="40">
        <v>0</v>
      </c>
      <c r="V476" s="40">
        <v>0</v>
      </c>
      <c r="W476" s="40"/>
      <c r="X476" s="40">
        <v>19</v>
      </c>
      <c r="Y476" s="40">
        <v>0</v>
      </c>
      <c r="Z476" s="40">
        <v>1</v>
      </c>
      <c r="AA476" s="40">
        <v>28</v>
      </c>
      <c r="AB476" s="40">
        <v>0</v>
      </c>
      <c r="AC476" s="40">
        <v>0</v>
      </c>
      <c r="AD476" s="40">
        <v>5</v>
      </c>
      <c r="AE476" s="40"/>
      <c r="AF476" s="40">
        <v>73</v>
      </c>
      <c r="AG476" s="40"/>
      <c r="AH476" s="40"/>
      <c r="AI476" s="40"/>
      <c r="AJ476" s="40">
        <v>27</v>
      </c>
      <c r="AK476" s="40"/>
      <c r="AL476" s="40"/>
      <c r="AM476" s="40"/>
      <c r="AN476" s="40">
        <v>0</v>
      </c>
      <c r="AO476" s="40"/>
      <c r="AP476" s="40">
        <v>0</v>
      </c>
    </row>
    <row r="477" spans="1:42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</row>
    <row r="478" spans="1:42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474</v>
      </c>
      <c r="G478" s="45"/>
      <c r="H478" s="45"/>
      <c r="I478" s="45"/>
      <c r="J478" s="44">
        <v>577</v>
      </c>
      <c r="K478" s="44">
        <v>19</v>
      </c>
      <c r="L478" s="44">
        <v>7</v>
      </c>
      <c r="M478" s="45"/>
      <c r="N478" s="44">
        <v>603</v>
      </c>
      <c r="O478" s="45"/>
      <c r="P478" s="45"/>
      <c r="Q478" s="45"/>
      <c r="R478" s="44">
        <v>0</v>
      </c>
      <c r="S478" s="44">
        <v>40</v>
      </c>
      <c r="T478" s="44">
        <v>246</v>
      </c>
      <c r="U478" s="44">
        <v>3</v>
      </c>
      <c r="V478" s="44">
        <v>18</v>
      </c>
      <c r="W478" s="45"/>
      <c r="X478" s="44">
        <v>162</v>
      </c>
      <c r="Y478" s="44">
        <v>4</v>
      </c>
      <c r="Z478" s="44">
        <v>15</v>
      </c>
      <c r="AA478" s="44">
        <v>243</v>
      </c>
      <c r="AB478" s="44">
        <v>0</v>
      </c>
      <c r="AC478" s="44">
        <v>0</v>
      </c>
      <c r="AD478" s="44">
        <v>30</v>
      </c>
      <c r="AE478" s="45"/>
      <c r="AF478" s="44">
        <v>761</v>
      </c>
      <c r="AG478" s="45"/>
      <c r="AH478" s="45"/>
      <c r="AI478" s="45"/>
      <c r="AJ478" s="44">
        <v>316</v>
      </c>
      <c r="AK478" s="45"/>
      <c r="AL478" s="45"/>
      <c r="AM478" s="45"/>
      <c r="AN478" s="44">
        <v>0</v>
      </c>
      <c r="AO478" s="45"/>
      <c r="AP478" s="44">
        <v>0</v>
      </c>
    </row>
    <row r="479" spans="1:42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474</v>
      </c>
      <c r="G480" s="45"/>
      <c r="H480" s="45"/>
      <c r="I480" s="45"/>
      <c r="J480" s="50">
        <v>680</v>
      </c>
      <c r="K480" s="50">
        <v>19</v>
      </c>
      <c r="L480" s="50">
        <v>7</v>
      </c>
      <c r="M480" s="45"/>
      <c r="N480" s="50">
        <v>706</v>
      </c>
      <c r="O480" s="45"/>
      <c r="P480" s="45"/>
      <c r="Q480" s="45"/>
      <c r="R480" s="50">
        <v>0</v>
      </c>
      <c r="S480" s="50">
        <v>40</v>
      </c>
      <c r="T480" s="50">
        <v>258</v>
      </c>
      <c r="U480" s="50">
        <v>3</v>
      </c>
      <c r="V480" s="50">
        <v>19</v>
      </c>
      <c r="W480" s="45"/>
      <c r="X480" s="50">
        <v>162</v>
      </c>
      <c r="Y480" s="50">
        <v>4</v>
      </c>
      <c r="Z480" s="50">
        <v>15</v>
      </c>
      <c r="AA480" s="50">
        <v>243</v>
      </c>
      <c r="AB480" s="50">
        <v>0</v>
      </c>
      <c r="AC480" s="50">
        <v>0</v>
      </c>
      <c r="AD480" s="50">
        <v>30</v>
      </c>
      <c r="AE480" s="45"/>
      <c r="AF480" s="50">
        <v>774</v>
      </c>
      <c r="AG480" s="45"/>
      <c r="AH480" s="45"/>
      <c r="AI480" s="45"/>
      <c r="AJ480" s="50">
        <v>406</v>
      </c>
      <c r="AK480" s="45"/>
      <c r="AL480" s="45"/>
      <c r="AM480" s="45"/>
      <c r="AN480" s="50">
        <v>0</v>
      </c>
      <c r="AO480" s="45"/>
      <c r="AP480" s="50">
        <v>0</v>
      </c>
    </row>
    <row r="481" spans="1:42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</row>
    <row r="482" spans="1:42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</row>
    <row r="483" spans="1:42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</row>
    <row r="484" spans="1:42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266</v>
      </c>
      <c r="K484" s="40">
        <v>0</v>
      </c>
      <c r="L484" s="40">
        <v>0</v>
      </c>
      <c r="M484" s="40"/>
      <c r="N484" s="40">
        <v>266</v>
      </c>
      <c r="O484" s="40"/>
      <c r="P484" s="40"/>
      <c r="Q484" s="40"/>
      <c r="R484" s="40">
        <v>0</v>
      </c>
      <c r="S484" s="40">
        <v>1</v>
      </c>
      <c r="T484" s="40">
        <v>193</v>
      </c>
      <c r="U484" s="40">
        <v>0</v>
      </c>
      <c r="V484" s="40">
        <v>3</v>
      </c>
      <c r="W484" s="40"/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197</v>
      </c>
      <c r="AG484" s="40"/>
      <c r="AH484" s="40"/>
      <c r="AI484" s="40"/>
      <c r="AJ484" s="40">
        <v>69</v>
      </c>
      <c r="AK484" s="40"/>
      <c r="AL484" s="40"/>
      <c r="AM484" s="40"/>
      <c r="AN484" s="40">
        <v>0</v>
      </c>
      <c r="AO484" s="40"/>
      <c r="AP484" s="40">
        <v>0</v>
      </c>
    </row>
    <row r="485" spans="1:42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</row>
    <row r="486" spans="1:42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266</v>
      </c>
      <c r="K486" s="44">
        <v>0</v>
      </c>
      <c r="L486" s="44">
        <v>0</v>
      </c>
      <c r="M486" s="45"/>
      <c r="N486" s="44">
        <v>266</v>
      </c>
      <c r="O486" s="45"/>
      <c r="P486" s="45"/>
      <c r="Q486" s="45"/>
      <c r="R486" s="44">
        <v>0</v>
      </c>
      <c r="S486" s="44">
        <v>1</v>
      </c>
      <c r="T486" s="44">
        <v>193</v>
      </c>
      <c r="U486" s="44">
        <v>0</v>
      </c>
      <c r="V486" s="44">
        <v>3</v>
      </c>
      <c r="W486" s="45"/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197</v>
      </c>
      <c r="AG486" s="45"/>
      <c r="AH486" s="45"/>
      <c r="AI486" s="45"/>
      <c r="AJ486" s="44">
        <v>69</v>
      </c>
      <c r="AK486" s="45"/>
      <c r="AL486" s="45"/>
      <c r="AM486" s="45"/>
      <c r="AN486" s="44">
        <v>0</v>
      </c>
      <c r="AO486" s="45"/>
      <c r="AP486" s="44">
        <v>0</v>
      </c>
    </row>
    <row r="487" spans="1:42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</row>
    <row r="488" spans="1:42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</row>
    <row r="489" spans="1:42" ht="20.100000000000001" customHeight="1" x14ac:dyDescent="0.2">
      <c r="D489" s="2" t="s">
        <v>121</v>
      </c>
      <c r="F489" s="35">
        <v>126</v>
      </c>
      <c r="G489" s="35"/>
      <c r="H489" s="35"/>
      <c r="I489" s="35"/>
      <c r="J489" s="35">
        <v>277</v>
      </c>
      <c r="K489" s="35">
        <v>8</v>
      </c>
      <c r="L489" s="35">
        <v>0</v>
      </c>
      <c r="M489" s="35"/>
      <c r="N489" s="35">
        <v>285</v>
      </c>
      <c r="O489" s="35"/>
      <c r="P489" s="35"/>
      <c r="Q489" s="35"/>
      <c r="R489" s="35">
        <v>0</v>
      </c>
      <c r="S489" s="35">
        <v>1</v>
      </c>
      <c r="T489" s="35">
        <v>77</v>
      </c>
      <c r="U489" s="35">
        <v>0</v>
      </c>
      <c r="V489" s="35">
        <v>36</v>
      </c>
      <c r="W489" s="35"/>
      <c r="X489" s="35">
        <v>52</v>
      </c>
      <c r="Y489" s="35">
        <v>22</v>
      </c>
      <c r="Z489" s="35">
        <v>3</v>
      </c>
      <c r="AA489" s="35">
        <v>78</v>
      </c>
      <c r="AB489" s="35">
        <v>0</v>
      </c>
      <c r="AC489" s="35">
        <v>0</v>
      </c>
      <c r="AD489" s="35">
        <v>21</v>
      </c>
      <c r="AE489" s="35"/>
      <c r="AF489" s="35">
        <v>290</v>
      </c>
      <c r="AG489" s="35"/>
      <c r="AH489" s="35"/>
      <c r="AI489" s="35"/>
      <c r="AJ489" s="35">
        <v>121</v>
      </c>
      <c r="AK489" s="35"/>
      <c r="AL489" s="35"/>
      <c r="AM489" s="35"/>
      <c r="AN489" s="35">
        <v>0</v>
      </c>
      <c r="AO489" s="35"/>
      <c r="AP489" s="35">
        <v>0</v>
      </c>
    </row>
    <row r="490" spans="1:42" ht="19.5" customHeight="1" x14ac:dyDescent="0.2">
      <c r="D490" s="38" t="s">
        <v>96</v>
      </c>
      <c r="F490" s="39">
        <v>126</v>
      </c>
      <c r="G490" s="40"/>
      <c r="H490" s="40"/>
      <c r="I490" s="40"/>
      <c r="J490" s="39">
        <v>283</v>
      </c>
      <c r="K490" s="39">
        <v>2</v>
      </c>
      <c r="L490" s="39">
        <v>0</v>
      </c>
      <c r="M490" s="40"/>
      <c r="N490" s="39">
        <v>285</v>
      </c>
      <c r="O490" s="40"/>
      <c r="P490" s="40"/>
      <c r="Q490" s="40"/>
      <c r="R490" s="39">
        <v>0</v>
      </c>
      <c r="S490" s="39">
        <v>1</v>
      </c>
      <c r="T490" s="39">
        <v>109</v>
      </c>
      <c r="U490" s="39">
        <v>0</v>
      </c>
      <c r="V490" s="39">
        <v>41</v>
      </c>
      <c r="W490" s="40"/>
      <c r="X490" s="39">
        <v>63</v>
      </c>
      <c r="Y490" s="39">
        <v>0</v>
      </c>
      <c r="Z490" s="39">
        <v>4</v>
      </c>
      <c r="AA490" s="39">
        <v>78</v>
      </c>
      <c r="AB490" s="39">
        <v>0</v>
      </c>
      <c r="AC490" s="39">
        <v>0</v>
      </c>
      <c r="AD490" s="39">
        <v>17</v>
      </c>
      <c r="AE490" s="40"/>
      <c r="AF490" s="39">
        <v>313</v>
      </c>
      <c r="AG490" s="40"/>
      <c r="AH490" s="40"/>
      <c r="AI490" s="40"/>
      <c r="AJ490" s="39">
        <v>98</v>
      </c>
      <c r="AK490" s="40"/>
      <c r="AL490" s="40"/>
      <c r="AM490" s="40"/>
      <c r="AN490" s="39">
        <v>0</v>
      </c>
      <c r="AO490" s="40"/>
      <c r="AP490" s="39">
        <v>0</v>
      </c>
    </row>
    <row r="491" spans="1:42" ht="20.100000000000001" customHeight="1" x14ac:dyDescent="0.2">
      <c r="D491" s="2" t="s">
        <v>112</v>
      </c>
      <c r="F491" s="35">
        <v>109</v>
      </c>
      <c r="G491" s="35"/>
      <c r="H491" s="35"/>
      <c r="I491" s="35"/>
      <c r="J491" s="35">
        <v>281</v>
      </c>
      <c r="K491" s="35">
        <v>12</v>
      </c>
      <c r="L491" s="35">
        <v>1</v>
      </c>
      <c r="M491" s="35"/>
      <c r="N491" s="35">
        <v>294</v>
      </c>
      <c r="O491" s="35"/>
      <c r="P491" s="35"/>
      <c r="Q491" s="35"/>
      <c r="R491" s="35">
        <v>2</v>
      </c>
      <c r="S491" s="35">
        <v>0</v>
      </c>
      <c r="T491" s="35">
        <v>144</v>
      </c>
      <c r="U491" s="35">
        <v>0</v>
      </c>
      <c r="V491" s="35">
        <v>29</v>
      </c>
      <c r="W491" s="35"/>
      <c r="X491" s="35">
        <v>31</v>
      </c>
      <c r="Y491" s="35">
        <v>8</v>
      </c>
      <c r="Z491" s="35">
        <v>9</v>
      </c>
      <c r="AA491" s="35">
        <v>67</v>
      </c>
      <c r="AB491" s="35">
        <v>0</v>
      </c>
      <c r="AC491" s="35">
        <v>1</v>
      </c>
      <c r="AD491" s="35">
        <v>16</v>
      </c>
      <c r="AE491" s="35"/>
      <c r="AF491" s="35">
        <v>307</v>
      </c>
      <c r="AG491" s="35"/>
      <c r="AH491" s="35"/>
      <c r="AI491" s="35"/>
      <c r="AJ491" s="35">
        <v>96</v>
      </c>
      <c r="AK491" s="35"/>
      <c r="AL491" s="35"/>
      <c r="AM491" s="35"/>
      <c r="AN491" s="35">
        <v>0</v>
      </c>
      <c r="AO491" s="35"/>
      <c r="AP491" s="35">
        <v>0</v>
      </c>
    </row>
    <row r="492" spans="1:42" ht="19.5" customHeight="1" x14ac:dyDescent="0.2">
      <c r="D492" s="38" t="s">
        <v>136</v>
      </c>
      <c r="F492" s="39">
        <v>157</v>
      </c>
      <c r="G492" s="40"/>
      <c r="H492" s="40"/>
      <c r="I492" s="40"/>
      <c r="J492" s="39">
        <v>281</v>
      </c>
      <c r="K492" s="39">
        <v>4</v>
      </c>
      <c r="L492" s="39">
        <v>0</v>
      </c>
      <c r="M492" s="40"/>
      <c r="N492" s="39">
        <v>285</v>
      </c>
      <c r="O492" s="40"/>
      <c r="P492" s="40"/>
      <c r="Q492" s="40"/>
      <c r="R492" s="39">
        <v>0</v>
      </c>
      <c r="S492" s="39">
        <v>6</v>
      </c>
      <c r="T492" s="39">
        <v>86</v>
      </c>
      <c r="U492" s="39">
        <v>0</v>
      </c>
      <c r="V492" s="39">
        <v>35</v>
      </c>
      <c r="W492" s="40"/>
      <c r="X492" s="39">
        <v>76</v>
      </c>
      <c r="Y492" s="39">
        <v>6</v>
      </c>
      <c r="Z492" s="39">
        <v>8</v>
      </c>
      <c r="AA492" s="39">
        <v>75</v>
      </c>
      <c r="AB492" s="39">
        <v>0</v>
      </c>
      <c r="AC492" s="39">
        <v>1</v>
      </c>
      <c r="AD492" s="39">
        <v>19</v>
      </c>
      <c r="AE492" s="40"/>
      <c r="AF492" s="39">
        <v>312</v>
      </c>
      <c r="AG492" s="40"/>
      <c r="AH492" s="40"/>
      <c r="AI492" s="40"/>
      <c r="AJ492" s="39">
        <v>130</v>
      </c>
      <c r="AK492" s="40"/>
      <c r="AL492" s="40"/>
      <c r="AM492" s="40"/>
      <c r="AN492" s="39">
        <v>0</v>
      </c>
      <c r="AO492" s="40"/>
      <c r="AP492" s="39">
        <v>0</v>
      </c>
    </row>
    <row r="493" spans="1:42" ht="20.100000000000001" customHeight="1" x14ac:dyDescent="0.2">
      <c r="D493" s="2" t="s">
        <v>113</v>
      </c>
      <c r="F493" s="35">
        <v>158</v>
      </c>
      <c r="G493" s="35"/>
      <c r="H493" s="35"/>
      <c r="I493" s="35"/>
      <c r="J493" s="35">
        <v>281</v>
      </c>
      <c r="K493" s="35">
        <v>1</v>
      </c>
      <c r="L493" s="35">
        <v>0</v>
      </c>
      <c r="M493" s="35"/>
      <c r="N493" s="35">
        <v>282</v>
      </c>
      <c r="O493" s="35"/>
      <c r="P493" s="35"/>
      <c r="Q493" s="35"/>
      <c r="R493" s="35">
        <v>3</v>
      </c>
      <c r="S493" s="35">
        <v>13</v>
      </c>
      <c r="T493" s="35">
        <v>78</v>
      </c>
      <c r="U493" s="35">
        <v>0</v>
      </c>
      <c r="V493" s="35">
        <v>33</v>
      </c>
      <c r="W493" s="35"/>
      <c r="X493" s="35">
        <v>68</v>
      </c>
      <c r="Y493" s="35">
        <v>0</v>
      </c>
      <c r="Z493" s="35">
        <v>5</v>
      </c>
      <c r="AA493" s="35">
        <v>85</v>
      </c>
      <c r="AB493" s="35">
        <v>0</v>
      </c>
      <c r="AC493" s="35">
        <v>0</v>
      </c>
      <c r="AD493" s="35">
        <v>20</v>
      </c>
      <c r="AE493" s="35"/>
      <c r="AF493" s="35">
        <v>305</v>
      </c>
      <c r="AG493" s="35"/>
      <c r="AH493" s="35"/>
      <c r="AI493" s="35"/>
      <c r="AJ493" s="35">
        <v>135</v>
      </c>
      <c r="AK493" s="35"/>
      <c r="AL493" s="35"/>
      <c r="AM493" s="35"/>
      <c r="AN493" s="35">
        <v>0</v>
      </c>
      <c r="AO493" s="35"/>
      <c r="AP493" s="35">
        <v>0</v>
      </c>
    </row>
    <row r="494" spans="1:42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</row>
    <row r="495" spans="1:42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676</v>
      </c>
      <c r="G495" s="45"/>
      <c r="H495" s="45"/>
      <c r="I495" s="45"/>
      <c r="J495" s="44">
        <v>1403</v>
      </c>
      <c r="K495" s="44">
        <v>27</v>
      </c>
      <c r="L495" s="44">
        <v>1</v>
      </c>
      <c r="M495" s="45"/>
      <c r="N495" s="44">
        <v>1431</v>
      </c>
      <c r="O495" s="45"/>
      <c r="P495" s="45"/>
      <c r="Q495" s="45"/>
      <c r="R495" s="44">
        <v>5</v>
      </c>
      <c r="S495" s="44">
        <v>21</v>
      </c>
      <c r="T495" s="44">
        <v>494</v>
      </c>
      <c r="U495" s="44">
        <v>0</v>
      </c>
      <c r="V495" s="44">
        <v>174</v>
      </c>
      <c r="W495" s="45"/>
      <c r="X495" s="44">
        <v>290</v>
      </c>
      <c r="Y495" s="44">
        <v>36</v>
      </c>
      <c r="Z495" s="44">
        <v>29</v>
      </c>
      <c r="AA495" s="44">
        <v>383</v>
      </c>
      <c r="AB495" s="44">
        <v>0</v>
      </c>
      <c r="AC495" s="44">
        <v>2</v>
      </c>
      <c r="AD495" s="44">
        <v>93</v>
      </c>
      <c r="AE495" s="45"/>
      <c r="AF495" s="44">
        <v>1527</v>
      </c>
      <c r="AG495" s="45"/>
      <c r="AH495" s="45"/>
      <c r="AI495" s="45"/>
      <c r="AJ495" s="44">
        <v>580</v>
      </c>
      <c r="AK495" s="45"/>
      <c r="AL495" s="45"/>
      <c r="AM495" s="45"/>
      <c r="AN495" s="44">
        <v>0</v>
      </c>
      <c r="AO495" s="45"/>
      <c r="AP495" s="44">
        <v>0</v>
      </c>
    </row>
    <row r="496" spans="1:42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676</v>
      </c>
      <c r="G497" s="45"/>
      <c r="H497" s="45"/>
      <c r="I497" s="45"/>
      <c r="J497" s="50">
        <v>1669</v>
      </c>
      <c r="K497" s="50">
        <v>27</v>
      </c>
      <c r="L497" s="50">
        <v>1</v>
      </c>
      <c r="M497" s="45"/>
      <c r="N497" s="50">
        <v>1697</v>
      </c>
      <c r="O497" s="45"/>
      <c r="P497" s="45"/>
      <c r="Q497" s="45"/>
      <c r="R497" s="50">
        <v>5</v>
      </c>
      <c r="S497" s="50">
        <v>22</v>
      </c>
      <c r="T497" s="50">
        <v>687</v>
      </c>
      <c r="U497" s="50">
        <v>0</v>
      </c>
      <c r="V497" s="50">
        <v>177</v>
      </c>
      <c r="W497" s="45"/>
      <c r="X497" s="50">
        <v>290</v>
      </c>
      <c r="Y497" s="50">
        <v>36</v>
      </c>
      <c r="Z497" s="50">
        <v>29</v>
      </c>
      <c r="AA497" s="50">
        <v>383</v>
      </c>
      <c r="AB497" s="50">
        <v>0</v>
      </c>
      <c r="AC497" s="50">
        <v>2</v>
      </c>
      <c r="AD497" s="50">
        <v>93</v>
      </c>
      <c r="AE497" s="45"/>
      <c r="AF497" s="50">
        <v>1724</v>
      </c>
      <c r="AG497" s="45"/>
      <c r="AH497" s="45"/>
      <c r="AI497" s="45"/>
      <c r="AJ497" s="50">
        <v>649</v>
      </c>
      <c r="AK497" s="45"/>
      <c r="AL497" s="45"/>
      <c r="AM497" s="45"/>
      <c r="AN497" s="50">
        <v>0</v>
      </c>
      <c r="AO497" s="45"/>
      <c r="AP497" s="50">
        <v>0</v>
      </c>
    </row>
    <row r="498" spans="1:42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</row>
    <row r="499" spans="1:42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</row>
    <row r="500" spans="1:42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</row>
    <row r="501" spans="1:42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/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</row>
    <row r="502" spans="1:42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40"/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</row>
    <row r="503" spans="1:42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/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</row>
    <row r="504" spans="1:42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40"/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</row>
    <row r="505" spans="1:42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/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</row>
    <row r="506" spans="1:42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40"/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0</v>
      </c>
    </row>
    <row r="507" spans="1:42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</row>
    <row r="508" spans="1:42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4">
        <v>0</v>
      </c>
      <c r="W508" s="45"/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0</v>
      </c>
    </row>
    <row r="509" spans="1:42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</row>
    <row r="510" spans="1:42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</row>
    <row r="511" spans="1:42" ht="20.100000000000001" customHeight="1" x14ac:dyDescent="0.2">
      <c r="D511" s="2" t="s">
        <v>266</v>
      </c>
      <c r="F511" s="35">
        <v>29</v>
      </c>
      <c r="G511" s="35"/>
      <c r="H511" s="35"/>
      <c r="I511" s="35"/>
      <c r="J511" s="35">
        <v>75</v>
      </c>
      <c r="K511" s="35">
        <v>2</v>
      </c>
      <c r="L511" s="35">
        <v>1</v>
      </c>
      <c r="M511" s="35"/>
      <c r="N511" s="35">
        <v>78</v>
      </c>
      <c r="O511" s="35"/>
      <c r="P511" s="35"/>
      <c r="Q511" s="35"/>
      <c r="R511" s="35">
        <v>0</v>
      </c>
      <c r="S511" s="35">
        <v>5</v>
      </c>
      <c r="T511" s="35">
        <v>42</v>
      </c>
      <c r="U511" s="35">
        <v>0</v>
      </c>
      <c r="V511" s="35">
        <v>2</v>
      </c>
      <c r="W511" s="35"/>
      <c r="X511" s="35">
        <v>16</v>
      </c>
      <c r="Y511" s="35">
        <v>2</v>
      </c>
      <c r="Z511" s="35">
        <v>0</v>
      </c>
      <c r="AA511" s="35">
        <v>5</v>
      </c>
      <c r="AB511" s="35">
        <v>0</v>
      </c>
      <c r="AC511" s="35">
        <v>0</v>
      </c>
      <c r="AD511" s="35">
        <v>4</v>
      </c>
      <c r="AE511" s="35"/>
      <c r="AF511" s="35">
        <v>76</v>
      </c>
      <c r="AG511" s="35"/>
      <c r="AH511" s="35"/>
      <c r="AI511" s="35"/>
      <c r="AJ511" s="35">
        <v>31</v>
      </c>
      <c r="AK511" s="35"/>
      <c r="AL511" s="35"/>
      <c r="AM511" s="35"/>
      <c r="AN511" s="35">
        <v>0</v>
      </c>
      <c r="AO511" s="35"/>
      <c r="AP511" s="35">
        <v>0</v>
      </c>
    </row>
    <row r="512" spans="1:42" ht="19.5" customHeight="1" x14ac:dyDescent="0.2">
      <c r="D512" s="38" t="s">
        <v>267</v>
      </c>
      <c r="F512" s="39">
        <v>30</v>
      </c>
      <c r="G512" s="40"/>
      <c r="H512" s="40"/>
      <c r="I512" s="40"/>
      <c r="J512" s="39">
        <v>72</v>
      </c>
      <c r="K512" s="39">
        <v>1</v>
      </c>
      <c r="L512" s="39">
        <v>0</v>
      </c>
      <c r="M512" s="40"/>
      <c r="N512" s="39">
        <v>73</v>
      </c>
      <c r="O512" s="40"/>
      <c r="P512" s="40"/>
      <c r="Q512" s="40"/>
      <c r="R512" s="39">
        <v>0</v>
      </c>
      <c r="S512" s="39">
        <v>4</v>
      </c>
      <c r="T512" s="39">
        <v>35</v>
      </c>
      <c r="U512" s="39">
        <v>0</v>
      </c>
      <c r="V512" s="39">
        <v>3</v>
      </c>
      <c r="W512" s="40"/>
      <c r="X512" s="39">
        <v>15</v>
      </c>
      <c r="Y512" s="39">
        <v>1</v>
      </c>
      <c r="Z512" s="39">
        <v>0</v>
      </c>
      <c r="AA512" s="39">
        <v>12</v>
      </c>
      <c r="AB512" s="39">
        <v>0</v>
      </c>
      <c r="AC512" s="39">
        <v>0</v>
      </c>
      <c r="AD512" s="39">
        <v>5</v>
      </c>
      <c r="AE512" s="40"/>
      <c r="AF512" s="39">
        <v>75</v>
      </c>
      <c r="AG512" s="40"/>
      <c r="AH512" s="40"/>
      <c r="AI512" s="40"/>
      <c r="AJ512" s="39">
        <v>28</v>
      </c>
      <c r="AK512" s="40"/>
      <c r="AL512" s="40"/>
      <c r="AM512" s="40"/>
      <c r="AN512" s="39">
        <v>0</v>
      </c>
      <c r="AO512" s="40"/>
      <c r="AP512" s="39">
        <v>0</v>
      </c>
    </row>
    <row r="513" spans="1:42" ht="20.100000000000001" customHeight="1" x14ac:dyDescent="0.2">
      <c r="B513" s="5"/>
      <c r="D513" s="2" t="s">
        <v>268</v>
      </c>
      <c r="F513" s="35">
        <v>37</v>
      </c>
      <c r="G513" s="35"/>
      <c r="H513" s="35"/>
      <c r="I513" s="35"/>
      <c r="J513" s="35">
        <v>74</v>
      </c>
      <c r="K513" s="35">
        <v>4</v>
      </c>
      <c r="L513" s="35">
        <v>2</v>
      </c>
      <c r="M513" s="35"/>
      <c r="N513" s="35">
        <v>80</v>
      </c>
      <c r="O513" s="35"/>
      <c r="P513" s="35"/>
      <c r="Q513" s="35"/>
      <c r="R513" s="35">
        <v>0</v>
      </c>
      <c r="S513" s="35">
        <v>3</v>
      </c>
      <c r="T513" s="35">
        <v>22</v>
      </c>
      <c r="U513" s="35">
        <v>0</v>
      </c>
      <c r="V513" s="35">
        <v>1</v>
      </c>
      <c r="W513" s="35"/>
      <c r="X513" s="35">
        <v>14</v>
      </c>
      <c r="Y513" s="35">
        <v>1</v>
      </c>
      <c r="Z513" s="35">
        <v>2</v>
      </c>
      <c r="AA513" s="35">
        <v>13</v>
      </c>
      <c r="AB513" s="35">
        <v>0</v>
      </c>
      <c r="AC513" s="35">
        <v>0</v>
      </c>
      <c r="AD513" s="35">
        <v>4</v>
      </c>
      <c r="AE513" s="35"/>
      <c r="AF513" s="35">
        <v>60</v>
      </c>
      <c r="AG513" s="35"/>
      <c r="AH513" s="35"/>
      <c r="AI513" s="35"/>
      <c r="AJ513" s="35">
        <v>57</v>
      </c>
      <c r="AK513" s="35"/>
      <c r="AL513" s="35"/>
      <c r="AM513" s="35"/>
      <c r="AN513" s="35">
        <v>0</v>
      </c>
      <c r="AO513" s="35"/>
      <c r="AP513" s="35">
        <v>0</v>
      </c>
    </row>
    <row r="514" spans="1:42" ht="19.5" customHeight="1" x14ac:dyDescent="0.2">
      <c r="D514" s="38" t="s">
        <v>269</v>
      </c>
      <c r="F514" s="39">
        <v>35</v>
      </c>
      <c r="G514" s="40"/>
      <c r="H514" s="40"/>
      <c r="I514" s="40"/>
      <c r="J514" s="39">
        <v>75</v>
      </c>
      <c r="K514" s="39">
        <v>0</v>
      </c>
      <c r="L514" s="39">
        <v>1</v>
      </c>
      <c r="M514" s="40"/>
      <c r="N514" s="39">
        <v>76</v>
      </c>
      <c r="O514" s="40"/>
      <c r="P514" s="40"/>
      <c r="Q514" s="40"/>
      <c r="R514" s="39">
        <v>0</v>
      </c>
      <c r="S514" s="39">
        <v>5</v>
      </c>
      <c r="T514" s="39">
        <v>17</v>
      </c>
      <c r="U514" s="39">
        <v>0</v>
      </c>
      <c r="V514" s="39">
        <v>4</v>
      </c>
      <c r="W514" s="40"/>
      <c r="X514" s="39">
        <v>9</v>
      </c>
      <c r="Y514" s="39">
        <v>0</v>
      </c>
      <c r="Z514" s="39">
        <v>2</v>
      </c>
      <c r="AA514" s="39">
        <v>11</v>
      </c>
      <c r="AB514" s="39">
        <v>0</v>
      </c>
      <c r="AC514" s="39">
        <v>0</v>
      </c>
      <c r="AD514" s="39">
        <v>7</v>
      </c>
      <c r="AE514" s="40"/>
      <c r="AF514" s="39">
        <v>55</v>
      </c>
      <c r="AG514" s="40"/>
      <c r="AH514" s="40"/>
      <c r="AI514" s="40"/>
      <c r="AJ514" s="39">
        <v>56</v>
      </c>
      <c r="AK514" s="40"/>
      <c r="AL514" s="40"/>
      <c r="AM514" s="40"/>
      <c r="AN514" s="39">
        <v>0</v>
      </c>
      <c r="AO514" s="40"/>
      <c r="AP514" s="39">
        <v>0</v>
      </c>
    </row>
    <row r="515" spans="1:42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15</v>
      </c>
      <c r="K515" s="40">
        <v>0</v>
      </c>
      <c r="L515" s="40">
        <v>0</v>
      </c>
      <c r="M515" s="40"/>
      <c r="N515" s="40">
        <v>15</v>
      </c>
      <c r="O515" s="40"/>
      <c r="P515" s="40"/>
      <c r="Q515" s="40"/>
      <c r="R515" s="40">
        <v>0</v>
      </c>
      <c r="S515" s="40">
        <v>0</v>
      </c>
      <c r="T515" s="40">
        <v>0</v>
      </c>
      <c r="U515" s="40">
        <v>1</v>
      </c>
      <c r="V515" s="40">
        <v>0</v>
      </c>
      <c r="W515" s="40"/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0</v>
      </c>
      <c r="AD515" s="40">
        <v>0</v>
      </c>
      <c r="AE515" s="40"/>
      <c r="AF515" s="40">
        <v>1</v>
      </c>
      <c r="AG515" s="40"/>
      <c r="AH515" s="40"/>
      <c r="AI515" s="40"/>
      <c r="AJ515" s="40">
        <v>14</v>
      </c>
      <c r="AK515" s="40"/>
      <c r="AL515" s="40"/>
      <c r="AM515" s="40"/>
      <c r="AN515" s="40">
        <v>0</v>
      </c>
      <c r="AO515" s="40"/>
      <c r="AP515" s="40">
        <v>0</v>
      </c>
    </row>
    <row r="516" spans="1:42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</row>
    <row r="517" spans="1:42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131</v>
      </c>
      <c r="G517" s="45"/>
      <c r="H517" s="45"/>
      <c r="I517" s="45"/>
      <c r="J517" s="44">
        <v>311</v>
      </c>
      <c r="K517" s="44">
        <v>7</v>
      </c>
      <c r="L517" s="44">
        <v>4</v>
      </c>
      <c r="M517" s="45"/>
      <c r="N517" s="44">
        <v>322</v>
      </c>
      <c r="O517" s="45"/>
      <c r="P517" s="45"/>
      <c r="Q517" s="45"/>
      <c r="R517" s="44">
        <v>0</v>
      </c>
      <c r="S517" s="44">
        <v>17</v>
      </c>
      <c r="T517" s="44">
        <v>116</v>
      </c>
      <c r="U517" s="44">
        <v>1</v>
      </c>
      <c r="V517" s="44">
        <v>10</v>
      </c>
      <c r="W517" s="45"/>
      <c r="X517" s="44">
        <v>54</v>
      </c>
      <c r="Y517" s="44">
        <v>4</v>
      </c>
      <c r="Z517" s="44">
        <v>4</v>
      </c>
      <c r="AA517" s="44">
        <v>41</v>
      </c>
      <c r="AB517" s="44">
        <v>0</v>
      </c>
      <c r="AC517" s="44">
        <v>0</v>
      </c>
      <c r="AD517" s="44">
        <v>20</v>
      </c>
      <c r="AE517" s="45"/>
      <c r="AF517" s="44">
        <v>267</v>
      </c>
      <c r="AG517" s="45"/>
      <c r="AH517" s="45"/>
      <c r="AI517" s="45"/>
      <c r="AJ517" s="44">
        <v>186</v>
      </c>
      <c r="AK517" s="45"/>
      <c r="AL517" s="45"/>
      <c r="AM517" s="45"/>
      <c r="AN517" s="44">
        <v>0</v>
      </c>
      <c r="AO517" s="45"/>
      <c r="AP517" s="44">
        <v>0</v>
      </c>
    </row>
    <row r="518" spans="1:42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</row>
    <row r="519" spans="1:42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</row>
    <row r="520" spans="1:42" ht="20.100000000000001" customHeight="1" x14ac:dyDescent="0.2">
      <c r="B520" s="5"/>
      <c r="D520" s="51" t="s">
        <v>272</v>
      </c>
      <c r="F520" s="35">
        <v>62</v>
      </c>
      <c r="G520" s="35"/>
      <c r="H520" s="35"/>
      <c r="I520" s="35"/>
      <c r="J520" s="35">
        <v>172</v>
      </c>
      <c r="K520" s="35">
        <v>1</v>
      </c>
      <c r="L520" s="35">
        <v>2</v>
      </c>
      <c r="M520" s="35"/>
      <c r="N520" s="35">
        <v>175</v>
      </c>
      <c r="O520" s="35"/>
      <c r="P520" s="35"/>
      <c r="Q520" s="35"/>
      <c r="R520" s="35">
        <v>0</v>
      </c>
      <c r="S520" s="35">
        <v>2</v>
      </c>
      <c r="T520" s="35">
        <v>32</v>
      </c>
      <c r="U520" s="35">
        <v>1</v>
      </c>
      <c r="V520" s="35">
        <v>2</v>
      </c>
      <c r="W520" s="35"/>
      <c r="X520" s="35">
        <v>21</v>
      </c>
      <c r="Y520" s="35">
        <v>0</v>
      </c>
      <c r="Z520" s="35">
        <v>9</v>
      </c>
      <c r="AA520" s="35">
        <v>60</v>
      </c>
      <c r="AB520" s="35">
        <v>0</v>
      </c>
      <c r="AC520" s="35">
        <v>0</v>
      </c>
      <c r="AD520" s="35">
        <v>12</v>
      </c>
      <c r="AE520" s="35"/>
      <c r="AF520" s="35">
        <v>139</v>
      </c>
      <c r="AG520" s="35"/>
      <c r="AH520" s="35"/>
      <c r="AI520" s="35"/>
      <c r="AJ520" s="35">
        <v>98</v>
      </c>
      <c r="AK520" s="35"/>
      <c r="AL520" s="35"/>
      <c r="AM520" s="35"/>
      <c r="AN520" s="35">
        <v>0</v>
      </c>
      <c r="AO520" s="35"/>
      <c r="AP520" s="35">
        <v>0</v>
      </c>
    </row>
    <row r="521" spans="1:42" ht="19.5" customHeight="1" x14ac:dyDescent="0.2">
      <c r="D521" s="38" t="s">
        <v>273</v>
      </c>
      <c r="F521" s="39">
        <v>17</v>
      </c>
      <c r="G521" s="40"/>
      <c r="H521" s="40"/>
      <c r="I521" s="40"/>
      <c r="J521" s="39">
        <v>174</v>
      </c>
      <c r="K521" s="39">
        <v>1</v>
      </c>
      <c r="L521" s="39">
        <v>1</v>
      </c>
      <c r="M521" s="40"/>
      <c r="N521" s="39">
        <v>176</v>
      </c>
      <c r="O521" s="40"/>
      <c r="P521" s="40"/>
      <c r="Q521" s="40"/>
      <c r="R521" s="39">
        <v>0</v>
      </c>
      <c r="S521" s="39">
        <v>3</v>
      </c>
      <c r="T521" s="39">
        <v>139</v>
      </c>
      <c r="U521" s="39">
        <v>0</v>
      </c>
      <c r="V521" s="39">
        <v>1</v>
      </c>
      <c r="W521" s="40"/>
      <c r="X521" s="39">
        <v>3</v>
      </c>
      <c r="Y521" s="39">
        <v>0</v>
      </c>
      <c r="Z521" s="39">
        <v>3</v>
      </c>
      <c r="AA521" s="39">
        <v>12</v>
      </c>
      <c r="AB521" s="39">
        <v>0</v>
      </c>
      <c r="AC521" s="39">
        <v>0</v>
      </c>
      <c r="AD521" s="39">
        <v>1</v>
      </c>
      <c r="AE521" s="40"/>
      <c r="AF521" s="39">
        <v>162</v>
      </c>
      <c r="AG521" s="40"/>
      <c r="AH521" s="40"/>
      <c r="AI521" s="40"/>
      <c r="AJ521" s="39">
        <v>31</v>
      </c>
      <c r="AK521" s="40"/>
      <c r="AL521" s="40"/>
      <c r="AM521" s="40"/>
      <c r="AN521" s="39">
        <v>0</v>
      </c>
      <c r="AO521" s="40"/>
      <c r="AP521" s="39">
        <v>0</v>
      </c>
    </row>
    <row r="522" spans="1:42" ht="20.100000000000001" customHeight="1" x14ac:dyDescent="0.2">
      <c r="B522" s="5"/>
      <c r="D522" s="51" t="s">
        <v>274</v>
      </c>
      <c r="F522" s="35">
        <v>42</v>
      </c>
      <c r="G522" s="35"/>
      <c r="H522" s="35"/>
      <c r="I522" s="35"/>
      <c r="J522" s="35">
        <v>172</v>
      </c>
      <c r="K522" s="35">
        <v>4</v>
      </c>
      <c r="L522" s="35">
        <v>1</v>
      </c>
      <c r="M522" s="35"/>
      <c r="N522" s="35">
        <v>177</v>
      </c>
      <c r="O522" s="35"/>
      <c r="P522" s="35"/>
      <c r="Q522" s="35"/>
      <c r="R522" s="35">
        <v>0</v>
      </c>
      <c r="S522" s="35">
        <v>2</v>
      </c>
      <c r="T522" s="35">
        <v>48</v>
      </c>
      <c r="U522" s="35">
        <v>0</v>
      </c>
      <c r="V522" s="35">
        <v>0</v>
      </c>
      <c r="W522" s="35"/>
      <c r="X522" s="35">
        <v>13</v>
      </c>
      <c r="Y522" s="35">
        <v>0</v>
      </c>
      <c r="Z522" s="35">
        <v>1</v>
      </c>
      <c r="AA522" s="35">
        <v>56</v>
      </c>
      <c r="AB522" s="35">
        <v>1</v>
      </c>
      <c r="AC522" s="35">
        <v>0</v>
      </c>
      <c r="AD522" s="35">
        <v>10</v>
      </c>
      <c r="AE522" s="35"/>
      <c r="AF522" s="35">
        <v>131</v>
      </c>
      <c r="AG522" s="35"/>
      <c r="AH522" s="35"/>
      <c r="AI522" s="35"/>
      <c r="AJ522" s="35">
        <v>88</v>
      </c>
      <c r="AK522" s="35"/>
      <c r="AL522" s="35"/>
      <c r="AM522" s="35"/>
      <c r="AN522" s="35">
        <v>0</v>
      </c>
      <c r="AO522" s="35"/>
      <c r="AP522" s="35">
        <v>0</v>
      </c>
    </row>
    <row r="523" spans="1:42" ht="19.5" customHeight="1" x14ac:dyDescent="0.2">
      <c r="D523" s="38" t="s">
        <v>275</v>
      </c>
      <c r="F523" s="39">
        <v>52</v>
      </c>
      <c r="G523" s="40"/>
      <c r="H523" s="40"/>
      <c r="I523" s="40"/>
      <c r="J523" s="39">
        <v>153</v>
      </c>
      <c r="K523" s="39">
        <v>0</v>
      </c>
      <c r="L523" s="39">
        <v>3</v>
      </c>
      <c r="M523" s="40"/>
      <c r="N523" s="39">
        <v>156</v>
      </c>
      <c r="O523" s="40"/>
      <c r="P523" s="40"/>
      <c r="Q523" s="40"/>
      <c r="R523" s="39">
        <v>0</v>
      </c>
      <c r="S523" s="39">
        <v>1</v>
      </c>
      <c r="T523" s="39">
        <v>14</v>
      </c>
      <c r="U523" s="39">
        <v>45</v>
      </c>
      <c r="V523" s="39">
        <v>17</v>
      </c>
      <c r="W523" s="40"/>
      <c r="X523" s="39">
        <v>24</v>
      </c>
      <c r="Y523" s="39">
        <v>2</v>
      </c>
      <c r="Z523" s="39">
        <v>4</v>
      </c>
      <c r="AA523" s="39">
        <v>24</v>
      </c>
      <c r="AB523" s="39">
        <v>0</v>
      </c>
      <c r="AC523" s="39">
        <v>0</v>
      </c>
      <c r="AD523" s="39">
        <v>5</v>
      </c>
      <c r="AE523" s="40"/>
      <c r="AF523" s="39">
        <v>136</v>
      </c>
      <c r="AG523" s="40"/>
      <c r="AH523" s="40"/>
      <c r="AI523" s="40"/>
      <c r="AJ523" s="39">
        <v>93</v>
      </c>
      <c r="AK523" s="40"/>
      <c r="AL523" s="40"/>
      <c r="AM523" s="40"/>
      <c r="AN523" s="39">
        <v>21</v>
      </c>
      <c r="AO523" s="40"/>
      <c r="AP523" s="39">
        <v>0</v>
      </c>
    </row>
    <row r="524" spans="1:42" ht="20.100000000000001" customHeight="1" x14ac:dyDescent="0.2">
      <c r="D524" s="51" t="s">
        <v>276</v>
      </c>
      <c r="F524" s="35">
        <v>46</v>
      </c>
      <c r="G524" s="35"/>
      <c r="H524" s="35"/>
      <c r="I524" s="35"/>
      <c r="J524" s="35">
        <v>173</v>
      </c>
      <c r="K524" s="35">
        <v>1</v>
      </c>
      <c r="L524" s="35">
        <v>0</v>
      </c>
      <c r="M524" s="35"/>
      <c r="N524" s="35">
        <v>174</v>
      </c>
      <c r="O524" s="35"/>
      <c r="P524" s="35"/>
      <c r="Q524" s="35"/>
      <c r="R524" s="35">
        <v>0</v>
      </c>
      <c r="S524" s="35">
        <v>2</v>
      </c>
      <c r="T524" s="35">
        <v>28</v>
      </c>
      <c r="U524" s="35">
        <v>0</v>
      </c>
      <c r="V524" s="35">
        <v>26</v>
      </c>
      <c r="W524" s="35"/>
      <c r="X524" s="35">
        <v>26</v>
      </c>
      <c r="Y524" s="35">
        <v>4</v>
      </c>
      <c r="Z524" s="35">
        <v>0</v>
      </c>
      <c r="AA524" s="35">
        <v>21</v>
      </c>
      <c r="AB524" s="35">
        <v>0</v>
      </c>
      <c r="AC524" s="35">
        <v>0</v>
      </c>
      <c r="AD524" s="35">
        <v>42</v>
      </c>
      <c r="AE524" s="35"/>
      <c r="AF524" s="35">
        <v>149</v>
      </c>
      <c r="AG524" s="35"/>
      <c r="AH524" s="35"/>
      <c r="AI524" s="35"/>
      <c r="AJ524" s="35">
        <v>71</v>
      </c>
      <c r="AK524" s="35"/>
      <c r="AL524" s="35"/>
      <c r="AM524" s="35"/>
      <c r="AN524" s="35">
        <v>0</v>
      </c>
      <c r="AO524" s="35"/>
      <c r="AP524" s="35">
        <v>0</v>
      </c>
    </row>
    <row r="525" spans="1:42" ht="19.5" customHeight="1" x14ac:dyDescent="0.2">
      <c r="D525" s="38" t="s">
        <v>277</v>
      </c>
      <c r="F525" s="39">
        <v>45</v>
      </c>
      <c r="G525" s="40"/>
      <c r="H525" s="40"/>
      <c r="I525" s="40"/>
      <c r="J525" s="39">
        <v>173</v>
      </c>
      <c r="K525" s="39">
        <v>2</v>
      </c>
      <c r="L525" s="39">
        <v>1</v>
      </c>
      <c r="M525" s="40"/>
      <c r="N525" s="39">
        <v>176</v>
      </c>
      <c r="O525" s="40"/>
      <c r="P525" s="40"/>
      <c r="Q525" s="40"/>
      <c r="R525" s="39">
        <v>1</v>
      </c>
      <c r="S525" s="39">
        <v>3</v>
      </c>
      <c r="T525" s="39">
        <v>74</v>
      </c>
      <c r="U525" s="39">
        <v>1</v>
      </c>
      <c r="V525" s="39">
        <v>12</v>
      </c>
      <c r="W525" s="40"/>
      <c r="X525" s="39">
        <v>14</v>
      </c>
      <c r="Y525" s="39">
        <v>1</v>
      </c>
      <c r="Z525" s="39">
        <v>2</v>
      </c>
      <c r="AA525" s="39">
        <v>24</v>
      </c>
      <c r="AB525" s="39">
        <v>0</v>
      </c>
      <c r="AC525" s="39">
        <v>0</v>
      </c>
      <c r="AD525" s="39">
        <v>7</v>
      </c>
      <c r="AE525" s="40"/>
      <c r="AF525" s="39">
        <v>139</v>
      </c>
      <c r="AG525" s="40"/>
      <c r="AH525" s="40"/>
      <c r="AI525" s="40"/>
      <c r="AJ525" s="39">
        <v>82</v>
      </c>
      <c r="AK525" s="40"/>
      <c r="AL525" s="40"/>
      <c r="AM525" s="40"/>
      <c r="AN525" s="39">
        <v>0</v>
      </c>
      <c r="AO525" s="40"/>
      <c r="AP525" s="39">
        <v>0</v>
      </c>
    </row>
    <row r="526" spans="1:42" ht="20.100000000000001" customHeight="1" x14ac:dyDescent="0.2">
      <c r="D526" s="51" t="s">
        <v>278</v>
      </c>
      <c r="F526" s="35">
        <v>8</v>
      </c>
      <c r="G526" s="35"/>
      <c r="H526" s="35"/>
      <c r="I526" s="35"/>
      <c r="J526" s="35">
        <v>35</v>
      </c>
      <c r="K526" s="35">
        <v>4</v>
      </c>
      <c r="L526" s="35">
        <v>2</v>
      </c>
      <c r="M526" s="35"/>
      <c r="N526" s="35">
        <v>41</v>
      </c>
      <c r="O526" s="35"/>
      <c r="P526" s="35"/>
      <c r="Q526" s="35"/>
      <c r="R526" s="35">
        <v>0</v>
      </c>
      <c r="S526" s="35">
        <v>3</v>
      </c>
      <c r="T526" s="35">
        <v>14</v>
      </c>
      <c r="U526" s="35">
        <v>0</v>
      </c>
      <c r="V526" s="35">
        <v>1</v>
      </c>
      <c r="W526" s="35"/>
      <c r="X526" s="35">
        <v>4</v>
      </c>
      <c r="Y526" s="35">
        <v>0</v>
      </c>
      <c r="Z526" s="35">
        <v>2</v>
      </c>
      <c r="AA526" s="35">
        <v>5</v>
      </c>
      <c r="AB526" s="35">
        <v>0</v>
      </c>
      <c r="AC526" s="35">
        <v>0</v>
      </c>
      <c r="AD526" s="35">
        <v>1</v>
      </c>
      <c r="AE526" s="35"/>
      <c r="AF526" s="35">
        <v>30</v>
      </c>
      <c r="AG526" s="35"/>
      <c r="AH526" s="35"/>
      <c r="AI526" s="35"/>
      <c r="AJ526" s="35">
        <v>19</v>
      </c>
      <c r="AK526" s="35"/>
      <c r="AL526" s="35"/>
      <c r="AM526" s="35"/>
      <c r="AN526" s="35">
        <v>0</v>
      </c>
      <c r="AO526" s="35"/>
      <c r="AP526" s="35">
        <v>0</v>
      </c>
    </row>
    <row r="527" spans="1:42" ht="19.5" customHeight="1" x14ac:dyDescent="0.2">
      <c r="D527" s="38" t="s">
        <v>279</v>
      </c>
      <c r="F527" s="39">
        <v>17</v>
      </c>
      <c r="G527" s="40"/>
      <c r="H527" s="40"/>
      <c r="I527" s="40"/>
      <c r="J527" s="39">
        <v>36</v>
      </c>
      <c r="K527" s="39">
        <v>1</v>
      </c>
      <c r="L527" s="39">
        <v>1</v>
      </c>
      <c r="M527" s="40"/>
      <c r="N527" s="39">
        <v>38</v>
      </c>
      <c r="O527" s="40"/>
      <c r="P527" s="40"/>
      <c r="Q527" s="40"/>
      <c r="R527" s="39">
        <v>0</v>
      </c>
      <c r="S527" s="39">
        <v>5</v>
      </c>
      <c r="T527" s="39">
        <v>13</v>
      </c>
      <c r="U527" s="39">
        <v>0</v>
      </c>
      <c r="V527" s="39">
        <v>2</v>
      </c>
      <c r="W527" s="40"/>
      <c r="X527" s="39">
        <v>2</v>
      </c>
      <c r="Y527" s="39">
        <v>1</v>
      </c>
      <c r="Z527" s="39">
        <v>4</v>
      </c>
      <c r="AA527" s="39">
        <v>8</v>
      </c>
      <c r="AB527" s="39">
        <v>0</v>
      </c>
      <c r="AC527" s="39">
        <v>0</v>
      </c>
      <c r="AD527" s="39">
        <v>6</v>
      </c>
      <c r="AE527" s="40"/>
      <c r="AF527" s="39">
        <v>41</v>
      </c>
      <c r="AG527" s="40"/>
      <c r="AH527" s="40"/>
      <c r="AI527" s="40"/>
      <c r="AJ527" s="39">
        <v>14</v>
      </c>
      <c r="AK527" s="40"/>
      <c r="AL527" s="40"/>
      <c r="AM527" s="40"/>
      <c r="AN527" s="39">
        <v>0</v>
      </c>
      <c r="AO527" s="40"/>
      <c r="AP527" s="39">
        <v>0</v>
      </c>
    </row>
    <row r="528" spans="1:42" ht="20.100000000000001" customHeight="1" x14ac:dyDescent="0.2">
      <c r="D528" s="51" t="s">
        <v>280</v>
      </c>
      <c r="F528" s="35">
        <v>11</v>
      </c>
      <c r="G528" s="35"/>
      <c r="H528" s="35"/>
      <c r="I528" s="35"/>
      <c r="J528" s="35">
        <v>34</v>
      </c>
      <c r="K528" s="35">
        <v>0</v>
      </c>
      <c r="L528" s="35">
        <v>0</v>
      </c>
      <c r="M528" s="35"/>
      <c r="N528" s="35">
        <v>34</v>
      </c>
      <c r="O528" s="35"/>
      <c r="P528" s="35"/>
      <c r="Q528" s="35"/>
      <c r="R528" s="35">
        <v>0</v>
      </c>
      <c r="S528" s="35">
        <v>5</v>
      </c>
      <c r="T528" s="35">
        <v>11</v>
      </c>
      <c r="U528" s="35">
        <v>0</v>
      </c>
      <c r="V528" s="35">
        <v>0</v>
      </c>
      <c r="W528" s="35"/>
      <c r="X528" s="35">
        <v>6</v>
      </c>
      <c r="Y528" s="35">
        <v>0</v>
      </c>
      <c r="Z528" s="35">
        <v>2</v>
      </c>
      <c r="AA528" s="35">
        <v>8</v>
      </c>
      <c r="AB528" s="35">
        <v>0</v>
      </c>
      <c r="AC528" s="35">
        <v>0</v>
      </c>
      <c r="AD528" s="35">
        <v>1</v>
      </c>
      <c r="AE528" s="35"/>
      <c r="AF528" s="35">
        <v>33</v>
      </c>
      <c r="AG528" s="35"/>
      <c r="AH528" s="35"/>
      <c r="AI528" s="35"/>
      <c r="AJ528" s="35">
        <v>12</v>
      </c>
      <c r="AK528" s="35"/>
      <c r="AL528" s="35"/>
      <c r="AM528" s="35"/>
      <c r="AN528" s="35">
        <v>0</v>
      </c>
      <c r="AO528" s="35"/>
      <c r="AP528" s="35">
        <v>0</v>
      </c>
    </row>
    <row r="529" spans="1:42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</row>
    <row r="530" spans="1:42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300</v>
      </c>
      <c r="G530" s="45"/>
      <c r="H530" s="45"/>
      <c r="I530" s="45"/>
      <c r="J530" s="44">
        <v>1122</v>
      </c>
      <c r="K530" s="44">
        <v>14</v>
      </c>
      <c r="L530" s="44">
        <v>11</v>
      </c>
      <c r="M530" s="45"/>
      <c r="N530" s="44">
        <v>1147</v>
      </c>
      <c r="O530" s="45"/>
      <c r="P530" s="45"/>
      <c r="Q530" s="45"/>
      <c r="R530" s="44">
        <v>1</v>
      </c>
      <c r="S530" s="44">
        <v>26</v>
      </c>
      <c r="T530" s="44">
        <v>373</v>
      </c>
      <c r="U530" s="44">
        <v>47</v>
      </c>
      <c r="V530" s="44">
        <v>61</v>
      </c>
      <c r="W530" s="45"/>
      <c r="X530" s="44">
        <v>113</v>
      </c>
      <c r="Y530" s="44">
        <v>8</v>
      </c>
      <c r="Z530" s="44">
        <v>27</v>
      </c>
      <c r="AA530" s="44">
        <v>218</v>
      </c>
      <c r="AB530" s="44">
        <v>1</v>
      </c>
      <c r="AC530" s="44">
        <v>0</v>
      </c>
      <c r="AD530" s="44">
        <v>85</v>
      </c>
      <c r="AE530" s="45"/>
      <c r="AF530" s="44">
        <v>960</v>
      </c>
      <c r="AG530" s="45"/>
      <c r="AH530" s="45"/>
      <c r="AI530" s="45"/>
      <c r="AJ530" s="44">
        <v>508</v>
      </c>
      <c r="AK530" s="45"/>
      <c r="AL530" s="45"/>
      <c r="AM530" s="45"/>
      <c r="AN530" s="44">
        <v>21</v>
      </c>
      <c r="AO530" s="45"/>
      <c r="AP530" s="44">
        <v>0</v>
      </c>
    </row>
    <row r="531" spans="1:42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431</v>
      </c>
      <c r="G532" s="45"/>
      <c r="H532" s="45"/>
      <c r="I532" s="45"/>
      <c r="J532" s="50">
        <v>1433</v>
      </c>
      <c r="K532" s="50">
        <v>21</v>
      </c>
      <c r="L532" s="50">
        <v>15</v>
      </c>
      <c r="M532" s="45"/>
      <c r="N532" s="50">
        <v>1469</v>
      </c>
      <c r="O532" s="45"/>
      <c r="P532" s="45"/>
      <c r="Q532" s="45"/>
      <c r="R532" s="50">
        <v>1</v>
      </c>
      <c r="S532" s="50">
        <v>43</v>
      </c>
      <c r="T532" s="50">
        <v>489</v>
      </c>
      <c r="U532" s="50">
        <v>48</v>
      </c>
      <c r="V532" s="50">
        <v>71</v>
      </c>
      <c r="W532" s="45"/>
      <c r="X532" s="50">
        <v>167</v>
      </c>
      <c r="Y532" s="50">
        <v>12</v>
      </c>
      <c r="Z532" s="50">
        <v>31</v>
      </c>
      <c r="AA532" s="50">
        <v>259</v>
      </c>
      <c r="AB532" s="50">
        <v>1</v>
      </c>
      <c r="AC532" s="50">
        <v>0</v>
      </c>
      <c r="AD532" s="50">
        <v>105</v>
      </c>
      <c r="AE532" s="45"/>
      <c r="AF532" s="50">
        <v>1227</v>
      </c>
      <c r="AG532" s="45"/>
      <c r="AH532" s="45"/>
      <c r="AI532" s="45"/>
      <c r="AJ532" s="50">
        <v>694</v>
      </c>
      <c r="AK532" s="45"/>
      <c r="AL532" s="45"/>
      <c r="AM532" s="45"/>
      <c r="AN532" s="50">
        <v>21</v>
      </c>
      <c r="AO532" s="45"/>
      <c r="AP532" s="50">
        <v>0</v>
      </c>
    </row>
    <row r="533" spans="1:42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</row>
    <row r="534" spans="1:42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</row>
    <row r="535" spans="1:42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</row>
    <row r="536" spans="1:42" ht="20.100000000000001" customHeight="1" x14ac:dyDescent="0.2">
      <c r="D536" s="2" t="s">
        <v>95</v>
      </c>
      <c r="F536" s="35">
        <v>4</v>
      </c>
      <c r="G536" s="35"/>
      <c r="H536" s="35"/>
      <c r="I536" s="35"/>
      <c r="J536" s="35">
        <v>53</v>
      </c>
      <c r="K536" s="35">
        <v>0</v>
      </c>
      <c r="L536" s="35">
        <v>0</v>
      </c>
      <c r="M536" s="35"/>
      <c r="N536" s="35">
        <v>53</v>
      </c>
      <c r="O536" s="35"/>
      <c r="P536" s="35"/>
      <c r="Q536" s="35"/>
      <c r="R536" s="35">
        <v>0</v>
      </c>
      <c r="S536" s="35">
        <v>18</v>
      </c>
      <c r="T536" s="35">
        <v>24</v>
      </c>
      <c r="U536" s="35">
        <v>0</v>
      </c>
      <c r="V536" s="35">
        <v>0</v>
      </c>
      <c r="W536" s="35"/>
      <c r="X536" s="35">
        <v>0</v>
      </c>
      <c r="Y536" s="35">
        <v>6</v>
      </c>
      <c r="Z536" s="35">
        <v>0</v>
      </c>
      <c r="AA536" s="35">
        <v>4</v>
      </c>
      <c r="AB536" s="35">
        <v>0</v>
      </c>
      <c r="AC536" s="35">
        <v>0</v>
      </c>
      <c r="AD536" s="35">
        <v>0</v>
      </c>
      <c r="AE536" s="35"/>
      <c r="AF536" s="35">
        <v>52</v>
      </c>
      <c r="AG536" s="35"/>
      <c r="AH536" s="35"/>
      <c r="AI536" s="35"/>
      <c r="AJ536" s="35">
        <v>5</v>
      </c>
      <c r="AK536" s="35"/>
      <c r="AL536" s="35"/>
      <c r="AM536" s="35"/>
      <c r="AN536" s="35">
        <v>0</v>
      </c>
      <c r="AO536" s="35"/>
      <c r="AP536" s="35">
        <v>0</v>
      </c>
    </row>
    <row r="537" spans="1:42" ht="19.5" customHeight="1" x14ac:dyDescent="0.2">
      <c r="D537" s="38" t="s">
        <v>96</v>
      </c>
      <c r="F537" s="39">
        <v>6</v>
      </c>
      <c r="G537" s="40"/>
      <c r="H537" s="40"/>
      <c r="I537" s="40"/>
      <c r="J537" s="39">
        <v>56</v>
      </c>
      <c r="K537" s="39">
        <v>0</v>
      </c>
      <c r="L537" s="39">
        <v>0</v>
      </c>
      <c r="M537" s="40"/>
      <c r="N537" s="39">
        <v>56</v>
      </c>
      <c r="O537" s="40"/>
      <c r="P537" s="40"/>
      <c r="Q537" s="40"/>
      <c r="R537" s="39">
        <v>0</v>
      </c>
      <c r="S537" s="39">
        <v>2</v>
      </c>
      <c r="T537" s="39">
        <v>38</v>
      </c>
      <c r="U537" s="39">
        <v>0</v>
      </c>
      <c r="V537" s="39">
        <v>0</v>
      </c>
      <c r="W537" s="40"/>
      <c r="X537" s="39">
        <v>3</v>
      </c>
      <c r="Y537" s="39">
        <v>0</v>
      </c>
      <c r="Z537" s="39">
        <v>2</v>
      </c>
      <c r="AA537" s="39">
        <v>1</v>
      </c>
      <c r="AB537" s="39">
        <v>0</v>
      </c>
      <c r="AC537" s="39">
        <v>0</v>
      </c>
      <c r="AD537" s="39">
        <v>3</v>
      </c>
      <c r="AE537" s="40"/>
      <c r="AF537" s="39">
        <v>49</v>
      </c>
      <c r="AG537" s="40"/>
      <c r="AH537" s="40"/>
      <c r="AI537" s="40"/>
      <c r="AJ537" s="39">
        <v>13</v>
      </c>
      <c r="AK537" s="40"/>
      <c r="AL537" s="40"/>
      <c r="AM537" s="40"/>
      <c r="AN537" s="39">
        <v>0</v>
      </c>
      <c r="AO537" s="40"/>
      <c r="AP537" s="39">
        <v>0</v>
      </c>
    </row>
    <row r="538" spans="1:42" ht="20.100000000000001" customHeight="1" x14ac:dyDescent="0.2">
      <c r="B538" s="5"/>
      <c r="D538" s="2" t="s">
        <v>112</v>
      </c>
      <c r="F538" s="35">
        <v>9</v>
      </c>
      <c r="G538" s="35"/>
      <c r="H538" s="35"/>
      <c r="I538" s="35"/>
      <c r="J538" s="35">
        <v>35</v>
      </c>
      <c r="K538" s="35">
        <v>2</v>
      </c>
      <c r="L538" s="35">
        <v>0</v>
      </c>
      <c r="M538" s="35"/>
      <c r="N538" s="35">
        <v>37</v>
      </c>
      <c r="O538" s="35"/>
      <c r="P538" s="35"/>
      <c r="Q538" s="35"/>
      <c r="R538" s="35">
        <v>0</v>
      </c>
      <c r="S538" s="35">
        <v>5</v>
      </c>
      <c r="T538" s="35">
        <v>26</v>
      </c>
      <c r="U538" s="35">
        <v>0</v>
      </c>
      <c r="V538" s="35">
        <v>0</v>
      </c>
      <c r="W538" s="35"/>
      <c r="X538" s="35">
        <v>2</v>
      </c>
      <c r="Y538" s="35">
        <v>0</v>
      </c>
      <c r="Z538" s="35">
        <v>1</v>
      </c>
      <c r="AA538" s="35">
        <v>7</v>
      </c>
      <c r="AB538" s="35">
        <v>0</v>
      </c>
      <c r="AC538" s="35">
        <v>0</v>
      </c>
      <c r="AD538" s="35">
        <v>1</v>
      </c>
      <c r="AE538" s="35"/>
      <c r="AF538" s="35">
        <v>42</v>
      </c>
      <c r="AG538" s="35"/>
      <c r="AH538" s="35"/>
      <c r="AI538" s="35"/>
      <c r="AJ538" s="35">
        <v>4</v>
      </c>
      <c r="AK538" s="35"/>
      <c r="AL538" s="35"/>
      <c r="AM538" s="35"/>
      <c r="AN538" s="35">
        <v>0</v>
      </c>
      <c r="AO538" s="35"/>
      <c r="AP538" s="35">
        <v>0</v>
      </c>
    </row>
    <row r="539" spans="1:42" ht="19.5" customHeight="1" x14ac:dyDescent="0.2">
      <c r="D539" s="38" t="s">
        <v>136</v>
      </c>
      <c r="F539" s="39">
        <v>16</v>
      </c>
      <c r="G539" s="40"/>
      <c r="H539" s="40"/>
      <c r="I539" s="40"/>
      <c r="J539" s="39">
        <v>33</v>
      </c>
      <c r="K539" s="39">
        <v>1</v>
      </c>
      <c r="L539" s="39">
        <v>1</v>
      </c>
      <c r="M539" s="40"/>
      <c r="N539" s="39">
        <v>35</v>
      </c>
      <c r="O539" s="40"/>
      <c r="P539" s="40"/>
      <c r="Q539" s="40"/>
      <c r="R539" s="39">
        <v>0</v>
      </c>
      <c r="S539" s="39">
        <v>5</v>
      </c>
      <c r="T539" s="39">
        <v>20</v>
      </c>
      <c r="U539" s="39">
        <v>0</v>
      </c>
      <c r="V539" s="39">
        <v>0</v>
      </c>
      <c r="W539" s="40"/>
      <c r="X539" s="39">
        <v>5</v>
      </c>
      <c r="Y539" s="39">
        <v>0</v>
      </c>
      <c r="Z539" s="39">
        <v>0</v>
      </c>
      <c r="AA539" s="39">
        <v>6</v>
      </c>
      <c r="AB539" s="39">
        <v>0</v>
      </c>
      <c r="AC539" s="39">
        <v>0</v>
      </c>
      <c r="AD539" s="39">
        <v>1</v>
      </c>
      <c r="AE539" s="40"/>
      <c r="AF539" s="39">
        <v>37</v>
      </c>
      <c r="AG539" s="40"/>
      <c r="AH539" s="40"/>
      <c r="AI539" s="40"/>
      <c r="AJ539" s="39">
        <v>12</v>
      </c>
      <c r="AK539" s="40"/>
      <c r="AL539" s="40"/>
      <c r="AM539" s="40"/>
      <c r="AN539" s="39">
        <v>0</v>
      </c>
      <c r="AO539" s="40"/>
      <c r="AP539" s="39">
        <v>2</v>
      </c>
    </row>
    <row r="540" spans="1:42" ht="20.100000000000001" customHeight="1" x14ac:dyDescent="0.2">
      <c r="D540" s="2" t="s">
        <v>113</v>
      </c>
      <c r="F540" s="35">
        <v>1</v>
      </c>
      <c r="G540" s="35"/>
      <c r="H540" s="35"/>
      <c r="I540" s="35"/>
      <c r="J540" s="35">
        <v>31</v>
      </c>
      <c r="K540" s="35">
        <v>2</v>
      </c>
      <c r="L540" s="35">
        <v>0</v>
      </c>
      <c r="M540" s="35"/>
      <c r="N540" s="35">
        <v>33</v>
      </c>
      <c r="O540" s="35"/>
      <c r="P540" s="35"/>
      <c r="Q540" s="35"/>
      <c r="R540" s="35">
        <v>2</v>
      </c>
      <c r="S540" s="35">
        <v>11</v>
      </c>
      <c r="T540" s="35">
        <v>15</v>
      </c>
      <c r="U540" s="35">
        <v>5</v>
      </c>
      <c r="V540" s="35">
        <v>0</v>
      </c>
      <c r="W540" s="35"/>
      <c r="X540" s="35">
        <v>0</v>
      </c>
      <c r="Y540" s="35">
        <v>0</v>
      </c>
      <c r="Z540" s="35">
        <v>1</v>
      </c>
      <c r="AA540" s="35">
        <v>0</v>
      </c>
      <c r="AB540" s="35">
        <v>0</v>
      </c>
      <c r="AC540" s="35">
        <v>0</v>
      </c>
      <c r="AD540" s="35">
        <v>0</v>
      </c>
      <c r="AE540" s="35"/>
      <c r="AF540" s="35">
        <v>34</v>
      </c>
      <c r="AG540" s="35"/>
      <c r="AH540" s="35"/>
      <c r="AI540" s="35"/>
      <c r="AJ540" s="35">
        <v>1</v>
      </c>
      <c r="AK540" s="35"/>
      <c r="AL540" s="35"/>
      <c r="AM540" s="35"/>
      <c r="AN540" s="35">
        <v>1</v>
      </c>
      <c r="AO540" s="35"/>
      <c r="AP540" s="35">
        <v>0</v>
      </c>
    </row>
    <row r="541" spans="1:42" ht="19.5" customHeight="1" x14ac:dyDescent="0.2">
      <c r="D541" s="38" t="s">
        <v>114</v>
      </c>
      <c r="F541" s="39">
        <v>3</v>
      </c>
      <c r="G541" s="40"/>
      <c r="H541" s="40"/>
      <c r="I541" s="40"/>
      <c r="J541" s="39">
        <v>29</v>
      </c>
      <c r="K541" s="39">
        <v>1</v>
      </c>
      <c r="L541" s="39">
        <v>0</v>
      </c>
      <c r="M541" s="40"/>
      <c r="N541" s="39">
        <v>30</v>
      </c>
      <c r="O541" s="40"/>
      <c r="P541" s="40"/>
      <c r="Q541" s="40"/>
      <c r="R541" s="39">
        <v>0</v>
      </c>
      <c r="S541" s="39">
        <v>5</v>
      </c>
      <c r="T541" s="39">
        <v>12</v>
      </c>
      <c r="U541" s="39">
        <v>1</v>
      </c>
      <c r="V541" s="39">
        <v>1</v>
      </c>
      <c r="W541" s="40"/>
      <c r="X541" s="39">
        <v>2</v>
      </c>
      <c r="Y541" s="39">
        <v>3</v>
      </c>
      <c r="Z541" s="39">
        <v>0</v>
      </c>
      <c r="AA541" s="39">
        <v>2</v>
      </c>
      <c r="AB541" s="39">
        <v>0</v>
      </c>
      <c r="AC541" s="39">
        <v>0</v>
      </c>
      <c r="AD541" s="39">
        <v>1</v>
      </c>
      <c r="AE541" s="40"/>
      <c r="AF541" s="39">
        <v>27</v>
      </c>
      <c r="AG541" s="40"/>
      <c r="AH541" s="40"/>
      <c r="AI541" s="40"/>
      <c r="AJ541" s="39">
        <v>6</v>
      </c>
      <c r="AK541" s="40"/>
      <c r="AL541" s="40"/>
      <c r="AM541" s="40"/>
      <c r="AN541" s="39">
        <v>0</v>
      </c>
      <c r="AO541" s="40"/>
      <c r="AP541" s="39">
        <v>0</v>
      </c>
    </row>
    <row r="542" spans="1:42" ht="20.100000000000001" customHeight="1" x14ac:dyDescent="0.2">
      <c r="D542" s="2" t="s">
        <v>101</v>
      </c>
      <c r="F542" s="35">
        <v>12</v>
      </c>
      <c r="G542" s="35"/>
      <c r="H542" s="35"/>
      <c r="I542" s="35"/>
      <c r="J542" s="35">
        <v>31</v>
      </c>
      <c r="K542" s="35">
        <v>0</v>
      </c>
      <c r="L542" s="35">
        <v>0</v>
      </c>
      <c r="M542" s="35"/>
      <c r="N542" s="35">
        <v>31</v>
      </c>
      <c r="O542" s="35"/>
      <c r="P542" s="35"/>
      <c r="Q542" s="35"/>
      <c r="R542" s="35">
        <v>0</v>
      </c>
      <c r="S542" s="35">
        <v>7</v>
      </c>
      <c r="T542" s="35">
        <v>11</v>
      </c>
      <c r="U542" s="35">
        <v>0</v>
      </c>
      <c r="V542" s="35">
        <v>1</v>
      </c>
      <c r="W542" s="35"/>
      <c r="X542" s="35">
        <v>4</v>
      </c>
      <c r="Y542" s="35">
        <v>1</v>
      </c>
      <c r="Z542" s="35">
        <v>1</v>
      </c>
      <c r="AA542" s="35">
        <v>6</v>
      </c>
      <c r="AB542" s="35">
        <v>0</v>
      </c>
      <c r="AC542" s="35">
        <v>0</v>
      </c>
      <c r="AD542" s="35">
        <v>3</v>
      </c>
      <c r="AE542" s="35"/>
      <c r="AF542" s="35">
        <v>34</v>
      </c>
      <c r="AG542" s="35"/>
      <c r="AH542" s="35"/>
      <c r="AI542" s="35"/>
      <c r="AJ542" s="35">
        <v>8</v>
      </c>
      <c r="AK542" s="35"/>
      <c r="AL542" s="35"/>
      <c r="AM542" s="35"/>
      <c r="AN542" s="35">
        <v>0</v>
      </c>
      <c r="AO542" s="35"/>
      <c r="AP542" s="35">
        <v>1</v>
      </c>
    </row>
    <row r="543" spans="1:42" ht="19.5" customHeight="1" x14ac:dyDescent="0.2">
      <c r="D543" s="38" t="s">
        <v>102</v>
      </c>
      <c r="F543" s="39">
        <v>0</v>
      </c>
      <c r="G543" s="40"/>
      <c r="H543" s="40"/>
      <c r="I543" s="40"/>
      <c r="J543" s="39">
        <v>35</v>
      </c>
      <c r="K543" s="39">
        <v>0</v>
      </c>
      <c r="L543" s="39">
        <v>1</v>
      </c>
      <c r="M543" s="40"/>
      <c r="N543" s="39">
        <v>36</v>
      </c>
      <c r="O543" s="40"/>
      <c r="P543" s="40"/>
      <c r="Q543" s="40"/>
      <c r="R543" s="39">
        <v>0</v>
      </c>
      <c r="S543" s="39">
        <v>2</v>
      </c>
      <c r="T543" s="39">
        <v>31</v>
      </c>
      <c r="U543" s="39">
        <v>0</v>
      </c>
      <c r="V543" s="39">
        <v>1</v>
      </c>
      <c r="W543" s="40"/>
      <c r="X543" s="39">
        <v>0</v>
      </c>
      <c r="Y543" s="39">
        <v>0</v>
      </c>
      <c r="Z543" s="39">
        <v>0</v>
      </c>
      <c r="AA543" s="39">
        <v>1</v>
      </c>
      <c r="AB543" s="39">
        <v>0</v>
      </c>
      <c r="AC543" s="39">
        <v>0</v>
      </c>
      <c r="AD543" s="39">
        <v>0</v>
      </c>
      <c r="AE543" s="40"/>
      <c r="AF543" s="39">
        <v>35</v>
      </c>
      <c r="AG543" s="40"/>
      <c r="AH543" s="40"/>
      <c r="AI543" s="40"/>
      <c r="AJ543" s="39">
        <v>1</v>
      </c>
      <c r="AK543" s="40"/>
      <c r="AL543" s="40"/>
      <c r="AM543" s="40"/>
      <c r="AN543" s="39">
        <v>0</v>
      </c>
      <c r="AO543" s="40"/>
      <c r="AP543" s="39">
        <v>0</v>
      </c>
    </row>
    <row r="544" spans="1:42" ht="20.100000000000001" customHeight="1" x14ac:dyDescent="0.2">
      <c r="B544" s="5"/>
      <c r="D544" s="2" t="s">
        <v>103</v>
      </c>
      <c r="F544" s="35">
        <v>27</v>
      </c>
      <c r="G544" s="35"/>
      <c r="H544" s="35"/>
      <c r="I544" s="35"/>
      <c r="J544" s="35">
        <v>45</v>
      </c>
      <c r="K544" s="35">
        <v>0</v>
      </c>
      <c r="L544" s="35">
        <v>0</v>
      </c>
      <c r="M544" s="35"/>
      <c r="N544" s="35">
        <v>45</v>
      </c>
      <c r="O544" s="35"/>
      <c r="P544" s="35"/>
      <c r="Q544" s="35"/>
      <c r="R544" s="35">
        <v>0</v>
      </c>
      <c r="S544" s="35">
        <v>6</v>
      </c>
      <c r="T544" s="35">
        <v>2</v>
      </c>
      <c r="U544" s="35">
        <v>0</v>
      </c>
      <c r="V544" s="35">
        <v>0</v>
      </c>
      <c r="W544" s="35"/>
      <c r="X544" s="35">
        <v>9</v>
      </c>
      <c r="Y544" s="35">
        <v>0</v>
      </c>
      <c r="Z544" s="35">
        <v>0</v>
      </c>
      <c r="AA544" s="35">
        <v>15</v>
      </c>
      <c r="AB544" s="35">
        <v>0</v>
      </c>
      <c r="AC544" s="35">
        <v>0</v>
      </c>
      <c r="AD544" s="35">
        <v>3</v>
      </c>
      <c r="AE544" s="35"/>
      <c r="AF544" s="35">
        <v>35</v>
      </c>
      <c r="AG544" s="35"/>
      <c r="AH544" s="35"/>
      <c r="AI544" s="35"/>
      <c r="AJ544" s="35">
        <v>37</v>
      </c>
      <c r="AK544" s="35"/>
      <c r="AL544" s="35"/>
      <c r="AM544" s="35"/>
      <c r="AN544" s="35">
        <v>0</v>
      </c>
      <c r="AO544" s="35"/>
      <c r="AP544" s="35">
        <v>0</v>
      </c>
    </row>
    <row r="545" spans="1:42" ht="19.5" customHeight="1" x14ac:dyDescent="0.2">
      <c r="D545" s="38" t="s">
        <v>116</v>
      </c>
      <c r="F545" s="39">
        <v>18</v>
      </c>
      <c r="G545" s="40"/>
      <c r="H545" s="40"/>
      <c r="I545" s="40"/>
      <c r="J545" s="39">
        <v>49</v>
      </c>
      <c r="K545" s="39">
        <v>7</v>
      </c>
      <c r="L545" s="39">
        <v>0</v>
      </c>
      <c r="M545" s="40"/>
      <c r="N545" s="39">
        <v>56</v>
      </c>
      <c r="O545" s="40"/>
      <c r="P545" s="40"/>
      <c r="Q545" s="40"/>
      <c r="R545" s="39">
        <v>0</v>
      </c>
      <c r="S545" s="39">
        <v>8</v>
      </c>
      <c r="T545" s="39">
        <v>18</v>
      </c>
      <c r="U545" s="39">
        <v>0</v>
      </c>
      <c r="V545" s="39">
        <v>0</v>
      </c>
      <c r="W545" s="40"/>
      <c r="X545" s="39">
        <v>3</v>
      </c>
      <c r="Y545" s="39">
        <v>0</v>
      </c>
      <c r="Z545" s="39">
        <v>4</v>
      </c>
      <c r="AA545" s="39">
        <v>7</v>
      </c>
      <c r="AB545" s="39">
        <v>0</v>
      </c>
      <c r="AC545" s="39">
        <v>0</v>
      </c>
      <c r="AD545" s="39">
        <v>6</v>
      </c>
      <c r="AE545" s="40"/>
      <c r="AF545" s="39">
        <v>46</v>
      </c>
      <c r="AG545" s="40"/>
      <c r="AH545" s="40"/>
      <c r="AI545" s="40"/>
      <c r="AJ545" s="39">
        <v>28</v>
      </c>
      <c r="AK545" s="40"/>
      <c r="AL545" s="40"/>
      <c r="AM545" s="40"/>
      <c r="AN545" s="39">
        <v>0</v>
      </c>
      <c r="AO545" s="40"/>
      <c r="AP545" s="39">
        <v>0</v>
      </c>
    </row>
    <row r="546" spans="1:42" ht="20.100000000000001" customHeight="1" x14ac:dyDescent="0.2">
      <c r="B546" s="5"/>
      <c r="D546" s="2" t="s">
        <v>158</v>
      </c>
      <c r="F546" s="35">
        <v>16</v>
      </c>
      <c r="G546" s="35"/>
      <c r="H546" s="35"/>
      <c r="I546" s="35"/>
      <c r="J546" s="35">
        <v>28</v>
      </c>
      <c r="K546" s="35">
        <v>1</v>
      </c>
      <c r="L546" s="35">
        <v>1</v>
      </c>
      <c r="M546" s="35"/>
      <c r="N546" s="35">
        <v>30</v>
      </c>
      <c r="O546" s="35"/>
      <c r="P546" s="35"/>
      <c r="Q546" s="35"/>
      <c r="R546" s="35">
        <v>0</v>
      </c>
      <c r="S546" s="35">
        <v>8</v>
      </c>
      <c r="T546" s="35">
        <v>15</v>
      </c>
      <c r="U546" s="35">
        <v>0</v>
      </c>
      <c r="V546" s="35">
        <v>0</v>
      </c>
      <c r="W546" s="35"/>
      <c r="X546" s="35">
        <v>0</v>
      </c>
      <c r="Y546" s="35">
        <v>0</v>
      </c>
      <c r="Z546" s="35">
        <v>3</v>
      </c>
      <c r="AA546" s="35">
        <v>10</v>
      </c>
      <c r="AB546" s="35">
        <v>0</v>
      </c>
      <c r="AC546" s="35">
        <v>0</v>
      </c>
      <c r="AD546" s="35">
        <v>1</v>
      </c>
      <c r="AE546" s="35"/>
      <c r="AF546" s="35">
        <v>37</v>
      </c>
      <c r="AG546" s="35"/>
      <c r="AH546" s="35"/>
      <c r="AI546" s="35"/>
      <c r="AJ546" s="35">
        <v>8</v>
      </c>
      <c r="AK546" s="35"/>
      <c r="AL546" s="35"/>
      <c r="AM546" s="35"/>
      <c r="AN546" s="35">
        <v>0</v>
      </c>
      <c r="AO546" s="35"/>
      <c r="AP546" s="35">
        <v>1</v>
      </c>
    </row>
    <row r="547" spans="1:42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25</v>
      </c>
      <c r="K547" s="39">
        <v>0</v>
      </c>
      <c r="L547" s="39">
        <v>0</v>
      </c>
      <c r="M547" s="40"/>
      <c r="N547" s="39">
        <v>25</v>
      </c>
      <c r="O547" s="40"/>
      <c r="P547" s="40"/>
      <c r="Q547" s="40"/>
      <c r="R547" s="39">
        <v>0</v>
      </c>
      <c r="S547" s="39">
        <v>5</v>
      </c>
      <c r="T547" s="39">
        <v>11</v>
      </c>
      <c r="U547" s="39">
        <v>0</v>
      </c>
      <c r="V547" s="39">
        <v>1</v>
      </c>
      <c r="W547" s="40"/>
      <c r="X547" s="39">
        <v>3</v>
      </c>
      <c r="Y547" s="39">
        <v>0</v>
      </c>
      <c r="Z547" s="39">
        <v>0</v>
      </c>
      <c r="AA547" s="39">
        <v>3</v>
      </c>
      <c r="AB547" s="39">
        <v>0</v>
      </c>
      <c r="AC547" s="39">
        <v>0</v>
      </c>
      <c r="AD547" s="39">
        <v>1</v>
      </c>
      <c r="AE547" s="40"/>
      <c r="AF547" s="39">
        <v>24</v>
      </c>
      <c r="AG547" s="40"/>
      <c r="AH547" s="40"/>
      <c r="AI547" s="40"/>
      <c r="AJ547" s="39">
        <v>5</v>
      </c>
      <c r="AK547" s="40"/>
      <c r="AL547" s="40"/>
      <c r="AM547" s="40"/>
      <c r="AN547" s="39">
        <v>4</v>
      </c>
      <c r="AO547" s="40"/>
      <c r="AP547" s="39">
        <v>0</v>
      </c>
    </row>
    <row r="548" spans="1:42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</row>
    <row r="549" spans="1:42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112</v>
      </c>
      <c r="G549" s="45"/>
      <c r="H549" s="45"/>
      <c r="I549" s="45"/>
      <c r="J549" s="44">
        <v>450</v>
      </c>
      <c r="K549" s="44">
        <v>14</v>
      </c>
      <c r="L549" s="44">
        <v>3</v>
      </c>
      <c r="M549" s="45"/>
      <c r="N549" s="44">
        <v>467</v>
      </c>
      <c r="O549" s="45"/>
      <c r="P549" s="45"/>
      <c r="Q549" s="45"/>
      <c r="R549" s="44">
        <v>2</v>
      </c>
      <c r="S549" s="44">
        <v>82</v>
      </c>
      <c r="T549" s="44">
        <v>223</v>
      </c>
      <c r="U549" s="44">
        <v>6</v>
      </c>
      <c r="V549" s="44">
        <v>4</v>
      </c>
      <c r="W549" s="45"/>
      <c r="X549" s="44">
        <v>31</v>
      </c>
      <c r="Y549" s="44">
        <v>10</v>
      </c>
      <c r="Z549" s="44">
        <v>12</v>
      </c>
      <c r="AA549" s="44">
        <v>62</v>
      </c>
      <c r="AB549" s="44">
        <v>0</v>
      </c>
      <c r="AC549" s="44">
        <v>0</v>
      </c>
      <c r="AD549" s="44">
        <v>20</v>
      </c>
      <c r="AE549" s="45"/>
      <c r="AF549" s="44">
        <v>452</v>
      </c>
      <c r="AG549" s="45"/>
      <c r="AH549" s="45"/>
      <c r="AI549" s="45"/>
      <c r="AJ549" s="44">
        <v>128</v>
      </c>
      <c r="AK549" s="45"/>
      <c r="AL549" s="45"/>
      <c r="AM549" s="45"/>
      <c r="AN549" s="44">
        <v>5</v>
      </c>
      <c r="AO549" s="45"/>
      <c r="AP549" s="44">
        <v>4</v>
      </c>
    </row>
    <row r="550" spans="1:42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112</v>
      </c>
      <c r="G551" s="45"/>
      <c r="H551" s="45"/>
      <c r="I551" s="45"/>
      <c r="J551" s="50">
        <v>450</v>
      </c>
      <c r="K551" s="50">
        <v>14</v>
      </c>
      <c r="L551" s="50">
        <v>3</v>
      </c>
      <c r="M551" s="45"/>
      <c r="N551" s="50">
        <v>467</v>
      </c>
      <c r="O551" s="45"/>
      <c r="P551" s="45"/>
      <c r="Q551" s="45"/>
      <c r="R551" s="50">
        <v>2</v>
      </c>
      <c r="S551" s="50">
        <v>82</v>
      </c>
      <c r="T551" s="50">
        <v>223</v>
      </c>
      <c r="U551" s="50">
        <v>6</v>
      </c>
      <c r="V551" s="50">
        <v>4</v>
      </c>
      <c r="W551" s="45"/>
      <c r="X551" s="50">
        <v>31</v>
      </c>
      <c r="Y551" s="50">
        <v>10</v>
      </c>
      <c r="Z551" s="50">
        <v>12</v>
      </c>
      <c r="AA551" s="50">
        <v>62</v>
      </c>
      <c r="AB551" s="50">
        <v>0</v>
      </c>
      <c r="AC551" s="50">
        <v>0</v>
      </c>
      <c r="AD551" s="50">
        <v>20</v>
      </c>
      <c r="AE551" s="45"/>
      <c r="AF551" s="50">
        <v>452</v>
      </c>
      <c r="AG551" s="45"/>
      <c r="AH551" s="45"/>
      <c r="AI551" s="45"/>
      <c r="AJ551" s="50">
        <v>128</v>
      </c>
      <c r="AK551" s="45"/>
      <c r="AL551" s="45"/>
      <c r="AM551" s="45"/>
      <c r="AN551" s="50">
        <v>5</v>
      </c>
      <c r="AO551" s="45"/>
      <c r="AP551" s="50">
        <v>4</v>
      </c>
    </row>
    <row r="552" spans="1:42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</row>
    <row r="553" spans="1:42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</row>
    <row r="554" spans="1:42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</row>
    <row r="555" spans="1:42" ht="20.100000000000001" customHeight="1" x14ac:dyDescent="0.2">
      <c r="D555" s="2" t="s">
        <v>121</v>
      </c>
      <c r="F555" s="35">
        <v>48</v>
      </c>
      <c r="G555" s="35"/>
      <c r="H555" s="35"/>
      <c r="I555" s="35"/>
      <c r="J555" s="35">
        <v>86</v>
      </c>
      <c r="K555" s="35">
        <v>1</v>
      </c>
      <c r="L555" s="35">
        <v>0</v>
      </c>
      <c r="M555" s="35"/>
      <c r="N555" s="35">
        <v>87</v>
      </c>
      <c r="O555" s="35"/>
      <c r="P555" s="35"/>
      <c r="Q555" s="35"/>
      <c r="R555" s="35">
        <v>1</v>
      </c>
      <c r="S555" s="35">
        <v>17</v>
      </c>
      <c r="T555" s="35">
        <v>7</v>
      </c>
      <c r="U555" s="35">
        <v>0</v>
      </c>
      <c r="V555" s="35">
        <v>14</v>
      </c>
      <c r="W555" s="35"/>
      <c r="X555" s="35">
        <v>10</v>
      </c>
      <c r="Y555" s="35">
        <v>0</v>
      </c>
      <c r="Z555" s="35">
        <v>11</v>
      </c>
      <c r="AA555" s="35">
        <v>42</v>
      </c>
      <c r="AB555" s="35">
        <v>0</v>
      </c>
      <c r="AC555" s="35">
        <v>0</v>
      </c>
      <c r="AD555" s="35">
        <v>4</v>
      </c>
      <c r="AE555" s="35"/>
      <c r="AF555" s="35">
        <v>106</v>
      </c>
      <c r="AG555" s="35"/>
      <c r="AH555" s="35"/>
      <c r="AI555" s="35"/>
      <c r="AJ555" s="35">
        <v>29</v>
      </c>
      <c r="AK555" s="35"/>
      <c r="AL555" s="35"/>
      <c r="AM555" s="35"/>
      <c r="AN555" s="35">
        <v>0</v>
      </c>
      <c r="AO555" s="35"/>
      <c r="AP555" s="35">
        <v>0</v>
      </c>
    </row>
    <row r="556" spans="1:42" ht="19.5" customHeight="1" x14ac:dyDescent="0.2">
      <c r="D556" s="38" t="s">
        <v>96</v>
      </c>
      <c r="F556" s="39">
        <v>40</v>
      </c>
      <c r="G556" s="40"/>
      <c r="H556" s="40"/>
      <c r="I556" s="40"/>
      <c r="J556" s="39">
        <v>81</v>
      </c>
      <c r="K556" s="39">
        <v>3</v>
      </c>
      <c r="L556" s="39">
        <v>0</v>
      </c>
      <c r="M556" s="40"/>
      <c r="N556" s="39">
        <v>84</v>
      </c>
      <c r="O556" s="40"/>
      <c r="P556" s="40"/>
      <c r="Q556" s="40"/>
      <c r="R556" s="39">
        <v>0</v>
      </c>
      <c r="S556" s="39">
        <v>4</v>
      </c>
      <c r="T556" s="39">
        <v>11</v>
      </c>
      <c r="U556" s="39">
        <v>0</v>
      </c>
      <c r="V556" s="39">
        <v>10</v>
      </c>
      <c r="W556" s="40"/>
      <c r="X556" s="39">
        <v>12</v>
      </c>
      <c r="Y556" s="39">
        <v>0</v>
      </c>
      <c r="Z556" s="39">
        <v>4</v>
      </c>
      <c r="AA556" s="39">
        <v>19</v>
      </c>
      <c r="AB556" s="39">
        <v>0</v>
      </c>
      <c r="AC556" s="39">
        <v>0</v>
      </c>
      <c r="AD556" s="39">
        <v>13</v>
      </c>
      <c r="AE556" s="40"/>
      <c r="AF556" s="39">
        <v>73</v>
      </c>
      <c r="AG556" s="40"/>
      <c r="AH556" s="40"/>
      <c r="AI556" s="40"/>
      <c r="AJ556" s="39">
        <v>51</v>
      </c>
      <c r="AK556" s="40"/>
      <c r="AL556" s="40"/>
      <c r="AM556" s="40"/>
      <c r="AN556" s="39">
        <v>0</v>
      </c>
      <c r="AO556" s="40"/>
      <c r="AP556" s="39">
        <v>0</v>
      </c>
    </row>
    <row r="557" spans="1:42" ht="20.100000000000001" customHeight="1" x14ac:dyDescent="0.2">
      <c r="D557" s="2" t="s">
        <v>97</v>
      </c>
      <c r="F557" s="35">
        <v>63</v>
      </c>
      <c r="G557" s="35"/>
      <c r="H557" s="35"/>
      <c r="I557" s="35"/>
      <c r="J557" s="35">
        <v>80</v>
      </c>
      <c r="K557" s="35">
        <v>6</v>
      </c>
      <c r="L557" s="35">
        <v>0</v>
      </c>
      <c r="M557" s="35"/>
      <c r="N557" s="35">
        <v>86</v>
      </c>
      <c r="O557" s="35"/>
      <c r="P557" s="35"/>
      <c r="Q557" s="35"/>
      <c r="R557" s="35">
        <v>0</v>
      </c>
      <c r="S557" s="35">
        <v>5</v>
      </c>
      <c r="T557" s="35">
        <v>10</v>
      </c>
      <c r="U557" s="35">
        <v>0</v>
      </c>
      <c r="V557" s="35">
        <v>6</v>
      </c>
      <c r="W557" s="35"/>
      <c r="X557" s="35">
        <v>21</v>
      </c>
      <c r="Y557" s="35">
        <v>2</v>
      </c>
      <c r="Z557" s="35">
        <v>5</v>
      </c>
      <c r="AA557" s="35">
        <v>45</v>
      </c>
      <c r="AB557" s="35">
        <v>0</v>
      </c>
      <c r="AC557" s="35">
        <v>0</v>
      </c>
      <c r="AD557" s="35">
        <v>8</v>
      </c>
      <c r="AE557" s="35"/>
      <c r="AF557" s="35">
        <v>102</v>
      </c>
      <c r="AG557" s="35"/>
      <c r="AH557" s="35"/>
      <c r="AI557" s="35"/>
      <c r="AJ557" s="35">
        <v>47</v>
      </c>
      <c r="AK557" s="35"/>
      <c r="AL557" s="35"/>
      <c r="AM557" s="35"/>
      <c r="AN557" s="35">
        <v>0</v>
      </c>
      <c r="AO557" s="35"/>
      <c r="AP557" s="35">
        <v>0</v>
      </c>
    </row>
    <row r="558" spans="1:42" ht="19.5" customHeight="1" x14ac:dyDescent="0.2">
      <c r="D558" s="38" t="s">
        <v>98</v>
      </c>
      <c r="F558" s="39">
        <v>33</v>
      </c>
      <c r="G558" s="40"/>
      <c r="H558" s="40"/>
      <c r="I558" s="40"/>
      <c r="J558" s="39">
        <v>34</v>
      </c>
      <c r="K558" s="39">
        <v>3</v>
      </c>
      <c r="L558" s="39">
        <v>0</v>
      </c>
      <c r="M558" s="40"/>
      <c r="N558" s="39">
        <v>37</v>
      </c>
      <c r="O558" s="40"/>
      <c r="P558" s="40"/>
      <c r="Q558" s="40"/>
      <c r="R558" s="39">
        <v>1</v>
      </c>
      <c r="S558" s="39">
        <v>0</v>
      </c>
      <c r="T558" s="39">
        <v>16</v>
      </c>
      <c r="U558" s="39">
        <v>0</v>
      </c>
      <c r="V558" s="39">
        <v>0</v>
      </c>
      <c r="W558" s="40"/>
      <c r="X558" s="39">
        <v>2</v>
      </c>
      <c r="Y558" s="39">
        <v>0</v>
      </c>
      <c r="Z558" s="39">
        <v>0</v>
      </c>
      <c r="AA558" s="39">
        <v>32</v>
      </c>
      <c r="AB558" s="39">
        <v>0</v>
      </c>
      <c r="AC558" s="39">
        <v>0</v>
      </c>
      <c r="AD558" s="39">
        <v>1</v>
      </c>
      <c r="AE558" s="40"/>
      <c r="AF558" s="39">
        <v>52</v>
      </c>
      <c r="AG558" s="40"/>
      <c r="AH558" s="40"/>
      <c r="AI558" s="40"/>
      <c r="AJ558" s="39">
        <v>18</v>
      </c>
      <c r="AK558" s="40"/>
      <c r="AL558" s="40"/>
      <c r="AM558" s="40"/>
      <c r="AN558" s="39">
        <v>0</v>
      </c>
      <c r="AO558" s="40"/>
      <c r="AP558" s="39">
        <v>0</v>
      </c>
    </row>
    <row r="559" spans="1:42" ht="20.100000000000001" customHeight="1" x14ac:dyDescent="0.2">
      <c r="D559" s="2" t="s">
        <v>113</v>
      </c>
      <c r="F559" s="35">
        <v>12</v>
      </c>
      <c r="G559" s="35"/>
      <c r="H559" s="35"/>
      <c r="I559" s="35"/>
      <c r="J559" s="35">
        <v>42</v>
      </c>
      <c r="K559" s="35">
        <v>4</v>
      </c>
      <c r="L559" s="35">
        <v>0</v>
      </c>
      <c r="M559" s="35"/>
      <c r="N559" s="35">
        <v>46</v>
      </c>
      <c r="O559" s="35"/>
      <c r="P559" s="35"/>
      <c r="Q559" s="35"/>
      <c r="R559" s="35">
        <v>1</v>
      </c>
      <c r="S559" s="35">
        <v>0</v>
      </c>
      <c r="T559" s="35">
        <v>27</v>
      </c>
      <c r="U559" s="35">
        <v>2</v>
      </c>
      <c r="V559" s="35">
        <v>1</v>
      </c>
      <c r="W559" s="35"/>
      <c r="X559" s="35">
        <v>3</v>
      </c>
      <c r="Y559" s="35">
        <v>0</v>
      </c>
      <c r="Z559" s="35">
        <v>2</v>
      </c>
      <c r="AA559" s="35">
        <v>11</v>
      </c>
      <c r="AB559" s="35">
        <v>0</v>
      </c>
      <c r="AC559" s="35">
        <v>0</v>
      </c>
      <c r="AD559" s="35">
        <v>2</v>
      </c>
      <c r="AE559" s="35"/>
      <c r="AF559" s="35">
        <v>49</v>
      </c>
      <c r="AG559" s="35"/>
      <c r="AH559" s="35"/>
      <c r="AI559" s="35"/>
      <c r="AJ559" s="35">
        <v>9</v>
      </c>
      <c r="AK559" s="35"/>
      <c r="AL559" s="35"/>
      <c r="AM559" s="35"/>
      <c r="AN559" s="35">
        <v>0</v>
      </c>
      <c r="AO559" s="35"/>
      <c r="AP559" s="35">
        <v>0</v>
      </c>
    </row>
    <row r="560" spans="1:42" ht="19.5" customHeight="1" x14ac:dyDescent="0.2">
      <c r="D560" s="38" t="s">
        <v>114</v>
      </c>
      <c r="F560" s="39">
        <v>43</v>
      </c>
      <c r="G560" s="40"/>
      <c r="H560" s="40"/>
      <c r="I560" s="40"/>
      <c r="J560" s="39">
        <v>26</v>
      </c>
      <c r="K560" s="39">
        <v>1</v>
      </c>
      <c r="L560" s="39">
        <v>2</v>
      </c>
      <c r="M560" s="40"/>
      <c r="N560" s="39">
        <v>29</v>
      </c>
      <c r="O560" s="40"/>
      <c r="P560" s="40"/>
      <c r="Q560" s="40"/>
      <c r="R560" s="39">
        <v>2</v>
      </c>
      <c r="S560" s="39">
        <v>0</v>
      </c>
      <c r="T560" s="39">
        <v>8</v>
      </c>
      <c r="U560" s="39">
        <v>1</v>
      </c>
      <c r="V560" s="39">
        <v>1</v>
      </c>
      <c r="W560" s="40"/>
      <c r="X560" s="39">
        <v>6</v>
      </c>
      <c r="Y560" s="39">
        <v>0</v>
      </c>
      <c r="Z560" s="39">
        <v>1</v>
      </c>
      <c r="AA560" s="39">
        <v>31</v>
      </c>
      <c r="AB560" s="39">
        <v>0</v>
      </c>
      <c r="AC560" s="39">
        <v>0</v>
      </c>
      <c r="AD560" s="39">
        <v>1</v>
      </c>
      <c r="AE560" s="40"/>
      <c r="AF560" s="39">
        <v>51</v>
      </c>
      <c r="AG560" s="40"/>
      <c r="AH560" s="40"/>
      <c r="AI560" s="40"/>
      <c r="AJ560" s="39">
        <v>21</v>
      </c>
      <c r="AK560" s="40"/>
      <c r="AL560" s="40"/>
      <c r="AM560" s="40"/>
      <c r="AN560" s="39">
        <v>0</v>
      </c>
      <c r="AO560" s="40"/>
      <c r="AP560" s="39">
        <v>0</v>
      </c>
    </row>
    <row r="561" spans="1:42" ht="20.100000000000001" customHeight="1" x14ac:dyDescent="0.2">
      <c r="D561" s="2" t="s">
        <v>115</v>
      </c>
      <c r="F561" s="35">
        <v>40</v>
      </c>
      <c r="G561" s="35"/>
      <c r="H561" s="35"/>
      <c r="I561" s="35"/>
      <c r="J561" s="35">
        <v>38</v>
      </c>
      <c r="K561" s="35">
        <v>3</v>
      </c>
      <c r="L561" s="35">
        <v>4</v>
      </c>
      <c r="M561" s="35"/>
      <c r="N561" s="35">
        <v>45</v>
      </c>
      <c r="O561" s="35"/>
      <c r="P561" s="35"/>
      <c r="Q561" s="35"/>
      <c r="R561" s="35">
        <v>1</v>
      </c>
      <c r="S561" s="35">
        <v>2</v>
      </c>
      <c r="T561" s="35">
        <v>17</v>
      </c>
      <c r="U561" s="35">
        <v>2</v>
      </c>
      <c r="V561" s="35">
        <v>1</v>
      </c>
      <c r="W561" s="35"/>
      <c r="X561" s="35">
        <v>4</v>
      </c>
      <c r="Y561" s="35">
        <v>3</v>
      </c>
      <c r="Z561" s="35">
        <v>1</v>
      </c>
      <c r="AA561" s="35">
        <v>33</v>
      </c>
      <c r="AB561" s="35">
        <v>0</v>
      </c>
      <c r="AC561" s="35">
        <v>0</v>
      </c>
      <c r="AD561" s="35">
        <v>2</v>
      </c>
      <c r="AE561" s="35"/>
      <c r="AF561" s="35">
        <v>66</v>
      </c>
      <c r="AG561" s="35"/>
      <c r="AH561" s="35"/>
      <c r="AI561" s="35"/>
      <c r="AJ561" s="35">
        <v>19</v>
      </c>
      <c r="AK561" s="35"/>
      <c r="AL561" s="35"/>
      <c r="AM561" s="35"/>
      <c r="AN561" s="35">
        <v>0</v>
      </c>
      <c r="AO561" s="35"/>
      <c r="AP561" s="35">
        <v>0</v>
      </c>
    </row>
    <row r="562" spans="1:42" ht="19.5" customHeight="1" x14ac:dyDescent="0.2">
      <c r="D562" s="38" t="s">
        <v>102</v>
      </c>
      <c r="F562" s="39">
        <v>53</v>
      </c>
      <c r="G562" s="40"/>
      <c r="H562" s="40"/>
      <c r="I562" s="40"/>
      <c r="J562" s="39">
        <v>91</v>
      </c>
      <c r="K562" s="39">
        <v>5</v>
      </c>
      <c r="L562" s="39">
        <v>1</v>
      </c>
      <c r="M562" s="40"/>
      <c r="N562" s="39">
        <v>97</v>
      </c>
      <c r="O562" s="40"/>
      <c r="P562" s="40"/>
      <c r="Q562" s="40"/>
      <c r="R562" s="39">
        <v>0</v>
      </c>
      <c r="S562" s="39">
        <v>5</v>
      </c>
      <c r="T562" s="39">
        <v>26</v>
      </c>
      <c r="U562" s="39">
        <v>0</v>
      </c>
      <c r="V562" s="39">
        <v>2</v>
      </c>
      <c r="W562" s="40"/>
      <c r="X562" s="39">
        <v>20</v>
      </c>
      <c r="Y562" s="39">
        <v>0</v>
      </c>
      <c r="Z562" s="39">
        <v>11</v>
      </c>
      <c r="AA562" s="39">
        <v>44</v>
      </c>
      <c r="AB562" s="39">
        <v>0</v>
      </c>
      <c r="AC562" s="39">
        <v>0</v>
      </c>
      <c r="AD562" s="39">
        <v>5</v>
      </c>
      <c r="AE562" s="40"/>
      <c r="AF562" s="39">
        <v>113</v>
      </c>
      <c r="AG562" s="40"/>
      <c r="AH562" s="40"/>
      <c r="AI562" s="40"/>
      <c r="AJ562" s="39">
        <v>37</v>
      </c>
      <c r="AK562" s="40"/>
      <c r="AL562" s="40"/>
      <c r="AM562" s="40"/>
      <c r="AN562" s="39">
        <v>0</v>
      </c>
      <c r="AO562" s="40"/>
      <c r="AP562" s="39">
        <v>0</v>
      </c>
    </row>
    <row r="563" spans="1:42" ht="20.100000000000001" customHeight="1" x14ac:dyDescent="0.2">
      <c r="D563" s="2" t="s">
        <v>103</v>
      </c>
      <c r="F563" s="35">
        <v>32</v>
      </c>
      <c r="G563" s="35"/>
      <c r="H563" s="35"/>
      <c r="I563" s="35"/>
      <c r="J563" s="35">
        <v>30</v>
      </c>
      <c r="K563" s="35">
        <v>0</v>
      </c>
      <c r="L563" s="35">
        <v>0</v>
      </c>
      <c r="M563" s="35"/>
      <c r="N563" s="35">
        <v>30</v>
      </c>
      <c r="O563" s="35"/>
      <c r="P563" s="35"/>
      <c r="Q563" s="35"/>
      <c r="R563" s="35">
        <v>0</v>
      </c>
      <c r="S563" s="35">
        <v>0</v>
      </c>
      <c r="T563" s="35">
        <v>5</v>
      </c>
      <c r="U563" s="35">
        <v>0</v>
      </c>
      <c r="V563" s="35">
        <v>1</v>
      </c>
      <c r="W563" s="35"/>
      <c r="X563" s="35">
        <v>8</v>
      </c>
      <c r="Y563" s="35">
        <v>1</v>
      </c>
      <c r="Z563" s="35">
        <v>0</v>
      </c>
      <c r="AA563" s="35">
        <v>30</v>
      </c>
      <c r="AB563" s="35">
        <v>0</v>
      </c>
      <c r="AC563" s="35">
        <v>0</v>
      </c>
      <c r="AD563" s="35">
        <v>7</v>
      </c>
      <c r="AE563" s="35"/>
      <c r="AF563" s="35">
        <v>52</v>
      </c>
      <c r="AG563" s="35"/>
      <c r="AH563" s="35"/>
      <c r="AI563" s="35"/>
      <c r="AJ563" s="35">
        <v>10</v>
      </c>
      <c r="AK563" s="35"/>
      <c r="AL563" s="35"/>
      <c r="AM563" s="35"/>
      <c r="AN563" s="35">
        <v>0</v>
      </c>
      <c r="AO563" s="35"/>
      <c r="AP563" s="35">
        <v>0</v>
      </c>
    </row>
    <row r="564" spans="1:42" ht="19.5" customHeight="1" x14ac:dyDescent="0.2">
      <c r="D564" s="38" t="s">
        <v>116</v>
      </c>
      <c r="F564" s="39">
        <v>61</v>
      </c>
      <c r="G564" s="40"/>
      <c r="H564" s="40"/>
      <c r="I564" s="40"/>
      <c r="J564" s="39">
        <v>83</v>
      </c>
      <c r="K564" s="39">
        <v>1</v>
      </c>
      <c r="L564" s="39">
        <v>1</v>
      </c>
      <c r="M564" s="40"/>
      <c r="N564" s="39">
        <v>85</v>
      </c>
      <c r="O564" s="40"/>
      <c r="P564" s="40"/>
      <c r="Q564" s="40"/>
      <c r="R564" s="39">
        <v>0</v>
      </c>
      <c r="S564" s="39">
        <v>1</v>
      </c>
      <c r="T564" s="39">
        <v>11</v>
      </c>
      <c r="U564" s="39">
        <v>0</v>
      </c>
      <c r="V564" s="39">
        <v>5</v>
      </c>
      <c r="W564" s="40"/>
      <c r="X564" s="39">
        <v>12</v>
      </c>
      <c r="Y564" s="39">
        <v>3</v>
      </c>
      <c r="Z564" s="39">
        <v>5</v>
      </c>
      <c r="AA564" s="39">
        <v>38</v>
      </c>
      <c r="AB564" s="39">
        <v>0</v>
      </c>
      <c r="AC564" s="39">
        <v>0</v>
      </c>
      <c r="AD564" s="39">
        <v>17</v>
      </c>
      <c r="AE564" s="40"/>
      <c r="AF564" s="39">
        <v>92</v>
      </c>
      <c r="AG564" s="40"/>
      <c r="AH564" s="40"/>
      <c r="AI564" s="40"/>
      <c r="AJ564" s="39">
        <v>54</v>
      </c>
      <c r="AK564" s="40"/>
      <c r="AL564" s="40"/>
      <c r="AM564" s="40"/>
      <c r="AN564" s="39">
        <v>0</v>
      </c>
      <c r="AO564" s="40"/>
      <c r="AP564" s="39">
        <v>0</v>
      </c>
    </row>
    <row r="565" spans="1:42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</row>
    <row r="566" spans="1:42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425</v>
      </c>
      <c r="G566" s="45"/>
      <c r="H566" s="45"/>
      <c r="I566" s="45"/>
      <c r="J566" s="44">
        <v>591</v>
      </c>
      <c r="K566" s="44">
        <v>27</v>
      </c>
      <c r="L566" s="44">
        <v>8</v>
      </c>
      <c r="M566" s="45"/>
      <c r="N566" s="44">
        <v>626</v>
      </c>
      <c r="O566" s="45"/>
      <c r="P566" s="45"/>
      <c r="Q566" s="45"/>
      <c r="R566" s="44">
        <v>6</v>
      </c>
      <c r="S566" s="44">
        <v>34</v>
      </c>
      <c r="T566" s="44">
        <v>138</v>
      </c>
      <c r="U566" s="44">
        <v>5</v>
      </c>
      <c r="V566" s="44">
        <v>41</v>
      </c>
      <c r="W566" s="45"/>
      <c r="X566" s="44">
        <v>98</v>
      </c>
      <c r="Y566" s="44">
        <v>9</v>
      </c>
      <c r="Z566" s="44">
        <v>40</v>
      </c>
      <c r="AA566" s="44">
        <v>325</v>
      </c>
      <c r="AB566" s="44">
        <v>0</v>
      </c>
      <c r="AC566" s="44">
        <v>0</v>
      </c>
      <c r="AD566" s="44">
        <v>60</v>
      </c>
      <c r="AE566" s="45"/>
      <c r="AF566" s="44">
        <v>756</v>
      </c>
      <c r="AG566" s="45"/>
      <c r="AH566" s="45"/>
      <c r="AI566" s="45"/>
      <c r="AJ566" s="44">
        <v>295</v>
      </c>
      <c r="AK566" s="45"/>
      <c r="AL566" s="45"/>
      <c r="AM566" s="45"/>
      <c r="AN566" s="44">
        <v>0</v>
      </c>
      <c r="AO566" s="45"/>
      <c r="AP566" s="44">
        <v>0</v>
      </c>
    </row>
    <row r="567" spans="1:42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425</v>
      </c>
      <c r="G568" s="45"/>
      <c r="H568" s="45"/>
      <c r="I568" s="45"/>
      <c r="J568" s="50">
        <v>591</v>
      </c>
      <c r="K568" s="50">
        <v>27</v>
      </c>
      <c r="L568" s="50">
        <v>8</v>
      </c>
      <c r="M568" s="45"/>
      <c r="N568" s="50">
        <v>626</v>
      </c>
      <c r="O568" s="45"/>
      <c r="P568" s="45"/>
      <c r="Q568" s="45"/>
      <c r="R568" s="50">
        <v>6</v>
      </c>
      <c r="S568" s="50">
        <v>34</v>
      </c>
      <c r="T568" s="50">
        <v>138</v>
      </c>
      <c r="U568" s="50">
        <v>5</v>
      </c>
      <c r="V568" s="50">
        <v>41</v>
      </c>
      <c r="W568" s="45"/>
      <c r="X568" s="50">
        <v>98</v>
      </c>
      <c r="Y568" s="50">
        <v>9</v>
      </c>
      <c r="Z568" s="50">
        <v>40</v>
      </c>
      <c r="AA568" s="50">
        <v>325</v>
      </c>
      <c r="AB568" s="50">
        <v>0</v>
      </c>
      <c r="AC568" s="50">
        <v>0</v>
      </c>
      <c r="AD568" s="50">
        <v>60</v>
      </c>
      <c r="AE568" s="45"/>
      <c r="AF568" s="50">
        <v>756</v>
      </c>
      <c r="AG568" s="45"/>
      <c r="AH568" s="45"/>
      <c r="AI568" s="45"/>
      <c r="AJ568" s="50">
        <v>295</v>
      </c>
      <c r="AK568" s="45"/>
      <c r="AL568" s="45"/>
      <c r="AM568" s="45"/>
      <c r="AN568" s="50">
        <v>0</v>
      </c>
      <c r="AO568" s="45"/>
      <c r="AP568" s="50">
        <v>0</v>
      </c>
    </row>
    <row r="569" spans="1:42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</row>
    <row r="570" spans="1:42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</row>
    <row r="571" spans="1:42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</row>
    <row r="572" spans="1:42" ht="20.100000000000001" customHeight="1" x14ac:dyDescent="0.2">
      <c r="D572" s="2" t="s">
        <v>95</v>
      </c>
      <c r="F572" s="35">
        <v>28</v>
      </c>
      <c r="G572" s="35"/>
      <c r="H572" s="35"/>
      <c r="I572" s="35"/>
      <c r="J572" s="35">
        <v>66</v>
      </c>
      <c r="K572" s="35">
        <v>1</v>
      </c>
      <c r="L572" s="35">
        <v>1</v>
      </c>
      <c r="M572" s="35"/>
      <c r="N572" s="35">
        <v>68</v>
      </c>
      <c r="O572" s="35"/>
      <c r="P572" s="35"/>
      <c r="Q572" s="35"/>
      <c r="R572" s="35">
        <v>0</v>
      </c>
      <c r="S572" s="35">
        <v>12</v>
      </c>
      <c r="T572" s="35">
        <v>13</v>
      </c>
      <c r="U572" s="35">
        <v>0</v>
      </c>
      <c r="V572" s="35">
        <v>0</v>
      </c>
      <c r="W572" s="35"/>
      <c r="X572" s="35">
        <v>13</v>
      </c>
      <c r="Y572" s="35">
        <v>0</v>
      </c>
      <c r="Z572" s="35">
        <v>2</v>
      </c>
      <c r="AA572" s="35">
        <v>25</v>
      </c>
      <c r="AB572" s="35">
        <v>0</v>
      </c>
      <c r="AC572" s="35">
        <v>1</v>
      </c>
      <c r="AD572" s="35">
        <v>10</v>
      </c>
      <c r="AE572" s="35"/>
      <c r="AF572" s="35">
        <v>76</v>
      </c>
      <c r="AG572" s="35"/>
      <c r="AH572" s="35"/>
      <c r="AI572" s="35"/>
      <c r="AJ572" s="35">
        <v>20</v>
      </c>
      <c r="AK572" s="35"/>
      <c r="AL572" s="35"/>
      <c r="AM572" s="35"/>
      <c r="AN572" s="35">
        <v>0</v>
      </c>
      <c r="AO572" s="35"/>
      <c r="AP572" s="35">
        <v>0</v>
      </c>
    </row>
    <row r="573" spans="1:42" ht="19.5" customHeight="1" x14ac:dyDescent="0.2">
      <c r="D573" s="38" t="s">
        <v>96</v>
      </c>
      <c r="F573" s="39">
        <v>13</v>
      </c>
      <c r="G573" s="40"/>
      <c r="H573" s="40"/>
      <c r="I573" s="40"/>
      <c r="J573" s="39">
        <v>62</v>
      </c>
      <c r="K573" s="39">
        <v>1</v>
      </c>
      <c r="L573" s="39">
        <v>1</v>
      </c>
      <c r="M573" s="40"/>
      <c r="N573" s="39">
        <v>64</v>
      </c>
      <c r="O573" s="40"/>
      <c r="P573" s="40"/>
      <c r="Q573" s="40"/>
      <c r="R573" s="39">
        <v>0</v>
      </c>
      <c r="S573" s="39">
        <v>3</v>
      </c>
      <c r="T573" s="39">
        <v>49</v>
      </c>
      <c r="U573" s="39">
        <v>0</v>
      </c>
      <c r="V573" s="39">
        <v>0</v>
      </c>
      <c r="W573" s="40"/>
      <c r="X573" s="39">
        <v>4</v>
      </c>
      <c r="Y573" s="39">
        <v>0</v>
      </c>
      <c r="Z573" s="39">
        <v>0</v>
      </c>
      <c r="AA573" s="39">
        <v>4</v>
      </c>
      <c r="AB573" s="39">
        <v>0</v>
      </c>
      <c r="AC573" s="39">
        <v>0</v>
      </c>
      <c r="AD573" s="39">
        <v>0</v>
      </c>
      <c r="AE573" s="40"/>
      <c r="AF573" s="39">
        <v>60</v>
      </c>
      <c r="AG573" s="40"/>
      <c r="AH573" s="40"/>
      <c r="AI573" s="40"/>
      <c r="AJ573" s="39">
        <v>17</v>
      </c>
      <c r="AK573" s="40"/>
      <c r="AL573" s="40"/>
      <c r="AM573" s="40"/>
      <c r="AN573" s="39">
        <v>0</v>
      </c>
      <c r="AO573" s="40"/>
      <c r="AP573" s="39">
        <v>0</v>
      </c>
    </row>
    <row r="574" spans="1:42" ht="20.100000000000001" customHeight="1" x14ac:dyDescent="0.2">
      <c r="D574" s="2" t="s">
        <v>112</v>
      </c>
      <c r="F574" s="35">
        <v>15</v>
      </c>
      <c r="G574" s="35"/>
      <c r="H574" s="35"/>
      <c r="I574" s="35"/>
      <c r="J574" s="35">
        <v>64</v>
      </c>
      <c r="K574" s="35">
        <v>6</v>
      </c>
      <c r="L574" s="35">
        <v>1</v>
      </c>
      <c r="M574" s="35"/>
      <c r="N574" s="35">
        <v>71</v>
      </c>
      <c r="O574" s="35"/>
      <c r="P574" s="35"/>
      <c r="Q574" s="35"/>
      <c r="R574" s="35">
        <v>0</v>
      </c>
      <c r="S574" s="35">
        <v>16</v>
      </c>
      <c r="T574" s="35">
        <v>41</v>
      </c>
      <c r="U574" s="35">
        <v>1</v>
      </c>
      <c r="V574" s="35">
        <v>0</v>
      </c>
      <c r="W574" s="35"/>
      <c r="X574" s="35">
        <v>9</v>
      </c>
      <c r="Y574" s="35">
        <v>0</v>
      </c>
      <c r="Z574" s="35">
        <v>2</v>
      </c>
      <c r="AA574" s="35">
        <v>2</v>
      </c>
      <c r="AB574" s="35">
        <v>0</v>
      </c>
      <c r="AC574" s="35">
        <v>0</v>
      </c>
      <c r="AD574" s="35">
        <v>2</v>
      </c>
      <c r="AE574" s="35"/>
      <c r="AF574" s="35">
        <v>73</v>
      </c>
      <c r="AG574" s="35"/>
      <c r="AH574" s="35"/>
      <c r="AI574" s="35"/>
      <c r="AJ574" s="35">
        <v>13</v>
      </c>
      <c r="AK574" s="35"/>
      <c r="AL574" s="35"/>
      <c r="AM574" s="35"/>
      <c r="AN574" s="35">
        <v>0</v>
      </c>
      <c r="AO574" s="35"/>
      <c r="AP574" s="35">
        <v>0</v>
      </c>
    </row>
    <row r="575" spans="1:42" ht="19.5" customHeight="1" x14ac:dyDescent="0.2">
      <c r="D575" s="38" t="s">
        <v>98</v>
      </c>
      <c r="F575" s="39">
        <v>30</v>
      </c>
      <c r="G575" s="40"/>
      <c r="H575" s="40"/>
      <c r="I575" s="40"/>
      <c r="J575" s="39">
        <v>62</v>
      </c>
      <c r="K575" s="39">
        <v>3</v>
      </c>
      <c r="L575" s="39">
        <v>0</v>
      </c>
      <c r="M575" s="40"/>
      <c r="N575" s="39">
        <v>65</v>
      </c>
      <c r="O575" s="40"/>
      <c r="P575" s="40"/>
      <c r="Q575" s="40"/>
      <c r="R575" s="39">
        <v>0</v>
      </c>
      <c r="S575" s="39">
        <v>11</v>
      </c>
      <c r="T575" s="39">
        <v>21</v>
      </c>
      <c r="U575" s="39">
        <v>0</v>
      </c>
      <c r="V575" s="39">
        <v>6</v>
      </c>
      <c r="W575" s="40"/>
      <c r="X575" s="39">
        <v>11</v>
      </c>
      <c r="Y575" s="39">
        <v>0</v>
      </c>
      <c r="Z575" s="39">
        <v>3</v>
      </c>
      <c r="AA575" s="39">
        <v>8</v>
      </c>
      <c r="AB575" s="39">
        <v>0</v>
      </c>
      <c r="AC575" s="39">
        <v>0</v>
      </c>
      <c r="AD575" s="39">
        <v>2</v>
      </c>
      <c r="AE575" s="40"/>
      <c r="AF575" s="39">
        <v>62</v>
      </c>
      <c r="AG575" s="40"/>
      <c r="AH575" s="40"/>
      <c r="AI575" s="40"/>
      <c r="AJ575" s="39">
        <v>33</v>
      </c>
      <c r="AK575" s="40"/>
      <c r="AL575" s="40"/>
      <c r="AM575" s="40"/>
      <c r="AN575" s="39">
        <v>0</v>
      </c>
      <c r="AO575" s="40"/>
      <c r="AP575" s="39">
        <v>0</v>
      </c>
    </row>
    <row r="576" spans="1:42" ht="20.100000000000001" customHeight="1" x14ac:dyDescent="0.2">
      <c r="D576" s="2" t="s">
        <v>113</v>
      </c>
      <c r="F576" s="35">
        <v>8</v>
      </c>
      <c r="G576" s="35"/>
      <c r="H576" s="35"/>
      <c r="I576" s="35"/>
      <c r="J576" s="35">
        <v>65</v>
      </c>
      <c r="K576" s="35">
        <v>0</v>
      </c>
      <c r="L576" s="35">
        <v>0</v>
      </c>
      <c r="M576" s="35"/>
      <c r="N576" s="35">
        <v>65</v>
      </c>
      <c r="O576" s="35"/>
      <c r="P576" s="35"/>
      <c r="Q576" s="35"/>
      <c r="R576" s="35">
        <v>0</v>
      </c>
      <c r="S576" s="35">
        <v>8</v>
      </c>
      <c r="T576" s="35">
        <v>44</v>
      </c>
      <c r="U576" s="35">
        <v>0</v>
      </c>
      <c r="V576" s="35">
        <v>1</v>
      </c>
      <c r="W576" s="35"/>
      <c r="X576" s="35">
        <v>4</v>
      </c>
      <c r="Y576" s="35">
        <v>0</v>
      </c>
      <c r="Z576" s="35">
        <v>3</v>
      </c>
      <c r="AA576" s="35">
        <v>4</v>
      </c>
      <c r="AB576" s="35">
        <v>0</v>
      </c>
      <c r="AC576" s="35">
        <v>0</v>
      </c>
      <c r="AD576" s="35">
        <v>1</v>
      </c>
      <c r="AE576" s="35"/>
      <c r="AF576" s="35">
        <v>65</v>
      </c>
      <c r="AG576" s="35"/>
      <c r="AH576" s="35"/>
      <c r="AI576" s="35"/>
      <c r="AJ576" s="35">
        <v>8</v>
      </c>
      <c r="AK576" s="35"/>
      <c r="AL576" s="35"/>
      <c r="AM576" s="35"/>
      <c r="AN576" s="35">
        <v>0</v>
      </c>
      <c r="AO576" s="35"/>
      <c r="AP576" s="35">
        <v>0</v>
      </c>
    </row>
    <row r="577" spans="1:42" ht="19.5" customHeight="1" x14ac:dyDescent="0.2">
      <c r="D577" s="38" t="s">
        <v>114</v>
      </c>
      <c r="F577" s="39">
        <v>21</v>
      </c>
      <c r="G577" s="40"/>
      <c r="H577" s="40"/>
      <c r="I577" s="40"/>
      <c r="J577" s="39">
        <v>64</v>
      </c>
      <c r="K577" s="39">
        <v>2</v>
      </c>
      <c r="L577" s="39">
        <v>0</v>
      </c>
      <c r="M577" s="40"/>
      <c r="N577" s="39">
        <v>66</v>
      </c>
      <c r="O577" s="40"/>
      <c r="P577" s="40"/>
      <c r="Q577" s="40"/>
      <c r="R577" s="39">
        <v>0</v>
      </c>
      <c r="S577" s="39">
        <v>4</v>
      </c>
      <c r="T577" s="39">
        <v>27</v>
      </c>
      <c r="U577" s="39">
        <v>0</v>
      </c>
      <c r="V577" s="39">
        <v>1</v>
      </c>
      <c r="W577" s="40"/>
      <c r="X577" s="39">
        <v>7</v>
      </c>
      <c r="Y577" s="39">
        <v>0</v>
      </c>
      <c r="Z577" s="39">
        <v>3</v>
      </c>
      <c r="AA577" s="39">
        <v>17</v>
      </c>
      <c r="AB577" s="39">
        <v>0</v>
      </c>
      <c r="AC577" s="39">
        <v>0</v>
      </c>
      <c r="AD577" s="39">
        <v>2</v>
      </c>
      <c r="AE577" s="40"/>
      <c r="AF577" s="39">
        <v>61</v>
      </c>
      <c r="AG577" s="40"/>
      <c r="AH577" s="40"/>
      <c r="AI577" s="40"/>
      <c r="AJ577" s="39">
        <v>26</v>
      </c>
      <c r="AK577" s="40"/>
      <c r="AL577" s="40"/>
      <c r="AM577" s="40"/>
      <c r="AN577" s="39">
        <v>0</v>
      </c>
      <c r="AO577" s="40"/>
      <c r="AP577" s="39">
        <v>0</v>
      </c>
    </row>
    <row r="578" spans="1:42" ht="20.100000000000001" customHeight="1" x14ac:dyDescent="0.2">
      <c r="D578" s="2" t="s">
        <v>115</v>
      </c>
      <c r="F578" s="35">
        <v>29</v>
      </c>
      <c r="G578" s="35"/>
      <c r="H578" s="35"/>
      <c r="I578" s="35"/>
      <c r="J578" s="35">
        <v>62</v>
      </c>
      <c r="K578" s="35">
        <v>2</v>
      </c>
      <c r="L578" s="35">
        <v>0</v>
      </c>
      <c r="M578" s="35"/>
      <c r="N578" s="35">
        <v>64</v>
      </c>
      <c r="O578" s="35"/>
      <c r="P578" s="35"/>
      <c r="Q578" s="35"/>
      <c r="R578" s="35">
        <v>1</v>
      </c>
      <c r="S578" s="35">
        <v>17</v>
      </c>
      <c r="T578" s="35">
        <v>9</v>
      </c>
      <c r="U578" s="35">
        <v>1</v>
      </c>
      <c r="V578" s="35">
        <v>0</v>
      </c>
      <c r="W578" s="35"/>
      <c r="X578" s="35">
        <v>5</v>
      </c>
      <c r="Y578" s="35">
        <v>4</v>
      </c>
      <c r="Z578" s="35">
        <v>3</v>
      </c>
      <c r="AA578" s="35">
        <v>24</v>
      </c>
      <c r="AB578" s="35">
        <v>0</v>
      </c>
      <c r="AC578" s="35">
        <v>0</v>
      </c>
      <c r="AD578" s="35">
        <v>2</v>
      </c>
      <c r="AE578" s="35"/>
      <c r="AF578" s="35">
        <v>66</v>
      </c>
      <c r="AG578" s="35"/>
      <c r="AH578" s="35"/>
      <c r="AI578" s="35"/>
      <c r="AJ578" s="35">
        <v>27</v>
      </c>
      <c r="AK578" s="35"/>
      <c r="AL578" s="35"/>
      <c r="AM578" s="35"/>
      <c r="AN578" s="35">
        <v>0</v>
      </c>
      <c r="AO578" s="35"/>
      <c r="AP578" s="35">
        <v>0</v>
      </c>
    </row>
    <row r="579" spans="1:42" ht="19.5" customHeight="1" x14ac:dyDescent="0.2">
      <c r="D579" s="38" t="s">
        <v>102</v>
      </c>
      <c r="F579" s="39">
        <v>6</v>
      </c>
      <c r="G579" s="40"/>
      <c r="H579" s="40"/>
      <c r="I579" s="40"/>
      <c r="J579" s="39">
        <v>62</v>
      </c>
      <c r="K579" s="39">
        <v>4</v>
      </c>
      <c r="L579" s="39">
        <v>0</v>
      </c>
      <c r="M579" s="40"/>
      <c r="N579" s="39">
        <v>66</v>
      </c>
      <c r="O579" s="40"/>
      <c r="P579" s="40"/>
      <c r="Q579" s="40"/>
      <c r="R579" s="39">
        <v>0</v>
      </c>
      <c r="S579" s="39">
        <v>0</v>
      </c>
      <c r="T579" s="39">
        <v>39</v>
      </c>
      <c r="U579" s="39">
        <v>14</v>
      </c>
      <c r="V579" s="39">
        <v>0</v>
      </c>
      <c r="W579" s="40"/>
      <c r="X579" s="39">
        <v>4</v>
      </c>
      <c r="Y579" s="39">
        <v>0</v>
      </c>
      <c r="Z579" s="39">
        <v>0</v>
      </c>
      <c r="AA579" s="39">
        <v>2</v>
      </c>
      <c r="AB579" s="39">
        <v>0</v>
      </c>
      <c r="AC579" s="39">
        <v>0</v>
      </c>
      <c r="AD579" s="39">
        <v>5</v>
      </c>
      <c r="AE579" s="40"/>
      <c r="AF579" s="39">
        <v>64</v>
      </c>
      <c r="AG579" s="40"/>
      <c r="AH579" s="40"/>
      <c r="AI579" s="40"/>
      <c r="AJ579" s="39">
        <v>8</v>
      </c>
      <c r="AK579" s="40"/>
      <c r="AL579" s="40"/>
      <c r="AM579" s="40"/>
      <c r="AN579" s="39">
        <v>0</v>
      </c>
      <c r="AO579" s="40"/>
      <c r="AP579" s="39">
        <v>0</v>
      </c>
    </row>
    <row r="580" spans="1:42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</row>
    <row r="581" spans="1:42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150</v>
      </c>
      <c r="G581" s="45"/>
      <c r="H581" s="45"/>
      <c r="I581" s="45"/>
      <c r="J581" s="44">
        <v>507</v>
      </c>
      <c r="K581" s="44">
        <v>19</v>
      </c>
      <c r="L581" s="44">
        <v>3</v>
      </c>
      <c r="M581" s="45"/>
      <c r="N581" s="44">
        <v>529</v>
      </c>
      <c r="O581" s="45"/>
      <c r="P581" s="45"/>
      <c r="Q581" s="45"/>
      <c r="R581" s="44">
        <v>1</v>
      </c>
      <c r="S581" s="44">
        <v>71</v>
      </c>
      <c r="T581" s="44">
        <v>243</v>
      </c>
      <c r="U581" s="44">
        <v>16</v>
      </c>
      <c r="V581" s="44">
        <v>8</v>
      </c>
      <c r="W581" s="45"/>
      <c r="X581" s="44">
        <v>57</v>
      </c>
      <c r="Y581" s="44">
        <v>4</v>
      </c>
      <c r="Z581" s="44">
        <v>16</v>
      </c>
      <c r="AA581" s="44">
        <v>86</v>
      </c>
      <c r="AB581" s="44">
        <v>0</v>
      </c>
      <c r="AC581" s="44">
        <v>1</v>
      </c>
      <c r="AD581" s="44">
        <v>24</v>
      </c>
      <c r="AE581" s="45"/>
      <c r="AF581" s="44">
        <v>527</v>
      </c>
      <c r="AG581" s="45"/>
      <c r="AH581" s="45"/>
      <c r="AI581" s="45"/>
      <c r="AJ581" s="44">
        <v>152</v>
      </c>
      <c r="AK581" s="45"/>
      <c r="AL581" s="45"/>
      <c r="AM581" s="45"/>
      <c r="AN581" s="44">
        <v>0</v>
      </c>
      <c r="AO581" s="45"/>
      <c r="AP581" s="44">
        <v>0</v>
      </c>
    </row>
    <row r="582" spans="1:42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150</v>
      </c>
      <c r="G583" s="45"/>
      <c r="H583" s="45"/>
      <c r="I583" s="45"/>
      <c r="J583" s="50">
        <v>507</v>
      </c>
      <c r="K583" s="50">
        <v>19</v>
      </c>
      <c r="L583" s="50">
        <v>3</v>
      </c>
      <c r="M583" s="45"/>
      <c r="N583" s="50">
        <v>529</v>
      </c>
      <c r="O583" s="45"/>
      <c r="P583" s="45"/>
      <c r="Q583" s="45"/>
      <c r="R583" s="50">
        <v>1</v>
      </c>
      <c r="S583" s="50">
        <v>71</v>
      </c>
      <c r="T583" s="50">
        <v>243</v>
      </c>
      <c r="U583" s="50">
        <v>16</v>
      </c>
      <c r="V583" s="50">
        <v>8</v>
      </c>
      <c r="W583" s="45"/>
      <c r="X583" s="50">
        <v>57</v>
      </c>
      <c r="Y583" s="50">
        <v>4</v>
      </c>
      <c r="Z583" s="50">
        <v>16</v>
      </c>
      <c r="AA583" s="50">
        <v>86</v>
      </c>
      <c r="AB583" s="50">
        <v>0</v>
      </c>
      <c r="AC583" s="50">
        <v>1</v>
      </c>
      <c r="AD583" s="50">
        <v>24</v>
      </c>
      <c r="AE583" s="45"/>
      <c r="AF583" s="50">
        <v>527</v>
      </c>
      <c r="AG583" s="45"/>
      <c r="AH583" s="45"/>
      <c r="AI583" s="45"/>
      <c r="AJ583" s="50">
        <v>152</v>
      </c>
      <c r="AK583" s="45"/>
      <c r="AL583" s="45"/>
      <c r="AM583" s="45"/>
      <c r="AN583" s="50">
        <v>0</v>
      </c>
      <c r="AO583" s="45"/>
      <c r="AP583" s="50">
        <v>0</v>
      </c>
    </row>
    <row r="584" spans="1:42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</row>
    <row r="585" spans="1:42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</row>
    <row r="586" spans="1:42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</row>
    <row r="587" spans="1:42" ht="20.100000000000001" customHeight="1" x14ac:dyDescent="0.2">
      <c r="D587" s="2" t="s">
        <v>95</v>
      </c>
      <c r="F587" s="35">
        <v>11</v>
      </c>
      <c r="G587" s="35"/>
      <c r="H587" s="35"/>
      <c r="I587" s="35"/>
      <c r="J587" s="35">
        <v>16</v>
      </c>
      <c r="K587" s="35">
        <v>1</v>
      </c>
      <c r="L587" s="35">
        <v>0</v>
      </c>
      <c r="M587" s="35"/>
      <c r="N587" s="35">
        <v>17</v>
      </c>
      <c r="O587" s="35"/>
      <c r="P587" s="35"/>
      <c r="Q587" s="35"/>
      <c r="R587" s="35">
        <v>0</v>
      </c>
      <c r="S587" s="35">
        <v>4</v>
      </c>
      <c r="T587" s="35">
        <v>2</v>
      </c>
      <c r="U587" s="35">
        <v>0</v>
      </c>
      <c r="V587" s="35">
        <v>0</v>
      </c>
      <c r="W587" s="35"/>
      <c r="X587" s="35">
        <v>4</v>
      </c>
      <c r="Y587" s="35">
        <v>0</v>
      </c>
      <c r="Z587" s="35">
        <v>1</v>
      </c>
      <c r="AA587" s="35">
        <v>3</v>
      </c>
      <c r="AB587" s="35">
        <v>0</v>
      </c>
      <c r="AC587" s="35">
        <v>0</v>
      </c>
      <c r="AD587" s="35">
        <v>0</v>
      </c>
      <c r="AE587" s="35"/>
      <c r="AF587" s="35">
        <v>14</v>
      </c>
      <c r="AG587" s="35"/>
      <c r="AH587" s="35"/>
      <c r="AI587" s="35"/>
      <c r="AJ587" s="35">
        <v>14</v>
      </c>
      <c r="AK587" s="35"/>
      <c r="AL587" s="35"/>
      <c r="AM587" s="35"/>
      <c r="AN587" s="35">
        <v>0</v>
      </c>
      <c r="AO587" s="35"/>
      <c r="AP587" s="35">
        <v>0</v>
      </c>
    </row>
    <row r="588" spans="1:42" ht="19.5" customHeight="1" x14ac:dyDescent="0.2">
      <c r="D588" s="38" t="s">
        <v>96</v>
      </c>
      <c r="F588" s="39">
        <v>7</v>
      </c>
      <c r="G588" s="40"/>
      <c r="H588" s="40"/>
      <c r="I588" s="40"/>
      <c r="J588" s="39">
        <v>15</v>
      </c>
      <c r="K588" s="39">
        <v>2</v>
      </c>
      <c r="L588" s="39">
        <v>2</v>
      </c>
      <c r="M588" s="40"/>
      <c r="N588" s="39">
        <v>19</v>
      </c>
      <c r="O588" s="40"/>
      <c r="P588" s="40"/>
      <c r="Q588" s="40"/>
      <c r="R588" s="39">
        <v>0</v>
      </c>
      <c r="S588" s="39">
        <v>3</v>
      </c>
      <c r="T588" s="39">
        <v>6</v>
      </c>
      <c r="U588" s="39">
        <v>0</v>
      </c>
      <c r="V588" s="39">
        <v>0</v>
      </c>
      <c r="W588" s="40"/>
      <c r="X588" s="39">
        <v>4</v>
      </c>
      <c r="Y588" s="39">
        <v>0</v>
      </c>
      <c r="Z588" s="39">
        <v>0</v>
      </c>
      <c r="AA588" s="39">
        <v>3</v>
      </c>
      <c r="AB588" s="39">
        <v>0</v>
      </c>
      <c r="AC588" s="39">
        <v>0</v>
      </c>
      <c r="AD588" s="39">
        <v>4</v>
      </c>
      <c r="AE588" s="40"/>
      <c r="AF588" s="39">
        <v>20</v>
      </c>
      <c r="AG588" s="40"/>
      <c r="AH588" s="40"/>
      <c r="AI588" s="40"/>
      <c r="AJ588" s="39">
        <v>6</v>
      </c>
      <c r="AK588" s="40"/>
      <c r="AL588" s="40"/>
      <c r="AM588" s="40"/>
      <c r="AN588" s="39">
        <v>0</v>
      </c>
      <c r="AO588" s="40"/>
      <c r="AP588" s="39">
        <v>0</v>
      </c>
    </row>
    <row r="589" spans="1:42" ht="20.100000000000001" customHeight="1" x14ac:dyDescent="0.2">
      <c r="D589" s="2" t="s">
        <v>112</v>
      </c>
      <c r="F589" s="35">
        <v>8</v>
      </c>
      <c r="G589" s="35"/>
      <c r="H589" s="35"/>
      <c r="I589" s="35"/>
      <c r="J589" s="35">
        <v>14</v>
      </c>
      <c r="K589" s="35">
        <v>1</v>
      </c>
      <c r="L589" s="35">
        <v>0</v>
      </c>
      <c r="M589" s="35"/>
      <c r="N589" s="35">
        <v>15</v>
      </c>
      <c r="O589" s="35"/>
      <c r="P589" s="35"/>
      <c r="Q589" s="35"/>
      <c r="R589" s="35">
        <v>0</v>
      </c>
      <c r="S589" s="35">
        <v>0</v>
      </c>
      <c r="T589" s="35">
        <v>7</v>
      </c>
      <c r="U589" s="35">
        <v>0</v>
      </c>
      <c r="V589" s="35">
        <v>0</v>
      </c>
      <c r="W589" s="35"/>
      <c r="X589" s="35">
        <v>1</v>
      </c>
      <c r="Y589" s="35">
        <v>0</v>
      </c>
      <c r="Z589" s="35">
        <v>0</v>
      </c>
      <c r="AA589" s="35">
        <v>10</v>
      </c>
      <c r="AB589" s="35">
        <v>0</v>
      </c>
      <c r="AC589" s="35">
        <v>0</v>
      </c>
      <c r="AD589" s="35">
        <v>3</v>
      </c>
      <c r="AE589" s="35"/>
      <c r="AF589" s="35">
        <v>21</v>
      </c>
      <c r="AG589" s="35"/>
      <c r="AH589" s="35"/>
      <c r="AI589" s="35"/>
      <c r="AJ589" s="35">
        <v>2</v>
      </c>
      <c r="AK589" s="35"/>
      <c r="AL589" s="35"/>
      <c r="AM589" s="35"/>
      <c r="AN589" s="35">
        <v>0</v>
      </c>
      <c r="AO589" s="35"/>
      <c r="AP589" s="35">
        <v>0</v>
      </c>
    </row>
    <row r="590" spans="1:42" ht="19.5" customHeight="1" x14ac:dyDescent="0.2">
      <c r="D590" s="38" t="s">
        <v>98</v>
      </c>
      <c r="F590" s="39">
        <v>7</v>
      </c>
      <c r="G590" s="40"/>
      <c r="H590" s="40"/>
      <c r="I590" s="40"/>
      <c r="J590" s="39">
        <v>14</v>
      </c>
      <c r="K590" s="39">
        <v>0</v>
      </c>
      <c r="L590" s="39">
        <v>0</v>
      </c>
      <c r="M590" s="40"/>
      <c r="N590" s="39">
        <v>14</v>
      </c>
      <c r="O590" s="40"/>
      <c r="P590" s="40"/>
      <c r="Q590" s="40"/>
      <c r="R590" s="39">
        <v>0</v>
      </c>
      <c r="S590" s="39">
        <v>0</v>
      </c>
      <c r="T590" s="39">
        <v>7</v>
      </c>
      <c r="U590" s="39">
        <v>0</v>
      </c>
      <c r="V590" s="39">
        <v>0</v>
      </c>
      <c r="W590" s="40"/>
      <c r="X590" s="39">
        <v>2</v>
      </c>
      <c r="Y590" s="39">
        <v>0</v>
      </c>
      <c r="Z590" s="39">
        <v>0</v>
      </c>
      <c r="AA590" s="39">
        <v>5</v>
      </c>
      <c r="AB590" s="39">
        <v>0</v>
      </c>
      <c r="AC590" s="39">
        <v>0</v>
      </c>
      <c r="AD590" s="39">
        <v>3</v>
      </c>
      <c r="AE590" s="40"/>
      <c r="AF590" s="39">
        <v>17</v>
      </c>
      <c r="AG590" s="40"/>
      <c r="AH590" s="40"/>
      <c r="AI590" s="40"/>
      <c r="AJ590" s="39">
        <v>4</v>
      </c>
      <c r="AK590" s="40"/>
      <c r="AL590" s="40"/>
      <c r="AM590" s="40"/>
      <c r="AN590" s="39">
        <v>0</v>
      </c>
      <c r="AO590" s="40"/>
      <c r="AP590" s="39">
        <v>0</v>
      </c>
    </row>
    <row r="591" spans="1:42" ht="20.100000000000001" customHeight="1" x14ac:dyDescent="0.2">
      <c r="D591" s="2" t="s">
        <v>115</v>
      </c>
      <c r="F591" s="35">
        <v>9</v>
      </c>
      <c r="G591" s="35"/>
      <c r="H591" s="35"/>
      <c r="I591" s="35"/>
      <c r="J591" s="35">
        <v>17</v>
      </c>
      <c r="K591" s="35">
        <v>0</v>
      </c>
      <c r="L591" s="35">
        <v>0</v>
      </c>
      <c r="M591" s="35"/>
      <c r="N591" s="35">
        <v>17</v>
      </c>
      <c r="O591" s="35"/>
      <c r="P591" s="35"/>
      <c r="Q591" s="35"/>
      <c r="R591" s="35">
        <v>0</v>
      </c>
      <c r="S591" s="35">
        <v>2</v>
      </c>
      <c r="T591" s="35">
        <v>5</v>
      </c>
      <c r="U591" s="35">
        <v>0</v>
      </c>
      <c r="V591" s="35">
        <v>0</v>
      </c>
      <c r="W591" s="35"/>
      <c r="X591" s="35">
        <v>0</v>
      </c>
      <c r="Y591" s="35">
        <v>0</v>
      </c>
      <c r="Z591" s="35">
        <v>2</v>
      </c>
      <c r="AA591" s="35">
        <v>2</v>
      </c>
      <c r="AB591" s="35">
        <v>0</v>
      </c>
      <c r="AC591" s="35">
        <v>0</v>
      </c>
      <c r="AD591" s="35">
        <v>1</v>
      </c>
      <c r="AE591" s="35"/>
      <c r="AF591" s="35">
        <v>12</v>
      </c>
      <c r="AG591" s="35"/>
      <c r="AH591" s="35"/>
      <c r="AI591" s="35"/>
      <c r="AJ591" s="35">
        <v>14</v>
      </c>
      <c r="AK591" s="35"/>
      <c r="AL591" s="35"/>
      <c r="AM591" s="35"/>
      <c r="AN591" s="35">
        <v>0</v>
      </c>
      <c r="AO591" s="35"/>
      <c r="AP591" s="35">
        <v>0</v>
      </c>
    </row>
    <row r="592" spans="1:42" ht="19.5" customHeight="1" x14ac:dyDescent="0.2">
      <c r="D592" s="38" t="s">
        <v>102</v>
      </c>
      <c r="F592" s="39">
        <v>18</v>
      </c>
      <c r="G592" s="40"/>
      <c r="H592" s="40"/>
      <c r="I592" s="40"/>
      <c r="J592" s="39">
        <v>17</v>
      </c>
      <c r="K592" s="39">
        <v>1</v>
      </c>
      <c r="L592" s="39">
        <v>1</v>
      </c>
      <c r="M592" s="40"/>
      <c r="N592" s="39">
        <v>19</v>
      </c>
      <c r="O592" s="40"/>
      <c r="P592" s="40"/>
      <c r="Q592" s="40"/>
      <c r="R592" s="39">
        <v>0</v>
      </c>
      <c r="S592" s="39">
        <v>0</v>
      </c>
      <c r="T592" s="39">
        <v>4</v>
      </c>
      <c r="U592" s="39">
        <v>1</v>
      </c>
      <c r="V592" s="39">
        <v>0</v>
      </c>
      <c r="W592" s="40"/>
      <c r="X592" s="39">
        <v>1</v>
      </c>
      <c r="Y592" s="39">
        <v>0</v>
      </c>
      <c r="Z592" s="39">
        <v>2</v>
      </c>
      <c r="AA592" s="39">
        <v>3</v>
      </c>
      <c r="AB592" s="39">
        <v>0</v>
      </c>
      <c r="AC592" s="39">
        <v>0</v>
      </c>
      <c r="AD592" s="39">
        <v>4</v>
      </c>
      <c r="AE592" s="40"/>
      <c r="AF592" s="39">
        <v>15</v>
      </c>
      <c r="AG592" s="40"/>
      <c r="AH592" s="40"/>
      <c r="AI592" s="40"/>
      <c r="AJ592" s="39">
        <v>22</v>
      </c>
      <c r="AK592" s="40"/>
      <c r="AL592" s="40"/>
      <c r="AM592" s="40"/>
      <c r="AN592" s="39">
        <v>0</v>
      </c>
      <c r="AO592" s="40"/>
      <c r="AP592" s="39">
        <v>0</v>
      </c>
    </row>
    <row r="593" spans="1:42" ht="20.100000000000001" customHeight="1" x14ac:dyDescent="0.2">
      <c r="D593" s="2" t="s">
        <v>103</v>
      </c>
      <c r="F593" s="35">
        <v>40</v>
      </c>
      <c r="G593" s="35"/>
      <c r="H593" s="35"/>
      <c r="I593" s="35"/>
      <c r="J593" s="35">
        <v>49</v>
      </c>
      <c r="K593" s="35">
        <v>0</v>
      </c>
      <c r="L593" s="35">
        <v>1</v>
      </c>
      <c r="M593" s="35"/>
      <c r="N593" s="35">
        <v>50</v>
      </c>
      <c r="O593" s="35"/>
      <c r="P593" s="35"/>
      <c r="Q593" s="35"/>
      <c r="R593" s="35">
        <v>0</v>
      </c>
      <c r="S593" s="35">
        <v>2</v>
      </c>
      <c r="T593" s="35">
        <v>21</v>
      </c>
      <c r="U593" s="35">
        <v>0</v>
      </c>
      <c r="V593" s="35">
        <v>1</v>
      </c>
      <c r="W593" s="35"/>
      <c r="X593" s="35">
        <v>7</v>
      </c>
      <c r="Y593" s="35">
        <v>0</v>
      </c>
      <c r="Z593" s="35">
        <v>2</v>
      </c>
      <c r="AA593" s="35">
        <v>29</v>
      </c>
      <c r="AB593" s="35">
        <v>0</v>
      </c>
      <c r="AC593" s="35">
        <v>0</v>
      </c>
      <c r="AD593" s="35">
        <v>1</v>
      </c>
      <c r="AE593" s="35"/>
      <c r="AF593" s="35">
        <v>63</v>
      </c>
      <c r="AG593" s="35"/>
      <c r="AH593" s="35"/>
      <c r="AI593" s="35"/>
      <c r="AJ593" s="35">
        <v>27</v>
      </c>
      <c r="AK593" s="35"/>
      <c r="AL593" s="35"/>
      <c r="AM593" s="35"/>
      <c r="AN593" s="35">
        <v>0</v>
      </c>
      <c r="AO593" s="35"/>
      <c r="AP593" s="35">
        <v>0</v>
      </c>
    </row>
    <row r="594" spans="1:42" ht="19.5" customHeight="1" x14ac:dyDescent="0.2">
      <c r="D594" s="38" t="s">
        <v>116</v>
      </c>
      <c r="F594" s="39">
        <v>99</v>
      </c>
      <c r="G594" s="40"/>
      <c r="H594" s="40"/>
      <c r="I594" s="40"/>
      <c r="J594" s="39">
        <v>47</v>
      </c>
      <c r="K594" s="39">
        <v>1</v>
      </c>
      <c r="L594" s="39">
        <v>0</v>
      </c>
      <c r="M594" s="40"/>
      <c r="N594" s="39">
        <v>48</v>
      </c>
      <c r="O594" s="40"/>
      <c r="P594" s="40"/>
      <c r="Q594" s="40"/>
      <c r="R594" s="39">
        <v>0</v>
      </c>
      <c r="S594" s="39">
        <v>0</v>
      </c>
      <c r="T594" s="39">
        <v>31</v>
      </c>
      <c r="U594" s="39">
        <v>0</v>
      </c>
      <c r="V594" s="39">
        <v>1</v>
      </c>
      <c r="W594" s="40"/>
      <c r="X594" s="39">
        <v>7</v>
      </c>
      <c r="Y594" s="39">
        <v>0</v>
      </c>
      <c r="Z594" s="39">
        <v>1</v>
      </c>
      <c r="AA594" s="39">
        <v>61</v>
      </c>
      <c r="AB594" s="39">
        <v>0</v>
      </c>
      <c r="AC594" s="39">
        <v>0</v>
      </c>
      <c r="AD594" s="39">
        <v>2</v>
      </c>
      <c r="AE594" s="40"/>
      <c r="AF594" s="39">
        <v>103</v>
      </c>
      <c r="AG594" s="40"/>
      <c r="AH594" s="40"/>
      <c r="AI594" s="40"/>
      <c r="AJ594" s="39">
        <v>44</v>
      </c>
      <c r="AK594" s="40"/>
      <c r="AL594" s="40"/>
      <c r="AM594" s="40"/>
      <c r="AN594" s="39">
        <v>0</v>
      </c>
      <c r="AO594" s="40"/>
      <c r="AP594" s="39">
        <v>0</v>
      </c>
    </row>
    <row r="595" spans="1:42" ht="20.100000000000001" customHeight="1" x14ac:dyDescent="0.2">
      <c r="D595" s="2" t="s">
        <v>105</v>
      </c>
      <c r="F595" s="35">
        <v>12</v>
      </c>
      <c r="G595" s="35"/>
      <c r="H595" s="35"/>
      <c r="I595" s="35"/>
      <c r="J595" s="35">
        <v>19</v>
      </c>
      <c r="K595" s="35">
        <v>0</v>
      </c>
      <c r="L595" s="35">
        <v>0</v>
      </c>
      <c r="M595" s="35"/>
      <c r="N595" s="35">
        <v>19</v>
      </c>
      <c r="O595" s="35"/>
      <c r="P595" s="35"/>
      <c r="Q595" s="35"/>
      <c r="R595" s="35">
        <v>0</v>
      </c>
      <c r="S595" s="35">
        <v>3</v>
      </c>
      <c r="T595" s="35">
        <v>6</v>
      </c>
      <c r="U595" s="35">
        <v>0</v>
      </c>
      <c r="V595" s="35">
        <v>1</v>
      </c>
      <c r="W595" s="35"/>
      <c r="X595" s="35">
        <v>7</v>
      </c>
      <c r="Y595" s="35">
        <v>2</v>
      </c>
      <c r="Z595" s="35">
        <v>0</v>
      </c>
      <c r="AA595" s="35">
        <v>3</v>
      </c>
      <c r="AB595" s="35">
        <v>0</v>
      </c>
      <c r="AC595" s="35">
        <v>0</v>
      </c>
      <c r="AD595" s="35">
        <v>0</v>
      </c>
      <c r="AE595" s="35"/>
      <c r="AF595" s="35">
        <v>22</v>
      </c>
      <c r="AG595" s="35"/>
      <c r="AH595" s="35"/>
      <c r="AI595" s="35"/>
      <c r="AJ595" s="35">
        <v>9</v>
      </c>
      <c r="AK595" s="35"/>
      <c r="AL595" s="35"/>
      <c r="AM595" s="35"/>
      <c r="AN595" s="35">
        <v>0</v>
      </c>
      <c r="AO595" s="35"/>
      <c r="AP595" s="35">
        <v>0</v>
      </c>
    </row>
    <row r="596" spans="1:42" ht="19.5" customHeight="1" x14ac:dyDescent="0.2">
      <c r="D596" s="38" t="s">
        <v>193</v>
      </c>
      <c r="F596" s="39">
        <v>7</v>
      </c>
      <c r="G596" s="40"/>
      <c r="H596" s="40"/>
      <c r="I596" s="40"/>
      <c r="J596" s="39">
        <v>15</v>
      </c>
      <c r="K596" s="39">
        <v>0</v>
      </c>
      <c r="L596" s="39">
        <v>0</v>
      </c>
      <c r="M596" s="40"/>
      <c r="N596" s="39">
        <v>15</v>
      </c>
      <c r="O596" s="40"/>
      <c r="P596" s="40"/>
      <c r="Q596" s="40"/>
      <c r="R596" s="39">
        <v>0</v>
      </c>
      <c r="S596" s="39">
        <v>2</v>
      </c>
      <c r="T596" s="39">
        <v>9</v>
      </c>
      <c r="U596" s="39">
        <v>0</v>
      </c>
      <c r="V596" s="39">
        <v>2</v>
      </c>
      <c r="W596" s="40"/>
      <c r="X596" s="39">
        <v>1</v>
      </c>
      <c r="Y596" s="39">
        <v>0</v>
      </c>
      <c r="Z596" s="39">
        <v>0</v>
      </c>
      <c r="AA596" s="39">
        <v>3</v>
      </c>
      <c r="AB596" s="39">
        <v>0</v>
      </c>
      <c r="AC596" s="39">
        <v>0</v>
      </c>
      <c r="AD596" s="39">
        <v>0</v>
      </c>
      <c r="AE596" s="40"/>
      <c r="AF596" s="39">
        <v>17</v>
      </c>
      <c r="AG596" s="40"/>
      <c r="AH596" s="40"/>
      <c r="AI596" s="40"/>
      <c r="AJ596" s="39">
        <v>5</v>
      </c>
      <c r="AK596" s="40"/>
      <c r="AL596" s="40"/>
      <c r="AM596" s="40"/>
      <c r="AN596" s="39">
        <v>0</v>
      </c>
      <c r="AO596" s="40"/>
      <c r="AP596" s="39">
        <v>0</v>
      </c>
    </row>
    <row r="597" spans="1:42" ht="20.100000000000001" customHeight="1" x14ac:dyDescent="0.2">
      <c r="D597" s="2" t="s">
        <v>107</v>
      </c>
      <c r="F597" s="35">
        <v>23</v>
      </c>
      <c r="G597" s="35"/>
      <c r="H597" s="35"/>
      <c r="I597" s="35"/>
      <c r="J597" s="35">
        <v>52</v>
      </c>
      <c r="K597" s="35">
        <v>1</v>
      </c>
      <c r="L597" s="35">
        <v>0</v>
      </c>
      <c r="M597" s="35"/>
      <c r="N597" s="35">
        <v>53</v>
      </c>
      <c r="O597" s="35"/>
      <c r="P597" s="35"/>
      <c r="Q597" s="35"/>
      <c r="R597" s="35">
        <v>0</v>
      </c>
      <c r="S597" s="35">
        <v>8</v>
      </c>
      <c r="T597" s="35">
        <v>24</v>
      </c>
      <c r="U597" s="35">
        <v>0</v>
      </c>
      <c r="V597" s="35">
        <v>1</v>
      </c>
      <c r="W597" s="35"/>
      <c r="X597" s="35">
        <v>1</v>
      </c>
      <c r="Y597" s="35">
        <v>0</v>
      </c>
      <c r="Z597" s="35">
        <v>3</v>
      </c>
      <c r="AA597" s="35">
        <v>12</v>
      </c>
      <c r="AB597" s="35">
        <v>0</v>
      </c>
      <c r="AC597" s="35">
        <v>0</v>
      </c>
      <c r="AD597" s="35">
        <v>1</v>
      </c>
      <c r="AE597" s="35"/>
      <c r="AF597" s="35">
        <v>50</v>
      </c>
      <c r="AG597" s="35"/>
      <c r="AH597" s="35"/>
      <c r="AI597" s="35"/>
      <c r="AJ597" s="35">
        <v>26</v>
      </c>
      <c r="AK597" s="35"/>
      <c r="AL597" s="35"/>
      <c r="AM597" s="35"/>
      <c r="AN597" s="35">
        <v>0</v>
      </c>
      <c r="AO597" s="35"/>
      <c r="AP597" s="35">
        <v>0</v>
      </c>
    </row>
    <row r="598" spans="1:42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</row>
    <row r="599" spans="1:42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241</v>
      </c>
      <c r="G599" s="45"/>
      <c r="H599" s="45"/>
      <c r="I599" s="45"/>
      <c r="J599" s="44">
        <v>275</v>
      </c>
      <c r="K599" s="44">
        <v>7</v>
      </c>
      <c r="L599" s="44">
        <v>4</v>
      </c>
      <c r="M599" s="45"/>
      <c r="N599" s="44">
        <v>286</v>
      </c>
      <c r="O599" s="45"/>
      <c r="P599" s="45"/>
      <c r="Q599" s="45"/>
      <c r="R599" s="44">
        <v>0</v>
      </c>
      <c r="S599" s="44">
        <v>24</v>
      </c>
      <c r="T599" s="44">
        <v>122</v>
      </c>
      <c r="U599" s="44">
        <v>1</v>
      </c>
      <c r="V599" s="44">
        <v>6</v>
      </c>
      <c r="W599" s="45"/>
      <c r="X599" s="44">
        <v>35</v>
      </c>
      <c r="Y599" s="44">
        <v>2</v>
      </c>
      <c r="Z599" s="44">
        <v>11</v>
      </c>
      <c r="AA599" s="44">
        <v>134</v>
      </c>
      <c r="AB599" s="44">
        <v>0</v>
      </c>
      <c r="AC599" s="44">
        <v>0</v>
      </c>
      <c r="AD599" s="44">
        <v>19</v>
      </c>
      <c r="AE599" s="45"/>
      <c r="AF599" s="44">
        <v>354</v>
      </c>
      <c r="AG599" s="45"/>
      <c r="AH599" s="45"/>
      <c r="AI599" s="45"/>
      <c r="AJ599" s="44">
        <v>173</v>
      </c>
      <c r="AK599" s="45"/>
      <c r="AL599" s="45"/>
      <c r="AM599" s="45"/>
      <c r="AN599" s="44">
        <v>0</v>
      </c>
      <c r="AO599" s="45"/>
      <c r="AP599" s="44">
        <v>0</v>
      </c>
    </row>
    <row r="600" spans="1:42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12</v>
      </c>
      <c r="G602" s="35"/>
      <c r="H602" s="35"/>
      <c r="I602" s="35"/>
      <c r="J602" s="35">
        <v>39</v>
      </c>
      <c r="K602" s="35">
        <v>0</v>
      </c>
      <c r="L602" s="35">
        <v>0</v>
      </c>
      <c r="M602" s="35"/>
      <c r="N602" s="35">
        <v>39</v>
      </c>
      <c r="O602" s="35"/>
      <c r="P602" s="35"/>
      <c r="Q602" s="35"/>
      <c r="R602" s="35">
        <v>0</v>
      </c>
      <c r="S602" s="35">
        <v>0</v>
      </c>
      <c r="T602" s="35">
        <v>21</v>
      </c>
      <c r="U602" s="35">
        <v>0</v>
      </c>
      <c r="V602" s="35">
        <v>0</v>
      </c>
      <c r="W602" s="35"/>
      <c r="X602" s="35">
        <v>3</v>
      </c>
      <c r="Y602" s="35">
        <v>5</v>
      </c>
      <c r="Z602" s="35">
        <v>1</v>
      </c>
      <c r="AA602" s="35">
        <v>2</v>
      </c>
      <c r="AB602" s="35">
        <v>0</v>
      </c>
      <c r="AC602" s="35">
        <v>0</v>
      </c>
      <c r="AD602" s="35">
        <v>4</v>
      </c>
      <c r="AE602" s="35"/>
      <c r="AF602" s="35">
        <v>36</v>
      </c>
      <c r="AG602" s="35"/>
      <c r="AH602" s="35"/>
      <c r="AI602" s="35"/>
      <c r="AJ602" s="35">
        <v>15</v>
      </c>
      <c r="AK602" s="35"/>
      <c r="AL602" s="35"/>
      <c r="AM602" s="35"/>
      <c r="AN602" s="35">
        <v>0</v>
      </c>
      <c r="AO602" s="35"/>
      <c r="AP602" s="35">
        <v>0</v>
      </c>
    </row>
    <row r="603" spans="1:42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12</v>
      </c>
      <c r="G604" s="45"/>
      <c r="H604" s="45"/>
      <c r="I604" s="45"/>
      <c r="J604" s="44">
        <v>39</v>
      </c>
      <c r="K604" s="44">
        <v>0</v>
      </c>
      <c r="L604" s="44">
        <v>0</v>
      </c>
      <c r="M604" s="45"/>
      <c r="N604" s="44">
        <v>39</v>
      </c>
      <c r="O604" s="45"/>
      <c r="P604" s="45"/>
      <c r="Q604" s="45"/>
      <c r="R604" s="44">
        <v>0</v>
      </c>
      <c r="S604" s="44">
        <v>0</v>
      </c>
      <c r="T604" s="44">
        <v>21</v>
      </c>
      <c r="U604" s="44">
        <v>0</v>
      </c>
      <c r="V604" s="44">
        <v>0</v>
      </c>
      <c r="W604" s="45"/>
      <c r="X604" s="44">
        <v>3</v>
      </c>
      <c r="Y604" s="44">
        <v>5</v>
      </c>
      <c r="Z604" s="44">
        <v>1</v>
      </c>
      <c r="AA604" s="44">
        <v>2</v>
      </c>
      <c r="AB604" s="44">
        <v>0</v>
      </c>
      <c r="AC604" s="44">
        <v>0</v>
      </c>
      <c r="AD604" s="44">
        <v>4</v>
      </c>
      <c r="AE604" s="45"/>
      <c r="AF604" s="44">
        <v>36</v>
      </c>
      <c r="AG604" s="45"/>
      <c r="AH604" s="45"/>
      <c r="AI604" s="45"/>
      <c r="AJ604" s="44">
        <v>15</v>
      </c>
      <c r="AK604" s="45"/>
      <c r="AL604" s="45"/>
      <c r="AM604" s="45"/>
      <c r="AN604" s="44">
        <v>0</v>
      </c>
      <c r="AO604" s="45"/>
      <c r="AP604" s="44">
        <v>0</v>
      </c>
    </row>
    <row r="605" spans="1:42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/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</row>
    <row r="608" spans="1:42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40"/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</row>
    <row r="609" spans="1:42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/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</row>
    <row r="610" spans="1:42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4">
        <v>0</v>
      </c>
      <c r="W611" s="45"/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</row>
    <row r="612" spans="1:42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253</v>
      </c>
      <c r="G613" s="45"/>
      <c r="H613" s="45"/>
      <c r="I613" s="45"/>
      <c r="J613" s="50">
        <v>314</v>
      </c>
      <c r="K613" s="50">
        <v>7</v>
      </c>
      <c r="L613" s="50">
        <v>4</v>
      </c>
      <c r="M613" s="45"/>
      <c r="N613" s="50">
        <v>325</v>
      </c>
      <c r="O613" s="45"/>
      <c r="P613" s="45"/>
      <c r="Q613" s="45"/>
      <c r="R613" s="50">
        <v>0</v>
      </c>
      <c r="S613" s="50">
        <v>24</v>
      </c>
      <c r="T613" s="50">
        <v>143</v>
      </c>
      <c r="U613" s="50">
        <v>1</v>
      </c>
      <c r="V613" s="50">
        <v>6</v>
      </c>
      <c r="W613" s="45"/>
      <c r="X613" s="50">
        <v>38</v>
      </c>
      <c r="Y613" s="50">
        <v>7</v>
      </c>
      <c r="Z613" s="50">
        <v>12</v>
      </c>
      <c r="AA613" s="50">
        <v>136</v>
      </c>
      <c r="AB613" s="50">
        <v>0</v>
      </c>
      <c r="AC613" s="50">
        <v>0</v>
      </c>
      <c r="AD613" s="50">
        <v>23</v>
      </c>
      <c r="AE613" s="45"/>
      <c r="AF613" s="50">
        <v>390</v>
      </c>
      <c r="AG613" s="45"/>
      <c r="AH613" s="45"/>
      <c r="AI613" s="45"/>
      <c r="AJ613" s="50">
        <v>188</v>
      </c>
      <c r="AK613" s="45"/>
      <c r="AL613" s="45"/>
      <c r="AM613" s="45"/>
      <c r="AN613" s="50">
        <v>0</v>
      </c>
      <c r="AO613" s="45"/>
      <c r="AP613" s="50">
        <v>0</v>
      </c>
    </row>
    <row r="614" spans="1:42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</row>
    <row r="615" spans="1:42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</row>
    <row r="616" spans="1:42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</row>
    <row r="617" spans="1:42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/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</row>
    <row r="618" spans="1:42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40"/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</row>
    <row r="619" spans="1:42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</row>
    <row r="620" spans="1:42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4">
        <v>0</v>
      </c>
      <c r="W620" s="45"/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</row>
    <row r="621" spans="1:42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</row>
    <row r="622" spans="1:42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</row>
    <row r="623" spans="1:42" ht="20.100000000000001" customHeight="1" x14ac:dyDescent="0.2">
      <c r="D623" s="2" t="s">
        <v>121</v>
      </c>
      <c r="F623" s="35">
        <v>33</v>
      </c>
      <c r="G623" s="35"/>
      <c r="H623" s="35"/>
      <c r="I623" s="35"/>
      <c r="J623" s="35">
        <v>124</v>
      </c>
      <c r="K623" s="35">
        <v>3</v>
      </c>
      <c r="L623" s="35">
        <v>3</v>
      </c>
      <c r="M623" s="35"/>
      <c r="N623" s="35">
        <v>130</v>
      </c>
      <c r="O623" s="35"/>
      <c r="P623" s="35"/>
      <c r="Q623" s="35"/>
      <c r="R623" s="35">
        <v>0</v>
      </c>
      <c r="S623" s="35">
        <v>4</v>
      </c>
      <c r="T623" s="35">
        <v>72</v>
      </c>
      <c r="U623" s="35">
        <v>0</v>
      </c>
      <c r="V623" s="35">
        <v>6</v>
      </c>
      <c r="W623" s="35"/>
      <c r="X623" s="35">
        <v>11</v>
      </c>
      <c r="Y623" s="35">
        <v>0</v>
      </c>
      <c r="Z623" s="35">
        <v>2</v>
      </c>
      <c r="AA623" s="35">
        <v>11</v>
      </c>
      <c r="AB623" s="35">
        <v>0</v>
      </c>
      <c r="AC623" s="35">
        <v>0</v>
      </c>
      <c r="AD623" s="35">
        <v>6</v>
      </c>
      <c r="AE623" s="35"/>
      <c r="AF623" s="35">
        <v>112</v>
      </c>
      <c r="AG623" s="35"/>
      <c r="AH623" s="35"/>
      <c r="AI623" s="35"/>
      <c r="AJ623" s="35">
        <v>51</v>
      </c>
      <c r="AK623" s="35"/>
      <c r="AL623" s="35"/>
      <c r="AM623" s="35"/>
      <c r="AN623" s="35">
        <v>0</v>
      </c>
      <c r="AO623" s="35"/>
      <c r="AP623" s="35">
        <v>0</v>
      </c>
    </row>
    <row r="624" spans="1:42" ht="20.100000000000001" customHeight="1" x14ac:dyDescent="0.2">
      <c r="D624" s="38" t="s">
        <v>135</v>
      </c>
      <c r="F624" s="39">
        <v>73</v>
      </c>
      <c r="G624" s="40"/>
      <c r="H624" s="40"/>
      <c r="I624" s="40"/>
      <c r="J624" s="39">
        <v>124</v>
      </c>
      <c r="K624" s="39">
        <v>12</v>
      </c>
      <c r="L624" s="39">
        <v>1</v>
      </c>
      <c r="M624" s="40"/>
      <c r="N624" s="39">
        <v>137</v>
      </c>
      <c r="O624" s="40"/>
      <c r="P624" s="40"/>
      <c r="Q624" s="40"/>
      <c r="R624" s="39">
        <v>0</v>
      </c>
      <c r="S624" s="39">
        <v>9</v>
      </c>
      <c r="T624" s="39">
        <v>45</v>
      </c>
      <c r="U624" s="39">
        <v>3</v>
      </c>
      <c r="V624" s="39">
        <v>9</v>
      </c>
      <c r="W624" s="40"/>
      <c r="X624" s="39">
        <v>31</v>
      </c>
      <c r="Y624" s="39">
        <v>1</v>
      </c>
      <c r="Z624" s="39">
        <v>7</v>
      </c>
      <c r="AA624" s="39">
        <v>49</v>
      </c>
      <c r="AB624" s="39">
        <v>0</v>
      </c>
      <c r="AC624" s="39">
        <v>0</v>
      </c>
      <c r="AD624" s="39">
        <v>7</v>
      </c>
      <c r="AE624" s="40"/>
      <c r="AF624" s="39">
        <v>161</v>
      </c>
      <c r="AG624" s="40"/>
      <c r="AH624" s="40"/>
      <c r="AI624" s="40"/>
      <c r="AJ624" s="39">
        <v>49</v>
      </c>
      <c r="AK624" s="40"/>
      <c r="AL624" s="40"/>
      <c r="AM624" s="40"/>
      <c r="AN624" s="39">
        <v>0</v>
      </c>
      <c r="AO624" s="40"/>
      <c r="AP624" s="39">
        <v>0</v>
      </c>
    </row>
    <row r="625" spans="1:42" ht="20.100000000000001" customHeight="1" x14ac:dyDescent="0.2">
      <c r="D625" s="2" t="s">
        <v>97</v>
      </c>
      <c r="F625" s="35">
        <v>42</v>
      </c>
      <c r="G625" s="35"/>
      <c r="H625" s="35"/>
      <c r="I625" s="35"/>
      <c r="J625" s="35">
        <v>125</v>
      </c>
      <c r="K625" s="35">
        <v>3</v>
      </c>
      <c r="L625" s="35">
        <v>0</v>
      </c>
      <c r="M625" s="35"/>
      <c r="N625" s="35">
        <v>128</v>
      </c>
      <c r="O625" s="35"/>
      <c r="P625" s="35"/>
      <c r="Q625" s="35"/>
      <c r="R625" s="35">
        <v>0</v>
      </c>
      <c r="S625" s="35">
        <v>1</v>
      </c>
      <c r="T625" s="35">
        <v>68</v>
      </c>
      <c r="U625" s="35">
        <v>2</v>
      </c>
      <c r="V625" s="35">
        <v>1</v>
      </c>
      <c r="W625" s="35"/>
      <c r="X625" s="35">
        <v>14</v>
      </c>
      <c r="Y625" s="35">
        <v>0</v>
      </c>
      <c r="Z625" s="35">
        <v>4</v>
      </c>
      <c r="AA625" s="35">
        <v>29</v>
      </c>
      <c r="AB625" s="35">
        <v>0</v>
      </c>
      <c r="AC625" s="35">
        <v>0</v>
      </c>
      <c r="AD625" s="35">
        <v>3</v>
      </c>
      <c r="AE625" s="35"/>
      <c r="AF625" s="35">
        <v>122</v>
      </c>
      <c r="AG625" s="35"/>
      <c r="AH625" s="35"/>
      <c r="AI625" s="35"/>
      <c r="AJ625" s="35">
        <v>48</v>
      </c>
      <c r="AK625" s="35"/>
      <c r="AL625" s="35"/>
      <c r="AM625" s="35"/>
      <c r="AN625" s="35">
        <v>0</v>
      </c>
      <c r="AO625" s="35"/>
      <c r="AP625" s="35">
        <v>0</v>
      </c>
    </row>
    <row r="626" spans="1:42" ht="20.100000000000001" customHeight="1" x14ac:dyDescent="0.2">
      <c r="D626" s="38" t="s">
        <v>136</v>
      </c>
      <c r="F626" s="39">
        <v>68</v>
      </c>
      <c r="G626" s="40"/>
      <c r="H626" s="40"/>
      <c r="I626" s="40"/>
      <c r="J626" s="39">
        <v>124</v>
      </c>
      <c r="K626" s="39">
        <v>2</v>
      </c>
      <c r="L626" s="39">
        <v>0</v>
      </c>
      <c r="M626" s="40"/>
      <c r="N626" s="39">
        <v>126</v>
      </c>
      <c r="O626" s="40"/>
      <c r="P626" s="40"/>
      <c r="Q626" s="40"/>
      <c r="R626" s="39">
        <v>0</v>
      </c>
      <c r="S626" s="39">
        <v>8</v>
      </c>
      <c r="T626" s="39">
        <v>44</v>
      </c>
      <c r="U626" s="39">
        <v>0</v>
      </c>
      <c r="V626" s="39">
        <v>4</v>
      </c>
      <c r="W626" s="40"/>
      <c r="X626" s="39">
        <v>34</v>
      </c>
      <c r="Y626" s="39">
        <v>0</v>
      </c>
      <c r="Z626" s="39">
        <v>2</v>
      </c>
      <c r="AA626" s="39">
        <v>41</v>
      </c>
      <c r="AB626" s="39">
        <v>0</v>
      </c>
      <c r="AC626" s="39">
        <v>0</v>
      </c>
      <c r="AD626" s="39">
        <v>12</v>
      </c>
      <c r="AE626" s="40"/>
      <c r="AF626" s="39">
        <v>145</v>
      </c>
      <c r="AG626" s="40"/>
      <c r="AH626" s="40"/>
      <c r="AI626" s="40"/>
      <c r="AJ626" s="39">
        <v>49</v>
      </c>
      <c r="AK626" s="40"/>
      <c r="AL626" s="40"/>
      <c r="AM626" s="40"/>
      <c r="AN626" s="39">
        <v>0</v>
      </c>
      <c r="AO626" s="40"/>
      <c r="AP626" s="39">
        <v>0</v>
      </c>
    </row>
    <row r="627" spans="1:42" ht="20.100000000000001" customHeight="1" x14ac:dyDescent="0.2">
      <c r="D627" s="2" t="s">
        <v>113</v>
      </c>
      <c r="F627" s="35">
        <v>37</v>
      </c>
      <c r="G627" s="35"/>
      <c r="H627" s="35"/>
      <c r="I627" s="35"/>
      <c r="J627" s="35">
        <v>128</v>
      </c>
      <c r="K627" s="35">
        <v>8</v>
      </c>
      <c r="L627" s="35">
        <v>0</v>
      </c>
      <c r="M627" s="35"/>
      <c r="N627" s="35">
        <v>136</v>
      </c>
      <c r="O627" s="35"/>
      <c r="P627" s="35"/>
      <c r="Q627" s="35"/>
      <c r="R627" s="35">
        <v>0</v>
      </c>
      <c r="S627" s="35">
        <v>3</v>
      </c>
      <c r="T627" s="35">
        <v>74</v>
      </c>
      <c r="U627" s="35">
        <v>0</v>
      </c>
      <c r="V627" s="35">
        <v>7</v>
      </c>
      <c r="W627" s="35"/>
      <c r="X627" s="35">
        <v>22</v>
      </c>
      <c r="Y627" s="35">
        <v>0</v>
      </c>
      <c r="Z627" s="35">
        <v>3</v>
      </c>
      <c r="AA627" s="35">
        <v>24</v>
      </c>
      <c r="AB627" s="35">
        <v>0</v>
      </c>
      <c r="AC627" s="35">
        <v>0</v>
      </c>
      <c r="AD627" s="35">
        <v>8</v>
      </c>
      <c r="AE627" s="35"/>
      <c r="AF627" s="35">
        <v>141</v>
      </c>
      <c r="AG627" s="35"/>
      <c r="AH627" s="35"/>
      <c r="AI627" s="35"/>
      <c r="AJ627" s="35">
        <v>32</v>
      </c>
      <c r="AK627" s="35"/>
      <c r="AL627" s="35"/>
      <c r="AM627" s="35"/>
      <c r="AN627" s="35">
        <v>0</v>
      </c>
      <c r="AO627" s="35"/>
      <c r="AP627" s="35">
        <v>0</v>
      </c>
    </row>
    <row r="628" spans="1:42" ht="20.100000000000001" customHeight="1" x14ac:dyDescent="0.2">
      <c r="D628" s="38" t="s">
        <v>114</v>
      </c>
      <c r="F628" s="39">
        <v>41</v>
      </c>
      <c r="G628" s="40"/>
      <c r="H628" s="40"/>
      <c r="I628" s="40"/>
      <c r="J628" s="39">
        <v>127</v>
      </c>
      <c r="K628" s="39">
        <v>1</v>
      </c>
      <c r="L628" s="39">
        <v>1</v>
      </c>
      <c r="M628" s="40"/>
      <c r="N628" s="39">
        <v>129</v>
      </c>
      <c r="O628" s="40"/>
      <c r="P628" s="40"/>
      <c r="Q628" s="40"/>
      <c r="R628" s="39">
        <v>0</v>
      </c>
      <c r="S628" s="39">
        <v>8</v>
      </c>
      <c r="T628" s="39">
        <v>75</v>
      </c>
      <c r="U628" s="39">
        <v>0</v>
      </c>
      <c r="V628" s="39">
        <v>4</v>
      </c>
      <c r="W628" s="40"/>
      <c r="X628" s="39">
        <v>16</v>
      </c>
      <c r="Y628" s="39">
        <v>0</v>
      </c>
      <c r="Z628" s="39">
        <v>2</v>
      </c>
      <c r="AA628" s="39">
        <v>28</v>
      </c>
      <c r="AB628" s="39">
        <v>0</v>
      </c>
      <c r="AC628" s="39">
        <v>0</v>
      </c>
      <c r="AD628" s="39">
        <v>8</v>
      </c>
      <c r="AE628" s="40"/>
      <c r="AF628" s="39">
        <v>141</v>
      </c>
      <c r="AG628" s="40"/>
      <c r="AH628" s="40"/>
      <c r="AI628" s="40"/>
      <c r="AJ628" s="39">
        <v>29</v>
      </c>
      <c r="AK628" s="40"/>
      <c r="AL628" s="40"/>
      <c r="AM628" s="40"/>
      <c r="AN628" s="39">
        <v>0</v>
      </c>
      <c r="AO628" s="40"/>
      <c r="AP628" s="39">
        <v>0</v>
      </c>
    </row>
    <row r="629" spans="1:42" ht="20.100000000000001" customHeight="1" x14ac:dyDescent="0.2">
      <c r="D629" s="2" t="s">
        <v>115</v>
      </c>
      <c r="F629" s="35">
        <v>29</v>
      </c>
      <c r="G629" s="35"/>
      <c r="H629" s="35"/>
      <c r="I629" s="35"/>
      <c r="J629" s="35">
        <v>125</v>
      </c>
      <c r="K629" s="35">
        <v>5</v>
      </c>
      <c r="L629" s="35">
        <v>1</v>
      </c>
      <c r="M629" s="35"/>
      <c r="N629" s="35">
        <v>131</v>
      </c>
      <c r="O629" s="35"/>
      <c r="P629" s="35"/>
      <c r="Q629" s="35"/>
      <c r="R629" s="35">
        <v>0</v>
      </c>
      <c r="S629" s="35">
        <v>0</v>
      </c>
      <c r="T629" s="35">
        <v>91</v>
      </c>
      <c r="U629" s="35">
        <v>3</v>
      </c>
      <c r="V629" s="35">
        <v>5</v>
      </c>
      <c r="W629" s="35"/>
      <c r="X629" s="35">
        <v>16</v>
      </c>
      <c r="Y629" s="35">
        <v>0</v>
      </c>
      <c r="Z629" s="35">
        <v>1</v>
      </c>
      <c r="AA629" s="35">
        <v>23</v>
      </c>
      <c r="AB629" s="35">
        <v>0</v>
      </c>
      <c r="AC629" s="35">
        <v>0</v>
      </c>
      <c r="AD629" s="35">
        <v>2</v>
      </c>
      <c r="AE629" s="35"/>
      <c r="AF629" s="35">
        <v>141</v>
      </c>
      <c r="AG629" s="35"/>
      <c r="AH629" s="35"/>
      <c r="AI629" s="35"/>
      <c r="AJ629" s="35">
        <v>19</v>
      </c>
      <c r="AK629" s="35"/>
      <c r="AL629" s="35"/>
      <c r="AM629" s="35"/>
      <c r="AN629" s="35">
        <v>0</v>
      </c>
      <c r="AO629" s="35"/>
      <c r="AP629" s="35">
        <v>0</v>
      </c>
    </row>
    <row r="630" spans="1:42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</row>
    <row r="631" spans="1:42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323</v>
      </c>
      <c r="G631" s="45"/>
      <c r="H631" s="45"/>
      <c r="I631" s="45"/>
      <c r="J631" s="44">
        <v>877</v>
      </c>
      <c r="K631" s="44">
        <v>34</v>
      </c>
      <c r="L631" s="44">
        <v>6</v>
      </c>
      <c r="M631" s="45"/>
      <c r="N631" s="44">
        <v>917</v>
      </c>
      <c r="O631" s="45"/>
      <c r="P631" s="45"/>
      <c r="Q631" s="45"/>
      <c r="R631" s="44">
        <v>0</v>
      </c>
      <c r="S631" s="44">
        <v>33</v>
      </c>
      <c r="T631" s="44">
        <v>469</v>
      </c>
      <c r="U631" s="44">
        <v>8</v>
      </c>
      <c r="V631" s="44">
        <v>36</v>
      </c>
      <c r="W631" s="45"/>
      <c r="X631" s="44">
        <v>144</v>
      </c>
      <c r="Y631" s="44">
        <v>1</v>
      </c>
      <c r="Z631" s="44">
        <v>21</v>
      </c>
      <c r="AA631" s="44">
        <v>205</v>
      </c>
      <c r="AB631" s="44">
        <v>0</v>
      </c>
      <c r="AC631" s="44">
        <v>0</v>
      </c>
      <c r="AD631" s="44">
        <v>46</v>
      </c>
      <c r="AE631" s="45"/>
      <c r="AF631" s="44">
        <v>963</v>
      </c>
      <c r="AG631" s="45"/>
      <c r="AH631" s="45"/>
      <c r="AI631" s="45"/>
      <c r="AJ631" s="44">
        <v>277</v>
      </c>
      <c r="AK631" s="45"/>
      <c r="AL631" s="45"/>
      <c r="AM631" s="45"/>
      <c r="AN631" s="44">
        <v>0</v>
      </c>
      <c r="AO631" s="45"/>
      <c r="AP631" s="44">
        <v>0</v>
      </c>
    </row>
    <row r="632" spans="1:42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</row>
    <row r="633" spans="1:42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</row>
    <row r="634" spans="1:42" ht="19.5" customHeight="1" x14ac:dyDescent="0.2">
      <c r="D634" s="41" t="s">
        <v>95</v>
      </c>
      <c r="F634" s="40">
        <v>28</v>
      </c>
      <c r="G634" s="40"/>
      <c r="H634" s="40"/>
      <c r="I634" s="40"/>
      <c r="J634" s="40">
        <v>27</v>
      </c>
      <c r="K634" s="40">
        <v>0</v>
      </c>
      <c r="L634" s="40">
        <v>0</v>
      </c>
      <c r="M634" s="40"/>
      <c r="N634" s="40">
        <v>27</v>
      </c>
      <c r="O634" s="40"/>
      <c r="P634" s="40"/>
      <c r="Q634" s="40"/>
      <c r="R634" s="40">
        <v>0</v>
      </c>
      <c r="S634" s="40">
        <v>3</v>
      </c>
      <c r="T634" s="40">
        <v>15</v>
      </c>
      <c r="U634" s="40">
        <v>2</v>
      </c>
      <c r="V634" s="40">
        <v>2</v>
      </c>
      <c r="W634" s="40"/>
      <c r="X634" s="40">
        <v>6</v>
      </c>
      <c r="Y634" s="40">
        <v>1</v>
      </c>
      <c r="Z634" s="40">
        <v>0</v>
      </c>
      <c r="AA634" s="40">
        <v>14</v>
      </c>
      <c r="AB634" s="40">
        <v>0</v>
      </c>
      <c r="AC634" s="40">
        <v>0</v>
      </c>
      <c r="AD634" s="40">
        <v>2</v>
      </c>
      <c r="AE634" s="40"/>
      <c r="AF634" s="40">
        <v>45</v>
      </c>
      <c r="AG634" s="40"/>
      <c r="AH634" s="40"/>
      <c r="AI634" s="40"/>
      <c r="AJ634" s="40">
        <v>10</v>
      </c>
      <c r="AK634" s="40"/>
      <c r="AL634" s="40"/>
      <c r="AM634" s="40"/>
      <c r="AN634" s="40">
        <v>0</v>
      </c>
      <c r="AO634" s="40"/>
      <c r="AP634" s="40">
        <v>0</v>
      </c>
    </row>
    <row r="635" spans="1:42" ht="19.5" customHeight="1" x14ac:dyDescent="0.2">
      <c r="D635" s="38" t="s">
        <v>96</v>
      </c>
      <c r="F635" s="39">
        <v>41</v>
      </c>
      <c r="G635" s="40"/>
      <c r="H635" s="40"/>
      <c r="I635" s="40"/>
      <c r="J635" s="39">
        <v>28</v>
      </c>
      <c r="K635" s="39">
        <v>0</v>
      </c>
      <c r="L635" s="39">
        <v>1</v>
      </c>
      <c r="M635" s="40"/>
      <c r="N635" s="39">
        <v>29</v>
      </c>
      <c r="O635" s="40"/>
      <c r="P635" s="40"/>
      <c r="Q635" s="40"/>
      <c r="R635" s="39">
        <v>0</v>
      </c>
      <c r="S635" s="39">
        <v>1</v>
      </c>
      <c r="T635" s="39">
        <v>12</v>
      </c>
      <c r="U635" s="39">
        <v>0</v>
      </c>
      <c r="V635" s="39">
        <v>3</v>
      </c>
      <c r="W635" s="40"/>
      <c r="X635" s="39">
        <v>1</v>
      </c>
      <c r="Y635" s="39">
        <v>0</v>
      </c>
      <c r="Z635" s="39">
        <v>1</v>
      </c>
      <c r="AA635" s="39">
        <v>26</v>
      </c>
      <c r="AB635" s="39">
        <v>0</v>
      </c>
      <c r="AC635" s="39">
        <v>0</v>
      </c>
      <c r="AD635" s="39">
        <v>5</v>
      </c>
      <c r="AE635" s="40"/>
      <c r="AF635" s="39">
        <v>49</v>
      </c>
      <c r="AG635" s="40"/>
      <c r="AH635" s="40"/>
      <c r="AI635" s="40"/>
      <c r="AJ635" s="39">
        <v>21</v>
      </c>
      <c r="AK635" s="40"/>
      <c r="AL635" s="40"/>
      <c r="AM635" s="40"/>
      <c r="AN635" s="39">
        <v>0</v>
      </c>
      <c r="AO635" s="40"/>
      <c r="AP635" s="39">
        <v>0</v>
      </c>
    </row>
    <row r="636" spans="1:42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</row>
    <row r="637" spans="1:42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69</v>
      </c>
      <c r="G637" s="45"/>
      <c r="H637" s="45"/>
      <c r="I637" s="45"/>
      <c r="J637" s="44">
        <v>55</v>
      </c>
      <c r="K637" s="44">
        <v>0</v>
      </c>
      <c r="L637" s="44">
        <v>1</v>
      </c>
      <c r="M637" s="45"/>
      <c r="N637" s="44">
        <v>56</v>
      </c>
      <c r="O637" s="45"/>
      <c r="P637" s="45"/>
      <c r="Q637" s="45"/>
      <c r="R637" s="44">
        <v>0</v>
      </c>
      <c r="S637" s="44">
        <v>4</v>
      </c>
      <c r="T637" s="44">
        <v>27</v>
      </c>
      <c r="U637" s="44">
        <v>2</v>
      </c>
      <c r="V637" s="44">
        <v>5</v>
      </c>
      <c r="W637" s="45"/>
      <c r="X637" s="44">
        <v>7</v>
      </c>
      <c r="Y637" s="44">
        <v>1</v>
      </c>
      <c r="Z637" s="44">
        <v>1</v>
      </c>
      <c r="AA637" s="44">
        <v>40</v>
      </c>
      <c r="AB637" s="44">
        <v>0</v>
      </c>
      <c r="AC637" s="44">
        <v>0</v>
      </c>
      <c r="AD637" s="44">
        <v>7</v>
      </c>
      <c r="AE637" s="45"/>
      <c r="AF637" s="44">
        <v>94</v>
      </c>
      <c r="AG637" s="45"/>
      <c r="AH637" s="45"/>
      <c r="AI637" s="45"/>
      <c r="AJ637" s="44">
        <v>31</v>
      </c>
      <c r="AK637" s="45"/>
      <c r="AL637" s="45"/>
      <c r="AM637" s="45"/>
      <c r="AN637" s="44">
        <v>0</v>
      </c>
      <c r="AO637" s="45"/>
      <c r="AP637" s="44">
        <v>0</v>
      </c>
    </row>
    <row r="638" spans="1:42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</row>
    <row r="639" spans="1:42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392</v>
      </c>
      <c r="G639" s="45"/>
      <c r="H639" s="45"/>
      <c r="I639" s="45"/>
      <c r="J639" s="50">
        <v>932</v>
      </c>
      <c r="K639" s="50">
        <v>34</v>
      </c>
      <c r="L639" s="50">
        <v>7</v>
      </c>
      <c r="M639" s="45"/>
      <c r="N639" s="50">
        <v>973</v>
      </c>
      <c r="O639" s="45"/>
      <c r="P639" s="45"/>
      <c r="Q639" s="45"/>
      <c r="R639" s="50">
        <v>0</v>
      </c>
      <c r="S639" s="50">
        <v>37</v>
      </c>
      <c r="T639" s="50">
        <v>496</v>
      </c>
      <c r="U639" s="50">
        <v>10</v>
      </c>
      <c r="V639" s="50">
        <v>41</v>
      </c>
      <c r="W639" s="45"/>
      <c r="X639" s="50">
        <v>151</v>
      </c>
      <c r="Y639" s="50">
        <v>2</v>
      </c>
      <c r="Z639" s="50">
        <v>22</v>
      </c>
      <c r="AA639" s="50">
        <v>245</v>
      </c>
      <c r="AB639" s="50">
        <v>0</v>
      </c>
      <c r="AC639" s="50">
        <v>0</v>
      </c>
      <c r="AD639" s="50">
        <v>53</v>
      </c>
      <c r="AE639" s="45"/>
      <c r="AF639" s="50">
        <v>1057</v>
      </c>
      <c r="AG639" s="45"/>
      <c r="AH639" s="45"/>
      <c r="AI639" s="45"/>
      <c r="AJ639" s="50">
        <v>308</v>
      </c>
      <c r="AK639" s="45"/>
      <c r="AL639" s="45"/>
      <c r="AM639" s="45"/>
      <c r="AN639" s="50">
        <v>0</v>
      </c>
      <c r="AO639" s="45"/>
      <c r="AP639" s="50">
        <v>0</v>
      </c>
    </row>
    <row r="640" spans="1:42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</row>
    <row r="641" spans="1:42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</row>
    <row r="642" spans="1:42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</row>
    <row r="643" spans="1:42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1</v>
      </c>
      <c r="K643" s="40">
        <v>0</v>
      </c>
      <c r="L643" s="40">
        <v>0</v>
      </c>
      <c r="M643" s="40"/>
      <c r="N643" s="40">
        <v>1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/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1</v>
      </c>
      <c r="AK643" s="40"/>
      <c r="AL643" s="40"/>
      <c r="AM643" s="40"/>
      <c r="AN643" s="40">
        <v>0</v>
      </c>
      <c r="AO643" s="40"/>
      <c r="AP643" s="40">
        <v>0</v>
      </c>
    </row>
    <row r="644" spans="1:42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</row>
    <row r="645" spans="1:42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1</v>
      </c>
      <c r="K645" s="44">
        <v>0</v>
      </c>
      <c r="L645" s="44">
        <v>0</v>
      </c>
      <c r="M645" s="45"/>
      <c r="N645" s="44">
        <v>1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5"/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1</v>
      </c>
      <c r="AK645" s="45"/>
      <c r="AL645" s="45"/>
      <c r="AM645" s="45"/>
      <c r="AN645" s="44">
        <v>0</v>
      </c>
      <c r="AO645" s="45"/>
      <c r="AP645" s="44">
        <v>0</v>
      </c>
    </row>
    <row r="646" spans="1:42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</row>
    <row r="647" spans="1:42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</row>
    <row r="648" spans="1:42" ht="20.100000000000001" customHeight="1" x14ac:dyDescent="0.2">
      <c r="D648" s="2" t="s">
        <v>121</v>
      </c>
      <c r="F648" s="35">
        <v>22</v>
      </c>
      <c r="G648" s="35"/>
      <c r="H648" s="35"/>
      <c r="I648" s="35"/>
      <c r="J648" s="35">
        <v>43</v>
      </c>
      <c r="K648" s="35">
        <v>2</v>
      </c>
      <c r="L648" s="35">
        <v>1</v>
      </c>
      <c r="M648" s="35"/>
      <c r="N648" s="35">
        <v>46</v>
      </c>
      <c r="O648" s="35"/>
      <c r="P648" s="35"/>
      <c r="Q648" s="35"/>
      <c r="R648" s="35">
        <v>0</v>
      </c>
      <c r="S648" s="35">
        <v>4</v>
      </c>
      <c r="T648" s="35">
        <v>21</v>
      </c>
      <c r="U648" s="35">
        <v>4</v>
      </c>
      <c r="V648" s="35">
        <v>1</v>
      </c>
      <c r="W648" s="35"/>
      <c r="X648" s="35">
        <v>4</v>
      </c>
      <c r="Y648" s="35">
        <v>0</v>
      </c>
      <c r="Z648" s="35">
        <v>0</v>
      </c>
      <c r="AA648" s="35">
        <v>13</v>
      </c>
      <c r="AB648" s="35">
        <v>0</v>
      </c>
      <c r="AC648" s="35">
        <v>0</v>
      </c>
      <c r="AD648" s="35">
        <v>2</v>
      </c>
      <c r="AE648" s="35"/>
      <c r="AF648" s="35">
        <v>49</v>
      </c>
      <c r="AG648" s="35"/>
      <c r="AH648" s="35"/>
      <c r="AI648" s="35"/>
      <c r="AJ648" s="35">
        <v>19</v>
      </c>
      <c r="AK648" s="35"/>
      <c r="AL648" s="35"/>
      <c r="AM648" s="35"/>
      <c r="AN648" s="35">
        <v>0</v>
      </c>
      <c r="AO648" s="35"/>
      <c r="AP648" s="35">
        <v>0</v>
      </c>
    </row>
    <row r="649" spans="1:42" ht="19.5" customHeight="1" x14ac:dyDescent="0.2">
      <c r="D649" s="38" t="s">
        <v>135</v>
      </c>
      <c r="F649" s="39">
        <v>30</v>
      </c>
      <c r="G649" s="40"/>
      <c r="H649" s="40"/>
      <c r="I649" s="40"/>
      <c r="J649" s="39">
        <v>84</v>
      </c>
      <c r="K649" s="39">
        <v>4</v>
      </c>
      <c r="L649" s="39">
        <v>1</v>
      </c>
      <c r="M649" s="40"/>
      <c r="N649" s="39">
        <v>89</v>
      </c>
      <c r="O649" s="40"/>
      <c r="P649" s="40"/>
      <c r="Q649" s="40"/>
      <c r="R649" s="39">
        <v>0</v>
      </c>
      <c r="S649" s="39">
        <v>9</v>
      </c>
      <c r="T649" s="39">
        <v>49</v>
      </c>
      <c r="U649" s="39">
        <v>0</v>
      </c>
      <c r="V649" s="39">
        <v>1</v>
      </c>
      <c r="W649" s="40"/>
      <c r="X649" s="39">
        <v>13</v>
      </c>
      <c r="Y649" s="39">
        <v>0</v>
      </c>
      <c r="Z649" s="39">
        <v>1</v>
      </c>
      <c r="AA649" s="39">
        <v>14</v>
      </c>
      <c r="AB649" s="39">
        <v>0</v>
      </c>
      <c r="AC649" s="39">
        <v>0</v>
      </c>
      <c r="AD649" s="39">
        <v>7</v>
      </c>
      <c r="AE649" s="40"/>
      <c r="AF649" s="39">
        <v>94</v>
      </c>
      <c r="AG649" s="40"/>
      <c r="AH649" s="40"/>
      <c r="AI649" s="40"/>
      <c r="AJ649" s="39">
        <v>25</v>
      </c>
      <c r="AK649" s="40"/>
      <c r="AL649" s="40"/>
      <c r="AM649" s="40"/>
      <c r="AN649" s="39">
        <v>0</v>
      </c>
      <c r="AO649" s="40"/>
      <c r="AP649" s="39">
        <v>0</v>
      </c>
    </row>
    <row r="650" spans="1:42" ht="20.100000000000001" customHeight="1" x14ac:dyDescent="0.2">
      <c r="D650" s="2" t="s">
        <v>97</v>
      </c>
      <c r="F650" s="35">
        <v>38</v>
      </c>
      <c r="G650" s="35"/>
      <c r="H650" s="35"/>
      <c r="I650" s="35"/>
      <c r="J650" s="35">
        <v>83</v>
      </c>
      <c r="K650" s="35">
        <v>8</v>
      </c>
      <c r="L650" s="35">
        <v>1</v>
      </c>
      <c r="M650" s="35"/>
      <c r="N650" s="35">
        <v>92</v>
      </c>
      <c r="O650" s="35"/>
      <c r="P650" s="35"/>
      <c r="Q650" s="35"/>
      <c r="R650" s="35">
        <v>0</v>
      </c>
      <c r="S650" s="35">
        <v>2</v>
      </c>
      <c r="T650" s="35">
        <v>53</v>
      </c>
      <c r="U650" s="35">
        <v>0</v>
      </c>
      <c r="V650" s="35">
        <v>0</v>
      </c>
      <c r="W650" s="35"/>
      <c r="X650" s="35">
        <v>14</v>
      </c>
      <c r="Y650" s="35">
        <v>0</v>
      </c>
      <c r="Z650" s="35">
        <v>3</v>
      </c>
      <c r="AA650" s="35">
        <v>13</v>
      </c>
      <c r="AB650" s="35">
        <v>0</v>
      </c>
      <c r="AC650" s="35">
        <v>0</v>
      </c>
      <c r="AD650" s="35">
        <v>9</v>
      </c>
      <c r="AE650" s="35"/>
      <c r="AF650" s="35">
        <v>94</v>
      </c>
      <c r="AG650" s="35"/>
      <c r="AH650" s="35"/>
      <c r="AI650" s="35"/>
      <c r="AJ650" s="35">
        <v>36</v>
      </c>
      <c r="AK650" s="35"/>
      <c r="AL650" s="35"/>
      <c r="AM650" s="35"/>
      <c r="AN650" s="35">
        <v>0</v>
      </c>
      <c r="AO650" s="35"/>
      <c r="AP650" s="35">
        <v>0</v>
      </c>
    </row>
    <row r="651" spans="1:42" ht="19.5" customHeight="1" x14ac:dyDescent="0.2">
      <c r="D651" s="38" t="s">
        <v>136</v>
      </c>
      <c r="F651" s="39">
        <v>23</v>
      </c>
      <c r="G651" s="40"/>
      <c r="H651" s="40"/>
      <c r="I651" s="40"/>
      <c r="J651" s="39">
        <v>86</v>
      </c>
      <c r="K651" s="39">
        <v>5</v>
      </c>
      <c r="L651" s="39">
        <v>0</v>
      </c>
      <c r="M651" s="40"/>
      <c r="N651" s="39">
        <v>91</v>
      </c>
      <c r="O651" s="40"/>
      <c r="P651" s="40"/>
      <c r="Q651" s="40"/>
      <c r="R651" s="39">
        <v>0</v>
      </c>
      <c r="S651" s="39">
        <v>5</v>
      </c>
      <c r="T651" s="39">
        <v>58</v>
      </c>
      <c r="U651" s="39">
        <v>0</v>
      </c>
      <c r="V651" s="39">
        <v>1</v>
      </c>
      <c r="W651" s="40"/>
      <c r="X651" s="39">
        <v>13</v>
      </c>
      <c r="Y651" s="39">
        <v>0</v>
      </c>
      <c r="Z651" s="39">
        <v>2</v>
      </c>
      <c r="AA651" s="39">
        <v>11</v>
      </c>
      <c r="AB651" s="39">
        <v>0</v>
      </c>
      <c r="AC651" s="39">
        <v>0</v>
      </c>
      <c r="AD651" s="39">
        <v>1</v>
      </c>
      <c r="AE651" s="40"/>
      <c r="AF651" s="39">
        <v>91</v>
      </c>
      <c r="AG651" s="40"/>
      <c r="AH651" s="40"/>
      <c r="AI651" s="40"/>
      <c r="AJ651" s="39">
        <v>23</v>
      </c>
      <c r="AK651" s="40"/>
      <c r="AL651" s="40"/>
      <c r="AM651" s="40"/>
      <c r="AN651" s="39">
        <v>0</v>
      </c>
      <c r="AO651" s="40"/>
      <c r="AP651" s="39">
        <v>0</v>
      </c>
    </row>
    <row r="652" spans="1:42" ht="20.100000000000001" customHeight="1" x14ac:dyDescent="0.2">
      <c r="D652" s="2" t="s">
        <v>99</v>
      </c>
      <c r="F652" s="35">
        <v>14</v>
      </c>
      <c r="G652" s="35"/>
      <c r="H652" s="35"/>
      <c r="I652" s="35"/>
      <c r="J652" s="35">
        <v>24</v>
      </c>
      <c r="K652" s="35">
        <v>0</v>
      </c>
      <c r="L652" s="35">
        <v>0</v>
      </c>
      <c r="M652" s="35"/>
      <c r="N652" s="35">
        <v>24</v>
      </c>
      <c r="O652" s="35"/>
      <c r="P652" s="35"/>
      <c r="Q652" s="35"/>
      <c r="R652" s="35">
        <v>0</v>
      </c>
      <c r="S652" s="35">
        <v>3</v>
      </c>
      <c r="T652" s="35">
        <v>2</v>
      </c>
      <c r="U652" s="35">
        <v>1</v>
      </c>
      <c r="V652" s="35">
        <v>0</v>
      </c>
      <c r="W652" s="35"/>
      <c r="X652" s="35">
        <v>14</v>
      </c>
      <c r="Y652" s="35">
        <v>0</v>
      </c>
      <c r="Z652" s="35">
        <v>1</v>
      </c>
      <c r="AA652" s="35">
        <v>3</v>
      </c>
      <c r="AB652" s="35">
        <v>0</v>
      </c>
      <c r="AC652" s="35">
        <v>0</v>
      </c>
      <c r="AD652" s="35">
        <v>5</v>
      </c>
      <c r="AE652" s="35"/>
      <c r="AF652" s="35">
        <v>29</v>
      </c>
      <c r="AG652" s="35"/>
      <c r="AH652" s="35"/>
      <c r="AI652" s="35"/>
      <c r="AJ652" s="35">
        <v>9</v>
      </c>
      <c r="AK652" s="35"/>
      <c r="AL652" s="35"/>
      <c r="AM652" s="35"/>
      <c r="AN652" s="35">
        <v>0</v>
      </c>
      <c r="AO652" s="35"/>
      <c r="AP652" s="35">
        <v>0</v>
      </c>
    </row>
    <row r="653" spans="1:42" ht="19.5" customHeight="1" x14ac:dyDescent="0.2">
      <c r="D653" s="38" t="s">
        <v>100</v>
      </c>
      <c r="F653" s="39">
        <v>34</v>
      </c>
      <c r="G653" s="40"/>
      <c r="H653" s="40"/>
      <c r="I653" s="40"/>
      <c r="J653" s="39">
        <v>86</v>
      </c>
      <c r="K653" s="39">
        <v>6</v>
      </c>
      <c r="L653" s="39">
        <v>2</v>
      </c>
      <c r="M653" s="40"/>
      <c r="N653" s="39">
        <v>94</v>
      </c>
      <c r="O653" s="40"/>
      <c r="P653" s="40"/>
      <c r="Q653" s="40"/>
      <c r="R653" s="39">
        <v>0</v>
      </c>
      <c r="S653" s="39">
        <v>2</v>
      </c>
      <c r="T653" s="39">
        <v>50</v>
      </c>
      <c r="U653" s="39">
        <v>0</v>
      </c>
      <c r="V653" s="39">
        <v>0</v>
      </c>
      <c r="W653" s="40"/>
      <c r="X653" s="39">
        <v>20</v>
      </c>
      <c r="Y653" s="39">
        <v>0</v>
      </c>
      <c r="Z653" s="39">
        <v>3</v>
      </c>
      <c r="AA653" s="39">
        <v>25</v>
      </c>
      <c r="AB653" s="39">
        <v>0</v>
      </c>
      <c r="AC653" s="39">
        <v>1</v>
      </c>
      <c r="AD653" s="39">
        <v>3</v>
      </c>
      <c r="AE653" s="40"/>
      <c r="AF653" s="39">
        <v>104</v>
      </c>
      <c r="AG653" s="40"/>
      <c r="AH653" s="40"/>
      <c r="AI653" s="40"/>
      <c r="AJ653" s="39">
        <v>24</v>
      </c>
      <c r="AK653" s="40"/>
      <c r="AL653" s="40"/>
      <c r="AM653" s="40"/>
      <c r="AN653" s="39">
        <v>0</v>
      </c>
      <c r="AO653" s="40"/>
      <c r="AP653" s="39">
        <v>0</v>
      </c>
    </row>
    <row r="654" spans="1:42" ht="20.100000000000001" customHeight="1" x14ac:dyDescent="0.2">
      <c r="B654" s="5"/>
      <c r="D654" s="2" t="s">
        <v>101</v>
      </c>
      <c r="F654" s="35">
        <v>42</v>
      </c>
      <c r="G654" s="35"/>
      <c r="H654" s="35"/>
      <c r="I654" s="35"/>
      <c r="J654" s="35">
        <v>42</v>
      </c>
      <c r="K654" s="35">
        <v>1</v>
      </c>
      <c r="L654" s="35">
        <v>1</v>
      </c>
      <c r="M654" s="35"/>
      <c r="N654" s="35">
        <v>44</v>
      </c>
      <c r="O654" s="35"/>
      <c r="P654" s="35"/>
      <c r="Q654" s="35"/>
      <c r="R654" s="35">
        <v>1</v>
      </c>
      <c r="S654" s="35">
        <v>8</v>
      </c>
      <c r="T654" s="35">
        <v>7</v>
      </c>
      <c r="U654" s="35">
        <v>0</v>
      </c>
      <c r="V654" s="35">
        <v>2</v>
      </c>
      <c r="W654" s="35"/>
      <c r="X654" s="35">
        <v>13</v>
      </c>
      <c r="Y654" s="35">
        <v>0</v>
      </c>
      <c r="Z654" s="35">
        <v>2</v>
      </c>
      <c r="AA654" s="35">
        <v>15</v>
      </c>
      <c r="AB654" s="35">
        <v>0</v>
      </c>
      <c r="AC654" s="35">
        <v>0</v>
      </c>
      <c r="AD654" s="35">
        <v>1</v>
      </c>
      <c r="AE654" s="35"/>
      <c r="AF654" s="35">
        <v>49</v>
      </c>
      <c r="AG654" s="35"/>
      <c r="AH654" s="35"/>
      <c r="AI654" s="35"/>
      <c r="AJ654" s="35">
        <v>37</v>
      </c>
      <c r="AK654" s="35"/>
      <c r="AL654" s="35"/>
      <c r="AM654" s="35"/>
      <c r="AN654" s="35">
        <v>0</v>
      </c>
      <c r="AO654" s="35"/>
      <c r="AP654" s="35">
        <v>0</v>
      </c>
    </row>
    <row r="655" spans="1:42" ht="19.5" customHeight="1" x14ac:dyDescent="0.2">
      <c r="D655" s="38" t="s">
        <v>102</v>
      </c>
      <c r="F655" s="39">
        <v>23</v>
      </c>
      <c r="G655" s="40"/>
      <c r="H655" s="40"/>
      <c r="I655" s="40"/>
      <c r="J655" s="39">
        <v>90</v>
      </c>
      <c r="K655" s="39">
        <v>2</v>
      </c>
      <c r="L655" s="39">
        <v>2</v>
      </c>
      <c r="M655" s="40"/>
      <c r="N655" s="39">
        <v>94</v>
      </c>
      <c r="O655" s="40"/>
      <c r="P655" s="40"/>
      <c r="Q655" s="40"/>
      <c r="R655" s="39">
        <v>0</v>
      </c>
      <c r="S655" s="39">
        <v>2</v>
      </c>
      <c r="T655" s="39">
        <v>66</v>
      </c>
      <c r="U655" s="39">
        <v>1</v>
      </c>
      <c r="V655" s="39">
        <v>0</v>
      </c>
      <c r="W655" s="40"/>
      <c r="X655" s="39">
        <v>10</v>
      </c>
      <c r="Y655" s="39">
        <v>0</v>
      </c>
      <c r="Z655" s="39">
        <v>7</v>
      </c>
      <c r="AA655" s="39">
        <v>4</v>
      </c>
      <c r="AB655" s="39">
        <v>0</v>
      </c>
      <c r="AC655" s="39">
        <v>0</v>
      </c>
      <c r="AD655" s="39">
        <v>7</v>
      </c>
      <c r="AE655" s="40"/>
      <c r="AF655" s="39">
        <v>97</v>
      </c>
      <c r="AG655" s="40"/>
      <c r="AH655" s="40"/>
      <c r="AI655" s="40"/>
      <c r="AJ655" s="39">
        <v>20</v>
      </c>
      <c r="AK655" s="40"/>
      <c r="AL655" s="40"/>
      <c r="AM655" s="40"/>
      <c r="AN655" s="39">
        <v>0</v>
      </c>
      <c r="AO655" s="40"/>
      <c r="AP655" s="39">
        <v>0</v>
      </c>
    </row>
    <row r="656" spans="1:42" ht="20.100000000000001" customHeight="1" x14ac:dyDescent="0.2">
      <c r="B656" s="5"/>
      <c r="D656" s="41" t="s">
        <v>137</v>
      </c>
      <c r="F656" s="40">
        <v>17</v>
      </c>
      <c r="G656" s="40"/>
      <c r="H656" s="40"/>
      <c r="I656" s="40"/>
      <c r="J656" s="40">
        <v>26</v>
      </c>
      <c r="K656" s="40">
        <v>1</v>
      </c>
      <c r="L656" s="40">
        <v>0</v>
      </c>
      <c r="M656" s="40"/>
      <c r="N656" s="40">
        <v>27</v>
      </c>
      <c r="O656" s="40"/>
      <c r="P656" s="40"/>
      <c r="Q656" s="40"/>
      <c r="R656" s="40">
        <v>0</v>
      </c>
      <c r="S656" s="40">
        <v>4</v>
      </c>
      <c r="T656" s="40">
        <v>22</v>
      </c>
      <c r="U656" s="40">
        <v>0</v>
      </c>
      <c r="V656" s="40">
        <v>1</v>
      </c>
      <c r="W656" s="40"/>
      <c r="X656" s="40">
        <v>3</v>
      </c>
      <c r="Y656" s="40">
        <v>0</v>
      </c>
      <c r="Z656" s="40">
        <v>0</v>
      </c>
      <c r="AA656" s="40">
        <v>4</v>
      </c>
      <c r="AB656" s="40">
        <v>0</v>
      </c>
      <c r="AC656" s="40">
        <v>0</v>
      </c>
      <c r="AD656" s="40">
        <v>2</v>
      </c>
      <c r="AE656" s="40"/>
      <c r="AF656" s="40">
        <v>36</v>
      </c>
      <c r="AG656" s="40"/>
      <c r="AH656" s="40"/>
      <c r="AI656" s="40"/>
      <c r="AJ656" s="40">
        <v>8</v>
      </c>
      <c r="AK656" s="40"/>
      <c r="AL656" s="40"/>
      <c r="AM656" s="40"/>
      <c r="AN656" s="40">
        <v>0</v>
      </c>
      <c r="AO656" s="40"/>
      <c r="AP656" s="40">
        <v>0</v>
      </c>
    </row>
    <row r="657" spans="1:42" ht="19.5" customHeight="1" x14ac:dyDescent="0.2">
      <c r="D657" s="38" t="s">
        <v>104</v>
      </c>
      <c r="F657" s="39">
        <v>20</v>
      </c>
      <c r="G657" s="40"/>
      <c r="H657" s="40"/>
      <c r="I657" s="40"/>
      <c r="J657" s="39">
        <v>46</v>
      </c>
      <c r="K657" s="39">
        <v>2</v>
      </c>
      <c r="L657" s="39">
        <v>1</v>
      </c>
      <c r="M657" s="40"/>
      <c r="N657" s="39">
        <v>49</v>
      </c>
      <c r="O657" s="40"/>
      <c r="P657" s="40"/>
      <c r="Q657" s="40"/>
      <c r="R657" s="39">
        <v>1</v>
      </c>
      <c r="S657" s="39">
        <v>11</v>
      </c>
      <c r="T657" s="39">
        <v>21</v>
      </c>
      <c r="U657" s="39">
        <v>2</v>
      </c>
      <c r="V657" s="39">
        <v>2</v>
      </c>
      <c r="W657" s="40"/>
      <c r="X657" s="39">
        <v>6</v>
      </c>
      <c r="Y657" s="39">
        <v>0</v>
      </c>
      <c r="Z657" s="39">
        <v>4</v>
      </c>
      <c r="AA657" s="39">
        <v>4</v>
      </c>
      <c r="AB657" s="39">
        <v>0</v>
      </c>
      <c r="AC657" s="39">
        <v>0</v>
      </c>
      <c r="AD657" s="39">
        <v>2</v>
      </c>
      <c r="AE657" s="40"/>
      <c r="AF657" s="39">
        <v>53</v>
      </c>
      <c r="AG657" s="40"/>
      <c r="AH657" s="40"/>
      <c r="AI657" s="40"/>
      <c r="AJ657" s="39">
        <v>16</v>
      </c>
      <c r="AK657" s="40"/>
      <c r="AL657" s="40"/>
      <c r="AM657" s="40"/>
      <c r="AN657" s="39">
        <v>0</v>
      </c>
      <c r="AO657" s="40"/>
      <c r="AP657" s="39">
        <v>0</v>
      </c>
    </row>
    <row r="658" spans="1:42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</row>
    <row r="659" spans="1:42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263</v>
      </c>
      <c r="G659" s="45"/>
      <c r="H659" s="45"/>
      <c r="I659" s="45"/>
      <c r="J659" s="44">
        <v>610</v>
      </c>
      <c r="K659" s="44">
        <v>31</v>
      </c>
      <c r="L659" s="44">
        <v>9</v>
      </c>
      <c r="M659" s="45"/>
      <c r="N659" s="44">
        <v>650</v>
      </c>
      <c r="O659" s="45"/>
      <c r="P659" s="45"/>
      <c r="Q659" s="45"/>
      <c r="R659" s="44">
        <v>2</v>
      </c>
      <c r="S659" s="44">
        <v>50</v>
      </c>
      <c r="T659" s="44">
        <v>349</v>
      </c>
      <c r="U659" s="44">
        <v>8</v>
      </c>
      <c r="V659" s="44">
        <v>8</v>
      </c>
      <c r="W659" s="45"/>
      <c r="X659" s="44">
        <v>110</v>
      </c>
      <c r="Y659" s="44">
        <v>0</v>
      </c>
      <c r="Z659" s="44">
        <v>23</v>
      </c>
      <c r="AA659" s="44">
        <v>106</v>
      </c>
      <c r="AB659" s="44">
        <v>0</v>
      </c>
      <c r="AC659" s="44">
        <v>1</v>
      </c>
      <c r="AD659" s="44">
        <v>39</v>
      </c>
      <c r="AE659" s="45"/>
      <c r="AF659" s="44">
        <v>696</v>
      </c>
      <c r="AG659" s="45"/>
      <c r="AH659" s="45"/>
      <c r="AI659" s="45"/>
      <c r="AJ659" s="44">
        <v>217</v>
      </c>
      <c r="AK659" s="45"/>
      <c r="AL659" s="45"/>
      <c r="AM659" s="45"/>
      <c r="AN659" s="44">
        <v>0</v>
      </c>
      <c r="AO659" s="45"/>
      <c r="AP659" s="44">
        <v>0</v>
      </c>
    </row>
    <row r="660" spans="1:42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</row>
    <row r="661" spans="1:42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263</v>
      </c>
      <c r="G661" s="45"/>
      <c r="H661" s="45"/>
      <c r="I661" s="45"/>
      <c r="J661" s="50">
        <v>611</v>
      </c>
      <c r="K661" s="50">
        <v>31</v>
      </c>
      <c r="L661" s="50">
        <v>9</v>
      </c>
      <c r="M661" s="45"/>
      <c r="N661" s="50">
        <v>651</v>
      </c>
      <c r="O661" s="45"/>
      <c r="P661" s="45"/>
      <c r="Q661" s="45"/>
      <c r="R661" s="50">
        <v>2</v>
      </c>
      <c r="S661" s="50">
        <v>50</v>
      </c>
      <c r="T661" s="50">
        <v>349</v>
      </c>
      <c r="U661" s="50">
        <v>8</v>
      </c>
      <c r="V661" s="50">
        <v>8</v>
      </c>
      <c r="W661" s="45"/>
      <c r="X661" s="50">
        <v>110</v>
      </c>
      <c r="Y661" s="50">
        <v>0</v>
      </c>
      <c r="Z661" s="50">
        <v>23</v>
      </c>
      <c r="AA661" s="50">
        <v>106</v>
      </c>
      <c r="AB661" s="50">
        <v>0</v>
      </c>
      <c r="AC661" s="50">
        <v>1</v>
      </c>
      <c r="AD661" s="50">
        <v>39</v>
      </c>
      <c r="AE661" s="45"/>
      <c r="AF661" s="50">
        <v>696</v>
      </c>
      <c r="AG661" s="45"/>
      <c r="AH661" s="45"/>
      <c r="AI661" s="45"/>
      <c r="AJ661" s="50">
        <v>218</v>
      </c>
      <c r="AK661" s="45"/>
      <c r="AL661" s="45"/>
      <c r="AM661" s="45"/>
      <c r="AN661" s="50">
        <v>0</v>
      </c>
      <c r="AO661" s="45"/>
      <c r="AP661" s="50">
        <v>0</v>
      </c>
    </row>
    <row r="662" spans="1:42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</row>
    <row r="663" spans="1:42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</row>
    <row r="664" spans="1:42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</row>
    <row r="665" spans="1:42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/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</row>
    <row r="666" spans="1:42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40"/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</row>
    <row r="667" spans="1:42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</row>
    <row r="668" spans="1:42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4">
        <v>0</v>
      </c>
      <c r="W668" s="45"/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</row>
    <row r="669" spans="1:42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</row>
    <row r="670" spans="1:42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</row>
    <row r="671" spans="1:42" ht="20.100000000000001" customHeight="1" x14ac:dyDescent="0.2">
      <c r="D671" s="2" t="s">
        <v>95</v>
      </c>
      <c r="F671" s="35">
        <v>15</v>
      </c>
      <c r="G671" s="35"/>
      <c r="H671" s="35"/>
      <c r="I671" s="35"/>
      <c r="J671" s="35">
        <v>103</v>
      </c>
      <c r="K671" s="35">
        <v>12</v>
      </c>
      <c r="L671" s="35">
        <v>0</v>
      </c>
      <c r="M671" s="35"/>
      <c r="N671" s="35">
        <v>115</v>
      </c>
      <c r="O671" s="35"/>
      <c r="P671" s="35"/>
      <c r="Q671" s="35"/>
      <c r="R671" s="35">
        <v>0</v>
      </c>
      <c r="S671" s="35">
        <v>0</v>
      </c>
      <c r="T671" s="35">
        <v>73</v>
      </c>
      <c r="U671" s="35">
        <v>0</v>
      </c>
      <c r="V671" s="35">
        <v>1</v>
      </c>
      <c r="W671" s="35"/>
      <c r="X671" s="35">
        <v>19</v>
      </c>
      <c r="Y671" s="35">
        <v>0</v>
      </c>
      <c r="Z671" s="35">
        <v>0</v>
      </c>
      <c r="AA671" s="35">
        <v>9</v>
      </c>
      <c r="AB671" s="35">
        <v>0</v>
      </c>
      <c r="AC671" s="35">
        <v>0</v>
      </c>
      <c r="AD671" s="35">
        <v>7</v>
      </c>
      <c r="AE671" s="35"/>
      <c r="AF671" s="35">
        <v>109</v>
      </c>
      <c r="AG671" s="35"/>
      <c r="AH671" s="35"/>
      <c r="AI671" s="35"/>
      <c r="AJ671" s="35">
        <v>21</v>
      </c>
      <c r="AK671" s="35"/>
      <c r="AL671" s="35"/>
      <c r="AM671" s="35"/>
      <c r="AN671" s="35">
        <v>0</v>
      </c>
      <c r="AO671" s="35"/>
      <c r="AP671" s="35">
        <v>0</v>
      </c>
    </row>
    <row r="672" spans="1:42" ht="19.5" customHeight="1" x14ac:dyDescent="0.2">
      <c r="D672" s="38" t="s">
        <v>96</v>
      </c>
      <c r="F672" s="39">
        <v>19</v>
      </c>
      <c r="G672" s="40"/>
      <c r="H672" s="40"/>
      <c r="I672" s="40"/>
      <c r="J672" s="39">
        <v>100</v>
      </c>
      <c r="K672" s="39">
        <v>4</v>
      </c>
      <c r="L672" s="39">
        <v>0</v>
      </c>
      <c r="M672" s="40"/>
      <c r="N672" s="39">
        <v>104</v>
      </c>
      <c r="O672" s="40"/>
      <c r="P672" s="40"/>
      <c r="Q672" s="40"/>
      <c r="R672" s="39">
        <v>0</v>
      </c>
      <c r="S672" s="39">
        <v>3</v>
      </c>
      <c r="T672" s="39">
        <v>36</v>
      </c>
      <c r="U672" s="39">
        <v>3</v>
      </c>
      <c r="V672" s="39">
        <v>5</v>
      </c>
      <c r="W672" s="40"/>
      <c r="X672" s="39">
        <v>21</v>
      </c>
      <c r="Y672" s="39">
        <v>0</v>
      </c>
      <c r="Z672" s="39">
        <v>2</v>
      </c>
      <c r="AA672" s="39">
        <v>12</v>
      </c>
      <c r="AB672" s="39">
        <v>0</v>
      </c>
      <c r="AC672" s="39">
        <v>0</v>
      </c>
      <c r="AD672" s="39">
        <v>9</v>
      </c>
      <c r="AE672" s="40"/>
      <c r="AF672" s="39">
        <v>91</v>
      </c>
      <c r="AG672" s="40"/>
      <c r="AH672" s="40"/>
      <c r="AI672" s="40"/>
      <c r="AJ672" s="39">
        <v>32</v>
      </c>
      <c r="AK672" s="40"/>
      <c r="AL672" s="40"/>
      <c r="AM672" s="40"/>
      <c r="AN672" s="39">
        <v>0</v>
      </c>
      <c r="AO672" s="40"/>
      <c r="AP672" s="39">
        <v>0</v>
      </c>
    </row>
    <row r="673" spans="1:42" ht="20.100000000000001" customHeight="1" x14ac:dyDescent="0.2">
      <c r="D673" s="41" t="s">
        <v>112</v>
      </c>
      <c r="F673" s="40">
        <v>19</v>
      </c>
      <c r="G673" s="40"/>
      <c r="H673" s="40"/>
      <c r="I673" s="40"/>
      <c r="J673" s="40">
        <v>102</v>
      </c>
      <c r="K673" s="40">
        <v>5</v>
      </c>
      <c r="L673" s="40">
        <v>1</v>
      </c>
      <c r="M673" s="40"/>
      <c r="N673" s="40">
        <v>108</v>
      </c>
      <c r="O673" s="40"/>
      <c r="P673" s="40"/>
      <c r="Q673" s="40"/>
      <c r="R673" s="40">
        <v>0</v>
      </c>
      <c r="S673" s="40">
        <v>3</v>
      </c>
      <c r="T673" s="40">
        <v>63</v>
      </c>
      <c r="U673" s="40">
        <v>0</v>
      </c>
      <c r="V673" s="40">
        <v>0</v>
      </c>
      <c r="W673" s="40"/>
      <c r="X673" s="40">
        <v>16</v>
      </c>
      <c r="Y673" s="40">
        <v>0</v>
      </c>
      <c r="Z673" s="40">
        <v>3</v>
      </c>
      <c r="AA673" s="40">
        <v>8</v>
      </c>
      <c r="AB673" s="40">
        <v>0</v>
      </c>
      <c r="AC673" s="40">
        <v>0</v>
      </c>
      <c r="AD673" s="40">
        <v>9</v>
      </c>
      <c r="AE673" s="40"/>
      <c r="AF673" s="40">
        <v>102</v>
      </c>
      <c r="AG673" s="40"/>
      <c r="AH673" s="40"/>
      <c r="AI673" s="40"/>
      <c r="AJ673" s="40">
        <v>25</v>
      </c>
      <c r="AK673" s="40"/>
      <c r="AL673" s="40"/>
      <c r="AM673" s="40"/>
      <c r="AN673" s="40">
        <v>0</v>
      </c>
      <c r="AO673" s="40"/>
      <c r="AP673" s="40">
        <v>0</v>
      </c>
    </row>
    <row r="674" spans="1:42" ht="19.5" customHeight="1" x14ac:dyDescent="0.2">
      <c r="D674" s="38" t="s">
        <v>98</v>
      </c>
      <c r="F674" s="39">
        <v>11</v>
      </c>
      <c r="G674" s="40"/>
      <c r="H674" s="40"/>
      <c r="I674" s="40"/>
      <c r="J674" s="39">
        <v>103</v>
      </c>
      <c r="K674" s="39">
        <v>12</v>
      </c>
      <c r="L674" s="39">
        <v>1</v>
      </c>
      <c r="M674" s="40"/>
      <c r="N674" s="39">
        <v>116</v>
      </c>
      <c r="O674" s="40"/>
      <c r="P674" s="40"/>
      <c r="Q674" s="40"/>
      <c r="R674" s="39">
        <v>0</v>
      </c>
      <c r="S674" s="39">
        <v>2</v>
      </c>
      <c r="T674" s="39">
        <v>77</v>
      </c>
      <c r="U674" s="39">
        <v>0</v>
      </c>
      <c r="V674" s="39">
        <v>0</v>
      </c>
      <c r="W674" s="40"/>
      <c r="X674" s="39">
        <v>18</v>
      </c>
      <c r="Y674" s="39">
        <v>2</v>
      </c>
      <c r="Z674" s="39">
        <v>0</v>
      </c>
      <c r="AA674" s="39">
        <v>5</v>
      </c>
      <c r="AB674" s="39">
        <v>0</v>
      </c>
      <c r="AC674" s="39">
        <v>0</v>
      </c>
      <c r="AD674" s="39">
        <v>4</v>
      </c>
      <c r="AE674" s="40"/>
      <c r="AF674" s="39">
        <v>108</v>
      </c>
      <c r="AG674" s="40"/>
      <c r="AH674" s="40"/>
      <c r="AI674" s="40"/>
      <c r="AJ674" s="39">
        <v>19</v>
      </c>
      <c r="AK674" s="40"/>
      <c r="AL674" s="40"/>
      <c r="AM674" s="40"/>
      <c r="AN674" s="39">
        <v>0</v>
      </c>
      <c r="AO674" s="40"/>
      <c r="AP674" s="39">
        <v>0</v>
      </c>
    </row>
    <row r="675" spans="1:42" ht="20.100000000000001" customHeight="1" x14ac:dyDescent="0.2">
      <c r="D675" s="41" t="s">
        <v>99</v>
      </c>
      <c r="F675" s="40">
        <v>23</v>
      </c>
      <c r="G675" s="40"/>
      <c r="H675" s="40"/>
      <c r="I675" s="40"/>
      <c r="J675" s="40">
        <v>98</v>
      </c>
      <c r="K675" s="40">
        <v>4</v>
      </c>
      <c r="L675" s="40">
        <v>1</v>
      </c>
      <c r="M675" s="40"/>
      <c r="N675" s="40">
        <v>103</v>
      </c>
      <c r="O675" s="40"/>
      <c r="P675" s="40"/>
      <c r="Q675" s="40"/>
      <c r="R675" s="40">
        <v>0</v>
      </c>
      <c r="S675" s="40">
        <v>0</v>
      </c>
      <c r="T675" s="40">
        <v>62</v>
      </c>
      <c r="U675" s="40">
        <v>0</v>
      </c>
      <c r="V675" s="40">
        <v>0</v>
      </c>
      <c r="W675" s="40"/>
      <c r="X675" s="40">
        <v>18</v>
      </c>
      <c r="Y675" s="40">
        <v>3</v>
      </c>
      <c r="Z675" s="40">
        <v>1</v>
      </c>
      <c r="AA675" s="40">
        <v>18</v>
      </c>
      <c r="AB675" s="40">
        <v>0</v>
      </c>
      <c r="AC675" s="40">
        <v>0</v>
      </c>
      <c r="AD675" s="40">
        <v>5</v>
      </c>
      <c r="AE675" s="40"/>
      <c r="AF675" s="40">
        <v>107</v>
      </c>
      <c r="AG675" s="40"/>
      <c r="AH675" s="40"/>
      <c r="AI675" s="40"/>
      <c r="AJ675" s="40">
        <v>19</v>
      </c>
      <c r="AK675" s="40"/>
      <c r="AL675" s="40"/>
      <c r="AM675" s="40"/>
      <c r="AN675" s="40">
        <v>0</v>
      </c>
      <c r="AO675" s="40"/>
      <c r="AP675" s="40">
        <v>0</v>
      </c>
    </row>
    <row r="676" spans="1:42" ht="20.100000000000001" customHeight="1" x14ac:dyDescent="0.2">
      <c r="D676" s="38" t="s">
        <v>114</v>
      </c>
      <c r="F676" s="39">
        <v>4</v>
      </c>
      <c r="G676" s="40"/>
      <c r="H676" s="40"/>
      <c r="I676" s="40"/>
      <c r="J676" s="39">
        <v>102</v>
      </c>
      <c r="K676" s="39">
        <v>2</v>
      </c>
      <c r="L676" s="39">
        <v>0</v>
      </c>
      <c r="M676" s="40"/>
      <c r="N676" s="39">
        <v>104</v>
      </c>
      <c r="O676" s="40"/>
      <c r="P676" s="40"/>
      <c r="Q676" s="40"/>
      <c r="R676" s="39">
        <v>0</v>
      </c>
      <c r="S676" s="39">
        <v>1</v>
      </c>
      <c r="T676" s="39">
        <v>77</v>
      </c>
      <c r="U676" s="39">
        <v>1</v>
      </c>
      <c r="V676" s="39">
        <v>3</v>
      </c>
      <c r="W676" s="40"/>
      <c r="X676" s="39">
        <v>9</v>
      </c>
      <c r="Y676" s="39">
        <v>0</v>
      </c>
      <c r="Z676" s="39">
        <v>1</v>
      </c>
      <c r="AA676" s="39">
        <v>3</v>
      </c>
      <c r="AB676" s="39">
        <v>1</v>
      </c>
      <c r="AC676" s="39">
        <v>0</v>
      </c>
      <c r="AD676" s="39">
        <v>10</v>
      </c>
      <c r="AE676" s="40"/>
      <c r="AF676" s="39">
        <v>106</v>
      </c>
      <c r="AG676" s="40"/>
      <c r="AH676" s="40"/>
      <c r="AI676" s="40"/>
      <c r="AJ676" s="39">
        <v>2</v>
      </c>
      <c r="AK676" s="40"/>
      <c r="AL676" s="40"/>
      <c r="AM676" s="40"/>
      <c r="AN676" s="39">
        <v>0</v>
      </c>
      <c r="AO676" s="40"/>
      <c r="AP676" s="39">
        <v>0</v>
      </c>
    </row>
    <row r="677" spans="1:42" ht="20.100000000000001" customHeight="1" x14ac:dyDescent="0.2">
      <c r="D677" s="41" t="s">
        <v>115</v>
      </c>
      <c r="F677" s="40">
        <v>20</v>
      </c>
      <c r="G677" s="40"/>
      <c r="H677" s="40"/>
      <c r="I677" s="40"/>
      <c r="J677" s="40">
        <v>103</v>
      </c>
      <c r="K677" s="40">
        <v>9</v>
      </c>
      <c r="L677" s="40">
        <v>0</v>
      </c>
      <c r="M677" s="40"/>
      <c r="N677" s="40">
        <v>112</v>
      </c>
      <c r="O677" s="40"/>
      <c r="P677" s="40"/>
      <c r="Q677" s="40"/>
      <c r="R677" s="40">
        <v>0</v>
      </c>
      <c r="S677" s="40">
        <v>0</v>
      </c>
      <c r="T677" s="40">
        <v>50</v>
      </c>
      <c r="U677" s="40">
        <v>0</v>
      </c>
      <c r="V677" s="40">
        <v>0</v>
      </c>
      <c r="W677" s="40"/>
      <c r="X677" s="40">
        <v>22</v>
      </c>
      <c r="Y677" s="40">
        <v>6</v>
      </c>
      <c r="Z677" s="40">
        <v>3</v>
      </c>
      <c r="AA677" s="40">
        <v>18</v>
      </c>
      <c r="AB677" s="40">
        <v>0</v>
      </c>
      <c r="AC677" s="40">
        <v>0</v>
      </c>
      <c r="AD677" s="40">
        <v>3</v>
      </c>
      <c r="AE677" s="40"/>
      <c r="AF677" s="40">
        <v>102</v>
      </c>
      <c r="AG677" s="40"/>
      <c r="AH677" s="40"/>
      <c r="AI677" s="40"/>
      <c r="AJ677" s="40">
        <v>30</v>
      </c>
      <c r="AK677" s="40"/>
      <c r="AL677" s="40"/>
      <c r="AM677" s="40"/>
      <c r="AN677" s="40">
        <v>0</v>
      </c>
      <c r="AO677" s="40"/>
      <c r="AP677" s="40">
        <v>0</v>
      </c>
    </row>
    <row r="678" spans="1:42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</row>
    <row r="679" spans="1:42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111</v>
      </c>
      <c r="G679" s="45"/>
      <c r="H679" s="45"/>
      <c r="I679" s="45"/>
      <c r="J679" s="44">
        <v>711</v>
      </c>
      <c r="K679" s="44">
        <v>48</v>
      </c>
      <c r="L679" s="44">
        <v>3</v>
      </c>
      <c r="M679" s="45"/>
      <c r="N679" s="44">
        <v>762</v>
      </c>
      <c r="O679" s="45"/>
      <c r="P679" s="45"/>
      <c r="Q679" s="45"/>
      <c r="R679" s="44">
        <v>0</v>
      </c>
      <c r="S679" s="44">
        <v>9</v>
      </c>
      <c r="T679" s="44">
        <v>438</v>
      </c>
      <c r="U679" s="44">
        <v>4</v>
      </c>
      <c r="V679" s="44">
        <v>9</v>
      </c>
      <c r="W679" s="45"/>
      <c r="X679" s="44">
        <v>123</v>
      </c>
      <c r="Y679" s="44">
        <v>11</v>
      </c>
      <c r="Z679" s="44">
        <v>10</v>
      </c>
      <c r="AA679" s="44">
        <v>73</v>
      </c>
      <c r="AB679" s="44">
        <v>1</v>
      </c>
      <c r="AC679" s="44">
        <v>0</v>
      </c>
      <c r="AD679" s="44">
        <v>47</v>
      </c>
      <c r="AE679" s="45"/>
      <c r="AF679" s="44">
        <v>725</v>
      </c>
      <c r="AG679" s="45"/>
      <c r="AH679" s="45"/>
      <c r="AI679" s="45"/>
      <c r="AJ679" s="44">
        <v>148</v>
      </c>
      <c r="AK679" s="45"/>
      <c r="AL679" s="45"/>
      <c r="AM679" s="45"/>
      <c r="AN679" s="44">
        <v>0</v>
      </c>
      <c r="AO679" s="45"/>
      <c r="AP679" s="44">
        <v>0</v>
      </c>
    </row>
    <row r="680" spans="1:42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</row>
    <row r="681" spans="1:42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111</v>
      </c>
      <c r="G681" s="45"/>
      <c r="H681" s="45"/>
      <c r="I681" s="45"/>
      <c r="J681" s="50">
        <v>711</v>
      </c>
      <c r="K681" s="50">
        <v>48</v>
      </c>
      <c r="L681" s="50">
        <v>3</v>
      </c>
      <c r="M681" s="45"/>
      <c r="N681" s="50">
        <v>762</v>
      </c>
      <c r="O681" s="45"/>
      <c r="P681" s="45"/>
      <c r="Q681" s="45"/>
      <c r="R681" s="50">
        <v>0</v>
      </c>
      <c r="S681" s="50">
        <v>9</v>
      </c>
      <c r="T681" s="50">
        <v>438</v>
      </c>
      <c r="U681" s="50">
        <v>4</v>
      </c>
      <c r="V681" s="50">
        <v>9</v>
      </c>
      <c r="W681" s="45"/>
      <c r="X681" s="50">
        <v>123</v>
      </c>
      <c r="Y681" s="50">
        <v>11</v>
      </c>
      <c r="Z681" s="50">
        <v>10</v>
      </c>
      <c r="AA681" s="50">
        <v>73</v>
      </c>
      <c r="AB681" s="50">
        <v>1</v>
      </c>
      <c r="AC681" s="50">
        <v>0</v>
      </c>
      <c r="AD681" s="50">
        <v>47</v>
      </c>
      <c r="AE681" s="45"/>
      <c r="AF681" s="50">
        <v>725</v>
      </c>
      <c r="AG681" s="45"/>
      <c r="AH681" s="45"/>
      <c r="AI681" s="45"/>
      <c r="AJ681" s="50">
        <v>148</v>
      </c>
      <c r="AK681" s="45"/>
      <c r="AL681" s="45"/>
      <c r="AM681" s="45"/>
      <c r="AN681" s="50">
        <v>0</v>
      </c>
      <c r="AO681" s="45"/>
      <c r="AP681" s="50">
        <v>0</v>
      </c>
    </row>
    <row r="682" spans="1:42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</row>
    <row r="683" spans="1:42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</row>
    <row r="684" spans="1:42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</row>
    <row r="685" spans="1:42" ht="20.100000000000001" customHeight="1" x14ac:dyDescent="0.2">
      <c r="D685" s="2" t="s">
        <v>95</v>
      </c>
      <c r="F685" s="35">
        <v>65</v>
      </c>
      <c r="G685" s="35"/>
      <c r="H685" s="35"/>
      <c r="I685" s="35"/>
      <c r="J685" s="35">
        <v>138</v>
      </c>
      <c r="K685" s="35">
        <v>0</v>
      </c>
      <c r="L685" s="35">
        <v>0</v>
      </c>
      <c r="M685" s="35"/>
      <c r="N685" s="35">
        <v>138</v>
      </c>
      <c r="O685" s="35"/>
      <c r="P685" s="35"/>
      <c r="Q685" s="35"/>
      <c r="R685" s="35">
        <v>0</v>
      </c>
      <c r="S685" s="35">
        <v>5</v>
      </c>
      <c r="T685" s="35">
        <v>22</v>
      </c>
      <c r="U685" s="35">
        <v>0</v>
      </c>
      <c r="V685" s="35">
        <v>3</v>
      </c>
      <c r="W685" s="35"/>
      <c r="X685" s="35">
        <v>21</v>
      </c>
      <c r="Y685" s="35">
        <v>0</v>
      </c>
      <c r="Z685" s="35">
        <v>2</v>
      </c>
      <c r="AA685" s="35">
        <v>15</v>
      </c>
      <c r="AB685" s="35">
        <v>0</v>
      </c>
      <c r="AC685" s="35">
        <v>0</v>
      </c>
      <c r="AD685" s="35">
        <v>63</v>
      </c>
      <c r="AE685" s="35"/>
      <c r="AF685" s="35">
        <v>131</v>
      </c>
      <c r="AG685" s="35"/>
      <c r="AH685" s="35"/>
      <c r="AI685" s="35"/>
      <c r="AJ685" s="35">
        <v>72</v>
      </c>
      <c r="AK685" s="35"/>
      <c r="AL685" s="35"/>
      <c r="AM685" s="35"/>
      <c r="AN685" s="35">
        <v>0</v>
      </c>
      <c r="AO685" s="35"/>
      <c r="AP685" s="35">
        <v>0</v>
      </c>
    </row>
    <row r="686" spans="1:42" ht="19.5" customHeight="1" x14ac:dyDescent="0.2">
      <c r="D686" s="38" t="s">
        <v>96</v>
      </c>
      <c r="F686" s="39">
        <v>51</v>
      </c>
      <c r="G686" s="40"/>
      <c r="H686" s="40"/>
      <c r="I686" s="40"/>
      <c r="J686" s="39">
        <v>138</v>
      </c>
      <c r="K686" s="39">
        <v>2</v>
      </c>
      <c r="L686" s="39">
        <v>0</v>
      </c>
      <c r="M686" s="40"/>
      <c r="N686" s="39">
        <v>140</v>
      </c>
      <c r="O686" s="40"/>
      <c r="P686" s="40"/>
      <c r="Q686" s="40"/>
      <c r="R686" s="39">
        <v>0</v>
      </c>
      <c r="S686" s="39">
        <v>1</v>
      </c>
      <c r="T686" s="39">
        <v>11</v>
      </c>
      <c r="U686" s="39">
        <v>0</v>
      </c>
      <c r="V686" s="39">
        <v>0</v>
      </c>
      <c r="W686" s="40"/>
      <c r="X686" s="39">
        <v>17</v>
      </c>
      <c r="Y686" s="39">
        <v>0</v>
      </c>
      <c r="Z686" s="39">
        <v>1</v>
      </c>
      <c r="AA686" s="39">
        <v>21</v>
      </c>
      <c r="AB686" s="39">
        <v>0</v>
      </c>
      <c r="AC686" s="39">
        <v>0</v>
      </c>
      <c r="AD686" s="39">
        <v>73</v>
      </c>
      <c r="AE686" s="40"/>
      <c r="AF686" s="39">
        <v>124</v>
      </c>
      <c r="AG686" s="40"/>
      <c r="AH686" s="40"/>
      <c r="AI686" s="40"/>
      <c r="AJ686" s="39">
        <v>67</v>
      </c>
      <c r="AK686" s="40"/>
      <c r="AL686" s="40"/>
      <c r="AM686" s="40"/>
      <c r="AN686" s="39">
        <v>0</v>
      </c>
      <c r="AO686" s="40"/>
      <c r="AP686" s="39">
        <v>0</v>
      </c>
    </row>
    <row r="687" spans="1:42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</row>
    <row r="688" spans="1:42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116</v>
      </c>
      <c r="G688" s="45"/>
      <c r="H688" s="45"/>
      <c r="I688" s="45"/>
      <c r="J688" s="44">
        <v>276</v>
      </c>
      <c r="K688" s="44">
        <v>2</v>
      </c>
      <c r="L688" s="44">
        <v>0</v>
      </c>
      <c r="M688" s="45"/>
      <c r="N688" s="44">
        <v>278</v>
      </c>
      <c r="O688" s="45"/>
      <c r="P688" s="45"/>
      <c r="Q688" s="45"/>
      <c r="R688" s="44">
        <v>0</v>
      </c>
      <c r="S688" s="44">
        <v>6</v>
      </c>
      <c r="T688" s="44">
        <v>33</v>
      </c>
      <c r="U688" s="44">
        <v>0</v>
      </c>
      <c r="V688" s="44">
        <v>3</v>
      </c>
      <c r="W688" s="45"/>
      <c r="X688" s="44">
        <v>38</v>
      </c>
      <c r="Y688" s="44">
        <v>0</v>
      </c>
      <c r="Z688" s="44">
        <v>3</v>
      </c>
      <c r="AA688" s="44">
        <v>36</v>
      </c>
      <c r="AB688" s="44">
        <v>0</v>
      </c>
      <c r="AC688" s="44">
        <v>0</v>
      </c>
      <c r="AD688" s="44">
        <v>136</v>
      </c>
      <c r="AE688" s="45"/>
      <c r="AF688" s="44">
        <v>255</v>
      </c>
      <c r="AG688" s="45"/>
      <c r="AH688" s="45"/>
      <c r="AI688" s="45"/>
      <c r="AJ688" s="44">
        <v>139</v>
      </c>
      <c r="AK688" s="45"/>
      <c r="AL688" s="45"/>
      <c r="AM688" s="45"/>
      <c r="AN688" s="44">
        <v>0</v>
      </c>
      <c r="AO688" s="45"/>
      <c r="AP688" s="44">
        <v>0</v>
      </c>
    </row>
    <row r="689" spans="1:42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</row>
    <row r="690" spans="1:42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116</v>
      </c>
      <c r="G690" s="45"/>
      <c r="H690" s="45"/>
      <c r="I690" s="45"/>
      <c r="J690" s="50">
        <v>276</v>
      </c>
      <c r="K690" s="50">
        <v>2</v>
      </c>
      <c r="L690" s="50">
        <v>0</v>
      </c>
      <c r="M690" s="45"/>
      <c r="N690" s="50">
        <v>278</v>
      </c>
      <c r="O690" s="45"/>
      <c r="P690" s="45"/>
      <c r="Q690" s="45"/>
      <c r="R690" s="50">
        <v>0</v>
      </c>
      <c r="S690" s="50">
        <v>6</v>
      </c>
      <c r="T690" s="50">
        <v>33</v>
      </c>
      <c r="U690" s="50">
        <v>0</v>
      </c>
      <c r="V690" s="50">
        <v>3</v>
      </c>
      <c r="W690" s="45"/>
      <c r="X690" s="50">
        <v>38</v>
      </c>
      <c r="Y690" s="50">
        <v>0</v>
      </c>
      <c r="Z690" s="50">
        <v>3</v>
      </c>
      <c r="AA690" s="50">
        <v>36</v>
      </c>
      <c r="AB690" s="50">
        <v>0</v>
      </c>
      <c r="AC690" s="50">
        <v>0</v>
      </c>
      <c r="AD690" s="50">
        <v>136</v>
      </c>
      <c r="AE690" s="45"/>
      <c r="AF690" s="50">
        <v>255</v>
      </c>
      <c r="AG690" s="45"/>
      <c r="AH690" s="45"/>
      <c r="AI690" s="45"/>
      <c r="AJ690" s="50">
        <v>139</v>
      </c>
      <c r="AK690" s="45"/>
      <c r="AL690" s="45"/>
      <c r="AM690" s="45"/>
      <c r="AN690" s="50">
        <v>0</v>
      </c>
      <c r="AO690" s="45"/>
      <c r="AP690" s="50">
        <v>0</v>
      </c>
    </row>
    <row r="691" spans="1:42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</row>
    <row r="692" spans="1:42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</row>
    <row r="693" spans="1:42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</row>
    <row r="694" spans="1:42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/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</row>
    <row r="695" spans="1:42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40"/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</row>
    <row r="696" spans="1:42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</row>
    <row r="697" spans="1:42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4">
        <v>0</v>
      </c>
      <c r="W697" s="45"/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</row>
    <row r="698" spans="1:42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</row>
    <row r="699" spans="1:42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</row>
    <row r="700" spans="1:42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/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/>
      <c r="AF700" s="35">
        <v>0</v>
      </c>
      <c r="AG700" s="35"/>
      <c r="AH700" s="35"/>
      <c r="AI700" s="35"/>
      <c r="AJ700" s="35">
        <v>0</v>
      </c>
      <c r="AK700" s="35"/>
      <c r="AL700" s="35"/>
      <c r="AM700" s="35"/>
      <c r="AN700" s="35">
        <v>0</v>
      </c>
      <c r="AO700" s="35"/>
      <c r="AP700" s="35">
        <v>0</v>
      </c>
    </row>
    <row r="701" spans="1:42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40"/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40"/>
      <c r="AF701" s="39">
        <v>0</v>
      </c>
      <c r="AG701" s="40"/>
      <c r="AH701" s="40"/>
      <c r="AI701" s="40"/>
      <c r="AJ701" s="39">
        <v>0</v>
      </c>
      <c r="AK701" s="40"/>
      <c r="AL701" s="40"/>
      <c r="AM701" s="40"/>
      <c r="AN701" s="39">
        <v>0</v>
      </c>
      <c r="AO701" s="40"/>
      <c r="AP701" s="39">
        <v>0</v>
      </c>
    </row>
    <row r="702" spans="1:42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/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/>
      <c r="AF702" s="35">
        <v>0</v>
      </c>
      <c r="AG702" s="35"/>
      <c r="AH702" s="35"/>
      <c r="AI702" s="35"/>
      <c r="AJ702" s="35">
        <v>0</v>
      </c>
      <c r="AK702" s="35"/>
      <c r="AL702" s="35"/>
      <c r="AM702" s="35"/>
      <c r="AN702" s="35">
        <v>0</v>
      </c>
      <c r="AO702" s="35"/>
      <c r="AP702" s="35">
        <v>0</v>
      </c>
    </row>
    <row r="703" spans="1:42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40"/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  <c r="AE703" s="40"/>
      <c r="AF703" s="39">
        <v>0</v>
      </c>
      <c r="AG703" s="40"/>
      <c r="AH703" s="40"/>
      <c r="AI703" s="40"/>
      <c r="AJ703" s="39">
        <v>0</v>
      </c>
      <c r="AK703" s="40"/>
      <c r="AL703" s="40"/>
      <c r="AM703" s="40"/>
      <c r="AN703" s="39">
        <v>0</v>
      </c>
      <c r="AO703" s="40"/>
      <c r="AP703" s="39">
        <v>0</v>
      </c>
    </row>
    <row r="704" spans="1:42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</row>
    <row r="705" spans="1:42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5"/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5"/>
      <c r="AF705" s="44">
        <v>0</v>
      </c>
      <c r="AG705" s="45"/>
      <c r="AH705" s="45"/>
      <c r="AI705" s="45"/>
      <c r="AJ705" s="44">
        <v>0</v>
      </c>
      <c r="AK705" s="45"/>
      <c r="AL705" s="45"/>
      <c r="AM705" s="45"/>
      <c r="AN705" s="44">
        <v>0</v>
      </c>
      <c r="AO705" s="45"/>
      <c r="AP705" s="44">
        <v>0</v>
      </c>
    </row>
    <row r="706" spans="1:42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</row>
    <row r="707" spans="1:42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</row>
    <row r="708" spans="1:42" ht="20.100000000000001" customHeight="1" x14ac:dyDescent="0.2">
      <c r="D708" s="2" t="s">
        <v>95</v>
      </c>
      <c r="F708" s="35">
        <v>210</v>
      </c>
      <c r="G708" s="35"/>
      <c r="H708" s="35"/>
      <c r="I708" s="35"/>
      <c r="J708" s="35">
        <v>233</v>
      </c>
      <c r="K708" s="35">
        <v>12</v>
      </c>
      <c r="L708" s="35">
        <v>1</v>
      </c>
      <c r="M708" s="35"/>
      <c r="N708" s="35">
        <v>246</v>
      </c>
      <c r="O708" s="35"/>
      <c r="P708" s="35"/>
      <c r="Q708" s="35"/>
      <c r="R708" s="35">
        <v>0</v>
      </c>
      <c r="S708" s="35">
        <v>10</v>
      </c>
      <c r="T708" s="35">
        <v>31</v>
      </c>
      <c r="U708" s="35">
        <v>1</v>
      </c>
      <c r="V708" s="35">
        <v>34</v>
      </c>
      <c r="W708" s="35"/>
      <c r="X708" s="35">
        <v>86</v>
      </c>
      <c r="Y708" s="35">
        <v>3</v>
      </c>
      <c r="Z708" s="35">
        <v>11</v>
      </c>
      <c r="AA708" s="35">
        <v>60</v>
      </c>
      <c r="AB708" s="35">
        <v>0</v>
      </c>
      <c r="AC708" s="35">
        <v>1</v>
      </c>
      <c r="AD708" s="35">
        <v>11</v>
      </c>
      <c r="AE708" s="35"/>
      <c r="AF708" s="35">
        <v>248</v>
      </c>
      <c r="AG708" s="35"/>
      <c r="AH708" s="35"/>
      <c r="AI708" s="35"/>
      <c r="AJ708" s="35">
        <v>208</v>
      </c>
      <c r="AK708" s="35"/>
      <c r="AL708" s="35"/>
      <c r="AM708" s="35"/>
      <c r="AN708" s="35">
        <v>0</v>
      </c>
      <c r="AO708" s="35"/>
      <c r="AP708" s="35">
        <v>0</v>
      </c>
    </row>
    <row r="709" spans="1:42" ht="19.5" customHeight="1" x14ac:dyDescent="0.2">
      <c r="D709" s="38" t="s">
        <v>96</v>
      </c>
      <c r="F709" s="39">
        <v>206</v>
      </c>
      <c r="G709" s="40"/>
      <c r="H709" s="40"/>
      <c r="I709" s="40"/>
      <c r="J709" s="39">
        <v>237</v>
      </c>
      <c r="K709" s="39">
        <v>12</v>
      </c>
      <c r="L709" s="39">
        <v>3</v>
      </c>
      <c r="M709" s="40"/>
      <c r="N709" s="39">
        <v>252</v>
      </c>
      <c r="O709" s="40"/>
      <c r="P709" s="40"/>
      <c r="Q709" s="40"/>
      <c r="R709" s="39">
        <v>0</v>
      </c>
      <c r="S709" s="39">
        <v>17</v>
      </c>
      <c r="T709" s="39">
        <v>32</v>
      </c>
      <c r="U709" s="39">
        <v>0</v>
      </c>
      <c r="V709" s="39">
        <v>31</v>
      </c>
      <c r="W709" s="40"/>
      <c r="X709" s="39">
        <v>90</v>
      </c>
      <c r="Y709" s="39">
        <v>0</v>
      </c>
      <c r="Z709" s="39">
        <v>9</v>
      </c>
      <c r="AA709" s="39">
        <v>80</v>
      </c>
      <c r="AB709" s="39">
        <v>0</v>
      </c>
      <c r="AC709" s="39">
        <v>0</v>
      </c>
      <c r="AD709" s="39">
        <v>27</v>
      </c>
      <c r="AE709" s="40"/>
      <c r="AF709" s="39">
        <v>286</v>
      </c>
      <c r="AG709" s="40"/>
      <c r="AH709" s="40"/>
      <c r="AI709" s="40"/>
      <c r="AJ709" s="39">
        <v>172</v>
      </c>
      <c r="AK709" s="40"/>
      <c r="AL709" s="40"/>
      <c r="AM709" s="40"/>
      <c r="AN709" s="39">
        <v>0</v>
      </c>
      <c r="AO709" s="40"/>
      <c r="AP709" s="39">
        <v>0</v>
      </c>
    </row>
    <row r="710" spans="1:42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</row>
    <row r="711" spans="1:42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416</v>
      </c>
      <c r="G711" s="45"/>
      <c r="H711" s="45"/>
      <c r="I711" s="45"/>
      <c r="J711" s="44">
        <v>470</v>
      </c>
      <c r="K711" s="44">
        <v>24</v>
      </c>
      <c r="L711" s="44">
        <v>4</v>
      </c>
      <c r="M711" s="45"/>
      <c r="N711" s="44">
        <v>498</v>
      </c>
      <c r="O711" s="45"/>
      <c r="P711" s="45"/>
      <c r="Q711" s="45"/>
      <c r="R711" s="44">
        <v>0</v>
      </c>
      <c r="S711" s="44">
        <v>27</v>
      </c>
      <c r="T711" s="44">
        <v>63</v>
      </c>
      <c r="U711" s="44">
        <v>1</v>
      </c>
      <c r="V711" s="44">
        <v>65</v>
      </c>
      <c r="W711" s="45"/>
      <c r="X711" s="44">
        <v>176</v>
      </c>
      <c r="Y711" s="44">
        <v>3</v>
      </c>
      <c r="Z711" s="44">
        <v>20</v>
      </c>
      <c r="AA711" s="44">
        <v>140</v>
      </c>
      <c r="AB711" s="44">
        <v>0</v>
      </c>
      <c r="AC711" s="44">
        <v>1</v>
      </c>
      <c r="AD711" s="44">
        <v>38</v>
      </c>
      <c r="AE711" s="45"/>
      <c r="AF711" s="44">
        <v>534</v>
      </c>
      <c r="AG711" s="45"/>
      <c r="AH711" s="45"/>
      <c r="AI711" s="45"/>
      <c r="AJ711" s="44">
        <v>380</v>
      </c>
      <c r="AK711" s="45"/>
      <c r="AL711" s="45"/>
      <c r="AM711" s="45"/>
      <c r="AN711" s="44">
        <v>0</v>
      </c>
      <c r="AO711" s="45"/>
      <c r="AP711" s="44">
        <v>0</v>
      </c>
    </row>
    <row r="712" spans="1:42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</row>
    <row r="713" spans="1:42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416</v>
      </c>
      <c r="G713" s="45"/>
      <c r="H713" s="45"/>
      <c r="I713" s="45"/>
      <c r="J713" s="50">
        <v>470</v>
      </c>
      <c r="K713" s="50">
        <v>24</v>
      </c>
      <c r="L713" s="50">
        <v>4</v>
      </c>
      <c r="M713" s="45"/>
      <c r="N713" s="50">
        <v>498</v>
      </c>
      <c r="O713" s="45"/>
      <c r="P713" s="45"/>
      <c r="Q713" s="45"/>
      <c r="R713" s="50">
        <v>0</v>
      </c>
      <c r="S713" s="50">
        <v>27</v>
      </c>
      <c r="T713" s="50">
        <v>63</v>
      </c>
      <c r="U713" s="50">
        <v>1</v>
      </c>
      <c r="V713" s="50">
        <v>65</v>
      </c>
      <c r="W713" s="45"/>
      <c r="X713" s="50">
        <v>176</v>
      </c>
      <c r="Y713" s="50">
        <v>3</v>
      </c>
      <c r="Z713" s="50">
        <v>20</v>
      </c>
      <c r="AA713" s="50">
        <v>140</v>
      </c>
      <c r="AB713" s="50">
        <v>0</v>
      </c>
      <c r="AC713" s="50">
        <v>1</v>
      </c>
      <c r="AD713" s="50">
        <v>38</v>
      </c>
      <c r="AE713" s="45"/>
      <c r="AF713" s="50">
        <v>534</v>
      </c>
      <c r="AG713" s="45"/>
      <c r="AH713" s="45"/>
      <c r="AI713" s="45"/>
      <c r="AJ713" s="50">
        <v>380</v>
      </c>
      <c r="AK713" s="45"/>
      <c r="AL713" s="45"/>
      <c r="AM713" s="45"/>
      <c r="AN713" s="50">
        <v>0</v>
      </c>
      <c r="AO713" s="45"/>
      <c r="AP713" s="50">
        <v>0</v>
      </c>
    </row>
    <row r="714" spans="1:42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</row>
    <row r="715" spans="1:42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</row>
    <row r="716" spans="1:42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</row>
    <row r="717" spans="1:42" ht="20.100000000000001" customHeight="1" x14ac:dyDescent="0.2">
      <c r="B717" s="5"/>
      <c r="D717" s="2" t="s">
        <v>95</v>
      </c>
      <c r="F717" s="35">
        <v>20</v>
      </c>
      <c r="G717" s="35"/>
      <c r="H717" s="35"/>
      <c r="I717" s="35"/>
      <c r="J717" s="35">
        <v>49</v>
      </c>
      <c r="K717" s="35">
        <v>2</v>
      </c>
      <c r="L717" s="35">
        <v>0</v>
      </c>
      <c r="M717" s="35"/>
      <c r="N717" s="35">
        <v>51</v>
      </c>
      <c r="O717" s="35"/>
      <c r="P717" s="35"/>
      <c r="Q717" s="35"/>
      <c r="R717" s="35">
        <v>0</v>
      </c>
      <c r="S717" s="35">
        <v>5</v>
      </c>
      <c r="T717" s="35">
        <v>16</v>
      </c>
      <c r="U717" s="35">
        <v>0</v>
      </c>
      <c r="V717" s="35">
        <v>2</v>
      </c>
      <c r="W717" s="35"/>
      <c r="X717" s="35">
        <v>4</v>
      </c>
      <c r="Y717" s="35">
        <v>0</v>
      </c>
      <c r="Z717" s="35">
        <v>2</v>
      </c>
      <c r="AA717" s="35">
        <v>3</v>
      </c>
      <c r="AB717" s="35">
        <v>0</v>
      </c>
      <c r="AC717" s="35">
        <v>0</v>
      </c>
      <c r="AD717" s="35">
        <v>7</v>
      </c>
      <c r="AE717" s="35"/>
      <c r="AF717" s="35">
        <v>39</v>
      </c>
      <c r="AG717" s="35"/>
      <c r="AH717" s="35"/>
      <c r="AI717" s="35"/>
      <c r="AJ717" s="35">
        <v>32</v>
      </c>
      <c r="AK717" s="35"/>
      <c r="AL717" s="35"/>
      <c r="AM717" s="35"/>
      <c r="AN717" s="35">
        <v>0</v>
      </c>
      <c r="AO717" s="35"/>
      <c r="AP717" s="35">
        <v>0</v>
      </c>
    </row>
    <row r="718" spans="1:42" ht="19.5" customHeight="1" x14ac:dyDescent="0.2">
      <c r="D718" s="38" t="s">
        <v>96</v>
      </c>
      <c r="F718" s="39">
        <v>20</v>
      </c>
      <c r="G718" s="40"/>
      <c r="H718" s="40"/>
      <c r="I718" s="40"/>
      <c r="J718" s="39">
        <v>49</v>
      </c>
      <c r="K718" s="39">
        <v>1</v>
      </c>
      <c r="L718" s="39">
        <v>0</v>
      </c>
      <c r="M718" s="40"/>
      <c r="N718" s="39">
        <v>50</v>
      </c>
      <c r="O718" s="40"/>
      <c r="P718" s="40"/>
      <c r="Q718" s="40"/>
      <c r="R718" s="39">
        <v>0</v>
      </c>
      <c r="S718" s="39">
        <v>2</v>
      </c>
      <c r="T718" s="39">
        <v>8</v>
      </c>
      <c r="U718" s="39">
        <v>2</v>
      </c>
      <c r="V718" s="39">
        <v>0</v>
      </c>
      <c r="W718" s="40"/>
      <c r="X718" s="39">
        <v>6</v>
      </c>
      <c r="Y718" s="39">
        <v>0</v>
      </c>
      <c r="Z718" s="39">
        <v>6</v>
      </c>
      <c r="AA718" s="39">
        <v>10</v>
      </c>
      <c r="AB718" s="39">
        <v>0</v>
      </c>
      <c r="AC718" s="39">
        <v>0</v>
      </c>
      <c r="AD718" s="39">
        <v>9</v>
      </c>
      <c r="AE718" s="40"/>
      <c r="AF718" s="39">
        <v>43</v>
      </c>
      <c r="AG718" s="40"/>
      <c r="AH718" s="40"/>
      <c r="AI718" s="40"/>
      <c r="AJ718" s="39">
        <v>27</v>
      </c>
      <c r="AK718" s="40"/>
      <c r="AL718" s="40"/>
      <c r="AM718" s="40"/>
      <c r="AN718" s="39">
        <v>0</v>
      </c>
      <c r="AO718" s="40"/>
      <c r="AP718" s="39">
        <v>0</v>
      </c>
    </row>
    <row r="719" spans="1:42" ht="20.100000000000001" customHeight="1" x14ac:dyDescent="0.2">
      <c r="D719" s="2" t="s">
        <v>112</v>
      </c>
      <c r="F719" s="35">
        <v>19</v>
      </c>
      <c r="G719" s="35"/>
      <c r="H719" s="35"/>
      <c r="I719" s="35"/>
      <c r="J719" s="35">
        <v>49</v>
      </c>
      <c r="K719" s="35">
        <v>1</v>
      </c>
      <c r="L719" s="35">
        <v>0</v>
      </c>
      <c r="M719" s="35"/>
      <c r="N719" s="35">
        <v>50</v>
      </c>
      <c r="O719" s="35"/>
      <c r="P719" s="35"/>
      <c r="Q719" s="35"/>
      <c r="R719" s="35">
        <v>0</v>
      </c>
      <c r="S719" s="35">
        <v>5</v>
      </c>
      <c r="T719" s="35">
        <v>16</v>
      </c>
      <c r="U719" s="35">
        <v>0</v>
      </c>
      <c r="V719" s="35">
        <v>4</v>
      </c>
      <c r="W719" s="35"/>
      <c r="X719" s="35">
        <v>6</v>
      </c>
      <c r="Y719" s="35">
        <v>0</v>
      </c>
      <c r="Z719" s="35">
        <v>2</v>
      </c>
      <c r="AA719" s="35">
        <v>0</v>
      </c>
      <c r="AB719" s="35">
        <v>0</v>
      </c>
      <c r="AC719" s="35">
        <v>0</v>
      </c>
      <c r="AD719" s="35">
        <v>6</v>
      </c>
      <c r="AE719" s="35"/>
      <c r="AF719" s="35">
        <v>39</v>
      </c>
      <c r="AG719" s="35"/>
      <c r="AH719" s="35"/>
      <c r="AI719" s="35"/>
      <c r="AJ719" s="35">
        <v>30</v>
      </c>
      <c r="AK719" s="35"/>
      <c r="AL719" s="35"/>
      <c r="AM719" s="35"/>
      <c r="AN719" s="35">
        <v>0</v>
      </c>
      <c r="AO719" s="35"/>
      <c r="AP719" s="35">
        <v>0</v>
      </c>
    </row>
    <row r="720" spans="1:42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</row>
    <row r="721" spans="1:42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59</v>
      </c>
      <c r="G721" s="45"/>
      <c r="H721" s="45"/>
      <c r="I721" s="45"/>
      <c r="J721" s="44">
        <v>147</v>
      </c>
      <c r="K721" s="44">
        <v>4</v>
      </c>
      <c r="L721" s="44">
        <v>0</v>
      </c>
      <c r="M721" s="45"/>
      <c r="N721" s="44">
        <v>151</v>
      </c>
      <c r="O721" s="45"/>
      <c r="P721" s="45"/>
      <c r="Q721" s="45"/>
      <c r="R721" s="44">
        <v>0</v>
      </c>
      <c r="S721" s="44">
        <v>12</v>
      </c>
      <c r="T721" s="44">
        <v>40</v>
      </c>
      <c r="U721" s="44">
        <v>2</v>
      </c>
      <c r="V721" s="44">
        <v>6</v>
      </c>
      <c r="W721" s="45"/>
      <c r="X721" s="44">
        <v>16</v>
      </c>
      <c r="Y721" s="44">
        <v>0</v>
      </c>
      <c r="Z721" s="44">
        <v>10</v>
      </c>
      <c r="AA721" s="44">
        <v>13</v>
      </c>
      <c r="AB721" s="44">
        <v>0</v>
      </c>
      <c r="AC721" s="44">
        <v>0</v>
      </c>
      <c r="AD721" s="44">
        <v>22</v>
      </c>
      <c r="AE721" s="45"/>
      <c r="AF721" s="44">
        <v>121</v>
      </c>
      <c r="AG721" s="45"/>
      <c r="AH721" s="45"/>
      <c r="AI721" s="45"/>
      <c r="AJ721" s="44">
        <v>89</v>
      </c>
      <c r="AK721" s="45"/>
      <c r="AL721" s="45"/>
      <c r="AM721" s="45"/>
      <c r="AN721" s="44">
        <v>0</v>
      </c>
      <c r="AO721" s="45"/>
      <c r="AP721" s="44">
        <v>0</v>
      </c>
    </row>
    <row r="722" spans="1:42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</row>
    <row r="723" spans="1:42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59</v>
      </c>
      <c r="G723" s="45"/>
      <c r="H723" s="45"/>
      <c r="I723" s="45"/>
      <c r="J723" s="50">
        <v>147</v>
      </c>
      <c r="K723" s="50">
        <v>4</v>
      </c>
      <c r="L723" s="50">
        <v>0</v>
      </c>
      <c r="M723" s="45"/>
      <c r="N723" s="50">
        <v>151</v>
      </c>
      <c r="O723" s="45"/>
      <c r="P723" s="45"/>
      <c r="Q723" s="45"/>
      <c r="R723" s="50">
        <v>0</v>
      </c>
      <c r="S723" s="50">
        <v>12</v>
      </c>
      <c r="T723" s="50">
        <v>40</v>
      </c>
      <c r="U723" s="50">
        <v>2</v>
      </c>
      <c r="V723" s="50">
        <v>6</v>
      </c>
      <c r="W723" s="45"/>
      <c r="X723" s="50">
        <v>16</v>
      </c>
      <c r="Y723" s="50">
        <v>0</v>
      </c>
      <c r="Z723" s="50">
        <v>10</v>
      </c>
      <c r="AA723" s="50">
        <v>13</v>
      </c>
      <c r="AB723" s="50">
        <v>0</v>
      </c>
      <c r="AC723" s="50">
        <v>0</v>
      </c>
      <c r="AD723" s="50">
        <v>22</v>
      </c>
      <c r="AE723" s="45"/>
      <c r="AF723" s="50">
        <v>121</v>
      </c>
      <c r="AG723" s="45"/>
      <c r="AH723" s="45"/>
      <c r="AI723" s="45"/>
      <c r="AJ723" s="50">
        <v>89</v>
      </c>
      <c r="AK723" s="45"/>
      <c r="AL723" s="45"/>
      <c r="AM723" s="45"/>
      <c r="AN723" s="50">
        <v>0</v>
      </c>
      <c r="AO723" s="45"/>
      <c r="AP723" s="50">
        <v>0</v>
      </c>
    </row>
    <row r="724" spans="1:42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</row>
    <row r="725" spans="1:42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</row>
    <row r="726" spans="1:42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</row>
    <row r="727" spans="1:42" ht="20.100000000000001" customHeight="1" x14ac:dyDescent="0.2">
      <c r="B727" s="5"/>
      <c r="D727" s="2" t="s">
        <v>95</v>
      </c>
      <c r="F727" s="35">
        <v>46</v>
      </c>
      <c r="G727" s="35"/>
      <c r="H727" s="35"/>
      <c r="I727" s="35"/>
      <c r="J727" s="35">
        <v>97</v>
      </c>
      <c r="K727" s="35">
        <v>2</v>
      </c>
      <c r="L727" s="35">
        <v>0</v>
      </c>
      <c r="M727" s="35"/>
      <c r="N727" s="35">
        <v>99</v>
      </c>
      <c r="O727" s="35"/>
      <c r="P727" s="35"/>
      <c r="Q727" s="35"/>
      <c r="R727" s="35">
        <v>0</v>
      </c>
      <c r="S727" s="35">
        <v>2</v>
      </c>
      <c r="T727" s="35">
        <v>17</v>
      </c>
      <c r="U727" s="35">
        <v>0</v>
      </c>
      <c r="V727" s="35">
        <v>6</v>
      </c>
      <c r="W727" s="35"/>
      <c r="X727" s="35">
        <v>17</v>
      </c>
      <c r="Y727" s="35">
        <v>0</v>
      </c>
      <c r="Z727" s="35">
        <v>4</v>
      </c>
      <c r="AA727" s="35">
        <v>25</v>
      </c>
      <c r="AB727" s="35">
        <v>0</v>
      </c>
      <c r="AC727" s="35">
        <v>0</v>
      </c>
      <c r="AD727" s="35">
        <v>9</v>
      </c>
      <c r="AE727" s="35"/>
      <c r="AF727" s="35">
        <v>80</v>
      </c>
      <c r="AG727" s="35"/>
      <c r="AH727" s="35"/>
      <c r="AI727" s="35"/>
      <c r="AJ727" s="35">
        <v>65</v>
      </c>
      <c r="AK727" s="35"/>
      <c r="AL727" s="35"/>
      <c r="AM727" s="35"/>
      <c r="AN727" s="35">
        <v>0</v>
      </c>
      <c r="AO727" s="35"/>
      <c r="AP727" s="35">
        <v>0</v>
      </c>
    </row>
    <row r="728" spans="1:42" ht="19.5" customHeight="1" x14ac:dyDescent="0.2">
      <c r="D728" s="38" t="s">
        <v>96</v>
      </c>
      <c r="F728" s="39">
        <v>49</v>
      </c>
      <c r="G728" s="40"/>
      <c r="H728" s="40"/>
      <c r="I728" s="40"/>
      <c r="J728" s="39">
        <v>98</v>
      </c>
      <c r="K728" s="39">
        <v>9</v>
      </c>
      <c r="L728" s="39">
        <v>0</v>
      </c>
      <c r="M728" s="40"/>
      <c r="N728" s="39">
        <v>107</v>
      </c>
      <c r="O728" s="40"/>
      <c r="P728" s="40"/>
      <c r="Q728" s="40"/>
      <c r="R728" s="39">
        <v>0</v>
      </c>
      <c r="S728" s="39">
        <v>0</v>
      </c>
      <c r="T728" s="39">
        <v>52</v>
      </c>
      <c r="U728" s="39">
        <v>1</v>
      </c>
      <c r="V728" s="39">
        <v>6</v>
      </c>
      <c r="W728" s="40"/>
      <c r="X728" s="39">
        <v>12</v>
      </c>
      <c r="Y728" s="39">
        <v>0</v>
      </c>
      <c r="Z728" s="39">
        <v>6</v>
      </c>
      <c r="AA728" s="39">
        <v>20</v>
      </c>
      <c r="AB728" s="39">
        <v>0</v>
      </c>
      <c r="AC728" s="39">
        <v>0</v>
      </c>
      <c r="AD728" s="39">
        <v>8</v>
      </c>
      <c r="AE728" s="40"/>
      <c r="AF728" s="39">
        <v>105</v>
      </c>
      <c r="AG728" s="40"/>
      <c r="AH728" s="40"/>
      <c r="AI728" s="40"/>
      <c r="AJ728" s="39">
        <v>51</v>
      </c>
      <c r="AK728" s="40"/>
      <c r="AL728" s="40"/>
      <c r="AM728" s="40"/>
      <c r="AN728" s="39">
        <v>0</v>
      </c>
      <c r="AO728" s="40"/>
      <c r="AP728" s="39">
        <v>0</v>
      </c>
    </row>
    <row r="729" spans="1:42" ht="20.100000000000001" customHeight="1" x14ac:dyDescent="0.2">
      <c r="D729" s="2" t="s">
        <v>97</v>
      </c>
      <c r="F729" s="35">
        <v>31</v>
      </c>
      <c r="G729" s="35"/>
      <c r="H729" s="35"/>
      <c r="I729" s="35"/>
      <c r="J729" s="35">
        <v>98</v>
      </c>
      <c r="K729" s="35">
        <v>2</v>
      </c>
      <c r="L729" s="35">
        <v>2</v>
      </c>
      <c r="M729" s="35"/>
      <c r="N729" s="35">
        <v>102</v>
      </c>
      <c r="O729" s="35"/>
      <c r="P729" s="35"/>
      <c r="Q729" s="35"/>
      <c r="R729" s="35">
        <v>0</v>
      </c>
      <c r="S729" s="35">
        <v>2</v>
      </c>
      <c r="T729" s="35">
        <v>31</v>
      </c>
      <c r="U729" s="35">
        <v>0</v>
      </c>
      <c r="V729" s="35">
        <v>5</v>
      </c>
      <c r="W729" s="35"/>
      <c r="X729" s="35">
        <v>20</v>
      </c>
      <c r="Y729" s="35">
        <v>0</v>
      </c>
      <c r="Z729" s="35">
        <v>6</v>
      </c>
      <c r="AA729" s="35">
        <v>21</v>
      </c>
      <c r="AB729" s="35">
        <v>0</v>
      </c>
      <c r="AC729" s="35">
        <v>0</v>
      </c>
      <c r="AD729" s="35">
        <v>6</v>
      </c>
      <c r="AE729" s="35"/>
      <c r="AF729" s="35">
        <v>91</v>
      </c>
      <c r="AG729" s="35"/>
      <c r="AH729" s="35"/>
      <c r="AI729" s="35"/>
      <c r="AJ729" s="35">
        <v>42</v>
      </c>
      <c r="AK729" s="35"/>
      <c r="AL729" s="35"/>
      <c r="AM729" s="35"/>
      <c r="AN729" s="35">
        <v>0</v>
      </c>
      <c r="AO729" s="35"/>
      <c r="AP729" s="35">
        <v>0</v>
      </c>
    </row>
    <row r="730" spans="1:42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</row>
    <row r="731" spans="1:42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126</v>
      </c>
      <c r="G731" s="45"/>
      <c r="H731" s="45"/>
      <c r="I731" s="45"/>
      <c r="J731" s="44">
        <v>293</v>
      </c>
      <c r="K731" s="44">
        <v>13</v>
      </c>
      <c r="L731" s="44">
        <v>2</v>
      </c>
      <c r="M731" s="45"/>
      <c r="N731" s="44">
        <v>308</v>
      </c>
      <c r="O731" s="45"/>
      <c r="P731" s="45"/>
      <c r="Q731" s="45"/>
      <c r="R731" s="44">
        <v>0</v>
      </c>
      <c r="S731" s="44">
        <v>4</v>
      </c>
      <c r="T731" s="44">
        <v>100</v>
      </c>
      <c r="U731" s="44">
        <v>1</v>
      </c>
      <c r="V731" s="44">
        <v>17</v>
      </c>
      <c r="W731" s="45"/>
      <c r="X731" s="44">
        <v>49</v>
      </c>
      <c r="Y731" s="44">
        <v>0</v>
      </c>
      <c r="Z731" s="44">
        <v>16</v>
      </c>
      <c r="AA731" s="44">
        <v>66</v>
      </c>
      <c r="AB731" s="44">
        <v>0</v>
      </c>
      <c r="AC731" s="44">
        <v>0</v>
      </c>
      <c r="AD731" s="44">
        <v>23</v>
      </c>
      <c r="AE731" s="45"/>
      <c r="AF731" s="44">
        <v>276</v>
      </c>
      <c r="AG731" s="45"/>
      <c r="AH731" s="45"/>
      <c r="AI731" s="45"/>
      <c r="AJ731" s="44">
        <v>158</v>
      </c>
      <c r="AK731" s="45"/>
      <c r="AL731" s="45"/>
      <c r="AM731" s="45"/>
      <c r="AN731" s="44">
        <v>0</v>
      </c>
      <c r="AO731" s="45"/>
      <c r="AP731" s="44">
        <v>0</v>
      </c>
    </row>
    <row r="732" spans="1:42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</row>
    <row r="733" spans="1:42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126</v>
      </c>
      <c r="G733" s="45"/>
      <c r="H733" s="45"/>
      <c r="I733" s="45"/>
      <c r="J733" s="50">
        <v>293</v>
      </c>
      <c r="K733" s="50">
        <v>13</v>
      </c>
      <c r="L733" s="50">
        <v>2</v>
      </c>
      <c r="M733" s="45"/>
      <c r="N733" s="50">
        <v>308</v>
      </c>
      <c r="O733" s="45"/>
      <c r="P733" s="45"/>
      <c r="Q733" s="45"/>
      <c r="R733" s="50">
        <v>0</v>
      </c>
      <c r="S733" s="50">
        <v>4</v>
      </c>
      <c r="T733" s="50">
        <v>100</v>
      </c>
      <c r="U733" s="50">
        <v>1</v>
      </c>
      <c r="V733" s="50">
        <v>17</v>
      </c>
      <c r="W733" s="45"/>
      <c r="X733" s="50">
        <v>49</v>
      </c>
      <c r="Y733" s="50">
        <v>0</v>
      </c>
      <c r="Z733" s="50">
        <v>16</v>
      </c>
      <c r="AA733" s="50">
        <v>66</v>
      </c>
      <c r="AB733" s="50">
        <v>0</v>
      </c>
      <c r="AC733" s="50">
        <v>0</v>
      </c>
      <c r="AD733" s="50">
        <v>23</v>
      </c>
      <c r="AE733" s="45"/>
      <c r="AF733" s="50">
        <v>276</v>
      </c>
      <c r="AG733" s="45"/>
      <c r="AH733" s="45"/>
      <c r="AI733" s="45"/>
      <c r="AJ733" s="50">
        <v>158</v>
      </c>
      <c r="AK733" s="45"/>
      <c r="AL733" s="45"/>
      <c r="AM733" s="45"/>
      <c r="AN733" s="50">
        <v>0</v>
      </c>
      <c r="AO733" s="45"/>
      <c r="AP733" s="50">
        <v>0</v>
      </c>
    </row>
    <row r="734" spans="1:42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</row>
    <row r="735" spans="1:42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</row>
    <row r="736" spans="1:42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</row>
    <row r="737" spans="1:42" ht="20.100000000000001" customHeight="1" x14ac:dyDescent="0.2">
      <c r="D737" s="2" t="s">
        <v>135</v>
      </c>
      <c r="F737" s="35">
        <v>464</v>
      </c>
      <c r="G737" s="35"/>
      <c r="H737" s="35"/>
      <c r="I737" s="35"/>
      <c r="J737" s="35">
        <v>833</v>
      </c>
      <c r="K737" s="35">
        <v>8</v>
      </c>
      <c r="L737" s="35">
        <v>41</v>
      </c>
      <c r="M737" s="35"/>
      <c r="N737" s="35">
        <v>882</v>
      </c>
      <c r="O737" s="35"/>
      <c r="P737" s="35"/>
      <c r="Q737" s="35"/>
      <c r="R737" s="35">
        <v>1</v>
      </c>
      <c r="S737" s="35">
        <v>1</v>
      </c>
      <c r="T737" s="35">
        <v>108</v>
      </c>
      <c r="U737" s="35">
        <v>0</v>
      </c>
      <c r="V737" s="35">
        <v>122</v>
      </c>
      <c r="W737" s="35"/>
      <c r="X737" s="35">
        <v>394</v>
      </c>
      <c r="Y737" s="35">
        <v>5</v>
      </c>
      <c r="Z737" s="35">
        <v>75</v>
      </c>
      <c r="AA737" s="35">
        <v>66</v>
      </c>
      <c r="AB737" s="35">
        <v>0</v>
      </c>
      <c r="AC737" s="35">
        <v>0</v>
      </c>
      <c r="AD737" s="35">
        <v>146</v>
      </c>
      <c r="AE737" s="35"/>
      <c r="AF737" s="35">
        <v>918</v>
      </c>
      <c r="AG737" s="35"/>
      <c r="AH737" s="35"/>
      <c r="AI737" s="35"/>
      <c r="AJ737" s="35">
        <v>428</v>
      </c>
      <c r="AK737" s="35"/>
      <c r="AL737" s="35"/>
      <c r="AM737" s="35"/>
      <c r="AN737" s="35">
        <v>0</v>
      </c>
      <c r="AO737" s="35"/>
      <c r="AP737" s="35">
        <v>0</v>
      </c>
    </row>
    <row r="738" spans="1:42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</row>
    <row r="739" spans="1:42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464</v>
      </c>
      <c r="G739" s="45"/>
      <c r="H739" s="45"/>
      <c r="I739" s="45"/>
      <c r="J739" s="44">
        <v>833</v>
      </c>
      <c r="K739" s="44">
        <v>8</v>
      </c>
      <c r="L739" s="44">
        <v>41</v>
      </c>
      <c r="M739" s="45"/>
      <c r="N739" s="44">
        <v>882</v>
      </c>
      <c r="O739" s="45"/>
      <c r="P739" s="45"/>
      <c r="Q739" s="45"/>
      <c r="R739" s="44">
        <v>1</v>
      </c>
      <c r="S739" s="44">
        <v>1</v>
      </c>
      <c r="T739" s="44">
        <v>108</v>
      </c>
      <c r="U739" s="44">
        <v>0</v>
      </c>
      <c r="V739" s="44">
        <v>122</v>
      </c>
      <c r="W739" s="45"/>
      <c r="X739" s="44">
        <v>394</v>
      </c>
      <c r="Y739" s="44">
        <v>5</v>
      </c>
      <c r="Z739" s="44">
        <v>75</v>
      </c>
      <c r="AA739" s="44">
        <v>66</v>
      </c>
      <c r="AB739" s="44">
        <v>0</v>
      </c>
      <c r="AC739" s="44">
        <v>0</v>
      </c>
      <c r="AD739" s="44">
        <v>146</v>
      </c>
      <c r="AE739" s="45"/>
      <c r="AF739" s="44">
        <v>918</v>
      </c>
      <c r="AG739" s="45"/>
      <c r="AH739" s="45"/>
      <c r="AI739" s="45"/>
      <c r="AJ739" s="44">
        <v>428</v>
      </c>
      <c r="AK739" s="45"/>
      <c r="AL739" s="45"/>
      <c r="AM739" s="45"/>
      <c r="AN739" s="44">
        <v>0</v>
      </c>
      <c r="AO739" s="45"/>
      <c r="AP739" s="44">
        <v>0</v>
      </c>
    </row>
    <row r="740" spans="1:42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</row>
    <row r="741" spans="1:42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</row>
    <row r="742" spans="1:42" ht="20.100000000000001" customHeight="1" x14ac:dyDescent="0.2">
      <c r="D742" s="2" t="s">
        <v>121</v>
      </c>
      <c r="F742" s="35">
        <v>89</v>
      </c>
      <c r="G742" s="35"/>
      <c r="H742" s="35"/>
      <c r="I742" s="35"/>
      <c r="J742" s="35">
        <v>119</v>
      </c>
      <c r="K742" s="35">
        <v>1</v>
      </c>
      <c r="L742" s="35">
        <v>2</v>
      </c>
      <c r="M742" s="35"/>
      <c r="N742" s="35">
        <v>122</v>
      </c>
      <c r="O742" s="35"/>
      <c r="P742" s="35"/>
      <c r="Q742" s="35"/>
      <c r="R742" s="35">
        <v>0</v>
      </c>
      <c r="S742" s="35">
        <v>6</v>
      </c>
      <c r="T742" s="35">
        <v>8</v>
      </c>
      <c r="U742" s="35">
        <v>0</v>
      </c>
      <c r="V742" s="35">
        <v>0</v>
      </c>
      <c r="W742" s="35"/>
      <c r="X742" s="35">
        <v>23</v>
      </c>
      <c r="Y742" s="35">
        <v>0</v>
      </c>
      <c r="Z742" s="35">
        <v>0</v>
      </c>
      <c r="AA742" s="35">
        <v>59</v>
      </c>
      <c r="AB742" s="35">
        <v>0</v>
      </c>
      <c r="AC742" s="35">
        <v>0</v>
      </c>
      <c r="AD742" s="35">
        <v>3</v>
      </c>
      <c r="AE742" s="35"/>
      <c r="AF742" s="35">
        <v>99</v>
      </c>
      <c r="AG742" s="35"/>
      <c r="AH742" s="35"/>
      <c r="AI742" s="35"/>
      <c r="AJ742" s="35">
        <v>112</v>
      </c>
      <c r="AK742" s="35"/>
      <c r="AL742" s="35"/>
      <c r="AM742" s="35"/>
      <c r="AN742" s="35">
        <v>0</v>
      </c>
      <c r="AO742" s="35"/>
      <c r="AP742" s="35">
        <v>0</v>
      </c>
    </row>
    <row r="743" spans="1:42" ht="19.5" customHeight="1" x14ac:dyDescent="0.2">
      <c r="D743" s="38" t="s">
        <v>310</v>
      </c>
      <c r="F743" s="39">
        <v>134</v>
      </c>
      <c r="G743" s="40"/>
      <c r="H743" s="40"/>
      <c r="I743" s="40"/>
      <c r="J743" s="39">
        <v>202</v>
      </c>
      <c r="K743" s="39">
        <v>1</v>
      </c>
      <c r="L743" s="39">
        <v>1</v>
      </c>
      <c r="M743" s="40"/>
      <c r="N743" s="39">
        <v>204</v>
      </c>
      <c r="O743" s="40"/>
      <c r="P743" s="40"/>
      <c r="Q743" s="40"/>
      <c r="R743" s="39">
        <v>0</v>
      </c>
      <c r="S743" s="39">
        <v>0</v>
      </c>
      <c r="T743" s="39">
        <v>57</v>
      </c>
      <c r="U743" s="39">
        <v>18</v>
      </c>
      <c r="V743" s="39">
        <v>11</v>
      </c>
      <c r="W743" s="40"/>
      <c r="X743" s="39">
        <v>44</v>
      </c>
      <c r="Y743" s="39">
        <v>1</v>
      </c>
      <c r="Z743" s="39">
        <v>5</v>
      </c>
      <c r="AA743" s="39">
        <v>88</v>
      </c>
      <c r="AB743" s="39">
        <v>0</v>
      </c>
      <c r="AC743" s="39">
        <v>0</v>
      </c>
      <c r="AD743" s="39">
        <v>10</v>
      </c>
      <c r="AE743" s="40"/>
      <c r="AF743" s="39">
        <v>234</v>
      </c>
      <c r="AG743" s="40"/>
      <c r="AH743" s="40"/>
      <c r="AI743" s="40"/>
      <c r="AJ743" s="39">
        <v>104</v>
      </c>
      <c r="AK743" s="40"/>
      <c r="AL743" s="40"/>
      <c r="AM743" s="40"/>
      <c r="AN743" s="39">
        <v>0</v>
      </c>
      <c r="AO743" s="40"/>
      <c r="AP743" s="39">
        <v>0</v>
      </c>
    </row>
    <row r="744" spans="1:42" ht="20.100000000000001" customHeight="1" x14ac:dyDescent="0.2">
      <c r="B744" s="5"/>
      <c r="D744" s="2" t="s">
        <v>311</v>
      </c>
      <c r="F744" s="35">
        <v>61</v>
      </c>
      <c r="G744" s="35"/>
      <c r="H744" s="35"/>
      <c r="I744" s="35"/>
      <c r="J744" s="35">
        <v>204</v>
      </c>
      <c r="K744" s="35">
        <v>5</v>
      </c>
      <c r="L744" s="35">
        <v>0</v>
      </c>
      <c r="M744" s="35"/>
      <c r="N744" s="35">
        <v>209</v>
      </c>
      <c r="O744" s="35"/>
      <c r="P744" s="35"/>
      <c r="Q744" s="35"/>
      <c r="R744" s="35">
        <v>0</v>
      </c>
      <c r="S744" s="35">
        <v>0</v>
      </c>
      <c r="T744" s="35">
        <v>156</v>
      </c>
      <c r="U744" s="35">
        <v>0</v>
      </c>
      <c r="V744" s="35">
        <v>15</v>
      </c>
      <c r="W744" s="35"/>
      <c r="X744" s="35">
        <v>10</v>
      </c>
      <c r="Y744" s="35">
        <v>1</v>
      </c>
      <c r="Z744" s="35">
        <v>0</v>
      </c>
      <c r="AA744" s="35">
        <v>21</v>
      </c>
      <c r="AB744" s="35">
        <v>1</v>
      </c>
      <c r="AC744" s="35">
        <v>0</v>
      </c>
      <c r="AD744" s="35">
        <v>6</v>
      </c>
      <c r="AE744" s="35"/>
      <c r="AF744" s="35">
        <v>210</v>
      </c>
      <c r="AG744" s="35"/>
      <c r="AH744" s="35"/>
      <c r="AI744" s="35"/>
      <c r="AJ744" s="35">
        <v>60</v>
      </c>
      <c r="AK744" s="35"/>
      <c r="AL744" s="35"/>
      <c r="AM744" s="35"/>
      <c r="AN744" s="35">
        <v>0</v>
      </c>
      <c r="AO744" s="35"/>
      <c r="AP744" s="35">
        <v>0</v>
      </c>
    </row>
    <row r="745" spans="1:42" ht="19.5" customHeight="1" x14ac:dyDescent="0.2">
      <c r="D745" s="38" t="s">
        <v>312</v>
      </c>
      <c r="F745" s="39">
        <v>137</v>
      </c>
      <c r="G745" s="40"/>
      <c r="H745" s="40"/>
      <c r="I745" s="40"/>
      <c r="J745" s="39">
        <v>201</v>
      </c>
      <c r="K745" s="39">
        <v>1</v>
      </c>
      <c r="L745" s="39">
        <v>8</v>
      </c>
      <c r="M745" s="40"/>
      <c r="N745" s="39">
        <v>210</v>
      </c>
      <c r="O745" s="40"/>
      <c r="P745" s="40"/>
      <c r="Q745" s="40"/>
      <c r="R745" s="39">
        <v>0</v>
      </c>
      <c r="S745" s="39">
        <v>7</v>
      </c>
      <c r="T745" s="39">
        <v>110</v>
      </c>
      <c r="U745" s="39">
        <v>0</v>
      </c>
      <c r="V745" s="39">
        <v>2</v>
      </c>
      <c r="W745" s="40"/>
      <c r="X745" s="39">
        <v>31</v>
      </c>
      <c r="Y745" s="39">
        <v>0</v>
      </c>
      <c r="Z745" s="39">
        <v>7</v>
      </c>
      <c r="AA745" s="39">
        <v>76</v>
      </c>
      <c r="AB745" s="39">
        <v>0</v>
      </c>
      <c r="AC745" s="39">
        <v>0</v>
      </c>
      <c r="AD745" s="39">
        <v>3</v>
      </c>
      <c r="AE745" s="40"/>
      <c r="AF745" s="39">
        <v>236</v>
      </c>
      <c r="AG745" s="40"/>
      <c r="AH745" s="40"/>
      <c r="AI745" s="40"/>
      <c r="AJ745" s="39">
        <v>111</v>
      </c>
      <c r="AK745" s="40"/>
      <c r="AL745" s="40"/>
      <c r="AM745" s="40"/>
      <c r="AN745" s="39">
        <v>0</v>
      </c>
      <c r="AO745" s="40"/>
      <c r="AP745" s="39">
        <v>0</v>
      </c>
    </row>
    <row r="746" spans="1:42" ht="20.100000000000001" customHeight="1" x14ac:dyDescent="0.2">
      <c r="D746" s="2" t="s">
        <v>313</v>
      </c>
      <c r="F746" s="35">
        <v>87</v>
      </c>
      <c r="G746" s="35"/>
      <c r="H746" s="35"/>
      <c r="I746" s="35"/>
      <c r="J746" s="35">
        <v>203</v>
      </c>
      <c r="K746" s="35">
        <v>5</v>
      </c>
      <c r="L746" s="35">
        <v>3</v>
      </c>
      <c r="M746" s="35"/>
      <c r="N746" s="35">
        <v>211</v>
      </c>
      <c r="O746" s="35"/>
      <c r="P746" s="35"/>
      <c r="Q746" s="35"/>
      <c r="R746" s="35">
        <v>0</v>
      </c>
      <c r="S746" s="35">
        <v>14</v>
      </c>
      <c r="T746" s="35">
        <v>116</v>
      </c>
      <c r="U746" s="35">
        <v>0</v>
      </c>
      <c r="V746" s="35">
        <v>3</v>
      </c>
      <c r="W746" s="35"/>
      <c r="X746" s="35">
        <v>31</v>
      </c>
      <c r="Y746" s="35">
        <v>2</v>
      </c>
      <c r="Z746" s="35">
        <v>0</v>
      </c>
      <c r="AA746" s="35">
        <v>56</v>
      </c>
      <c r="AB746" s="35">
        <v>0</v>
      </c>
      <c r="AC746" s="35">
        <v>0</v>
      </c>
      <c r="AD746" s="35">
        <v>1</v>
      </c>
      <c r="AE746" s="35"/>
      <c r="AF746" s="35">
        <v>223</v>
      </c>
      <c r="AG746" s="35"/>
      <c r="AH746" s="35"/>
      <c r="AI746" s="35"/>
      <c r="AJ746" s="35">
        <v>75</v>
      </c>
      <c r="AK746" s="35"/>
      <c r="AL746" s="35"/>
      <c r="AM746" s="35"/>
      <c r="AN746" s="35">
        <v>0</v>
      </c>
      <c r="AO746" s="35"/>
      <c r="AP746" s="35">
        <v>0</v>
      </c>
    </row>
    <row r="747" spans="1:42" ht="19.5" customHeight="1" x14ac:dyDescent="0.2">
      <c r="D747" s="38" t="s">
        <v>100</v>
      </c>
      <c r="F747" s="39">
        <v>73</v>
      </c>
      <c r="G747" s="40"/>
      <c r="H747" s="40"/>
      <c r="I747" s="40"/>
      <c r="J747" s="39">
        <v>119</v>
      </c>
      <c r="K747" s="39">
        <v>2</v>
      </c>
      <c r="L747" s="39">
        <v>1</v>
      </c>
      <c r="M747" s="40"/>
      <c r="N747" s="39">
        <v>122</v>
      </c>
      <c r="O747" s="40"/>
      <c r="P747" s="40"/>
      <c r="Q747" s="40"/>
      <c r="R747" s="39">
        <v>0</v>
      </c>
      <c r="S747" s="39">
        <v>10</v>
      </c>
      <c r="T747" s="39">
        <v>18</v>
      </c>
      <c r="U747" s="39">
        <v>6</v>
      </c>
      <c r="V747" s="39">
        <v>7</v>
      </c>
      <c r="W747" s="40"/>
      <c r="X747" s="39">
        <v>29</v>
      </c>
      <c r="Y747" s="39">
        <v>0</v>
      </c>
      <c r="Z747" s="39">
        <v>2</v>
      </c>
      <c r="AA747" s="39">
        <v>49</v>
      </c>
      <c r="AB747" s="39">
        <v>0</v>
      </c>
      <c r="AC747" s="39">
        <v>0</v>
      </c>
      <c r="AD747" s="39">
        <v>3</v>
      </c>
      <c r="AE747" s="40"/>
      <c r="AF747" s="39">
        <v>124</v>
      </c>
      <c r="AG747" s="40"/>
      <c r="AH747" s="40"/>
      <c r="AI747" s="40"/>
      <c r="AJ747" s="39">
        <v>71</v>
      </c>
      <c r="AK747" s="40"/>
      <c r="AL747" s="40"/>
      <c r="AM747" s="40"/>
      <c r="AN747" s="39">
        <v>0</v>
      </c>
      <c r="AO747" s="40"/>
      <c r="AP747" s="39">
        <v>0</v>
      </c>
    </row>
    <row r="748" spans="1:42" ht="20.100000000000001" customHeight="1" x14ac:dyDescent="0.2">
      <c r="D748" s="2" t="s">
        <v>314</v>
      </c>
      <c r="F748" s="35">
        <v>89</v>
      </c>
      <c r="G748" s="35"/>
      <c r="H748" s="35"/>
      <c r="I748" s="35"/>
      <c r="J748" s="35">
        <v>204</v>
      </c>
      <c r="K748" s="35">
        <v>4</v>
      </c>
      <c r="L748" s="35">
        <v>0</v>
      </c>
      <c r="M748" s="35"/>
      <c r="N748" s="35">
        <v>208</v>
      </c>
      <c r="O748" s="35"/>
      <c r="P748" s="35"/>
      <c r="Q748" s="35"/>
      <c r="R748" s="35">
        <v>1</v>
      </c>
      <c r="S748" s="35">
        <v>6</v>
      </c>
      <c r="T748" s="35">
        <v>113</v>
      </c>
      <c r="U748" s="35">
        <v>1</v>
      </c>
      <c r="V748" s="35">
        <v>13</v>
      </c>
      <c r="W748" s="35"/>
      <c r="X748" s="35">
        <v>23</v>
      </c>
      <c r="Y748" s="35">
        <v>0</v>
      </c>
      <c r="Z748" s="35">
        <v>1</v>
      </c>
      <c r="AA748" s="35">
        <v>52</v>
      </c>
      <c r="AB748" s="35">
        <v>0</v>
      </c>
      <c r="AC748" s="35">
        <v>0</v>
      </c>
      <c r="AD748" s="35">
        <v>9</v>
      </c>
      <c r="AE748" s="35"/>
      <c r="AF748" s="35">
        <v>219</v>
      </c>
      <c r="AG748" s="35"/>
      <c r="AH748" s="35"/>
      <c r="AI748" s="35"/>
      <c r="AJ748" s="35">
        <v>78</v>
      </c>
      <c r="AK748" s="35"/>
      <c r="AL748" s="35"/>
      <c r="AM748" s="35"/>
      <c r="AN748" s="35">
        <v>0</v>
      </c>
      <c r="AO748" s="35"/>
      <c r="AP748" s="35">
        <v>0</v>
      </c>
    </row>
    <row r="749" spans="1:42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87</v>
      </c>
      <c r="K749" s="39">
        <v>2</v>
      </c>
      <c r="L749" s="39">
        <v>0</v>
      </c>
      <c r="M749" s="40"/>
      <c r="N749" s="39">
        <v>89</v>
      </c>
      <c r="O749" s="40"/>
      <c r="P749" s="40"/>
      <c r="Q749" s="40"/>
      <c r="R749" s="39">
        <v>0</v>
      </c>
      <c r="S749" s="39">
        <v>0</v>
      </c>
      <c r="T749" s="39">
        <v>18</v>
      </c>
      <c r="U749" s="39">
        <v>2</v>
      </c>
      <c r="V749" s="39">
        <v>1</v>
      </c>
      <c r="W749" s="40"/>
      <c r="X749" s="39">
        <v>3</v>
      </c>
      <c r="Y749" s="39">
        <v>0</v>
      </c>
      <c r="Z749" s="39">
        <v>0</v>
      </c>
      <c r="AA749" s="39">
        <v>3</v>
      </c>
      <c r="AB749" s="39">
        <v>0</v>
      </c>
      <c r="AC749" s="39">
        <v>0</v>
      </c>
      <c r="AD749" s="39">
        <v>4</v>
      </c>
      <c r="AE749" s="40"/>
      <c r="AF749" s="39">
        <v>31</v>
      </c>
      <c r="AG749" s="40"/>
      <c r="AH749" s="40"/>
      <c r="AI749" s="40"/>
      <c r="AJ749" s="39">
        <v>58</v>
      </c>
      <c r="AK749" s="40"/>
      <c r="AL749" s="40"/>
      <c r="AM749" s="40"/>
      <c r="AN749" s="39">
        <v>0</v>
      </c>
      <c r="AO749" s="40"/>
      <c r="AP749" s="39">
        <v>0</v>
      </c>
    </row>
    <row r="750" spans="1:42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</row>
    <row r="751" spans="1:42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670</v>
      </c>
      <c r="G751" s="45"/>
      <c r="H751" s="45"/>
      <c r="I751" s="45"/>
      <c r="J751" s="44">
        <v>1339</v>
      </c>
      <c r="K751" s="44">
        <v>21</v>
      </c>
      <c r="L751" s="44">
        <v>15</v>
      </c>
      <c r="M751" s="45"/>
      <c r="N751" s="44">
        <v>1375</v>
      </c>
      <c r="O751" s="45"/>
      <c r="P751" s="45"/>
      <c r="Q751" s="45"/>
      <c r="R751" s="44">
        <v>1</v>
      </c>
      <c r="S751" s="44">
        <v>43</v>
      </c>
      <c r="T751" s="44">
        <v>596</v>
      </c>
      <c r="U751" s="44">
        <v>27</v>
      </c>
      <c r="V751" s="44">
        <v>52</v>
      </c>
      <c r="W751" s="45"/>
      <c r="X751" s="44">
        <v>194</v>
      </c>
      <c r="Y751" s="44">
        <v>4</v>
      </c>
      <c r="Z751" s="44">
        <v>15</v>
      </c>
      <c r="AA751" s="44">
        <v>404</v>
      </c>
      <c r="AB751" s="44">
        <v>1</v>
      </c>
      <c r="AC751" s="44">
        <v>0</v>
      </c>
      <c r="AD751" s="44">
        <v>39</v>
      </c>
      <c r="AE751" s="45"/>
      <c r="AF751" s="44">
        <v>1376</v>
      </c>
      <c r="AG751" s="45"/>
      <c r="AH751" s="45"/>
      <c r="AI751" s="45"/>
      <c r="AJ751" s="44">
        <v>669</v>
      </c>
      <c r="AK751" s="45"/>
      <c r="AL751" s="45"/>
      <c r="AM751" s="45"/>
      <c r="AN751" s="44">
        <v>0</v>
      </c>
      <c r="AO751" s="45"/>
      <c r="AP751" s="44">
        <v>0</v>
      </c>
    </row>
    <row r="752" spans="1:42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</row>
    <row r="753" spans="1:42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1134</v>
      </c>
      <c r="G753" s="45"/>
      <c r="H753" s="45"/>
      <c r="I753" s="45"/>
      <c r="J753" s="50">
        <v>2172</v>
      </c>
      <c r="K753" s="50">
        <v>29</v>
      </c>
      <c r="L753" s="50">
        <v>56</v>
      </c>
      <c r="M753" s="45"/>
      <c r="N753" s="50">
        <v>2257</v>
      </c>
      <c r="O753" s="45"/>
      <c r="P753" s="45"/>
      <c r="Q753" s="45"/>
      <c r="R753" s="50">
        <v>2</v>
      </c>
      <c r="S753" s="50">
        <v>44</v>
      </c>
      <c r="T753" s="50">
        <v>704</v>
      </c>
      <c r="U753" s="50">
        <v>27</v>
      </c>
      <c r="V753" s="50">
        <v>174</v>
      </c>
      <c r="W753" s="45"/>
      <c r="X753" s="50">
        <v>588</v>
      </c>
      <c r="Y753" s="50">
        <v>9</v>
      </c>
      <c r="Z753" s="50">
        <v>90</v>
      </c>
      <c r="AA753" s="50">
        <v>470</v>
      </c>
      <c r="AB753" s="50">
        <v>1</v>
      </c>
      <c r="AC753" s="50">
        <v>0</v>
      </c>
      <c r="AD753" s="50">
        <v>185</v>
      </c>
      <c r="AE753" s="45"/>
      <c r="AF753" s="50">
        <v>2294</v>
      </c>
      <c r="AG753" s="45"/>
      <c r="AH753" s="45"/>
      <c r="AI753" s="45"/>
      <c r="AJ753" s="50">
        <v>1097</v>
      </c>
      <c r="AK753" s="45"/>
      <c r="AL753" s="45"/>
      <c r="AM753" s="45"/>
      <c r="AN753" s="50">
        <v>0</v>
      </c>
      <c r="AO753" s="45"/>
      <c r="AP753" s="50">
        <v>0</v>
      </c>
    </row>
    <row r="754" spans="1:42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</row>
    <row r="755" spans="1:42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</row>
    <row r="756" spans="1:42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</row>
    <row r="757" spans="1:42" ht="20.100000000000001" customHeight="1" x14ac:dyDescent="0.2">
      <c r="D757" s="2" t="s">
        <v>95</v>
      </c>
      <c r="F757" s="35">
        <v>161</v>
      </c>
      <c r="G757" s="35"/>
      <c r="H757" s="35"/>
      <c r="I757" s="35"/>
      <c r="J757" s="35">
        <v>183</v>
      </c>
      <c r="K757" s="35">
        <v>3</v>
      </c>
      <c r="L757" s="35">
        <v>1</v>
      </c>
      <c r="M757" s="35"/>
      <c r="N757" s="35">
        <v>187</v>
      </c>
      <c r="O757" s="35"/>
      <c r="P757" s="35"/>
      <c r="Q757" s="35"/>
      <c r="R757" s="35">
        <v>0</v>
      </c>
      <c r="S757" s="35">
        <v>0</v>
      </c>
      <c r="T757" s="35">
        <v>46</v>
      </c>
      <c r="U757" s="35">
        <v>0</v>
      </c>
      <c r="V757" s="35">
        <v>6</v>
      </c>
      <c r="W757" s="35"/>
      <c r="X757" s="35">
        <v>26</v>
      </c>
      <c r="Y757" s="35">
        <v>8</v>
      </c>
      <c r="Z757" s="35">
        <v>1</v>
      </c>
      <c r="AA757" s="35">
        <v>81</v>
      </c>
      <c r="AB757" s="35">
        <v>0</v>
      </c>
      <c r="AC757" s="35">
        <v>0</v>
      </c>
      <c r="AD757" s="35">
        <v>12</v>
      </c>
      <c r="AE757" s="35"/>
      <c r="AF757" s="35">
        <v>180</v>
      </c>
      <c r="AG757" s="35"/>
      <c r="AH757" s="35"/>
      <c r="AI757" s="35"/>
      <c r="AJ757" s="35">
        <v>168</v>
      </c>
      <c r="AK757" s="35"/>
      <c r="AL757" s="35"/>
      <c r="AM757" s="35"/>
      <c r="AN757" s="35">
        <v>0</v>
      </c>
      <c r="AO757" s="35"/>
      <c r="AP757" s="35">
        <v>0</v>
      </c>
    </row>
    <row r="758" spans="1:42" ht="19.5" customHeight="1" x14ac:dyDescent="0.2">
      <c r="D758" s="38" t="s">
        <v>96</v>
      </c>
      <c r="F758" s="39">
        <v>105</v>
      </c>
      <c r="G758" s="40"/>
      <c r="H758" s="40"/>
      <c r="I758" s="40"/>
      <c r="J758" s="39">
        <v>181</v>
      </c>
      <c r="K758" s="39">
        <v>1</v>
      </c>
      <c r="L758" s="39">
        <v>1</v>
      </c>
      <c r="M758" s="40"/>
      <c r="N758" s="39">
        <v>183</v>
      </c>
      <c r="O758" s="40"/>
      <c r="P758" s="40"/>
      <c r="Q758" s="40"/>
      <c r="R758" s="39">
        <v>0</v>
      </c>
      <c r="S758" s="39">
        <v>6</v>
      </c>
      <c r="T758" s="39">
        <v>59</v>
      </c>
      <c r="U758" s="39">
        <v>0</v>
      </c>
      <c r="V758" s="39">
        <v>13</v>
      </c>
      <c r="W758" s="40"/>
      <c r="X758" s="39">
        <v>37</v>
      </c>
      <c r="Y758" s="39">
        <v>3</v>
      </c>
      <c r="Z758" s="39">
        <v>3</v>
      </c>
      <c r="AA758" s="39">
        <v>68</v>
      </c>
      <c r="AB758" s="39">
        <v>0</v>
      </c>
      <c r="AC758" s="39">
        <v>0</v>
      </c>
      <c r="AD758" s="39">
        <v>6</v>
      </c>
      <c r="AE758" s="40"/>
      <c r="AF758" s="39">
        <v>195</v>
      </c>
      <c r="AG758" s="40"/>
      <c r="AH758" s="40"/>
      <c r="AI758" s="40"/>
      <c r="AJ758" s="39">
        <v>93</v>
      </c>
      <c r="AK758" s="40"/>
      <c r="AL758" s="40"/>
      <c r="AM758" s="40"/>
      <c r="AN758" s="39">
        <v>0</v>
      </c>
      <c r="AO758" s="40"/>
      <c r="AP758" s="39">
        <v>0</v>
      </c>
    </row>
    <row r="759" spans="1:42" ht="20.100000000000001" customHeight="1" x14ac:dyDescent="0.2">
      <c r="D759" s="2" t="s">
        <v>97</v>
      </c>
      <c r="F759" s="40">
        <v>106</v>
      </c>
      <c r="G759" s="40"/>
      <c r="H759" s="40"/>
      <c r="I759" s="40"/>
      <c r="J759" s="40">
        <v>183</v>
      </c>
      <c r="K759" s="40">
        <v>3</v>
      </c>
      <c r="L759" s="40">
        <v>1</v>
      </c>
      <c r="M759" s="40"/>
      <c r="N759" s="40">
        <v>187</v>
      </c>
      <c r="O759" s="40"/>
      <c r="P759" s="40"/>
      <c r="Q759" s="40"/>
      <c r="R759" s="40">
        <v>0</v>
      </c>
      <c r="S759" s="40">
        <v>4</v>
      </c>
      <c r="T759" s="40">
        <v>57</v>
      </c>
      <c r="U759" s="40">
        <v>0</v>
      </c>
      <c r="V759" s="40">
        <v>4</v>
      </c>
      <c r="W759" s="40"/>
      <c r="X759" s="40">
        <v>34</v>
      </c>
      <c r="Y759" s="40">
        <v>0</v>
      </c>
      <c r="Z759" s="40">
        <v>5</v>
      </c>
      <c r="AA759" s="40">
        <v>61</v>
      </c>
      <c r="AB759" s="40">
        <v>0</v>
      </c>
      <c r="AC759" s="40">
        <v>0</v>
      </c>
      <c r="AD759" s="40">
        <v>14</v>
      </c>
      <c r="AE759" s="40"/>
      <c r="AF759" s="40">
        <v>179</v>
      </c>
      <c r="AG759" s="40"/>
      <c r="AH759" s="40"/>
      <c r="AI759" s="40"/>
      <c r="AJ759" s="40">
        <v>114</v>
      </c>
      <c r="AK759" s="40"/>
      <c r="AL759" s="40"/>
      <c r="AM759" s="40"/>
      <c r="AN759" s="40">
        <v>0</v>
      </c>
      <c r="AO759" s="40"/>
      <c r="AP759" s="40">
        <v>0</v>
      </c>
    </row>
    <row r="760" spans="1:42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</row>
    <row r="761" spans="1:42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372</v>
      </c>
      <c r="G761" s="45"/>
      <c r="H761" s="45"/>
      <c r="I761" s="45"/>
      <c r="J761" s="44">
        <v>547</v>
      </c>
      <c r="K761" s="44">
        <v>7</v>
      </c>
      <c r="L761" s="44">
        <v>3</v>
      </c>
      <c r="M761" s="45"/>
      <c r="N761" s="44">
        <v>557</v>
      </c>
      <c r="O761" s="45"/>
      <c r="P761" s="45"/>
      <c r="Q761" s="45"/>
      <c r="R761" s="44">
        <v>0</v>
      </c>
      <c r="S761" s="44">
        <v>10</v>
      </c>
      <c r="T761" s="44">
        <v>162</v>
      </c>
      <c r="U761" s="44">
        <v>0</v>
      </c>
      <c r="V761" s="44">
        <v>23</v>
      </c>
      <c r="W761" s="45"/>
      <c r="X761" s="44">
        <v>97</v>
      </c>
      <c r="Y761" s="44">
        <v>11</v>
      </c>
      <c r="Z761" s="44">
        <v>9</v>
      </c>
      <c r="AA761" s="44">
        <v>210</v>
      </c>
      <c r="AB761" s="44">
        <v>0</v>
      </c>
      <c r="AC761" s="44">
        <v>0</v>
      </c>
      <c r="AD761" s="44">
        <v>32</v>
      </c>
      <c r="AE761" s="45"/>
      <c r="AF761" s="44">
        <v>554</v>
      </c>
      <c r="AG761" s="45"/>
      <c r="AH761" s="45"/>
      <c r="AI761" s="45"/>
      <c r="AJ761" s="44">
        <v>375</v>
      </c>
      <c r="AK761" s="45"/>
      <c r="AL761" s="45"/>
      <c r="AM761" s="45"/>
      <c r="AN761" s="44">
        <v>0</v>
      </c>
      <c r="AO761" s="45"/>
      <c r="AP761" s="44">
        <v>0</v>
      </c>
    </row>
    <row r="762" spans="1:42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</row>
    <row r="763" spans="1:42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372</v>
      </c>
      <c r="G763" s="45"/>
      <c r="H763" s="45"/>
      <c r="I763" s="45"/>
      <c r="J763" s="50">
        <v>547</v>
      </c>
      <c r="K763" s="50">
        <v>7</v>
      </c>
      <c r="L763" s="50">
        <v>3</v>
      </c>
      <c r="M763" s="45"/>
      <c r="N763" s="50">
        <v>557</v>
      </c>
      <c r="O763" s="45"/>
      <c r="P763" s="45"/>
      <c r="Q763" s="45"/>
      <c r="R763" s="50">
        <v>0</v>
      </c>
      <c r="S763" s="50">
        <v>10</v>
      </c>
      <c r="T763" s="50">
        <v>162</v>
      </c>
      <c r="U763" s="50">
        <v>0</v>
      </c>
      <c r="V763" s="50">
        <v>23</v>
      </c>
      <c r="W763" s="45"/>
      <c r="X763" s="50">
        <v>97</v>
      </c>
      <c r="Y763" s="50">
        <v>11</v>
      </c>
      <c r="Z763" s="50">
        <v>9</v>
      </c>
      <c r="AA763" s="50">
        <v>210</v>
      </c>
      <c r="AB763" s="50">
        <v>0</v>
      </c>
      <c r="AC763" s="50">
        <v>0</v>
      </c>
      <c r="AD763" s="50">
        <v>32</v>
      </c>
      <c r="AE763" s="45"/>
      <c r="AF763" s="50">
        <v>554</v>
      </c>
      <c r="AG763" s="45"/>
      <c r="AH763" s="45"/>
      <c r="AI763" s="45"/>
      <c r="AJ763" s="50">
        <v>375</v>
      </c>
      <c r="AK763" s="45"/>
      <c r="AL763" s="45"/>
      <c r="AM763" s="45"/>
      <c r="AN763" s="50">
        <v>0</v>
      </c>
      <c r="AO763" s="45"/>
      <c r="AP763" s="50">
        <v>0</v>
      </c>
    </row>
    <row r="764" spans="1:42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</row>
    <row r="765" spans="1:42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</row>
    <row r="766" spans="1:42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</row>
    <row r="767" spans="1:42" ht="20.100000000000001" customHeight="1" x14ac:dyDescent="0.2">
      <c r="B767" s="5"/>
      <c r="D767" s="2" t="s">
        <v>95</v>
      </c>
      <c r="F767" s="35">
        <v>109</v>
      </c>
      <c r="G767" s="35"/>
      <c r="H767" s="35"/>
      <c r="I767" s="35"/>
      <c r="J767" s="35">
        <v>176</v>
      </c>
      <c r="K767" s="35">
        <v>5</v>
      </c>
      <c r="L767" s="35">
        <v>1</v>
      </c>
      <c r="M767" s="35"/>
      <c r="N767" s="35">
        <v>182</v>
      </c>
      <c r="O767" s="35"/>
      <c r="P767" s="35"/>
      <c r="Q767" s="35"/>
      <c r="R767" s="35">
        <v>0</v>
      </c>
      <c r="S767" s="35">
        <v>10</v>
      </c>
      <c r="T767" s="35">
        <v>37</v>
      </c>
      <c r="U767" s="35">
        <v>0</v>
      </c>
      <c r="V767" s="35">
        <v>11</v>
      </c>
      <c r="W767" s="35"/>
      <c r="X767" s="35">
        <v>45</v>
      </c>
      <c r="Y767" s="35">
        <v>1</v>
      </c>
      <c r="Z767" s="35">
        <v>9</v>
      </c>
      <c r="AA767" s="35">
        <v>58</v>
      </c>
      <c r="AB767" s="35">
        <v>0</v>
      </c>
      <c r="AC767" s="35">
        <v>0</v>
      </c>
      <c r="AD767" s="35">
        <v>28</v>
      </c>
      <c r="AE767" s="35"/>
      <c r="AF767" s="35">
        <v>199</v>
      </c>
      <c r="AG767" s="35"/>
      <c r="AH767" s="35"/>
      <c r="AI767" s="35"/>
      <c r="AJ767" s="35">
        <v>92</v>
      </c>
      <c r="AK767" s="35"/>
      <c r="AL767" s="35"/>
      <c r="AM767" s="35"/>
      <c r="AN767" s="35">
        <v>0</v>
      </c>
      <c r="AO767" s="35"/>
      <c r="AP767" s="35">
        <v>0</v>
      </c>
    </row>
    <row r="768" spans="1:42" ht="19.5" customHeight="1" x14ac:dyDescent="0.2">
      <c r="D768" s="38" t="s">
        <v>96</v>
      </c>
      <c r="F768" s="39">
        <v>38</v>
      </c>
      <c r="G768" s="40"/>
      <c r="H768" s="40"/>
      <c r="I768" s="40"/>
      <c r="J768" s="39">
        <v>175</v>
      </c>
      <c r="K768" s="39">
        <v>7</v>
      </c>
      <c r="L768" s="39">
        <v>0</v>
      </c>
      <c r="M768" s="40"/>
      <c r="N768" s="39">
        <v>182</v>
      </c>
      <c r="O768" s="40"/>
      <c r="P768" s="40"/>
      <c r="Q768" s="40"/>
      <c r="R768" s="39">
        <v>0</v>
      </c>
      <c r="S768" s="39">
        <v>20</v>
      </c>
      <c r="T768" s="39">
        <v>80</v>
      </c>
      <c r="U768" s="39">
        <v>9</v>
      </c>
      <c r="V768" s="39">
        <v>2</v>
      </c>
      <c r="W768" s="40"/>
      <c r="X768" s="39">
        <v>22</v>
      </c>
      <c r="Y768" s="39">
        <v>0</v>
      </c>
      <c r="Z768" s="39">
        <v>5</v>
      </c>
      <c r="AA768" s="39">
        <v>29</v>
      </c>
      <c r="AB768" s="39">
        <v>0</v>
      </c>
      <c r="AC768" s="39">
        <v>0</v>
      </c>
      <c r="AD768" s="39">
        <v>8</v>
      </c>
      <c r="AE768" s="40"/>
      <c r="AF768" s="39">
        <v>175</v>
      </c>
      <c r="AG768" s="40"/>
      <c r="AH768" s="40"/>
      <c r="AI768" s="40"/>
      <c r="AJ768" s="39">
        <v>45</v>
      </c>
      <c r="AK768" s="40"/>
      <c r="AL768" s="40"/>
      <c r="AM768" s="40"/>
      <c r="AN768" s="39">
        <v>0</v>
      </c>
      <c r="AO768" s="40"/>
      <c r="AP768" s="39">
        <v>0</v>
      </c>
    </row>
    <row r="769" spans="1:42" ht="20.100000000000001" customHeight="1" x14ac:dyDescent="0.2">
      <c r="D769" s="2" t="s">
        <v>112</v>
      </c>
      <c r="F769" s="35">
        <v>109</v>
      </c>
      <c r="G769" s="35"/>
      <c r="H769" s="35"/>
      <c r="I769" s="35"/>
      <c r="J769" s="35">
        <v>176</v>
      </c>
      <c r="K769" s="35">
        <v>9</v>
      </c>
      <c r="L769" s="35">
        <v>2</v>
      </c>
      <c r="M769" s="35"/>
      <c r="N769" s="35">
        <v>187</v>
      </c>
      <c r="O769" s="35"/>
      <c r="P769" s="35"/>
      <c r="Q769" s="35"/>
      <c r="R769" s="35">
        <v>0</v>
      </c>
      <c r="S769" s="35">
        <v>4</v>
      </c>
      <c r="T769" s="35">
        <v>26</v>
      </c>
      <c r="U769" s="35">
        <v>1</v>
      </c>
      <c r="V769" s="35">
        <v>1</v>
      </c>
      <c r="W769" s="35"/>
      <c r="X769" s="35">
        <v>34</v>
      </c>
      <c r="Y769" s="35">
        <v>0</v>
      </c>
      <c r="Z769" s="35">
        <v>7</v>
      </c>
      <c r="AA769" s="35">
        <v>66</v>
      </c>
      <c r="AB769" s="35">
        <v>0</v>
      </c>
      <c r="AC769" s="35">
        <v>0</v>
      </c>
      <c r="AD769" s="35">
        <v>17</v>
      </c>
      <c r="AE769" s="35"/>
      <c r="AF769" s="35">
        <v>156</v>
      </c>
      <c r="AG769" s="35"/>
      <c r="AH769" s="35"/>
      <c r="AI769" s="35"/>
      <c r="AJ769" s="35">
        <v>140</v>
      </c>
      <c r="AK769" s="35"/>
      <c r="AL769" s="35"/>
      <c r="AM769" s="35"/>
      <c r="AN769" s="35">
        <v>0</v>
      </c>
      <c r="AO769" s="35"/>
      <c r="AP769" s="35">
        <v>0</v>
      </c>
    </row>
    <row r="770" spans="1:42" ht="19.5" customHeight="1" x14ac:dyDescent="0.2">
      <c r="D770" s="38" t="s">
        <v>136</v>
      </c>
      <c r="F770" s="39">
        <v>104</v>
      </c>
      <c r="G770" s="40"/>
      <c r="H770" s="40"/>
      <c r="I770" s="40"/>
      <c r="J770" s="39">
        <v>175</v>
      </c>
      <c r="K770" s="39">
        <v>2</v>
      </c>
      <c r="L770" s="39">
        <v>1</v>
      </c>
      <c r="M770" s="40"/>
      <c r="N770" s="39">
        <v>178</v>
      </c>
      <c r="O770" s="40"/>
      <c r="P770" s="40"/>
      <c r="Q770" s="40"/>
      <c r="R770" s="39">
        <v>0</v>
      </c>
      <c r="S770" s="39">
        <v>1</v>
      </c>
      <c r="T770" s="39">
        <v>76</v>
      </c>
      <c r="U770" s="39">
        <v>0</v>
      </c>
      <c r="V770" s="39">
        <v>13</v>
      </c>
      <c r="W770" s="40"/>
      <c r="X770" s="39">
        <v>38</v>
      </c>
      <c r="Y770" s="39">
        <v>0</v>
      </c>
      <c r="Z770" s="39">
        <v>6</v>
      </c>
      <c r="AA770" s="39">
        <v>60</v>
      </c>
      <c r="AB770" s="39">
        <v>0</v>
      </c>
      <c r="AC770" s="39">
        <v>0</v>
      </c>
      <c r="AD770" s="39">
        <v>19</v>
      </c>
      <c r="AE770" s="40"/>
      <c r="AF770" s="39">
        <v>213</v>
      </c>
      <c r="AG770" s="40"/>
      <c r="AH770" s="40"/>
      <c r="AI770" s="40"/>
      <c r="AJ770" s="39">
        <v>69</v>
      </c>
      <c r="AK770" s="40"/>
      <c r="AL770" s="40"/>
      <c r="AM770" s="40"/>
      <c r="AN770" s="39">
        <v>0</v>
      </c>
      <c r="AO770" s="40"/>
      <c r="AP770" s="39">
        <v>0</v>
      </c>
    </row>
    <row r="771" spans="1:42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</row>
    <row r="772" spans="1:42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360</v>
      </c>
      <c r="G772" s="45"/>
      <c r="H772" s="45"/>
      <c r="I772" s="45"/>
      <c r="J772" s="44">
        <v>702</v>
      </c>
      <c r="K772" s="44">
        <v>23</v>
      </c>
      <c r="L772" s="44">
        <v>4</v>
      </c>
      <c r="M772" s="45"/>
      <c r="N772" s="44">
        <v>729</v>
      </c>
      <c r="O772" s="45"/>
      <c r="P772" s="45"/>
      <c r="Q772" s="45"/>
      <c r="R772" s="44">
        <v>0</v>
      </c>
      <c r="S772" s="44">
        <v>35</v>
      </c>
      <c r="T772" s="44">
        <v>219</v>
      </c>
      <c r="U772" s="44">
        <v>10</v>
      </c>
      <c r="V772" s="44">
        <v>27</v>
      </c>
      <c r="W772" s="45"/>
      <c r="X772" s="44">
        <v>139</v>
      </c>
      <c r="Y772" s="44">
        <v>1</v>
      </c>
      <c r="Z772" s="44">
        <v>27</v>
      </c>
      <c r="AA772" s="44">
        <v>213</v>
      </c>
      <c r="AB772" s="44">
        <v>0</v>
      </c>
      <c r="AC772" s="44">
        <v>0</v>
      </c>
      <c r="AD772" s="44">
        <v>72</v>
      </c>
      <c r="AE772" s="45"/>
      <c r="AF772" s="44">
        <v>743</v>
      </c>
      <c r="AG772" s="45"/>
      <c r="AH772" s="45"/>
      <c r="AI772" s="45"/>
      <c r="AJ772" s="44">
        <v>346</v>
      </c>
      <c r="AK772" s="45"/>
      <c r="AL772" s="45"/>
      <c r="AM772" s="45"/>
      <c r="AN772" s="44">
        <v>0</v>
      </c>
      <c r="AO772" s="45"/>
      <c r="AP772" s="44">
        <v>0</v>
      </c>
    </row>
    <row r="773" spans="1:42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</row>
    <row r="774" spans="1:42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360</v>
      </c>
      <c r="G774" s="45"/>
      <c r="H774" s="45"/>
      <c r="I774" s="45"/>
      <c r="J774" s="50">
        <v>702</v>
      </c>
      <c r="K774" s="50">
        <v>23</v>
      </c>
      <c r="L774" s="50">
        <v>4</v>
      </c>
      <c r="M774" s="45"/>
      <c r="N774" s="50">
        <v>729</v>
      </c>
      <c r="O774" s="45"/>
      <c r="P774" s="45"/>
      <c r="Q774" s="45"/>
      <c r="R774" s="50">
        <v>0</v>
      </c>
      <c r="S774" s="50">
        <v>35</v>
      </c>
      <c r="T774" s="50">
        <v>219</v>
      </c>
      <c r="U774" s="50">
        <v>10</v>
      </c>
      <c r="V774" s="50">
        <v>27</v>
      </c>
      <c r="W774" s="45"/>
      <c r="X774" s="50">
        <v>139</v>
      </c>
      <c r="Y774" s="50">
        <v>1</v>
      </c>
      <c r="Z774" s="50">
        <v>27</v>
      </c>
      <c r="AA774" s="50">
        <v>213</v>
      </c>
      <c r="AB774" s="50">
        <v>0</v>
      </c>
      <c r="AC774" s="50">
        <v>0</v>
      </c>
      <c r="AD774" s="50">
        <v>72</v>
      </c>
      <c r="AE774" s="45"/>
      <c r="AF774" s="50">
        <v>743</v>
      </c>
      <c r="AG774" s="45"/>
      <c r="AH774" s="45"/>
      <c r="AI774" s="45"/>
      <c r="AJ774" s="50">
        <v>346</v>
      </c>
      <c r="AK774" s="45"/>
      <c r="AL774" s="45"/>
      <c r="AM774" s="45"/>
      <c r="AN774" s="50">
        <v>0</v>
      </c>
      <c r="AO774" s="45"/>
      <c r="AP774" s="50">
        <v>0</v>
      </c>
    </row>
    <row r="775" spans="1:42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</row>
    <row r="776" spans="1:42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</row>
    <row r="777" spans="1:42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</row>
    <row r="778" spans="1:42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24</v>
      </c>
      <c r="G778" s="35"/>
      <c r="H778" s="35"/>
      <c r="I778" s="35"/>
      <c r="J778" s="35">
        <v>40</v>
      </c>
      <c r="K778" s="35">
        <v>2</v>
      </c>
      <c r="L778" s="35">
        <v>0</v>
      </c>
      <c r="M778" s="35"/>
      <c r="N778" s="35">
        <v>42</v>
      </c>
      <c r="O778" s="35"/>
      <c r="P778" s="35"/>
      <c r="Q778" s="35"/>
      <c r="R778" s="35">
        <v>0</v>
      </c>
      <c r="S778" s="35">
        <v>5</v>
      </c>
      <c r="T778" s="35">
        <v>11</v>
      </c>
      <c r="U778" s="35">
        <v>0</v>
      </c>
      <c r="V778" s="35">
        <v>8</v>
      </c>
      <c r="W778" s="35"/>
      <c r="X778" s="35">
        <v>7</v>
      </c>
      <c r="Y778" s="35">
        <v>0</v>
      </c>
      <c r="Z778" s="35">
        <v>4</v>
      </c>
      <c r="AA778" s="35">
        <v>8</v>
      </c>
      <c r="AB778" s="35">
        <v>0</v>
      </c>
      <c r="AC778" s="35">
        <v>0</v>
      </c>
      <c r="AD778" s="35">
        <v>8</v>
      </c>
      <c r="AE778" s="35"/>
      <c r="AF778" s="35">
        <v>51</v>
      </c>
      <c r="AG778" s="35"/>
      <c r="AH778" s="35"/>
      <c r="AI778" s="35"/>
      <c r="AJ778" s="35">
        <v>15</v>
      </c>
      <c r="AK778" s="35"/>
      <c r="AL778" s="35"/>
      <c r="AM778" s="35"/>
      <c r="AN778" s="35">
        <v>0</v>
      </c>
      <c r="AO778" s="35"/>
      <c r="AP778" s="35">
        <v>0</v>
      </c>
    </row>
    <row r="779" spans="1:42" ht="19.5" customHeight="1" x14ac:dyDescent="0.2">
      <c r="D779" s="38" t="s">
        <v>135</v>
      </c>
      <c r="F779" s="39">
        <v>12</v>
      </c>
      <c r="G779" s="40"/>
      <c r="H779" s="40"/>
      <c r="I779" s="40"/>
      <c r="J779" s="39">
        <v>42</v>
      </c>
      <c r="K779" s="39">
        <v>2</v>
      </c>
      <c r="L779" s="39">
        <v>0</v>
      </c>
      <c r="M779" s="40"/>
      <c r="N779" s="39">
        <v>44</v>
      </c>
      <c r="O779" s="40"/>
      <c r="P779" s="40"/>
      <c r="Q779" s="40"/>
      <c r="R779" s="39">
        <v>0</v>
      </c>
      <c r="S779" s="39">
        <v>0</v>
      </c>
      <c r="T779" s="39">
        <v>20</v>
      </c>
      <c r="U779" s="39">
        <v>0</v>
      </c>
      <c r="V779" s="39">
        <v>9</v>
      </c>
      <c r="W779" s="40"/>
      <c r="X779" s="39">
        <v>8</v>
      </c>
      <c r="Y779" s="39">
        <v>4</v>
      </c>
      <c r="Z779" s="39">
        <v>2</v>
      </c>
      <c r="AA779" s="39">
        <v>3</v>
      </c>
      <c r="AB779" s="39">
        <v>0</v>
      </c>
      <c r="AC779" s="39">
        <v>0</v>
      </c>
      <c r="AD779" s="39">
        <v>0</v>
      </c>
      <c r="AE779" s="40"/>
      <c r="AF779" s="39">
        <v>46</v>
      </c>
      <c r="AG779" s="40"/>
      <c r="AH779" s="40"/>
      <c r="AI779" s="40"/>
      <c r="AJ779" s="39">
        <v>10</v>
      </c>
      <c r="AK779" s="40"/>
      <c r="AL779" s="40"/>
      <c r="AM779" s="40"/>
      <c r="AN779" s="39">
        <v>0</v>
      </c>
      <c r="AO779" s="40"/>
      <c r="AP779" s="39">
        <v>0</v>
      </c>
    </row>
    <row r="780" spans="1:42" s="1" customFormat="1" ht="19.5" customHeight="1" x14ac:dyDescent="0.2">
      <c r="A780" s="3"/>
      <c r="B780" s="54"/>
      <c r="C780" s="3"/>
      <c r="D780" s="2" t="s">
        <v>112</v>
      </c>
      <c r="E780" s="5"/>
      <c r="F780" s="35">
        <v>18</v>
      </c>
      <c r="G780" s="35"/>
      <c r="H780" s="35"/>
      <c r="I780" s="35"/>
      <c r="J780" s="35">
        <v>45</v>
      </c>
      <c r="K780" s="35">
        <v>1</v>
      </c>
      <c r="L780" s="35">
        <v>0</v>
      </c>
      <c r="M780" s="35"/>
      <c r="N780" s="35">
        <v>46</v>
      </c>
      <c r="O780" s="35"/>
      <c r="P780" s="35"/>
      <c r="Q780" s="35"/>
      <c r="R780" s="35">
        <v>0</v>
      </c>
      <c r="S780" s="35">
        <v>2</v>
      </c>
      <c r="T780" s="35">
        <v>15</v>
      </c>
      <c r="U780" s="35">
        <v>0</v>
      </c>
      <c r="V780" s="35">
        <v>6</v>
      </c>
      <c r="W780" s="35"/>
      <c r="X780" s="35">
        <v>8</v>
      </c>
      <c r="Y780" s="35">
        <v>1</v>
      </c>
      <c r="Z780" s="35">
        <v>2</v>
      </c>
      <c r="AA780" s="35">
        <v>8</v>
      </c>
      <c r="AB780" s="35">
        <v>0</v>
      </c>
      <c r="AC780" s="35">
        <v>0</v>
      </c>
      <c r="AD780" s="35">
        <v>1</v>
      </c>
      <c r="AE780" s="35"/>
      <c r="AF780" s="35">
        <v>43</v>
      </c>
      <c r="AG780" s="35"/>
      <c r="AH780" s="35"/>
      <c r="AI780" s="35"/>
      <c r="AJ780" s="35">
        <v>21</v>
      </c>
      <c r="AK780" s="35"/>
      <c r="AL780" s="35"/>
      <c r="AM780" s="35"/>
      <c r="AN780" s="35">
        <v>0</v>
      </c>
      <c r="AO780" s="35"/>
      <c r="AP780" s="35">
        <v>0</v>
      </c>
    </row>
    <row r="781" spans="1:42" s="1" customFormat="1" ht="19.5" customHeight="1" x14ac:dyDescent="0.2">
      <c r="A781" s="3"/>
      <c r="B781" s="54"/>
      <c r="C781" s="3"/>
      <c r="D781" s="38" t="s">
        <v>98</v>
      </c>
      <c r="E781" s="5"/>
      <c r="F781" s="39">
        <v>13</v>
      </c>
      <c r="G781" s="40"/>
      <c r="H781" s="40"/>
      <c r="I781" s="40"/>
      <c r="J781" s="39">
        <v>42</v>
      </c>
      <c r="K781" s="39">
        <v>0</v>
      </c>
      <c r="L781" s="39">
        <v>1</v>
      </c>
      <c r="M781" s="40"/>
      <c r="N781" s="39">
        <v>43</v>
      </c>
      <c r="O781" s="40"/>
      <c r="P781" s="40"/>
      <c r="Q781" s="40"/>
      <c r="R781" s="39">
        <v>0</v>
      </c>
      <c r="S781" s="39">
        <v>0</v>
      </c>
      <c r="T781" s="39">
        <v>17</v>
      </c>
      <c r="U781" s="39">
        <v>0</v>
      </c>
      <c r="V781" s="39">
        <v>3</v>
      </c>
      <c r="W781" s="40"/>
      <c r="X781" s="39">
        <v>8</v>
      </c>
      <c r="Y781" s="39">
        <v>0</v>
      </c>
      <c r="Z781" s="39">
        <v>4</v>
      </c>
      <c r="AA781" s="39">
        <v>8</v>
      </c>
      <c r="AB781" s="39">
        <v>0</v>
      </c>
      <c r="AC781" s="39">
        <v>0</v>
      </c>
      <c r="AD781" s="39">
        <v>6</v>
      </c>
      <c r="AE781" s="40"/>
      <c r="AF781" s="39">
        <v>46</v>
      </c>
      <c r="AG781" s="40"/>
      <c r="AH781" s="40"/>
      <c r="AI781" s="40"/>
      <c r="AJ781" s="39">
        <v>10</v>
      </c>
      <c r="AK781" s="40"/>
      <c r="AL781" s="40"/>
      <c r="AM781" s="40"/>
      <c r="AN781" s="39">
        <v>0</v>
      </c>
      <c r="AO781" s="40"/>
      <c r="AP781" s="39">
        <v>0</v>
      </c>
    </row>
    <row r="782" spans="1:42" s="1" customFormat="1" ht="19.5" customHeight="1" x14ac:dyDescent="0.2">
      <c r="A782" s="3"/>
      <c r="B782" s="54"/>
      <c r="C782" s="3"/>
      <c r="D782" s="2" t="s">
        <v>113</v>
      </c>
      <c r="E782" s="5"/>
      <c r="F782" s="35">
        <v>11</v>
      </c>
      <c r="G782" s="35"/>
      <c r="H782" s="35"/>
      <c r="I782" s="35"/>
      <c r="J782" s="35">
        <v>42</v>
      </c>
      <c r="K782" s="35">
        <v>1</v>
      </c>
      <c r="L782" s="35">
        <v>0</v>
      </c>
      <c r="M782" s="35"/>
      <c r="N782" s="35">
        <v>43</v>
      </c>
      <c r="O782" s="35"/>
      <c r="P782" s="35"/>
      <c r="Q782" s="35"/>
      <c r="R782" s="35">
        <v>0</v>
      </c>
      <c r="S782" s="35">
        <v>3</v>
      </c>
      <c r="T782" s="35">
        <v>8</v>
      </c>
      <c r="U782" s="35">
        <v>0</v>
      </c>
      <c r="V782" s="35">
        <v>5</v>
      </c>
      <c r="W782" s="35"/>
      <c r="X782" s="35">
        <v>9</v>
      </c>
      <c r="Y782" s="35">
        <v>0</v>
      </c>
      <c r="Z782" s="35">
        <v>0</v>
      </c>
      <c r="AA782" s="35">
        <v>6</v>
      </c>
      <c r="AB782" s="35">
        <v>0</v>
      </c>
      <c r="AC782" s="35">
        <v>0</v>
      </c>
      <c r="AD782" s="35">
        <v>15</v>
      </c>
      <c r="AE782" s="35"/>
      <c r="AF782" s="35">
        <v>46</v>
      </c>
      <c r="AG782" s="35"/>
      <c r="AH782" s="35"/>
      <c r="AI782" s="35"/>
      <c r="AJ782" s="35">
        <v>8</v>
      </c>
      <c r="AK782" s="35"/>
      <c r="AL782" s="35"/>
      <c r="AM782" s="35"/>
      <c r="AN782" s="35">
        <v>0</v>
      </c>
      <c r="AO782" s="35"/>
      <c r="AP782" s="35">
        <v>0</v>
      </c>
    </row>
    <row r="783" spans="1:42" s="1" customFormat="1" ht="19.5" customHeight="1" x14ac:dyDescent="0.2">
      <c r="A783" s="3"/>
      <c r="B783" s="54"/>
      <c r="C783" s="3"/>
      <c r="D783" s="38" t="s">
        <v>114</v>
      </c>
      <c r="E783" s="5"/>
      <c r="F783" s="39">
        <v>11</v>
      </c>
      <c r="G783" s="40"/>
      <c r="H783" s="40"/>
      <c r="I783" s="40"/>
      <c r="J783" s="39">
        <v>41</v>
      </c>
      <c r="K783" s="39">
        <v>0</v>
      </c>
      <c r="L783" s="39">
        <v>0</v>
      </c>
      <c r="M783" s="40"/>
      <c r="N783" s="39">
        <v>41</v>
      </c>
      <c r="O783" s="40"/>
      <c r="P783" s="40"/>
      <c r="Q783" s="40"/>
      <c r="R783" s="39">
        <v>0</v>
      </c>
      <c r="S783" s="39">
        <v>0</v>
      </c>
      <c r="T783" s="39">
        <v>22</v>
      </c>
      <c r="U783" s="39">
        <v>0</v>
      </c>
      <c r="V783" s="39">
        <v>1</v>
      </c>
      <c r="W783" s="40"/>
      <c r="X783" s="39">
        <v>8</v>
      </c>
      <c r="Y783" s="39">
        <v>1</v>
      </c>
      <c r="Z783" s="39">
        <v>0</v>
      </c>
      <c r="AA783" s="39">
        <v>6</v>
      </c>
      <c r="AB783" s="39">
        <v>0</v>
      </c>
      <c r="AC783" s="39">
        <v>0</v>
      </c>
      <c r="AD783" s="39">
        <v>5</v>
      </c>
      <c r="AE783" s="40"/>
      <c r="AF783" s="39">
        <v>43</v>
      </c>
      <c r="AG783" s="40"/>
      <c r="AH783" s="40"/>
      <c r="AI783" s="40"/>
      <c r="AJ783" s="39">
        <v>9</v>
      </c>
      <c r="AK783" s="40"/>
      <c r="AL783" s="40"/>
      <c r="AM783" s="40"/>
      <c r="AN783" s="39">
        <v>0</v>
      </c>
      <c r="AO783" s="40"/>
      <c r="AP783" s="39">
        <v>0</v>
      </c>
    </row>
    <row r="784" spans="1:42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</row>
    <row r="785" spans="1:42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89</v>
      </c>
      <c r="G785" s="45"/>
      <c r="H785" s="45"/>
      <c r="I785" s="45"/>
      <c r="J785" s="44">
        <v>252</v>
      </c>
      <c r="K785" s="44">
        <v>6</v>
      </c>
      <c r="L785" s="44">
        <v>1</v>
      </c>
      <c r="M785" s="45"/>
      <c r="N785" s="44">
        <v>259</v>
      </c>
      <c r="O785" s="45"/>
      <c r="P785" s="45"/>
      <c r="Q785" s="45"/>
      <c r="R785" s="44">
        <v>0</v>
      </c>
      <c r="S785" s="44">
        <v>10</v>
      </c>
      <c r="T785" s="44">
        <v>93</v>
      </c>
      <c r="U785" s="44">
        <v>0</v>
      </c>
      <c r="V785" s="44">
        <v>32</v>
      </c>
      <c r="W785" s="45"/>
      <c r="X785" s="44">
        <v>48</v>
      </c>
      <c r="Y785" s="44">
        <v>6</v>
      </c>
      <c r="Z785" s="44">
        <v>12</v>
      </c>
      <c r="AA785" s="44">
        <v>39</v>
      </c>
      <c r="AB785" s="44">
        <v>0</v>
      </c>
      <c r="AC785" s="44">
        <v>0</v>
      </c>
      <c r="AD785" s="44">
        <v>35</v>
      </c>
      <c r="AE785" s="45"/>
      <c r="AF785" s="44">
        <v>275</v>
      </c>
      <c r="AG785" s="45"/>
      <c r="AH785" s="45"/>
      <c r="AI785" s="45"/>
      <c r="AJ785" s="44">
        <v>73</v>
      </c>
      <c r="AK785" s="45"/>
      <c r="AL785" s="45"/>
      <c r="AM785" s="45"/>
      <c r="AN785" s="44">
        <v>0</v>
      </c>
      <c r="AO785" s="45"/>
      <c r="AP785" s="44">
        <v>0</v>
      </c>
    </row>
    <row r="786" spans="1:42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</row>
    <row r="787" spans="1:42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89</v>
      </c>
      <c r="G787" s="45"/>
      <c r="H787" s="45"/>
      <c r="I787" s="45"/>
      <c r="J787" s="50">
        <v>252</v>
      </c>
      <c r="K787" s="50">
        <v>6</v>
      </c>
      <c r="L787" s="50">
        <v>1</v>
      </c>
      <c r="M787" s="45"/>
      <c r="N787" s="50">
        <v>259</v>
      </c>
      <c r="O787" s="45"/>
      <c r="P787" s="45"/>
      <c r="Q787" s="45"/>
      <c r="R787" s="50">
        <v>0</v>
      </c>
      <c r="S787" s="50">
        <v>10</v>
      </c>
      <c r="T787" s="50">
        <v>93</v>
      </c>
      <c r="U787" s="50">
        <v>0</v>
      </c>
      <c r="V787" s="50">
        <v>32</v>
      </c>
      <c r="W787" s="45"/>
      <c r="X787" s="50">
        <v>48</v>
      </c>
      <c r="Y787" s="50">
        <v>6</v>
      </c>
      <c r="Z787" s="50">
        <v>12</v>
      </c>
      <c r="AA787" s="50">
        <v>39</v>
      </c>
      <c r="AB787" s="50">
        <v>0</v>
      </c>
      <c r="AC787" s="50">
        <v>0</v>
      </c>
      <c r="AD787" s="50">
        <v>35</v>
      </c>
      <c r="AE787" s="45"/>
      <c r="AF787" s="50">
        <v>275</v>
      </c>
      <c r="AG787" s="45"/>
      <c r="AH787" s="45"/>
      <c r="AI787" s="45"/>
      <c r="AJ787" s="50">
        <v>73</v>
      </c>
      <c r="AK787" s="45"/>
      <c r="AL787" s="45"/>
      <c r="AM787" s="45"/>
      <c r="AN787" s="50">
        <v>0</v>
      </c>
      <c r="AO787" s="45"/>
      <c r="AP787" s="50">
        <v>0</v>
      </c>
    </row>
    <row r="788" spans="1:42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</row>
    <row r="789" spans="1:42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</row>
    <row r="790" spans="1:42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</row>
    <row r="791" spans="1:42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129</v>
      </c>
      <c r="G791" s="35"/>
      <c r="H791" s="35"/>
      <c r="I791" s="35"/>
      <c r="J791" s="35">
        <v>136</v>
      </c>
      <c r="K791" s="35">
        <v>3</v>
      </c>
      <c r="L791" s="35">
        <v>0</v>
      </c>
      <c r="M791" s="35"/>
      <c r="N791" s="35">
        <v>139</v>
      </c>
      <c r="O791" s="35"/>
      <c r="P791" s="35"/>
      <c r="Q791" s="35"/>
      <c r="R791" s="35">
        <v>0</v>
      </c>
      <c r="S791" s="35">
        <v>1</v>
      </c>
      <c r="T791" s="35">
        <v>40</v>
      </c>
      <c r="U791" s="35">
        <v>1</v>
      </c>
      <c r="V791" s="35">
        <v>25</v>
      </c>
      <c r="W791" s="35"/>
      <c r="X791" s="35">
        <v>26</v>
      </c>
      <c r="Y791" s="35">
        <v>0</v>
      </c>
      <c r="Z791" s="35">
        <v>2</v>
      </c>
      <c r="AA791" s="35">
        <v>45</v>
      </c>
      <c r="AB791" s="35">
        <v>0</v>
      </c>
      <c r="AC791" s="35">
        <v>0</v>
      </c>
      <c r="AD791" s="35">
        <v>14</v>
      </c>
      <c r="AE791" s="35"/>
      <c r="AF791" s="35">
        <v>154</v>
      </c>
      <c r="AG791" s="35"/>
      <c r="AH791" s="35"/>
      <c r="AI791" s="35"/>
      <c r="AJ791" s="35">
        <v>114</v>
      </c>
      <c r="AK791" s="35"/>
      <c r="AL791" s="35"/>
      <c r="AM791" s="35"/>
      <c r="AN791" s="35">
        <v>0</v>
      </c>
      <c r="AO791" s="35"/>
      <c r="AP791" s="35">
        <v>0</v>
      </c>
    </row>
    <row r="792" spans="1:42" ht="19.5" customHeight="1" x14ac:dyDescent="0.2">
      <c r="D792" s="38" t="s">
        <v>96</v>
      </c>
      <c r="F792" s="39">
        <v>126</v>
      </c>
      <c r="G792" s="40"/>
      <c r="H792" s="40"/>
      <c r="I792" s="40"/>
      <c r="J792" s="39">
        <v>140</v>
      </c>
      <c r="K792" s="39">
        <v>3</v>
      </c>
      <c r="L792" s="39">
        <v>4</v>
      </c>
      <c r="M792" s="40"/>
      <c r="N792" s="39">
        <v>147</v>
      </c>
      <c r="O792" s="40"/>
      <c r="P792" s="40"/>
      <c r="Q792" s="40"/>
      <c r="R792" s="39">
        <v>4</v>
      </c>
      <c r="S792" s="39">
        <v>3</v>
      </c>
      <c r="T792" s="39">
        <v>21</v>
      </c>
      <c r="U792" s="39">
        <v>1</v>
      </c>
      <c r="V792" s="39">
        <v>20</v>
      </c>
      <c r="W792" s="40"/>
      <c r="X792" s="39">
        <v>40</v>
      </c>
      <c r="Y792" s="39">
        <v>1</v>
      </c>
      <c r="Z792" s="39">
        <v>5</v>
      </c>
      <c r="AA792" s="39">
        <v>62</v>
      </c>
      <c r="AB792" s="39">
        <v>0</v>
      </c>
      <c r="AC792" s="39">
        <v>0</v>
      </c>
      <c r="AD792" s="39">
        <v>3</v>
      </c>
      <c r="AE792" s="40"/>
      <c r="AF792" s="39">
        <v>160</v>
      </c>
      <c r="AG792" s="40"/>
      <c r="AH792" s="40"/>
      <c r="AI792" s="40"/>
      <c r="AJ792" s="39">
        <v>113</v>
      </c>
      <c r="AK792" s="40"/>
      <c r="AL792" s="40"/>
      <c r="AM792" s="40"/>
      <c r="AN792" s="39">
        <v>0</v>
      </c>
      <c r="AO792" s="40"/>
      <c r="AP792" s="39">
        <v>0</v>
      </c>
    </row>
    <row r="793" spans="1:42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</row>
    <row r="794" spans="1:42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255</v>
      </c>
      <c r="G794" s="45"/>
      <c r="H794" s="45"/>
      <c r="I794" s="45"/>
      <c r="J794" s="44">
        <v>276</v>
      </c>
      <c r="K794" s="44">
        <v>6</v>
      </c>
      <c r="L794" s="44">
        <v>4</v>
      </c>
      <c r="M794" s="45"/>
      <c r="N794" s="44">
        <v>286</v>
      </c>
      <c r="O794" s="45"/>
      <c r="P794" s="45"/>
      <c r="Q794" s="45"/>
      <c r="R794" s="44">
        <v>4</v>
      </c>
      <c r="S794" s="44">
        <v>4</v>
      </c>
      <c r="T794" s="44">
        <v>61</v>
      </c>
      <c r="U794" s="44">
        <v>2</v>
      </c>
      <c r="V794" s="44">
        <v>45</v>
      </c>
      <c r="W794" s="45"/>
      <c r="X794" s="44">
        <v>66</v>
      </c>
      <c r="Y794" s="44">
        <v>1</v>
      </c>
      <c r="Z794" s="44">
        <v>7</v>
      </c>
      <c r="AA794" s="44">
        <v>107</v>
      </c>
      <c r="AB794" s="44">
        <v>0</v>
      </c>
      <c r="AC794" s="44">
        <v>0</v>
      </c>
      <c r="AD794" s="44">
        <v>17</v>
      </c>
      <c r="AE794" s="45"/>
      <c r="AF794" s="44">
        <v>314</v>
      </c>
      <c r="AG794" s="45"/>
      <c r="AH794" s="45"/>
      <c r="AI794" s="45"/>
      <c r="AJ794" s="44">
        <v>227</v>
      </c>
      <c r="AK794" s="45"/>
      <c r="AL794" s="45"/>
      <c r="AM794" s="45"/>
      <c r="AN794" s="44">
        <v>0</v>
      </c>
      <c r="AO794" s="45"/>
      <c r="AP794" s="44">
        <v>0</v>
      </c>
    </row>
    <row r="795" spans="1:42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</row>
    <row r="796" spans="1:42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255</v>
      </c>
      <c r="G796" s="45"/>
      <c r="H796" s="45"/>
      <c r="I796" s="45"/>
      <c r="J796" s="50">
        <v>276</v>
      </c>
      <c r="K796" s="50">
        <v>6</v>
      </c>
      <c r="L796" s="50">
        <v>4</v>
      </c>
      <c r="M796" s="45"/>
      <c r="N796" s="50">
        <v>286</v>
      </c>
      <c r="O796" s="45"/>
      <c r="P796" s="45"/>
      <c r="Q796" s="45"/>
      <c r="R796" s="50">
        <v>4</v>
      </c>
      <c r="S796" s="50">
        <v>4</v>
      </c>
      <c r="T796" s="50">
        <v>61</v>
      </c>
      <c r="U796" s="50">
        <v>2</v>
      </c>
      <c r="V796" s="50">
        <v>45</v>
      </c>
      <c r="W796" s="45"/>
      <c r="X796" s="50">
        <v>66</v>
      </c>
      <c r="Y796" s="50">
        <v>1</v>
      </c>
      <c r="Z796" s="50">
        <v>7</v>
      </c>
      <c r="AA796" s="50">
        <v>107</v>
      </c>
      <c r="AB796" s="50">
        <v>0</v>
      </c>
      <c r="AC796" s="50">
        <v>0</v>
      </c>
      <c r="AD796" s="50">
        <v>17</v>
      </c>
      <c r="AE796" s="45"/>
      <c r="AF796" s="50">
        <v>314</v>
      </c>
      <c r="AG796" s="45"/>
      <c r="AH796" s="45"/>
      <c r="AI796" s="45"/>
      <c r="AJ796" s="50">
        <v>227</v>
      </c>
      <c r="AK796" s="45"/>
      <c r="AL796" s="45"/>
      <c r="AM796" s="45"/>
      <c r="AN796" s="50">
        <v>0</v>
      </c>
      <c r="AO796" s="45"/>
      <c r="AP796" s="50">
        <v>0</v>
      </c>
    </row>
    <row r="797" spans="1:42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</row>
    <row r="798" spans="1:42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</row>
    <row r="799" spans="1:42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</row>
    <row r="800" spans="1:42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57</v>
      </c>
      <c r="G800" s="35"/>
      <c r="H800" s="35"/>
      <c r="I800" s="35"/>
      <c r="J800" s="35">
        <v>90</v>
      </c>
      <c r="K800" s="35">
        <v>2</v>
      </c>
      <c r="L800" s="35">
        <v>1</v>
      </c>
      <c r="M800" s="35"/>
      <c r="N800" s="35">
        <v>93</v>
      </c>
      <c r="O800" s="35"/>
      <c r="P800" s="35"/>
      <c r="Q800" s="35"/>
      <c r="R800" s="35">
        <v>0</v>
      </c>
      <c r="S800" s="35">
        <v>5</v>
      </c>
      <c r="T800" s="35">
        <v>7</v>
      </c>
      <c r="U800" s="35">
        <v>1</v>
      </c>
      <c r="V800" s="35">
        <v>13</v>
      </c>
      <c r="W800" s="35"/>
      <c r="X800" s="35">
        <v>22</v>
      </c>
      <c r="Y800" s="35">
        <v>0</v>
      </c>
      <c r="Z800" s="35">
        <v>2</v>
      </c>
      <c r="AA800" s="35">
        <v>16</v>
      </c>
      <c r="AB800" s="35">
        <v>0</v>
      </c>
      <c r="AC800" s="35">
        <v>0</v>
      </c>
      <c r="AD800" s="35">
        <v>14</v>
      </c>
      <c r="AE800" s="35"/>
      <c r="AF800" s="35">
        <v>80</v>
      </c>
      <c r="AG800" s="35"/>
      <c r="AH800" s="35"/>
      <c r="AI800" s="35"/>
      <c r="AJ800" s="35">
        <v>40</v>
      </c>
      <c r="AK800" s="35"/>
      <c r="AL800" s="35"/>
      <c r="AM800" s="35"/>
      <c r="AN800" s="35">
        <v>0</v>
      </c>
      <c r="AO800" s="35"/>
      <c r="AP800" s="35">
        <v>30</v>
      </c>
    </row>
    <row r="801" spans="1:42" ht="19.5" customHeight="1" x14ac:dyDescent="0.2">
      <c r="D801" s="38" t="s">
        <v>96</v>
      </c>
      <c r="F801" s="39">
        <v>38</v>
      </c>
      <c r="G801" s="40"/>
      <c r="H801" s="40"/>
      <c r="I801" s="40"/>
      <c r="J801" s="39">
        <v>90</v>
      </c>
      <c r="K801" s="39">
        <v>9</v>
      </c>
      <c r="L801" s="39">
        <v>0</v>
      </c>
      <c r="M801" s="40"/>
      <c r="N801" s="39">
        <v>99</v>
      </c>
      <c r="O801" s="40"/>
      <c r="P801" s="40"/>
      <c r="Q801" s="40"/>
      <c r="R801" s="39">
        <v>0</v>
      </c>
      <c r="S801" s="39">
        <v>5</v>
      </c>
      <c r="T801" s="39">
        <v>24</v>
      </c>
      <c r="U801" s="39">
        <v>0</v>
      </c>
      <c r="V801" s="39">
        <v>18</v>
      </c>
      <c r="W801" s="40"/>
      <c r="X801" s="39">
        <v>35</v>
      </c>
      <c r="Y801" s="39">
        <v>0</v>
      </c>
      <c r="Z801" s="39">
        <v>8</v>
      </c>
      <c r="AA801" s="39">
        <v>10</v>
      </c>
      <c r="AB801" s="39">
        <v>0</v>
      </c>
      <c r="AC801" s="39">
        <v>0</v>
      </c>
      <c r="AD801" s="39">
        <v>7</v>
      </c>
      <c r="AE801" s="40"/>
      <c r="AF801" s="39">
        <v>107</v>
      </c>
      <c r="AG801" s="40"/>
      <c r="AH801" s="40"/>
      <c r="AI801" s="40"/>
      <c r="AJ801" s="39">
        <v>26</v>
      </c>
      <c r="AK801" s="40"/>
      <c r="AL801" s="40"/>
      <c r="AM801" s="40"/>
      <c r="AN801" s="39">
        <v>0</v>
      </c>
      <c r="AO801" s="40"/>
      <c r="AP801" s="39">
        <v>4</v>
      </c>
    </row>
    <row r="802" spans="1:42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90</v>
      </c>
      <c r="K802" s="40">
        <v>2</v>
      </c>
      <c r="L802" s="40">
        <v>0</v>
      </c>
      <c r="M802" s="40"/>
      <c r="N802" s="40">
        <v>92</v>
      </c>
      <c r="O802" s="40"/>
      <c r="P802" s="40"/>
      <c r="Q802" s="40"/>
      <c r="R802" s="40">
        <v>1</v>
      </c>
      <c r="S802" s="40">
        <v>1</v>
      </c>
      <c r="T802" s="40">
        <v>21</v>
      </c>
      <c r="U802" s="40">
        <v>0</v>
      </c>
      <c r="V802" s="40">
        <v>9</v>
      </c>
      <c r="W802" s="40"/>
      <c r="X802" s="40">
        <v>37</v>
      </c>
      <c r="Y802" s="40">
        <v>0</v>
      </c>
      <c r="Z802" s="40">
        <v>3</v>
      </c>
      <c r="AA802" s="40">
        <v>5</v>
      </c>
      <c r="AB802" s="40">
        <v>0</v>
      </c>
      <c r="AC802" s="40">
        <v>0</v>
      </c>
      <c r="AD802" s="40">
        <v>9</v>
      </c>
      <c r="AE802" s="40"/>
      <c r="AF802" s="40">
        <v>86</v>
      </c>
      <c r="AG802" s="40"/>
      <c r="AH802" s="40"/>
      <c r="AI802" s="40"/>
      <c r="AJ802" s="40">
        <v>40</v>
      </c>
      <c r="AK802" s="40"/>
      <c r="AL802" s="40"/>
      <c r="AM802" s="40"/>
      <c r="AN802" s="40">
        <v>34</v>
      </c>
      <c r="AO802" s="40"/>
      <c r="AP802" s="40">
        <v>0</v>
      </c>
    </row>
    <row r="803" spans="1:42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</row>
    <row r="804" spans="1:42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95</v>
      </c>
      <c r="G804" s="45"/>
      <c r="H804" s="45"/>
      <c r="I804" s="45"/>
      <c r="J804" s="44">
        <v>270</v>
      </c>
      <c r="K804" s="44">
        <v>13</v>
      </c>
      <c r="L804" s="44">
        <v>1</v>
      </c>
      <c r="M804" s="45"/>
      <c r="N804" s="44">
        <v>284</v>
      </c>
      <c r="O804" s="45"/>
      <c r="P804" s="45"/>
      <c r="Q804" s="45"/>
      <c r="R804" s="44">
        <v>1</v>
      </c>
      <c r="S804" s="44">
        <v>11</v>
      </c>
      <c r="T804" s="44">
        <v>52</v>
      </c>
      <c r="U804" s="44">
        <v>1</v>
      </c>
      <c r="V804" s="44">
        <v>40</v>
      </c>
      <c r="W804" s="45"/>
      <c r="X804" s="44">
        <v>94</v>
      </c>
      <c r="Y804" s="44">
        <v>0</v>
      </c>
      <c r="Z804" s="44">
        <v>13</v>
      </c>
      <c r="AA804" s="44">
        <v>31</v>
      </c>
      <c r="AB804" s="44">
        <v>0</v>
      </c>
      <c r="AC804" s="44">
        <v>0</v>
      </c>
      <c r="AD804" s="44">
        <v>30</v>
      </c>
      <c r="AE804" s="45"/>
      <c r="AF804" s="44">
        <v>273</v>
      </c>
      <c r="AG804" s="45"/>
      <c r="AH804" s="45"/>
      <c r="AI804" s="45"/>
      <c r="AJ804" s="44">
        <v>106</v>
      </c>
      <c r="AK804" s="45"/>
      <c r="AL804" s="45"/>
      <c r="AM804" s="45"/>
      <c r="AN804" s="44">
        <v>34</v>
      </c>
      <c r="AO804" s="45"/>
      <c r="AP804" s="44">
        <v>34</v>
      </c>
    </row>
    <row r="805" spans="1:42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</row>
    <row r="806" spans="1:42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95</v>
      </c>
      <c r="G806" s="45"/>
      <c r="H806" s="45"/>
      <c r="I806" s="45"/>
      <c r="J806" s="50">
        <v>270</v>
      </c>
      <c r="K806" s="50">
        <v>13</v>
      </c>
      <c r="L806" s="50">
        <v>1</v>
      </c>
      <c r="M806" s="45"/>
      <c r="N806" s="50">
        <v>284</v>
      </c>
      <c r="O806" s="45"/>
      <c r="P806" s="45"/>
      <c r="Q806" s="45"/>
      <c r="R806" s="50">
        <v>1</v>
      </c>
      <c r="S806" s="50">
        <v>11</v>
      </c>
      <c r="T806" s="50">
        <v>52</v>
      </c>
      <c r="U806" s="50">
        <v>1</v>
      </c>
      <c r="V806" s="50">
        <v>40</v>
      </c>
      <c r="W806" s="45"/>
      <c r="X806" s="50">
        <v>94</v>
      </c>
      <c r="Y806" s="50">
        <v>0</v>
      </c>
      <c r="Z806" s="50">
        <v>13</v>
      </c>
      <c r="AA806" s="50">
        <v>31</v>
      </c>
      <c r="AB806" s="50">
        <v>0</v>
      </c>
      <c r="AC806" s="50">
        <v>0</v>
      </c>
      <c r="AD806" s="50">
        <v>30</v>
      </c>
      <c r="AE806" s="45"/>
      <c r="AF806" s="50">
        <v>273</v>
      </c>
      <c r="AG806" s="45"/>
      <c r="AH806" s="45"/>
      <c r="AI806" s="45"/>
      <c r="AJ806" s="50">
        <v>106</v>
      </c>
      <c r="AK806" s="45"/>
      <c r="AL806" s="45"/>
      <c r="AM806" s="45"/>
      <c r="AN806" s="50">
        <v>34</v>
      </c>
      <c r="AO806" s="45"/>
      <c r="AP806" s="50">
        <v>34</v>
      </c>
    </row>
    <row r="807" spans="1:42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</row>
    <row r="808" spans="1:42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18673</v>
      </c>
      <c r="G808" s="45"/>
      <c r="H808" s="45"/>
      <c r="I808" s="45"/>
      <c r="J808" s="59">
        <v>45937</v>
      </c>
      <c r="K808" s="59">
        <v>2199</v>
      </c>
      <c r="L808" s="59">
        <v>378</v>
      </c>
      <c r="M808" s="45"/>
      <c r="N808" s="59">
        <v>48514</v>
      </c>
      <c r="O808" s="45"/>
      <c r="P808" s="45"/>
      <c r="Q808" s="45"/>
      <c r="R808" s="59">
        <v>70</v>
      </c>
      <c r="S808" s="59">
        <v>2987</v>
      </c>
      <c r="T808" s="59">
        <v>21063</v>
      </c>
      <c r="U808" s="59">
        <v>567</v>
      </c>
      <c r="V808" s="59">
        <v>2541</v>
      </c>
      <c r="W808" s="45"/>
      <c r="X808" s="59">
        <v>7720</v>
      </c>
      <c r="Y808" s="59">
        <v>304</v>
      </c>
      <c r="Z808" s="59">
        <v>1256</v>
      </c>
      <c r="AA808" s="59">
        <v>8673</v>
      </c>
      <c r="AB808" s="59">
        <v>6</v>
      </c>
      <c r="AC808" s="59">
        <v>18</v>
      </c>
      <c r="AD808" s="59">
        <v>3744</v>
      </c>
      <c r="AE808" s="45"/>
      <c r="AF808" s="59">
        <v>48949</v>
      </c>
      <c r="AG808" s="45"/>
      <c r="AH808" s="45"/>
      <c r="AI808" s="45"/>
      <c r="AJ808" s="59">
        <v>18355</v>
      </c>
      <c r="AK808" s="45"/>
      <c r="AL808" s="45"/>
      <c r="AM808" s="45"/>
      <c r="AN808" s="59">
        <v>957</v>
      </c>
      <c r="AO808" s="45"/>
      <c r="AP808" s="59">
        <v>840</v>
      </c>
    </row>
    <row r="811" spans="1:42" x14ac:dyDescent="0.2">
      <c r="F811" s="59"/>
      <c r="G811" s="45"/>
      <c r="H811" s="45"/>
      <c r="I811" s="45"/>
      <c r="J811" s="59"/>
      <c r="K811" s="59"/>
      <c r="L811" s="59"/>
      <c r="M811" s="45"/>
      <c r="N811" s="59"/>
      <c r="O811" s="45"/>
      <c r="P811" s="45"/>
      <c r="Q811" s="45"/>
      <c r="R811" s="59"/>
      <c r="S811" s="59"/>
      <c r="T811" s="59"/>
      <c r="U811" s="59"/>
      <c r="V811" s="59"/>
      <c r="W811" s="45"/>
      <c r="X811" s="59"/>
      <c r="Y811" s="59"/>
      <c r="Z811" s="59"/>
      <c r="AA811" s="59"/>
      <c r="AB811" s="59"/>
      <c r="AC811" s="59"/>
      <c r="AD811" s="59"/>
      <c r="AE811" s="45"/>
      <c r="AF811" s="59"/>
      <c r="AG811" s="45"/>
      <c r="AH811" s="45"/>
      <c r="AI811" s="45"/>
      <c r="AJ811" s="59"/>
      <c r="AK811" s="45"/>
      <c r="AL811" s="45"/>
      <c r="AM811" s="45"/>
      <c r="AN811" s="59"/>
      <c r="AO811" s="45"/>
      <c r="AP811" s="59"/>
    </row>
    <row r="812" spans="1:42" x14ac:dyDescent="0.2">
      <c r="F812" s="59"/>
      <c r="G812" s="45"/>
      <c r="H812" s="45"/>
      <c r="I812" s="45"/>
      <c r="J812" s="59"/>
      <c r="K812" s="59"/>
      <c r="L812" s="59"/>
      <c r="M812" s="45"/>
      <c r="N812" s="59"/>
      <c r="O812" s="45"/>
      <c r="P812" s="45"/>
      <c r="Q812" s="45"/>
      <c r="R812" s="59"/>
      <c r="S812" s="59"/>
      <c r="T812" s="59"/>
      <c r="U812" s="59"/>
      <c r="V812" s="59"/>
      <c r="W812" s="45"/>
      <c r="X812" s="59"/>
      <c r="Y812" s="59"/>
      <c r="Z812" s="59"/>
      <c r="AA812" s="59"/>
      <c r="AB812" s="59"/>
      <c r="AC812" s="59"/>
      <c r="AD812" s="59"/>
      <c r="AE812" s="45"/>
      <c r="AF812" s="59"/>
      <c r="AG812" s="45"/>
      <c r="AH812" s="45"/>
      <c r="AI812" s="45"/>
      <c r="AJ812" s="59"/>
      <c r="AK812" s="45"/>
      <c r="AL812" s="45"/>
      <c r="AM812" s="45"/>
      <c r="AN812" s="59"/>
      <c r="AO812" s="45"/>
      <c r="AP812" s="59"/>
    </row>
    <row r="813" spans="1:42" x14ac:dyDescent="0.2"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</row>
  </sheetData>
  <autoFilter ref="A9:AP806"/>
  <mergeCells count="4">
    <mergeCell ref="A2:AP3"/>
    <mergeCell ref="F7:AP7"/>
    <mergeCell ref="A8:D8"/>
    <mergeCell ref="A4:AP5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P808"/>
  <sheetViews>
    <sheetView view="pageBreakPreview" zoomScale="70" zoomScaleNormal="60" zoomScaleSheetLayoutView="70" workbookViewId="0">
      <pane ySplit="9" topLeftCell="A794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2" width="12.7109375" style="4" customWidth="1"/>
    <col min="23" max="23" width="1.7109375" style="4" customWidth="1"/>
    <col min="24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16384" width="11.42578125" style="7"/>
  </cols>
  <sheetData>
    <row r="2" spans="1:42" ht="12.75" x14ac:dyDescent="0.2">
      <c r="A2" s="79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</row>
    <row r="3" spans="1:42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</row>
    <row r="4" spans="1:42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</row>
    <row r="5" spans="1:42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</row>
    <row r="7" spans="1:42" ht="30" customHeight="1" thickBot="1" x14ac:dyDescent="0.3">
      <c r="A7" s="13"/>
      <c r="B7" s="13"/>
      <c r="C7" s="13"/>
      <c r="D7" s="14"/>
      <c r="E7" s="14"/>
      <c r="F7" s="81" t="s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25</v>
      </c>
      <c r="V8" s="10" t="s">
        <v>52</v>
      </c>
      <c r="W8" s="16"/>
      <c r="X8" s="10" t="s">
        <v>43</v>
      </c>
      <c r="Y8" s="10" t="s">
        <v>53</v>
      </c>
      <c r="Z8" s="10" t="s">
        <v>44</v>
      </c>
      <c r="AA8" s="10" t="s">
        <v>54</v>
      </c>
      <c r="AB8" s="10" t="s">
        <v>55</v>
      </c>
      <c r="AC8" s="10" t="s">
        <v>11</v>
      </c>
      <c r="AD8" s="10" t="s">
        <v>46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</row>
    <row r="9" spans="1:42" ht="20.100000000000001" customHeight="1" x14ac:dyDescent="0.2"/>
    <row r="10" spans="1:42" ht="20.100000000000001" customHeight="1" x14ac:dyDescent="0.2">
      <c r="A10" s="2"/>
      <c r="B10" s="6" t="s">
        <v>93</v>
      </c>
    </row>
    <row r="11" spans="1:42" ht="20.100000000000001" customHeight="1" x14ac:dyDescent="0.2">
      <c r="A11" s="36"/>
      <c r="B11" s="37"/>
      <c r="C11" s="3" t="s">
        <v>94</v>
      </c>
    </row>
    <row r="12" spans="1:42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/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/>
      <c r="AF12" s="35">
        <v>0</v>
      </c>
      <c r="AG12" s="35"/>
      <c r="AH12" s="35"/>
      <c r="AI12" s="35"/>
      <c r="AJ12" s="35">
        <v>0</v>
      </c>
      <c r="AK12" s="35"/>
      <c r="AL12" s="35"/>
      <c r="AM12" s="35"/>
      <c r="AN12" s="35">
        <v>0</v>
      </c>
      <c r="AO12" s="35"/>
      <c r="AP12" s="35">
        <v>0</v>
      </c>
    </row>
    <row r="13" spans="1:42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40"/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/>
      <c r="AF13" s="39">
        <v>0</v>
      </c>
      <c r="AG13" s="40"/>
      <c r="AH13" s="40"/>
      <c r="AI13" s="40"/>
      <c r="AJ13" s="39">
        <v>0</v>
      </c>
      <c r="AK13" s="40"/>
      <c r="AL13" s="40"/>
      <c r="AM13" s="40"/>
      <c r="AN13" s="39">
        <v>0</v>
      </c>
      <c r="AO13" s="40"/>
      <c r="AP13" s="39">
        <v>0</v>
      </c>
    </row>
    <row r="14" spans="1:42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/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/>
      <c r="AF14" s="35">
        <v>0</v>
      </c>
      <c r="AG14" s="35"/>
      <c r="AH14" s="35"/>
      <c r="AI14" s="35"/>
      <c r="AJ14" s="35">
        <v>0</v>
      </c>
      <c r="AK14" s="35"/>
      <c r="AL14" s="35"/>
      <c r="AM14" s="35"/>
      <c r="AN14" s="35">
        <v>0</v>
      </c>
      <c r="AO14" s="35"/>
      <c r="AP14" s="35">
        <v>0</v>
      </c>
    </row>
    <row r="15" spans="1:42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39">
        <v>0</v>
      </c>
      <c r="M15" s="40"/>
      <c r="N15" s="39">
        <v>0</v>
      </c>
      <c r="O15" s="40"/>
      <c r="P15" s="40"/>
      <c r="Q15" s="40"/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40"/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/>
      <c r="AF15" s="39">
        <v>0</v>
      </c>
      <c r="AG15" s="40"/>
      <c r="AH15" s="40"/>
      <c r="AI15" s="40"/>
      <c r="AJ15" s="39">
        <v>0</v>
      </c>
      <c r="AK15" s="40"/>
      <c r="AL15" s="40"/>
      <c r="AM15" s="40"/>
      <c r="AN15" s="39">
        <v>0</v>
      </c>
      <c r="AO15" s="40"/>
      <c r="AP15" s="39">
        <v>0</v>
      </c>
    </row>
    <row r="16" spans="1:42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/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/>
      <c r="AF16" s="35">
        <v>0</v>
      </c>
      <c r="AG16" s="35"/>
      <c r="AH16" s="35"/>
      <c r="AI16" s="35"/>
      <c r="AJ16" s="35">
        <v>0</v>
      </c>
      <c r="AK16" s="35"/>
      <c r="AL16" s="35"/>
      <c r="AM16" s="35"/>
      <c r="AN16" s="35">
        <v>0</v>
      </c>
      <c r="AO16" s="35"/>
      <c r="AP16" s="35">
        <v>0</v>
      </c>
    </row>
    <row r="17" spans="1:42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40"/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/>
      <c r="AF17" s="39">
        <v>0</v>
      </c>
      <c r="AG17" s="40"/>
      <c r="AH17" s="40"/>
      <c r="AI17" s="40"/>
      <c r="AJ17" s="39">
        <v>0</v>
      </c>
      <c r="AK17" s="40"/>
      <c r="AL17" s="40"/>
      <c r="AM17" s="40"/>
      <c r="AN17" s="39">
        <v>0</v>
      </c>
      <c r="AO17" s="40"/>
      <c r="AP17" s="39">
        <v>0</v>
      </c>
    </row>
    <row r="18" spans="1:42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/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>
        <v>0</v>
      </c>
      <c r="AG18" s="35"/>
      <c r="AH18" s="35"/>
      <c r="AI18" s="35"/>
      <c r="AJ18" s="35">
        <v>0</v>
      </c>
      <c r="AK18" s="35"/>
      <c r="AL18" s="35"/>
      <c r="AM18" s="35"/>
      <c r="AN18" s="35">
        <v>0</v>
      </c>
      <c r="AO18" s="35"/>
      <c r="AP18" s="35">
        <v>0</v>
      </c>
    </row>
    <row r="19" spans="1:42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39">
        <v>0</v>
      </c>
      <c r="M19" s="40"/>
      <c r="N19" s="39">
        <v>0</v>
      </c>
      <c r="O19" s="40"/>
      <c r="P19" s="40"/>
      <c r="Q19" s="40"/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40"/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/>
      <c r="AF19" s="39">
        <v>0</v>
      </c>
      <c r="AG19" s="40"/>
      <c r="AH19" s="40"/>
      <c r="AI19" s="40"/>
      <c r="AJ19" s="39">
        <v>0</v>
      </c>
      <c r="AK19" s="40"/>
      <c r="AL19" s="40"/>
      <c r="AM19" s="40"/>
      <c r="AN19" s="39">
        <v>0</v>
      </c>
      <c r="AO19" s="40"/>
      <c r="AP19" s="39">
        <v>0</v>
      </c>
    </row>
    <row r="20" spans="1:42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/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/>
      <c r="AF20" s="35">
        <v>0</v>
      </c>
      <c r="AG20" s="35"/>
      <c r="AH20" s="35"/>
      <c r="AI20" s="35"/>
      <c r="AJ20" s="35">
        <v>0</v>
      </c>
      <c r="AK20" s="35"/>
      <c r="AL20" s="35"/>
      <c r="AM20" s="35"/>
      <c r="AN20" s="35">
        <v>0</v>
      </c>
      <c r="AO20" s="35"/>
      <c r="AP20" s="35">
        <v>0</v>
      </c>
    </row>
    <row r="21" spans="1:42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39">
        <v>0</v>
      </c>
      <c r="M21" s="40"/>
      <c r="N21" s="39">
        <v>0</v>
      </c>
      <c r="O21" s="40"/>
      <c r="P21" s="40"/>
      <c r="Q21" s="40"/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40"/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/>
      <c r="AF21" s="39">
        <v>0</v>
      </c>
      <c r="AG21" s="40"/>
      <c r="AH21" s="40"/>
      <c r="AI21" s="40"/>
      <c r="AJ21" s="39">
        <v>0</v>
      </c>
      <c r="AK21" s="40"/>
      <c r="AL21" s="40"/>
      <c r="AM21" s="40"/>
      <c r="AN21" s="39">
        <v>0</v>
      </c>
      <c r="AO21" s="40"/>
      <c r="AP21" s="39">
        <v>0</v>
      </c>
    </row>
    <row r="22" spans="1:42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/>
      <c r="AF22" s="35">
        <v>0</v>
      </c>
      <c r="AG22" s="35"/>
      <c r="AH22" s="35"/>
      <c r="AI22" s="35"/>
      <c r="AJ22" s="35">
        <v>0</v>
      </c>
      <c r="AK22" s="35"/>
      <c r="AL22" s="35"/>
      <c r="AM22" s="35"/>
      <c r="AN22" s="35">
        <v>0</v>
      </c>
      <c r="AO22" s="35"/>
      <c r="AP22" s="35">
        <v>0</v>
      </c>
    </row>
    <row r="23" spans="1:42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40"/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/>
      <c r="AF23" s="39">
        <v>0</v>
      </c>
      <c r="AG23" s="40"/>
      <c r="AH23" s="40"/>
      <c r="AI23" s="40"/>
      <c r="AJ23" s="39">
        <v>0</v>
      </c>
      <c r="AK23" s="40"/>
      <c r="AL23" s="40"/>
      <c r="AM23" s="40"/>
      <c r="AN23" s="39">
        <v>0</v>
      </c>
      <c r="AO23" s="40"/>
      <c r="AP23" s="39">
        <v>0</v>
      </c>
    </row>
    <row r="24" spans="1:42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/>
      <c r="AF24" s="35">
        <v>0</v>
      </c>
      <c r="AG24" s="35"/>
      <c r="AH24" s="35"/>
      <c r="AI24" s="35"/>
      <c r="AJ24" s="35">
        <v>0</v>
      </c>
      <c r="AK24" s="35"/>
      <c r="AL24" s="35"/>
      <c r="AM24" s="35"/>
      <c r="AN24" s="35">
        <v>0</v>
      </c>
      <c r="AO24" s="35"/>
      <c r="AP24" s="35">
        <v>0</v>
      </c>
    </row>
    <row r="25" spans="1:42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40"/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/>
      <c r="AF25" s="39">
        <v>0</v>
      </c>
      <c r="AG25" s="40"/>
      <c r="AH25" s="40"/>
      <c r="AI25" s="40"/>
      <c r="AJ25" s="39">
        <v>0</v>
      </c>
      <c r="AK25" s="40"/>
      <c r="AL25" s="40"/>
      <c r="AM25" s="40"/>
      <c r="AN25" s="39">
        <v>0</v>
      </c>
      <c r="AO25" s="40"/>
      <c r="AP25" s="39">
        <v>0</v>
      </c>
    </row>
    <row r="26" spans="1:42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/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/>
      <c r="AF26" s="40">
        <v>0</v>
      </c>
      <c r="AG26" s="40"/>
      <c r="AH26" s="40"/>
      <c r="AI26" s="40"/>
      <c r="AJ26" s="40">
        <v>0</v>
      </c>
      <c r="AK26" s="40"/>
      <c r="AL26" s="40"/>
      <c r="AM26" s="40"/>
      <c r="AN26" s="40">
        <v>0</v>
      </c>
      <c r="AO26" s="40"/>
      <c r="AP26" s="40">
        <v>0</v>
      </c>
    </row>
    <row r="27" spans="1:42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39">
        <v>0</v>
      </c>
      <c r="M27" s="40"/>
      <c r="N27" s="39">
        <v>0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40"/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/>
      <c r="AF27" s="39">
        <v>0</v>
      </c>
      <c r="AG27" s="40"/>
      <c r="AH27" s="40"/>
      <c r="AI27" s="40"/>
      <c r="AJ27" s="39">
        <v>0</v>
      </c>
      <c r="AK27" s="40"/>
      <c r="AL27" s="40"/>
      <c r="AM27" s="40"/>
      <c r="AN27" s="39">
        <v>0</v>
      </c>
      <c r="AO27" s="40"/>
      <c r="AP27" s="39">
        <v>0</v>
      </c>
    </row>
    <row r="28" spans="1:42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4">
        <v>0</v>
      </c>
      <c r="M29" s="45"/>
      <c r="N29" s="44">
        <v>0</v>
      </c>
      <c r="O29" s="45"/>
      <c r="P29" s="45"/>
      <c r="Q29" s="45"/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/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5"/>
      <c r="AF29" s="44">
        <v>0</v>
      </c>
      <c r="AG29" s="45"/>
      <c r="AH29" s="45"/>
      <c r="AI29" s="45"/>
      <c r="AJ29" s="44">
        <v>0</v>
      </c>
      <c r="AK29" s="45"/>
      <c r="AL29" s="45"/>
      <c r="AM29" s="45"/>
      <c r="AN29" s="44">
        <v>0</v>
      </c>
      <c r="AO29" s="45"/>
      <c r="AP29" s="44">
        <v>0</v>
      </c>
    </row>
    <row r="30" spans="1:42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</row>
    <row r="33" spans="1:42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40"/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</row>
    <row r="34" spans="1:42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</row>
    <row r="35" spans="1:42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40"/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</row>
    <row r="36" spans="1:42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</row>
    <row r="37" spans="1:42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40"/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</row>
    <row r="38" spans="1:42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</row>
    <row r="39" spans="1:42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40"/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</row>
    <row r="40" spans="1:42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</row>
    <row r="41" spans="1:42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40"/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</row>
    <row r="42" spans="1:42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</row>
    <row r="43" spans="1:42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40"/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</row>
    <row r="44" spans="1:42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</row>
    <row r="45" spans="1:42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40"/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</row>
    <row r="46" spans="1:42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</row>
    <row r="47" spans="1:42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1:42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5"/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</row>
    <row r="49" spans="3:42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3:42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3:42" ht="20.100000000000001" customHeight="1" x14ac:dyDescent="0.2">
      <c r="D51" s="2" t="s">
        <v>121</v>
      </c>
      <c r="F51" s="35">
        <v>1</v>
      </c>
      <c r="G51" s="35"/>
      <c r="H51" s="35"/>
      <c r="I51" s="35"/>
      <c r="J51" s="35">
        <v>3</v>
      </c>
      <c r="K51" s="35">
        <v>0</v>
      </c>
      <c r="L51" s="35">
        <v>0</v>
      </c>
      <c r="M51" s="35"/>
      <c r="N51" s="35">
        <v>3</v>
      </c>
      <c r="O51" s="35"/>
      <c r="P51" s="35"/>
      <c r="Q51" s="35"/>
      <c r="R51" s="35">
        <v>0</v>
      </c>
      <c r="S51" s="35">
        <v>0</v>
      </c>
      <c r="T51" s="35">
        <v>3</v>
      </c>
      <c r="U51" s="35">
        <v>0</v>
      </c>
      <c r="V51" s="35">
        <v>0</v>
      </c>
      <c r="W51" s="35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1</v>
      </c>
      <c r="AE51" s="35"/>
      <c r="AF51" s="35">
        <v>4</v>
      </c>
      <c r="AG51" s="35"/>
      <c r="AH51" s="35"/>
      <c r="AI51" s="35"/>
      <c r="AJ51" s="35">
        <v>0</v>
      </c>
      <c r="AK51" s="35"/>
      <c r="AL51" s="35"/>
      <c r="AM51" s="35"/>
      <c r="AN51" s="35">
        <v>0</v>
      </c>
      <c r="AO51" s="35"/>
      <c r="AP51" s="35">
        <v>0</v>
      </c>
    </row>
    <row r="52" spans="3:42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3</v>
      </c>
      <c r="K52" s="39">
        <v>0</v>
      </c>
      <c r="L52" s="39">
        <v>0</v>
      </c>
      <c r="M52" s="40"/>
      <c r="N52" s="39">
        <v>3</v>
      </c>
      <c r="O52" s="40"/>
      <c r="P52" s="40"/>
      <c r="Q52" s="40"/>
      <c r="R52" s="39">
        <v>0</v>
      </c>
      <c r="S52" s="39">
        <v>0</v>
      </c>
      <c r="T52" s="39">
        <v>3</v>
      </c>
      <c r="U52" s="39">
        <v>0</v>
      </c>
      <c r="V52" s="39">
        <v>0</v>
      </c>
      <c r="W52" s="40"/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/>
      <c r="AF52" s="39">
        <v>3</v>
      </c>
      <c r="AG52" s="40"/>
      <c r="AH52" s="40"/>
      <c r="AI52" s="40"/>
      <c r="AJ52" s="39">
        <v>0</v>
      </c>
      <c r="AK52" s="40"/>
      <c r="AL52" s="40"/>
      <c r="AM52" s="40"/>
      <c r="AN52" s="39">
        <v>0</v>
      </c>
      <c r="AO52" s="40"/>
      <c r="AP52" s="39">
        <v>0</v>
      </c>
    </row>
    <row r="53" spans="3:42" ht="20.100000000000001" customHeight="1" x14ac:dyDescent="0.2">
      <c r="D53" s="2" t="s">
        <v>112</v>
      </c>
      <c r="F53" s="35">
        <v>2</v>
      </c>
      <c r="G53" s="35"/>
      <c r="H53" s="35"/>
      <c r="I53" s="35"/>
      <c r="J53" s="35">
        <v>3</v>
      </c>
      <c r="K53" s="35">
        <v>0</v>
      </c>
      <c r="L53" s="35">
        <v>1</v>
      </c>
      <c r="M53" s="35"/>
      <c r="N53" s="35">
        <v>4</v>
      </c>
      <c r="O53" s="35"/>
      <c r="P53" s="35"/>
      <c r="Q53" s="35"/>
      <c r="R53" s="35">
        <v>0</v>
      </c>
      <c r="S53" s="35">
        <v>1</v>
      </c>
      <c r="T53" s="35">
        <v>3</v>
      </c>
      <c r="U53" s="35">
        <v>0</v>
      </c>
      <c r="V53" s="35">
        <v>0</v>
      </c>
      <c r="W53" s="35"/>
      <c r="X53" s="35">
        <v>1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/>
      <c r="AF53" s="35">
        <v>5</v>
      </c>
      <c r="AG53" s="35"/>
      <c r="AH53" s="35"/>
      <c r="AI53" s="35"/>
      <c r="AJ53" s="35">
        <v>1</v>
      </c>
      <c r="AK53" s="35"/>
      <c r="AL53" s="35"/>
      <c r="AM53" s="35"/>
      <c r="AN53" s="35">
        <v>0</v>
      </c>
      <c r="AO53" s="35"/>
      <c r="AP53" s="35">
        <v>0</v>
      </c>
    </row>
    <row r="54" spans="3:42" ht="20.100000000000001" customHeight="1" x14ac:dyDescent="0.2">
      <c r="D54" s="38" t="s">
        <v>98</v>
      </c>
      <c r="F54" s="39">
        <v>28</v>
      </c>
      <c r="G54" s="40"/>
      <c r="H54" s="40"/>
      <c r="I54" s="40"/>
      <c r="J54" s="39">
        <v>4</v>
      </c>
      <c r="K54" s="39">
        <v>0</v>
      </c>
      <c r="L54" s="39">
        <v>0</v>
      </c>
      <c r="M54" s="40"/>
      <c r="N54" s="39">
        <v>4</v>
      </c>
      <c r="O54" s="40"/>
      <c r="P54" s="40"/>
      <c r="Q54" s="40"/>
      <c r="R54" s="39">
        <v>0</v>
      </c>
      <c r="S54" s="39">
        <v>4</v>
      </c>
      <c r="T54" s="39">
        <v>0</v>
      </c>
      <c r="U54" s="39">
        <v>0</v>
      </c>
      <c r="V54" s="39">
        <v>0</v>
      </c>
      <c r="W54" s="40"/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/>
      <c r="AF54" s="39">
        <v>4</v>
      </c>
      <c r="AG54" s="40"/>
      <c r="AH54" s="40"/>
      <c r="AI54" s="40"/>
      <c r="AJ54" s="39">
        <v>28</v>
      </c>
      <c r="AK54" s="40"/>
      <c r="AL54" s="40"/>
      <c r="AM54" s="40"/>
      <c r="AN54" s="39">
        <v>0</v>
      </c>
      <c r="AO54" s="40"/>
      <c r="AP54" s="39">
        <v>0</v>
      </c>
    </row>
    <row r="55" spans="3:42" ht="20.100000000000001" customHeight="1" x14ac:dyDescent="0.2">
      <c r="D55" s="2" t="s">
        <v>113</v>
      </c>
      <c r="F55" s="35">
        <v>1</v>
      </c>
      <c r="G55" s="35"/>
      <c r="H55" s="35"/>
      <c r="I55" s="35"/>
      <c r="J55" s="35">
        <v>3</v>
      </c>
      <c r="K55" s="35">
        <v>0</v>
      </c>
      <c r="L55" s="35">
        <v>0</v>
      </c>
      <c r="M55" s="35"/>
      <c r="N55" s="35">
        <v>3</v>
      </c>
      <c r="O55" s="35"/>
      <c r="P55" s="35"/>
      <c r="Q55" s="35"/>
      <c r="R55" s="35">
        <v>0</v>
      </c>
      <c r="S55" s="35">
        <v>3</v>
      </c>
      <c r="T55" s="35">
        <v>0</v>
      </c>
      <c r="U55" s="35">
        <v>0</v>
      </c>
      <c r="V55" s="35">
        <v>0</v>
      </c>
      <c r="W55" s="35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/>
      <c r="AF55" s="35">
        <v>3</v>
      </c>
      <c r="AG55" s="35"/>
      <c r="AH55" s="35"/>
      <c r="AI55" s="35"/>
      <c r="AJ55" s="35">
        <v>1</v>
      </c>
      <c r="AK55" s="35"/>
      <c r="AL55" s="35"/>
      <c r="AM55" s="35"/>
      <c r="AN55" s="35">
        <v>0</v>
      </c>
      <c r="AO55" s="35"/>
      <c r="AP55" s="35">
        <v>0</v>
      </c>
    </row>
    <row r="56" spans="3:42" ht="20.100000000000001" customHeight="1" x14ac:dyDescent="0.2">
      <c r="D56" s="38" t="s">
        <v>114</v>
      </c>
      <c r="F56" s="39">
        <v>1</v>
      </c>
      <c r="G56" s="40"/>
      <c r="H56" s="40"/>
      <c r="I56" s="40"/>
      <c r="J56" s="39">
        <v>4</v>
      </c>
      <c r="K56" s="39">
        <v>0</v>
      </c>
      <c r="L56" s="39">
        <v>0</v>
      </c>
      <c r="M56" s="40"/>
      <c r="N56" s="39">
        <v>4</v>
      </c>
      <c r="O56" s="40"/>
      <c r="P56" s="40"/>
      <c r="Q56" s="40"/>
      <c r="R56" s="39">
        <v>0</v>
      </c>
      <c r="S56" s="39">
        <v>3</v>
      </c>
      <c r="T56" s="39">
        <v>1</v>
      </c>
      <c r="U56" s="39">
        <v>1</v>
      </c>
      <c r="V56" s="39">
        <v>0</v>
      </c>
      <c r="W56" s="40"/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/>
      <c r="AF56" s="39">
        <v>5</v>
      </c>
      <c r="AG56" s="40"/>
      <c r="AH56" s="40"/>
      <c r="AI56" s="40"/>
      <c r="AJ56" s="39">
        <v>0</v>
      </c>
      <c r="AK56" s="40"/>
      <c r="AL56" s="40"/>
      <c r="AM56" s="40"/>
      <c r="AN56" s="39">
        <v>0</v>
      </c>
      <c r="AO56" s="40"/>
      <c r="AP56" s="39">
        <v>0</v>
      </c>
    </row>
    <row r="57" spans="3:42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3</v>
      </c>
      <c r="K57" s="35">
        <v>1</v>
      </c>
      <c r="L57" s="35">
        <v>0</v>
      </c>
      <c r="M57" s="35"/>
      <c r="N57" s="35">
        <v>4</v>
      </c>
      <c r="O57" s="35"/>
      <c r="P57" s="35"/>
      <c r="Q57" s="35"/>
      <c r="R57" s="35">
        <v>0</v>
      </c>
      <c r="S57" s="35">
        <v>0</v>
      </c>
      <c r="T57" s="35">
        <v>4</v>
      </c>
      <c r="U57" s="35">
        <v>0</v>
      </c>
      <c r="V57" s="35">
        <v>0</v>
      </c>
      <c r="W57" s="35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/>
      <c r="AF57" s="35">
        <v>4</v>
      </c>
      <c r="AG57" s="35"/>
      <c r="AH57" s="35"/>
      <c r="AI57" s="35"/>
      <c r="AJ57" s="35">
        <v>0</v>
      </c>
      <c r="AK57" s="35"/>
      <c r="AL57" s="35"/>
      <c r="AM57" s="35"/>
      <c r="AN57" s="35">
        <v>0</v>
      </c>
      <c r="AO57" s="35"/>
      <c r="AP57" s="35">
        <v>0</v>
      </c>
    </row>
    <row r="58" spans="3:42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3</v>
      </c>
      <c r="K58" s="39">
        <v>0</v>
      </c>
      <c r="L58" s="39">
        <v>0</v>
      </c>
      <c r="M58" s="40"/>
      <c r="N58" s="39">
        <v>3</v>
      </c>
      <c r="O58" s="40"/>
      <c r="P58" s="40"/>
      <c r="Q58" s="40"/>
      <c r="R58" s="39">
        <v>0</v>
      </c>
      <c r="S58" s="39">
        <v>3</v>
      </c>
      <c r="T58" s="39">
        <v>0</v>
      </c>
      <c r="U58" s="39">
        <v>0</v>
      </c>
      <c r="V58" s="39">
        <v>0</v>
      </c>
      <c r="W58" s="40"/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/>
      <c r="AF58" s="39">
        <v>3</v>
      </c>
      <c r="AG58" s="40"/>
      <c r="AH58" s="40"/>
      <c r="AI58" s="40"/>
      <c r="AJ58" s="39">
        <v>0</v>
      </c>
      <c r="AK58" s="40"/>
      <c r="AL58" s="40"/>
      <c r="AM58" s="40"/>
      <c r="AN58" s="39">
        <v>0</v>
      </c>
      <c r="AO58" s="40"/>
      <c r="AP58" s="39">
        <v>0</v>
      </c>
    </row>
    <row r="59" spans="3:42" ht="20.100000000000001" customHeight="1" x14ac:dyDescent="0.2">
      <c r="D59" s="2" t="s">
        <v>103</v>
      </c>
      <c r="F59" s="35">
        <v>2</v>
      </c>
      <c r="G59" s="35"/>
      <c r="H59" s="35"/>
      <c r="I59" s="35"/>
      <c r="J59" s="35">
        <v>4</v>
      </c>
      <c r="K59" s="35">
        <v>0</v>
      </c>
      <c r="L59" s="35">
        <v>0</v>
      </c>
      <c r="M59" s="35"/>
      <c r="N59" s="35">
        <v>4</v>
      </c>
      <c r="O59" s="35"/>
      <c r="P59" s="35"/>
      <c r="Q59" s="35"/>
      <c r="R59" s="35">
        <v>0</v>
      </c>
      <c r="S59" s="35">
        <v>3</v>
      </c>
      <c r="T59" s="35">
        <v>1</v>
      </c>
      <c r="U59" s="35">
        <v>0</v>
      </c>
      <c r="V59" s="35">
        <v>0</v>
      </c>
      <c r="W59" s="35"/>
      <c r="X59" s="35">
        <v>0</v>
      </c>
      <c r="Y59" s="35">
        <v>0</v>
      </c>
      <c r="Z59" s="35">
        <v>0</v>
      </c>
      <c r="AA59" s="35">
        <v>1</v>
      </c>
      <c r="AB59" s="35">
        <v>0</v>
      </c>
      <c r="AC59" s="35">
        <v>0</v>
      </c>
      <c r="AD59" s="35">
        <v>0</v>
      </c>
      <c r="AE59" s="35"/>
      <c r="AF59" s="35">
        <v>5</v>
      </c>
      <c r="AG59" s="35"/>
      <c r="AH59" s="35"/>
      <c r="AI59" s="35"/>
      <c r="AJ59" s="35">
        <v>1</v>
      </c>
      <c r="AK59" s="35"/>
      <c r="AL59" s="35"/>
      <c r="AM59" s="35"/>
      <c r="AN59" s="35">
        <v>0</v>
      </c>
      <c r="AO59" s="35"/>
      <c r="AP59" s="35">
        <v>0</v>
      </c>
    </row>
    <row r="60" spans="3:42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3</v>
      </c>
      <c r="K60" s="39">
        <v>0</v>
      </c>
      <c r="L60" s="39">
        <v>0</v>
      </c>
      <c r="M60" s="40"/>
      <c r="N60" s="39">
        <v>3</v>
      </c>
      <c r="O60" s="40"/>
      <c r="P60" s="40"/>
      <c r="Q60" s="40"/>
      <c r="R60" s="39">
        <v>0</v>
      </c>
      <c r="S60" s="39">
        <v>1</v>
      </c>
      <c r="T60" s="39">
        <v>0</v>
      </c>
      <c r="U60" s="39">
        <v>1</v>
      </c>
      <c r="V60" s="39">
        <v>0</v>
      </c>
      <c r="W60" s="40"/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/>
      <c r="AF60" s="39">
        <v>2</v>
      </c>
      <c r="AG60" s="40"/>
      <c r="AH60" s="40"/>
      <c r="AI60" s="40"/>
      <c r="AJ60" s="39">
        <v>1</v>
      </c>
      <c r="AK60" s="40"/>
      <c r="AL60" s="40"/>
      <c r="AM60" s="40"/>
      <c r="AN60" s="39">
        <v>0</v>
      </c>
      <c r="AO60" s="40"/>
      <c r="AP60" s="39">
        <v>0</v>
      </c>
    </row>
    <row r="61" spans="3:42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3</v>
      </c>
      <c r="K61" s="35">
        <v>0</v>
      </c>
      <c r="L61" s="35">
        <v>0</v>
      </c>
      <c r="M61" s="35"/>
      <c r="N61" s="35">
        <v>3</v>
      </c>
      <c r="O61" s="35"/>
      <c r="P61" s="35"/>
      <c r="Q61" s="35"/>
      <c r="R61" s="35">
        <v>0</v>
      </c>
      <c r="S61" s="35">
        <v>1</v>
      </c>
      <c r="T61" s="35">
        <v>2</v>
      </c>
      <c r="U61" s="35">
        <v>0</v>
      </c>
      <c r="V61" s="35">
        <v>0</v>
      </c>
      <c r="W61" s="35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/>
      <c r="AF61" s="35">
        <v>3</v>
      </c>
      <c r="AG61" s="35"/>
      <c r="AH61" s="35"/>
      <c r="AI61" s="35"/>
      <c r="AJ61" s="35">
        <v>0</v>
      </c>
      <c r="AK61" s="35"/>
      <c r="AL61" s="35"/>
      <c r="AM61" s="35"/>
      <c r="AN61" s="35">
        <v>0</v>
      </c>
      <c r="AO61" s="35"/>
      <c r="AP61" s="35">
        <v>0</v>
      </c>
    </row>
    <row r="62" spans="3:42" ht="20.100000000000001" customHeight="1" x14ac:dyDescent="0.2">
      <c r="D62" s="38" t="s">
        <v>106</v>
      </c>
      <c r="F62" s="39">
        <v>2</v>
      </c>
      <c r="G62" s="40"/>
      <c r="H62" s="40"/>
      <c r="I62" s="40"/>
      <c r="J62" s="39">
        <v>3</v>
      </c>
      <c r="K62" s="39">
        <v>0</v>
      </c>
      <c r="L62" s="39">
        <v>0</v>
      </c>
      <c r="M62" s="40"/>
      <c r="N62" s="39">
        <v>3</v>
      </c>
      <c r="O62" s="40"/>
      <c r="P62" s="40"/>
      <c r="Q62" s="40"/>
      <c r="R62" s="39">
        <v>0</v>
      </c>
      <c r="S62" s="39">
        <v>0</v>
      </c>
      <c r="T62" s="39">
        <v>1</v>
      </c>
      <c r="U62" s="39">
        <v>0</v>
      </c>
      <c r="V62" s="39">
        <v>0</v>
      </c>
      <c r="W62" s="40"/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1</v>
      </c>
      <c r="AE62" s="40"/>
      <c r="AF62" s="39">
        <v>2</v>
      </c>
      <c r="AG62" s="40"/>
      <c r="AH62" s="40"/>
      <c r="AI62" s="40"/>
      <c r="AJ62" s="39">
        <v>3</v>
      </c>
      <c r="AK62" s="40"/>
      <c r="AL62" s="40"/>
      <c r="AM62" s="40"/>
      <c r="AN62" s="39">
        <v>0</v>
      </c>
      <c r="AO62" s="40"/>
      <c r="AP62" s="39">
        <v>0</v>
      </c>
    </row>
    <row r="63" spans="3:42" ht="20.100000000000001" customHeight="1" x14ac:dyDescent="0.2">
      <c r="D63" s="2" t="s">
        <v>107</v>
      </c>
      <c r="F63" s="35">
        <v>2</v>
      </c>
      <c r="G63" s="35"/>
      <c r="H63" s="35"/>
      <c r="I63" s="35"/>
      <c r="J63" s="35">
        <v>3</v>
      </c>
      <c r="K63" s="35">
        <v>0</v>
      </c>
      <c r="L63" s="35">
        <v>0</v>
      </c>
      <c r="M63" s="35"/>
      <c r="N63" s="35">
        <v>3</v>
      </c>
      <c r="O63" s="35"/>
      <c r="P63" s="35"/>
      <c r="Q63" s="35"/>
      <c r="R63" s="35">
        <v>0</v>
      </c>
      <c r="S63" s="35">
        <v>0</v>
      </c>
      <c r="T63" s="35">
        <v>3</v>
      </c>
      <c r="U63" s="35">
        <v>0</v>
      </c>
      <c r="V63" s="35">
        <v>1</v>
      </c>
      <c r="W63" s="35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/>
      <c r="AF63" s="35">
        <v>4</v>
      </c>
      <c r="AG63" s="35"/>
      <c r="AH63" s="35"/>
      <c r="AI63" s="35"/>
      <c r="AJ63" s="35">
        <v>1</v>
      </c>
      <c r="AK63" s="35"/>
      <c r="AL63" s="35"/>
      <c r="AM63" s="35"/>
      <c r="AN63" s="35">
        <v>0</v>
      </c>
      <c r="AO63" s="35"/>
      <c r="AP63" s="35">
        <v>0</v>
      </c>
    </row>
    <row r="64" spans="3:42" ht="20.100000000000001" customHeight="1" x14ac:dyDescent="0.2">
      <c r="D64" s="38" t="s">
        <v>108</v>
      </c>
      <c r="F64" s="39">
        <v>2</v>
      </c>
      <c r="G64" s="40"/>
      <c r="H64" s="40"/>
      <c r="I64" s="40"/>
      <c r="J64" s="39">
        <v>4</v>
      </c>
      <c r="K64" s="39">
        <v>0</v>
      </c>
      <c r="L64" s="39">
        <v>0</v>
      </c>
      <c r="M64" s="40"/>
      <c r="N64" s="39">
        <v>4</v>
      </c>
      <c r="O64" s="40"/>
      <c r="P64" s="40"/>
      <c r="Q64" s="40"/>
      <c r="R64" s="39">
        <v>0</v>
      </c>
      <c r="S64" s="39">
        <v>1</v>
      </c>
      <c r="T64" s="39">
        <v>4</v>
      </c>
      <c r="U64" s="39">
        <v>0</v>
      </c>
      <c r="V64" s="39">
        <v>0</v>
      </c>
      <c r="W64" s="40"/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/>
      <c r="AF64" s="39">
        <v>5</v>
      </c>
      <c r="AG64" s="40"/>
      <c r="AH64" s="40"/>
      <c r="AI64" s="40"/>
      <c r="AJ64" s="39">
        <v>1</v>
      </c>
      <c r="AK64" s="40"/>
      <c r="AL64" s="40"/>
      <c r="AM64" s="40"/>
      <c r="AN64" s="39">
        <v>0</v>
      </c>
      <c r="AO64" s="40"/>
      <c r="AP64" s="39">
        <v>0</v>
      </c>
    </row>
    <row r="65" spans="1:42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2</v>
      </c>
      <c r="K65" s="35">
        <v>0</v>
      </c>
      <c r="L65" s="35">
        <v>0</v>
      </c>
      <c r="M65" s="35"/>
      <c r="N65" s="35">
        <v>2</v>
      </c>
      <c r="O65" s="35"/>
      <c r="P65" s="35"/>
      <c r="Q65" s="35"/>
      <c r="R65" s="35">
        <v>0</v>
      </c>
      <c r="S65" s="35">
        <v>0</v>
      </c>
      <c r="T65" s="35">
        <v>2</v>
      </c>
      <c r="U65" s="35">
        <v>0</v>
      </c>
      <c r="V65" s="35">
        <v>0</v>
      </c>
      <c r="W65" s="35"/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/>
      <c r="AF65" s="35">
        <v>2</v>
      </c>
      <c r="AG65" s="35"/>
      <c r="AH65" s="35"/>
      <c r="AI65" s="35"/>
      <c r="AJ65" s="35">
        <v>0</v>
      </c>
      <c r="AK65" s="35"/>
      <c r="AL65" s="35"/>
      <c r="AM65" s="35"/>
      <c r="AN65" s="35">
        <v>0</v>
      </c>
      <c r="AO65" s="35"/>
      <c r="AP65" s="35">
        <v>0</v>
      </c>
    </row>
    <row r="66" spans="1:42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3</v>
      </c>
      <c r="K66" s="39">
        <v>1</v>
      </c>
      <c r="L66" s="39">
        <v>0</v>
      </c>
      <c r="M66" s="40"/>
      <c r="N66" s="39">
        <v>4</v>
      </c>
      <c r="O66" s="40"/>
      <c r="P66" s="40"/>
      <c r="Q66" s="40"/>
      <c r="R66" s="39">
        <v>0</v>
      </c>
      <c r="S66" s="39">
        <v>1</v>
      </c>
      <c r="T66" s="39">
        <v>0</v>
      </c>
      <c r="U66" s="39">
        <v>2</v>
      </c>
      <c r="V66" s="39">
        <v>0</v>
      </c>
      <c r="W66" s="40"/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/>
      <c r="AF66" s="39">
        <v>3</v>
      </c>
      <c r="AG66" s="40"/>
      <c r="AH66" s="40"/>
      <c r="AI66" s="40"/>
      <c r="AJ66" s="39">
        <v>1</v>
      </c>
      <c r="AK66" s="40"/>
      <c r="AL66" s="40"/>
      <c r="AM66" s="40"/>
      <c r="AN66" s="39">
        <v>0</v>
      </c>
      <c r="AO66" s="40"/>
      <c r="AP66" s="39">
        <v>0</v>
      </c>
    </row>
    <row r="67" spans="1:42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41</v>
      </c>
      <c r="G68" s="45"/>
      <c r="H68" s="45"/>
      <c r="I68" s="45"/>
      <c r="J68" s="44">
        <v>51</v>
      </c>
      <c r="K68" s="44">
        <v>2</v>
      </c>
      <c r="L68" s="44">
        <v>1</v>
      </c>
      <c r="M68" s="45"/>
      <c r="N68" s="44">
        <v>54</v>
      </c>
      <c r="O68" s="45"/>
      <c r="P68" s="45"/>
      <c r="Q68" s="45"/>
      <c r="R68" s="44">
        <v>0</v>
      </c>
      <c r="S68" s="44">
        <v>21</v>
      </c>
      <c r="T68" s="44">
        <v>27</v>
      </c>
      <c r="U68" s="44">
        <v>4</v>
      </c>
      <c r="V68" s="44">
        <v>1</v>
      </c>
      <c r="W68" s="45"/>
      <c r="X68" s="44">
        <v>1</v>
      </c>
      <c r="Y68" s="44">
        <v>0</v>
      </c>
      <c r="Z68" s="44">
        <v>0</v>
      </c>
      <c r="AA68" s="44">
        <v>1</v>
      </c>
      <c r="AB68" s="44">
        <v>0</v>
      </c>
      <c r="AC68" s="44">
        <v>0</v>
      </c>
      <c r="AD68" s="44">
        <v>2</v>
      </c>
      <c r="AE68" s="45"/>
      <c r="AF68" s="44">
        <v>57</v>
      </c>
      <c r="AG68" s="45"/>
      <c r="AH68" s="45"/>
      <c r="AI68" s="45"/>
      <c r="AJ68" s="44">
        <v>38</v>
      </c>
      <c r="AK68" s="45"/>
      <c r="AL68" s="45"/>
      <c r="AM68" s="45"/>
      <c r="AN68" s="44">
        <v>0</v>
      </c>
      <c r="AO68" s="45"/>
      <c r="AP68" s="44">
        <v>0</v>
      </c>
    </row>
    <row r="69" spans="1:42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ht="20.100000000000001" customHeight="1" x14ac:dyDescent="0.2">
      <c r="D71" s="2" t="s">
        <v>121</v>
      </c>
      <c r="F71" s="35">
        <v>2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/>
      <c r="AF71" s="35">
        <v>0</v>
      </c>
      <c r="AG71" s="35"/>
      <c r="AH71" s="35"/>
      <c r="AI71" s="35"/>
      <c r="AJ71" s="35">
        <v>2</v>
      </c>
      <c r="AK71" s="35"/>
      <c r="AL71" s="35"/>
      <c r="AM71" s="35"/>
      <c r="AN71" s="35">
        <v>0</v>
      </c>
      <c r="AO71" s="35"/>
      <c r="AP71" s="35">
        <v>0</v>
      </c>
    </row>
    <row r="72" spans="1:42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40"/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/>
      <c r="AF72" s="39">
        <v>0</v>
      </c>
      <c r="AG72" s="40"/>
      <c r="AH72" s="40"/>
      <c r="AI72" s="40"/>
      <c r="AJ72" s="39">
        <v>0</v>
      </c>
      <c r="AK72" s="40"/>
      <c r="AL72" s="40"/>
      <c r="AM72" s="40"/>
      <c r="AN72" s="39">
        <v>0</v>
      </c>
      <c r="AO72" s="40"/>
      <c r="AP72" s="39">
        <v>0</v>
      </c>
    </row>
    <row r="73" spans="1:42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1:42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5"/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5"/>
      <c r="AF74" s="44">
        <v>0</v>
      </c>
      <c r="AG74" s="45"/>
      <c r="AH74" s="45"/>
      <c r="AI74" s="45"/>
      <c r="AJ74" s="44">
        <v>2</v>
      </c>
      <c r="AK74" s="45"/>
      <c r="AL74" s="45"/>
      <c r="AM74" s="45"/>
      <c r="AN74" s="44">
        <v>0</v>
      </c>
      <c r="AO74" s="45"/>
      <c r="AP74" s="44">
        <v>0</v>
      </c>
    </row>
    <row r="75" spans="1:42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</row>
    <row r="76" spans="1:42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</row>
    <row r="77" spans="1:42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1</v>
      </c>
      <c r="K77" s="35">
        <v>0</v>
      </c>
      <c r="L77" s="35">
        <v>0</v>
      </c>
      <c r="M77" s="35"/>
      <c r="N77" s="35">
        <v>1</v>
      </c>
      <c r="O77" s="35"/>
      <c r="P77" s="35"/>
      <c r="Q77" s="35"/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/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/>
      <c r="AF77" s="35">
        <v>0</v>
      </c>
      <c r="AG77" s="35"/>
      <c r="AH77" s="35"/>
      <c r="AI77" s="35"/>
      <c r="AJ77" s="35">
        <v>1</v>
      </c>
      <c r="AK77" s="35"/>
      <c r="AL77" s="35"/>
      <c r="AM77" s="35"/>
      <c r="AN77" s="35">
        <v>0</v>
      </c>
      <c r="AO77" s="35"/>
      <c r="AP77" s="35">
        <v>0</v>
      </c>
    </row>
    <row r="78" spans="1:42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0</v>
      </c>
      <c r="K78" s="39">
        <v>0</v>
      </c>
      <c r="L78" s="39">
        <v>0</v>
      </c>
      <c r="M78" s="40"/>
      <c r="N78" s="39">
        <v>0</v>
      </c>
      <c r="O78" s="40"/>
      <c r="P78" s="40"/>
      <c r="Q78" s="40"/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40"/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/>
      <c r="AF78" s="39">
        <v>0</v>
      </c>
      <c r="AG78" s="40"/>
      <c r="AH78" s="40"/>
      <c r="AI78" s="40"/>
      <c r="AJ78" s="39">
        <v>0</v>
      </c>
      <c r="AK78" s="40"/>
      <c r="AL78" s="40"/>
      <c r="AM78" s="40"/>
      <c r="AN78" s="39">
        <v>0</v>
      </c>
      <c r="AO78" s="40"/>
      <c r="AP78" s="39">
        <v>0</v>
      </c>
    </row>
    <row r="79" spans="1:42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>
        <v>0</v>
      </c>
      <c r="M79" s="35"/>
      <c r="N79" s="35">
        <v>0</v>
      </c>
      <c r="O79" s="35"/>
      <c r="P79" s="35"/>
      <c r="Q79" s="35"/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/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/>
      <c r="AF79" s="35">
        <v>0</v>
      </c>
      <c r="AG79" s="35"/>
      <c r="AH79" s="35"/>
      <c r="AI79" s="35"/>
      <c r="AJ79" s="35">
        <v>0</v>
      </c>
      <c r="AK79" s="35"/>
      <c r="AL79" s="35"/>
      <c r="AM79" s="35"/>
      <c r="AN79" s="35">
        <v>0</v>
      </c>
      <c r="AO79" s="35"/>
      <c r="AP79" s="35">
        <v>0</v>
      </c>
    </row>
    <row r="80" spans="1:42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39">
        <v>0</v>
      </c>
      <c r="M80" s="40"/>
      <c r="N80" s="39">
        <v>0</v>
      </c>
      <c r="O80" s="40"/>
      <c r="P80" s="40"/>
      <c r="Q80" s="40"/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40"/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/>
      <c r="AF80" s="39">
        <v>0</v>
      </c>
      <c r="AG80" s="40"/>
      <c r="AH80" s="40"/>
      <c r="AI80" s="40"/>
      <c r="AJ80" s="39">
        <v>0</v>
      </c>
      <c r="AK80" s="40"/>
      <c r="AL80" s="40"/>
      <c r="AM80" s="40"/>
      <c r="AN80" s="39">
        <v>0</v>
      </c>
      <c r="AO80" s="40"/>
      <c r="AP80" s="39">
        <v>0</v>
      </c>
    </row>
    <row r="81" spans="1:42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>
        <v>0</v>
      </c>
      <c r="M81" s="35"/>
      <c r="N81" s="35">
        <v>0</v>
      </c>
      <c r="O81" s="35"/>
      <c r="P81" s="35"/>
      <c r="Q81" s="35"/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/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/>
      <c r="AF81" s="35">
        <v>0</v>
      </c>
      <c r="AG81" s="35"/>
      <c r="AH81" s="35"/>
      <c r="AI81" s="35"/>
      <c r="AJ81" s="35">
        <v>0</v>
      </c>
      <c r="AK81" s="35"/>
      <c r="AL81" s="35"/>
      <c r="AM81" s="35"/>
      <c r="AN81" s="35">
        <v>0</v>
      </c>
      <c r="AO81" s="35"/>
      <c r="AP81" s="35">
        <v>0</v>
      </c>
    </row>
    <row r="82" spans="1:42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39">
        <v>0</v>
      </c>
      <c r="M82" s="40"/>
      <c r="N82" s="39">
        <v>0</v>
      </c>
      <c r="O82" s="40"/>
      <c r="P82" s="40"/>
      <c r="Q82" s="40"/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40"/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/>
      <c r="AF82" s="39">
        <v>0</v>
      </c>
      <c r="AG82" s="40"/>
      <c r="AH82" s="40"/>
      <c r="AI82" s="40"/>
      <c r="AJ82" s="39">
        <v>0</v>
      </c>
      <c r="AK82" s="40"/>
      <c r="AL82" s="40"/>
      <c r="AM82" s="40"/>
      <c r="AN82" s="39">
        <v>0</v>
      </c>
      <c r="AO82" s="40"/>
      <c r="AP82" s="39">
        <v>0</v>
      </c>
    </row>
    <row r="83" spans="1:42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>
        <v>0</v>
      </c>
      <c r="M83" s="35"/>
      <c r="N83" s="35">
        <v>0</v>
      </c>
      <c r="O83" s="35"/>
      <c r="P83" s="35"/>
      <c r="Q83" s="35"/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/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/>
      <c r="AF83" s="35">
        <v>0</v>
      </c>
      <c r="AG83" s="35"/>
      <c r="AH83" s="35"/>
      <c r="AI83" s="35"/>
      <c r="AJ83" s="35">
        <v>0</v>
      </c>
      <c r="AK83" s="35"/>
      <c r="AL83" s="35"/>
      <c r="AM83" s="35"/>
      <c r="AN83" s="35">
        <v>0</v>
      </c>
      <c r="AO83" s="35"/>
      <c r="AP83" s="35">
        <v>0</v>
      </c>
    </row>
    <row r="84" spans="1:42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39">
        <v>0</v>
      </c>
      <c r="M84" s="40"/>
      <c r="N84" s="39">
        <v>0</v>
      </c>
      <c r="O84" s="40"/>
      <c r="P84" s="40"/>
      <c r="Q84" s="40"/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40"/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/>
      <c r="AF84" s="39">
        <v>0</v>
      </c>
      <c r="AG84" s="40"/>
      <c r="AH84" s="40"/>
      <c r="AI84" s="40"/>
      <c r="AJ84" s="39">
        <v>0</v>
      </c>
      <c r="AK84" s="40"/>
      <c r="AL84" s="40"/>
      <c r="AM84" s="40"/>
      <c r="AN84" s="39">
        <v>0</v>
      </c>
      <c r="AO84" s="40"/>
      <c r="AP84" s="39">
        <v>0</v>
      </c>
    </row>
    <row r="85" spans="1:42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>
        <v>0</v>
      </c>
      <c r="M85" s="35"/>
      <c r="N85" s="35">
        <v>0</v>
      </c>
      <c r="O85" s="35"/>
      <c r="P85" s="35"/>
      <c r="Q85" s="35"/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/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/>
      <c r="AF85" s="35">
        <v>0</v>
      </c>
      <c r="AG85" s="35"/>
      <c r="AH85" s="35"/>
      <c r="AI85" s="35"/>
      <c r="AJ85" s="35">
        <v>0</v>
      </c>
      <c r="AK85" s="35"/>
      <c r="AL85" s="35"/>
      <c r="AM85" s="35"/>
      <c r="AN85" s="35">
        <v>0</v>
      </c>
      <c r="AO85" s="35"/>
      <c r="AP85" s="35">
        <v>0</v>
      </c>
    </row>
    <row r="86" spans="1:42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39">
        <v>0</v>
      </c>
      <c r="M86" s="40"/>
      <c r="N86" s="39">
        <v>0</v>
      </c>
      <c r="O86" s="40"/>
      <c r="P86" s="40"/>
      <c r="Q86" s="40"/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40"/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/>
      <c r="AF86" s="39">
        <v>0</v>
      </c>
      <c r="AG86" s="40"/>
      <c r="AH86" s="40"/>
      <c r="AI86" s="40"/>
      <c r="AJ86" s="39">
        <v>0</v>
      </c>
      <c r="AK86" s="40"/>
      <c r="AL86" s="40"/>
      <c r="AM86" s="40"/>
      <c r="AN86" s="39">
        <v>0</v>
      </c>
      <c r="AO86" s="40"/>
      <c r="AP86" s="39">
        <v>0</v>
      </c>
    </row>
    <row r="87" spans="1:42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>
        <v>0</v>
      </c>
      <c r="M87" s="35"/>
      <c r="N87" s="35">
        <v>0</v>
      </c>
      <c r="O87" s="35"/>
      <c r="P87" s="35"/>
      <c r="Q87" s="35"/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/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/>
      <c r="AF87" s="35">
        <v>0</v>
      </c>
      <c r="AG87" s="35"/>
      <c r="AH87" s="35"/>
      <c r="AI87" s="35"/>
      <c r="AJ87" s="35">
        <v>0</v>
      </c>
      <c r="AK87" s="35"/>
      <c r="AL87" s="35"/>
      <c r="AM87" s="35"/>
      <c r="AN87" s="35">
        <v>0</v>
      </c>
      <c r="AO87" s="35"/>
      <c r="AP87" s="35">
        <v>0</v>
      </c>
    </row>
    <row r="88" spans="1:42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39">
        <v>0</v>
      </c>
      <c r="M88" s="40"/>
      <c r="N88" s="39">
        <v>0</v>
      </c>
      <c r="O88" s="40"/>
      <c r="P88" s="40"/>
      <c r="Q88" s="40"/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40"/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/>
      <c r="AF88" s="39">
        <v>0</v>
      </c>
      <c r="AG88" s="40"/>
      <c r="AH88" s="40"/>
      <c r="AI88" s="40"/>
      <c r="AJ88" s="39">
        <v>0</v>
      </c>
      <c r="AK88" s="40"/>
      <c r="AL88" s="40"/>
      <c r="AM88" s="40"/>
      <c r="AN88" s="39">
        <v>0</v>
      </c>
      <c r="AO88" s="40"/>
      <c r="AP88" s="39">
        <v>0</v>
      </c>
    </row>
    <row r="89" spans="1:42" ht="20.100000000000001" customHeight="1" x14ac:dyDescent="0.2">
      <c r="D89" s="2" t="s">
        <v>107</v>
      </c>
      <c r="F89" s="35">
        <v>1</v>
      </c>
      <c r="G89" s="35"/>
      <c r="H89" s="35"/>
      <c r="I89" s="35"/>
      <c r="J89" s="35">
        <v>0</v>
      </c>
      <c r="K89" s="35">
        <v>0</v>
      </c>
      <c r="L89" s="35">
        <v>0</v>
      </c>
      <c r="M89" s="35"/>
      <c r="N89" s="35">
        <v>0</v>
      </c>
      <c r="O89" s="35"/>
      <c r="P89" s="35"/>
      <c r="Q89" s="35"/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/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/>
      <c r="AF89" s="35">
        <v>0</v>
      </c>
      <c r="AG89" s="35"/>
      <c r="AH89" s="35"/>
      <c r="AI89" s="35"/>
      <c r="AJ89" s="35">
        <v>1</v>
      </c>
      <c r="AK89" s="35"/>
      <c r="AL89" s="35"/>
      <c r="AM89" s="35"/>
      <c r="AN89" s="35">
        <v>0</v>
      </c>
      <c r="AO89" s="35"/>
      <c r="AP89" s="35">
        <v>0</v>
      </c>
    </row>
    <row r="90" spans="1:42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39">
        <v>0</v>
      </c>
      <c r="M90" s="40"/>
      <c r="N90" s="39">
        <v>0</v>
      </c>
      <c r="O90" s="40"/>
      <c r="P90" s="40"/>
      <c r="Q90" s="40"/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40"/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/>
      <c r="AF90" s="39">
        <v>0</v>
      </c>
      <c r="AG90" s="40"/>
      <c r="AH90" s="40"/>
      <c r="AI90" s="40"/>
      <c r="AJ90" s="39">
        <v>0</v>
      </c>
      <c r="AK90" s="40"/>
      <c r="AL90" s="40"/>
      <c r="AM90" s="40"/>
      <c r="AN90" s="39">
        <v>0</v>
      </c>
      <c r="AO90" s="40"/>
      <c r="AP90" s="39">
        <v>0</v>
      </c>
    </row>
    <row r="91" spans="1:42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</row>
    <row r="92" spans="1:42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1</v>
      </c>
      <c r="G92" s="45"/>
      <c r="H92" s="45"/>
      <c r="I92" s="45"/>
      <c r="J92" s="44">
        <v>1</v>
      </c>
      <c r="K92" s="44">
        <v>0</v>
      </c>
      <c r="L92" s="44">
        <v>0</v>
      </c>
      <c r="M92" s="45"/>
      <c r="N92" s="44">
        <v>1</v>
      </c>
      <c r="O92" s="45"/>
      <c r="P92" s="45"/>
      <c r="Q92" s="45"/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5"/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5"/>
      <c r="AF92" s="44">
        <v>0</v>
      </c>
      <c r="AG92" s="45"/>
      <c r="AH92" s="45"/>
      <c r="AI92" s="45"/>
      <c r="AJ92" s="44">
        <v>2</v>
      </c>
      <c r="AK92" s="45"/>
      <c r="AL92" s="45"/>
      <c r="AM92" s="45"/>
      <c r="AN92" s="44">
        <v>0</v>
      </c>
      <c r="AO92" s="45"/>
      <c r="AP92" s="44">
        <v>0</v>
      </c>
    </row>
    <row r="93" spans="1:42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1:42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>
        <v>0</v>
      </c>
      <c r="M95" s="35"/>
      <c r="N95" s="35">
        <v>0</v>
      </c>
      <c r="O95" s="35"/>
      <c r="P95" s="35"/>
      <c r="Q95" s="35"/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/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/>
      <c r="AF95" s="35">
        <v>0</v>
      </c>
      <c r="AG95" s="35"/>
      <c r="AH95" s="35"/>
      <c r="AI95" s="35"/>
      <c r="AJ95" s="35">
        <v>0</v>
      </c>
      <c r="AK95" s="35"/>
      <c r="AL95" s="35"/>
      <c r="AM95" s="35"/>
      <c r="AN95" s="35">
        <v>0</v>
      </c>
      <c r="AO95" s="35"/>
      <c r="AP95" s="35">
        <v>0</v>
      </c>
    </row>
    <row r="96" spans="1:42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39">
        <v>0</v>
      </c>
      <c r="M96" s="40"/>
      <c r="N96" s="39">
        <v>0</v>
      </c>
      <c r="O96" s="40"/>
      <c r="P96" s="40"/>
      <c r="Q96" s="40"/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40"/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/>
      <c r="AF96" s="39">
        <v>0</v>
      </c>
      <c r="AG96" s="40"/>
      <c r="AH96" s="40"/>
      <c r="AI96" s="40"/>
      <c r="AJ96" s="39">
        <v>0</v>
      </c>
      <c r="AK96" s="40"/>
      <c r="AL96" s="40"/>
      <c r="AM96" s="40"/>
      <c r="AN96" s="39">
        <v>0</v>
      </c>
      <c r="AO96" s="40"/>
      <c r="AP96" s="39">
        <v>0</v>
      </c>
    </row>
    <row r="97" spans="1:42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>
        <v>0</v>
      </c>
      <c r="M97" s="40"/>
      <c r="N97" s="40">
        <v>0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/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0</v>
      </c>
      <c r="AK97" s="40"/>
      <c r="AL97" s="40"/>
      <c r="AM97" s="40"/>
      <c r="AN97" s="40">
        <v>0</v>
      </c>
      <c r="AO97" s="40"/>
      <c r="AP97" s="40">
        <v>0</v>
      </c>
    </row>
    <row r="98" spans="1:42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1:42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4">
        <v>0</v>
      </c>
      <c r="M99" s="45"/>
      <c r="N99" s="44">
        <v>0</v>
      </c>
      <c r="O99" s="45"/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5"/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5"/>
      <c r="AF99" s="44">
        <v>0</v>
      </c>
      <c r="AG99" s="45"/>
      <c r="AH99" s="45"/>
      <c r="AI99" s="45"/>
      <c r="AJ99" s="44">
        <v>0</v>
      </c>
      <c r="AK99" s="45"/>
      <c r="AL99" s="45"/>
      <c r="AM99" s="45"/>
      <c r="AN99" s="44">
        <v>0</v>
      </c>
      <c r="AO99" s="45"/>
      <c r="AP99" s="44">
        <v>0</v>
      </c>
    </row>
    <row r="100" spans="1:42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1:42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2" spans="1:42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/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/>
      <c r="AF102" s="35">
        <v>0</v>
      </c>
      <c r="AG102" s="35"/>
      <c r="AH102" s="35"/>
      <c r="AI102" s="35"/>
      <c r="AJ102" s="35">
        <v>0</v>
      </c>
      <c r="AK102" s="35"/>
      <c r="AL102" s="35"/>
      <c r="AM102" s="35"/>
      <c r="AN102" s="35">
        <v>0</v>
      </c>
      <c r="AO102" s="35"/>
      <c r="AP102" s="35">
        <v>0</v>
      </c>
    </row>
    <row r="103" spans="1:42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40"/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/>
      <c r="AF103" s="39">
        <v>0</v>
      </c>
      <c r="AG103" s="40"/>
      <c r="AH103" s="40"/>
      <c r="AI103" s="40"/>
      <c r="AJ103" s="39">
        <v>0</v>
      </c>
      <c r="AK103" s="40"/>
      <c r="AL103" s="40"/>
      <c r="AM103" s="40"/>
      <c r="AN103" s="39">
        <v>0</v>
      </c>
      <c r="AO103" s="40"/>
      <c r="AP103" s="39">
        <v>0</v>
      </c>
    </row>
    <row r="104" spans="1:42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/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/>
      <c r="AF104" s="35">
        <v>0</v>
      </c>
      <c r="AG104" s="35"/>
      <c r="AH104" s="35"/>
      <c r="AI104" s="35"/>
      <c r="AJ104" s="35">
        <v>0</v>
      </c>
      <c r="AK104" s="35"/>
      <c r="AL104" s="35"/>
      <c r="AM104" s="35"/>
      <c r="AN104" s="35">
        <v>0</v>
      </c>
      <c r="AO104" s="35"/>
      <c r="AP104" s="35">
        <v>0</v>
      </c>
    </row>
    <row r="105" spans="1:42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40"/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/>
      <c r="AF105" s="39">
        <v>0</v>
      </c>
      <c r="AG105" s="40"/>
      <c r="AH105" s="40"/>
      <c r="AI105" s="40"/>
      <c r="AJ105" s="39">
        <v>0</v>
      </c>
      <c r="AK105" s="40"/>
      <c r="AL105" s="40"/>
      <c r="AM105" s="40"/>
      <c r="AN105" s="39">
        <v>0</v>
      </c>
      <c r="AO105" s="40"/>
      <c r="AP105" s="39">
        <v>0</v>
      </c>
    </row>
    <row r="106" spans="1:42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/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/>
      <c r="AF106" s="35">
        <v>0</v>
      </c>
      <c r="AG106" s="35"/>
      <c r="AH106" s="35"/>
      <c r="AI106" s="35"/>
      <c r="AJ106" s="35">
        <v>0</v>
      </c>
      <c r="AK106" s="35"/>
      <c r="AL106" s="35"/>
      <c r="AM106" s="35"/>
      <c r="AN106" s="35">
        <v>0</v>
      </c>
      <c r="AO106" s="35"/>
      <c r="AP106" s="35">
        <v>0</v>
      </c>
    </row>
    <row r="107" spans="1:42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40"/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/>
      <c r="AF107" s="39">
        <v>0</v>
      </c>
      <c r="AG107" s="40"/>
      <c r="AH107" s="40"/>
      <c r="AI107" s="40"/>
      <c r="AJ107" s="39">
        <v>0</v>
      </c>
      <c r="AK107" s="40"/>
      <c r="AL107" s="40"/>
      <c r="AM107" s="40"/>
      <c r="AN107" s="39">
        <v>0</v>
      </c>
      <c r="AO107" s="40"/>
      <c r="AP107" s="39">
        <v>0</v>
      </c>
    </row>
    <row r="108" spans="1:42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/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/>
      <c r="AF108" s="40">
        <v>0</v>
      </c>
      <c r="AG108" s="40"/>
      <c r="AH108" s="40"/>
      <c r="AI108" s="40"/>
      <c r="AJ108" s="40">
        <v>0</v>
      </c>
      <c r="AK108" s="40"/>
      <c r="AL108" s="40"/>
      <c r="AM108" s="40"/>
      <c r="AN108" s="40">
        <v>0</v>
      </c>
      <c r="AO108" s="40"/>
      <c r="AP108" s="40">
        <v>0</v>
      </c>
    </row>
    <row r="109" spans="1:42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40"/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40"/>
      <c r="AF109" s="39">
        <v>0</v>
      </c>
      <c r="AG109" s="40"/>
      <c r="AH109" s="40"/>
      <c r="AI109" s="40"/>
      <c r="AJ109" s="39">
        <v>0</v>
      </c>
      <c r="AK109" s="40"/>
      <c r="AL109" s="40"/>
      <c r="AM109" s="40"/>
      <c r="AN109" s="39">
        <v>0</v>
      </c>
      <c r="AO109" s="40"/>
      <c r="AP109" s="39">
        <v>0</v>
      </c>
    </row>
    <row r="110" spans="1:42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>
        <v>0</v>
      </c>
      <c r="M110" s="40"/>
      <c r="N110" s="40">
        <v>0</v>
      </c>
      <c r="O110" s="40"/>
      <c r="P110" s="40"/>
      <c r="Q110" s="40"/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/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/>
      <c r="AF110" s="40">
        <v>0</v>
      </c>
      <c r="AG110" s="40"/>
      <c r="AH110" s="40"/>
      <c r="AI110" s="40"/>
      <c r="AJ110" s="40">
        <v>0</v>
      </c>
      <c r="AK110" s="40"/>
      <c r="AL110" s="40"/>
      <c r="AM110" s="40"/>
      <c r="AN110" s="40">
        <v>0</v>
      </c>
      <c r="AO110" s="40"/>
      <c r="AP110" s="40">
        <v>0</v>
      </c>
    </row>
    <row r="111" spans="1:42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</row>
    <row r="112" spans="1:42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4">
        <v>0</v>
      </c>
      <c r="M112" s="45"/>
      <c r="N112" s="44">
        <v>0</v>
      </c>
      <c r="O112" s="45"/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5"/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5"/>
      <c r="AF112" s="44">
        <v>0</v>
      </c>
      <c r="AG112" s="45"/>
      <c r="AH112" s="45"/>
      <c r="AI112" s="45"/>
      <c r="AJ112" s="44">
        <v>0</v>
      </c>
      <c r="AK112" s="45"/>
      <c r="AL112" s="45"/>
      <c r="AM112" s="45"/>
      <c r="AN112" s="44">
        <v>0</v>
      </c>
      <c r="AO112" s="45"/>
      <c r="AP112" s="44">
        <v>0</v>
      </c>
    </row>
    <row r="113" spans="1:42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>
        <v>0</v>
      </c>
      <c r="M115" s="35"/>
      <c r="N115" s="35">
        <v>0</v>
      </c>
      <c r="O115" s="35"/>
      <c r="P115" s="35"/>
      <c r="Q115" s="35"/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/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/>
      <c r="AF115" s="35">
        <v>0</v>
      </c>
      <c r="AG115" s="35"/>
      <c r="AH115" s="35"/>
      <c r="AI115" s="35"/>
      <c r="AJ115" s="35">
        <v>0</v>
      </c>
      <c r="AK115" s="35"/>
      <c r="AL115" s="35"/>
      <c r="AM115" s="35"/>
      <c r="AN115" s="35">
        <v>0</v>
      </c>
      <c r="AO115" s="35"/>
      <c r="AP115" s="35">
        <v>0</v>
      </c>
    </row>
    <row r="116" spans="1:42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40"/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40"/>
      <c r="AF116" s="39">
        <v>0</v>
      </c>
      <c r="AG116" s="40"/>
      <c r="AH116" s="40"/>
      <c r="AI116" s="40"/>
      <c r="AJ116" s="39">
        <v>0</v>
      </c>
      <c r="AK116" s="40"/>
      <c r="AL116" s="40"/>
      <c r="AM116" s="40"/>
      <c r="AN116" s="39">
        <v>0</v>
      </c>
      <c r="AO116" s="40"/>
      <c r="AP116" s="39">
        <v>0</v>
      </c>
    </row>
    <row r="117" spans="1:42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>
        <v>0</v>
      </c>
      <c r="M117" s="35"/>
      <c r="N117" s="35">
        <v>0</v>
      </c>
      <c r="O117" s="35"/>
      <c r="P117" s="35"/>
      <c r="Q117" s="35"/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/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/>
      <c r="AF117" s="35">
        <v>0</v>
      </c>
      <c r="AG117" s="35"/>
      <c r="AH117" s="35"/>
      <c r="AI117" s="35"/>
      <c r="AJ117" s="35">
        <v>0</v>
      </c>
      <c r="AK117" s="35"/>
      <c r="AL117" s="35"/>
      <c r="AM117" s="35"/>
      <c r="AN117" s="35">
        <v>0</v>
      </c>
      <c r="AO117" s="35"/>
      <c r="AP117" s="35">
        <v>0</v>
      </c>
    </row>
    <row r="118" spans="1:42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4">
        <v>0</v>
      </c>
      <c r="M119" s="45"/>
      <c r="N119" s="44">
        <v>0</v>
      </c>
      <c r="O119" s="45"/>
      <c r="P119" s="45"/>
      <c r="Q119" s="45"/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5"/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5"/>
      <c r="AF119" s="44">
        <v>0</v>
      </c>
      <c r="AG119" s="45"/>
      <c r="AH119" s="45"/>
      <c r="AI119" s="45"/>
      <c r="AJ119" s="44">
        <v>0</v>
      </c>
      <c r="AK119" s="45"/>
      <c r="AL119" s="45"/>
      <c r="AM119" s="45"/>
      <c r="AN119" s="44">
        <v>0</v>
      </c>
      <c r="AO119" s="45"/>
      <c r="AP119" s="44">
        <v>0</v>
      </c>
    </row>
    <row r="120" spans="1:42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44</v>
      </c>
      <c r="G121" s="45"/>
      <c r="H121" s="45"/>
      <c r="I121" s="45"/>
      <c r="J121" s="50">
        <v>52</v>
      </c>
      <c r="K121" s="50">
        <v>2</v>
      </c>
      <c r="L121" s="50">
        <v>1</v>
      </c>
      <c r="M121" s="45"/>
      <c r="N121" s="50">
        <v>55</v>
      </c>
      <c r="O121" s="45"/>
      <c r="P121" s="45"/>
      <c r="Q121" s="45"/>
      <c r="R121" s="50">
        <v>0</v>
      </c>
      <c r="S121" s="50">
        <v>21</v>
      </c>
      <c r="T121" s="50">
        <v>27</v>
      </c>
      <c r="U121" s="50">
        <v>4</v>
      </c>
      <c r="V121" s="50">
        <v>1</v>
      </c>
      <c r="W121" s="45"/>
      <c r="X121" s="50">
        <v>1</v>
      </c>
      <c r="Y121" s="50">
        <v>0</v>
      </c>
      <c r="Z121" s="50">
        <v>0</v>
      </c>
      <c r="AA121" s="50">
        <v>1</v>
      </c>
      <c r="AB121" s="50">
        <v>0</v>
      </c>
      <c r="AC121" s="50">
        <v>0</v>
      </c>
      <c r="AD121" s="50">
        <v>2</v>
      </c>
      <c r="AE121" s="45"/>
      <c r="AF121" s="50">
        <v>57</v>
      </c>
      <c r="AG121" s="45"/>
      <c r="AH121" s="45"/>
      <c r="AI121" s="45"/>
      <c r="AJ121" s="50">
        <v>42</v>
      </c>
      <c r="AK121" s="45"/>
      <c r="AL121" s="45"/>
      <c r="AM121" s="45"/>
      <c r="AN121" s="50">
        <v>0</v>
      </c>
      <c r="AO121" s="45"/>
      <c r="AP121" s="50">
        <v>0</v>
      </c>
    </row>
    <row r="122" spans="1:42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</row>
    <row r="123" spans="1:42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</row>
    <row r="124" spans="1:42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</row>
    <row r="125" spans="1:42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/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</row>
    <row r="126" spans="1:42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40"/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</row>
    <row r="127" spans="1:42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/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</row>
    <row r="128" spans="1:42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40"/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</row>
    <row r="129" spans="1:42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/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</row>
    <row r="130" spans="1:42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40"/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</row>
    <row r="131" spans="1:42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/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</row>
    <row r="132" spans="1:42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</row>
    <row r="133" spans="1:42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5"/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</row>
    <row r="134" spans="1:42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</row>
    <row r="135" spans="1:42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</row>
    <row r="136" spans="1:42" ht="20.100000000000001" customHeight="1" x14ac:dyDescent="0.2">
      <c r="D136" s="2" t="s">
        <v>148</v>
      </c>
      <c r="F136" s="35">
        <v>0</v>
      </c>
      <c r="G136" s="35"/>
      <c r="H136" s="35"/>
      <c r="I136" s="35"/>
      <c r="J136" s="35">
        <v>0</v>
      </c>
      <c r="K136" s="35">
        <v>0</v>
      </c>
      <c r="L136" s="35">
        <v>0</v>
      </c>
      <c r="M136" s="35"/>
      <c r="N136" s="35">
        <v>0</v>
      </c>
      <c r="O136" s="35"/>
      <c r="P136" s="35"/>
      <c r="Q136" s="35"/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/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/>
      <c r="AF136" s="35">
        <v>0</v>
      </c>
      <c r="AG136" s="35"/>
      <c r="AH136" s="35"/>
      <c r="AI136" s="35"/>
      <c r="AJ136" s="35">
        <v>0</v>
      </c>
      <c r="AK136" s="35"/>
      <c r="AL136" s="35"/>
      <c r="AM136" s="35"/>
      <c r="AN136" s="35">
        <v>0</v>
      </c>
      <c r="AO136" s="35"/>
      <c r="AP136" s="35">
        <v>0</v>
      </c>
    </row>
    <row r="137" spans="1:42" ht="20.100000000000001" customHeight="1" x14ac:dyDescent="0.2">
      <c r="D137" s="38" t="s">
        <v>149</v>
      </c>
      <c r="F137" s="39">
        <v>0</v>
      </c>
      <c r="G137" s="40"/>
      <c r="H137" s="40"/>
      <c r="I137" s="40"/>
      <c r="J137" s="39">
        <v>0</v>
      </c>
      <c r="K137" s="39">
        <v>0</v>
      </c>
      <c r="L137" s="39">
        <v>0</v>
      </c>
      <c r="M137" s="40"/>
      <c r="N137" s="39">
        <v>0</v>
      </c>
      <c r="O137" s="40"/>
      <c r="P137" s="40"/>
      <c r="Q137" s="40"/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40"/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  <c r="AD137" s="39">
        <v>0</v>
      </c>
      <c r="AE137" s="40"/>
      <c r="AF137" s="39">
        <v>0</v>
      </c>
      <c r="AG137" s="40"/>
      <c r="AH137" s="40"/>
      <c r="AI137" s="40"/>
      <c r="AJ137" s="39">
        <v>0</v>
      </c>
      <c r="AK137" s="40"/>
      <c r="AL137" s="40"/>
      <c r="AM137" s="40"/>
      <c r="AN137" s="39">
        <v>0</v>
      </c>
      <c r="AO137" s="40"/>
      <c r="AP137" s="39">
        <v>0</v>
      </c>
    </row>
    <row r="138" spans="1:42" ht="20.100000000000001" customHeight="1" x14ac:dyDescent="0.2">
      <c r="D138" s="2" t="s">
        <v>150</v>
      </c>
      <c r="F138" s="35">
        <v>0</v>
      </c>
      <c r="G138" s="35"/>
      <c r="H138" s="35"/>
      <c r="I138" s="35"/>
      <c r="J138" s="35">
        <v>0</v>
      </c>
      <c r="K138" s="35">
        <v>0</v>
      </c>
      <c r="L138" s="35">
        <v>0</v>
      </c>
      <c r="M138" s="35"/>
      <c r="N138" s="35">
        <v>0</v>
      </c>
      <c r="O138" s="35"/>
      <c r="P138" s="35"/>
      <c r="Q138" s="35"/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/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/>
      <c r="AF138" s="35">
        <v>0</v>
      </c>
      <c r="AG138" s="35"/>
      <c r="AH138" s="35"/>
      <c r="AI138" s="35"/>
      <c r="AJ138" s="35">
        <v>0</v>
      </c>
      <c r="AK138" s="35"/>
      <c r="AL138" s="35"/>
      <c r="AM138" s="35"/>
      <c r="AN138" s="35">
        <v>0</v>
      </c>
      <c r="AO138" s="35"/>
      <c r="AP138" s="35">
        <v>0</v>
      </c>
    </row>
    <row r="139" spans="1:42" ht="20.100000000000001" customHeight="1" x14ac:dyDescent="0.2">
      <c r="D139" s="38" t="s">
        <v>151</v>
      </c>
      <c r="F139" s="39">
        <v>0</v>
      </c>
      <c r="G139" s="40"/>
      <c r="H139" s="40"/>
      <c r="I139" s="40"/>
      <c r="J139" s="39">
        <v>3</v>
      </c>
      <c r="K139" s="39">
        <v>0</v>
      </c>
      <c r="L139" s="39">
        <v>0</v>
      </c>
      <c r="M139" s="40"/>
      <c r="N139" s="39">
        <v>3</v>
      </c>
      <c r="O139" s="40"/>
      <c r="P139" s="40"/>
      <c r="Q139" s="40"/>
      <c r="R139" s="39">
        <v>0</v>
      </c>
      <c r="S139" s="39">
        <v>0</v>
      </c>
      <c r="T139" s="39">
        <v>1</v>
      </c>
      <c r="U139" s="39">
        <v>0</v>
      </c>
      <c r="V139" s="39">
        <v>0</v>
      </c>
      <c r="W139" s="40"/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0</v>
      </c>
      <c r="AD139" s="39">
        <v>1</v>
      </c>
      <c r="AE139" s="40"/>
      <c r="AF139" s="39">
        <v>2</v>
      </c>
      <c r="AG139" s="40"/>
      <c r="AH139" s="40"/>
      <c r="AI139" s="40"/>
      <c r="AJ139" s="39">
        <v>1</v>
      </c>
      <c r="AK139" s="40"/>
      <c r="AL139" s="40"/>
      <c r="AM139" s="40"/>
      <c r="AN139" s="39">
        <v>0</v>
      </c>
      <c r="AO139" s="40"/>
      <c r="AP139" s="39">
        <v>0</v>
      </c>
    </row>
    <row r="140" spans="1:42" ht="20.100000000000001" customHeight="1" x14ac:dyDescent="0.2">
      <c r="D140" s="2" t="s">
        <v>152</v>
      </c>
      <c r="F140" s="35">
        <v>0</v>
      </c>
      <c r="G140" s="35"/>
      <c r="H140" s="35"/>
      <c r="I140" s="35"/>
      <c r="J140" s="35">
        <v>0</v>
      </c>
      <c r="K140" s="35">
        <v>0</v>
      </c>
      <c r="L140" s="35">
        <v>0</v>
      </c>
      <c r="M140" s="35"/>
      <c r="N140" s="35">
        <v>0</v>
      </c>
      <c r="O140" s="35"/>
      <c r="P140" s="35"/>
      <c r="Q140" s="35"/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/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/>
      <c r="AF140" s="35">
        <v>0</v>
      </c>
      <c r="AG140" s="35"/>
      <c r="AH140" s="35"/>
      <c r="AI140" s="35"/>
      <c r="AJ140" s="35">
        <v>0</v>
      </c>
      <c r="AK140" s="35"/>
      <c r="AL140" s="35"/>
      <c r="AM140" s="35"/>
      <c r="AN140" s="35">
        <v>0</v>
      </c>
      <c r="AO140" s="35"/>
      <c r="AP140" s="35">
        <v>0</v>
      </c>
    </row>
    <row r="141" spans="1:42" ht="20.100000000000001" customHeight="1" x14ac:dyDescent="0.2">
      <c r="D141" s="38" t="s">
        <v>153</v>
      </c>
      <c r="F141" s="39">
        <v>0</v>
      </c>
      <c r="G141" s="40"/>
      <c r="H141" s="40"/>
      <c r="I141" s="40"/>
      <c r="J141" s="39">
        <v>1</v>
      </c>
      <c r="K141" s="39">
        <v>0</v>
      </c>
      <c r="L141" s="39">
        <v>0</v>
      </c>
      <c r="M141" s="40"/>
      <c r="N141" s="39">
        <v>1</v>
      </c>
      <c r="O141" s="40"/>
      <c r="P141" s="40"/>
      <c r="Q141" s="40"/>
      <c r="R141" s="39">
        <v>0</v>
      </c>
      <c r="S141" s="39">
        <v>0</v>
      </c>
      <c r="T141" s="39">
        <v>1</v>
      </c>
      <c r="U141" s="39">
        <v>0</v>
      </c>
      <c r="V141" s="39">
        <v>0</v>
      </c>
      <c r="W141" s="40"/>
      <c r="X141" s="39">
        <v>0</v>
      </c>
      <c r="Y141" s="39">
        <v>0</v>
      </c>
      <c r="Z141" s="39">
        <v>0</v>
      </c>
      <c r="AA141" s="39">
        <v>0</v>
      </c>
      <c r="AB141" s="39">
        <v>0</v>
      </c>
      <c r="AC141" s="39">
        <v>0</v>
      </c>
      <c r="AD141" s="39">
        <v>0</v>
      </c>
      <c r="AE141" s="40"/>
      <c r="AF141" s="39">
        <v>1</v>
      </c>
      <c r="AG141" s="40"/>
      <c r="AH141" s="40"/>
      <c r="AI141" s="40"/>
      <c r="AJ141" s="39">
        <v>0</v>
      </c>
      <c r="AK141" s="40"/>
      <c r="AL141" s="40"/>
      <c r="AM141" s="40"/>
      <c r="AN141" s="39">
        <v>0</v>
      </c>
      <c r="AO141" s="40"/>
      <c r="AP141" s="39">
        <v>0</v>
      </c>
    </row>
    <row r="142" spans="1:42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0</v>
      </c>
      <c r="K142" s="40">
        <v>0</v>
      </c>
      <c r="L142" s="40">
        <v>0</v>
      </c>
      <c r="M142" s="40"/>
      <c r="N142" s="40">
        <v>0</v>
      </c>
      <c r="O142" s="40"/>
      <c r="P142" s="40"/>
      <c r="Q142" s="40"/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/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/>
      <c r="AF142" s="40">
        <v>0</v>
      </c>
      <c r="AG142" s="40"/>
      <c r="AH142" s="40"/>
      <c r="AI142" s="40"/>
      <c r="AJ142" s="40">
        <v>0</v>
      </c>
      <c r="AK142" s="40"/>
      <c r="AL142" s="40"/>
      <c r="AM142" s="40"/>
      <c r="AN142" s="40">
        <v>0</v>
      </c>
      <c r="AO142" s="40"/>
      <c r="AP142" s="40">
        <v>0</v>
      </c>
    </row>
    <row r="143" spans="1:42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1:42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0</v>
      </c>
      <c r="G144" s="45"/>
      <c r="H144" s="45"/>
      <c r="I144" s="45"/>
      <c r="J144" s="44">
        <v>4</v>
      </c>
      <c r="K144" s="44">
        <v>0</v>
      </c>
      <c r="L144" s="44">
        <v>0</v>
      </c>
      <c r="M144" s="45"/>
      <c r="N144" s="44">
        <v>4</v>
      </c>
      <c r="O144" s="45"/>
      <c r="P144" s="45"/>
      <c r="Q144" s="45"/>
      <c r="R144" s="44">
        <v>0</v>
      </c>
      <c r="S144" s="44">
        <v>0</v>
      </c>
      <c r="T144" s="44">
        <v>2</v>
      </c>
      <c r="U144" s="44">
        <v>0</v>
      </c>
      <c r="V144" s="44">
        <v>0</v>
      </c>
      <c r="W144" s="45"/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1</v>
      </c>
      <c r="AE144" s="45"/>
      <c r="AF144" s="44">
        <v>3</v>
      </c>
      <c r="AG144" s="45"/>
      <c r="AH144" s="45"/>
      <c r="AI144" s="45"/>
      <c r="AJ144" s="44">
        <v>1</v>
      </c>
      <c r="AK144" s="45"/>
      <c r="AL144" s="45"/>
      <c r="AM144" s="45"/>
      <c r="AN144" s="44">
        <v>0</v>
      </c>
      <c r="AO144" s="45"/>
      <c r="AP144" s="44">
        <v>0</v>
      </c>
    </row>
    <row r="145" spans="3:42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</row>
    <row r="146" spans="3:42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</row>
    <row r="147" spans="3:42" ht="20.100000000000001" customHeight="1" x14ac:dyDescent="0.2">
      <c r="D147" s="2" t="s">
        <v>121</v>
      </c>
      <c r="F147" s="35">
        <v>0</v>
      </c>
      <c r="G147" s="35"/>
      <c r="H147" s="35"/>
      <c r="I147" s="35"/>
      <c r="J147" s="35">
        <v>0</v>
      </c>
      <c r="K147" s="35">
        <v>0</v>
      </c>
      <c r="L147" s="35">
        <v>0</v>
      </c>
      <c r="M147" s="35"/>
      <c r="N147" s="35">
        <v>0</v>
      </c>
      <c r="O147" s="35"/>
      <c r="P147" s="35"/>
      <c r="Q147" s="35"/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/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/>
      <c r="AF147" s="35">
        <v>0</v>
      </c>
      <c r="AG147" s="35"/>
      <c r="AH147" s="35"/>
      <c r="AI147" s="35"/>
      <c r="AJ147" s="35">
        <v>0</v>
      </c>
      <c r="AK147" s="35"/>
      <c r="AL147" s="35"/>
      <c r="AM147" s="35"/>
      <c r="AN147" s="35">
        <v>0</v>
      </c>
      <c r="AO147" s="35"/>
      <c r="AP147" s="35">
        <v>0</v>
      </c>
    </row>
    <row r="148" spans="3:42" ht="20.100000000000001" customHeight="1" x14ac:dyDescent="0.2">
      <c r="D148" s="38" t="s">
        <v>135</v>
      </c>
      <c r="F148" s="39">
        <v>0</v>
      </c>
      <c r="G148" s="40"/>
      <c r="H148" s="40"/>
      <c r="I148" s="40"/>
      <c r="J148" s="39">
        <v>0</v>
      </c>
      <c r="K148" s="39">
        <v>0</v>
      </c>
      <c r="L148" s="39">
        <v>0</v>
      </c>
      <c r="M148" s="40"/>
      <c r="N148" s="39">
        <v>0</v>
      </c>
      <c r="O148" s="40"/>
      <c r="P148" s="40"/>
      <c r="Q148" s="40"/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40"/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  <c r="AD148" s="39">
        <v>0</v>
      </c>
      <c r="AE148" s="40"/>
      <c r="AF148" s="39">
        <v>0</v>
      </c>
      <c r="AG148" s="40"/>
      <c r="AH148" s="40"/>
      <c r="AI148" s="40"/>
      <c r="AJ148" s="39">
        <v>0</v>
      </c>
      <c r="AK148" s="40"/>
      <c r="AL148" s="40"/>
      <c r="AM148" s="40"/>
      <c r="AN148" s="39">
        <v>0</v>
      </c>
      <c r="AO148" s="40"/>
      <c r="AP148" s="39">
        <v>0</v>
      </c>
    </row>
    <row r="149" spans="3:42" ht="20.100000000000001" customHeight="1" x14ac:dyDescent="0.2">
      <c r="D149" s="2" t="s">
        <v>112</v>
      </c>
      <c r="F149" s="35">
        <v>0</v>
      </c>
      <c r="G149" s="35"/>
      <c r="H149" s="35"/>
      <c r="I149" s="35"/>
      <c r="J149" s="35">
        <v>1</v>
      </c>
      <c r="K149" s="35">
        <v>0</v>
      </c>
      <c r="L149" s="35">
        <v>0</v>
      </c>
      <c r="M149" s="35"/>
      <c r="N149" s="35">
        <v>1</v>
      </c>
      <c r="O149" s="35"/>
      <c r="P149" s="35"/>
      <c r="Q149" s="35"/>
      <c r="R149" s="35">
        <v>0</v>
      </c>
      <c r="S149" s="35">
        <v>0</v>
      </c>
      <c r="T149" s="35">
        <v>1</v>
      </c>
      <c r="U149" s="35">
        <v>0</v>
      </c>
      <c r="V149" s="35">
        <v>0</v>
      </c>
      <c r="W149" s="35"/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/>
      <c r="AF149" s="35">
        <v>1</v>
      </c>
      <c r="AG149" s="35"/>
      <c r="AH149" s="35"/>
      <c r="AI149" s="35"/>
      <c r="AJ149" s="35">
        <v>0</v>
      </c>
      <c r="AK149" s="35"/>
      <c r="AL149" s="35"/>
      <c r="AM149" s="35"/>
      <c r="AN149" s="35">
        <v>0</v>
      </c>
      <c r="AO149" s="35"/>
      <c r="AP149" s="35">
        <v>0</v>
      </c>
    </row>
    <row r="150" spans="3:42" ht="20.100000000000001" customHeight="1" x14ac:dyDescent="0.2">
      <c r="D150" s="38" t="s">
        <v>136</v>
      </c>
      <c r="F150" s="39">
        <v>1</v>
      </c>
      <c r="G150" s="40"/>
      <c r="H150" s="40"/>
      <c r="I150" s="40"/>
      <c r="J150" s="39">
        <v>0</v>
      </c>
      <c r="K150" s="39">
        <v>0</v>
      </c>
      <c r="L150" s="39">
        <v>0</v>
      </c>
      <c r="M150" s="40"/>
      <c r="N150" s="39">
        <v>0</v>
      </c>
      <c r="O150" s="40"/>
      <c r="P150" s="40"/>
      <c r="Q150" s="40"/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40"/>
      <c r="X150" s="39">
        <v>0</v>
      </c>
      <c r="Y150" s="39">
        <v>0</v>
      </c>
      <c r="Z150" s="39">
        <v>1</v>
      </c>
      <c r="AA150" s="39">
        <v>0</v>
      </c>
      <c r="AB150" s="39">
        <v>0</v>
      </c>
      <c r="AC150" s="39">
        <v>0</v>
      </c>
      <c r="AD150" s="39">
        <v>0</v>
      </c>
      <c r="AE150" s="40"/>
      <c r="AF150" s="39">
        <v>1</v>
      </c>
      <c r="AG150" s="40"/>
      <c r="AH150" s="40"/>
      <c r="AI150" s="40"/>
      <c r="AJ150" s="39">
        <v>0</v>
      </c>
      <c r="AK150" s="40"/>
      <c r="AL150" s="40"/>
      <c r="AM150" s="40"/>
      <c r="AN150" s="39">
        <v>0</v>
      </c>
      <c r="AO150" s="40"/>
      <c r="AP150" s="39">
        <v>0</v>
      </c>
    </row>
    <row r="151" spans="3:42" ht="20.100000000000001" customHeight="1" x14ac:dyDescent="0.2">
      <c r="D151" s="2" t="s">
        <v>113</v>
      </c>
      <c r="F151" s="35">
        <v>0</v>
      </c>
      <c r="G151" s="35"/>
      <c r="H151" s="35"/>
      <c r="I151" s="35"/>
      <c r="J151" s="35">
        <v>0</v>
      </c>
      <c r="K151" s="35">
        <v>0</v>
      </c>
      <c r="L151" s="35">
        <v>0</v>
      </c>
      <c r="M151" s="35"/>
      <c r="N151" s="35">
        <v>0</v>
      </c>
      <c r="O151" s="35"/>
      <c r="P151" s="35"/>
      <c r="Q151" s="35"/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/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/>
      <c r="AF151" s="35">
        <v>0</v>
      </c>
      <c r="AG151" s="35"/>
      <c r="AH151" s="35"/>
      <c r="AI151" s="35"/>
      <c r="AJ151" s="35">
        <v>0</v>
      </c>
      <c r="AK151" s="35"/>
      <c r="AL151" s="35"/>
      <c r="AM151" s="35"/>
      <c r="AN151" s="35">
        <v>0</v>
      </c>
      <c r="AO151" s="35"/>
      <c r="AP151" s="35">
        <v>0</v>
      </c>
    </row>
    <row r="152" spans="3:42" ht="20.100000000000001" customHeight="1" x14ac:dyDescent="0.2">
      <c r="D152" s="38" t="s">
        <v>114</v>
      </c>
      <c r="F152" s="39">
        <v>0</v>
      </c>
      <c r="G152" s="40"/>
      <c r="H152" s="40"/>
      <c r="I152" s="40"/>
      <c r="J152" s="39">
        <v>0</v>
      </c>
      <c r="K152" s="39">
        <v>0</v>
      </c>
      <c r="L152" s="39">
        <v>0</v>
      </c>
      <c r="M152" s="40"/>
      <c r="N152" s="39">
        <v>0</v>
      </c>
      <c r="O152" s="40"/>
      <c r="P152" s="40"/>
      <c r="Q152" s="40"/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40"/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0</v>
      </c>
      <c r="AD152" s="39">
        <v>0</v>
      </c>
      <c r="AE152" s="40"/>
      <c r="AF152" s="39">
        <v>0</v>
      </c>
      <c r="AG152" s="40"/>
      <c r="AH152" s="40"/>
      <c r="AI152" s="40"/>
      <c r="AJ152" s="39">
        <v>0</v>
      </c>
      <c r="AK152" s="40"/>
      <c r="AL152" s="40"/>
      <c r="AM152" s="40"/>
      <c r="AN152" s="39">
        <v>0</v>
      </c>
      <c r="AO152" s="40"/>
      <c r="AP152" s="39">
        <v>0</v>
      </c>
    </row>
    <row r="153" spans="3:42" ht="20.100000000000001" customHeight="1" x14ac:dyDescent="0.2">
      <c r="D153" s="2" t="s">
        <v>101</v>
      </c>
      <c r="F153" s="35">
        <v>0</v>
      </c>
      <c r="G153" s="35"/>
      <c r="H153" s="35"/>
      <c r="I153" s="35"/>
      <c r="J153" s="35">
        <v>0</v>
      </c>
      <c r="K153" s="35">
        <v>0</v>
      </c>
      <c r="L153" s="35">
        <v>1</v>
      </c>
      <c r="M153" s="35"/>
      <c r="N153" s="35">
        <v>1</v>
      </c>
      <c r="O153" s="35"/>
      <c r="P153" s="35"/>
      <c r="Q153" s="35"/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/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/>
      <c r="AF153" s="35">
        <v>0</v>
      </c>
      <c r="AG153" s="35"/>
      <c r="AH153" s="35"/>
      <c r="AI153" s="35"/>
      <c r="AJ153" s="35">
        <v>1</v>
      </c>
      <c r="AK153" s="35"/>
      <c r="AL153" s="35"/>
      <c r="AM153" s="35"/>
      <c r="AN153" s="35">
        <v>0</v>
      </c>
      <c r="AO153" s="35"/>
      <c r="AP153" s="35">
        <v>0</v>
      </c>
    </row>
    <row r="154" spans="3:42" ht="20.100000000000001" customHeight="1" x14ac:dyDescent="0.2">
      <c r="D154" s="38" t="s">
        <v>157</v>
      </c>
      <c r="F154" s="39">
        <v>0</v>
      </c>
      <c r="G154" s="40"/>
      <c r="H154" s="40"/>
      <c r="I154" s="40"/>
      <c r="J154" s="39">
        <v>0</v>
      </c>
      <c r="K154" s="39">
        <v>0</v>
      </c>
      <c r="L154" s="39">
        <v>0</v>
      </c>
      <c r="M154" s="40"/>
      <c r="N154" s="39">
        <v>0</v>
      </c>
      <c r="O154" s="40"/>
      <c r="P154" s="40"/>
      <c r="Q154" s="40"/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40"/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0</v>
      </c>
      <c r="AD154" s="39">
        <v>0</v>
      </c>
      <c r="AE154" s="40"/>
      <c r="AF154" s="39">
        <v>0</v>
      </c>
      <c r="AG154" s="40"/>
      <c r="AH154" s="40"/>
      <c r="AI154" s="40"/>
      <c r="AJ154" s="39">
        <v>0</v>
      </c>
      <c r="AK154" s="40"/>
      <c r="AL154" s="40"/>
      <c r="AM154" s="40"/>
      <c r="AN154" s="39">
        <v>0</v>
      </c>
      <c r="AO154" s="40"/>
      <c r="AP154" s="39">
        <v>0</v>
      </c>
    </row>
    <row r="155" spans="3:42" ht="20.100000000000001" customHeight="1" x14ac:dyDescent="0.2">
      <c r="D155" s="2" t="s">
        <v>103</v>
      </c>
      <c r="F155" s="35">
        <v>0</v>
      </c>
      <c r="G155" s="35"/>
      <c r="H155" s="35"/>
      <c r="I155" s="35"/>
      <c r="J155" s="35">
        <v>0</v>
      </c>
      <c r="K155" s="35">
        <v>0</v>
      </c>
      <c r="L155" s="35">
        <v>0</v>
      </c>
      <c r="M155" s="35"/>
      <c r="N155" s="35">
        <v>0</v>
      </c>
      <c r="O155" s="35"/>
      <c r="P155" s="35"/>
      <c r="Q155" s="35"/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/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/>
      <c r="AF155" s="35">
        <v>0</v>
      </c>
      <c r="AG155" s="35"/>
      <c r="AH155" s="35"/>
      <c r="AI155" s="35"/>
      <c r="AJ155" s="35">
        <v>0</v>
      </c>
      <c r="AK155" s="35"/>
      <c r="AL155" s="35"/>
      <c r="AM155" s="35"/>
      <c r="AN155" s="35">
        <v>0</v>
      </c>
      <c r="AO155" s="35"/>
      <c r="AP155" s="35">
        <v>0</v>
      </c>
    </row>
    <row r="156" spans="3:42" ht="20.100000000000001" customHeight="1" x14ac:dyDescent="0.2">
      <c r="D156" s="38" t="s">
        <v>104</v>
      </c>
      <c r="F156" s="39">
        <v>0</v>
      </c>
      <c r="G156" s="40"/>
      <c r="H156" s="40"/>
      <c r="I156" s="40"/>
      <c r="J156" s="39">
        <v>0</v>
      </c>
      <c r="K156" s="39">
        <v>0</v>
      </c>
      <c r="L156" s="39">
        <v>0</v>
      </c>
      <c r="M156" s="40"/>
      <c r="N156" s="39">
        <v>0</v>
      </c>
      <c r="O156" s="40"/>
      <c r="P156" s="40"/>
      <c r="Q156" s="40"/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40"/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39">
        <v>0</v>
      </c>
      <c r="AE156" s="40"/>
      <c r="AF156" s="39">
        <v>0</v>
      </c>
      <c r="AG156" s="40"/>
      <c r="AH156" s="40"/>
      <c r="AI156" s="40"/>
      <c r="AJ156" s="39">
        <v>0</v>
      </c>
      <c r="AK156" s="40"/>
      <c r="AL156" s="40"/>
      <c r="AM156" s="40"/>
      <c r="AN156" s="39">
        <v>0</v>
      </c>
      <c r="AO156" s="40"/>
      <c r="AP156" s="39">
        <v>0</v>
      </c>
    </row>
    <row r="157" spans="3:42" ht="20.100000000000001" customHeight="1" x14ac:dyDescent="0.2">
      <c r="D157" s="2" t="s">
        <v>158</v>
      </c>
      <c r="F157" s="35">
        <v>0</v>
      </c>
      <c r="G157" s="35"/>
      <c r="H157" s="35"/>
      <c r="I157" s="35"/>
      <c r="J157" s="35">
        <v>0</v>
      </c>
      <c r="K157" s="35">
        <v>0</v>
      </c>
      <c r="L157" s="35">
        <v>0</v>
      </c>
      <c r="M157" s="35"/>
      <c r="N157" s="35">
        <v>0</v>
      </c>
      <c r="O157" s="35"/>
      <c r="P157" s="35"/>
      <c r="Q157" s="35"/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/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/>
      <c r="AF157" s="35">
        <v>0</v>
      </c>
      <c r="AG157" s="35"/>
      <c r="AH157" s="35"/>
      <c r="AI157" s="35"/>
      <c r="AJ157" s="35">
        <v>0</v>
      </c>
      <c r="AK157" s="35"/>
      <c r="AL157" s="35"/>
      <c r="AM157" s="35"/>
      <c r="AN157" s="35">
        <v>0</v>
      </c>
      <c r="AO157" s="35"/>
      <c r="AP157" s="35">
        <v>0</v>
      </c>
    </row>
    <row r="158" spans="3:42" ht="20.100000000000001" customHeight="1" x14ac:dyDescent="0.2">
      <c r="D158" s="38" t="s">
        <v>159</v>
      </c>
      <c r="F158" s="39">
        <v>0</v>
      </c>
      <c r="G158" s="40"/>
      <c r="H158" s="40"/>
      <c r="I158" s="40"/>
      <c r="J158" s="39">
        <v>0</v>
      </c>
      <c r="K158" s="39">
        <v>0</v>
      </c>
      <c r="L158" s="39">
        <v>0</v>
      </c>
      <c r="M158" s="40"/>
      <c r="N158" s="39">
        <v>0</v>
      </c>
      <c r="O158" s="40"/>
      <c r="P158" s="40"/>
      <c r="Q158" s="40"/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40"/>
      <c r="X158" s="39">
        <v>0</v>
      </c>
      <c r="Y158" s="39">
        <v>0</v>
      </c>
      <c r="Z158" s="39">
        <v>0</v>
      </c>
      <c r="AA158" s="39">
        <v>0</v>
      </c>
      <c r="AB158" s="39">
        <v>0</v>
      </c>
      <c r="AC158" s="39">
        <v>0</v>
      </c>
      <c r="AD158" s="39">
        <v>0</v>
      </c>
      <c r="AE158" s="40"/>
      <c r="AF158" s="39">
        <v>0</v>
      </c>
      <c r="AG158" s="40"/>
      <c r="AH158" s="40"/>
      <c r="AI158" s="40"/>
      <c r="AJ158" s="39">
        <v>0</v>
      </c>
      <c r="AK158" s="40"/>
      <c r="AL158" s="40"/>
      <c r="AM158" s="40"/>
      <c r="AN158" s="39">
        <v>0</v>
      </c>
      <c r="AO158" s="40"/>
      <c r="AP158" s="39">
        <v>0</v>
      </c>
    </row>
    <row r="159" spans="3:42" ht="20.100000000000001" customHeight="1" x14ac:dyDescent="0.2">
      <c r="D159" s="2" t="s">
        <v>160</v>
      </c>
      <c r="F159" s="35">
        <v>0</v>
      </c>
      <c r="G159" s="35"/>
      <c r="H159" s="35"/>
      <c r="I159" s="35"/>
      <c r="J159" s="35">
        <v>0</v>
      </c>
      <c r="K159" s="35">
        <v>0</v>
      </c>
      <c r="L159" s="35">
        <v>0</v>
      </c>
      <c r="M159" s="35"/>
      <c r="N159" s="35">
        <v>0</v>
      </c>
      <c r="O159" s="35"/>
      <c r="P159" s="35"/>
      <c r="Q159" s="35"/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/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/>
      <c r="AF159" s="35">
        <v>0</v>
      </c>
      <c r="AG159" s="35"/>
      <c r="AH159" s="35"/>
      <c r="AI159" s="35"/>
      <c r="AJ159" s="35">
        <v>0</v>
      </c>
      <c r="AK159" s="35"/>
      <c r="AL159" s="35"/>
      <c r="AM159" s="35"/>
      <c r="AN159" s="35">
        <v>0</v>
      </c>
      <c r="AO159" s="35"/>
      <c r="AP159" s="35">
        <v>0</v>
      </c>
    </row>
    <row r="160" spans="3:42" ht="20.100000000000001" customHeight="1" x14ac:dyDescent="0.2">
      <c r="D160" s="38" t="s">
        <v>127</v>
      </c>
      <c r="F160" s="39">
        <v>0</v>
      </c>
      <c r="G160" s="40"/>
      <c r="H160" s="40"/>
      <c r="I160" s="40"/>
      <c r="J160" s="39">
        <v>0</v>
      </c>
      <c r="K160" s="39">
        <v>0</v>
      </c>
      <c r="L160" s="39">
        <v>0</v>
      </c>
      <c r="M160" s="40"/>
      <c r="N160" s="39">
        <v>0</v>
      </c>
      <c r="O160" s="40"/>
      <c r="P160" s="40"/>
      <c r="Q160" s="40"/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40"/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 s="39">
        <v>0</v>
      </c>
      <c r="AE160" s="40"/>
      <c r="AF160" s="39">
        <v>0</v>
      </c>
      <c r="AG160" s="40"/>
      <c r="AH160" s="40"/>
      <c r="AI160" s="40"/>
      <c r="AJ160" s="39">
        <v>0</v>
      </c>
      <c r="AK160" s="40"/>
      <c r="AL160" s="40"/>
      <c r="AM160" s="40"/>
      <c r="AN160" s="39">
        <v>0</v>
      </c>
      <c r="AO160" s="40"/>
      <c r="AP160" s="39">
        <v>0</v>
      </c>
    </row>
    <row r="161" spans="1:42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</row>
    <row r="162" spans="1:42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1</v>
      </c>
      <c r="G162" s="45"/>
      <c r="H162" s="45"/>
      <c r="I162" s="45"/>
      <c r="J162" s="44">
        <v>1</v>
      </c>
      <c r="K162" s="44">
        <v>0</v>
      </c>
      <c r="L162" s="44">
        <v>1</v>
      </c>
      <c r="M162" s="45"/>
      <c r="N162" s="44">
        <v>2</v>
      </c>
      <c r="O162" s="45"/>
      <c r="P162" s="45"/>
      <c r="Q162" s="45"/>
      <c r="R162" s="44">
        <v>0</v>
      </c>
      <c r="S162" s="44">
        <v>0</v>
      </c>
      <c r="T162" s="44">
        <v>1</v>
      </c>
      <c r="U162" s="44">
        <v>0</v>
      </c>
      <c r="V162" s="44">
        <v>0</v>
      </c>
      <c r="W162" s="45"/>
      <c r="X162" s="44">
        <v>0</v>
      </c>
      <c r="Y162" s="44">
        <v>0</v>
      </c>
      <c r="Z162" s="44">
        <v>1</v>
      </c>
      <c r="AA162" s="44">
        <v>0</v>
      </c>
      <c r="AB162" s="44">
        <v>0</v>
      </c>
      <c r="AC162" s="44">
        <v>0</v>
      </c>
      <c r="AD162" s="44">
        <v>0</v>
      </c>
      <c r="AE162" s="45"/>
      <c r="AF162" s="44">
        <v>2</v>
      </c>
      <c r="AG162" s="45"/>
      <c r="AH162" s="45"/>
      <c r="AI162" s="45"/>
      <c r="AJ162" s="44">
        <v>1</v>
      </c>
      <c r="AK162" s="45"/>
      <c r="AL162" s="45"/>
      <c r="AM162" s="45"/>
      <c r="AN162" s="44">
        <v>0</v>
      </c>
      <c r="AO162" s="45"/>
      <c r="AP162" s="44">
        <v>0</v>
      </c>
    </row>
    <row r="163" spans="1:42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</row>
    <row r="164" spans="1:42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</row>
    <row r="165" spans="1:42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>
        <v>0</v>
      </c>
      <c r="M165" s="35"/>
      <c r="N165" s="35">
        <v>0</v>
      </c>
      <c r="O165" s="35"/>
      <c r="P165" s="35"/>
      <c r="Q165" s="35"/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/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/>
      <c r="AF165" s="35">
        <v>0</v>
      </c>
      <c r="AG165" s="35"/>
      <c r="AH165" s="35"/>
      <c r="AI165" s="35"/>
      <c r="AJ165" s="35">
        <v>0</v>
      </c>
      <c r="AK165" s="35"/>
      <c r="AL165" s="35"/>
      <c r="AM165" s="35"/>
      <c r="AN165" s="35">
        <v>0</v>
      </c>
      <c r="AO165" s="35"/>
      <c r="AP165" s="35">
        <v>0</v>
      </c>
    </row>
    <row r="166" spans="1:42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39">
        <v>0</v>
      </c>
      <c r="M166" s="40"/>
      <c r="N166" s="39">
        <v>0</v>
      </c>
      <c r="O166" s="40"/>
      <c r="P166" s="40"/>
      <c r="Q166" s="40"/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40"/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0</v>
      </c>
      <c r="AG166" s="40"/>
      <c r="AH166" s="40"/>
      <c r="AI166" s="40"/>
      <c r="AJ166" s="39">
        <v>0</v>
      </c>
      <c r="AK166" s="40"/>
      <c r="AL166" s="40"/>
      <c r="AM166" s="40"/>
      <c r="AN166" s="39">
        <v>0</v>
      </c>
      <c r="AO166" s="40"/>
      <c r="AP166" s="39">
        <v>0</v>
      </c>
    </row>
    <row r="167" spans="1:42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</row>
    <row r="168" spans="1:42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4">
        <v>0</v>
      </c>
      <c r="M168" s="45"/>
      <c r="N168" s="44">
        <v>0</v>
      </c>
      <c r="O168" s="45"/>
      <c r="P168" s="45"/>
      <c r="Q168" s="45"/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5"/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5"/>
      <c r="AF168" s="44">
        <v>0</v>
      </c>
      <c r="AG168" s="45"/>
      <c r="AH168" s="45"/>
      <c r="AI168" s="45"/>
      <c r="AJ168" s="44">
        <v>0</v>
      </c>
      <c r="AK168" s="45"/>
      <c r="AL168" s="45"/>
      <c r="AM168" s="45"/>
      <c r="AN168" s="44">
        <v>0</v>
      </c>
      <c r="AO168" s="45"/>
      <c r="AP168" s="44">
        <v>0</v>
      </c>
    </row>
    <row r="169" spans="1:42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</row>
    <row r="170" spans="1:42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</v>
      </c>
      <c r="G170" s="45"/>
      <c r="H170" s="45"/>
      <c r="I170" s="45"/>
      <c r="J170" s="50">
        <v>5</v>
      </c>
      <c r="K170" s="50">
        <v>0</v>
      </c>
      <c r="L170" s="50">
        <v>1</v>
      </c>
      <c r="M170" s="45"/>
      <c r="N170" s="50">
        <v>6</v>
      </c>
      <c r="O170" s="45"/>
      <c r="P170" s="45"/>
      <c r="Q170" s="45"/>
      <c r="R170" s="50">
        <v>0</v>
      </c>
      <c r="S170" s="50">
        <v>0</v>
      </c>
      <c r="T170" s="50">
        <v>3</v>
      </c>
      <c r="U170" s="50">
        <v>0</v>
      </c>
      <c r="V170" s="50">
        <v>0</v>
      </c>
      <c r="W170" s="45"/>
      <c r="X170" s="50">
        <v>0</v>
      </c>
      <c r="Y170" s="50">
        <v>0</v>
      </c>
      <c r="Z170" s="50">
        <v>1</v>
      </c>
      <c r="AA170" s="50">
        <v>0</v>
      </c>
      <c r="AB170" s="50">
        <v>0</v>
      </c>
      <c r="AC170" s="50">
        <v>0</v>
      </c>
      <c r="AD170" s="50">
        <v>1</v>
      </c>
      <c r="AE170" s="45"/>
      <c r="AF170" s="50">
        <v>5</v>
      </c>
      <c r="AG170" s="45"/>
      <c r="AH170" s="45"/>
      <c r="AI170" s="45"/>
      <c r="AJ170" s="50">
        <v>2</v>
      </c>
      <c r="AK170" s="45"/>
      <c r="AL170" s="45"/>
      <c r="AM170" s="45"/>
      <c r="AN170" s="50">
        <v>0</v>
      </c>
      <c r="AO170" s="45"/>
      <c r="AP170" s="50">
        <v>0</v>
      </c>
    </row>
    <row r="171" spans="1:42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</row>
    <row r="172" spans="1:42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</row>
    <row r="173" spans="1:42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</row>
    <row r="174" spans="1:42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/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/>
      <c r="AF174" s="35">
        <v>0</v>
      </c>
      <c r="AG174" s="35"/>
      <c r="AH174" s="35"/>
      <c r="AI174" s="35"/>
      <c r="AJ174" s="35">
        <v>0</v>
      </c>
      <c r="AK174" s="35"/>
      <c r="AL174" s="35"/>
      <c r="AM174" s="35"/>
      <c r="AN174" s="35">
        <v>0</v>
      </c>
      <c r="AO174" s="35"/>
      <c r="AP174" s="35">
        <v>0</v>
      </c>
    </row>
    <row r="175" spans="1:42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0</v>
      </c>
      <c r="M175" s="40"/>
      <c r="N175" s="39">
        <v>0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40"/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40"/>
      <c r="AF175" s="39">
        <v>0</v>
      </c>
      <c r="AG175" s="40"/>
      <c r="AH175" s="40"/>
      <c r="AI175" s="40"/>
      <c r="AJ175" s="39">
        <v>0</v>
      </c>
      <c r="AK175" s="40"/>
      <c r="AL175" s="40"/>
      <c r="AM175" s="40"/>
      <c r="AN175" s="39">
        <v>0</v>
      </c>
      <c r="AO175" s="40"/>
      <c r="AP175" s="39">
        <v>0</v>
      </c>
    </row>
    <row r="176" spans="1:42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/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/>
      <c r="AF176" s="35">
        <v>0</v>
      </c>
      <c r="AG176" s="35"/>
      <c r="AH176" s="35"/>
      <c r="AI176" s="35"/>
      <c r="AJ176" s="35">
        <v>0</v>
      </c>
      <c r="AK176" s="35"/>
      <c r="AL176" s="35"/>
      <c r="AM176" s="35"/>
      <c r="AN176" s="35">
        <v>0</v>
      </c>
      <c r="AO176" s="35"/>
      <c r="AP176" s="35">
        <v>0</v>
      </c>
    </row>
    <row r="177" spans="1:42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40"/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40"/>
      <c r="AF177" s="39">
        <v>0</v>
      </c>
      <c r="AG177" s="40"/>
      <c r="AH177" s="40"/>
      <c r="AI177" s="40"/>
      <c r="AJ177" s="39">
        <v>0</v>
      </c>
      <c r="AK177" s="40"/>
      <c r="AL177" s="40"/>
      <c r="AM177" s="40"/>
      <c r="AN177" s="39">
        <v>0</v>
      </c>
      <c r="AO177" s="40"/>
      <c r="AP177" s="39">
        <v>0</v>
      </c>
    </row>
    <row r="178" spans="1:42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/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/>
      <c r="AF178" s="35">
        <v>0</v>
      </c>
      <c r="AG178" s="35"/>
      <c r="AH178" s="35"/>
      <c r="AI178" s="35"/>
      <c r="AJ178" s="35">
        <v>0</v>
      </c>
      <c r="AK178" s="35"/>
      <c r="AL178" s="35"/>
      <c r="AM178" s="35"/>
      <c r="AN178" s="35">
        <v>0</v>
      </c>
      <c r="AO178" s="35"/>
      <c r="AP178" s="35">
        <v>0</v>
      </c>
    </row>
    <row r="179" spans="1:42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40"/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40"/>
      <c r="AF179" s="39">
        <v>0</v>
      </c>
      <c r="AG179" s="40"/>
      <c r="AH179" s="40"/>
      <c r="AI179" s="40"/>
      <c r="AJ179" s="39">
        <v>0</v>
      </c>
      <c r="AK179" s="40"/>
      <c r="AL179" s="40"/>
      <c r="AM179" s="40"/>
      <c r="AN179" s="39">
        <v>0</v>
      </c>
      <c r="AO179" s="40"/>
      <c r="AP179" s="39">
        <v>0</v>
      </c>
    </row>
    <row r="180" spans="1:42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/>
      <c r="AF180" s="40">
        <v>0</v>
      </c>
      <c r="AG180" s="40"/>
      <c r="AH180" s="40"/>
      <c r="AI180" s="40"/>
      <c r="AJ180" s="40">
        <v>0</v>
      </c>
      <c r="AK180" s="40"/>
      <c r="AL180" s="40"/>
      <c r="AM180" s="40"/>
      <c r="AN180" s="40">
        <v>0</v>
      </c>
      <c r="AO180" s="40"/>
      <c r="AP180" s="40">
        <v>0</v>
      </c>
    </row>
    <row r="181" spans="1:42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40"/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40"/>
      <c r="AF181" s="39">
        <v>0</v>
      </c>
      <c r="AG181" s="40"/>
      <c r="AH181" s="40"/>
      <c r="AI181" s="40"/>
      <c r="AJ181" s="39">
        <v>0</v>
      </c>
      <c r="AK181" s="40"/>
      <c r="AL181" s="40"/>
      <c r="AM181" s="40"/>
      <c r="AN181" s="39">
        <v>0</v>
      </c>
      <c r="AO181" s="40"/>
      <c r="AP181" s="39">
        <v>0</v>
      </c>
    </row>
    <row r="182" spans="1:42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/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0</v>
      </c>
      <c r="AG182" s="40"/>
      <c r="AH182" s="40"/>
      <c r="AI182" s="40"/>
      <c r="AJ182" s="40">
        <v>0</v>
      </c>
      <c r="AK182" s="40"/>
      <c r="AL182" s="40"/>
      <c r="AM182" s="40"/>
      <c r="AN182" s="40">
        <v>0</v>
      </c>
      <c r="AO182" s="40"/>
      <c r="AP182" s="40">
        <v>0</v>
      </c>
    </row>
    <row r="183" spans="1:42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0</v>
      </c>
      <c r="M184" s="45"/>
      <c r="N184" s="44">
        <v>0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5"/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5"/>
      <c r="AF184" s="44">
        <v>0</v>
      </c>
      <c r="AG184" s="45"/>
      <c r="AH184" s="45"/>
      <c r="AI184" s="45"/>
      <c r="AJ184" s="44">
        <v>0</v>
      </c>
      <c r="AK184" s="45"/>
      <c r="AL184" s="45"/>
      <c r="AM184" s="45"/>
      <c r="AN184" s="44">
        <v>0</v>
      </c>
      <c r="AO184" s="45"/>
      <c r="AP184" s="44">
        <v>0</v>
      </c>
    </row>
    <row r="185" spans="1:42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/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</row>
    <row r="188" spans="1:42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40"/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</row>
    <row r="189" spans="1:42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/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</row>
    <row r="190" spans="1:42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40"/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</row>
    <row r="191" spans="1:42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/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</row>
    <row r="192" spans="1:42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40"/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</row>
    <row r="193" spans="1:42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/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</row>
    <row r="194" spans="1:42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40"/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</row>
    <row r="195" spans="1:42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/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</row>
    <row r="196" spans="1:42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</row>
    <row r="197" spans="1:42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5"/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</row>
    <row r="198" spans="1:42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</row>
    <row r="199" spans="1:42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</row>
    <row r="200" spans="1:42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2</v>
      </c>
      <c r="K200" s="35">
        <v>0</v>
      </c>
      <c r="L200" s="35">
        <v>0</v>
      </c>
      <c r="M200" s="35"/>
      <c r="N200" s="35">
        <v>2</v>
      </c>
      <c r="O200" s="35"/>
      <c r="P200" s="35"/>
      <c r="Q200" s="35"/>
      <c r="R200" s="35">
        <v>1</v>
      </c>
      <c r="S200" s="35">
        <v>0</v>
      </c>
      <c r="T200" s="35">
        <v>0</v>
      </c>
      <c r="U200" s="35">
        <v>0</v>
      </c>
      <c r="V200" s="35">
        <v>0</v>
      </c>
      <c r="W200" s="35"/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/>
      <c r="AF200" s="35">
        <v>1</v>
      </c>
      <c r="AG200" s="35"/>
      <c r="AH200" s="35"/>
      <c r="AI200" s="35"/>
      <c r="AJ200" s="35">
        <v>1</v>
      </c>
      <c r="AK200" s="35"/>
      <c r="AL200" s="35"/>
      <c r="AM200" s="35"/>
      <c r="AN200" s="35">
        <v>0</v>
      </c>
      <c r="AO200" s="35"/>
      <c r="AP200" s="35">
        <v>0</v>
      </c>
    </row>
    <row r="201" spans="1:42" ht="19.5" customHeight="1" x14ac:dyDescent="0.2">
      <c r="D201" s="38" t="s">
        <v>135</v>
      </c>
      <c r="F201" s="39">
        <v>1</v>
      </c>
      <c r="G201" s="40"/>
      <c r="H201" s="40"/>
      <c r="I201" s="40"/>
      <c r="J201" s="39">
        <v>0</v>
      </c>
      <c r="K201" s="39">
        <v>0</v>
      </c>
      <c r="L201" s="39">
        <v>0</v>
      </c>
      <c r="M201" s="40"/>
      <c r="N201" s="39">
        <v>0</v>
      </c>
      <c r="O201" s="40"/>
      <c r="P201" s="40"/>
      <c r="Q201" s="40"/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40"/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39">
        <v>0</v>
      </c>
      <c r="AE201" s="40"/>
      <c r="AF201" s="39">
        <v>0</v>
      </c>
      <c r="AG201" s="40"/>
      <c r="AH201" s="40"/>
      <c r="AI201" s="40"/>
      <c r="AJ201" s="39">
        <v>1</v>
      </c>
      <c r="AK201" s="40"/>
      <c r="AL201" s="40"/>
      <c r="AM201" s="40"/>
      <c r="AN201" s="39">
        <v>0</v>
      </c>
      <c r="AO201" s="40"/>
      <c r="AP201" s="39">
        <v>0</v>
      </c>
    </row>
    <row r="202" spans="1:42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2</v>
      </c>
      <c r="K202" s="35">
        <v>0</v>
      </c>
      <c r="L202" s="35">
        <v>0</v>
      </c>
      <c r="M202" s="35"/>
      <c r="N202" s="35">
        <v>2</v>
      </c>
      <c r="O202" s="35"/>
      <c r="P202" s="35"/>
      <c r="Q202" s="35"/>
      <c r="R202" s="35">
        <v>0</v>
      </c>
      <c r="S202" s="35">
        <v>0</v>
      </c>
      <c r="T202" s="35">
        <v>2</v>
      </c>
      <c r="U202" s="35">
        <v>0</v>
      </c>
      <c r="V202" s="35">
        <v>0</v>
      </c>
      <c r="W202" s="35"/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/>
      <c r="AF202" s="35">
        <v>2</v>
      </c>
      <c r="AG202" s="35"/>
      <c r="AH202" s="35"/>
      <c r="AI202" s="35"/>
      <c r="AJ202" s="35">
        <v>0</v>
      </c>
      <c r="AK202" s="35"/>
      <c r="AL202" s="35"/>
      <c r="AM202" s="35"/>
      <c r="AN202" s="35">
        <v>0</v>
      </c>
      <c r="AO202" s="35"/>
      <c r="AP202" s="35">
        <v>0</v>
      </c>
    </row>
    <row r="203" spans="1:42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39">
        <v>0</v>
      </c>
      <c r="M203" s="40"/>
      <c r="N203" s="39">
        <v>0</v>
      </c>
      <c r="O203" s="40"/>
      <c r="P203" s="40"/>
      <c r="Q203" s="40"/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40"/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40"/>
      <c r="AF203" s="39">
        <v>0</v>
      </c>
      <c r="AG203" s="40"/>
      <c r="AH203" s="40"/>
      <c r="AI203" s="40"/>
      <c r="AJ203" s="39">
        <v>0</v>
      </c>
      <c r="AK203" s="40"/>
      <c r="AL203" s="40"/>
      <c r="AM203" s="40"/>
      <c r="AN203" s="39">
        <v>0</v>
      </c>
      <c r="AO203" s="40"/>
      <c r="AP203" s="39">
        <v>0</v>
      </c>
    </row>
    <row r="204" spans="1:42" ht="20.100000000000001" customHeight="1" x14ac:dyDescent="0.2">
      <c r="D204" s="2" t="s">
        <v>113</v>
      </c>
      <c r="F204" s="35">
        <v>1</v>
      </c>
      <c r="G204" s="35"/>
      <c r="H204" s="35"/>
      <c r="I204" s="35"/>
      <c r="J204" s="35">
        <v>1</v>
      </c>
      <c r="K204" s="35">
        <v>0</v>
      </c>
      <c r="L204" s="35">
        <v>0</v>
      </c>
      <c r="M204" s="35"/>
      <c r="N204" s="35">
        <v>1</v>
      </c>
      <c r="O204" s="35"/>
      <c r="P204" s="35"/>
      <c r="Q204" s="35"/>
      <c r="R204" s="35">
        <v>0</v>
      </c>
      <c r="S204" s="35">
        <v>1</v>
      </c>
      <c r="T204" s="35">
        <v>0</v>
      </c>
      <c r="U204" s="35">
        <v>0</v>
      </c>
      <c r="V204" s="35">
        <v>0</v>
      </c>
      <c r="W204" s="35"/>
      <c r="X204" s="35">
        <v>0</v>
      </c>
      <c r="Y204" s="35">
        <v>0</v>
      </c>
      <c r="Z204" s="35">
        <v>1</v>
      </c>
      <c r="AA204" s="35">
        <v>0</v>
      </c>
      <c r="AB204" s="35">
        <v>0</v>
      </c>
      <c r="AC204" s="35">
        <v>0</v>
      </c>
      <c r="AD204" s="35">
        <v>0</v>
      </c>
      <c r="AE204" s="35"/>
      <c r="AF204" s="35">
        <v>2</v>
      </c>
      <c r="AG204" s="35"/>
      <c r="AH204" s="35"/>
      <c r="AI204" s="35"/>
      <c r="AJ204" s="35">
        <v>0</v>
      </c>
      <c r="AK204" s="35"/>
      <c r="AL204" s="35"/>
      <c r="AM204" s="35"/>
      <c r="AN204" s="35">
        <v>0</v>
      </c>
      <c r="AO204" s="35"/>
      <c r="AP204" s="35">
        <v>0</v>
      </c>
    </row>
    <row r="205" spans="1:42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39">
        <v>0</v>
      </c>
      <c r="M205" s="40"/>
      <c r="N205" s="39">
        <v>0</v>
      </c>
      <c r="O205" s="40"/>
      <c r="P205" s="40"/>
      <c r="Q205" s="40"/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40"/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40"/>
      <c r="AF205" s="39">
        <v>0</v>
      </c>
      <c r="AG205" s="40"/>
      <c r="AH205" s="40"/>
      <c r="AI205" s="40"/>
      <c r="AJ205" s="39">
        <v>0</v>
      </c>
      <c r="AK205" s="40"/>
      <c r="AL205" s="40"/>
      <c r="AM205" s="40"/>
      <c r="AN205" s="39">
        <v>0</v>
      </c>
      <c r="AO205" s="40"/>
      <c r="AP205" s="39">
        <v>0</v>
      </c>
    </row>
    <row r="206" spans="1:42" ht="20.100000000000001" customHeight="1" x14ac:dyDescent="0.2">
      <c r="D206" s="2" t="s">
        <v>115</v>
      </c>
      <c r="F206" s="35">
        <v>1</v>
      </c>
      <c r="G206" s="35"/>
      <c r="H206" s="35"/>
      <c r="I206" s="35"/>
      <c r="J206" s="35">
        <v>1</v>
      </c>
      <c r="K206" s="35">
        <v>0</v>
      </c>
      <c r="L206" s="35">
        <v>0</v>
      </c>
      <c r="M206" s="35"/>
      <c r="N206" s="35">
        <v>1</v>
      </c>
      <c r="O206" s="35"/>
      <c r="P206" s="35"/>
      <c r="Q206" s="35"/>
      <c r="R206" s="35">
        <v>0</v>
      </c>
      <c r="S206" s="35">
        <v>0</v>
      </c>
      <c r="T206" s="35">
        <v>1</v>
      </c>
      <c r="U206" s="35">
        <v>0</v>
      </c>
      <c r="V206" s="35">
        <v>0</v>
      </c>
      <c r="W206" s="35"/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/>
      <c r="AF206" s="35">
        <v>1</v>
      </c>
      <c r="AG206" s="35"/>
      <c r="AH206" s="35"/>
      <c r="AI206" s="35"/>
      <c r="AJ206" s="35">
        <v>1</v>
      </c>
      <c r="AK206" s="35"/>
      <c r="AL206" s="35"/>
      <c r="AM206" s="35"/>
      <c r="AN206" s="35">
        <v>0</v>
      </c>
      <c r="AO206" s="35"/>
      <c r="AP206" s="35">
        <v>0</v>
      </c>
    </row>
    <row r="207" spans="1:42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39">
        <v>0</v>
      </c>
      <c r="M207" s="40"/>
      <c r="N207" s="39">
        <v>0</v>
      </c>
      <c r="O207" s="40"/>
      <c r="P207" s="40"/>
      <c r="Q207" s="40"/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40"/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40"/>
      <c r="AF207" s="39">
        <v>0</v>
      </c>
      <c r="AG207" s="40"/>
      <c r="AH207" s="40"/>
      <c r="AI207" s="40"/>
      <c r="AJ207" s="39">
        <v>0</v>
      </c>
      <c r="AK207" s="40"/>
      <c r="AL207" s="40"/>
      <c r="AM207" s="40"/>
      <c r="AN207" s="39">
        <v>0</v>
      </c>
      <c r="AO207" s="40"/>
      <c r="AP207" s="39">
        <v>0</v>
      </c>
    </row>
    <row r="208" spans="1:42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>
        <v>0</v>
      </c>
      <c r="M208" s="40"/>
      <c r="N208" s="40">
        <v>0</v>
      </c>
      <c r="O208" s="40"/>
      <c r="P208" s="40"/>
      <c r="Q208" s="40"/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/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/>
      <c r="AF208" s="40">
        <v>0</v>
      </c>
      <c r="AG208" s="40"/>
      <c r="AH208" s="40"/>
      <c r="AI208" s="40"/>
      <c r="AJ208" s="40">
        <v>0</v>
      </c>
      <c r="AK208" s="40"/>
      <c r="AL208" s="40"/>
      <c r="AM208" s="40"/>
      <c r="AN208" s="40">
        <v>0</v>
      </c>
      <c r="AO208" s="40"/>
      <c r="AP208" s="40">
        <v>0</v>
      </c>
    </row>
    <row r="209" spans="1:42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</row>
    <row r="210" spans="1:42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3</v>
      </c>
      <c r="G210" s="45"/>
      <c r="H210" s="45"/>
      <c r="I210" s="45"/>
      <c r="J210" s="44">
        <v>6</v>
      </c>
      <c r="K210" s="44">
        <v>0</v>
      </c>
      <c r="L210" s="44">
        <v>0</v>
      </c>
      <c r="M210" s="45"/>
      <c r="N210" s="44">
        <v>6</v>
      </c>
      <c r="O210" s="45"/>
      <c r="P210" s="45"/>
      <c r="Q210" s="45"/>
      <c r="R210" s="44">
        <v>1</v>
      </c>
      <c r="S210" s="44">
        <v>1</v>
      </c>
      <c r="T210" s="44">
        <v>3</v>
      </c>
      <c r="U210" s="44">
        <v>0</v>
      </c>
      <c r="V210" s="44">
        <v>0</v>
      </c>
      <c r="W210" s="45"/>
      <c r="X210" s="44">
        <v>0</v>
      </c>
      <c r="Y210" s="44">
        <v>0</v>
      </c>
      <c r="Z210" s="44">
        <v>1</v>
      </c>
      <c r="AA210" s="44">
        <v>0</v>
      </c>
      <c r="AB210" s="44">
        <v>0</v>
      </c>
      <c r="AC210" s="44">
        <v>0</v>
      </c>
      <c r="AD210" s="44">
        <v>0</v>
      </c>
      <c r="AE210" s="45"/>
      <c r="AF210" s="44">
        <v>6</v>
      </c>
      <c r="AG210" s="45"/>
      <c r="AH210" s="45"/>
      <c r="AI210" s="45"/>
      <c r="AJ210" s="44">
        <v>3</v>
      </c>
      <c r="AK210" s="45"/>
      <c r="AL210" s="45"/>
      <c r="AM210" s="45"/>
      <c r="AN210" s="44">
        <v>0</v>
      </c>
      <c r="AO210" s="45"/>
      <c r="AP210" s="44">
        <v>0</v>
      </c>
    </row>
    <row r="211" spans="1:42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</row>
    <row r="212" spans="1:42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</row>
    <row r="213" spans="1:42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>
        <v>0</v>
      </c>
      <c r="M213" s="35"/>
      <c r="N213" s="35">
        <v>0</v>
      </c>
      <c r="O213" s="35"/>
      <c r="P213" s="35"/>
      <c r="Q213" s="35"/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/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/>
      <c r="AF213" s="35">
        <v>0</v>
      </c>
      <c r="AG213" s="35"/>
      <c r="AH213" s="35"/>
      <c r="AI213" s="35"/>
      <c r="AJ213" s="35">
        <v>0</v>
      </c>
      <c r="AK213" s="35"/>
      <c r="AL213" s="35"/>
      <c r="AM213" s="35"/>
      <c r="AN213" s="35">
        <v>0</v>
      </c>
      <c r="AO213" s="35"/>
      <c r="AP213" s="35">
        <v>0</v>
      </c>
    </row>
    <row r="214" spans="1:42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39">
        <v>0</v>
      </c>
      <c r="M214" s="40"/>
      <c r="N214" s="39">
        <v>0</v>
      </c>
      <c r="O214" s="40"/>
      <c r="P214" s="40"/>
      <c r="Q214" s="40"/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40"/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40"/>
      <c r="AF214" s="39">
        <v>0</v>
      </c>
      <c r="AG214" s="40"/>
      <c r="AH214" s="40"/>
      <c r="AI214" s="40"/>
      <c r="AJ214" s="39">
        <v>0</v>
      </c>
      <c r="AK214" s="40"/>
      <c r="AL214" s="40"/>
      <c r="AM214" s="40"/>
      <c r="AN214" s="39">
        <v>0</v>
      </c>
      <c r="AO214" s="40"/>
      <c r="AP214" s="39">
        <v>0</v>
      </c>
    </row>
    <row r="215" spans="1:42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>
        <v>0</v>
      </c>
      <c r="M215" s="35"/>
      <c r="N215" s="35">
        <v>0</v>
      </c>
      <c r="O215" s="35"/>
      <c r="P215" s="35"/>
      <c r="Q215" s="35"/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/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/>
      <c r="AF215" s="35">
        <v>0</v>
      </c>
      <c r="AG215" s="35"/>
      <c r="AH215" s="35"/>
      <c r="AI215" s="35"/>
      <c r="AJ215" s="35">
        <v>0</v>
      </c>
      <c r="AK215" s="35"/>
      <c r="AL215" s="35"/>
      <c r="AM215" s="35"/>
      <c r="AN215" s="35">
        <v>0</v>
      </c>
      <c r="AO215" s="35"/>
      <c r="AP215" s="35">
        <v>0</v>
      </c>
    </row>
    <row r="216" spans="1:42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39">
        <v>0</v>
      </c>
      <c r="M216" s="40"/>
      <c r="N216" s="39">
        <v>0</v>
      </c>
      <c r="O216" s="40"/>
      <c r="P216" s="40"/>
      <c r="Q216" s="40"/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40"/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40"/>
      <c r="AF216" s="39">
        <v>0</v>
      </c>
      <c r="AG216" s="40"/>
      <c r="AH216" s="40"/>
      <c r="AI216" s="40"/>
      <c r="AJ216" s="39">
        <v>0</v>
      </c>
      <c r="AK216" s="40"/>
      <c r="AL216" s="40"/>
      <c r="AM216" s="40"/>
      <c r="AN216" s="39">
        <v>0</v>
      </c>
      <c r="AO216" s="40"/>
      <c r="AP216" s="39">
        <v>0</v>
      </c>
    </row>
    <row r="217" spans="1:42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>
        <v>0</v>
      </c>
      <c r="M217" s="35"/>
      <c r="N217" s="35">
        <v>0</v>
      </c>
      <c r="O217" s="35"/>
      <c r="P217" s="35"/>
      <c r="Q217" s="35"/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/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/>
      <c r="AF217" s="35">
        <v>0</v>
      </c>
      <c r="AG217" s="35"/>
      <c r="AH217" s="35"/>
      <c r="AI217" s="35"/>
      <c r="AJ217" s="35">
        <v>0</v>
      </c>
      <c r="AK217" s="35"/>
      <c r="AL217" s="35"/>
      <c r="AM217" s="35"/>
      <c r="AN217" s="35">
        <v>0</v>
      </c>
      <c r="AO217" s="35"/>
      <c r="AP217" s="35">
        <v>0</v>
      </c>
    </row>
    <row r="218" spans="1:42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39">
        <v>0</v>
      </c>
      <c r="M218" s="40"/>
      <c r="N218" s="39">
        <v>0</v>
      </c>
      <c r="O218" s="40"/>
      <c r="P218" s="40"/>
      <c r="Q218" s="40"/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40"/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40"/>
      <c r="AF218" s="39">
        <v>0</v>
      </c>
      <c r="AG218" s="40"/>
      <c r="AH218" s="40"/>
      <c r="AI218" s="40"/>
      <c r="AJ218" s="39">
        <v>0</v>
      </c>
      <c r="AK218" s="40"/>
      <c r="AL218" s="40"/>
      <c r="AM218" s="40"/>
      <c r="AN218" s="39">
        <v>0</v>
      </c>
      <c r="AO218" s="40"/>
      <c r="AP218" s="39">
        <v>0</v>
      </c>
    </row>
    <row r="219" spans="1:42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>
        <v>0</v>
      </c>
      <c r="M219" s="35"/>
      <c r="N219" s="35">
        <v>0</v>
      </c>
      <c r="O219" s="35"/>
      <c r="P219" s="35"/>
      <c r="Q219" s="35"/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/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/>
      <c r="AF219" s="35">
        <v>0</v>
      </c>
      <c r="AG219" s="35"/>
      <c r="AH219" s="35"/>
      <c r="AI219" s="35"/>
      <c r="AJ219" s="35">
        <v>0</v>
      </c>
      <c r="AK219" s="35"/>
      <c r="AL219" s="35"/>
      <c r="AM219" s="35"/>
      <c r="AN219" s="35">
        <v>0</v>
      </c>
      <c r="AO219" s="35"/>
      <c r="AP219" s="35">
        <v>0</v>
      </c>
    </row>
    <row r="220" spans="1:42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</row>
    <row r="221" spans="1:42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4">
        <v>0</v>
      </c>
      <c r="M221" s="45"/>
      <c r="N221" s="44">
        <v>0</v>
      </c>
      <c r="O221" s="45"/>
      <c r="P221" s="45"/>
      <c r="Q221" s="45"/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5"/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0</v>
      </c>
      <c r="AD221" s="44">
        <v>0</v>
      </c>
      <c r="AE221" s="45"/>
      <c r="AF221" s="44">
        <v>0</v>
      </c>
      <c r="AG221" s="45"/>
      <c r="AH221" s="45"/>
      <c r="AI221" s="45"/>
      <c r="AJ221" s="44">
        <v>0</v>
      </c>
      <c r="AK221" s="45"/>
      <c r="AL221" s="45"/>
      <c r="AM221" s="45"/>
      <c r="AN221" s="44">
        <v>0</v>
      </c>
      <c r="AO221" s="45"/>
      <c r="AP221" s="44">
        <v>0</v>
      </c>
    </row>
    <row r="222" spans="1:42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</row>
    <row r="224" spans="1:42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>
        <v>0</v>
      </c>
      <c r="M224" s="35"/>
      <c r="N224" s="35">
        <v>0</v>
      </c>
      <c r="O224" s="35"/>
      <c r="P224" s="35"/>
      <c r="Q224" s="35"/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/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>
        <v>0</v>
      </c>
      <c r="AG224" s="35"/>
      <c r="AH224" s="35"/>
      <c r="AI224" s="35"/>
      <c r="AJ224" s="35">
        <v>0</v>
      </c>
      <c r="AK224" s="35"/>
      <c r="AL224" s="35"/>
      <c r="AM224" s="35"/>
      <c r="AN224" s="35">
        <v>0</v>
      </c>
      <c r="AO224" s="35"/>
      <c r="AP224" s="35">
        <v>0</v>
      </c>
    </row>
    <row r="225" spans="1:42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>
        <v>0</v>
      </c>
      <c r="M225" s="35"/>
      <c r="N225" s="35">
        <v>0</v>
      </c>
      <c r="O225" s="35"/>
      <c r="P225" s="35"/>
      <c r="Q225" s="35"/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/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>
        <v>0</v>
      </c>
      <c r="AG225" s="35"/>
      <c r="AH225" s="35"/>
      <c r="AI225" s="35"/>
      <c r="AJ225" s="35">
        <v>0</v>
      </c>
      <c r="AK225" s="35"/>
      <c r="AL225" s="35"/>
      <c r="AM225" s="35"/>
      <c r="AN225" s="35">
        <v>0</v>
      </c>
      <c r="AO225" s="35"/>
      <c r="AP225" s="35">
        <v>0</v>
      </c>
    </row>
    <row r="226" spans="1:42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4">
        <v>0</v>
      </c>
      <c r="M227" s="45"/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5"/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5"/>
      <c r="AF227" s="44">
        <v>0</v>
      </c>
      <c r="AG227" s="45"/>
      <c r="AH227" s="45"/>
      <c r="AI227" s="45"/>
      <c r="AJ227" s="44">
        <v>0</v>
      </c>
      <c r="AK227" s="45"/>
      <c r="AL227" s="45"/>
      <c r="AM227" s="45"/>
      <c r="AN227" s="44">
        <v>0</v>
      </c>
      <c r="AO227" s="45"/>
      <c r="AP227" s="44">
        <v>0</v>
      </c>
    </row>
    <row r="228" spans="1:42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3</v>
      </c>
      <c r="G229" s="45"/>
      <c r="H229" s="45"/>
      <c r="I229" s="45"/>
      <c r="J229" s="50">
        <v>6</v>
      </c>
      <c r="K229" s="50">
        <v>0</v>
      </c>
      <c r="L229" s="50">
        <v>0</v>
      </c>
      <c r="M229" s="45"/>
      <c r="N229" s="50">
        <v>6</v>
      </c>
      <c r="O229" s="45"/>
      <c r="P229" s="45"/>
      <c r="Q229" s="45"/>
      <c r="R229" s="50">
        <v>1</v>
      </c>
      <c r="S229" s="50">
        <v>1</v>
      </c>
      <c r="T229" s="50">
        <v>3</v>
      </c>
      <c r="U229" s="50">
        <v>0</v>
      </c>
      <c r="V229" s="50">
        <v>0</v>
      </c>
      <c r="W229" s="45"/>
      <c r="X229" s="50">
        <v>0</v>
      </c>
      <c r="Y229" s="50">
        <v>0</v>
      </c>
      <c r="Z229" s="50">
        <v>1</v>
      </c>
      <c r="AA229" s="50">
        <v>0</v>
      </c>
      <c r="AB229" s="50">
        <v>0</v>
      </c>
      <c r="AC229" s="50">
        <v>0</v>
      </c>
      <c r="AD229" s="50">
        <v>0</v>
      </c>
      <c r="AE229" s="45"/>
      <c r="AF229" s="50">
        <v>6</v>
      </c>
      <c r="AG229" s="45"/>
      <c r="AH229" s="45"/>
      <c r="AI229" s="45"/>
      <c r="AJ229" s="50">
        <v>3</v>
      </c>
      <c r="AK229" s="45"/>
      <c r="AL229" s="45"/>
      <c r="AM229" s="45"/>
      <c r="AN229" s="50">
        <v>0</v>
      </c>
      <c r="AO229" s="45"/>
      <c r="AP229" s="50">
        <v>0</v>
      </c>
    </row>
    <row r="230" spans="1:42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</row>
    <row r="231" spans="1:42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</row>
    <row r="232" spans="1:42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</row>
    <row r="233" spans="1:42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>
        <v>0</v>
      </c>
      <c r="M233" s="35"/>
      <c r="N233" s="35">
        <v>0</v>
      </c>
      <c r="O233" s="35"/>
      <c r="P233" s="35"/>
      <c r="Q233" s="35"/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/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>
        <v>0</v>
      </c>
      <c r="AG233" s="35"/>
      <c r="AH233" s="35"/>
      <c r="AI233" s="35"/>
      <c r="AJ233" s="35">
        <v>0</v>
      </c>
      <c r="AK233" s="35"/>
      <c r="AL233" s="35"/>
      <c r="AM233" s="35"/>
      <c r="AN233" s="35">
        <v>0</v>
      </c>
      <c r="AO233" s="35"/>
      <c r="AP233" s="35">
        <v>0</v>
      </c>
    </row>
    <row r="234" spans="1:42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39">
        <v>0</v>
      </c>
      <c r="M234" s="40"/>
      <c r="N234" s="39">
        <v>0</v>
      </c>
      <c r="O234" s="40"/>
      <c r="P234" s="40"/>
      <c r="Q234" s="40"/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40"/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40"/>
      <c r="AF234" s="39">
        <v>0</v>
      </c>
      <c r="AG234" s="40"/>
      <c r="AH234" s="40"/>
      <c r="AI234" s="40"/>
      <c r="AJ234" s="39">
        <v>0</v>
      </c>
      <c r="AK234" s="40"/>
      <c r="AL234" s="40"/>
      <c r="AM234" s="40"/>
      <c r="AN234" s="39">
        <v>0</v>
      </c>
      <c r="AO234" s="40"/>
      <c r="AP234" s="39">
        <v>0</v>
      </c>
    </row>
    <row r="235" spans="1:42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>
        <v>0</v>
      </c>
      <c r="M235" s="35"/>
      <c r="N235" s="35">
        <v>0</v>
      </c>
      <c r="O235" s="35"/>
      <c r="P235" s="35"/>
      <c r="Q235" s="35"/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/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>
        <v>0</v>
      </c>
      <c r="AG235" s="35"/>
      <c r="AH235" s="35"/>
      <c r="AI235" s="35"/>
      <c r="AJ235" s="35">
        <v>0</v>
      </c>
      <c r="AK235" s="35"/>
      <c r="AL235" s="35"/>
      <c r="AM235" s="35"/>
      <c r="AN235" s="35">
        <v>0</v>
      </c>
      <c r="AO235" s="35"/>
      <c r="AP235" s="35">
        <v>0</v>
      </c>
    </row>
    <row r="236" spans="1:42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39">
        <v>0</v>
      </c>
      <c r="M236" s="40"/>
      <c r="N236" s="39">
        <v>0</v>
      </c>
      <c r="O236" s="40"/>
      <c r="P236" s="40"/>
      <c r="Q236" s="40"/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40"/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40"/>
      <c r="AF236" s="39">
        <v>0</v>
      </c>
      <c r="AG236" s="40"/>
      <c r="AH236" s="40"/>
      <c r="AI236" s="40"/>
      <c r="AJ236" s="39">
        <v>0</v>
      </c>
      <c r="AK236" s="40"/>
      <c r="AL236" s="40"/>
      <c r="AM236" s="40"/>
      <c r="AN236" s="39">
        <v>0</v>
      </c>
      <c r="AO236" s="40"/>
      <c r="AP236" s="39">
        <v>0</v>
      </c>
    </row>
    <row r="237" spans="1:42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>
        <v>0</v>
      </c>
      <c r="M237" s="35"/>
      <c r="N237" s="35">
        <v>0</v>
      </c>
      <c r="O237" s="35"/>
      <c r="P237" s="35"/>
      <c r="Q237" s="35"/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/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>
        <v>0</v>
      </c>
      <c r="AG237" s="35"/>
      <c r="AH237" s="35"/>
      <c r="AI237" s="35"/>
      <c r="AJ237" s="35">
        <v>0</v>
      </c>
      <c r="AK237" s="35"/>
      <c r="AL237" s="35"/>
      <c r="AM237" s="35"/>
      <c r="AN237" s="35">
        <v>0</v>
      </c>
      <c r="AO237" s="35"/>
      <c r="AP237" s="35">
        <v>0</v>
      </c>
    </row>
    <row r="238" spans="1:42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39">
        <v>0</v>
      </c>
      <c r="M238" s="40"/>
      <c r="N238" s="39">
        <v>0</v>
      </c>
      <c r="O238" s="40"/>
      <c r="P238" s="40"/>
      <c r="Q238" s="40"/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40"/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40"/>
      <c r="AF238" s="39">
        <v>0</v>
      </c>
      <c r="AG238" s="40"/>
      <c r="AH238" s="40"/>
      <c r="AI238" s="40"/>
      <c r="AJ238" s="39">
        <v>0</v>
      </c>
      <c r="AK238" s="40"/>
      <c r="AL238" s="40"/>
      <c r="AM238" s="40"/>
      <c r="AN238" s="39">
        <v>0</v>
      </c>
      <c r="AO238" s="40"/>
      <c r="AP238" s="39">
        <v>0</v>
      </c>
    </row>
    <row r="239" spans="1:42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</row>
    <row r="240" spans="1:42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4">
        <v>0</v>
      </c>
      <c r="M240" s="45"/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5"/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5"/>
      <c r="AF240" s="44">
        <v>0</v>
      </c>
      <c r="AG240" s="45"/>
      <c r="AH240" s="45"/>
      <c r="AI240" s="45"/>
      <c r="AJ240" s="44">
        <v>0</v>
      </c>
      <c r="AK240" s="45"/>
      <c r="AL240" s="45"/>
      <c r="AM240" s="45"/>
      <c r="AN240" s="44">
        <v>0</v>
      </c>
      <c r="AO240" s="45"/>
      <c r="AP240" s="44">
        <v>0</v>
      </c>
    </row>
    <row r="241" spans="1:42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</row>
    <row r="242" spans="1:42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</row>
    <row r="243" spans="1:42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>
        <v>0</v>
      </c>
      <c r="M243" s="35"/>
      <c r="N243" s="35">
        <v>0</v>
      </c>
      <c r="O243" s="35"/>
      <c r="P243" s="35"/>
      <c r="Q243" s="35"/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/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>
        <v>0</v>
      </c>
      <c r="AG243" s="35"/>
      <c r="AH243" s="35"/>
      <c r="AI243" s="35"/>
      <c r="AJ243" s="35">
        <v>0</v>
      </c>
      <c r="AK243" s="35"/>
      <c r="AL243" s="35"/>
      <c r="AM243" s="35"/>
      <c r="AN243" s="35">
        <v>0</v>
      </c>
      <c r="AO243" s="35"/>
      <c r="AP243" s="35">
        <v>0</v>
      </c>
    </row>
    <row r="244" spans="1:42" ht="19.5" customHeight="1" x14ac:dyDescent="0.2">
      <c r="D244" s="38" t="s">
        <v>96</v>
      </c>
      <c r="F244" s="39">
        <v>2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40"/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1</v>
      </c>
      <c r="AE244" s="40"/>
      <c r="AF244" s="39">
        <v>1</v>
      </c>
      <c r="AG244" s="40"/>
      <c r="AH244" s="40"/>
      <c r="AI244" s="40"/>
      <c r="AJ244" s="39">
        <v>1</v>
      </c>
      <c r="AK244" s="40"/>
      <c r="AL244" s="40"/>
      <c r="AM244" s="40"/>
      <c r="AN244" s="39">
        <v>0</v>
      </c>
      <c r="AO244" s="40"/>
      <c r="AP244" s="39">
        <v>0</v>
      </c>
    </row>
    <row r="245" spans="1:42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</v>
      </c>
      <c r="K245" s="40">
        <v>0</v>
      </c>
      <c r="L245" s="40">
        <v>0</v>
      </c>
      <c r="M245" s="40"/>
      <c r="N245" s="40">
        <v>1</v>
      </c>
      <c r="O245" s="40"/>
      <c r="P245" s="40"/>
      <c r="Q245" s="40"/>
      <c r="R245" s="40">
        <v>0</v>
      </c>
      <c r="S245" s="40">
        <v>1</v>
      </c>
      <c r="T245" s="40">
        <v>0</v>
      </c>
      <c r="U245" s="40">
        <v>0</v>
      </c>
      <c r="V245" s="40">
        <v>0</v>
      </c>
      <c r="W245" s="40"/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/>
      <c r="AF245" s="40">
        <v>1</v>
      </c>
      <c r="AG245" s="40"/>
      <c r="AH245" s="40"/>
      <c r="AI245" s="40"/>
      <c r="AJ245" s="40">
        <v>0</v>
      </c>
      <c r="AK245" s="40"/>
      <c r="AL245" s="40"/>
      <c r="AM245" s="40"/>
      <c r="AN245" s="40">
        <v>0</v>
      </c>
      <c r="AO245" s="40"/>
      <c r="AP245" s="40">
        <v>0</v>
      </c>
    </row>
    <row r="246" spans="1:42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</row>
    <row r="247" spans="1:42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2</v>
      </c>
      <c r="G247" s="45"/>
      <c r="H247" s="45"/>
      <c r="I247" s="45"/>
      <c r="J247" s="44">
        <v>1</v>
      </c>
      <c r="K247" s="44">
        <v>0</v>
      </c>
      <c r="L247" s="44">
        <v>0</v>
      </c>
      <c r="M247" s="45"/>
      <c r="N247" s="44">
        <v>1</v>
      </c>
      <c r="O247" s="45"/>
      <c r="P247" s="45"/>
      <c r="Q247" s="45"/>
      <c r="R247" s="44">
        <v>0</v>
      </c>
      <c r="S247" s="44">
        <v>1</v>
      </c>
      <c r="T247" s="44">
        <v>0</v>
      </c>
      <c r="U247" s="44">
        <v>0</v>
      </c>
      <c r="V247" s="44">
        <v>0</v>
      </c>
      <c r="W247" s="45"/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1</v>
      </c>
      <c r="AE247" s="45"/>
      <c r="AF247" s="44">
        <v>2</v>
      </c>
      <c r="AG247" s="45"/>
      <c r="AH247" s="45"/>
      <c r="AI247" s="45"/>
      <c r="AJ247" s="44">
        <v>1</v>
      </c>
      <c r="AK247" s="45"/>
      <c r="AL247" s="45"/>
      <c r="AM247" s="45"/>
      <c r="AN247" s="44">
        <v>0</v>
      </c>
      <c r="AO247" s="45"/>
      <c r="AP247" s="44">
        <v>0</v>
      </c>
    </row>
    <row r="248" spans="1:42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</row>
    <row r="249" spans="1:42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</row>
    <row r="250" spans="1:42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>
        <v>0</v>
      </c>
      <c r="M250" s="35"/>
      <c r="N250" s="35">
        <v>0</v>
      </c>
      <c r="O250" s="35"/>
      <c r="P250" s="35"/>
      <c r="Q250" s="35"/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/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/>
      <c r="AF250" s="35">
        <v>0</v>
      </c>
      <c r="AG250" s="35"/>
      <c r="AH250" s="35"/>
      <c r="AI250" s="35"/>
      <c r="AJ250" s="35">
        <v>0</v>
      </c>
      <c r="AK250" s="35"/>
      <c r="AL250" s="35"/>
      <c r="AM250" s="35"/>
      <c r="AN250" s="35">
        <v>0</v>
      </c>
      <c r="AO250" s="35"/>
      <c r="AP250" s="35">
        <v>0</v>
      </c>
    </row>
    <row r="251" spans="1:42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39">
        <v>0</v>
      </c>
      <c r="M251" s="40"/>
      <c r="N251" s="39">
        <v>0</v>
      </c>
      <c r="O251" s="40"/>
      <c r="P251" s="40"/>
      <c r="Q251" s="40"/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40"/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  <c r="AE251" s="40"/>
      <c r="AF251" s="39">
        <v>0</v>
      </c>
      <c r="AG251" s="40"/>
      <c r="AH251" s="40"/>
      <c r="AI251" s="40"/>
      <c r="AJ251" s="39">
        <v>0</v>
      </c>
      <c r="AK251" s="40"/>
      <c r="AL251" s="40"/>
      <c r="AM251" s="40"/>
      <c r="AN251" s="39">
        <v>0</v>
      </c>
      <c r="AO251" s="40"/>
      <c r="AP251" s="39">
        <v>0</v>
      </c>
    </row>
    <row r="252" spans="1:42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>
        <v>0</v>
      </c>
      <c r="M252" s="35"/>
      <c r="N252" s="35">
        <v>0</v>
      </c>
      <c r="O252" s="35"/>
      <c r="P252" s="35"/>
      <c r="Q252" s="35"/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/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/>
      <c r="AF252" s="35">
        <v>0</v>
      </c>
      <c r="AG252" s="35"/>
      <c r="AH252" s="35"/>
      <c r="AI252" s="35"/>
      <c r="AJ252" s="35">
        <v>0</v>
      </c>
      <c r="AK252" s="35"/>
      <c r="AL252" s="35"/>
      <c r="AM252" s="35"/>
      <c r="AN252" s="35">
        <v>0</v>
      </c>
      <c r="AO252" s="35"/>
      <c r="AP252" s="35">
        <v>0</v>
      </c>
    </row>
    <row r="253" spans="1:42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39">
        <v>0</v>
      </c>
      <c r="M253" s="40"/>
      <c r="N253" s="39">
        <v>0</v>
      </c>
      <c r="O253" s="40"/>
      <c r="P253" s="40"/>
      <c r="Q253" s="40"/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40"/>
      <c r="X253" s="39">
        <v>0</v>
      </c>
      <c r="Y253" s="39">
        <v>0</v>
      </c>
      <c r="Z253" s="39">
        <v>0</v>
      </c>
      <c r="AA253" s="39">
        <v>0</v>
      </c>
      <c r="AB253" s="39">
        <v>0</v>
      </c>
      <c r="AC253" s="39">
        <v>0</v>
      </c>
      <c r="AD253" s="39">
        <v>0</v>
      </c>
      <c r="AE253" s="40"/>
      <c r="AF253" s="39">
        <v>0</v>
      </c>
      <c r="AG253" s="40"/>
      <c r="AH253" s="40"/>
      <c r="AI253" s="40"/>
      <c r="AJ253" s="39">
        <v>0</v>
      </c>
      <c r="AK253" s="40"/>
      <c r="AL253" s="40"/>
      <c r="AM253" s="40"/>
      <c r="AN253" s="39">
        <v>0</v>
      </c>
      <c r="AO253" s="40"/>
      <c r="AP253" s="39">
        <v>0</v>
      </c>
    </row>
    <row r="254" spans="1:42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>
        <v>0</v>
      </c>
      <c r="M254" s="40"/>
      <c r="N254" s="40">
        <v>0</v>
      </c>
      <c r="O254" s="40"/>
      <c r="P254" s="40"/>
      <c r="Q254" s="40"/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/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40"/>
      <c r="AF254" s="40">
        <v>0</v>
      </c>
      <c r="AG254" s="40"/>
      <c r="AH254" s="40"/>
      <c r="AI254" s="40"/>
      <c r="AJ254" s="40">
        <v>0</v>
      </c>
      <c r="AK254" s="40"/>
      <c r="AL254" s="40"/>
      <c r="AM254" s="40"/>
      <c r="AN254" s="40">
        <v>0</v>
      </c>
      <c r="AO254" s="40"/>
      <c r="AP254" s="40">
        <v>0</v>
      </c>
    </row>
    <row r="255" spans="1:42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</row>
    <row r="256" spans="1:42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4">
        <v>0</v>
      </c>
      <c r="M256" s="45"/>
      <c r="N256" s="44">
        <v>0</v>
      </c>
      <c r="O256" s="45"/>
      <c r="P256" s="45"/>
      <c r="Q256" s="45"/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5"/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0</v>
      </c>
      <c r="AE256" s="45"/>
      <c r="AF256" s="44">
        <v>0</v>
      </c>
      <c r="AG256" s="45"/>
      <c r="AH256" s="45"/>
      <c r="AI256" s="45"/>
      <c r="AJ256" s="44">
        <v>0</v>
      </c>
      <c r="AK256" s="45"/>
      <c r="AL256" s="45"/>
      <c r="AM256" s="45"/>
      <c r="AN256" s="44">
        <v>0</v>
      </c>
      <c r="AO256" s="45"/>
      <c r="AP256" s="44">
        <v>0</v>
      </c>
    </row>
    <row r="257" spans="1:42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</row>
    <row r="258" spans="1:42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2</v>
      </c>
      <c r="G258" s="45"/>
      <c r="H258" s="45"/>
      <c r="I258" s="45"/>
      <c r="J258" s="50">
        <v>1</v>
      </c>
      <c r="K258" s="50">
        <v>0</v>
      </c>
      <c r="L258" s="50">
        <v>0</v>
      </c>
      <c r="M258" s="45"/>
      <c r="N258" s="50">
        <v>1</v>
      </c>
      <c r="O258" s="45"/>
      <c r="P258" s="45"/>
      <c r="Q258" s="45"/>
      <c r="R258" s="50">
        <v>0</v>
      </c>
      <c r="S258" s="50">
        <v>1</v>
      </c>
      <c r="T258" s="50">
        <v>0</v>
      </c>
      <c r="U258" s="50">
        <v>0</v>
      </c>
      <c r="V258" s="50">
        <v>0</v>
      </c>
      <c r="W258" s="45"/>
      <c r="X258" s="50">
        <v>0</v>
      </c>
      <c r="Y258" s="50">
        <v>0</v>
      </c>
      <c r="Z258" s="50">
        <v>0</v>
      </c>
      <c r="AA258" s="50">
        <v>0</v>
      </c>
      <c r="AB258" s="50">
        <v>0</v>
      </c>
      <c r="AC258" s="50">
        <v>0</v>
      </c>
      <c r="AD258" s="50">
        <v>1</v>
      </c>
      <c r="AE258" s="45"/>
      <c r="AF258" s="50">
        <v>2</v>
      </c>
      <c r="AG258" s="45"/>
      <c r="AH258" s="45"/>
      <c r="AI258" s="45"/>
      <c r="AJ258" s="50">
        <v>1</v>
      </c>
      <c r="AK258" s="45"/>
      <c r="AL258" s="45"/>
      <c r="AM258" s="45"/>
      <c r="AN258" s="50">
        <v>0</v>
      </c>
      <c r="AO258" s="45"/>
      <c r="AP258" s="50">
        <v>0</v>
      </c>
    </row>
    <row r="259" spans="1:42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</row>
    <row r="260" spans="1:42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</row>
    <row r="261" spans="1:42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</row>
    <row r="262" spans="1:42" ht="20.100000000000001" customHeight="1" x14ac:dyDescent="0.2">
      <c r="D262" s="2" t="s">
        <v>95</v>
      </c>
      <c r="F262" s="35">
        <v>0</v>
      </c>
      <c r="G262" s="35"/>
      <c r="H262" s="35"/>
      <c r="I262" s="35"/>
      <c r="J262" s="35">
        <v>0</v>
      </c>
      <c r="K262" s="35">
        <v>0</v>
      </c>
      <c r="L262" s="35">
        <v>0</v>
      </c>
      <c r="M262" s="35"/>
      <c r="N262" s="35">
        <v>0</v>
      </c>
      <c r="O262" s="35"/>
      <c r="P262" s="35"/>
      <c r="Q262" s="35"/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/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/>
      <c r="AF262" s="35">
        <v>0</v>
      </c>
      <c r="AG262" s="35"/>
      <c r="AH262" s="35"/>
      <c r="AI262" s="35"/>
      <c r="AJ262" s="35">
        <v>0</v>
      </c>
      <c r="AK262" s="35"/>
      <c r="AL262" s="35"/>
      <c r="AM262" s="35"/>
      <c r="AN262" s="35">
        <v>0</v>
      </c>
      <c r="AO262" s="35"/>
      <c r="AP262" s="35">
        <v>0</v>
      </c>
    </row>
    <row r="263" spans="1:42" ht="19.5" customHeight="1" x14ac:dyDescent="0.2">
      <c r="D263" s="38" t="s">
        <v>135</v>
      </c>
      <c r="F263" s="39">
        <v>1</v>
      </c>
      <c r="G263" s="40"/>
      <c r="H263" s="40"/>
      <c r="I263" s="40"/>
      <c r="J263" s="39">
        <v>0</v>
      </c>
      <c r="K263" s="39">
        <v>0</v>
      </c>
      <c r="L263" s="39">
        <v>0</v>
      </c>
      <c r="M263" s="40"/>
      <c r="N263" s="39">
        <v>0</v>
      </c>
      <c r="O263" s="40"/>
      <c r="P263" s="40"/>
      <c r="Q263" s="40"/>
      <c r="R263" s="39">
        <v>0</v>
      </c>
      <c r="S263" s="39">
        <v>0</v>
      </c>
      <c r="T263" s="39">
        <v>0</v>
      </c>
      <c r="U263" s="39">
        <v>0</v>
      </c>
      <c r="V263" s="39">
        <v>0</v>
      </c>
      <c r="W263" s="40"/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0</v>
      </c>
      <c r="AD263" s="39">
        <v>0</v>
      </c>
      <c r="AE263" s="40"/>
      <c r="AF263" s="39">
        <v>0</v>
      </c>
      <c r="AG263" s="40"/>
      <c r="AH263" s="40"/>
      <c r="AI263" s="40"/>
      <c r="AJ263" s="39">
        <v>1</v>
      </c>
      <c r="AK263" s="40"/>
      <c r="AL263" s="40"/>
      <c r="AM263" s="40"/>
      <c r="AN263" s="39">
        <v>0</v>
      </c>
      <c r="AO263" s="40"/>
      <c r="AP263" s="39">
        <v>0</v>
      </c>
    </row>
    <row r="264" spans="1:42" ht="20.100000000000001" customHeight="1" x14ac:dyDescent="0.2">
      <c r="D264" s="2" t="s">
        <v>97</v>
      </c>
      <c r="F264" s="35">
        <v>0</v>
      </c>
      <c r="G264" s="35"/>
      <c r="H264" s="35"/>
      <c r="I264" s="35"/>
      <c r="J264" s="35">
        <v>0</v>
      </c>
      <c r="K264" s="35">
        <v>0</v>
      </c>
      <c r="L264" s="35">
        <v>0</v>
      </c>
      <c r="M264" s="35"/>
      <c r="N264" s="35">
        <v>0</v>
      </c>
      <c r="O264" s="35"/>
      <c r="P264" s="35"/>
      <c r="Q264" s="35"/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/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/>
      <c r="AF264" s="35">
        <v>0</v>
      </c>
      <c r="AG264" s="35"/>
      <c r="AH264" s="35"/>
      <c r="AI264" s="35"/>
      <c r="AJ264" s="35">
        <v>0</v>
      </c>
      <c r="AK264" s="35"/>
      <c r="AL264" s="35"/>
      <c r="AM264" s="35"/>
      <c r="AN264" s="35">
        <v>0</v>
      </c>
      <c r="AO264" s="35"/>
      <c r="AP264" s="35">
        <v>0</v>
      </c>
    </row>
    <row r="265" spans="1:42" ht="19.5" customHeight="1" x14ac:dyDescent="0.2">
      <c r="D265" s="38" t="s">
        <v>136</v>
      </c>
      <c r="F265" s="39">
        <v>0</v>
      </c>
      <c r="G265" s="40"/>
      <c r="H265" s="40"/>
      <c r="I265" s="40"/>
      <c r="J265" s="39">
        <v>0</v>
      </c>
      <c r="K265" s="39">
        <v>0</v>
      </c>
      <c r="L265" s="39">
        <v>0</v>
      </c>
      <c r="M265" s="40"/>
      <c r="N265" s="39">
        <v>0</v>
      </c>
      <c r="O265" s="40"/>
      <c r="P265" s="40"/>
      <c r="Q265" s="40"/>
      <c r="R265" s="39">
        <v>0</v>
      </c>
      <c r="S265" s="39">
        <v>0</v>
      </c>
      <c r="T265" s="39">
        <v>0</v>
      </c>
      <c r="U265" s="39">
        <v>0</v>
      </c>
      <c r="V265" s="39">
        <v>0</v>
      </c>
      <c r="W265" s="40"/>
      <c r="X265" s="39">
        <v>0</v>
      </c>
      <c r="Y265" s="39">
        <v>0</v>
      </c>
      <c r="Z265" s="39">
        <v>0</v>
      </c>
      <c r="AA265" s="39">
        <v>0</v>
      </c>
      <c r="AB265" s="39">
        <v>0</v>
      </c>
      <c r="AC265" s="39">
        <v>0</v>
      </c>
      <c r="AD265" s="39">
        <v>0</v>
      </c>
      <c r="AE265" s="40"/>
      <c r="AF265" s="39">
        <v>0</v>
      </c>
      <c r="AG265" s="40"/>
      <c r="AH265" s="40"/>
      <c r="AI265" s="40"/>
      <c r="AJ265" s="39">
        <v>0</v>
      </c>
      <c r="AK265" s="40"/>
      <c r="AL265" s="40"/>
      <c r="AM265" s="40"/>
      <c r="AN265" s="39">
        <v>0</v>
      </c>
      <c r="AO265" s="40"/>
      <c r="AP265" s="39">
        <v>0</v>
      </c>
    </row>
    <row r="266" spans="1:42" ht="20.100000000000001" customHeight="1" x14ac:dyDescent="0.2">
      <c r="D266" s="2" t="s">
        <v>99</v>
      </c>
      <c r="F266" s="35">
        <v>0</v>
      </c>
      <c r="G266" s="35"/>
      <c r="H266" s="35"/>
      <c r="I266" s="35"/>
      <c r="J266" s="35">
        <v>0</v>
      </c>
      <c r="K266" s="35">
        <v>0</v>
      </c>
      <c r="L266" s="35">
        <v>0</v>
      </c>
      <c r="M266" s="35"/>
      <c r="N266" s="35">
        <v>0</v>
      </c>
      <c r="O266" s="35"/>
      <c r="P266" s="35"/>
      <c r="Q266" s="35"/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/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/>
      <c r="AF266" s="35">
        <v>0</v>
      </c>
      <c r="AG266" s="35"/>
      <c r="AH266" s="35"/>
      <c r="AI266" s="35"/>
      <c r="AJ266" s="35">
        <v>0</v>
      </c>
      <c r="AK266" s="35"/>
      <c r="AL266" s="35"/>
      <c r="AM266" s="35"/>
      <c r="AN266" s="35">
        <v>0</v>
      </c>
      <c r="AO266" s="35"/>
      <c r="AP266" s="35">
        <v>0</v>
      </c>
    </row>
    <row r="267" spans="1:42" ht="19.5" customHeight="1" x14ac:dyDescent="0.2">
      <c r="D267" s="38" t="s">
        <v>100</v>
      </c>
      <c r="F267" s="39">
        <v>0</v>
      </c>
      <c r="G267" s="40"/>
      <c r="H267" s="40"/>
      <c r="I267" s="40"/>
      <c r="J267" s="39">
        <v>0</v>
      </c>
      <c r="K267" s="39">
        <v>0</v>
      </c>
      <c r="L267" s="39">
        <v>0</v>
      </c>
      <c r="M267" s="40"/>
      <c r="N267" s="39">
        <v>0</v>
      </c>
      <c r="O267" s="40"/>
      <c r="P267" s="40"/>
      <c r="Q267" s="40"/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40"/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40"/>
      <c r="AF267" s="39">
        <v>0</v>
      </c>
      <c r="AG267" s="40"/>
      <c r="AH267" s="40"/>
      <c r="AI267" s="40"/>
      <c r="AJ267" s="39">
        <v>0</v>
      </c>
      <c r="AK267" s="40"/>
      <c r="AL267" s="40"/>
      <c r="AM267" s="40"/>
      <c r="AN267" s="39">
        <v>0</v>
      </c>
      <c r="AO267" s="40"/>
      <c r="AP267" s="39">
        <v>0</v>
      </c>
    </row>
    <row r="268" spans="1:42" ht="20.100000000000001" customHeight="1" x14ac:dyDescent="0.2">
      <c r="D268" s="2" t="s">
        <v>115</v>
      </c>
      <c r="F268" s="35">
        <v>0</v>
      </c>
      <c r="G268" s="35"/>
      <c r="H268" s="35"/>
      <c r="I268" s="35"/>
      <c r="J268" s="35">
        <v>0</v>
      </c>
      <c r="K268" s="35">
        <v>0</v>
      </c>
      <c r="L268" s="35">
        <v>0</v>
      </c>
      <c r="M268" s="35"/>
      <c r="N268" s="35">
        <v>0</v>
      </c>
      <c r="O268" s="35"/>
      <c r="P268" s="35"/>
      <c r="Q268" s="35"/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/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/>
      <c r="AF268" s="35">
        <v>0</v>
      </c>
      <c r="AG268" s="35"/>
      <c r="AH268" s="35"/>
      <c r="AI268" s="35"/>
      <c r="AJ268" s="35">
        <v>0</v>
      </c>
      <c r="AK268" s="35"/>
      <c r="AL268" s="35"/>
      <c r="AM268" s="35"/>
      <c r="AN268" s="35">
        <v>0</v>
      </c>
      <c r="AO268" s="35"/>
      <c r="AP268" s="35">
        <v>0</v>
      </c>
    </row>
    <row r="269" spans="1:42" ht="19.5" customHeight="1" x14ac:dyDescent="0.2">
      <c r="D269" s="38" t="s">
        <v>102</v>
      </c>
      <c r="F269" s="39">
        <v>0</v>
      </c>
      <c r="G269" s="40"/>
      <c r="H269" s="40"/>
      <c r="I269" s="40"/>
      <c r="J269" s="39">
        <v>0</v>
      </c>
      <c r="K269" s="39">
        <v>0</v>
      </c>
      <c r="L269" s="39">
        <v>0</v>
      </c>
      <c r="M269" s="40"/>
      <c r="N269" s="39">
        <v>0</v>
      </c>
      <c r="O269" s="40"/>
      <c r="P269" s="40"/>
      <c r="Q269" s="40"/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40"/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40"/>
      <c r="AF269" s="39">
        <v>0</v>
      </c>
      <c r="AG269" s="40"/>
      <c r="AH269" s="40"/>
      <c r="AI269" s="40"/>
      <c r="AJ269" s="39">
        <v>0</v>
      </c>
      <c r="AK269" s="40"/>
      <c r="AL269" s="40"/>
      <c r="AM269" s="40"/>
      <c r="AN269" s="39">
        <v>0</v>
      </c>
      <c r="AO269" s="40"/>
      <c r="AP269" s="39">
        <v>0</v>
      </c>
    </row>
    <row r="270" spans="1:42" ht="20.100000000000001" customHeight="1" x14ac:dyDescent="0.2">
      <c r="D270" s="2" t="s">
        <v>103</v>
      </c>
      <c r="F270" s="35">
        <v>0</v>
      </c>
      <c r="G270" s="35"/>
      <c r="H270" s="35"/>
      <c r="I270" s="35"/>
      <c r="J270" s="35">
        <v>0</v>
      </c>
      <c r="K270" s="35">
        <v>0</v>
      </c>
      <c r="L270" s="35">
        <v>0</v>
      </c>
      <c r="M270" s="35"/>
      <c r="N270" s="35">
        <v>0</v>
      </c>
      <c r="O270" s="35"/>
      <c r="P270" s="35"/>
      <c r="Q270" s="35"/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/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/>
      <c r="AF270" s="35">
        <v>0</v>
      </c>
      <c r="AG270" s="35"/>
      <c r="AH270" s="35"/>
      <c r="AI270" s="35"/>
      <c r="AJ270" s="35">
        <v>0</v>
      </c>
      <c r="AK270" s="35"/>
      <c r="AL270" s="35"/>
      <c r="AM270" s="35"/>
      <c r="AN270" s="35">
        <v>0</v>
      </c>
      <c r="AO270" s="35"/>
      <c r="AP270" s="35">
        <v>0</v>
      </c>
    </row>
    <row r="271" spans="1:42" ht="19.5" customHeight="1" x14ac:dyDescent="0.2">
      <c r="D271" s="38" t="s">
        <v>116</v>
      </c>
      <c r="F271" s="39">
        <v>0</v>
      </c>
      <c r="G271" s="40"/>
      <c r="H271" s="40"/>
      <c r="I271" s="40"/>
      <c r="J271" s="39">
        <v>0</v>
      </c>
      <c r="K271" s="39">
        <v>0</v>
      </c>
      <c r="L271" s="39">
        <v>0</v>
      </c>
      <c r="M271" s="40"/>
      <c r="N271" s="39">
        <v>0</v>
      </c>
      <c r="O271" s="40"/>
      <c r="P271" s="40"/>
      <c r="Q271" s="40"/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40"/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40"/>
      <c r="AF271" s="39">
        <v>0</v>
      </c>
      <c r="AG271" s="40"/>
      <c r="AH271" s="40"/>
      <c r="AI271" s="40"/>
      <c r="AJ271" s="39">
        <v>0</v>
      </c>
      <c r="AK271" s="40"/>
      <c r="AL271" s="40"/>
      <c r="AM271" s="40"/>
      <c r="AN271" s="39">
        <v>0</v>
      </c>
      <c r="AO271" s="40"/>
      <c r="AP271" s="39">
        <v>0</v>
      </c>
    </row>
    <row r="272" spans="1:42" ht="20.100000000000001" customHeight="1" x14ac:dyDescent="0.2">
      <c r="D272" s="2" t="s">
        <v>158</v>
      </c>
      <c r="F272" s="35">
        <v>0</v>
      </c>
      <c r="G272" s="35"/>
      <c r="H272" s="35"/>
      <c r="I272" s="35"/>
      <c r="J272" s="35">
        <v>0</v>
      </c>
      <c r="K272" s="35">
        <v>0</v>
      </c>
      <c r="L272" s="35">
        <v>0</v>
      </c>
      <c r="M272" s="35"/>
      <c r="N272" s="35">
        <v>0</v>
      </c>
      <c r="O272" s="35"/>
      <c r="P272" s="35"/>
      <c r="Q272" s="35"/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/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/>
      <c r="AF272" s="35">
        <v>0</v>
      </c>
      <c r="AG272" s="35"/>
      <c r="AH272" s="35"/>
      <c r="AI272" s="35"/>
      <c r="AJ272" s="35">
        <v>0</v>
      </c>
      <c r="AK272" s="35"/>
      <c r="AL272" s="35"/>
      <c r="AM272" s="35"/>
      <c r="AN272" s="35">
        <v>0</v>
      </c>
      <c r="AO272" s="35"/>
      <c r="AP272" s="35">
        <v>0</v>
      </c>
    </row>
    <row r="273" spans="1:42" ht="19.5" customHeight="1" x14ac:dyDescent="0.2">
      <c r="D273" s="38" t="s">
        <v>193</v>
      </c>
      <c r="F273" s="39">
        <v>0</v>
      </c>
      <c r="G273" s="40"/>
      <c r="H273" s="40"/>
      <c r="I273" s="40"/>
      <c r="J273" s="39">
        <v>0</v>
      </c>
      <c r="K273" s="39">
        <v>0</v>
      </c>
      <c r="L273" s="39">
        <v>0</v>
      </c>
      <c r="M273" s="40"/>
      <c r="N273" s="39">
        <v>0</v>
      </c>
      <c r="O273" s="40"/>
      <c r="P273" s="40"/>
      <c r="Q273" s="40"/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40"/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  <c r="AE273" s="40"/>
      <c r="AF273" s="39">
        <v>0</v>
      </c>
      <c r="AG273" s="40"/>
      <c r="AH273" s="40"/>
      <c r="AI273" s="40"/>
      <c r="AJ273" s="39">
        <v>0</v>
      </c>
      <c r="AK273" s="40"/>
      <c r="AL273" s="40"/>
      <c r="AM273" s="40"/>
      <c r="AN273" s="39">
        <v>0</v>
      </c>
      <c r="AO273" s="40"/>
      <c r="AP273" s="39">
        <v>0</v>
      </c>
    </row>
    <row r="274" spans="1:42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</row>
    <row r="275" spans="1:42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1</v>
      </c>
      <c r="G275" s="45"/>
      <c r="H275" s="45"/>
      <c r="I275" s="45"/>
      <c r="J275" s="44">
        <v>0</v>
      </c>
      <c r="K275" s="44">
        <v>0</v>
      </c>
      <c r="L275" s="44">
        <v>0</v>
      </c>
      <c r="M275" s="45"/>
      <c r="N275" s="44">
        <v>0</v>
      </c>
      <c r="O275" s="45"/>
      <c r="P275" s="45"/>
      <c r="Q275" s="45"/>
      <c r="R275" s="44">
        <v>0</v>
      </c>
      <c r="S275" s="44">
        <v>0</v>
      </c>
      <c r="T275" s="44">
        <v>0</v>
      </c>
      <c r="U275" s="44">
        <v>0</v>
      </c>
      <c r="V275" s="44">
        <v>0</v>
      </c>
      <c r="W275" s="45"/>
      <c r="X275" s="44">
        <v>0</v>
      </c>
      <c r="Y275" s="44">
        <v>0</v>
      </c>
      <c r="Z275" s="44">
        <v>0</v>
      </c>
      <c r="AA275" s="44">
        <v>0</v>
      </c>
      <c r="AB275" s="44">
        <v>0</v>
      </c>
      <c r="AC275" s="44">
        <v>0</v>
      </c>
      <c r="AD275" s="44">
        <v>0</v>
      </c>
      <c r="AE275" s="45"/>
      <c r="AF275" s="44">
        <v>0</v>
      </c>
      <c r="AG275" s="45"/>
      <c r="AH275" s="45"/>
      <c r="AI275" s="45"/>
      <c r="AJ275" s="44">
        <v>1</v>
      </c>
      <c r="AK275" s="45"/>
      <c r="AL275" s="45"/>
      <c r="AM275" s="45"/>
      <c r="AN275" s="44">
        <v>0</v>
      </c>
      <c r="AO275" s="45"/>
      <c r="AP275" s="44">
        <v>0</v>
      </c>
    </row>
    <row r="276" spans="1:42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1</v>
      </c>
      <c r="G277" s="45"/>
      <c r="H277" s="45"/>
      <c r="I277" s="45"/>
      <c r="J277" s="50">
        <v>0</v>
      </c>
      <c r="K277" s="50">
        <v>0</v>
      </c>
      <c r="L277" s="50">
        <v>0</v>
      </c>
      <c r="M277" s="45"/>
      <c r="N277" s="50">
        <v>0</v>
      </c>
      <c r="O277" s="45"/>
      <c r="P277" s="45"/>
      <c r="Q277" s="45"/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45"/>
      <c r="X277" s="50">
        <v>0</v>
      </c>
      <c r="Y277" s="50">
        <v>0</v>
      </c>
      <c r="Z277" s="50">
        <v>0</v>
      </c>
      <c r="AA277" s="50">
        <v>0</v>
      </c>
      <c r="AB277" s="50">
        <v>0</v>
      </c>
      <c r="AC277" s="50">
        <v>0</v>
      </c>
      <c r="AD277" s="50">
        <v>0</v>
      </c>
      <c r="AE277" s="45"/>
      <c r="AF277" s="50">
        <v>0</v>
      </c>
      <c r="AG277" s="45"/>
      <c r="AH277" s="45"/>
      <c r="AI277" s="45"/>
      <c r="AJ277" s="50">
        <v>1</v>
      </c>
      <c r="AK277" s="45"/>
      <c r="AL277" s="45"/>
      <c r="AM277" s="45"/>
      <c r="AN277" s="50">
        <v>0</v>
      </c>
      <c r="AO277" s="45"/>
      <c r="AP277" s="50">
        <v>0</v>
      </c>
    </row>
    <row r="278" spans="1:42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</row>
    <row r="279" spans="1:42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</row>
    <row r="280" spans="1:42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</row>
    <row r="281" spans="1:42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>
        <v>0</v>
      </c>
      <c r="M281" s="35"/>
      <c r="N281" s="35">
        <v>0</v>
      </c>
      <c r="O281" s="35"/>
      <c r="P281" s="35"/>
      <c r="Q281" s="35"/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/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/>
      <c r="AF281" s="35">
        <v>0</v>
      </c>
      <c r="AG281" s="35"/>
      <c r="AH281" s="35"/>
      <c r="AI281" s="35"/>
      <c r="AJ281" s="35">
        <v>0</v>
      </c>
      <c r="AK281" s="35"/>
      <c r="AL281" s="35"/>
      <c r="AM281" s="35"/>
      <c r="AN281" s="35">
        <v>0</v>
      </c>
      <c r="AO281" s="35"/>
      <c r="AP281" s="35">
        <v>0</v>
      </c>
    </row>
    <row r="282" spans="1:42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0</v>
      </c>
      <c r="K282" s="39">
        <v>0</v>
      </c>
      <c r="L282" s="39">
        <v>0</v>
      </c>
      <c r="M282" s="40"/>
      <c r="N282" s="39">
        <v>0</v>
      </c>
      <c r="O282" s="40"/>
      <c r="P282" s="40"/>
      <c r="Q282" s="40"/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40"/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40"/>
      <c r="AF282" s="39">
        <v>0</v>
      </c>
      <c r="AG282" s="40"/>
      <c r="AH282" s="40"/>
      <c r="AI282" s="40"/>
      <c r="AJ282" s="39">
        <v>0</v>
      </c>
      <c r="AK282" s="40"/>
      <c r="AL282" s="40"/>
      <c r="AM282" s="40"/>
      <c r="AN282" s="39">
        <v>0</v>
      </c>
      <c r="AO282" s="40"/>
      <c r="AP282" s="39">
        <v>0</v>
      </c>
    </row>
    <row r="283" spans="1:42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0</v>
      </c>
      <c r="K283" s="35">
        <v>0</v>
      </c>
      <c r="L283" s="35">
        <v>0</v>
      </c>
      <c r="M283" s="35"/>
      <c r="N283" s="35">
        <v>0</v>
      </c>
      <c r="O283" s="35"/>
      <c r="P283" s="35"/>
      <c r="Q283" s="35"/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/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/>
      <c r="AF283" s="35">
        <v>0</v>
      </c>
      <c r="AG283" s="35"/>
      <c r="AH283" s="35"/>
      <c r="AI283" s="35"/>
      <c r="AJ283" s="35">
        <v>0</v>
      </c>
      <c r="AK283" s="35"/>
      <c r="AL283" s="35"/>
      <c r="AM283" s="35"/>
      <c r="AN283" s="35">
        <v>0</v>
      </c>
      <c r="AO283" s="35"/>
      <c r="AP283" s="35">
        <v>0</v>
      </c>
    </row>
    <row r="284" spans="1:42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40"/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40"/>
      <c r="AF284" s="39">
        <v>0</v>
      </c>
      <c r="AG284" s="40"/>
      <c r="AH284" s="40"/>
      <c r="AI284" s="40"/>
      <c r="AJ284" s="39">
        <v>0</v>
      </c>
      <c r="AK284" s="40"/>
      <c r="AL284" s="40"/>
      <c r="AM284" s="40"/>
      <c r="AN284" s="39">
        <v>0</v>
      </c>
      <c r="AO284" s="40"/>
      <c r="AP284" s="39">
        <v>0</v>
      </c>
    </row>
    <row r="285" spans="1:42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>
        <v>0</v>
      </c>
      <c r="M285" s="35"/>
      <c r="N285" s="35">
        <v>0</v>
      </c>
      <c r="O285" s="35"/>
      <c r="P285" s="35"/>
      <c r="Q285" s="35"/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/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>
        <v>0</v>
      </c>
      <c r="AG285" s="35"/>
      <c r="AH285" s="35"/>
      <c r="AI285" s="35"/>
      <c r="AJ285" s="35">
        <v>0</v>
      </c>
      <c r="AK285" s="35"/>
      <c r="AL285" s="35"/>
      <c r="AM285" s="35"/>
      <c r="AN285" s="35">
        <v>0</v>
      </c>
      <c r="AO285" s="35"/>
      <c r="AP285" s="35">
        <v>0</v>
      </c>
    </row>
    <row r="286" spans="1:42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</row>
    <row r="287" spans="1:42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0</v>
      </c>
      <c r="G287" s="45"/>
      <c r="H287" s="45"/>
      <c r="I287" s="45"/>
      <c r="J287" s="44">
        <v>0</v>
      </c>
      <c r="K287" s="44">
        <v>0</v>
      </c>
      <c r="L287" s="44">
        <v>0</v>
      </c>
      <c r="M287" s="45"/>
      <c r="N287" s="44">
        <v>0</v>
      </c>
      <c r="O287" s="45"/>
      <c r="P287" s="45"/>
      <c r="Q287" s="45"/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5"/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0</v>
      </c>
      <c r="AD287" s="44">
        <v>0</v>
      </c>
      <c r="AE287" s="45"/>
      <c r="AF287" s="44">
        <v>0</v>
      </c>
      <c r="AG287" s="45"/>
      <c r="AH287" s="45"/>
      <c r="AI287" s="45"/>
      <c r="AJ287" s="44">
        <v>0</v>
      </c>
      <c r="AK287" s="45"/>
      <c r="AL287" s="45"/>
      <c r="AM287" s="45"/>
      <c r="AN287" s="44">
        <v>0</v>
      </c>
      <c r="AO287" s="45"/>
      <c r="AP287" s="44">
        <v>0</v>
      </c>
    </row>
    <row r="288" spans="1:42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</row>
    <row r="289" spans="1:42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</row>
    <row r="290" spans="1:42" ht="20.100000000000001" customHeight="1" x14ac:dyDescent="0.2">
      <c r="D290" s="2" t="s">
        <v>197</v>
      </c>
      <c r="F290" s="35">
        <v>1</v>
      </c>
      <c r="G290" s="35"/>
      <c r="H290" s="35"/>
      <c r="I290" s="35"/>
      <c r="J290" s="35">
        <v>0</v>
      </c>
      <c r="K290" s="35">
        <v>0</v>
      </c>
      <c r="L290" s="35">
        <v>0</v>
      </c>
      <c r="M290" s="35"/>
      <c r="N290" s="35">
        <v>0</v>
      </c>
      <c r="O290" s="35"/>
      <c r="P290" s="35"/>
      <c r="Q290" s="35"/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/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/>
      <c r="AF290" s="35">
        <v>0</v>
      </c>
      <c r="AG290" s="35"/>
      <c r="AH290" s="35"/>
      <c r="AI290" s="35"/>
      <c r="AJ290" s="35">
        <v>1</v>
      </c>
      <c r="AK290" s="35"/>
      <c r="AL290" s="35"/>
      <c r="AM290" s="35"/>
      <c r="AN290" s="35">
        <v>0</v>
      </c>
      <c r="AO290" s="35"/>
      <c r="AP290" s="35">
        <v>0</v>
      </c>
    </row>
    <row r="291" spans="1:42" ht="19.5" customHeight="1" x14ac:dyDescent="0.2">
      <c r="D291" s="38" t="s">
        <v>198</v>
      </c>
      <c r="F291" s="39">
        <v>0</v>
      </c>
      <c r="G291" s="40"/>
      <c r="H291" s="40"/>
      <c r="I291" s="40"/>
      <c r="J291" s="39">
        <v>1</v>
      </c>
      <c r="K291" s="39">
        <v>0</v>
      </c>
      <c r="L291" s="39">
        <v>0</v>
      </c>
      <c r="M291" s="40"/>
      <c r="N291" s="39">
        <v>1</v>
      </c>
      <c r="O291" s="40"/>
      <c r="P291" s="40"/>
      <c r="Q291" s="40"/>
      <c r="R291" s="39">
        <v>0</v>
      </c>
      <c r="S291" s="39">
        <v>1</v>
      </c>
      <c r="T291" s="39">
        <v>0</v>
      </c>
      <c r="U291" s="39">
        <v>0</v>
      </c>
      <c r="V291" s="39">
        <v>0</v>
      </c>
      <c r="W291" s="40"/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40"/>
      <c r="AF291" s="39">
        <v>1</v>
      </c>
      <c r="AG291" s="40"/>
      <c r="AH291" s="40"/>
      <c r="AI291" s="40"/>
      <c r="AJ291" s="39">
        <v>0</v>
      </c>
      <c r="AK291" s="40"/>
      <c r="AL291" s="40"/>
      <c r="AM291" s="40"/>
      <c r="AN291" s="39">
        <v>0</v>
      </c>
      <c r="AO291" s="40"/>
      <c r="AP291" s="39">
        <v>0</v>
      </c>
    </row>
    <row r="292" spans="1:42" ht="20.100000000000001" customHeight="1" x14ac:dyDescent="0.2">
      <c r="D292" s="2" t="s">
        <v>199</v>
      </c>
      <c r="F292" s="35">
        <v>3</v>
      </c>
      <c r="G292" s="35"/>
      <c r="H292" s="35"/>
      <c r="I292" s="35"/>
      <c r="J292" s="35">
        <v>0</v>
      </c>
      <c r="K292" s="35">
        <v>0</v>
      </c>
      <c r="L292" s="35">
        <v>0</v>
      </c>
      <c r="M292" s="35"/>
      <c r="N292" s="35">
        <v>0</v>
      </c>
      <c r="O292" s="35"/>
      <c r="P292" s="35"/>
      <c r="Q292" s="35"/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/>
      <c r="X292" s="35">
        <v>0</v>
      </c>
      <c r="Y292" s="35">
        <v>0</v>
      </c>
      <c r="Z292" s="35">
        <v>0</v>
      </c>
      <c r="AA292" s="35">
        <v>1</v>
      </c>
      <c r="AB292" s="35">
        <v>0</v>
      </c>
      <c r="AC292" s="35">
        <v>0</v>
      </c>
      <c r="AD292" s="35">
        <v>1</v>
      </c>
      <c r="AE292" s="35"/>
      <c r="AF292" s="35">
        <v>2</v>
      </c>
      <c r="AG292" s="35"/>
      <c r="AH292" s="35"/>
      <c r="AI292" s="35"/>
      <c r="AJ292" s="35">
        <v>1</v>
      </c>
      <c r="AK292" s="35"/>
      <c r="AL292" s="35"/>
      <c r="AM292" s="35"/>
      <c r="AN292" s="35">
        <v>0</v>
      </c>
      <c r="AO292" s="35"/>
      <c r="AP292" s="35">
        <v>0</v>
      </c>
    </row>
    <row r="293" spans="1:42" ht="19.5" customHeight="1" x14ac:dyDescent="0.2">
      <c r="D293" s="38" t="s">
        <v>200</v>
      </c>
      <c r="F293" s="39">
        <v>0</v>
      </c>
      <c r="G293" s="40"/>
      <c r="H293" s="40"/>
      <c r="I293" s="40"/>
      <c r="J293" s="39">
        <v>0</v>
      </c>
      <c r="K293" s="39">
        <v>0</v>
      </c>
      <c r="L293" s="39">
        <v>0</v>
      </c>
      <c r="M293" s="40"/>
      <c r="N293" s="39">
        <v>0</v>
      </c>
      <c r="O293" s="40"/>
      <c r="P293" s="40"/>
      <c r="Q293" s="40"/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40"/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40"/>
      <c r="AF293" s="39">
        <v>0</v>
      </c>
      <c r="AG293" s="40"/>
      <c r="AH293" s="40"/>
      <c r="AI293" s="40"/>
      <c r="AJ293" s="39">
        <v>0</v>
      </c>
      <c r="AK293" s="40"/>
      <c r="AL293" s="40"/>
      <c r="AM293" s="40"/>
      <c r="AN293" s="39">
        <v>0</v>
      </c>
      <c r="AO293" s="40"/>
      <c r="AP293" s="39">
        <v>0</v>
      </c>
    </row>
    <row r="294" spans="1:42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0</v>
      </c>
      <c r="K294" s="35">
        <v>0</v>
      </c>
      <c r="L294" s="35">
        <v>0</v>
      </c>
      <c r="M294" s="35"/>
      <c r="N294" s="35">
        <v>0</v>
      </c>
      <c r="O294" s="35"/>
      <c r="P294" s="35"/>
      <c r="Q294" s="35"/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/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/>
      <c r="AF294" s="35">
        <v>0</v>
      </c>
      <c r="AG294" s="35"/>
      <c r="AH294" s="35"/>
      <c r="AI294" s="35"/>
      <c r="AJ294" s="35">
        <v>0</v>
      </c>
      <c r="AK294" s="35"/>
      <c r="AL294" s="35"/>
      <c r="AM294" s="35"/>
      <c r="AN294" s="35">
        <v>0</v>
      </c>
      <c r="AO294" s="35"/>
      <c r="AP294" s="35">
        <v>0</v>
      </c>
    </row>
    <row r="295" spans="1:42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1</v>
      </c>
      <c r="K295" s="39">
        <v>0</v>
      </c>
      <c r="L295" s="39">
        <v>0</v>
      </c>
      <c r="M295" s="40"/>
      <c r="N295" s="39">
        <v>1</v>
      </c>
      <c r="O295" s="40"/>
      <c r="P295" s="40"/>
      <c r="Q295" s="40"/>
      <c r="R295" s="39">
        <v>0</v>
      </c>
      <c r="S295" s="39">
        <v>0</v>
      </c>
      <c r="T295" s="39">
        <v>1</v>
      </c>
      <c r="U295" s="39">
        <v>0</v>
      </c>
      <c r="V295" s="39">
        <v>0</v>
      </c>
      <c r="W295" s="40"/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40"/>
      <c r="AF295" s="39">
        <v>1</v>
      </c>
      <c r="AG295" s="40"/>
      <c r="AH295" s="40"/>
      <c r="AI295" s="40"/>
      <c r="AJ295" s="39">
        <v>0</v>
      </c>
      <c r="AK295" s="40"/>
      <c r="AL295" s="40"/>
      <c r="AM295" s="40"/>
      <c r="AN295" s="39">
        <v>0</v>
      </c>
      <c r="AO295" s="40"/>
      <c r="AP295" s="39">
        <v>0</v>
      </c>
    </row>
    <row r="296" spans="1:42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>
        <v>0</v>
      </c>
      <c r="M296" s="40"/>
      <c r="N296" s="40">
        <v>0</v>
      </c>
      <c r="O296" s="40"/>
      <c r="P296" s="40"/>
      <c r="Q296" s="40"/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/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/>
      <c r="AF296" s="40">
        <v>0</v>
      </c>
      <c r="AG296" s="40"/>
      <c r="AH296" s="40"/>
      <c r="AI296" s="40"/>
      <c r="AJ296" s="40">
        <v>0</v>
      </c>
      <c r="AK296" s="40"/>
      <c r="AL296" s="40"/>
      <c r="AM296" s="40"/>
      <c r="AN296" s="40">
        <v>0</v>
      </c>
      <c r="AO296" s="40"/>
      <c r="AP296" s="40">
        <v>0</v>
      </c>
    </row>
    <row r="297" spans="1:42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39">
        <v>0</v>
      </c>
      <c r="M297" s="40"/>
      <c r="N297" s="39">
        <v>0</v>
      </c>
      <c r="O297" s="40"/>
      <c r="P297" s="40"/>
      <c r="Q297" s="40"/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40"/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0</v>
      </c>
      <c r="AG297" s="40"/>
      <c r="AH297" s="40"/>
      <c r="AI297" s="40"/>
      <c r="AJ297" s="39">
        <v>0</v>
      </c>
      <c r="AK297" s="40"/>
      <c r="AL297" s="40"/>
      <c r="AM297" s="40"/>
      <c r="AN297" s="39">
        <v>0</v>
      </c>
      <c r="AO297" s="40"/>
      <c r="AP297" s="39">
        <v>0</v>
      </c>
    </row>
    <row r="298" spans="1:42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</row>
    <row r="299" spans="1:42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4</v>
      </c>
      <c r="G299" s="45"/>
      <c r="H299" s="45"/>
      <c r="I299" s="45"/>
      <c r="J299" s="44">
        <v>2</v>
      </c>
      <c r="K299" s="44">
        <v>0</v>
      </c>
      <c r="L299" s="44">
        <v>0</v>
      </c>
      <c r="M299" s="45"/>
      <c r="N299" s="44">
        <v>2</v>
      </c>
      <c r="O299" s="45"/>
      <c r="P299" s="45"/>
      <c r="Q299" s="45"/>
      <c r="R299" s="44">
        <v>0</v>
      </c>
      <c r="S299" s="44">
        <v>1</v>
      </c>
      <c r="T299" s="44">
        <v>1</v>
      </c>
      <c r="U299" s="44">
        <v>0</v>
      </c>
      <c r="V299" s="44">
        <v>0</v>
      </c>
      <c r="W299" s="45"/>
      <c r="X299" s="44">
        <v>0</v>
      </c>
      <c r="Y299" s="44">
        <v>0</v>
      </c>
      <c r="Z299" s="44">
        <v>0</v>
      </c>
      <c r="AA299" s="44">
        <v>1</v>
      </c>
      <c r="AB299" s="44">
        <v>0</v>
      </c>
      <c r="AC299" s="44">
        <v>0</v>
      </c>
      <c r="AD299" s="44">
        <v>1</v>
      </c>
      <c r="AE299" s="45"/>
      <c r="AF299" s="44">
        <v>4</v>
      </c>
      <c r="AG299" s="45"/>
      <c r="AH299" s="45"/>
      <c r="AI299" s="45"/>
      <c r="AJ299" s="44">
        <v>2</v>
      </c>
      <c r="AK299" s="45"/>
      <c r="AL299" s="45"/>
      <c r="AM299" s="45"/>
      <c r="AN299" s="44">
        <v>0</v>
      </c>
      <c r="AO299" s="45"/>
      <c r="AP299" s="44">
        <v>0</v>
      </c>
    </row>
    <row r="300" spans="1:42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</row>
    <row r="301" spans="1:42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</row>
    <row r="302" spans="1:42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>
        <v>0</v>
      </c>
      <c r="M302" s="35"/>
      <c r="N302" s="35">
        <v>0</v>
      </c>
      <c r="O302" s="35"/>
      <c r="P302" s="35"/>
      <c r="Q302" s="35"/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/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>
        <v>0</v>
      </c>
      <c r="AG302" s="35"/>
      <c r="AH302" s="35"/>
      <c r="AI302" s="35"/>
      <c r="AJ302" s="35">
        <v>0</v>
      </c>
      <c r="AK302" s="35"/>
      <c r="AL302" s="35"/>
      <c r="AM302" s="35"/>
      <c r="AN302" s="35">
        <v>0</v>
      </c>
      <c r="AO302" s="35"/>
      <c r="AP302" s="35">
        <v>0</v>
      </c>
    </row>
    <row r="303" spans="1:42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</row>
    <row r="304" spans="1:42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4">
        <v>0</v>
      </c>
      <c r="M304" s="45"/>
      <c r="N304" s="44">
        <v>0</v>
      </c>
      <c r="O304" s="45"/>
      <c r="P304" s="45"/>
      <c r="Q304" s="45"/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5"/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5"/>
      <c r="AF304" s="44">
        <v>0</v>
      </c>
      <c r="AG304" s="45"/>
      <c r="AH304" s="45"/>
      <c r="AI304" s="45"/>
      <c r="AJ304" s="44">
        <v>0</v>
      </c>
      <c r="AK304" s="45"/>
      <c r="AL304" s="45"/>
      <c r="AM304" s="45"/>
      <c r="AN304" s="44">
        <v>0</v>
      </c>
      <c r="AO304" s="45"/>
      <c r="AP304" s="44">
        <v>0</v>
      </c>
    </row>
    <row r="305" spans="1:42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</row>
    <row r="306" spans="1:42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</row>
    <row r="307" spans="1:42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>
        <v>0</v>
      </c>
      <c r="M307" s="35"/>
      <c r="N307" s="35">
        <v>0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/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>
        <v>0</v>
      </c>
      <c r="AG307" s="35"/>
      <c r="AH307" s="35"/>
      <c r="AI307" s="35"/>
      <c r="AJ307" s="35">
        <v>0</v>
      </c>
      <c r="AK307" s="35"/>
      <c r="AL307" s="35"/>
      <c r="AM307" s="35"/>
      <c r="AN307" s="35">
        <v>0</v>
      </c>
      <c r="AO307" s="35"/>
      <c r="AP307" s="35">
        <v>0</v>
      </c>
    </row>
    <row r="308" spans="1:42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40"/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</row>
    <row r="309" spans="1:42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</row>
    <row r="310" spans="1:42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4">
        <v>0</v>
      </c>
      <c r="M310" s="45"/>
      <c r="N310" s="44">
        <v>0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5"/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5"/>
      <c r="AF310" s="44">
        <v>0</v>
      </c>
      <c r="AG310" s="45"/>
      <c r="AH310" s="45"/>
      <c r="AI310" s="45"/>
      <c r="AJ310" s="44">
        <v>0</v>
      </c>
      <c r="AK310" s="45"/>
      <c r="AL310" s="45"/>
      <c r="AM310" s="45"/>
      <c r="AN310" s="44">
        <v>0</v>
      </c>
      <c r="AO310" s="45"/>
      <c r="AP310" s="44">
        <v>0</v>
      </c>
    </row>
    <row r="311" spans="1:42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</row>
    <row r="312" spans="1:42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/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</row>
    <row r="314" spans="1:42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40"/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</row>
    <row r="315" spans="1:42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/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</row>
    <row r="316" spans="1:42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40"/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</row>
    <row r="317" spans="1:42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5"/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</row>
    <row r="319" spans="1:42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4</v>
      </c>
      <c r="G320" s="45"/>
      <c r="H320" s="45"/>
      <c r="I320" s="45"/>
      <c r="J320" s="50">
        <v>2</v>
      </c>
      <c r="K320" s="50">
        <v>0</v>
      </c>
      <c r="L320" s="50">
        <v>0</v>
      </c>
      <c r="M320" s="45"/>
      <c r="N320" s="50">
        <v>2</v>
      </c>
      <c r="O320" s="45"/>
      <c r="P320" s="45"/>
      <c r="Q320" s="45"/>
      <c r="R320" s="50">
        <v>0</v>
      </c>
      <c r="S320" s="50">
        <v>1</v>
      </c>
      <c r="T320" s="50">
        <v>1</v>
      </c>
      <c r="U320" s="50">
        <v>0</v>
      </c>
      <c r="V320" s="50">
        <v>0</v>
      </c>
      <c r="W320" s="45"/>
      <c r="X320" s="50">
        <v>0</v>
      </c>
      <c r="Y320" s="50">
        <v>0</v>
      </c>
      <c r="Z320" s="50">
        <v>0</v>
      </c>
      <c r="AA320" s="50">
        <v>1</v>
      </c>
      <c r="AB320" s="50">
        <v>0</v>
      </c>
      <c r="AC320" s="50">
        <v>0</v>
      </c>
      <c r="AD320" s="50">
        <v>1</v>
      </c>
      <c r="AE320" s="45"/>
      <c r="AF320" s="50">
        <v>4</v>
      </c>
      <c r="AG320" s="45"/>
      <c r="AH320" s="45"/>
      <c r="AI320" s="45"/>
      <c r="AJ320" s="50">
        <v>2</v>
      </c>
      <c r="AK320" s="45"/>
      <c r="AL320" s="45"/>
      <c r="AM320" s="45"/>
      <c r="AN320" s="50">
        <v>0</v>
      </c>
      <c r="AO320" s="45"/>
      <c r="AP320" s="50">
        <v>0</v>
      </c>
    </row>
    <row r="321" spans="1:42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</row>
    <row r="322" spans="1:42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</row>
    <row r="323" spans="1:42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</row>
    <row r="324" spans="1:42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/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</row>
    <row r="325" spans="1:42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40"/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</row>
    <row r="326" spans="1:42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</row>
    <row r="327" spans="1:42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5"/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</row>
    <row r="328" spans="1:42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</row>
    <row r="329" spans="1:42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</row>
    <row r="330" spans="1:42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39">
        <v>0</v>
      </c>
      <c r="M330" s="40"/>
      <c r="N330" s="39">
        <v>0</v>
      </c>
      <c r="O330" s="40"/>
      <c r="P330" s="40"/>
      <c r="Q330" s="40"/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40"/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0</v>
      </c>
      <c r="AG330" s="40"/>
      <c r="AH330" s="40"/>
      <c r="AI330" s="40"/>
      <c r="AJ330" s="39">
        <v>0</v>
      </c>
      <c r="AK330" s="40"/>
      <c r="AL330" s="40"/>
      <c r="AM330" s="40"/>
      <c r="AN330" s="39">
        <v>0</v>
      </c>
      <c r="AO330" s="40"/>
      <c r="AP330" s="39">
        <v>0</v>
      </c>
    </row>
    <row r="331" spans="1:42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</row>
    <row r="332" spans="1:42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4">
        <v>0</v>
      </c>
      <c r="M332" s="45"/>
      <c r="N332" s="44">
        <v>0</v>
      </c>
      <c r="O332" s="45"/>
      <c r="P332" s="45"/>
      <c r="Q332" s="45"/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5"/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0</v>
      </c>
      <c r="AG332" s="45"/>
      <c r="AH332" s="45"/>
      <c r="AI332" s="45"/>
      <c r="AJ332" s="44">
        <v>0</v>
      </c>
      <c r="AK332" s="45"/>
      <c r="AL332" s="45"/>
      <c r="AM332" s="45"/>
      <c r="AN332" s="44">
        <v>0</v>
      </c>
      <c r="AO332" s="45"/>
      <c r="AP332" s="44">
        <v>0</v>
      </c>
    </row>
    <row r="333" spans="1:42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</row>
    <row r="334" spans="1:42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</row>
    <row r="335" spans="1:42" ht="20.100000000000001" customHeight="1" x14ac:dyDescent="0.2">
      <c r="D335" s="2" t="s">
        <v>95</v>
      </c>
      <c r="F335" s="35">
        <v>0</v>
      </c>
      <c r="G335" s="35"/>
      <c r="H335" s="35"/>
      <c r="I335" s="35"/>
      <c r="J335" s="35">
        <v>1</v>
      </c>
      <c r="K335" s="35">
        <v>0</v>
      </c>
      <c r="L335" s="35">
        <v>0</v>
      </c>
      <c r="M335" s="35"/>
      <c r="N335" s="35">
        <v>1</v>
      </c>
      <c r="O335" s="35"/>
      <c r="P335" s="35"/>
      <c r="Q335" s="35"/>
      <c r="R335" s="35">
        <v>0</v>
      </c>
      <c r="S335" s="35">
        <v>1</v>
      </c>
      <c r="T335" s="35">
        <v>0</v>
      </c>
      <c r="U335" s="35">
        <v>0</v>
      </c>
      <c r="V335" s="35">
        <v>0</v>
      </c>
      <c r="W335" s="35"/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/>
      <c r="AF335" s="35">
        <v>1</v>
      </c>
      <c r="AG335" s="35"/>
      <c r="AH335" s="35"/>
      <c r="AI335" s="35"/>
      <c r="AJ335" s="35">
        <v>0</v>
      </c>
      <c r="AK335" s="35"/>
      <c r="AL335" s="35"/>
      <c r="AM335" s="35"/>
      <c r="AN335" s="35">
        <v>0</v>
      </c>
      <c r="AO335" s="35"/>
      <c r="AP335" s="35">
        <v>0</v>
      </c>
    </row>
    <row r="336" spans="1:42" ht="19.5" customHeight="1" x14ac:dyDescent="0.2">
      <c r="D336" s="38" t="s">
        <v>135</v>
      </c>
      <c r="F336" s="39">
        <v>0</v>
      </c>
      <c r="G336" s="40"/>
      <c r="H336" s="40"/>
      <c r="I336" s="40"/>
      <c r="J336" s="39">
        <v>0</v>
      </c>
      <c r="K336" s="39">
        <v>0</v>
      </c>
      <c r="L336" s="39">
        <v>0</v>
      </c>
      <c r="M336" s="40"/>
      <c r="N336" s="39">
        <v>0</v>
      </c>
      <c r="O336" s="40"/>
      <c r="P336" s="40"/>
      <c r="Q336" s="40"/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40"/>
      <c r="X336" s="39">
        <v>0</v>
      </c>
      <c r="Y336" s="39">
        <v>0</v>
      </c>
      <c r="Z336" s="39">
        <v>0</v>
      </c>
      <c r="AA336" s="39">
        <v>0</v>
      </c>
      <c r="AB336" s="39">
        <v>0</v>
      </c>
      <c r="AC336" s="39">
        <v>0</v>
      </c>
      <c r="AD336" s="39">
        <v>0</v>
      </c>
      <c r="AE336" s="40"/>
      <c r="AF336" s="39">
        <v>0</v>
      </c>
      <c r="AG336" s="40"/>
      <c r="AH336" s="40"/>
      <c r="AI336" s="40"/>
      <c r="AJ336" s="39">
        <v>0</v>
      </c>
      <c r="AK336" s="40"/>
      <c r="AL336" s="40"/>
      <c r="AM336" s="40"/>
      <c r="AN336" s="39">
        <v>0</v>
      </c>
      <c r="AO336" s="40"/>
      <c r="AP336" s="39">
        <v>0</v>
      </c>
    </row>
    <row r="337" spans="1:42" ht="20.100000000000001" customHeight="1" x14ac:dyDescent="0.2">
      <c r="D337" s="2" t="s">
        <v>112</v>
      </c>
      <c r="F337" s="35">
        <v>0</v>
      </c>
      <c r="G337" s="35"/>
      <c r="H337" s="35"/>
      <c r="I337" s="35"/>
      <c r="J337" s="35">
        <v>3</v>
      </c>
      <c r="K337" s="35">
        <v>0</v>
      </c>
      <c r="L337" s="35">
        <v>0</v>
      </c>
      <c r="M337" s="35"/>
      <c r="N337" s="35">
        <v>3</v>
      </c>
      <c r="O337" s="35"/>
      <c r="P337" s="35"/>
      <c r="Q337" s="35"/>
      <c r="R337" s="35">
        <v>0</v>
      </c>
      <c r="S337" s="35">
        <v>2</v>
      </c>
      <c r="T337" s="35">
        <v>0</v>
      </c>
      <c r="U337" s="35">
        <v>0</v>
      </c>
      <c r="V337" s="35">
        <v>0</v>
      </c>
      <c r="W337" s="35"/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/>
      <c r="AF337" s="35">
        <v>2</v>
      </c>
      <c r="AG337" s="35"/>
      <c r="AH337" s="35"/>
      <c r="AI337" s="35"/>
      <c r="AJ337" s="35">
        <v>1</v>
      </c>
      <c r="AK337" s="35"/>
      <c r="AL337" s="35"/>
      <c r="AM337" s="35"/>
      <c r="AN337" s="35">
        <v>0</v>
      </c>
      <c r="AO337" s="35"/>
      <c r="AP337" s="35">
        <v>0</v>
      </c>
    </row>
    <row r="338" spans="1:42" ht="19.5" customHeight="1" x14ac:dyDescent="0.2">
      <c r="D338" s="38" t="s">
        <v>98</v>
      </c>
      <c r="F338" s="39">
        <v>0</v>
      </c>
      <c r="G338" s="40"/>
      <c r="H338" s="40"/>
      <c r="I338" s="40"/>
      <c r="J338" s="39">
        <v>0</v>
      </c>
      <c r="K338" s="39">
        <v>0</v>
      </c>
      <c r="L338" s="39">
        <v>0</v>
      </c>
      <c r="M338" s="40"/>
      <c r="N338" s="39">
        <v>0</v>
      </c>
      <c r="O338" s="40"/>
      <c r="P338" s="40"/>
      <c r="Q338" s="40"/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40"/>
      <c r="X338" s="39">
        <v>0</v>
      </c>
      <c r="Y338" s="39">
        <v>0</v>
      </c>
      <c r="Z338" s="39">
        <v>0</v>
      </c>
      <c r="AA338" s="39">
        <v>0</v>
      </c>
      <c r="AB338" s="39">
        <v>0</v>
      </c>
      <c r="AC338" s="39">
        <v>0</v>
      </c>
      <c r="AD338" s="39">
        <v>0</v>
      </c>
      <c r="AE338" s="40"/>
      <c r="AF338" s="39">
        <v>0</v>
      </c>
      <c r="AG338" s="40"/>
      <c r="AH338" s="40"/>
      <c r="AI338" s="40"/>
      <c r="AJ338" s="39">
        <v>0</v>
      </c>
      <c r="AK338" s="40"/>
      <c r="AL338" s="40"/>
      <c r="AM338" s="40"/>
      <c r="AN338" s="39">
        <v>0</v>
      </c>
      <c r="AO338" s="40"/>
      <c r="AP338" s="39">
        <v>0</v>
      </c>
    </row>
    <row r="339" spans="1:42" ht="20.100000000000001" customHeight="1" x14ac:dyDescent="0.2">
      <c r="D339" s="2" t="s">
        <v>113</v>
      </c>
      <c r="F339" s="35">
        <v>0</v>
      </c>
      <c r="G339" s="35"/>
      <c r="H339" s="35"/>
      <c r="I339" s="35"/>
      <c r="J339" s="35">
        <v>1</v>
      </c>
      <c r="K339" s="35">
        <v>0</v>
      </c>
      <c r="L339" s="35">
        <v>0</v>
      </c>
      <c r="M339" s="35"/>
      <c r="N339" s="35">
        <v>1</v>
      </c>
      <c r="O339" s="35"/>
      <c r="P339" s="35"/>
      <c r="Q339" s="35"/>
      <c r="R339" s="35">
        <v>0</v>
      </c>
      <c r="S339" s="35">
        <v>1</v>
      </c>
      <c r="T339" s="35">
        <v>0</v>
      </c>
      <c r="U339" s="35">
        <v>0</v>
      </c>
      <c r="V339" s="35">
        <v>0</v>
      </c>
      <c r="W339" s="35"/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/>
      <c r="AF339" s="35">
        <v>1</v>
      </c>
      <c r="AG339" s="35"/>
      <c r="AH339" s="35"/>
      <c r="AI339" s="35"/>
      <c r="AJ339" s="35">
        <v>0</v>
      </c>
      <c r="AK339" s="35"/>
      <c r="AL339" s="35"/>
      <c r="AM339" s="35"/>
      <c r="AN339" s="35">
        <v>0</v>
      </c>
      <c r="AO339" s="35"/>
      <c r="AP339" s="35">
        <v>0</v>
      </c>
    </row>
    <row r="340" spans="1:42" ht="19.5" customHeight="1" x14ac:dyDescent="0.2">
      <c r="D340" s="38" t="s">
        <v>114</v>
      </c>
      <c r="F340" s="39">
        <v>0</v>
      </c>
      <c r="G340" s="40"/>
      <c r="H340" s="40"/>
      <c r="I340" s="40"/>
      <c r="J340" s="39">
        <v>0</v>
      </c>
      <c r="K340" s="39">
        <v>0</v>
      </c>
      <c r="L340" s="39">
        <v>0</v>
      </c>
      <c r="M340" s="40"/>
      <c r="N340" s="39">
        <v>0</v>
      </c>
      <c r="O340" s="40"/>
      <c r="P340" s="40"/>
      <c r="Q340" s="40"/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40"/>
      <c r="X340" s="39">
        <v>0</v>
      </c>
      <c r="Y340" s="39">
        <v>0</v>
      </c>
      <c r="Z340" s="39">
        <v>0</v>
      </c>
      <c r="AA340" s="39">
        <v>0</v>
      </c>
      <c r="AB340" s="39">
        <v>0</v>
      </c>
      <c r="AC340" s="39">
        <v>0</v>
      </c>
      <c r="AD340" s="39">
        <v>0</v>
      </c>
      <c r="AE340" s="40"/>
      <c r="AF340" s="39">
        <v>0</v>
      </c>
      <c r="AG340" s="40"/>
      <c r="AH340" s="40"/>
      <c r="AI340" s="40"/>
      <c r="AJ340" s="39">
        <v>0</v>
      </c>
      <c r="AK340" s="40"/>
      <c r="AL340" s="40"/>
      <c r="AM340" s="40"/>
      <c r="AN340" s="39">
        <v>0</v>
      </c>
      <c r="AO340" s="40"/>
      <c r="AP340" s="39">
        <v>0</v>
      </c>
    </row>
    <row r="341" spans="1:42" ht="20.100000000000001" customHeight="1" x14ac:dyDescent="0.2">
      <c r="D341" s="2" t="s">
        <v>115</v>
      </c>
      <c r="F341" s="35">
        <v>0</v>
      </c>
      <c r="G341" s="35"/>
      <c r="H341" s="35"/>
      <c r="I341" s="35"/>
      <c r="J341" s="35">
        <v>0</v>
      </c>
      <c r="K341" s="35">
        <v>0</v>
      </c>
      <c r="L341" s="35">
        <v>0</v>
      </c>
      <c r="M341" s="35"/>
      <c r="N341" s="35">
        <v>0</v>
      </c>
      <c r="O341" s="35"/>
      <c r="P341" s="35"/>
      <c r="Q341" s="35"/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/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/>
      <c r="AF341" s="35">
        <v>0</v>
      </c>
      <c r="AG341" s="35"/>
      <c r="AH341" s="35"/>
      <c r="AI341" s="35"/>
      <c r="AJ341" s="35">
        <v>0</v>
      </c>
      <c r="AK341" s="35"/>
      <c r="AL341" s="35"/>
      <c r="AM341" s="35"/>
      <c r="AN341" s="35">
        <v>0</v>
      </c>
      <c r="AO341" s="35"/>
      <c r="AP341" s="35">
        <v>0</v>
      </c>
    </row>
    <row r="342" spans="1:42" ht="19.5" customHeight="1" x14ac:dyDescent="0.2">
      <c r="D342" s="38" t="s">
        <v>102</v>
      </c>
      <c r="F342" s="39">
        <v>0</v>
      </c>
      <c r="G342" s="40"/>
      <c r="H342" s="40"/>
      <c r="I342" s="40"/>
      <c r="J342" s="39">
        <v>0</v>
      </c>
      <c r="K342" s="39">
        <v>0</v>
      </c>
      <c r="L342" s="39">
        <v>0</v>
      </c>
      <c r="M342" s="40"/>
      <c r="N342" s="39">
        <v>0</v>
      </c>
      <c r="O342" s="40"/>
      <c r="P342" s="40"/>
      <c r="Q342" s="40"/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40"/>
      <c r="X342" s="39">
        <v>0</v>
      </c>
      <c r="Y342" s="39">
        <v>0</v>
      </c>
      <c r="Z342" s="39">
        <v>0</v>
      </c>
      <c r="AA342" s="39">
        <v>0</v>
      </c>
      <c r="AB342" s="39">
        <v>0</v>
      </c>
      <c r="AC342" s="39">
        <v>0</v>
      </c>
      <c r="AD342" s="39">
        <v>0</v>
      </c>
      <c r="AE342" s="40"/>
      <c r="AF342" s="39">
        <v>0</v>
      </c>
      <c r="AG342" s="40"/>
      <c r="AH342" s="40"/>
      <c r="AI342" s="40"/>
      <c r="AJ342" s="39">
        <v>0</v>
      </c>
      <c r="AK342" s="40"/>
      <c r="AL342" s="40"/>
      <c r="AM342" s="40"/>
      <c r="AN342" s="39">
        <v>0</v>
      </c>
      <c r="AO342" s="40"/>
      <c r="AP342" s="39">
        <v>0</v>
      </c>
    </row>
    <row r="343" spans="1:42" ht="20.100000000000001" customHeight="1" x14ac:dyDescent="0.2">
      <c r="D343" s="2" t="s">
        <v>214</v>
      </c>
      <c r="F343" s="35">
        <v>1</v>
      </c>
      <c r="G343" s="35"/>
      <c r="H343" s="35"/>
      <c r="I343" s="35"/>
      <c r="J343" s="35">
        <v>1</v>
      </c>
      <c r="K343" s="35">
        <v>0</v>
      </c>
      <c r="L343" s="35">
        <v>0</v>
      </c>
      <c r="M343" s="35"/>
      <c r="N343" s="35">
        <v>1</v>
      </c>
      <c r="O343" s="35"/>
      <c r="P343" s="35"/>
      <c r="Q343" s="35"/>
      <c r="R343" s="35">
        <v>0</v>
      </c>
      <c r="S343" s="35">
        <v>0</v>
      </c>
      <c r="T343" s="35">
        <v>1</v>
      </c>
      <c r="U343" s="35">
        <v>0</v>
      </c>
      <c r="V343" s="35">
        <v>0</v>
      </c>
      <c r="W343" s="35"/>
      <c r="X343" s="35">
        <v>0</v>
      </c>
      <c r="Y343" s="35">
        <v>0</v>
      </c>
      <c r="Z343" s="35">
        <v>0</v>
      </c>
      <c r="AA343" s="35">
        <v>1</v>
      </c>
      <c r="AB343" s="35">
        <v>0</v>
      </c>
      <c r="AC343" s="35">
        <v>0</v>
      </c>
      <c r="AD343" s="35">
        <v>0</v>
      </c>
      <c r="AE343" s="35"/>
      <c r="AF343" s="35">
        <v>2</v>
      </c>
      <c r="AG343" s="35"/>
      <c r="AH343" s="35"/>
      <c r="AI343" s="35"/>
      <c r="AJ343" s="35">
        <v>0</v>
      </c>
      <c r="AK343" s="35"/>
      <c r="AL343" s="35"/>
      <c r="AM343" s="35"/>
      <c r="AN343" s="35">
        <v>0</v>
      </c>
      <c r="AO343" s="35"/>
      <c r="AP343" s="35">
        <v>0</v>
      </c>
    </row>
    <row r="344" spans="1:42" ht="19.5" customHeight="1" x14ac:dyDescent="0.2">
      <c r="D344" s="38" t="s">
        <v>215</v>
      </c>
      <c r="F344" s="39">
        <v>0</v>
      </c>
      <c r="G344" s="40"/>
      <c r="H344" s="40"/>
      <c r="I344" s="40"/>
      <c r="J344" s="39">
        <v>0</v>
      </c>
      <c r="K344" s="39">
        <v>0</v>
      </c>
      <c r="L344" s="39">
        <v>0</v>
      </c>
      <c r="M344" s="40"/>
      <c r="N344" s="39">
        <v>0</v>
      </c>
      <c r="O344" s="40"/>
      <c r="P344" s="40"/>
      <c r="Q344" s="40"/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40"/>
      <c r="X344" s="39">
        <v>0</v>
      </c>
      <c r="Y344" s="39">
        <v>0</v>
      </c>
      <c r="Z344" s="39">
        <v>0</v>
      </c>
      <c r="AA344" s="39">
        <v>0</v>
      </c>
      <c r="AB344" s="39">
        <v>0</v>
      </c>
      <c r="AC344" s="39">
        <v>0</v>
      </c>
      <c r="AD344" s="39">
        <v>0</v>
      </c>
      <c r="AE344" s="40"/>
      <c r="AF344" s="39">
        <v>0</v>
      </c>
      <c r="AG344" s="40"/>
      <c r="AH344" s="40"/>
      <c r="AI344" s="40"/>
      <c r="AJ344" s="39">
        <v>0</v>
      </c>
      <c r="AK344" s="40"/>
      <c r="AL344" s="40"/>
      <c r="AM344" s="40"/>
      <c r="AN344" s="39">
        <v>0</v>
      </c>
      <c r="AO344" s="40"/>
      <c r="AP344" s="39">
        <v>0</v>
      </c>
    </row>
    <row r="345" spans="1:42" ht="20.100000000000001" customHeight="1" x14ac:dyDescent="0.2">
      <c r="D345" s="2" t="s">
        <v>216</v>
      </c>
      <c r="F345" s="35">
        <v>0</v>
      </c>
      <c r="G345" s="35"/>
      <c r="H345" s="35"/>
      <c r="I345" s="35"/>
      <c r="J345" s="35">
        <v>0</v>
      </c>
      <c r="K345" s="35">
        <v>0</v>
      </c>
      <c r="L345" s="35">
        <v>0</v>
      </c>
      <c r="M345" s="35"/>
      <c r="N345" s="35">
        <v>0</v>
      </c>
      <c r="O345" s="35"/>
      <c r="P345" s="35"/>
      <c r="Q345" s="35"/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/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0</v>
      </c>
      <c r="AE345" s="35"/>
      <c r="AF345" s="35">
        <v>0</v>
      </c>
      <c r="AG345" s="35"/>
      <c r="AH345" s="35"/>
      <c r="AI345" s="35"/>
      <c r="AJ345" s="35">
        <v>0</v>
      </c>
      <c r="AK345" s="35"/>
      <c r="AL345" s="35"/>
      <c r="AM345" s="35"/>
      <c r="AN345" s="35">
        <v>0</v>
      </c>
      <c r="AO345" s="35"/>
      <c r="AP345" s="35">
        <v>0</v>
      </c>
    </row>
    <row r="346" spans="1:42" ht="19.5" customHeight="1" x14ac:dyDescent="0.2">
      <c r="D346" s="38" t="s">
        <v>122</v>
      </c>
      <c r="F346" s="39">
        <v>0</v>
      </c>
      <c r="G346" s="40"/>
      <c r="H346" s="40"/>
      <c r="I346" s="40"/>
      <c r="J346" s="39">
        <v>2</v>
      </c>
      <c r="K346" s="39">
        <v>0</v>
      </c>
      <c r="L346" s="39">
        <v>0</v>
      </c>
      <c r="M346" s="40"/>
      <c r="N346" s="39">
        <v>2</v>
      </c>
      <c r="O346" s="40"/>
      <c r="P346" s="40"/>
      <c r="Q346" s="40"/>
      <c r="R346" s="39">
        <v>0</v>
      </c>
      <c r="S346" s="39">
        <v>1</v>
      </c>
      <c r="T346" s="39">
        <v>1</v>
      </c>
      <c r="U346" s="39">
        <v>0</v>
      </c>
      <c r="V346" s="39">
        <v>0</v>
      </c>
      <c r="W346" s="40"/>
      <c r="X346" s="39">
        <v>0</v>
      </c>
      <c r="Y346" s="39">
        <v>0</v>
      </c>
      <c r="Z346" s="39">
        <v>0</v>
      </c>
      <c r="AA346" s="39">
        <v>0</v>
      </c>
      <c r="AB346" s="39">
        <v>0</v>
      </c>
      <c r="AC346" s="39">
        <v>0</v>
      </c>
      <c r="AD346" s="39">
        <v>0</v>
      </c>
      <c r="AE346" s="40"/>
      <c r="AF346" s="39">
        <v>2</v>
      </c>
      <c r="AG346" s="40"/>
      <c r="AH346" s="40"/>
      <c r="AI346" s="40"/>
      <c r="AJ346" s="39">
        <v>0</v>
      </c>
      <c r="AK346" s="40"/>
      <c r="AL346" s="40"/>
      <c r="AM346" s="40"/>
      <c r="AN346" s="39">
        <v>0</v>
      </c>
      <c r="AO346" s="40"/>
      <c r="AP346" s="39">
        <v>0</v>
      </c>
    </row>
    <row r="347" spans="1:42" ht="20.100000000000001" customHeight="1" x14ac:dyDescent="0.2">
      <c r="D347" s="2" t="s">
        <v>117</v>
      </c>
      <c r="F347" s="35">
        <v>0</v>
      </c>
      <c r="G347" s="35"/>
      <c r="H347" s="35"/>
      <c r="I347" s="35"/>
      <c r="J347" s="35">
        <v>3</v>
      </c>
      <c r="K347" s="35">
        <v>1</v>
      </c>
      <c r="L347" s="35">
        <v>0</v>
      </c>
      <c r="M347" s="35"/>
      <c r="N347" s="35">
        <v>4</v>
      </c>
      <c r="O347" s="35"/>
      <c r="P347" s="35"/>
      <c r="Q347" s="35"/>
      <c r="R347" s="35">
        <v>0</v>
      </c>
      <c r="S347" s="35">
        <v>0</v>
      </c>
      <c r="T347" s="35">
        <v>2</v>
      </c>
      <c r="U347" s="35">
        <v>0</v>
      </c>
      <c r="V347" s="35">
        <v>0</v>
      </c>
      <c r="W347" s="35"/>
      <c r="X347" s="35">
        <v>1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  <c r="AE347" s="35"/>
      <c r="AF347" s="35">
        <v>3</v>
      </c>
      <c r="AG347" s="35"/>
      <c r="AH347" s="35"/>
      <c r="AI347" s="35"/>
      <c r="AJ347" s="35">
        <v>1</v>
      </c>
      <c r="AK347" s="35"/>
      <c r="AL347" s="35"/>
      <c r="AM347" s="35"/>
      <c r="AN347" s="35">
        <v>0</v>
      </c>
      <c r="AO347" s="35"/>
      <c r="AP347" s="35">
        <v>0</v>
      </c>
    </row>
    <row r="348" spans="1:42" ht="19.5" customHeight="1" x14ac:dyDescent="0.2">
      <c r="D348" s="38" t="s">
        <v>217</v>
      </c>
      <c r="F348" s="39">
        <v>0</v>
      </c>
      <c r="G348" s="40"/>
      <c r="H348" s="40"/>
      <c r="I348" s="40"/>
      <c r="J348" s="39">
        <v>1</v>
      </c>
      <c r="K348" s="39">
        <v>0</v>
      </c>
      <c r="L348" s="39">
        <v>0</v>
      </c>
      <c r="M348" s="40"/>
      <c r="N348" s="39">
        <v>1</v>
      </c>
      <c r="O348" s="40"/>
      <c r="P348" s="40"/>
      <c r="Q348" s="40"/>
      <c r="R348" s="39">
        <v>0</v>
      </c>
      <c r="S348" s="39">
        <v>0</v>
      </c>
      <c r="T348" s="39">
        <v>1</v>
      </c>
      <c r="U348" s="39">
        <v>0</v>
      </c>
      <c r="V348" s="39">
        <v>0</v>
      </c>
      <c r="W348" s="40"/>
      <c r="X348" s="39">
        <v>0</v>
      </c>
      <c r="Y348" s="39">
        <v>0</v>
      </c>
      <c r="Z348" s="39">
        <v>0</v>
      </c>
      <c r="AA348" s="39">
        <v>0</v>
      </c>
      <c r="AB348" s="39">
        <v>0</v>
      </c>
      <c r="AC348" s="39">
        <v>0</v>
      </c>
      <c r="AD348" s="39">
        <v>0</v>
      </c>
      <c r="AE348" s="40"/>
      <c r="AF348" s="39">
        <v>1</v>
      </c>
      <c r="AG348" s="40"/>
      <c r="AH348" s="40"/>
      <c r="AI348" s="40"/>
      <c r="AJ348" s="39">
        <v>0</v>
      </c>
      <c r="AK348" s="40"/>
      <c r="AL348" s="40"/>
      <c r="AM348" s="40"/>
      <c r="AN348" s="39">
        <v>0</v>
      </c>
      <c r="AO348" s="40"/>
      <c r="AP348" s="39">
        <v>0</v>
      </c>
    </row>
    <row r="349" spans="1:42" ht="19.5" customHeight="1" x14ac:dyDescent="0.2">
      <c r="D349" s="41" t="s">
        <v>118</v>
      </c>
      <c r="F349" s="40">
        <v>1</v>
      </c>
      <c r="G349" s="40"/>
      <c r="H349" s="40"/>
      <c r="I349" s="40"/>
      <c r="J349" s="40">
        <v>0</v>
      </c>
      <c r="K349" s="40">
        <v>0</v>
      </c>
      <c r="L349" s="40">
        <v>0</v>
      </c>
      <c r="M349" s="40"/>
      <c r="N349" s="40">
        <v>0</v>
      </c>
      <c r="O349" s="40"/>
      <c r="P349" s="40"/>
      <c r="Q349" s="40"/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/>
      <c r="X349" s="40">
        <v>0</v>
      </c>
      <c r="Y349" s="40">
        <v>0</v>
      </c>
      <c r="Z349" s="40">
        <v>0</v>
      </c>
      <c r="AA349" s="40">
        <v>0</v>
      </c>
      <c r="AB349" s="40">
        <v>0</v>
      </c>
      <c r="AC349" s="40">
        <v>0</v>
      </c>
      <c r="AD349" s="40">
        <v>0</v>
      </c>
      <c r="AE349" s="40"/>
      <c r="AF349" s="40">
        <v>0</v>
      </c>
      <c r="AG349" s="40"/>
      <c r="AH349" s="40"/>
      <c r="AI349" s="40"/>
      <c r="AJ349" s="40">
        <v>1</v>
      </c>
      <c r="AK349" s="40"/>
      <c r="AL349" s="40"/>
      <c r="AM349" s="40"/>
      <c r="AN349" s="40">
        <v>0</v>
      </c>
      <c r="AO349" s="40"/>
      <c r="AP349" s="40">
        <v>0</v>
      </c>
    </row>
    <row r="350" spans="1:42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</row>
    <row r="351" spans="1:42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2</v>
      </c>
      <c r="G351" s="45"/>
      <c r="H351" s="45"/>
      <c r="I351" s="45"/>
      <c r="J351" s="44">
        <v>12</v>
      </c>
      <c r="K351" s="44">
        <v>1</v>
      </c>
      <c r="L351" s="44">
        <v>0</v>
      </c>
      <c r="M351" s="45"/>
      <c r="N351" s="44">
        <v>13</v>
      </c>
      <c r="O351" s="45"/>
      <c r="P351" s="45"/>
      <c r="Q351" s="45"/>
      <c r="R351" s="44">
        <v>0</v>
      </c>
      <c r="S351" s="44">
        <v>5</v>
      </c>
      <c r="T351" s="44">
        <v>5</v>
      </c>
      <c r="U351" s="44">
        <v>0</v>
      </c>
      <c r="V351" s="44">
        <v>0</v>
      </c>
      <c r="W351" s="45"/>
      <c r="X351" s="44">
        <v>1</v>
      </c>
      <c r="Y351" s="44">
        <v>0</v>
      </c>
      <c r="Z351" s="44">
        <v>0</v>
      </c>
      <c r="AA351" s="44">
        <v>1</v>
      </c>
      <c r="AB351" s="44">
        <v>0</v>
      </c>
      <c r="AC351" s="44">
        <v>0</v>
      </c>
      <c r="AD351" s="44">
        <v>0</v>
      </c>
      <c r="AE351" s="45"/>
      <c r="AF351" s="44">
        <v>12</v>
      </c>
      <c r="AG351" s="45"/>
      <c r="AH351" s="45"/>
      <c r="AI351" s="45"/>
      <c r="AJ351" s="44">
        <v>3</v>
      </c>
      <c r="AK351" s="45"/>
      <c r="AL351" s="45"/>
      <c r="AM351" s="45"/>
      <c r="AN351" s="44">
        <v>0</v>
      </c>
      <c r="AO351" s="45"/>
      <c r="AP351" s="44">
        <v>0</v>
      </c>
    </row>
    <row r="352" spans="1:42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2</v>
      </c>
      <c r="G353" s="45"/>
      <c r="H353" s="45"/>
      <c r="I353" s="45"/>
      <c r="J353" s="50">
        <v>12</v>
      </c>
      <c r="K353" s="50">
        <v>1</v>
      </c>
      <c r="L353" s="50">
        <v>0</v>
      </c>
      <c r="M353" s="45"/>
      <c r="N353" s="50">
        <v>13</v>
      </c>
      <c r="O353" s="45"/>
      <c r="P353" s="45"/>
      <c r="Q353" s="45"/>
      <c r="R353" s="50">
        <v>0</v>
      </c>
      <c r="S353" s="50">
        <v>5</v>
      </c>
      <c r="T353" s="50">
        <v>5</v>
      </c>
      <c r="U353" s="50">
        <v>0</v>
      </c>
      <c r="V353" s="50">
        <v>0</v>
      </c>
      <c r="W353" s="45"/>
      <c r="X353" s="50">
        <v>1</v>
      </c>
      <c r="Y353" s="50">
        <v>0</v>
      </c>
      <c r="Z353" s="50">
        <v>0</v>
      </c>
      <c r="AA353" s="50">
        <v>1</v>
      </c>
      <c r="AB353" s="50">
        <v>0</v>
      </c>
      <c r="AC353" s="50">
        <v>0</v>
      </c>
      <c r="AD353" s="50">
        <v>0</v>
      </c>
      <c r="AE353" s="45"/>
      <c r="AF353" s="50">
        <v>12</v>
      </c>
      <c r="AG353" s="45"/>
      <c r="AH353" s="45"/>
      <c r="AI353" s="45"/>
      <c r="AJ353" s="50">
        <v>3</v>
      </c>
      <c r="AK353" s="45"/>
      <c r="AL353" s="45"/>
      <c r="AM353" s="45"/>
      <c r="AN353" s="50">
        <v>0</v>
      </c>
      <c r="AO353" s="45"/>
      <c r="AP353" s="50">
        <v>0</v>
      </c>
    </row>
    <row r="354" spans="1:42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</row>
    <row r="355" spans="1:42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</row>
    <row r="356" spans="1:42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</row>
    <row r="357" spans="1:42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>
        <v>0</v>
      </c>
      <c r="M357" s="40"/>
      <c r="N357" s="40">
        <v>0</v>
      </c>
      <c r="O357" s="40"/>
      <c r="P357" s="40"/>
      <c r="Q357" s="40"/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/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0</v>
      </c>
      <c r="AG357" s="40"/>
      <c r="AH357" s="40"/>
      <c r="AI357" s="40"/>
      <c r="AJ357" s="40">
        <v>0</v>
      </c>
      <c r="AK357" s="40"/>
      <c r="AL357" s="40"/>
      <c r="AM357" s="40"/>
      <c r="AN357" s="40">
        <v>0</v>
      </c>
      <c r="AO357" s="40"/>
      <c r="AP357" s="40">
        <v>0</v>
      </c>
    </row>
    <row r="358" spans="1:42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</row>
    <row r="359" spans="1:42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4">
        <v>0</v>
      </c>
      <c r="M359" s="45"/>
      <c r="N359" s="44">
        <v>0</v>
      </c>
      <c r="O359" s="45"/>
      <c r="P359" s="45"/>
      <c r="Q359" s="45"/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5"/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0</v>
      </c>
      <c r="AG359" s="45"/>
      <c r="AH359" s="45"/>
      <c r="AI359" s="45"/>
      <c r="AJ359" s="44">
        <v>0</v>
      </c>
      <c r="AK359" s="45"/>
      <c r="AL359" s="45"/>
      <c r="AM359" s="45"/>
      <c r="AN359" s="44">
        <v>0</v>
      </c>
      <c r="AO359" s="45"/>
      <c r="AP359" s="44">
        <v>0</v>
      </c>
    </row>
    <row r="360" spans="1:42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</row>
    <row r="361" spans="1:42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</row>
    <row r="362" spans="1:42" ht="20.100000000000001" customHeight="1" x14ac:dyDescent="0.2">
      <c r="D362" s="2" t="s">
        <v>221</v>
      </c>
      <c r="F362" s="35">
        <v>0</v>
      </c>
      <c r="G362" s="35"/>
      <c r="H362" s="35"/>
      <c r="I362" s="35"/>
      <c r="J362" s="35">
        <v>0</v>
      </c>
      <c r="K362" s="35">
        <v>0</v>
      </c>
      <c r="L362" s="35">
        <v>0</v>
      </c>
      <c r="M362" s="35"/>
      <c r="N362" s="35">
        <v>0</v>
      </c>
      <c r="O362" s="35"/>
      <c r="P362" s="35"/>
      <c r="Q362" s="35"/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/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/>
      <c r="AF362" s="35">
        <v>0</v>
      </c>
      <c r="AG362" s="35"/>
      <c r="AH362" s="35"/>
      <c r="AI362" s="35"/>
      <c r="AJ362" s="35">
        <v>0</v>
      </c>
      <c r="AK362" s="35"/>
      <c r="AL362" s="35"/>
      <c r="AM362" s="35"/>
      <c r="AN362" s="35">
        <v>0</v>
      </c>
      <c r="AO362" s="35"/>
      <c r="AP362" s="35">
        <v>0</v>
      </c>
    </row>
    <row r="363" spans="1:42" ht="19.5" customHeight="1" x14ac:dyDescent="0.2">
      <c r="D363" s="38" t="s">
        <v>222</v>
      </c>
      <c r="F363" s="39">
        <v>0</v>
      </c>
      <c r="G363" s="40"/>
      <c r="H363" s="40"/>
      <c r="I363" s="40"/>
      <c r="J363" s="39">
        <v>0</v>
      </c>
      <c r="K363" s="39">
        <v>0</v>
      </c>
      <c r="L363" s="39">
        <v>0</v>
      </c>
      <c r="M363" s="40"/>
      <c r="N363" s="39">
        <v>0</v>
      </c>
      <c r="O363" s="40"/>
      <c r="P363" s="40"/>
      <c r="Q363" s="40"/>
      <c r="R363" s="39">
        <v>0</v>
      </c>
      <c r="S363" s="39">
        <v>0</v>
      </c>
      <c r="T363" s="39">
        <v>0</v>
      </c>
      <c r="U363" s="39">
        <v>0</v>
      </c>
      <c r="V363" s="39">
        <v>0</v>
      </c>
      <c r="W363" s="40"/>
      <c r="X363" s="39">
        <v>0</v>
      </c>
      <c r="Y363" s="39">
        <v>0</v>
      </c>
      <c r="Z363" s="39">
        <v>0</v>
      </c>
      <c r="AA363" s="39">
        <v>0</v>
      </c>
      <c r="AB363" s="39">
        <v>0</v>
      </c>
      <c r="AC363" s="39">
        <v>0</v>
      </c>
      <c r="AD363" s="39">
        <v>0</v>
      </c>
      <c r="AE363" s="40"/>
      <c r="AF363" s="39">
        <v>0</v>
      </c>
      <c r="AG363" s="40"/>
      <c r="AH363" s="40"/>
      <c r="AI363" s="40"/>
      <c r="AJ363" s="39">
        <v>0</v>
      </c>
      <c r="AK363" s="40"/>
      <c r="AL363" s="40"/>
      <c r="AM363" s="40"/>
      <c r="AN363" s="39">
        <v>0</v>
      </c>
      <c r="AO363" s="40"/>
      <c r="AP363" s="39">
        <v>0</v>
      </c>
    </row>
    <row r="364" spans="1:42" ht="20.100000000000001" customHeight="1" x14ac:dyDescent="0.2">
      <c r="D364" s="2" t="s">
        <v>223</v>
      </c>
      <c r="F364" s="35">
        <v>0</v>
      </c>
      <c r="G364" s="35"/>
      <c r="H364" s="35"/>
      <c r="I364" s="35"/>
      <c r="J364" s="35">
        <v>0</v>
      </c>
      <c r="K364" s="35">
        <v>0</v>
      </c>
      <c r="L364" s="35">
        <v>0</v>
      </c>
      <c r="M364" s="35"/>
      <c r="N364" s="35">
        <v>0</v>
      </c>
      <c r="O364" s="35"/>
      <c r="P364" s="35"/>
      <c r="Q364" s="35"/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/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/>
      <c r="AF364" s="35">
        <v>0</v>
      </c>
      <c r="AG364" s="35"/>
      <c r="AH364" s="35"/>
      <c r="AI364" s="35"/>
      <c r="AJ364" s="35">
        <v>0</v>
      </c>
      <c r="AK364" s="35"/>
      <c r="AL364" s="35"/>
      <c r="AM364" s="35"/>
      <c r="AN364" s="35">
        <v>0</v>
      </c>
      <c r="AO364" s="35"/>
      <c r="AP364" s="35">
        <v>0</v>
      </c>
    </row>
    <row r="365" spans="1:42" ht="19.5" customHeight="1" x14ac:dyDescent="0.2">
      <c r="D365" s="38" t="s">
        <v>224</v>
      </c>
      <c r="F365" s="39">
        <v>0</v>
      </c>
      <c r="G365" s="40"/>
      <c r="H365" s="40"/>
      <c r="I365" s="40"/>
      <c r="J365" s="39">
        <v>0</v>
      </c>
      <c r="K365" s="39">
        <v>0</v>
      </c>
      <c r="L365" s="39">
        <v>0</v>
      </c>
      <c r="M365" s="40"/>
      <c r="N365" s="39">
        <v>0</v>
      </c>
      <c r="O365" s="40"/>
      <c r="P365" s="40"/>
      <c r="Q365" s="40"/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40"/>
      <c r="X365" s="39">
        <v>0</v>
      </c>
      <c r="Y365" s="39">
        <v>0</v>
      </c>
      <c r="Z365" s="39">
        <v>0</v>
      </c>
      <c r="AA365" s="39">
        <v>0</v>
      </c>
      <c r="AB365" s="39">
        <v>0</v>
      </c>
      <c r="AC365" s="39">
        <v>0</v>
      </c>
      <c r="AD365" s="39">
        <v>0</v>
      </c>
      <c r="AE365" s="40"/>
      <c r="AF365" s="39">
        <v>0</v>
      </c>
      <c r="AG365" s="40"/>
      <c r="AH365" s="40"/>
      <c r="AI365" s="40"/>
      <c r="AJ365" s="39">
        <v>0</v>
      </c>
      <c r="AK365" s="40"/>
      <c r="AL365" s="40"/>
      <c r="AM365" s="40"/>
      <c r="AN365" s="39">
        <v>0</v>
      </c>
      <c r="AO365" s="40"/>
      <c r="AP365" s="39">
        <v>0</v>
      </c>
    </row>
    <row r="366" spans="1:42" ht="19.5" customHeight="1" x14ac:dyDescent="0.2">
      <c r="D366" s="41" t="s">
        <v>225</v>
      </c>
      <c r="F366" s="40">
        <v>0</v>
      </c>
      <c r="G366" s="40"/>
      <c r="H366" s="40"/>
      <c r="I366" s="40"/>
      <c r="J366" s="40">
        <v>0</v>
      </c>
      <c r="K366" s="40">
        <v>0</v>
      </c>
      <c r="L366" s="40">
        <v>0</v>
      </c>
      <c r="M366" s="40"/>
      <c r="N366" s="40">
        <v>0</v>
      </c>
      <c r="O366" s="40"/>
      <c r="P366" s="40"/>
      <c r="Q366" s="40"/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/>
      <c r="X366" s="40">
        <v>0</v>
      </c>
      <c r="Y366" s="40">
        <v>0</v>
      </c>
      <c r="Z366" s="40">
        <v>0</v>
      </c>
      <c r="AA366" s="40">
        <v>0</v>
      </c>
      <c r="AB366" s="40">
        <v>0</v>
      </c>
      <c r="AC366" s="40">
        <v>0</v>
      </c>
      <c r="AD366" s="40">
        <v>0</v>
      </c>
      <c r="AE366" s="40"/>
      <c r="AF366" s="40">
        <v>0</v>
      </c>
      <c r="AG366" s="40"/>
      <c r="AH366" s="40"/>
      <c r="AI366" s="40"/>
      <c r="AJ366" s="40">
        <v>0</v>
      </c>
      <c r="AK366" s="40"/>
      <c r="AL366" s="40"/>
      <c r="AM366" s="40"/>
      <c r="AN366" s="40">
        <v>0</v>
      </c>
      <c r="AO366" s="40"/>
      <c r="AP366" s="40">
        <v>0</v>
      </c>
    </row>
    <row r="367" spans="1:42" ht="19.5" customHeight="1" x14ac:dyDescent="0.2">
      <c r="D367" s="38" t="s">
        <v>226</v>
      </c>
      <c r="F367" s="39">
        <v>0</v>
      </c>
      <c r="G367" s="40"/>
      <c r="H367" s="40"/>
      <c r="I367" s="40"/>
      <c r="J367" s="39">
        <v>0</v>
      </c>
      <c r="K367" s="39">
        <v>0</v>
      </c>
      <c r="L367" s="39">
        <v>0</v>
      </c>
      <c r="M367" s="40"/>
      <c r="N367" s="39">
        <v>0</v>
      </c>
      <c r="O367" s="40"/>
      <c r="P367" s="40"/>
      <c r="Q367" s="40"/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40"/>
      <c r="X367" s="39">
        <v>0</v>
      </c>
      <c r="Y367" s="39">
        <v>0</v>
      </c>
      <c r="Z367" s="39">
        <v>0</v>
      </c>
      <c r="AA367" s="39">
        <v>0</v>
      </c>
      <c r="AB367" s="39">
        <v>0</v>
      </c>
      <c r="AC367" s="39">
        <v>0</v>
      </c>
      <c r="AD367" s="39">
        <v>0</v>
      </c>
      <c r="AE367" s="40"/>
      <c r="AF367" s="39">
        <v>0</v>
      </c>
      <c r="AG367" s="40"/>
      <c r="AH367" s="40"/>
      <c r="AI367" s="40"/>
      <c r="AJ367" s="39">
        <v>0</v>
      </c>
      <c r="AK367" s="40"/>
      <c r="AL367" s="40"/>
      <c r="AM367" s="40"/>
      <c r="AN367" s="39">
        <v>0</v>
      </c>
      <c r="AO367" s="40"/>
      <c r="AP367" s="39">
        <v>0</v>
      </c>
    </row>
    <row r="368" spans="1:42" ht="20.100000000000001" customHeight="1" x14ac:dyDescent="0.2">
      <c r="D368" s="2" t="s">
        <v>227</v>
      </c>
      <c r="F368" s="35">
        <v>1</v>
      </c>
      <c r="G368" s="35"/>
      <c r="H368" s="35"/>
      <c r="I368" s="35"/>
      <c r="J368" s="35">
        <v>0</v>
      </c>
      <c r="K368" s="35">
        <v>0</v>
      </c>
      <c r="L368" s="35">
        <v>0</v>
      </c>
      <c r="M368" s="35"/>
      <c r="N368" s="35">
        <v>0</v>
      </c>
      <c r="O368" s="35"/>
      <c r="P368" s="35"/>
      <c r="Q368" s="35"/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/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/>
      <c r="AF368" s="35">
        <v>0</v>
      </c>
      <c r="AG368" s="35"/>
      <c r="AH368" s="35"/>
      <c r="AI368" s="35"/>
      <c r="AJ368" s="35">
        <v>1</v>
      </c>
      <c r="AK368" s="35"/>
      <c r="AL368" s="35"/>
      <c r="AM368" s="35"/>
      <c r="AN368" s="35">
        <v>0</v>
      </c>
      <c r="AO368" s="35"/>
      <c r="AP368" s="35">
        <v>0</v>
      </c>
    </row>
    <row r="369" spans="1:42" ht="19.5" customHeight="1" x14ac:dyDescent="0.2">
      <c r="D369" s="38" t="s">
        <v>228</v>
      </c>
      <c r="F369" s="39">
        <v>0</v>
      </c>
      <c r="G369" s="40"/>
      <c r="H369" s="40"/>
      <c r="I369" s="40"/>
      <c r="J369" s="39">
        <v>0</v>
      </c>
      <c r="K369" s="39">
        <v>1</v>
      </c>
      <c r="L369" s="39">
        <v>0</v>
      </c>
      <c r="M369" s="40"/>
      <c r="N369" s="39">
        <v>1</v>
      </c>
      <c r="O369" s="40"/>
      <c r="P369" s="40"/>
      <c r="Q369" s="40"/>
      <c r="R369" s="39">
        <v>0</v>
      </c>
      <c r="S369" s="39">
        <v>0</v>
      </c>
      <c r="T369" s="39">
        <v>0</v>
      </c>
      <c r="U369" s="39">
        <v>1</v>
      </c>
      <c r="V369" s="39">
        <v>0</v>
      </c>
      <c r="W369" s="40"/>
      <c r="X369" s="39">
        <v>0</v>
      </c>
      <c r="Y369" s="39">
        <v>0</v>
      </c>
      <c r="Z369" s="39">
        <v>0</v>
      </c>
      <c r="AA369" s="39">
        <v>0</v>
      </c>
      <c r="AB369" s="39">
        <v>0</v>
      </c>
      <c r="AC369" s="39">
        <v>0</v>
      </c>
      <c r="AD369" s="39">
        <v>0</v>
      </c>
      <c r="AE369" s="40"/>
      <c r="AF369" s="39">
        <v>1</v>
      </c>
      <c r="AG369" s="40"/>
      <c r="AH369" s="40"/>
      <c r="AI369" s="40"/>
      <c r="AJ369" s="39">
        <v>0</v>
      </c>
      <c r="AK369" s="40"/>
      <c r="AL369" s="40"/>
      <c r="AM369" s="40"/>
      <c r="AN369" s="39">
        <v>0</v>
      </c>
      <c r="AO369" s="40"/>
      <c r="AP369" s="39">
        <v>0</v>
      </c>
    </row>
    <row r="370" spans="1:42" ht="20.100000000000001" customHeight="1" x14ac:dyDescent="0.2">
      <c r="D370" s="2" t="s">
        <v>229</v>
      </c>
      <c r="F370" s="35">
        <v>0</v>
      </c>
      <c r="G370" s="35"/>
      <c r="H370" s="35"/>
      <c r="I370" s="35"/>
      <c r="J370" s="35">
        <v>0</v>
      </c>
      <c r="K370" s="35">
        <v>0</v>
      </c>
      <c r="L370" s="35">
        <v>0</v>
      </c>
      <c r="M370" s="35"/>
      <c r="N370" s="35">
        <v>0</v>
      </c>
      <c r="O370" s="35"/>
      <c r="P370" s="35"/>
      <c r="Q370" s="35"/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/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/>
      <c r="AF370" s="35">
        <v>0</v>
      </c>
      <c r="AG370" s="35"/>
      <c r="AH370" s="35"/>
      <c r="AI370" s="35"/>
      <c r="AJ370" s="35">
        <v>0</v>
      </c>
      <c r="AK370" s="35"/>
      <c r="AL370" s="35"/>
      <c r="AM370" s="35"/>
      <c r="AN370" s="35">
        <v>0</v>
      </c>
      <c r="AO370" s="35"/>
      <c r="AP370" s="35">
        <v>0</v>
      </c>
    </row>
    <row r="371" spans="1:42" ht="19.5" customHeight="1" x14ac:dyDescent="0.2">
      <c r="D371" s="38" t="s">
        <v>230</v>
      </c>
      <c r="F371" s="39">
        <v>0</v>
      </c>
      <c r="G371" s="40"/>
      <c r="H371" s="40"/>
      <c r="I371" s="40"/>
      <c r="J371" s="39">
        <v>0</v>
      </c>
      <c r="K371" s="39">
        <v>0</v>
      </c>
      <c r="L371" s="39">
        <v>0</v>
      </c>
      <c r="M371" s="40"/>
      <c r="N371" s="39">
        <v>0</v>
      </c>
      <c r="O371" s="40"/>
      <c r="P371" s="40"/>
      <c r="Q371" s="40"/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40"/>
      <c r="X371" s="39">
        <v>0</v>
      </c>
      <c r="Y371" s="39">
        <v>0</v>
      </c>
      <c r="Z371" s="39">
        <v>0</v>
      </c>
      <c r="AA371" s="39">
        <v>0</v>
      </c>
      <c r="AB371" s="39">
        <v>0</v>
      </c>
      <c r="AC371" s="39">
        <v>0</v>
      </c>
      <c r="AD371" s="39">
        <v>0</v>
      </c>
      <c r="AE371" s="40"/>
      <c r="AF371" s="39">
        <v>0</v>
      </c>
      <c r="AG371" s="40"/>
      <c r="AH371" s="40"/>
      <c r="AI371" s="40"/>
      <c r="AJ371" s="39">
        <v>0</v>
      </c>
      <c r="AK371" s="40"/>
      <c r="AL371" s="40"/>
      <c r="AM371" s="40"/>
      <c r="AN371" s="39">
        <v>0</v>
      </c>
      <c r="AO371" s="40"/>
      <c r="AP371" s="39">
        <v>0</v>
      </c>
    </row>
    <row r="372" spans="1:42" ht="20.100000000000001" customHeight="1" x14ac:dyDescent="0.2">
      <c r="D372" s="41" t="s">
        <v>231</v>
      </c>
      <c r="F372" s="35">
        <v>1</v>
      </c>
      <c r="G372" s="35"/>
      <c r="H372" s="35"/>
      <c r="I372" s="35"/>
      <c r="J372" s="35">
        <v>0</v>
      </c>
      <c r="K372" s="35">
        <v>0</v>
      </c>
      <c r="L372" s="35">
        <v>0</v>
      </c>
      <c r="M372" s="35"/>
      <c r="N372" s="35">
        <v>0</v>
      </c>
      <c r="O372" s="35"/>
      <c r="P372" s="35"/>
      <c r="Q372" s="35"/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/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/>
      <c r="AF372" s="35">
        <v>0</v>
      </c>
      <c r="AG372" s="35"/>
      <c r="AH372" s="35"/>
      <c r="AI372" s="35"/>
      <c r="AJ372" s="35">
        <v>1</v>
      </c>
      <c r="AK372" s="35"/>
      <c r="AL372" s="35"/>
      <c r="AM372" s="35"/>
      <c r="AN372" s="35">
        <v>0</v>
      </c>
      <c r="AO372" s="35"/>
      <c r="AP372" s="35">
        <v>0</v>
      </c>
    </row>
    <row r="373" spans="1:42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</row>
    <row r="374" spans="1:42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2</v>
      </c>
      <c r="G374" s="45"/>
      <c r="H374" s="45"/>
      <c r="I374" s="45"/>
      <c r="J374" s="44">
        <v>0</v>
      </c>
      <c r="K374" s="44">
        <v>1</v>
      </c>
      <c r="L374" s="44">
        <v>0</v>
      </c>
      <c r="M374" s="45"/>
      <c r="N374" s="44">
        <v>1</v>
      </c>
      <c r="O374" s="45"/>
      <c r="P374" s="45"/>
      <c r="Q374" s="45"/>
      <c r="R374" s="44">
        <v>0</v>
      </c>
      <c r="S374" s="44">
        <v>0</v>
      </c>
      <c r="T374" s="44">
        <v>0</v>
      </c>
      <c r="U374" s="44">
        <v>1</v>
      </c>
      <c r="V374" s="44">
        <v>0</v>
      </c>
      <c r="W374" s="45"/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5"/>
      <c r="AF374" s="44">
        <v>1</v>
      </c>
      <c r="AG374" s="45"/>
      <c r="AH374" s="45"/>
      <c r="AI374" s="45"/>
      <c r="AJ374" s="44">
        <v>2</v>
      </c>
      <c r="AK374" s="45"/>
      <c r="AL374" s="45"/>
      <c r="AM374" s="45"/>
      <c r="AN374" s="44">
        <v>0</v>
      </c>
      <c r="AO374" s="45"/>
      <c r="AP374" s="44">
        <v>0</v>
      </c>
    </row>
    <row r="375" spans="1:42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2</v>
      </c>
      <c r="G376" s="45"/>
      <c r="H376" s="45"/>
      <c r="I376" s="45"/>
      <c r="J376" s="50">
        <v>0</v>
      </c>
      <c r="K376" s="50">
        <v>1</v>
      </c>
      <c r="L376" s="50">
        <v>0</v>
      </c>
      <c r="M376" s="45"/>
      <c r="N376" s="50">
        <v>1</v>
      </c>
      <c r="O376" s="45"/>
      <c r="P376" s="45"/>
      <c r="Q376" s="45"/>
      <c r="R376" s="50">
        <v>0</v>
      </c>
      <c r="S376" s="50">
        <v>0</v>
      </c>
      <c r="T376" s="50">
        <v>0</v>
      </c>
      <c r="U376" s="50">
        <v>1</v>
      </c>
      <c r="V376" s="50">
        <v>0</v>
      </c>
      <c r="W376" s="45"/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45"/>
      <c r="AF376" s="50">
        <v>1</v>
      </c>
      <c r="AG376" s="45"/>
      <c r="AH376" s="45"/>
      <c r="AI376" s="45"/>
      <c r="AJ376" s="50">
        <v>2</v>
      </c>
      <c r="AK376" s="45"/>
      <c r="AL376" s="45"/>
      <c r="AM376" s="45"/>
      <c r="AN376" s="50">
        <v>0</v>
      </c>
      <c r="AO376" s="45"/>
      <c r="AP376" s="50">
        <v>0</v>
      </c>
    </row>
    <row r="377" spans="1:42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</row>
    <row r="378" spans="1:42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</row>
    <row r="379" spans="1:42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</row>
    <row r="380" spans="1:42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>
        <v>0</v>
      </c>
      <c r="M380" s="40"/>
      <c r="N380" s="40">
        <v>0</v>
      </c>
      <c r="O380" s="40"/>
      <c r="P380" s="40"/>
      <c r="Q380" s="40"/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/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0</v>
      </c>
      <c r="AG380" s="40"/>
      <c r="AH380" s="40"/>
      <c r="AI380" s="40"/>
      <c r="AJ380" s="40">
        <v>0</v>
      </c>
      <c r="AK380" s="40"/>
      <c r="AL380" s="40"/>
      <c r="AM380" s="40"/>
      <c r="AN380" s="40">
        <v>0</v>
      </c>
      <c r="AO380" s="40"/>
      <c r="AP380" s="40">
        <v>0</v>
      </c>
    </row>
    <row r="381" spans="1:42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</row>
    <row r="382" spans="1:42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4">
        <v>0</v>
      </c>
      <c r="M382" s="45"/>
      <c r="N382" s="44">
        <v>0</v>
      </c>
      <c r="O382" s="45"/>
      <c r="P382" s="45"/>
      <c r="Q382" s="45"/>
      <c r="R382" s="44">
        <v>0</v>
      </c>
      <c r="S382" s="44">
        <v>0</v>
      </c>
      <c r="T382" s="44">
        <v>0</v>
      </c>
      <c r="U382" s="44">
        <v>0</v>
      </c>
      <c r="V382" s="44">
        <v>0</v>
      </c>
      <c r="W382" s="45"/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0</v>
      </c>
      <c r="AG382" s="45"/>
      <c r="AH382" s="45"/>
      <c r="AI382" s="45"/>
      <c r="AJ382" s="44">
        <v>0</v>
      </c>
      <c r="AK382" s="45"/>
      <c r="AL382" s="45"/>
      <c r="AM382" s="45"/>
      <c r="AN382" s="44">
        <v>0</v>
      </c>
      <c r="AO382" s="45"/>
      <c r="AP382" s="44">
        <v>0</v>
      </c>
    </row>
    <row r="383" spans="1:42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</row>
    <row r="384" spans="1:42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</row>
    <row r="385" spans="1:42" ht="20.100000000000001" customHeight="1" x14ac:dyDescent="0.2">
      <c r="D385" s="2" t="s">
        <v>95</v>
      </c>
      <c r="F385" s="35">
        <v>0</v>
      </c>
      <c r="G385" s="35"/>
      <c r="H385" s="35"/>
      <c r="I385" s="35"/>
      <c r="J385" s="35">
        <v>0</v>
      </c>
      <c r="K385" s="35">
        <v>0</v>
      </c>
      <c r="L385" s="35">
        <v>0</v>
      </c>
      <c r="M385" s="35"/>
      <c r="N385" s="35">
        <v>0</v>
      </c>
      <c r="O385" s="35"/>
      <c r="P385" s="35"/>
      <c r="Q385" s="35"/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/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/>
      <c r="AF385" s="35">
        <v>0</v>
      </c>
      <c r="AG385" s="35"/>
      <c r="AH385" s="35"/>
      <c r="AI385" s="35"/>
      <c r="AJ385" s="35">
        <v>0</v>
      </c>
      <c r="AK385" s="35"/>
      <c r="AL385" s="35"/>
      <c r="AM385" s="35"/>
      <c r="AN385" s="35">
        <v>0</v>
      </c>
      <c r="AO385" s="35"/>
      <c r="AP385" s="35">
        <v>0</v>
      </c>
    </row>
    <row r="386" spans="1:42" ht="19.5" customHeight="1" x14ac:dyDescent="0.2">
      <c r="D386" s="38" t="s">
        <v>96</v>
      </c>
      <c r="F386" s="39">
        <v>0</v>
      </c>
      <c r="G386" s="40"/>
      <c r="H386" s="40"/>
      <c r="I386" s="40"/>
      <c r="J386" s="39">
        <v>0</v>
      </c>
      <c r="K386" s="39">
        <v>0</v>
      </c>
      <c r="L386" s="39">
        <v>0</v>
      </c>
      <c r="M386" s="40"/>
      <c r="N386" s="39">
        <v>0</v>
      </c>
      <c r="O386" s="40"/>
      <c r="P386" s="40"/>
      <c r="Q386" s="40"/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40"/>
      <c r="X386" s="39">
        <v>0</v>
      </c>
      <c r="Y386" s="39">
        <v>0</v>
      </c>
      <c r="Z386" s="39">
        <v>0</v>
      </c>
      <c r="AA386" s="39">
        <v>0</v>
      </c>
      <c r="AB386" s="39">
        <v>0</v>
      </c>
      <c r="AC386" s="39">
        <v>0</v>
      </c>
      <c r="AD386" s="39">
        <v>0</v>
      </c>
      <c r="AE386" s="40"/>
      <c r="AF386" s="39">
        <v>0</v>
      </c>
      <c r="AG386" s="40"/>
      <c r="AH386" s="40"/>
      <c r="AI386" s="40"/>
      <c r="AJ386" s="39">
        <v>0</v>
      </c>
      <c r="AK386" s="40"/>
      <c r="AL386" s="40"/>
      <c r="AM386" s="40"/>
      <c r="AN386" s="39">
        <v>0</v>
      </c>
      <c r="AO386" s="40"/>
      <c r="AP386" s="39">
        <v>0</v>
      </c>
    </row>
    <row r="387" spans="1:42" ht="20.100000000000001" customHeight="1" x14ac:dyDescent="0.2">
      <c r="D387" s="2" t="s">
        <v>112</v>
      </c>
      <c r="F387" s="35">
        <v>0</v>
      </c>
      <c r="G387" s="35"/>
      <c r="H387" s="35"/>
      <c r="I387" s="35"/>
      <c r="J387" s="35">
        <v>0</v>
      </c>
      <c r="K387" s="35">
        <v>0</v>
      </c>
      <c r="L387" s="35">
        <v>0</v>
      </c>
      <c r="M387" s="35"/>
      <c r="N387" s="35">
        <v>0</v>
      </c>
      <c r="O387" s="35"/>
      <c r="P387" s="35"/>
      <c r="Q387" s="35"/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/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/>
      <c r="AF387" s="35">
        <v>0</v>
      </c>
      <c r="AG387" s="35"/>
      <c r="AH387" s="35"/>
      <c r="AI387" s="35"/>
      <c r="AJ387" s="35">
        <v>0</v>
      </c>
      <c r="AK387" s="35"/>
      <c r="AL387" s="35"/>
      <c r="AM387" s="35"/>
      <c r="AN387" s="35">
        <v>0</v>
      </c>
      <c r="AO387" s="35"/>
      <c r="AP387" s="35">
        <v>0</v>
      </c>
    </row>
    <row r="388" spans="1:42" ht="19.5" customHeight="1" x14ac:dyDescent="0.2">
      <c r="D388" s="38" t="s">
        <v>98</v>
      </c>
      <c r="F388" s="39">
        <v>0</v>
      </c>
      <c r="G388" s="40"/>
      <c r="H388" s="40"/>
      <c r="I388" s="40"/>
      <c r="J388" s="39">
        <v>0</v>
      </c>
      <c r="K388" s="39">
        <v>0</v>
      </c>
      <c r="L388" s="39">
        <v>0</v>
      </c>
      <c r="M388" s="40"/>
      <c r="N388" s="39">
        <v>0</v>
      </c>
      <c r="O388" s="40"/>
      <c r="P388" s="40"/>
      <c r="Q388" s="40"/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40"/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0</v>
      </c>
      <c r="AD388" s="39">
        <v>0</v>
      </c>
      <c r="AE388" s="40"/>
      <c r="AF388" s="39">
        <v>0</v>
      </c>
      <c r="AG388" s="40"/>
      <c r="AH388" s="40"/>
      <c r="AI388" s="40"/>
      <c r="AJ388" s="39">
        <v>0</v>
      </c>
      <c r="AK388" s="40"/>
      <c r="AL388" s="40"/>
      <c r="AM388" s="40"/>
      <c r="AN388" s="39">
        <v>0</v>
      </c>
      <c r="AO388" s="40"/>
      <c r="AP388" s="39">
        <v>0</v>
      </c>
    </row>
    <row r="389" spans="1:42" ht="20.100000000000001" customHeight="1" x14ac:dyDescent="0.2">
      <c r="D389" s="2" t="s">
        <v>113</v>
      </c>
      <c r="F389" s="35">
        <v>0</v>
      </c>
      <c r="G389" s="35"/>
      <c r="H389" s="35"/>
      <c r="I389" s="35"/>
      <c r="J389" s="35">
        <v>1</v>
      </c>
      <c r="K389" s="35">
        <v>0</v>
      </c>
      <c r="L389" s="35">
        <v>0</v>
      </c>
      <c r="M389" s="35"/>
      <c r="N389" s="35">
        <v>1</v>
      </c>
      <c r="O389" s="35"/>
      <c r="P389" s="35"/>
      <c r="Q389" s="35"/>
      <c r="R389" s="35">
        <v>0</v>
      </c>
      <c r="S389" s="35">
        <v>0</v>
      </c>
      <c r="T389" s="35">
        <v>1</v>
      </c>
      <c r="U389" s="35">
        <v>0</v>
      </c>
      <c r="V389" s="35">
        <v>0</v>
      </c>
      <c r="W389" s="35"/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/>
      <c r="AF389" s="35">
        <v>1</v>
      </c>
      <c r="AG389" s="35"/>
      <c r="AH389" s="35"/>
      <c r="AI389" s="35"/>
      <c r="AJ389" s="35">
        <v>0</v>
      </c>
      <c r="AK389" s="35"/>
      <c r="AL389" s="35"/>
      <c r="AM389" s="35"/>
      <c r="AN389" s="35">
        <v>0</v>
      </c>
      <c r="AO389" s="35"/>
      <c r="AP389" s="35">
        <v>0</v>
      </c>
    </row>
    <row r="390" spans="1:42" ht="19.5" customHeight="1" x14ac:dyDescent="0.2">
      <c r="D390" s="38" t="s">
        <v>114</v>
      </c>
      <c r="F390" s="39">
        <v>0</v>
      </c>
      <c r="G390" s="40"/>
      <c r="H390" s="40"/>
      <c r="I390" s="40"/>
      <c r="J390" s="39">
        <v>0</v>
      </c>
      <c r="K390" s="39">
        <v>0</v>
      </c>
      <c r="L390" s="39">
        <v>0</v>
      </c>
      <c r="M390" s="40"/>
      <c r="N390" s="39">
        <v>0</v>
      </c>
      <c r="O390" s="40"/>
      <c r="P390" s="40"/>
      <c r="Q390" s="40"/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40"/>
      <c r="X390" s="39">
        <v>0</v>
      </c>
      <c r="Y390" s="39">
        <v>0</v>
      </c>
      <c r="Z390" s="39">
        <v>0</v>
      </c>
      <c r="AA390" s="39">
        <v>0</v>
      </c>
      <c r="AB390" s="39">
        <v>0</v>
      </c>
      <c r="AC390" s="39">
        <v>0</v>
      </c>
      <c r="AD390" s="39">
        <v>0</v>
      </c>
      <c r="AE390" s="40"/>
      <c r="AF390" s="39">
        <v>0</v>
      </c>
      <c r="AG390" s="40"/>
      <c r="AH390" s="40"/>
      <c r="AI390" s="40"/>
      <c r="AJ390" s="39">
        <v>0</v>
      </c>
      <c r="AK390" s="40"/>
      <c r="AL390" s="40"/>
      <c r="AM390" s="40"/>
      <c r="AN390" s="39">
        <v>0</v>
      </c>
      <c r="AO390" s="40"/>
      <c r="AP390" s="39">
        <v>0</v>
      </c>
    </row>
    <row r="391" spans="1:42" ht="20.100000000000001" customHeight="1" x14ac:dyDescent="0.2">
      <c r="D391" s="41" t="s">
        <v>115</v>
      </c>
      <c r="F391" s="40">
        <v>0</v>
      </c>
      <c r="G391" s="40"/>
      <c r="H391" s="40"/>
      <c r="I391" s="40"/>
      <c r="J391" s="40">
        <v>3</v>
      </c>
      <c r="K391" s="40">
        <v>0</v>
      </c>
      <c r="L391" s="40">
        <v>0</v>
      </c>
      <c r="M391" s="40"/>
      <c r="N391" s="40">
        <v>3</v>
      </c>
      <c r="O391" s="40"/>
      <c r="P391" s="40"/>
      <c r="Q391" s="40"/>
      <c r="R391" s="40">
        <v>0</v>
      </c>
      <c r="S391" s="40">
        <v>0</v>
      </c>
      <c r="T391" s="40">
        <v>2</v>
      </c>
      <c r="U391" s="40">
        <v>0</v>
      </c>
      <c r="V391" s="40">
        <v>0</v>
      </c>
      <c r="W391" s="40"/>
      <c r="X391" s="40">
        <v>0</v>
      </c>
      <c r="Y391" s="40">
        <v>0</v>
      </c>
      <c r="Z391" s="40">
        <v>0</v>
      </c>
      <c r="AA391" s="40">
        <v>0</v>
      </c>
      <c r="AB391" s="40">
        <v>0</v>
      </c>
      <c r="AC391" s="40">
        <v>0</v>
      </c>
      <c r="AD391" s="40">
        <v>1</v>
      </c>
      <c r="AE391" s="40"/>
      <c r="AF391" s="40">
        <v>3</v>
      </c>
      <c r="AG391" s="40"/>
      <c r="AH391" s="40"/>
      <c r="AI391" s="40"/>
      <c r="AJ391" s="40">
        <v>0</v>
      </c>
      <c r="AK391" s="40"/>
      <c r="AL391" s="40"/>
      <c r="AM391" s="40"/>
      <c r="AN391" s="40">
        <v>0</v>
      </c>
      <c r="AO391" s="40"/>
      <c r="AP391" s="40">
        <v>0</v>
      </c>
    </row>
    <row r="392" spans="1:42" ht="20.100000000000001" customHeight="1" x14ac:dyDescent="0.2">
      <c r="D392" s="38" t="s">
        <v>102</v>
      </c>
      <c r="F392" s="39">
        <v>0</v>
      </c>
      <c r="G392" s="40"/>
      <c r="H392" s="40"/>
      <c r="I392" s="40"/>
      <c r="J392" s="39">
        <v>0</v>
      </c>
      <c r="K392" s="39">
        <v>0</v>
      </c>
      <c r="L392" s="39">
        <v>0</v>
      </c>
      <c r="M392" s="40"/>
      <c r="N392" s="39">
        <v>0</v>
      </c>
      <c r="O392" s="40"/>
      <c r="P392" s="40"/>
      <c r="Q392" s="40"/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40"/>
      <c r="X392" s="39">
        <v>0</v>
      </c>
      <c r="Y392" s="39">
        <v>0</v>
      </c>
      <c r="Z392" s="39">
        <v>0</v>
      </c>
      <c r="AA392" s="39">
        <v>0</v>
      </c>
      <c r="AB392" s="39">
        <v>0</v>
      </c>
      <c r="AC392" s="39">
        <v>0</v>
      </c>
      <c r="AD392" s="39">
        <v>0</v>
      </c>
      <c r="AE392" s="40"/>
      <c r="AF392" s="39">
        <v>0</v>
      </c>
      <c r="AG392" s="40"/>
      <c r="AH392" s="40"/>
      <c r="AI392" s="40"/>
      <c r="AJ392" s="39">
        <v>0</v>
      </c>
      <c r="AK392" s="40"/>
      <c r="AL392" s="40"/>
      <c r="AM392" s="40"/>
      <c r="AN392" s="39">
        <v>0</v>
      </c>
      <c r="AO392" s="40"/>
      <c r="AP392" s="39">
        <v>0</v>
      </c>
    </row>
    <row r="393" spans="1:42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</row>
    <row r="394" spans="1:42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0</v>
      </c>
      <c r="G394" s="45"/>
      <c r="H394" s="45"/>
      <c r="I394" s="45"/>
      <c r="J394" s="44">
        <v>4</v>
      </c>
      <c r="K394" s="44">
        <v>0</v>
      </c>
      <c r="L394" s="44">
        <v>0</v>
      </c>
      <c r="M394" s="45"/>
      <c r="N394" s="44">
        <v>4</v>
      </c>
      <c r="O394" s="45"/>
      <c r="P394" s="45"/>
      <c r="Q394" s="45"/>
      <c r="R394" s="44">
        <v>0</v>
      </c>
      <c r="S394" s="44">
        <v>0</v>
      </c>
      <c r="T394" s="44">
        <v>3</v>
      </c>
      <c r="U394" s="44">
        <v>0</v>
      </c>
      <c r="V394" s="44">
        <v>0</v>
      </c>
      <c r="W394" s="45"/>
      <c r="X394" s="44">
        <v>0</v>
      </c>
      <c r="Y394" s="44">
        <v>0</v>
      </c>
      <c r="Z394" s="44">
        <v>0</v>
      </c>
      <c r="AA394" s="44">
        <v>0</v>
      </c>
      <c r="AB394" s="44">
        <v>0</v>
      </c>
      <c r="AC394" s="44">
        <v>0</v>
      </c>
      <c r="AD394" s="44">
        <v>1</v>
      </c>
      <c r="AE394" s="45"/>
      <c r="AF394" s="44">
        <v>4</v>
      </c>
      <c r="AG394" s="45"/>
      <c r="AH394" s="45"/>
      <c r="AI394" s="45"/>
      <c r="AJ394" s="44">
        <v>0</v>
      </c>
      <c r="AK394" s="45"/>
      <c r="AL394" s="45"/>
      <c r="AM394" s="45"/>
      <c r="AN394" s="44">
        <v>0</v>
      </c>
      <c r="AO394" s="45"/>
      <c r="AP394" s="44">
        <v>0</v>
      </c>
    </row>
    <row r="395" spans="1:42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0</v>
      </c>
      <c r="G396" s="45"/>
      <c r="H396" s="45"/>
      <c r="I396" s="45"/>
      <c r="J396" s="50">
        <v>4</v>
      </c>
      <c r="K396" s="50">
        <v>0</v>
      </c>
      <c r="L396" s="50">
        <v>0</v>
      </c>
      <c r="M396" s="45"/>
      <c r="N396" s="50">
        <v>4</v>
      </c>
      <c r="O396" s="45"/>
      <c r="P396" s="45"/>
      <c r="Q396" s="45"/>
      <c r="R396" s="50">
        <v>0</v>
      </c>
      <c r="S396" s="50">
        <v>0</v>
      </c>
      <c r="T396" s="50">
        <v>3</v>
      </c>
      <c r="U396" s="50">
        <v>0</v>
      </c>
      <c r="V396" s="50">
        <v>0</v>
      </c>
      <c r="W396" s="45"/>
      <c r="X396" s="50">
        <v>0</v>
      </c>
      <c r="Y396" s="50">
        <v>0</v>
      </c>
      <c r="Z396" s="50">
        <v>0</v>
      </c>
      <c r="AA396" s="50">
        <v>0</v>
      </c>
      <c r="AB396" s="50">
        <v>0</v>
      </c>
      <c r="AC396" s="50">
        <v>0</v>
      </c>
      <c r="AD396" s="50">
        <v>1</v>
      </c>
      <c r="AE396" s="45"/>
      <c r="AF396" s="50">
        <v>4</v>
      </c>
      <c r="AG396" s="45"/>
      <c r="AH396" s="45"/>
      <c r="AI396" s="45"/>
      <c r="AJ396" s="50">
        <v>0</v>
      </c>
      <c r="AK396" s="45"/>
      <c r="AL396" s="45"/>
      <c r="AM396" s="45"/>
      <c r="AN396" s="50">
        <v>0</v>
      </c>
      <c r="AO396" s="45"/>
      <c r="AP396" s="50">
        <v>0</v>
      </c>
    </row>
    <row r="397" spans="1:42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</row>
    <row r="398" spans="1:42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</row>
    <row r="399" spans="1:42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</row>
    <row r="400" spans="1:42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>
        <v>0</v>
      </c>
      <c r="M400" s="40"/>
      <c r="N400" s="40">
        <v>0</v>
      </c>
      <c r="O400" s="40"/>
      <c r="P400" s="40"/>
      <c r="Q400" s="40"/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/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0</v>
      </c>
      <c r="AG400" s="40"/>
      <c r="AH400" s="40"/>
      <c r="AI400" s="40"/>
      <c r="AJ400" s="40">
        <v>0</v>
      </c>
      <c r="AK400" s="40"/>
      <c r="AL400" s="40"/>
      <c r="AM400" s="40"/>
      <c r="AN400" s="40">
        <v>0</v>
      </c>
      <c r="AO400" s="40"/>
      <c r="AP400" s="40">
        <v>0</v>
      </c>
    </row>
    <row r="401" spans="1:42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</row>
    <row r="402" spans="1:42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4">
        <v>0</v>
      </c>
      <c r="M402" s="45"/>
      <c r="N402" s="44">
        <v>0</v>
      </c>
      <c r="O402" s="45"/>
      <c r="P402" s="45"/>
      <c r="Q402" s="45"/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5"/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0</v>
      </c>
      <c r="AG402" s="45"/>
      <c r="AH402" s="45"/>
      <c r="AI402" s="45"/>
      <c r="AJ402" s="44">
        <v>0</v>
      </c>
      <c r="AK402" s="45"/>
      <c r="AL402" s="45"/>
      <c r="AM402" s="45"/>
      <c r="AN402" s="44">
        <v>0</v>
      </c>
      <c r="AO402" s="45"/>
      <c r="AP402" s="44">
        <v>0</v>
      </c>
    </row>
    <row r="403" spans="1:42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</row>
    <row r="404" spans="1:42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</row>
    <row r="405" spans="1:42" ht="20.100000000000001" customHeight="1" x14ac:dyDescent="0.2">
      <c r="D405" s="2" t="s">
        <v>238</v>
      </c>
      <c r="F405" s="35">
        <v>0</v>
      </c>
      <c r="G405" s="35"/>
      <c r="H405" s="35"/>
      <c r="I405" s="35"/>
      <c r="J405" s="35">
        <v>0</v>
      </c>
      <c r="K405" s="35">
        <v>0</v>
      </c>
      <c r="L405" s="35">
        <v>0</v>
      </c>
      <c r="M405" s="35"/>
      <c r="N405" s="35">
        <v>0</v>
      </c>
      <c r="O405" s="35"/>
      <c r="P405" s="35"/>
      <c r="Q405" s="35"/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/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/>
      <c r="AF405" s="35">
        <v>0</v>
      </c>
      <c r="AG405" s="35"/>
      <c r="AH405" s="35"/>
      <c r="AI405" s="35"/>
      <c r="AJ405" s="35">
        <v>0</v>
      </c>
      <c r="AK405" s="35"/>
      <c r="AL405" s="35"/>
      <c r="AM405" s="35"/>
      <c r="AN405" s="35">
        <v>0</v>
      </c>
      <c r="AO405" s="35"/>
      <c r="AP405" s="35">
        <v>0</v>
      </c>
    </row>
    <row r="406" spans="1:42" ht="19.5" customHeight="1" x14ac:dyDescent="0.2">
      <c r="D406" s="38" t="s">
        <v>239</v>
      </c>
      <c r="F406" s="39">
        <v>0</v>
      </c>
      <c r="G406" s="40"/>
      <c r="H406" s="40"/>
      <c r="I406" s="40"/>
      <c r="J406" s="39">
        <v>1</v>
      </c>
      <c r="K406" s="39">
        <v>0</v>
      </c>
      <c r="L406" s="39">
        <v>0</v>
      </c>
      <c r="M406" s="40"/>
      <c r="N406" s="39">
        <v>1</v>
      </c>
      <c r="O406" s="40"/>
      <c r="P406" s="40"/>
      <c r="Q406" s="40"/>
      <c r="R406" s="39">
        <v>0</v>
      </c>
      <c r="S406" s="39">
        <v>0</v>
      </c>
      <c r="T406" s="39">
        <v>1</v>
      </c>
      <c r="U406" s="39">
        <v>0</v>
      </c>
      <c r="V406" s="39">
        <v>0</v>
      </c>
      <c r="W406" s="40"/>
      <c r="X406" s="39">
        <v>0</v>
      </c>
      <c r="Y406" s="39">
        <v>0</v>
      </c>
      <c r="Z406" s="39">
        <v>0</v>
      </c>
      <c r="AA406" s="39">
        <v>0</v>
      </c>
      <c r="AB406" s="39">
        <v>0</v>
      </c>
      <c r="AC406" s="39">
        <v>0</v>
      </c>
      <c r="AD406" s="39">
        <v>0</v>
      </c>
      <c r="AE406" s="40"/>
      <c r="AF406" s="39">
        <v>1</v>
      </c>
      <c r="AG406" s="40"/>
      <c r="AH406" s="40"/>
      <c r="AI406" s="40"/>
      <c r="AJ406" s="39">
        <v>0</v>
      </c>
      <c r="AK406" s="40"/>
      <c r="AL406" s="40"/>
      <c r="AM406" s="40"/>
      <c r="AN406" s="39">
        <v>0</v>
      </c>
      <c r="AO406" s="40"/>
      <c r="AP406" s="39">
        <v>0</v>
      </c>
    </row>
    <row r="407" spans="1:42" ht="20.100000000000001" customHeight="1" x14ac:dyDescent="0.2">
      <c r="D407" s="2" t="s">
        <v>240</v>
      </c>
      <c r="F407" s="35">
        <v>0</v>
      </c>
      <c r="G407" s="35"/>
      <c r="H407" s="35"/>
      <c r="I407" s="35"/>
      <c r="J407" s="35">
        <v>1</v>
      </c>
      <c r="K407" s="35">
        <v>0</v>
      </c>
      <c r="L407" s="35">
        <v>0</v>
      </c>
      <c r="M407" s="35"/>
      <c r="N407" s="35">
        <v>1</v>
      </c>
      <c r="O407" s="35"/>
      <c r="P407" s="35"/>
      <c r="Q407" s="35"/>
      <c r="R407" s="35">
        <v>0</v>
      </c>
      <c r="S407" s="35">
        <v>0</v>
      </c>
      <c r="T407" s="35">
        <v>0</v>
      </c>
      <c r="U407" s="35">
        <v>0</v>
      </c>
      <c r="V407" s="35">
        <v>1</v>
      </c>
      <c r="W407" s="35"/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/>
      <c r="AF407" s="35">
        <v>1</v>
      </c>
      <c r="AG407" s="35"/>
      <c r="AH407" s="35"/>
      <c r="AI407" s="35"/>
      <c r="AJ407" s="35">
        <v>0</v>
      </c>
      <c r="AK407" s="35"/>
      <c r="AL407" s="35"/>
      <c r="AM407" s="35"/>
      <c r="AN407" s="35">
        <v>0</v>
      </c>
      <c r="AO407" s="35"/>
      <c r="AP407" s="35">
        <v>0</v>
      </c>
    </row>
    <row r="408" spans="1:42" ht="19.5" customHeight="1" x14ac:dyDescent="0.2">
      <c r="D408" s="38" t="s">
        <v>241</v>
      </c>
      <c r="F408" s="39">
        <v>0</v>
      </c>
      <c r="G408" s="40"/>
      <c r="H408" s="40"/>
      <c r="I408" s="40"/>
      <c r="J408" s="39">
        <v>1</v>
      </c>
      <c r="K408" s="39">
        <v>0</v>
      </c>
      <c r="L408" s="39">
        <v>0</v>
      </c>
      <c r="M408" s="40"/>
      <c r="N408" s="39">
        <v>1</v>
      </c>
      <c r="O408" s="40"/>
      <c r="P408" s="40"/>
      <c r="Q408" s="40"/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40"/>
      <c r="X408" s="39">
        <v>0</v>
      </c>
      <c r="Y408" s="39">
        <v>0</v>
      </c>
      <c r="Z408" s="39">
        <v>0</v>
      </c>
      <c r="AA408" s="39">
        <v>0</v>
      </c>
      <c r="AB408" s="39">
        <v>0</v>
      </c>
      <c r="AC408" s="39">
        <v>0</v>
      </c>
      <c r="AD408" s="39">
        <v>1</v>
      </c>
      <c r="AE408" s="40"/>
      <c r="AF408" s="39">
        <v>1</v>
      </c>
      <c r="AG408" s="40"/>
      <c r="AH408" s="40"/>
      <c r="AI408" s="40"/>
      <c r="AJ408" s="39">
        <v>0</v>
      </c>
      <c r="AK408" s="40"/>
      <c r="AL408" s="40"/>
      <c r="AM408" s="40"/>
      <c r="AN408" s="39">
        <v>0</v>
      </c>
      <c r="AO408" s="40"/>
      <c r="AP408" s="39">
        <v>0</v>
      </c>
    </row>
    <row r="409" spans="1:42" ht="20.100000000000001" customHeight="1" x14ac:dyDescent="0.2">
      <c r="D409" s="41" t="s">
        <v>242</v>
      </c>
      <c r="F409" s="40">
        <v>0</v>
      </c>
      <c r="G409" s="40"/>
      <c r="H409" s="40"/>
      <c r="I409" s="40"/>
      <c r="J409" s="40">
        <v>1</v>
      </c>
      <c r="K409" s="40">
        <v>0</v>
      </c>
      <c r="L409" s="40">
        <v>0</v>
      </c>
      <c r="M409" s="40"/>
      <c r="N409" s="40">
        <v>1</v>
      </c>
      <c r="O409" s="40"/>
      <c r="P409" s="40"/>
      <c r="Q409" s="40"/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/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/>
      <c r="AF409" s="40">
        <v>0</v>
      </c>
      <c r="AG409" s="40"/>
      <c r="AH409" s="40"/>
      <c r="AI409" s="40"/>
      <c r="AJ409" s="40">
        <v>1</v>
      </c>
      <c r="AK409" s="40"/>
      <c r="AL409" s="40"/>
      <c r="AM409" s="40"/>
      <c r="AN409" s="40">
        <v>0</v>
      </c>
      <c r="AO409" s="40"/>
      <c r="AP409" s="40">
        <v>0</v>
      </c>
    </row>
    <row r="410" spans="1:42" ht="19.5" customHeight="1" x14ac:dyDescent="0.2">
      <c r="D410" s="38" t="s">
        <v>243</v>
      </c>
      <c r="F410" s="39">
        <v>0</v>
      </c>
      <c r="G410" s="40"/>
      <c r="H410" s="40"/>
      <c r="I410" s="40"/>
      <c r="J410" s="39">
        <v>0</v>
      </c>
      <c r="K410" s="39">
        <v>0</v>
      </c>
      <c r="L410" s="39">
        <v>0</v>
      </c>
      <c r="M410" s="40"/>
      <c r="N410" s="39">
        <v>0</v>
      </c>
      <c r="O410" s="40"/>
      <c r="P410" s="40"/>
      <c r="Q410" s="40"/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40"/>
      <c r="X410" s="39">
        <v>0</v>
      </c>
      <c r="Y410" s="39">
        <v>0</v>
      </c>
      <c r="Z410" s="39">
        <v>0</v>
      </c>
      <c r="AA410" s="39">
        <v>0</v>
      </c>
      <c r="AB410" s="39">
        <v>0</v>
      </c>
      <c r="AC410" s="39">
        <v>0</v>
      </c>
      <c r="AD410" s="39">
        <v>0</v>
      </c>
      <c r="AE410" s="40"/>
      <c r="AF410" s="39">
        <v>0</v>
      </c>
      <c r="AG410" s="40"/>
      <c r="AH410" s="40"/>
      <c r="AI410" s="40"/>
      <c r="AJ410" s="39">
        <v>0</v>
      </c>
      <c r="AK410" s="40"/>
      <c r="AL410" s="40"/>
      <c r="AM410" s="40"/>
      <c r="AN410" s="39">
        <v>0</v>
      </c>
      <c r="AO410" s="40"/>
      <c r="AP410" s="39">
        <v>0</v>
      </c>
    </row>
    <row r="411" spans="1:42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0</v>
      </c>
      <c r="K411" s="40">
        <v>0</v>
      </c>
      <c r="L411" s="40">
        <v>0</v>
      </c>
      <c r="M411" s="40"/>
      <c r="N411" s="40">
        <v>0</v>
      </c>
      <c r="O411" s="40"/>
      <c r="P411" s="40"/>
      <c r="Q411" s="40"/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/>
      <c r="X411" s="40">
        <v>0</v>
      </c>
      <c r="Y411" s="40">
        <v>0</v>
      </c>
      <c r="Z411" s="40">
        <v>0</v>
      </c>
      <c r="AA411" s="40">
        <v>0</v>
      </c>
      <c r="AB411" s="40">
        <v>0</v>
      </c>
      <c r="AC411" s="40">
        <v>0</v>
      </c>
      <c r="AD411" s="40">
        <v>0</v>
      </c>
      <c r="AE411" s="40"/>
      <c r="AF411" s="40">
        <v>0</v>
      </c>
      <c r="AG411" s="40"/>
      <c r="AH411" s="40"/>
      <c r="AI411" s="40"/>
      <c r="AJ411" s="40">
        <v>0</v>
      </c>
      <c r="AK411" s="40"/>
      <c r="AL411" s="40"/>
      <c r="AM411" s="40"/>
      <c r="AN411" s="40">
        <v>0</v>
      </c>
      <c r="AO411" s="40"/>
      <c r="AP411" s="40">
        <v>0</v>
      </c>
    </row>
    <row r="412" spans="1:42" ht="20.100000000000001" customHeight="1" x14ac:dyDescent="0.2">
      <c r="D412" s="38" t="s">
        <v>245</v>
      </c>
      <c r="F412" s="39">
        <v>0</v>
      </c>
      <c r="G412" s="40"/>
      <c r="H412" s="40"/>
      <c r="I412" s="40"/>
      <c r="J412" s="39">
        <v>0</v>
      </c>
      <c r="K412" s="39">
        <v>0</v>
      </c>
      <c r="L412" s="39">
        <v>0</v>
      </c>
      <c r="M412" s="40"/>
      <c r="N412" s="39">
        <v>0</v>
      </c>
      <c r="O412" s="40"/>
      <c r="P412" s="40"/>
      <c r="Q412" s="40"/>
      <c r="R412" s="39">
        <v>0</v>
      </c>
      <c r="S412" s="39">
        <v>0</v>
      </c>
      <c r="T412" s="39">
        <v>0</v>
      </c>
      <c r="U412" s="39">
        <v>0</v>
      </c>
      <c r="V412" s="39">
        <v>0</v>
      </c>
      <c r="W412" s="40"/>
      <c r="X412" s="39">
        <v>0</v>
      </c>
      <c r="Y412" s="39">
        <v>0</v>
      </c>
      <c r="Z412" s="39">
        <v>0</v>
      </c>
      <c r="AA412" s="39">
        <v>0</v>
      </c>
      <c r="AB412" s="39">
        <v>0</v>
      </c>
      <c r="AC412" s="39">
        <v>0</v>
      </c>
      <c r="AD412" s="39">
        <v>0</v>
      </c>
      <c r="AE412" s="40"/>
      <c r="AF412" s="39">
        <v>0</v>
      </c>
      <c r="AG412" s="40"/>
      <c r="AH412" s="40"/>
      <c r="AI412" s="40"/>
      <c r="AJ412" s="39">
        <v>0</v>
      </c>
      <c r="AK412" s="40"/>
      <c r="AL412" s="40"/>
      <c r="AM412" s="40"/>
      <c r="AN412" s="39">
        <v>0</v>
      </c>
      <c r="AO412" s="40"/>
      <c r="AP412" s="39">
        <v>0</v>
      </c>
    </row>
    <row r="413" spans="1:42" ht="19.5" customHeight="1" x14ac:dyDescent="0.2">
      <c r="D413" s="41" t="s">
        <v>246</v>
      </c>
      <c r="F413" s="40">
        <v>0</v>
      </c>
      <c r="G413" s="40"/>
      <c r="H413" s="40"/>
      <c r="I413" s="40"/>
      <c r="J413" s="40">
        <v>0</v>
      </c>
      <c r="K413" s="40">
        <v>0</v>
      </c>
      <c r="L413" s="40">
        <v>0</v>
      </c>
      <c r="M413" s="40"/>
      <c r="N413" s="40">
        <v>0</v>
      </c>
      <c r="O413" s="40"/>
      <c r="P413" s="40"/>
      <c r="Q413" s="40"/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/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/>
      <c r="AF413" s="40">
        <v>0</v>
      </c>
      <c r="AG413" s="40"/>
      <c r="AH413" s="40"/>
      <c r="AI413" s="40"/>
      <c r="AJ413" s="40">
        <v>0</v>
      </c>
      <c r="AK413" s="40"/>
      <c r="AL413" s="40"/>
      <c r="AM413" s="40"/>
      <c r="AN413" s="40">
        <v>0</v>
      </c>
      <c r="AO413" s="40"/>
      <c r="AP413" s="40">
        <v>0</v>
      </c>
    </row>
    <row r="414" spans="1:42" ht="20.100000000000001" customHeight="1" x14ac:dyDescent="0.2">
      <c r="D414" s="38" t="s">
        <v>247</v>
      </c>
      <c r="F414" s="39">
        <v>0</v>
      </c>
      <c r="G414" s="40"/>
      <c r="H414" s="40"/>
      <c r="I414" s="40"/>
      <c r="J414" s="39">
        <v>0</v>
      </c>
      <c r="K414" s="39">
        <v>0</v>
      </c>
      <c r="L414" s="39">
        <v>0</v>
      </c>
      <c r="M414" s="40"/>
      <c r="N414" s="39">
        <v>0</v>
      </c>
      <c r="O414" s="40"/>
      <c r="P414" s="40"/>
      <c r="Q414" s="40"/>
      <c r="R414" s="39">
        <v>0</v>
      </c>
      <c r="S414" s="39">
        <v>0</v>
      </c>
      <c r="T414" s="39">
        <v>0</v>
      </c>
      <c r="U414" s="39">
        <v>0</v>
      </c>
      <c r="V414" s="39">
        <v>0</v>
      </c>
      <c r="W414" s="40"/>
      <c r="X414" s="39">
        <v>0</v>
      </c>
      <c r="Y414" s="39">
        <v>0</v>
      </c>
      <c r="Z414" s="39">
        <v>0</v>
      </c>
      <c r="AA414" s="39">
        <v>0</v>
      </c>
      <c r="AB414" s="39">
        <v>0</v>
      </c>
      <c r="AC414" s="39">
        <v>0</v>
      </c>
      <c r="AD414" s="39">
        <v>0</v>
      </c>
      <c r="AE414" s="40"/>
      <c r="AF414" s="39">
        <v>0</v>
      </c>
      <c r="AG414" s="40"/>
      <c r="AH414" s="40"/>
      <c r="AI414" s="40"/>
      <c r="AJ414" s="39">
        <v>0</v>
      </c>
      <c r="AK414" s="40"/>
      <c r="AL414" s="40"/>
      <c r="AM414" s="40"/>
      <c r="AN414" s="39">
        <v>0</v>
      </c>
      <c r="AO414" s="40"/>
      <c r="AP414" s="39">
        <v>0</v>
      </c>
    </row>
    <row r="415" spans="1:42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0</v>
      </c>
      <c r="K415" s="40">
        <v>0</v>
      </c>
      <c r="L415" s="40">
        <v>0</v>
      </c>
      <c r="M415" s="40"/>
      <c r="N415" s="40">
        <v>0</v>
      </c>
      <c r="O415" s="40"/>
      <c r="P415" s="40"/>
      <c r="Q415" s="40"/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/>
      <c r="X415" s="40">
        <v>0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0</v>
      </c>
      <c r="AE415" s="40"/>
      <c r="AF415" s="40">
        <v>0</v>
      </c>
      <c r="AG415" s="40"/>
      <c r="AH415" s="40"/>
      <c r="AI415" s="40"/>
      <c r="AJ415" s="40">
        <v>0</v>
      </c>
      <c r="AK415" s="40"/>
      <c r="AL415" s="40"/>
      <c r="AM415" s="40"/>
      <c r="AN415" s="40">
        <v>0</v>
      </c>
      <c r="AO415" s="40"/>
      <c r="AP415" s="40">
        <v>0</v>
      </c>
    </row>
    <row r="416" spans="1:42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</row>
    <row r="417" spans="1:42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0</v>
      </c>
      <c r="G417" s="45"/>
      <c r="H417" s="45"/>
      <c r="I417" s="45"/>
      <c r="J417" s="44">
        <v>4</v>
      </c>
      <c r="K417" s="44">
        <v>0</v>
      </c>
      <c r="L417" s="44">
        <v>0</v>
      </c>
      <c r="M417" s="45"/>
      <c r="N417" s="44">
        <v>4</v>
      </c>
      <c r="O417" s="45"/>
      <c r="P417" s="45"/>
      <c r="Q417" s="45"/>
      <c r="R417" s="44">
        <v>0</v>
      </c>
      <c r="S417" s="44">
        <v>0</v>
      </c>
      <c r="T417" s="44">
        <v>1</v>
      </c>
      <c r="U417" s="44">
        <v>0</v>
      </c>
      <c r="V417" s="44">
        <v>1</v>
      </c>
      <c r="W417" s="45"/>
      <c r="X417" s="44">
        <v>0</v>
      </c>
      <c r="Y417" s="44">
        <v>0</v>
      </c>
      <c r="Z417" s="44">
        <v>0</v>
      </c>
      <c r="AA417" s="44">
        <v>0</v>
      </c>
      <c r="AB417" s="44">
        <v>0</v>
      </c>
      <c r="AC417" s="44">
        <v>0</v>
      </c>
      <c r="AD417" s="44">
        <v>1</v>
      </c>
      <c r="AE417" s="45"/>
      <c r="AF417" s="44">
        <v>3</v>
      </c>
      <c r="AG417" s="45"/>
      <c r="AH417" s="45"/>
      <c r="AI417" s="45"/>
      <c r="AJ417" s="44">
        <v>1</v>
      </c>
      <c r="AK417" s="45"/>
      <c r="AL417" s="45"/>
      <c r="AM417" s="45"/>
      <c r="AN417" s="44">
        <v>0</v>
      </c>
      <c r="AO417" s="45"/>
      <c r="AP417" s="44">
        <v>0</v>
      </c>
    </row>
    <row r="418" spans="1:42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0</v>
      </c>
      <c r="G419" s="45"/>
      <c r="H419" s="45"/>
      <c r="I419" s="45"/>
      <c r="J419" s="50">
        <v>4</v>
      </c>
      <c r="K419" s="50">
        <v>0</v>
      </c>
      <c r="L419" s="50">
        <v>0</v>
      </c>
      <c r="M419" s="45"/>
      <c r="N419" s="50">
        <v>4</v>
      </c>
      <c r="O419" s="45"/>
      <c r="P419" s="45"/>
      <c r="Q419" s="45"/>
      <c r="R419" s="50">
        <v>0</v>
      </c>
      <c r="S419" s="50">
        <v>0</v>
      </c>
      <c r="T419" s="50">
        <v>1</v>
      </c>
      <c r="U419" s="50">
        <v>0</v>
      </c>
      <c r="V419" s="50">
        <v>1</v>
      </c>
      <c r="W419" s="45"/>
      <c r="X419" s="50">
        <v>0</v>
      </c>
      <c r="Y419" s="50">
        <v>0</v>
      </c>
      <c r="Z419" s="50">
        <v>0</v>
      </c>
      <c r="AA419" s="50">
        <v>0</v>
      </c>
      <c r="AB419" s="50">
        <v>0</v>
      </c>
      <c r="AC419" s="50">
        <v>0</v>
      </c>
      <c r="AD419" s="50">
        <v>1</v>
      </c>
      <c r="AE419" s="45"/>
      <c r="AF419" s="50">
        <v>3</v>
      </c>
      <c r="AG419" s="45"/>
      <c r="AH419" s="45"/>
      <c r="AI419" s="45"/>
      <c r="AJ419" s="50">
        <v>1</v>
      </c>
      <c r="AK419" s="45"/>
      <c r="AL419" s="45"/>
      <c r="AM419" s="45"/>
      <c r="AN419" s="50">
        <v>0</v>
      </c>
      <c r="AO419" s="45"/>
      <c r="AP419" s="50">
        <v>0</v>
      </c>
    </row>
    <row r="420" spans="1:42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</row>
    <row r="421" spans="1:42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</row>
    <row r="422" spans="1:42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</row>
    <row r="423" spans="1:42" ht="20.100000000000001" customHeight="1" x14ac:dyDescent="0.2">
      <c r="D423" s="2" t="s">
        <v>95</v>
      </c>
      <c r="F423" s="35">
        <v>0</v>
      </c>
      <c r="G423" s="35"/>
      <c r="H423" s="35"/>
      <c r="I423" s="35"/>
      <c r="J423" s="35">
        <v>0</v>
      </c>
      <c r="K423" s="35">
        <v>0</v>
      </c>
      <c r="L423" s="35">
        <v>0</v>
      </c>
      <c r="M423" s="35"/>
      <c r="N423" s="35">
        <v>0</v>
      </c>
      <c r="O423" s="35"/>
      <c r="P423" s="35"/>
      <c r="Q423" s="35"/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/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/>
      <c r="AF423" s="35">
        <v>0</v>
      </c>
      <c r="AG423" s="35"/>
      <c r="AH423" s="35"/>
      <c r="AI423" s="35"/>
      <c r="AJ423" s="35">
        <v>0</v>
      </c>
      <c r="AK423" s="35"/>
      <c r="AL423" s="35"/>
      <c r="AM423" s="35"/>
      <c r="AN423" s="35">
        <v>0</v>
      </c>
      <c r="AO423" s="35"/>
      <c r="AP423" s="35">
        <v>0</v>
      </c>
    </row>
    <row r="424" spans="1:42" ht="19.5" customHeight="1" x14ac:dyDescent="0.2">
      <c r="D424" s="38" t="s">
        <v>96</v>
      </c>
      <c r="F424" s="39">
        <v>1</v>
      </c>
      <c r="G424" s="40"/>
      <c r="H424" s="40"/>
      <c r="I424" s="40"/>
      <c r="J424" s="39">
        <v>0</v>
      </c>
      <c r="K424" s="39">
        <v>0</v>
      </c>
      <c r="L424" s="39">
        <v>0</v>
      </c>
      <c r="M424" s="40"/>
      <c r="N424" s="39">
        <v>0</v>
      </c>
      <c r="O424" s="40"/>
      <c r="P424" s="40"/>
      <c r="Q424" s="40"/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40"/>
      <c r="X424" s="39">
        <v>0</v>
      </c>
      <c r="Y424" s="39">
        <v>0</v>
      </c>
      <c r="Z424" s="39">
        <v>0</v>
      </c>
      <c r="AA424" s="39">
        <v>0</v>
      </c>
      <c r="AB424" s="39">
        <v>0</v>
      </c>
      <c r="AC424" s="39">
        <v>0</v>
      </c>
      <c r="AD424" s="39">
        <v>0</v>
      </c>
      <c r="AE424" s="40"/>
      <c r="AF424" s="39">
        <v>0</v>
      </c>
      <c r="AG424" s="40"/>
      <c r="AH424" s="40"/>
      <c r="AI424" s="40"/>
      <c r="AJ424" s="39">
        <v>1</v>
      </c>
      <c r="AK424" s="40"/>
      <c r="AL424" s="40"/>
      <c r="AM424" s="40"/>
      <c r="AN424" s="39">
        <v>0</v>
      </c>
      <c r="AO424" s="40"/>
      <c r="AP424" s="39">
        <v>0</v>
      </c>
    </row>
    <row r="425" spans="1:42" ht="20.100000000000001" customHeight="1" x14ac:dyDescent="0.2">
      <c r="D425" s="2" t="s">
        <v>112</v>
      </c>
      <c r="F425" s="35">
        <v>0</v>
      </c>
      <c r="G425" s="35"/>
      <c r="H425" s="35"/>
      <c r="I425" s="35"/>
      <c r="J425" s="35">
        <v>1</v>
      </c>
      <c r="K425" s="35">
        <v>0</v>
      </c>
      <c r="L425" s="35">
        <v>0</v>
      </c>
      <c r="M425" s="35"/>
      <c r="N425" s="35">
        <v>1</v>
      </c>
      <c r="O425" s="35"/>
      <c r="P425" s="35"/>
      <c r="Q425" s="35"/>
      <c r="R425" s="35">
        <v>0</v>
      </c>
      <c r="S425" s="35">
        <v>1</v>
      </c>
      <c r="T425" s="35">
        <v>0</v>
      </c>
      <c r="U425" s="35">
        <v>0</v>
      </c>
      <c r="V425" s="35">
        <v>0</v>
      </c>
      <c r="W425" s="35"/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/>
      <c r="AF425" s="35">
        <v>1</v>
      </c>
      <c r="AG425" s="35"/>
      <c r="AH425" s="35"/>
      <c r="AI425" s="35"/>
      <c r="AJ425" s="35">
        <v>0</v>
      </c>
      <c r="AK425" s="35"/>
      <c r="AL425" s="35"/>
      <c r="AM425" s="35"/>
      <c r="AN425" s="35">
        <v>0</v>
      </c>
      <c r="AO425" s="35"/>
      <c r="AP425" s="35">
        <v>0</v>
      </c>
    </row>
    <row r="426" spans="1:42" ht="19.5" customHeight="1" x14ac:dyDescent="0.2">
      <c r="D426" s="38" t="s">
        <v>98</v>
      </c>
      <c r="F426" s="39">
        <v>0</v>
      </c>
      <c r="G426" s="40"/>
      <c r="H426" s="40"/>
      <c r="I426" s="40"/>
      <c r="J426" s="39">
        <v>0</v>
      </c>
      <c r="K426" s="39">
        <v>0</v>
      </c>
      <c r="L426" s="39">
        <v>0</v>
      </c>
      <c r="M426" s="40"/>
      <c r="N426" s="39">
        <v>0</v>
      </c>
      <c r="O426" s="40"/>
      <c r="P426" s="40"/>
      <c r="Q426" s="40"/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40"/>
      <c r="X426" s="39">
        <v>0</v>
      </c>
      <c r="Y426" s="39">
        <v>0</v>
      </c>
      <c r="Z426" s="39">
        <v>0</v>
      </c>
      <c r="AA426" s="39">
        <v>0</v>
      </c>
      <c r="AB426" s="39">
        <v>0</v>
      </c>
      <c r="AC426" s="39">
        <v>0</v>
      </c>
      <c r="AD426" s="39">
        <v>0</v>
      </c>
      <c r="AE426" s="40"/>
      <c r="AF426" s="39">
        <v>0</v>
      </c>
      <c r="AG426" s="40"/>
      <c r="AH426" s="40"/>
      <c r="AI426" s="40"/>
      <c r="AJ426" s="39">
        <v>0</v>
      </c>
      <c r="AK426" s="40"/>
      <c r="AL426" s="40"/>
      <c r="AM426" s="40"/>
      <c r="AN426" s="39">
        <v>0</v>
      </c>
      <c r="AO426" s="40"/>
      <c r="AP426" s="39">
        <v>0</v>
      </c>
    </row>
    <row r="427" spans="1:42" ht="20.100000000000001" customHeight="1" x14ac:dyDescent="0.2">
      <c r="D427" s="2" t="s">
        <v>113</v>
      </c>
      <c r="F427" s="35">
        <v>0</v>
      </c>
      <c r="G427" s="35"/>
      <c r="H427" s="35"/>
      <c r="I427" s="35"/>
      <c r="J427" s="35">
        <v>0</v>
      </c>
      <c r="K427" s="35">
        <v>0</v>
      </c>
      <c r="L427" s="35">
        <v>0</v>
      </c>
      <c r="M427" s="35"/>
      <c r="N427" s="35">
        <v>0</v>
      </c>
      <c r="O427" s="35"/>
      <c r="P427" s="35"/>
      <c r="Q427" s="35"/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/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/>
      <c r="AF427" s="35">
        <v>0</v>
      </c>
      <c r="AG427" s="35"/>
      <c r="AH427" s="35"/>
      <c r="AI427" s="35"/>
      <c r="AJ427" s="35">
        <v>0</v>
      </c>
      <c r="AK427" s="35"/>
      <c r="AL427" s="35"/>
      <c r="AM427" s="35"/>
      <c r="AN427" s="35">
        <v>0</v>
      </c>
      <c r="AO427" s="35"/>
      <c r="AP427" s="35">
        <v>0</v>
      </c>
    </row>
    <row r="428" spans="1:42" ht="19.5" customHeight="1" x14ac:dyDescent="0.2">
      <c r="D428" s="38" t="s">
        <v>114</v>
      </c>
      <c r="F428" s="39">
        <v>0</v>
      </c>
      <c r="G428" s="40"/>
      <c r="H428" s="40"/>
      <c r="I428" s="40"/>
      <c r="J428" s="39">
        <v>0</v>
      </c>
      <c r="K428" s="39">
        <v>0</v>
      </c>
      <c r="L428" s="39">
        <v>0</v>
      </c>
      <c r="M428" s="40"/>
      <c r="N428" s="39">
        <v>0</v>
      </c>
      <c r="O428" s="40"/>
      <c r="P428" s="40"/>
      <c r="Q428" s="40"/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40"/>
      <c r="X428" s="39">
        <v>0</v>
      </c>
      <c r="Y428" s="39">
        <v>0</v>
      </c>
      <c r="Z428" s="39">
        <v>0</v>
      </c>
      <c r="AA428" s="39">
        <v>0</v>
      </c>
      <c r="AB428" s="39">
        <v>0</v>
      </c>
      <c r="AC428" s="39">
        <v>0</v>
      </c>
      <c r="AD428" s="39">
        <v>0</v>
      </c>
      <c r="AE428" s="40"/>
      <c r="AF428" s="39">
        <v>0</v>
      </c>
      <c r="AG428" s="40"/>
      <c r="AH428" s="40"/>
      <c r="AI428" s="40"/>
      <c r="AJ428" s="39">
        <v>0</v>
      </c>
      <c r="AK428" s="40"/>
      <c r="AL428" s="40"/>
      <c r="AM428" s="40"/>
      <c r="AN428" s="39">
        <v>0</v>
      </c>
      <c r="AO428" s="40"/>
      <c r="AP428" s="39">
        <v>0</v>
      </c>
    </row>
    <row r="429" spans="1:42" ht="20.100000000000001" customHeight="1" x14ac:dyDescent="0.2">
      <c r="D429" s="2" t="s">
        <v>115</v>
      </c>
      <c r="F429" s="35">
        <v>0</v>
      </c>
      <c r="G429" s="35"/>
      <c r="H429" s="35"/>
      <c r="I429" s="35"/>
      <c r="J429" s="35">
        <v>0</v>
      </c>
      <c r="K429" s="35">
        <v>0</v>
      </c>
      <c r="L429" s="35">
        <v>0</v>
      </c>
      <c r="M429" s="35"/>
      <c r="N429" s="35">
        <v>0</v>
      </c>
      <c r="O429" s="35"/>
      <c r="P429" s="35"/>
      <c r="Q429" s="35"/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/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/>
      <c r="AF429" s="35">
        <v>0</v>
      </c>
      <c r="AG429" s="35"/>
      <c r="AH429" s="35"/>
      <c r="AI429" s="35"/>
      <c r="AJ429" s="35">
        <v>0</v>
      </c>
      <c r="AK429" s="35"/>
      <c r="AL429" s="35"/>
      <c r="AM429" s="35"/>
      <c r="AN429" s="35">
        <v>0</v>
      </c>
      <c r="AO429" s="35"/>
      <c r="AP429" s="35">
        <v>0</v>
      </c>
    </row>
    <row r="430" spans="1:42" ht="19.5" customHeight="1" x14ac:dyDescent="0.2">
      <c r="D430" s="38" t="s">
        <v>102</v>
      </c>
      <c r="F430" s="39">
        <v>0</v>
      </c>
      <c r="G430" s="40"/>
      <c r="H430" s="40"/>
      <c r="I430" s="40"/>
      <c r="J430" s="39">
        <v>0</v>
      </c>
      <c r="K430" s="39">
        <v>0</v>
      </c>
      <c r="L430" s="39">
        <v>0</v>
      </c>
      <c r="M430" s="40"/>
      <c r="N430" s="39">
        <v>0</v>
      </c>
      <c r="O430" s="40"/>
      <c r="P430" s="40"/>
      <c r="Q430" s="40"/>
      <c r="R430" s="39">
        <v>0</v>
      </c>
      <c r="S430" s="39">
        <v>0</v>
      </c>
      <c r="T430" s="39">
        <v>0</v>
      </c>
      <c r="U430" s="39">
        <v>0</v>
      </c>
      <c r="V430" s="39">
        <v>0</v>
      </c>
      <c r="W430" s="40"/>
      <c r="X430" s="39">
        <v>0</v>
      </c>
      <c r="Y430" s="39">
        <v>0</v>
      </c>
      <c r="Z430" s="39">
        <v>0</v>
      </c>
      <c r="AA430" s="39">
        <v>0</v>
      </c>
      <c r="AB430" s="39">
        <v>0</v>
      </c>
      <c r="AC430" s="39">
        <v>0</v>
      </c>
      <c r="AD430" s="39">
        <v>0</v>
      </c>
      <c r="AE430" s="40"/>
      <c r="AF430" s="39">
        <v>0</v>
      </c>
      <c r="AG430" s="40"/>
      <c r="AH430" s="40"/>
      <c r="AI430" s="40"/>
      <c r="AJ430" s="39">
        <v>0</v>
      </c>
      <c r="AK430" s="40"/>
      <c r="AL430" s="40"/>
      <c r="AM430" s="40"/>
      <c r="AN430" s="39">
        <v>0</v>
      </c>
      <c r="AO430" s="40"/>
      <c r="AP430" s="39">
        <v>0</v>
      </c>
    </row>
    <row r="431" spans="1:42" ht="20.100000000000001" customHeight="1" x14ac:dyDescent="0.2">
      <c r="D431" s="2" t="s">
        <v>103</v>
      </c>
      <c r="F431" s="35">
        <v>0</v>
      </c>
      <c r="G431" s="35"/>
      <c r="H431" s="35"/>
      <c r="I431" s="35"/>
      <c r="J431" s="35">
        <v>1</v>
      </c>
      <c r="K431" s="35">
        <v>0</v>
      </c>
      <c r="L431" s="35">
        <v>0</v>
      </c>
      <c r="M431" s="35"/>
      <c r="N431" s="35">
        <v>1</v>
      </c>
      <c r="O431" s="35"/>
      <c r="P431" s="35"/>
      <c r="Q431" s="35"/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/>
      <c r="X431" s="35">
        <v>1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/>
      <c r="AF431" s="35">
        <v>1</v>
      </c>
      <c r="AG431" s="35"/>
      <c r="AH431" s="35"/>
      <c r="AI431" s="35"/>
      <c r="AJ431" s="35">
        <v>0</v>
      </c>
      <c r="AK431" s="35"/>
      <c r="AL431" s="35"/>
      <c r="AM431" s="35"/>
      <c r="AN431" s="35">
        <v>0</v>
      </c>
      <c r="AO431" s="35"/>
      <c r="AP431" s="35">
        <v>0</v>
      </c>
    </row>
    <row r="432" spans="1:42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</row>
    <row r="433" spans="1:42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1</v>
      </c>
      <c r="G433" s="45"/>
      <c r="H433" s="45"/>
      <c r="I433" s="45"/>
      <c r="J433" s="44">
        <v>2</v>
      </c>
      <c r="K433" s="44">
        <v>0</v>
      </c>
      <c r="L433" s="44">
        <v>0</v>
      </c>
      <c r="M433" s="45"/>
      <c r="N433" s="44">
        <v>2</v>
      </c>
      <c r="O433" s="45"/>
      <c r="P433" s="45"/>
      <c r="Q433" s="45"/>
      <c r="R433" s="44">
        <v>0</v>
      </c>
      <c r="S433" s="44">
        <v>1</v>
      </c>
      <c r="T433" s="44">
        <v>0</v>
      </c>
      <c r="U433" s="44">
        <v>0</v>
      </c>
      <c r="V433" s="44">
        <v>0</v>
      </c>
      <c r="W433" s="45"/>
      <c r="X433" s="44">
        <v>1</v>
      </c>
      <c r="Y433" s="44">
        <v>0</v>
      </c>
      <c r="Z433" s="44">
        <v>0</v>
      </c>
      <c r="AA433" s="44">
        <v>0</v>
      </c>
      <c r="AB433" s="44">
        <v>0</v>
      </c>
      <c r="AC433" s="44">
        <v>0</v>
      </c>
      <c r="AD433" s="44">
        <v>0</v>
      </c>
      <c r="AE433" s="45"/>
      <c r="AF433" s="44">
        <v>2</v>
      </c>
      <c r="AG433" s="45"/>
      <c r="AH433" s="45"/>
      <c r="AI433" s="45"/>
      <c r="AJ433" s="44">
        <v>1</v>
      </c>
      <c r="AK433" s="45"/>
      <c r="AL433" s="45"/>
      <c r="AM433" s="45"/>
      <c r="AN433" s="44">
        <v>0</v>
      </c>
      <c r="AO433" s="45"/>
      <c r="AP433" s="44">
        <v>0</v>
      </c>
    </row>
    <row r="434" spans="1:42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1</v>
      </c>
      <c r="G435" s="45"/>
      <c r="H435" s="45"/>
      <c r="I435" s="45"/>
      <c r="J435" s="50">
        <v>2</v>
      </c>
      <c r="K435" s="50">
        <v>0</v>
      </c>
      <c r="L435" s="50">
        <v>0</v>
      </c>
      <c r="M435" s="45"/>
      <c r="N435" s="50">
        <v>2</v>
      </c>
      <c r="O435" s="45"/>
      <c r="P435" s="45"/>
      <c r="Q435" s="45"/>
      <c r="R435" s="50">
        <v>0</v>
      </c>
      <c r="S435" s="50">
        <v>1</v>
      </c>
      <c r="T435" s="50">
        <v>0</v>
      </c>
      <c r="U435" s="50">
        <v>0</v>
      </c>
      <c r="V435" s="50">
        <v>0</v>
      </c>
      <c r="W435" s="45"/>
      <c r="X435" s="50">
        <v>1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45"/>
      <c r="AF435" s="50">
        <v>2</v>
      </c>
      <c r="AG435" s="45"/>
      <c r="AH435" s="45"/>
      <c r="AI435" s="45"/>
      <c r="AJ435" s="50">
        <v>1</v>
      </c>
      <c r="AK435" s="45"/>
      <c r="AL435" s="45"/>
      <c r="AM435" s="45"/>
      <c r="AN435" s="50">
        <v>0</v>
      </c>
      <c r="AO435" s="45"/>
      <c r="AP435" s="50">
        <v>0</v>
      </c>
    </row>
    <row r="436" spans="1:42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</row>
    <row r="437" spans="1:42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</row>
    <row r="438" spans="1:42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</row>
    <row r="439" spans="1:42" ht="20.100000000000001" customHeight="1" x14ac:dyDescent="0.2">
      <c r="D439" s="2" t="s">
        <v>95</v>
      </c>
      <c r="F439" s="35">
        <v>0</v>
      </c>
      <c r="G439" s="35"/>
      <c r="H439" s="35"/>
      <c r="I439" s="35"/>
      <c r="J439" s="35">
        <v>0</v>
      </c>
      <c r="K439" s="35">
        <v>0</v>
      </c>
      <c r="L439" s="35">
        <v>0</v>
      </c>
      <c r="M439" s="35"/>
      <c r="N439" s="35">
        <v>0</v>
      </c>
      <c r="O439" s="35"/>
      <c r="P439" s="35"/>
      <c r="Q439" s="35"/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/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/>
      <c r="AF439" s="35">
        <v>0</v>
      </c>
      <c r="AG439" s="35"/>
      <c r="AH439" s="35"/>
      <c r="AI439" s="35"/>
      <c r="AJ439" s="35">
        <v>0</v>
      </c>
      <c r="AK439" s="35"/>
      <c r="AL439" s="35"/>
      <c r="AM439" s="35"/>
      <c r="AN439" s="35">
        <v>0</v>
      </c>
      <c r="AO439" s="35"/>
      <c r="AP439" s="35">
        <v>0</v>
      </c>
    </row>
    <row r="440" spans="1:42" ht="19.5" customHeight="1" x14ac:dyDescent="0.2">
      <c r="D440" s="38" t="s">
        <v>96</v>
      </c>
      <c r="F440" s="39">
        <v>0</v>
      </c>
      <c r="G440" s="40"/>
      <c r="H440" s="40"/>
      <c r="I440" s="40"/>
      <c r="J440" s="39">
        <v>1</v>
      </c>
      <c r="K440" s="39">
        <v>0</v>
      </c>
      <c r="L440" s="39">
        <v>0</v>
      </c>
      <c r="M440" s="40"/>
      <c r="N440" s="39">
        <v>1</v>
      </c>
      <c r="O440" s="40"/>
      <c r="P440" s="40"/>
      <c r="Q440" s="40"/>
      <c r="R440" s="39">
        <v>0</v>
      </c>
      <c r="S440" s="39">
        <v>1</v>
      </c>
      <c r="T440" s="39">
        <v>0</v>
      </c>
      <c r="U440" s="39">
        <v>0</v>
      </c>
      <c r="V440" s="39">
        <v>0</v>
      </c>
      <c r="W440" s="40"/>
      <c r="X440" s="39">
        <v>0</v>
      </c>
      <c r="Y440" s="39">
        <v>0</v>
      </c>
      <c r="Z440" s="39">
        <v>0</v>
      </c>
      <c r="AA440" s="39">
        <v>0</v>
      </c>
      <c r="AB440" s="39">
        <v>0</v>
      </c>
      <c r="AC440" s="39">
        <v>0</v>
      </c>
      <c r="AD440" s="39">
        <v>0</v>
      </c>
      <c r="AE440" s="40"/>
      <c r="AF440" s="39">
        <v>1</v>
      </c>
      <c r="AG440" s="40"/>
      <c r="AH440" s="40"/>
      <c r="AI440" s="40"/>
      <c r="AJ440" s="39">
        <v>0</v>
      </c>
      <c r="AK440" s="40"/>
      <c r="AL440" s="40"/>
      <c r="AM440" s="40"/>
      <c r="AN440" s="39">
        <v>0</v>
      </c>
      <c r="AO440" s="40"/>
      <c r="AP440" s="39">
        <v>0</v>
      </c>
    </row>
    <row r="441" spans="1:42" ht="20.100000000000001" customHeight="1" x14ac:dyDescent="0.2">
      <c r="D441" s="2" t="s">
        <v>112</v>
      </c>
      <c r="F441" s="35">
        <v>0</v>
      </c>
      <c r="G441" s="35"/>
      <c r="H441" s="35"/>
      <c r="I441" s="35"/>
      <c r="J441" s="35">
        <v>0</v>
      </c>
      <c r="K441" s="35">
        <v>0</v>
      </c>
      <c r="L441" s="35">
        <v>0</v>
      </c>
      <c r="M441" s="35"/>
      <c r="N441" s="35">
        <v>0</v>
      </c>
      <c r="O441" s="35"/>
      <c r="P441" s="35"/>
      <c r="Q441" s="35"/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/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/>
      <c r="AF441" s="35">
        <v>0</v>
      </c>
      <c r="AG441" s="35"/>
      <c r="AH441" s="35"/>
      <c r="AI441" s="35"/>
      <c r="AJ441" s="35">
        <v>0</v>
      </c>
      <c r="AK441" s="35"/>
      <c r="AL441" s="35"/>
      <c r="AM441" s="35"/>
      <c r="AN441" s="35">
        <v>0</v>
      </c>
      <c r="AO441" s="35"/>
      <c r="AP441" s="35">
        <v>0</v>
      </c>
    </row>
    <row r="442" spans="1:42" ht="19.5" customHeight="1" x14ac:dyDescent="0.2">
      <c r="D442" s="38" t="s">
        <v>98</v>
      </c>
      <c r="F442" s="39">
        <v>0</v>
      </c>
      <c r="G442" s="40"/>
      <c r="H442" s="40"/>
      <c r="I442" s="40"/>
      <c r="J442" s="39">
        <v>1</v>
      </c>
      <c r="K442" s="39">
        <v>0</v>
      </c>
      <c r="L442" s="39">
        <v>0</v>
      </c>
      <c r="M442" s="40"/>
      <c r="N442" s="39">
        <v>1</v>
      </c>
      <c r="O442" s="40"/>
      <c r="P442" s="40"/>
      <c r="Q442" s="40"/>
      <c r="R442" s="39">
        <v>0</v>
      </c>
      <c r="S442" s="39">
        <v>0</v>
      </c>
      <c r="T442" s="39">
        <v>0</v>
      </c>
      <c r="U442" s="39">
        <v>0</v>
      </c>
      <c r="V442" s="39">
        <v>0</v>
      </c>
      <c r="W442" s="40"/>
      <c r="X442" s="39">
        <v>0</v>
      </c>
      <c r="Y442" s="39">
        <v>0</v>
      </c>
      <c r="Z442" s="39">
        <v>0</v>
      </c>
      <c r="AA442" s="39">
        <v>0</v>
      </c>
      <c r="AB442" s="39">
        <v>0</v>
      </c>
      <c r="AC442" s="39">
        <v>0</v>
      </c>
      <c r="AD442" s="39">
        <v>0</v>
      </c>
      <c r="AE442" s="40"/>
      <c r="AF442" s="39">
        <v>0</v>
      </c>
      <c r="AG442" s="40"/>
      <c r="AH442" s="40"/>
      <c r="AI442" s="40"/>
      <c r="AJ442" s="39">
        <v>1</v>
      </c>
      <c r="AK442" s="40"/>
      <c r="AL442" s="40"/>
      <c r="AM442" s="40"/>
      <c r="AN442" s="39">
        <v>0</v>
      </c>
      <c r="AO442" s="40"/>
      <c r="AP442" s="39">
        <v>0</v>
      </c>
    </row>
    <row r="443" spans="1:42" ht="20.100000000000001" customHeight="1" x14ac:dyDescent="0.2">
      <c r="D443" s="2" t="s">
        <v>113</v>
      </c>
      <c r="F443" s="35">
        <v>0</v>
      </c>
      <c r="G443" s="35"/>
      <c r="H443" s="35"/>
      <c r="I443" s="35"/>
      <c r="J443" s="35">
        <v>0</v>
      </c>
      <c r="K443" s="35">
        <v>0</v>
      </c>
      <c r="L443" s="35">
        <v>0</v>
      </c>
      <c r="M443" s="35"/>
      <c r="N443" s="35">
        <v>0</v>
      </c>
      <c r="O443" s="35"/>
      <c r="P443" s="35"/>
      <c r="Q443" s="35"/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/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/>
      <c r="AF443" s="35">
        <v>0</v>
      </c>
      <c r="AG443" s="35"/>
      <c r="AH443" s="35"/>
      <c r="AI443" s="35"/>
      <c r="AJ443" s="35">
        <v>0</v>
      </c>
      <c r="AK443" s="35"/>
      <c r="AL443" s="35"/>
      <c r="AM443" s="35"/>
      <c r="AN443" s="35">
        <v>0</v>
      </c>
      <c r="AO443" s="35"/>
      <c r="AP443" s="35">
        <v>0</v>
      </c>
    </row>
    <row r="444" spans="1:42" ht="19.5" customHeight="1" x14ac:dyDescent="0.2">
      <c r="D444" s="38" t="s">
        <v>114</v>
      </c>
      <c r="F444" s="39">
        <v>0</v>
      </c>
      <c r="G444" s="40"/>
      <c r="H444" s="40"/>
      <c r="I444" s="40"/>
      <c r="J444" s="39">
        <v>0</v>
      </c>
      <c r="K444" s="39">
        <v>0</v>
      </c>
      <c r="L444" s="39">
        <v>0</v>
      </c>
      <c r="M444" s="40"/>
      <c r="N444" s="39">
        <v>0</v>
      </c>
      <c r="O444" s="40"/>
      <c r="P444" s="40"/>
      <c r="Q444" s="40"/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40"/>
      <c r="X444" s="39">
        <v>0</v>
      </c>
      <c r="Y444" s="39">
        <v>0</v>
      </c>
      <c r="Z444" s="39">
        <v>0</v>
      </c>
      <c r="AA444" s="39">
        <v>0</v>
      </c>
      <c r="AB444" s="39">
        <v>0</v>
      </c>
      <c r="AC444" s="39">
        <v>0</v>
      </c>
      <c r="AD444" s="39">
        <v>0</v>
      </c>
      <c r="AE444" s="40"/>
      <c r="AF444" s="39">
        <v>0</v>
      </c>
      <c r="AG444" s="40"/>
      <c r="AH444" s="40"/>
      <c r="AI444" s="40"/>
      <c r="AJ444" s="39">
        <v>0</v>
      </c>
      <c r="AK444" s="40"/>
      <c r="AL444" s="40"/>
      <c r="AM444" s="40"/>
      <c r="AN444" s="39">
        <v>0</v>
      </c>
      <c r="AO444" s="40"/>
      <c r="AP444" s="39">
        <v>0</v>
      </c>
    </row>
    <row r="445" spans="1:42" ht="20.100000000000001" customHeight="1" x14ac:dyDescent="0.2">
      <c r="D445" s="2" t="s">
        <v>115</v>
      </c>
      <c r="F445" s="35">
        <v>0</v>
      </c>
      <c r="G445" s="35"/>
      <c r="H445" s="35"/>
      <c r="I445" s="35"/>
      <c r="J445" s="35">
        <v>0</v>
      </c>
      <c r="K445" s="35">
        <v>0</v>
      </c>
      <c r="L445" s="35">
        <v>0</v>
      </c>
      <c r="M445" s="35"/>
      <c r="N445" s="35">
        <v>0</v>
      </c>
      <c r="O445" s="35"/>
      <c r="P445" s="35"/>
      <c r="Q445" s="35"/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/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/>
      <c r="AF445" s="35">
        <v>0</v>
      </c>
      <c r="AG445" s="35"/>
      <c r="AH445" s="35"/>
      <c r="AI445" s="35"/>
      <c r="AJ445" s="35">
        <v>0</v>
      </c>
      <c r="AK445" s="35"/>
      <c r="AL445" s="35"/>
      <c r="AM445" s="35"/>
      <c r="AN445" s="35">
        <v>0</v>
      </c>
      <c r="AO445" s="35"/>
      <c r="AP445" s="35">
        <v>0</v>
      </c>
    </row>
    <row r="446" spans="1:42" ht="19.5" customHeight="1" x14ac:dyDescent="0.2">
      <c r="D446" s="38" t="s">
        <v>102</v>
      </c>
      <c r="F446" s="39">
        <v>1</v>
      </c>
      <c r="G446" s="40"/>
      <c r="H446" s="40"/>
      <c r="I446" s="40"/>
      <c r="J446" s="39">
        <v>0</v>
      </c>
      <c r="K446" s="39">
        <v>0</v>
      </c>
      <c r="L446" s="39">
        <v>0</v>
      </c>
      <c r="M446" s="40"/>
      <c r="N446" s="39">
        <v>0</v>
      </c>
      <c r="O446" s="40"/>
      <c r="P446" s="40"/>
      <c r="Q446" s="40"/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40"/>
      <c r="X446" s="39">
        <v>0</v>
      </c>
      <c r="Y446" s="39">
        <v>0</v>
      </c>
      <c r="Z446" s="39">
        <v>0</v>
      </c>
      <c r="AA446" s="39">
        <v>0</v>
      </c>
      <c r="AB446" s="39">
        <v>0</v>
      </c>
      <c r="AC446" s="39">
        <v>0</v>
      </c>
      <c r="AD446" s="39">
        <v>0</v>
      </c>
      <c r="AE446" s="40"/>
      <c r="AF446" s="39">
        <v>0</v>
      </c>
      <c r="AG446" s="40"/>
      <c r="AH446" s="40"/>
      <c r="AI446" s="40"/>
      <c r="AJ446" s="39">
        <v>1</v>
      </c>
      <c r="AK446" s="40"/>
      <c r="AL446" s="40"/>
      <c r="AM446" s="40"/>
      <c r="AN446" s="39">
        <v>0</v>
      </c>
      <c r="AO446" s="40"/>
      <c r="AP446" s="39">
        <v>0</v>
      </c>
    </row>
    <row r="447" spans="1:42" ht="20.100000000000001" customHeight="1" x14ac:dyDescent="0.2">
      <c r="D447" s="2" t="s">
        <v>103</v>
      </c>
      <c r="F447" s="35">
        <v>0</v>
      </c>
      <c r="G447" s="35"/>
      <c r="H447" s="35"/>
      <c r="I447" s="35"/>
      <c r="J447" s="35">
        <v>0</v>
      </c>
      <c r="K447" s="35">
        <v>0</v>
      </c>
      <c r="L447" s="35">
        <v>0</v>
      </c>
      <c r="M447" s="35"/>
      <c r="N447" s="35">
        <v>0</v>
      </c>
      <c r="O447" s="35"/>
      <c r="P447" s="35"/>
      <c r="Q447" s="35"/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/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/>
      <c r="AF447" s="35">
        <v>0</v>
      </c>
      <c r="AG447" s="35"/>
      <c r="AH447" s="35"/>
      <c r="AI447" s="35"/>
      <c r="AJ447" s="35">
        <v>0</v>
      </c>
      <c r="AK447" s="35"/>
      <c r="AL447" s="35"/>
      <c r="AM447" s="35"/>
      <c r="AN447" s="35">
        <v>0</v>
      </c>
      <c r="AO447" s="35"/>
      <c r="AP447" s="35">
        <v>0</v>
      </c>
    </row>
    <row r="448" spans="1:42" ht="19.5" customHeight="1" x14ac:dyDescent="0.2">
      <c r="D448" s="38" t="s">
        <v>116</v>
      </c>
      <c r="F448" s="39">
        <v>0</v>
      </c>
      <c r="G448" s="40"/>
      <c r="H448" s="40"/>
      <c r="I448" s="40"/>
      <c r="J448" s="39">
        <v>0</v>
      </c>
      <c r="K448" s="39">
        <v>0</v>
      </c>
      <c r="L448" s="39">
        <v>0</v>
      </c>
      <c r="M448" s="40"/>
      <c r="N448" s="39">
        <v>0</v>
      </c>
      <c r="O448" s="40"/>
      <c r="P448" s="40"/>
      <c r="Q448" s="40"/>
      <c r="R448" s="39">
        <v>0</v>
      </c>
      <c r="S448" s="39">
        <v>0</v>
      </c>
      <c r="T448" s="39">
        <v>0</v>
      </c>
      <c r="U448" s="39">
        <v>0</v>
      </c>
      <c r="V448" s="39">
        <v>0</v>
      </c>
      <c r="W448" s="40"/>
      <c r="X448" s="39">
        <v>0</v>
      </c>
      <c r="Y448" s="39">
        <v>0</v>
      </c>
      <c r="Z448" s="39">
        <v>0</v>
      </c>
      <c r="AA448" s="39">
        <v>0</v>
      </c>
      <c r="AB448" s="39">
        <v>0</v>
      </c>
      <c r="AC448" s="39">
        <v>0</v>
      </c>
      <c r="AD448" s="39">
        <v>0</v>
      </c>
      <c r="AE448" s="40"/>
      <c r="AF448" s="39">
        <v>0</v>
      </c>
      <c r="AG448" s="40"/>
      <c r="AH448" s="40"/>
      <c r="AI448" s="40"/>
      <c r="AJ448" s="39">
        <v>0</v>
      </c>
      <c r="AK448" s="40"/>
      <c r="AL448" s="40"/>
      <c r="AM448" s="40"/>
      <c r="AN448" s="39">
        <v>0</v>
      </c>
      <c r="AO448" s="40"/>
      <c r="AP448" s="39">
        <v>0</v>
      </c>
    </row>
    <row r="449" spans="1:42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</row>
    <row r="450" spans="1:42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</v>
      </c>
      <c r="G450" s="45"/>
      <c r="H450" s="45"/>
      <c r="I450" s="45"/>
      <c r="J450" s="44">
        <v>2</v>
      </c>
      <c r="K450" s="44">
        <v>0</v>
      </c>
      <c r="L450" s="44">
        <v>0</v>
      </c>
      <c r="M450" s="45"/>
      <c r="N450" s="44">
        <v>2</v>
      </c>
      <c r="O450" s="45"/>
      <c r="P450" s="45"/>
      <c r="Q450" s="45"/>
      <c r="R450" s="44">
        <v>0</v>
      </c>
      <c r="S450" s="44">
        <v>1</v>
      </c>
      <c r="T450" s="44">
        <v>0</v>
      </c>
      <c r="U450" s="44">
        <v>0</v>
      </c>
      <c r="V450" s="44">
        <v>0</v>
      </c>
      <c r="W450" s="45"/>
      <c r="X450" s="44">
        <v>0</v>
      </c>
      <c r="Y450" s="44">
        <v>0</v>
      </c>
      <c r="Z450" s="44">
        <v>0</v>
      </c>
      <c r="AA450" s="44">
        <v>0</v>
      </c>
      <c r="AB450" s="44">
        <v>0</v>
      </c>
      <c r="AC450" s="44">
        <v>0</v>
      </c>
      <c r="AD450" s="44">
        <v>0</v>
      </c>
      <c r="AE450" s="45"/>
      <c r="AF450" s="44">
        <v>1</v>
      </c>
      <c r="AG450" s="45"/>
      <c r="AH450" s="45"/>
      <c r="AI450" s="45"/>
      <c r="AJ450" s="44">
        <v>2</v>
      </c>
      <c r="AK450" s="45"/>
      <c r="AL450" s="45"/>
      <c r="AM450" s="45"/>
      <c r="AN450" s="44">
        <v>0</v>
      </c>
      <c r="AO450" s="45"/>
      <c r="AP450" s="44">
        <v>0</v>
      </c>
    </row>
    <row r="451" spans="1:42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</row>
    <row r="452" spans="1:42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</row>
    <row r="453" spans="1:42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0</v>
      </c>
      <c r="K453" s="35">
        <v>0</v>
      </c>
      <c r="L453" s="35">
        <v>0</v>
      </c>
      <c r="M453" s="35"/>
      <c r="N453" s="35">
        <v>0</v>
      </c>
      <c r="O453" s="35"/>
      <c r="P453" s="35"/>
      <c r="Q453" s="35"/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/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/>
      <c r="AF453" s="35">
        <v>0</v>
      </c>
      <c r="AG453" s="35"/>
      <c r="AH453" s="35"/>
      <c r="AI453" s="35"/>
      <c r="AJ453" s="35">
        <v>0</v>
      </c>
      <c r="AK453" s="35"/>
      <c r="AL453" s="35"/>
      <c r="AM453" s="35"/>
      <c r="AN453" s="35">
        <v>0</v>
      </c>
      <c r="AO453" s="35"/>
      <c r="AP453" s="35">
        <v>0</v>
      </c>
    </row>
    <row r="454" spans="1:42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</row>
    <row r="455" spans="1:42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0</v>
      </c>
      <c r="K455" s="44">
        <v>0</v>
      </c>
      <c r="L455" s="44">
        <v>0</v>
      </c>
      <c r="M455" s="45"/>
      <c r="N455" s="44">
        <v>0</v>
      </c>
      <c r="O455" s="45"/>
      <c r="P455" s="45"/>
      <c r="Q455" s="45"/>
      <c r="R455" s="44">
        <v>0</v>
      </c>
      <c r="S455" s="44">
        <v>0</v>
      </c>
      <c r="T455" s="44">
        <v>0</v>
      </c>
      <c r="U455" s="44">
        <v>0</v>
      </c>
      <c r="V455" s="44">
        <v>0</v>
      </c>
      <c r="W455" s="45"/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4">
        <v>0</v>
      </c>
      <c r="AE455" s="45"/>
      <c r="AF455" s="44">
        <v>0</v>
      </c>
      <c r="AG455" s="45"/>
      <c r="AH455" s="45"/>
      <c r="AI455" s="45"/>
      <c r="AJ455" s="44">
        <v>0</v>
      </c>
      <c r="AK455" s="45"/>
      <c r="AL455" s="45"/>
      <c r="AM455" s="45"/>
      <c r="AN455" s="44">
        <v>0</v>
      </c>
      <c r="AO455" s="45"/>
      <c r="AP455" s="44">
        <v>0</v>
      </c>
    </row>
    <row r="456" spans="1:42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</row>
    <row r="457" spans="1:42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</v>
      </c>
      <c r="G457" s="45"/>
      <c r="H457" s="45"/>
      <c r="I457" s="45"/>
      <c r="J457" s="50">
        <v>2</v>
      </c>
      <c r="K457" s="50">
        <v>0</v>
      </c>
      <c r="L457" s="50">
        <v>0</v>
      </c>
      <c r="M457" s="45"/>
      <c r="N457" s="50">
        <v>2</v>
      </c>
      <c r="O457" s="45"/>
      <c r="P457" s="45"/>
      <c r="Q457" s="45"/>
      <c r="R457" s="50">
        <v>0</v>
      </c>
      <c r="S457" s="50">
        <v>1</v>
      </c>
      <c r="T457" s="50">
        <v>0</v>
      </c>
      <c r="U457" s="50">
        <v>0</v>
      </c>
      <c r="V457" s="50">
        <v>0</v>
      </c>
      <c r="W457" s="45"/>
      <c r="X457" s="50">
        <v>0</v>
      </c>
      <c r="Y457" s="50">
        <v>0</v>
      </c>
      <c r="Z457" s="50">
        <v>0</v>
      </c>
      <c r="AA457" s="50">
        <v>0</v>
      </c>
      <c r="AB457" s="50">
        <v>0</v>
      </c>
      <c r="AC457" s="50">
        <v>0</v>
      </c>
      <c r="AD457" s="50">
        <v>0</v>
      </c>
      <c r="AE457" s="45"/>
      <c r="AF457" s="50">
        <v>1</v>
      </c>
      <c r="AG457" s="45"/>
      <c r="AH457" s="45"/>
      <c r="AI457" s="45"/>
      <c r="AJ457" s="50">
        <v>2</v>
      </c>
      <c r="AK457" s="45"/>
      <c r="AL457" s="45"/>
      <c r="AM457" s="45"/>
      <c r="AN457" s="50">
        <v>0</v>
      </c>
      <c r="AO457" s="45"/>
      <c r="AP457" s="50">
        <v>0</v>
      </c>
    </row>
    <row r="458" spans="1:42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</row>
    <row r="459" spans="1:42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</row>
    <row r="460" spans="1:42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</row>
    <row r="461" spans="1:42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>
        <v>0</v>
      </c>
      <c r="M461" s="35"/>
      <c r="N461" s="35">
        <v>0</v>
      </c>
      <c r="O461" s="35"/>
      <c r="P461" s="35"/>
      <c r="Q461" s="35"/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/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0</v>
      </c>
      <c r="AG461" s="35"/>
      <c r="AH461" s="35"/>
      <c r="AI461" s="35"/>
      <c r="AJ461" s="35">
        <v>0</v>
      </c>
      <c r="AK461" s="35"/>
      <c r="AL461" s="35"/>
      <c r="AM461" s="35"/>
      <c r="AN461" s="35">
        <v>0</v>
      </c>
      <c r="AO461" s="35"/>
      <c r="AP461" s="35">
        <v>0</v>
      </c>
    </row>
    <row r="462" spans="1:42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</row>
    <row r="463" spans="1:42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4">
        <v>0</v>
      </c>
      <c r="M463" s="45"/>
      <c r="N463" s="44">
        <v>0</v>
      </c>
      <c r="O463" s="45"/>
      <c r="P463" s="45"/>
      <c r="Q463" s="45"/>
      <c r="R463" s="44">
        <v>0</v>
      </c>
      <c r="S463" s="44">
        <v>0</v>
      </c>
      <c r="T463" s="44">
        <v>0</v>
      </c>
      <c r="U463" s="44">
        <v>0</v>
      </c>
      <c r="V463" s="44">
        <v>0</v>
      </c>
      <c r="W463" s="45"/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0</v>
      </c>
      <c r="AG463" s="45"/>
      <c r="AH463" s="45"/>
      <c r="AI463" s="45"/>
      <c r="AJ463" s="44">
        <v>0</v>
      </c>
      <c r="AK463" s="45"/>
      <c r="AL463" s="45"/>
      <c r="AM463" s="45"/>
      <c r="AN463" s="44">
        <v>0</v>
      </c>
      <c r="AO463" s="45"/>
      <c r="AP463" s="44">
        <v>0</v>
      </c>
    </row>
    <row r="464" spans="1:42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</row>
    <row r="465" spans="1:42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</row>
    <row r="466" spans="1:42" ht="20.100000000000001" customHeight="1" x14ac:dyDescent="0.2">
      <c r="D466" s="2" t="s">
        <v>95</v>
      </c>
      <c r="F466" s="35">
        <v>0</v>
      </c>
      <c r="G466" s="35"/>
      <c r="H466" s="35"/>
      <c r="I466" s="35"/>
      <c r="J466" s="35">
        <v>0</v>
      </c>
      <c r="K466" s="35">
        <v>0</v>
      </c>
      <c r="L466" s="35">
        <v>0</v>
      </c>
      <c r="M466" s="35"/>
      <c r="N466" s="35">
        <v>0</v>
      </c>
      <c r="O466" s="35"/>
      <c r="P466" s="35"/>
      <c r="Q466" s="35"/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/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/>
      <c r="AF466" s="35">
        <v>0</v>
      </c>
      <c r="AG466" s="35"/>
      <c r="AH466" s="35"/>
      <c r="AI466" s="35"/>
      <c r="AJ466" s="35">
        <v>0</v>
      </c>
      <c r="AK466" s="35"/>
      <c r="AL466" s="35"/>
      <c r="AM466" s="35"/>
      <c r="AN466" s="35">
        <v>0</v>
      </c>
      <c r="AO466" s="35"/>
      <c r="AP466" s="35">
        <v>0</v>
      </c>
    </row>
    <row r="467" spans="1:42" ht="19.5" customHeight="1" x14ac:dyDescent="0.2">
      <c r="D467" s="38" t="s">
        <v>135</v>
      </c>
      <c r="F467" s="39">
        <v>0</v>
      </c>
      <c r="G467" s="40"/>
      <c r="H467" s="40"/>
      <c r="I467" s="40"/>
      <c r="J467" s="39">
        <v>0</v>
      </c>
      <c r="K467" s="39">
        <v>0</v>
      </c>
      <c r="L467" s="39">
        <v>0</v>
      </c>
      <c r="M467" s="40"/>
      <c r="N467" s="39">
        <v>0</v>
      </c>
      <c r="O467" s="40"/>
      <c r="P467" s="40"/>
      <c r="Q467" s="40"/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40"/>
      <c r="X467" s="39">
        <v>0</v>
      </c>
      <c r="Y467" s="39">
        <v>0</v>
      </c>
      <c r="Z467" s="39">
        <v>0</v>
      </c>
      <c r="AA467" s="39">
        <v>0</v>
      </c>
      <c r="AB467" s="39">
        <v>0</v>
      </c>
      <c r="AC467" s="39">
        <v>0</v>
      </c>
      <c r="AD467" s="39">
        <v>0</v>
      </c>
      <c r="AE467" s="40"/>
      <c r="AF467" s="39">
        <v>0</v>
      </c>
      <c r="AG467" s="40"/>
      <c r="AH467" s="40"/>
      <c r="AI467" s="40"/>
      <c r="AJ467" s="39">
        <v>0</v>
      </c>
      <c r="AK467" s="40"/>
      <c r="AL467" s="40"/>
      <c r="AM467" s="40"/>
      <c r="AN467" s="39">
        <v>0</v>
      </c>
      <c r="AO467" s="40"/>
      <c r="AP467" s="39">
        <v>0</v>
      </c>
    </row>
    <row r="468" spans="1:42" ht="20.100000000000001" customHeight="1" x14ac:dyDescent="0.2">
      <c r="D468" s="2" t="s">
        <v>112</v>
      </c>
      <c r="F468" s="35">
        <v>0</v>
      </c>
      <c r="G468" s="35"/>
      <c r="H468" s="35"/>
      <c r="I468" s="35"/>
      <c r="J468" s="35">
        <v>0</v>
      </c>
      <c r="K468" s="35">
        <v>0</v>
      </c>
      <c r="L468" s="35">
        <v>0</v>
      </c>
      <c r="M468" s="35"/>
      <c r="N468" s="35">
        <v>0</v>
      </c>
      <c r="O468" s="35"/>
      <c r="P468" s="35"/>
      <c r="Q468" s="35"/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/>
      <c r="X468" s="35">
        <v>0</v>
      </c>
      <c r="Y468" s="35">
        <v>0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/>
      <c r="AF468" s="35">
        <v>0</v>
      </c>
      <c r="AG468" s="35"/>
      <c r="AH468" s="35"/>
      <c r="AI468" s="35"/>
      <c r="AJ468" s="35">
        <v>0</v>
      </c>
      <c r="AK468" s="35"/>
      <c r="AL468" s="35"/>
      <c r="AM468" s="35"/>
      <c r="AN468" s="35">
        <v>0</v>
      </c>
      <c r="AO468" s="35"/>
      <c r="AP468" s="35">
        <v>0</v>
      </c>
    </row>
    <row r="469" spans="1:42" ht="19.5" customHeight="1" x14ac:dyDescent="0.2">
      <c r="D469" s="38" t="s">
        <v>98</v>
      </c>
      <c r="F469" s="39">
        <v>1</v>
      </c>
      <c r="G469" s="40"/>
      <c r="H469" s="40"/>
      <c r="I469" s="40"/>
      <c r="J469" s="39">
        <v>0</v>
      </c>
      <c r="K469" s="39">
        <v>0</v>
      </c>
      <c r="L469" s="39">
        <v>0</v>
      </c>
      <c r="M469" s="40"/>
      <c r="N469" s="39">
        <v>0</v>
      </c>
      <c r="O469" s="40"/>
      <c r="P469" s="40"/>
      <c r="Q469" s="40"/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40"/>
      <c r="X469" s="39">
        <v>0</v>
      </c>
      <c r="Y469" s="39">
        <v>0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  <c r="AE469" s="40"/>
      <c r="AF469" s="39">
        <v>0</v>
      </c>
      <c r="AG469" s="40"/>
      <c r="AH469" s="40"/>
      <c r="AI469" s="40"/>
      <c r="AJ469" s="39">
        <v>1</v>
      </c>
      <c r="AK469" s="40"/>
      <c r="AL469" s="40"/>
      <c r="AM469" s="40"/>
      <c r="AN469" s="39">
        <v>0</v>
      </c>
      <c r="AO469" s="40"/>
      <c r="AP469" s="39">
        <v>0</v>
      </c>
    </row>
    <row r="470" spans="1:42" ht="20.100000000000001" customHeight="1" x14ac:dyDescent="0.2">
      <c r="D470" s="2" t="s">
        <v>113</v>
      </c>
      <c r="F470" s="35">
        <v>0</v>
      </c>
      <c r="G470" s="35"/>
      <c r="H470" s="35"/>
      <c r="I470" s="35"/>
      <c r="J470" s="35">
        <v>0</v>
      </c>
      <c r="K470" s="35">
        <v>0</v>
      </c>
      <c r="L470" s="35">
        <v>0</v>
      </c>
      <c r="M470" s="35"/>
      <c r="N470" s="35">
        <v>0</v>
      </c>
      <c r="O470" s="35"/>
      <c r="P470" s="35"/>
      <c r="Q470" s="35"/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/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/>
      <c r="AF470" s="35">
        <v>0</v>
      </c>
      <c r="AG470" s="35"/>
      <c r="AH470" s="35"/>
      <c r="AI470" s="35"/>
      <c r="AJ470" s="35">
        <v>0</v>
      </c>
      <c r="AK470" s="35"/>
      <c r="AL470" s="35"/>
      <c r="AM470" s="35"/>
      <c r="AN470" s="35">
        <v>0</v>
      </c>
      <c r="AO470" s="35"/>
      <c r="AP470" s="35">
        <v>0</v>
      </c>
    </row>
    <row r="471" spans="1:42" ht="19.5" customHeight="1" x14ac:dyDescent="0.2">
      <c r="D471" s="38" t="s">
        <v>114</v>
      </c>
      <c r="F471" s="39">
        <v>0</v>
      </c>
      <c r="G471" s="40"/>
      <c r="H471" s="40"/>
      <c r="I471" s="40"/>
      <c r="J471" s="39">
        <v>0</v>
      </c>
      <c r="K471" s="39">
        <v>0</v>
      </c>
      <c r="L471" s="39">
        <v>0</v>
      </c>
      <c r="M471" s="40"/>
      <c r="N471" s="39">
        <v>0</v>
      </c>
      <c r="O471" s="40"/>
      <c r="P471" s="40"/>
      <c r="Q471" s="40"/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40"/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0</v>
      </c>
      <c r="AD471" s="39">
        <v>0</v>
      </c>
      <c r="AE471" s="40"/>
      <c r="AF471" s="39">
        <v>0</v>
      </c>
      <c r="AG471" s="40"/>
      <c r="AH471" s="40"/>
      <c r="AI471" s="40"/>
      <c r="AJ471" s="39">
        <v>0</v>
      </c>
      <c r="AK471" s="40"/>
      <c r="AL471" s="40"/>
      <c r="AM471" s="40"/>
      <c r="AN471" s="39">
        <v>0</v>
      </c>
      <c r="AO471" s="40"/>
      <c r="AP471" s="39">
        <v>0</v>
      </c>
    </row>
    <row r="472" spans="1:42" ht="20.100000000000001" customHeight="1" x14ac:dyDescent="0.2">
      <c r="D472" s="2" t="s">
        <v>115</v>
      </c>
      <c r="F472" s="35">
        <v>0</v>
      </c>
      <c r="G472" s="35"/>
      <c r="H472" s="35"/>
      <c r="I472" s="35"/>
      <c r="J472" s="35">
        <v>0</v>
      </c>
      <c r="K472" s="35">
        <v>0</v>
      </c>
      <c r="L472" s="35">
        <v>0</v>
      </c>
      <c r="M472" s="35"/>
      <c r="N472" s="35">
        <v>0</v>
      </c>
      <c r="O472" s="35"/>
      <c r="P472" s="35"/>
      <c r="Q472" s="35"/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/>
      <c r="X472" s="35">
        <v>0</v>
      </c>
      <c r="Y472" s="35">
        <v>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/>
      <c r="AF472" s="35">
        <v>0</v>
      </c>
      <c r="AG472" s="35"/>
      <c r="AH472" s="35"/>
      <c r="AI472" s="35"/>
      <c r="AJ472" s="35">
        <v>0</v>
      </c>
      <c r="AK472" s="35"/>
      <c r="AL472" s="35"/>
      <c r="AM472" s="35"/>
      <c r="AN472" s="35">
        <v>0</v>
      </c>
      <c r="AO472" s="35"/>
      <c r="AP472" s="35">
        <v>0</v>
      </c>
    </row>
    <row r="473" spans="1:42" ht="19.5" customHeight="1" x14ac:dyDescent="0.2">
      <c r="D473" s="38" t="s">
        <v>102</v>
      </c>
      <c r="F473" s="39">
        <v>0</v>
      </c>
      <c r="G473" s="40"/>
      <c r="H473" s="40"/>
      <c r="I473" s="40"/>
      <c r="J473" s="39">
        <v>0</v>
      </c>
      <c r="K473" s="39">
        <v>0</v>
      </c>
      <c r="L473" s="39">
        <v>0</v>
      </c>
      <c r="M473" s="40"/>
      <c r="N473" s="39">
        <v>0</v>
      </c>
      <c r="O473" s="40"/>
      <c r="P473" s="40"/>
      <c r="Q473" s="40"/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40"/>
      <c r="X473" s="39">
        <v>0</v>
      </c>
      <c r="Y473" s="39">
        <v>0</v>
      </c>
      <c r="Z473" s="39">
        <v>0</v>
      </c>
      <c r="AA473" s="39">
        <v>0</v>
      </c>
      <c r="AB473" s="39">
        <v>0</v>
      </c>
      <c r="AC473" s="39">
        <v>0</v>
      </c>
      <c r="AD473" s="39">
        <v>0</v>
      </c>
      <c r="AE473" s="40"/>
      <c r="AF473" s="39">
        <v>0</v>
      </c>
      <c r="AG473" s="40"/>
      <c r="AH473" s="40"/>
      <c r="AI473" s="40"/>
      <c r="AJ473" s="39">
        <v>0</v>
      </c>
      <c r="AK473" s="40"/>
      <c r="AL473" s="40"/>
      <c r="AM473" s="40"/>
      <c r="AN473" s="39">
        <v>0</v>
      </c>
      <c r="AO473" s="40"/>
      <c r="AP473" s="39">
        <v>0</v>
      </c>
    </row>
    <row r="474" spans="1:42" ht="19.5" customHeight="1" x14ac:dyDescent="0.2">
      <c r="D474" s="41" t="s">
        <v>103</v>
      </c>
      <c r="F474" s="40">
        <v>0</v>
      </c>
      <c r="G474" s="40"/>
      <c r="H474" s="40"/>
      <c r="I474" s="40"/>
      <c r="J474" s="40">
        <v>0</v>
      </c>
      <c r="K474" s="40">
        <v>0</v>
      </c>
      <c r="L474" s="40">
        <v>0</v>
      </c>
      <c r="M474" s="40"/>
      <c r="N474" s="40">
        <v>0</v>
      </c>
      <c r="O474" s="40"/>
      <c r="P474" s="40"/>
      <c r="Q474" s="40"/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/>
      <c r="X474" s="40">
        <v>0</v>
      </c>
      <c r="Y474" s="40">
        <v>0</v>
      </c>
      <c r="Z474" s="40">
        <v>0</v>
      </c>
      <c r="AA474" s="40">
        <v>0</v>
      </c>
      <c r="AB474" s="40">
        <v>0</v>
      </c>
      <c r="AC474" s="40">
        <v>0</v>
      </c>
      <c r="AD474" s="40">
        <v>0</v>
      </c>
      <c r="AE474" s="40"/>
      <c r="AF474" s="40">
        <v>0</v>
      </c>
      <c r="AG474" s="40"/>
      <c r="AH474" s="40"/>
      <c r="AI474" s="40"/>
      <c r="AJ474" s="40">
        <v>0</v>
      </c>
      <c r="AK474" s="40"/>
      <c r="AL474" s="40"/>
      <c r="AM474" s="40"/>
      <c r="AN474" s="40">
        <v>0</v>
      </c>
      <c r="AO474" s="40"/>
      <c r="AP474" s="40">
        <v>0</v>
      </c>
    </row>
    <row r="475" spans="1:42" ht="19.5" customHeight="1" x14ac:dyDescent="0.2">
      <c r="D475" s="38" t="s">
        <v>104</v>
      </c>
      <c r="F475" s="39">
        <v>0</v>
      </c>
      <c r="G475" s="40"/>
      <c r="H475" s="40"/>
      <c r="I475" s="40"/>
      <c r="J475" s="39">
        <v>0</v>
      </c>
      <c r="K475" s="39">
        <v>0</v>
      </c>
      <c r="L475" s="39">
        <v>0</v>
      </c>
      <c r="M475" s="40"/>
      <c r="N475" s="39">
        <v>0</v>
      </c>
      <c r="O475" s="40"/>
      <c r="P475" s="40"/>
      <c r="Q475" s="40"/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40"/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40"/>
      <c r="AF475" s="39">
        <v>0</v>
      </c>
      <c r="AG475" s="40"/>
      <c r="AH475" s="40"/>
      <c r="AI475" s="40"/>
      <c r="AJ475" s="39">
        <v>0</v>
      </c>
      <c r="AK475" s="40"/>
      <c r="AL475" s="40"/>
      <c r="AM475" s="40"/>
      <c r="AN475" s="39">
        <v>0</v>
      </c>
      <c r="AO475" s="40"/>
      <c r="AP475" s="39">
        <v>0</v>
      </c>
    </row>
    <row r="476" spans="1:42" ht="19.5" customHeight="1" x14ac:dyDescent="0.2">
      <c r="D476" s="41" t="s">
        <v>105</v>
      </c>
      <c r="F476" s="40">
        <v>0</v>
      </c>
      <c r="G476" s="40"/>
      <c r="H476" s="40"/>
      <c r="I476" s="40"/>
      <c r="J476" s="40">
        <v>0</v>
      </c>
      <c r="K476" s="40">
        <v>0</v>
      </c>
      <c r="L476" s="40">
        <v>0</v>
      </c>
      <c r="M476" s="40"/>
      <c r="N476" s="40">
        <v>0</v>
      </c>
      <c r="O476" s="40"/>
      <c r="P476" s="40"/>
      <c r="Q476" s="40"/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/>
      <c r="X476" s="40">
        <v>0</v>
      </c>
      <c r="Y476" s="40">
        <v>0</v>
      </c>
      <c r="Z476" s="40">
        <v>0</v>
      </c>
      <c r="AA476" s="40">
        <v>0</v>
      </c>
      <c r="AB476" s="40">
        <v>0</v>
      </c>
      <c r="AC476" s="40">
        <v>0</v>
      </c>
      <c r="AD476" s="40">
        <v>0</v>
      </c>
      <c r="AE476" s="40"/>
      <c r="AF476" s="40">
        <v>0</v>
      </c>
      <c r="AG476" s="40"/>
      <c r="AH476" s="40"/>
      <c r="AI476" s="40"/>
      <c r="AJ476" s="40">
        <v>0</v>
      </c>
      <c r="AK476" s="40"/>
      <c r="AL476" s="40"/>
      <c r="AM476" s="40"/>
      <c r="AN476" s="40">
        <v>0</v>
      </c>
      <c r="AO476" s="40"/>
      <c r="AP476" s="40">
        <v>0</v>
      </c>
    </row>
    <row r="477" spans="1:42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</row>
    <row r="478" spans="1:42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1</v>
      </c>
      <c r="G478" s="45"/>
      <c r="H478" s="45"/>
      <c r="I478" s="45"/>
      <c r="J478" s="44">
        <v>0</v>
      </c>
      <c r="K478" s="44">
        <v>0</v>
      </c>
      <c r="L478" s="44">
        <v>0</v>
      </c>
      <c r="M478" s="45"/>
      <c r="N478" s="44">
        <v>0</v>
      </c>
      <c r="O478" s="45"/>
      <c r="P478" s="45"/>
      <c r="Q478" s="45"/>
      <c r="R478" s="44">
        <v>0</v>
      </c>
      <c r="S478" s="44">
        <v>0</v>
      </c>
      <c r="T478" s="44">
        <v>0</v>
      </c>
      <c r="U478" s="44">
        <v>0</v>
      </c>
      <c r="V478" s="44">
        <v>0</v>
      </c>
      <c r="W478" s="45"/>
      <c r="X478" s="44">
        <v>0</v>
      </c>
      <c r="Y478" s="44">
        <v>0</v>
      </c>
      <c r="Z478" s="44">
        <v>0</v>
      </c>
      <c r="AA478" s="44">
        <v>0</v>
      </c>
      <c r="AB478" s="44">
        <v>0</v>
      </c>
      <c r="AC478" s="44">
        <v>0</v>
      </c>
      <c r="AD478" s="44">
        <v>0</v>
      </c>
      <c r="AE478" s="45"/>
      <c r="AF478" s="44">
        <v>0</v>
      </c>
      <c r="AG478" s="45"/>
      <c r="AH478" s="45"/>
      <c r="AI478" s="45"/>
      <c r="AJ478" s="44">
        <v>1</v>
      </c>
      <c r="AK478" s="45"/>
      <c r="AL478" s="45"/>
      <c r="AM478" s="45"/>
      <c r="AN478" s="44">
        <v>0</v>
      </c>
      <c r="AO478" s="45"/>
      <c r="AP478" s="44">
        <v>0</v>
      </c>
    </row>
    <row r="479" spans="1:42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1</v>
      </c>
      <c r="G480" s="45"/>
      <c r="H480" s="45"/>
      <c r="I480" s="45"/>
      <c r="J480" s="50">
        <v>0</v>
      </c>
      <c r="K480" s="50">
        <v>0</v>
      </c>
      <c r="L480" s="50">
        <v>0</v>
      </c>
      <c r="M480" s="45"/>
      <c r="N480" s="50">
        <v>0</v>
      </c>
      <c r="O480" s="45"/>
      <c r="P480" s="45"/>
      <c r="Q480" s="45"/>
      <c r="R480" s="50">
        <v>0</v>
      </c>
      <c r="S480" s="50">
        <v>0</v>
      </c>
      <c r="T480" s="50">
        <v>0</v>
      </c>
      <c r="U480" s="50">
        <v>0</v>
      </c>
      <c r="V480" s="50">
        <v>0</v>
      </c>
      <c r="W480" s="45"/>
      <c r="X480" s="50">
        <v>0</v>
      </c>
      <c r="Y480" s="50">
        <v>0</v>
      </c>
      <c r="Z480" s="50">
        <v>0</v>
      </c>
      <c r="AA480" s="50">
        <v>0</v>
      </c>
      <c r="AB480" s="50">
        <v>0</v>
      </c>
      <c r="AC480" s="50">
        <v>0</v>
      </c>
      <c r="AD480" s="50">
        <v>0</v>
      </c>
      <c r="AE480" s="45"/>
      <c r="AF480" s="50">
        <v>0</v>
      </c>
      <c r="AG480" s="45"/>
      <c r="AH480" s="45"/>
      <c r="AI480" s="45"/>
      <c r="AJ480" s="50">
        <v>1</v>
      </c>
      <c r="AK480" s="45"/>
      <c r="AL480" s="45"/>
      <c r="AM480" s="45"/>
      <c r="AN480" s="50">
        <v>0</v>
      </c>
      <c r="AO480" s="45"/>
      <c r="AP480" s="50">
        <v>0</v>
      </c>
    </row>
    <row r="481" spans="1:42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</row>
    <row r="482" spans="1:42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</row>
    <row r="483" spans="1:42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</row>
    <row r="484" spans="1:42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>
        <v>0</v>
      </c>
      <c r="M484" s="40"/>
      <c r="N484" s="40">
        <v>0</v>
      </c>
      <c r="O484" s="40"/>
      <c r="P484" s="40"/>
      <c r="Q484" s="40"/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/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0</v>
      </c>
      <c r="AG484" s="40"/>
      <c r="AH484" s="40"/>
      <c r="AI484" s="40"/>
      <c r="AJ484" s="40">
        <v>0</v>
      </c>
      <c r="AK484" s="40"/>
      <c r="AL484" s="40"/>
      <c r="AM484" s="40"/>
      <c r="AN484" s="40">
        <v>0</v>
      </c>
      <c r="AO484" s="40"/>
      <c r="AP484" s="40">
        <v>0</v>
      </c>
    </row>
    <row r="485" spans="1:42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</row>
    <row r="486" spans="1:42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4">
        <v>0</v>
      </c>
      <c r="M486" s="45"/>
      <c r="N486" s="44">
        <v>0</v>
      </c>
      <c r="O486" s="45"/>
      <c r="P486" s="45"/>
      <c r="Q486" s="45"/>
      <c r="R486" s="44">
        <v>0</v>
      </c>
      <c r="S486" s="44">
        <v>0</v>
      </c>
      <c r="T486" s="44">
        <v>0</v>
      </c>
      <c r="U486" s="44">
        <v>0</v>
      </c>
      <c r="V486" s="44">
        <v>0</v>
      </c>
      <c r="W486" s="45"/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0</v>
      </c>
      <c r="AG486" s="45"/>
      <c r="AH486" s="45"/>
      <c r="AI486" s="45"/>
      <c r="AJ486" s="44">
        <v>0</v>
      </c>
      <c r="AK486" s="45"/>
      <c r="AL486" s="45"/>
      <c r="AM486" s="45"/>
      <c r="AN486" s="44">
        <v>0</v>
      </c>
      <c r="AO486" s="45"/>
      <c r="AP486" s="44">
        <v>0</v>
      </c>
    </row>
    <row r="487" spans="1:42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</row>
    <row r="488" spans="1:42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</row>
    <row r="489" spans="1:42" ht="20.100000000000001" customHeight="1" x14ac:dyDescent="0.2">
      <c r="D489" s="2" t="s">
        <v>121</v>
      </c>
      <c r="F489" s="35">
        <v>0</v>
      </c>
      <c r="G489" s="35"/>
      <c r="H489" s="35"/>
      <c r="I489" s="35"/>
      <c r="J489" s="35">
        <v>0</v>
      </c>
      <c r="K489" s="35">
        <v>0</v>
      </c>
      <c r="L489" s="35">
        <v>0</v>
      </c>
      <c r="M489" s="35"/>
      <c r="N489" s="35">
        <v>0</v>
      </c>
      <c r="O489" s="35"/>
      <c r="P489" s="35"/>
      <c r="Q489" s="35"/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/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/>
      <c r="AF489" s="35">
        <v>0</v>
      </c>
      <c r="AG489" s="35"/>
      <c r="AH489" s="35"/>
      <c r="AI489" s="35"/>
      <c r="AJ489" s="35">
        <v>0</v>
      </c>
      <c r="AK489" s="35"/>
      <c r="AL489" s="35"/>
      <c r="AM489" s="35"/>
      <c r="AN489" s="35">
        <v>0</v>
      </c>
      <c r="AO489" s="35"/>
      <c r="AP489" s="35">
        <v>0</v>
      </c>
    </row>
    <row r="490" spans="1:42" ht="19.5" customHeight="1" x14ac:dyDescent="0.2">
      <c r="D490" s="38" t="s">
        <v>96</v>
      </c>
      <c r="F490" s="39">
        <v>0</v>
      </c>
      <c r="G490" s="40"/>
      <c r="H490" s="40"/>
      <c r="I490" s="40"/>
      <c r="J490" s="39">
        <v>3</v>
      </c>
      <c r="K490" s="39">
        <v>0</v>
      </c>
      <c r="L490" s="39">
        <v>0</v>
      </c>
      <c r="M490" s="40"/>
      <c r="N490" s="39">
        <v>3</v>
      </c>
      <c r="O490" s="40"/>
      <c r="P490" s="40"/>
      <c r="Q490" s="40"/>
      <c r="R490" s="39">
        <v>0</v>
      </c>
      <c r="S490" s="39">
        <v>0</v>
      </c>
      <c r="T490" s="39">
        <v>3</v>
      </c>
      <c r="U490" s="39">
        <v>0</v>
      </c>
      <c r="V490" s="39">
        <v>0</v>
      </c>
      <c r="W490" s="40"/>
      <c r="X490" s="39">
        <v>0</v>
      </c>
      <c r="Y490" s="39">
        <v>0</v>
      </c>
      <c r="Z490" s="39">
        <v>0</v>
      </c>
      <c r="AA490" s="39">
        <v>0</v>
      </c>
      <c r="AB490" s="39">
        <v>0</v>
      </c>
      <c r="AC490" s="39">
        <v>0</v>
      </c>
      <c r="AD490" s="39">
        <v>0</v>
      </c>
      <c r="AE490" s="40"/>
      <c r="AF490" s="39">
        <v>3</v>
      </c>
      <c r="AG490" s="40"/>
      <c r="AH490" s="40"/>
      <c r="AI490" s="40"/>
      <c r="AJ490" s="39">
        <v>0</v>
      </c>
      <c r="AK490" s="40"/>
      <c r="AL490" s="40"/>
      <c r="AM490" s="40"/>
      <c r="AN490" s="39">
        <v>0</v>
      </c>
      <c r="AO490" s="40"/>
      <c r="AP490" s="39">
        <v>0</v>
      </c>
    </row>
    <row r="491" spans="1:42" ht="20.100000000000001" customHeight="1" x14ac:dyDescent="0.2">
      <c r="D491" s="2" t="s">
        <v>112</v>
      </c>
      <c r="F491" s="35">
        <v>0</v>
      </c>
      <c r="G491" s="35"/>
      <c r="H491" s="35"/>
      <c r="I491" s="35"/>
      <c r="J491" s="35">
        <v>0</v>
      </c>
      <c r="K491" s="35">
        <v>0</v>
      </c>
      <c r="L491" s="35">
        <v>0</v>
      </c>
      <c r="M491" s="35"/>
      <c r="N491" s="35">
        <v>0</v>
      </c>
      <c r="O491" s="35"/>
      <c r="P491" s="35"/>
      <c r="Q491" s="35"/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/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/>
      <c r="AF491" s="35">
        <v>0</v>
      </c>
      <c r="AG491" s="35"/>
      <c r="AH491" s="35"/>
      <c r="AI491" s="35"/>
      <c r="AJ491" s="35">
        <v>0</v>
      </c>
      <c r="AK491" s="35"/>
      <c r="AL491" s="35"/>
      <c r="AM491" s="35"/>
      <c r="AN491" s="35">
        <v>0</v>
      </c>
      <c r="AO491" s="35"/>
      <c r="AP491" s="35">
        <v>0</v>
      </c>
    </row>
    <row r="492" spans="1:42" ht="19.5" customHeight="1" x14ac:dyDescent="0.2">
      <c r="D492" s="38" t="s">
        <v>136</v>
      </c>
      <c r="F492" s="39">
        <v>0</v>
      </c>
      <c r="G492" s="40"/>
      <c r="H492" s="40"/>
      <c r="I492" s="40"/>
      <c r="J492" s="39">
        <v>0</v>
      </c>
      <c r="K492" s="39">
        <v>0</v>
      </c>
      <c r="L492" s="39">
        <v>0</v>
      </c>
      <c r="M492" s="40"/>
      <c r="N492" s="39">
        <v>0</v>
      </c>
      <c r="O492" s="40"/>
      <c r="P492" s="40"/>
      <c r="Q492" s="40"/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40"/>
      <c r="X492" s="39">
        <v>0</v>
      </c>
      <c r="Y492" s="39">
        <v>0</v>
      </c>
      <c r="Z492" s="39">
        <v>0</v>
      </c>
      <c r="AA492" s="39">
        <v>0</v>
      </c>
      <c r="AB492" s="39">
        <v>0</v>
      </c>
      <c r="AC492" s="39">
        <v>0</v>
      </c>
      <c r="AD492" s="39">
        <v>0</v>
      </c>
      <c r="AE492" s="40"/>
      <c r="AF492" s="39">
        <v>0</v>
      </c>
      <c r="AG492" s="40"/>
      <c r="AH492" s="40"/>
      <c r="AI492" s="40"/>
      <c r="AJ492" s="39">
        <v>0</v>
      </c>
      <c r="AK492" s="40"/>
      <c r="AL492" s="40"/>
      <c r="AM492" s="40"/>
      <c r="AN492" s="39">
        <v>0</v>
      </c>
      <c r="AO492" s="40"/>
      <c r="AP492" s="39">
        <v>0</v>
      </c>
    </row>
    <row r="493" spans="1:42" ht="20.100000000000001" customHeight="1" x14ac:dyDescent="0.2">
      <c r="D493" s="2" t="s">
        <v>113</v>
      </c>
      <c r="F493" s="35">
        <v>0</v>
      </c>
      <c r="G493" s="35"/>
      <c r="H493" s="35"/>
      <c r="I493" s="35"/>
      <c r="J493" s="35">
        <v>1</v>
      </c>
      <c r="K493" s="35">
        <v>0</v>
      </c>
      <c r="L493" s="35">
        <v>0</v>
      </c>
      <c r="M493" s="35"/>
      <c r="N493" s="35">
        <v>1</v>
      </c>
      <c r="O493" s="35"/>
      <c r="P493" s="35"/>
      <c r="Q493" s="35"/>
      <c r="R493" s="35">
        <v>0</v>
      </c>
      <c r="S493" s="35">
        <v>0</v>
      </c>
      <c r="T493" s="35">
        <v>1</v>
      </c>
      <c r="U493" s="35">
        <v>0</v>
      </c>
      <c r="V493" s="35">
        <v>0</v>
      </c>
      <c r="W493" s="35"/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/>
      <c r="AF493" s="35">
        <v>1</v>
      </c>
      <c r="AG493" s="35"/>
      <c r="AH493" s="35"/>
      <c r="AI493" s="35"/>
      <c r="AJ493" s="35">
        <v>0</v>
      </c>
      <c r="AK493" s="35"/>
      <c r="AL493" s="35"/>
      <c r="AM493" s="35"/>
      <c r="AN493" s="35">
        <v>0</v>
      </c>
      <c r="AO493" s="35"/>
      <c r="AP493" s="35">
        <v>0</v>
      </c>
    </row>
    <row r="494" spans="1:42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</row>
    <row r="495" spans="1:42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0</v>
      </c>
      <c r="G495" s="45"/>
      <c r="H495" s="45"/>
      <c r="I495" s="45"/>
      <c r="J495" s="44">
        <v>4</v>
      </c>
      <c r="K495" s="44">
        <v>0</v>
      </c>
      <c r="L495" s="44">
        <v>0</v>
      </c>
      <c r="M495" s="45"/>
      <c r="N495" s="44">
        <v>4</v>
      </c>
      <c r="O495" s="45"/>
      <c r="P495" s="45"/>
      <c r="Q495" s="45"/>
      <c r="R495" s="44">
        <v>0</v>
      </c>
      <c r="S495" s="44">
        <v>0</v>
      </c>
      <c r="T495" s="44">
        <v>4</v>
      </c>
      <c r="U495" s="44">
        <v>0</v>
      </c>
      <c r="V495" s="44">
        <v>0</v>
      </c>
      <c r="W495" s="45"/>
      <c r="X495" s="44">
        <v>0</v>
      </c>
      <c r="Y495" s="44">
        <v>0</v>
      </c>
      <c r="Z495" s="44">
        <v>0</v>
      </c>
      <c r="AA495" s="44">
        <v>0</v>
      </c>
      <c r="AB495" s="44">
        <v>0</v>
      </c>
      <c r="AC495" s="44">
        <v>0</v>
      </c>
      <c r="AD495" s="44">
        <v>0</v>
      </c>
      <c r="AE495" s="45"/>
      <c r="AF495" s="44">
        <v>4</v>
      </c>
      <c r="AG495" s="45"/>
      <c r="AH495" s="45"/>
      <c r="AI495" s="45"/>
      <c r="AJ495" s="44">
        <v>0</v>
      </c>
      <c r="AK495" s="45"/>
      <c r="AL495" s="45"/>
      <c r="AM495" s="45"/>
      <c r="AN495" s="44">
        <v>0</v>
      </c>
      <c r="AO495" s="45"/>
      <c r="AP495" s="44">
        <v>0</v>
      </c>
    </row>
    <row r="496" spans="1:42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0</v>
      </c>
      <c r="G497" s="45"/>
      <c r="H497" s="45"/>
      <c r="I497" s="45"/>
      <c r="J497" s="50">
        <v>4</v>
      </c>
      <c r="K497" s="50">
        <v>0</v>
      </c>
      <c r="L497" s="50">
        <v>0</v>
      </c>
      <c r="M497" s="45"/>
      <c r="N497" s="50">
        <v>4</v>
      </c>
      <c r="O497" s="45"/>
      <c r="P497" s="45"/>
      <c r="Q497" s="45"/>
      <c r="R497" s="50">
        <v>0</v>
      </c>
      <c r="S497" s="50">
        <v>0</v>
      </c>
      <c r="T497" s="50">
        <v>4</v>
      </c>
      <c r="U497" s="50">
        <v>0</v>
      </c>
      <c r="V497" s="50">
        <v>0</v>
      </c>
      <c r="W497" s="45"/>
      <c r="X497" s="50">
        <v>0</v>
      </c>
      <c r="Y497" s="50">
        <v>0</v>
      </c>
      <c r="Z497" s="50">
        <v>0</v>
      </c>
      <c r="AA497" s="50">
        <v>0</v>
      </c>
      <c r="AB497" s="50">
        <v>0</v>
      </c>
      <c r="AC497" s="50">
        <v>0</v>
      </c>
      <c r="AD497" s="50">
        <v>0</v>
      </c>
      <c r="AE497" s="45"/>
      <c r="AF497" s="50">
        <v>4</v>
      </c>
      <c r="AG497" s="45"/>
      <c r="AH497" s="45"/>
      <c r="AI497" s="45"/>
      <c r="AJ497" s="50">
        <v>0</v>
      </c>
      <c r="AK497" s="45"/>
      <c r="AL497" s="45"/>
      <c r="AM497" s="45"/>
      <c r="AN497" s="50">
        <v>0</v>
      </c>
      <c r="AO497" s="45"/>
      <c r="AP497" s="50">
        <v>0</v>
      </c>
    </row>
    <row r="498" spans="1:42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</row>
    <row r="499" spans="1:42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</row>
    <row r="500" spans="1:42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</row>
    <row r="501" spans="1:42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/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</row>
    <row r="502" spans="1:42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40"/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</row>
    <row r="503" spans="1:42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/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</row>
    <row r="504" spans="1:42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40"/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</row>
    <row r="505" spans="1:42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/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</row>
    <row r="506" spans="1:42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40"/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0</v>
      </c>
    </row>
    <row r="507" spans="1:42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</row>
    <row r="508" spans="1:42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4">
        <v>0</v>
      </c>
      <c r="W508" s="45"/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0</v>
      </c>
    </row>
    <row r="509" spans="1:42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</row>
    <row r="510" spans="1:42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</row>
    <row r="511" spans="1:42" ht="20.100000000000001" customHeight="1" x14ac:dyDescent="0.2">
      <c r="D511" s="2" t="s">
        <v>266</v>
      </c>
      <c r="F511" s="35">
        <v>1</v>
      </c>
      <c r="G511" s="35"/>
      <c r="H511" s="35"/>
      <c r="I511" s="35"/>
      <c r="J511" s="35">
        <v>0</v>
      </c>
      <c r="K511" s="35">
        <v>0</v>
      </c>
      <c r="L511" s="35">
        <v>0</v>
      </c>
      <c r="M511" s="35"/>
      <c r="N511" s="35">
        <v>0</v>
      </c>
      <c r="O511" s="35"/>
      <c r="P511" s="35"/>
      <c r="Q511" s="35"/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/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/>
      <c r="AF511" s="35">
        <v>0</v>
      </c>
      <c r="AG511" s="35"/>
      <c r="AH511" s="35"/>
      <c r="AI511" s="35"/>
      <c r="AJ511" s="35">
        <v>1</v>
      </c>
      <c r="AK511" s="35"/>
      <c r="AL511" s="35"/>
      <c r="AM511" s="35"/>
      <c r="AN511" s="35">
        <v>0</v>
      </c>
      <c r="AO511" s="35"/>
      <c r="AP511" s="35">
        <v>0</v>
      </c>
    </row>
    <row r="512" spans="1:42" ht="19.5" customHeight="1" x14ac:dyDescent="0.2">
      <c r="D512" s="38" t="s">
        <v>267</v>
      </c>
      <c r="F512" s="39">
        <v>0</v>
      </c>
      <c r="G512" s="40"/>
      <c r="H512" s="40"/>
      <c r="I512" s="40"/>
      <c r="J512" s="39">
        <v>0</v>
      </c>
      <c r="K512" s="39">
        <v>0</v>
      </c>
      <c r="L512" s="39">
        <v>0</v>
      </c>
      <c r="M512" s="40"/>
      <c r="N512" s="39">
        <v>0</v>
      </c>
      <c r="O512" s="40"/>
      <c r="P512" s="40"/>
      <c r="Q512" s="40"/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40"/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40"/>
      <c r="AF512" s="39">
        <v>0</v>
      </c>
      <c r="AG512" s="40"/>
      <c r="AH512" s="40"/>
      <c r="AI512" s="40"/>
      <c r="AJ512" s="39">
        <v>0</v>
      </c>
      <c r="AK512" s="40"/>
      <c r="AL512" s="40"/>
      <c r="AM512" s="40"/>
      <c r="AN512" s="39">
        <v>0</v>
      </c>
      <c r="AO512" s="40"/>
      <c r="AP512" s="39">
        <v>0</v>
      </c>
    </row>
    <row r="513" spans="1:42" ht="20.100000000000001" customHeight="1" x14ac:dyDescent="0.2">
      <c r="B513" s="5"/>
      <c r="D513" s="2" t="s">
        <v>268</v>
      </c>
      <c r="F513" s="35">
        <v>0</v>
      </c>
      <c r="G513" s="35"/>
      <c r="H513" s="35"/>
      <c r="I513" s="35"/>
      <c r="J513" s="35">
        <v>0</v>
      </c>
      <c r="K513" s="35">
        <v>0</v>
      </c>
      <c r="L513" s="35">
        <v>0</v>
      </c>
      <c r="M513" s="35"/>
      <c r="N513" s="35">
        <v>0</v>
      </c>
      <c r="O513" s="35"/>
      <c r="P513" s="35"/>
      <c r="Q513" s="35"/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/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/>
      <c r="AF513" s="35">
        <v>0</v>
      </c>
      <c r="AG513" s="35"/>
      <c r="AH513" s="35"/>
      <c r="AI513" s="35"/>
      <c r="AJ513" s="35">
        <v>0</v>
      </c>
      <c r="AK513" s="35"/>
      <c r="AL513" s="35"/>
      <c r="AM513" s="35"/>
      <c r="AN513" s="35">
        <v>0</v>
      </c>
      <c r="AO513" s="35"/>
      <c r="AP513" s="35">
        <v>0</v>
      </c>
    </row>
    <row r="514" spans="1:42" ht="19.5" customHeight="1" x14ac:dyDescent="0.2">
      <c r="D514" s="38" t="s">
        <v>269</v>
      </c>
      <c r="F514" s="39">
        <v>0</v>
      </c>
      <c r="G514" s="40"/>
      <c r="H514" s="40"/>
      <c r="I514" s="40"/>
      <c r="J514" s="39">
        <v>0</v>
      </c>
      <c r="K514" s="39">
        <v>0</v>
      </c>
      <c r="L514" s="39">
        <v>0</v>
      </c>
      <c r="M514" s="40"/>
      <c r="N514" s="39">
        <v>0</v>
      </c>
      <c r="O514" s="40"/>
      <c r="P514" s="40"/>
      <c r="Q514" s="40"/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40"/>
      <c r="X514" s="39">
        <v>0</v>
      </c>
      <c r="Y514" s="39">
        <v>0</v>
      </c>
      <c r="Z514" s="39">
        <v>0</v>
      </c>
      <c r="AA514" s="39">
        <v>0</v>
      </c>
      <c r="AB514" s="39">
        <v>0</v>
      </c>
      <c r="AC514" s="39">
        <v>0</v>
      </c>
      <c r="AD514" s="39">
        <v>0</v>
      </c>
      <c r="AE514" s="40"/>
      <c r="AF514" s="39">
        <v>0</v>
      </c>
      <c r="AG514" s="40"/>
      <c r="AH514" s="40"/>
      <c r="AI514" s="40"/>
      <c r="AJ514" s="39">
        <v>0</v>
      </c>
      <c r="AK514" s="40"/>
      <c r="AL514" s="40"/>
      <c r="AM514" s="40"/>
      <c r="AN514" s="39">
        <v>0</v>
      </c>
      <c r="AO514" s="40"/>
      <c r="AP514" s="39">
        <v>0</v>
      </c>
    </row>
    <row r="515" spans="1:42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0</v>
      </c>
      <c r="K515" s="40">
        <v>0</v>
      </c>
      <c r="L515" s="40">
        <v>0</v>
      </c>
      <c r="M515" s="40"/>
      <c r="N515" s="40">
        <v>0</v>
      </c>
      <c r="O515" s="40"/>
      <c r="P515" s="40"/>
      <c r="Q515" s="40"/>
      <c r="R515" s="40">
        <v>0</v>
      </c>
      <c r="S515" s="40">
        <v>0</v>
      </c>
      <c r="T515" s="40">
        <v>0</v>
      </c>
      <c r="U515" s="40">
        <v>0</v>
      </c>
      <c r="V515" s="40">
        <v>0</v>
      </c>
      <c r="W515" s="40"/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0</v>
      </c>
      <c r="AD515" s="40">
        <v>0</v>
      </c>
      <c r="AE515" s="40"/>
      <c r="AF515" s="40">
        <v>0</v>
      </c>
      <c r="AG515" s="40"/>
      <c r="AH515" s="40"/>
      <c r="AI515" s="40"/>
      <c r="AJ515" s="40">
        <v>0</v>
      </c>
      <c r="AK515" s="40"/>
      <c r="AL515" s="40"/>
      <c r="AM515" s="40"/>
      <c r="AN515" s="40">
        <v>0</v>
      </c>
      <c r="AO515" s="40"/>
      <c r="AP515" s="40">
        <v>0</v>
      </c>
    </row>
    <row r="516" spans="1:42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</row>
    <row r="517" spans="1:42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</v>
      </c>
      <c r="G517" s="45"/>
      <c r="H517" s="45"/>
      <c r="I517" s="45"/>
      <c r="J517" s="44">
        <v>0</v>
      </c>
      <c r="K517" s="44">
        <v>0</v>
      </c>
      <c r="L517" s="44">
        <v>0</v>
      </c>
      <c r="M517" s="45"/>
      <c r="N517" s="44">
        <v>0</v>
      </c>
      <c r="O517" s="45"/>
      <c r="P517" s="45"/>
      <c r="Q517" s="45"/>
      <c r="R517" s="44">
        <v>0</v>
      </c>
      <c r="S517" s="44">
        <v>0</v>
      </c>
      <c r="T517" s="44">
        <v>0</v>
      </c>
      <c r="U517" s="44">
        <v>0</v>
      </c>
      <c r="V517" s="44">
        <v>0</v>
      </c>
      <c r="W517" s="45"/>
      <c r="X517" s="44">
        <v>0</v>
      </c>
      <c r="Y517" s="44">
        <v>0</v>
      </c>
      <c r="Z517" s="44">
        <v>0</v>
      </c>
      <c r="AA517" s="44">
        <v>0</v>
      </c>
      <c r="AB517" s="44">
        <v>0</v>
      </c>
      <c r="AC517" s="44">
        <v>0</v>
      </c>
      <c r="AD517" s="44">
        <v>0</v>
      </c>
      <c r="AE517" s="45"/>
      <c r="AF517" s="44">
        <v>0</v>
      </c>
      <c r="AG517" s="45"/>
      <c r="AH517" s="45"/>
      <c r="AI517" s="45"/>
      <c r="AJ517" s="44">
        <v>1</v>
      </c>
      <c r="AK517" s="45"/>
      <c r="AL517" s="45"/>
      <c r="AM517" s="45"/>
      <c r="AN517" s="44">
        <v>0</v>
      </c>
      <c r="AO517" s="45"/>
      <c r="AP517" s="44">
        <v>0</v>
      </c>
    </row>
    <row r="518" spans="1:42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</row>
    <row r="519" spans="1:42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</row>
    <row r="520" spans="1:42" ht="20.100000000000001" customHeight="1" x14ac:dyDescent="0.2">
      <c r="B520" s="5"/>
      <c r="D520" s="51" t="s">
        <v>272</v>
      </c>
      <c r="F520" s="35">
        <v>4</v>
      </c>
      <c r="G520" s="35"/>
      <c r="H520" s="35"/>
      <c r="I520" s="35"/>
      <c r="J520" s="35">
        <v>0</v>
      </c>
      <c r="K520" s="35">
        <v>0</v>
      </c>
      <c r="L520" s="35">
        <v>0</v>
      </c>
      <c r="M520" s="35"/>
      <c r="N520" s="35">
        <v>0</v>
      </c>
      <c r="O520" s="35"/>
      <c r="P520" s="35"/>
      <c r="Q520" s="35"/>
      <c r="R520" s="35">
        <v>0</v>
      </c>
      <c r="S520" s="35">
        <v>0</v>
      </c>
      <c r="T520" s="35">
        <v>0</v>
      </c>
      <c r="U520" s="35">
        <v>0</v>
      </c>
      <c r="V520" s="35">
        <v>1</v>
      </c>
      <c r="W520" s="35"/>
      <c r="X520" s="35">
        <v>0</v>
      </c>
      <c r="Y520" s="35">
        <v>0</v>
      </c>
      <c r="Z520" s="35">
        <v>0</v>
      </c>
      <c r="AA520" s="35">
        <v>2</v>
      </c>
      <c r="AB520" s="35">
        <v>0</v>
      </c>
      <c r="AC520" s="35">
        <v>0</v>
      </c>
      <c r="AD520" s="35">
        <v>1</v>
      </c>
      <c r="AE520" s="35"/>
      <c r="AF520" s="35">
        <v>4</v>
      </c>
      <c r="AG520" s="35"/>
      <c r="AH520" s="35"/>
      <c r="AI520" s="35"/>
      <c r="AJ520" s="35">
        <v>0</v>
      </c>
      <c r="AK520" s="35"/>
      <c r="AL520" s="35"/>
      <c r="AM520" s="35"/>
      <c r="AN520" s="35">
        <v>0</v>
      </c>
      <c r="AO520" s="35"/>
      <c r="AP520" s="35">
        <v>0</v>
      </c>
    </row>
    <row r="521" spans="1:42" ht="19.5" customHeight="1" x14ac:dyDescent="0.2">
      <c r="D521" s="38" t="s">
        <v>273</v>
      </c>
      <c r="F521" s="39">
        <v>0</v>
      </c>
      <c r="G521" s="40"/>
      <c r="H521" s="40"/>
      <c r="I521" s="40"/>
      <c r="J521" s="39">
        <v>0</v>
      </c>
      <c r="K521" s="39">
        <v>1</v>
      </c>
      <c r="L521" s="39">
        <v>0</v>
      </c>
      <c r="M521" s="40"/>
      <c r="N521" s="39">
        <v>1</v>
      </c>
      <c r="O521" s="40"/>
      <c r="P521" s="40"/>
      <c r="Q521" s="40"/>
      <c r="R521" s="39">
        <v>0</v>
      </c>
      <c r="S521" s="39">
        <v>0</v>
      </c>
      <c r="T521" s="39">
        <v>1</v>
      </c>
      <c r="U521" s="39">
        <v>0</v>
      </c>
      <c r="V521" s="39">
        <v>0</v>
      </c>
      <c r="W521" s="40"/>
      <c r="X521" s="39">
        <v>0</v>
      </c>
      <c r="Y521" s="39">
        <v>0</v>
      </c>
      <c r="Z521" s="39">
        <v>0</v>
      </c>
      <c r="AA521" s="39">
        <v>0</v>
      </c>
      <c r="AB521" s="39">
        <v>0</v>
      </c>
      <c r="AC521" s="39">
        <v>0</v>
      </c>
      <c r="AD521" s="39">
        <v>0</v>
      </c>
      <c r="AE521" s="40"/>
      <c r="AF521" s="39">
        <v>1</v>
      </c>
      <c r="AG521" s="40"/>
      <c r="AH521" s="40"/>
      <c r="AI521" s="40"/>
      <c r="AJ521" s="39">
        <v>0</v>
      </c>
      <c r="AK521" s="40"/>
      <c r="AL521" s="40"/>
      <c r="AM521" s="40"/>
      <c r="AN521" s="39">
        <v>0</v>
      </c>
      <c r="AO521" s="40"/>
      <c r="AP521" s="39">
        <v>0</v>
      </c>
    </row>
    <row r="522" spans="1:42" ht="20.100000000000001" customHeight="1" x14ac:dyDescent="0.2">
      <c r="B522" s="5"/>
      <c r="D522" s="51" t="s">
        <v>274</v>
      </c>
      <c r="F522" s="35">
        <v>0</v>
      </c>
      <c r="G522" s="35"/>
      <c r="H522" s="35"/>
      <c r="I522" s="35"/>
      <c r="J522" s="35">
        <v>0</v>
      </c>
      <c r="K522" s="35">
        <v>0</v>
      </c>
      <c r="L522" s="35">
        <v>0</v>
      </c>
      <c r="M522" s="35"/>
      <c r="N522" s="35">
        <v>0</v>
      </c>
      <c r="O522" s="35"/>
      <c r="P522" s="35"/>
      <c r="Q522" s="35"/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/>
      <c r="X522" s="35">
        <v>0</v>
      </c>
      <c r="Y522" s="35">
        <v>0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/>
      <c r="AF522" s="35">
        <v>0</v>
      </c>
      <c r="AG522" s="35"/>
      <c r="AH522" s="35"/>
      <c r="AI522" s="35"/>
      <c r="AJ522" s="35">
        <v>0</v>
      </c>
      <c r="AK522" s="35"/>
      <c r="AL522" s="35"/>
      <c r="AM522" s="35"/>
      <c r="AN522" s="35">
        <v>0</v>
      </c>
      <c r="AO522" s="35"/>
      <c r="AP522" s="35">
        <v>0</v>
      </c>
    </row>
    <row r="523" spans="1:42" ht="19.5" customHeight="1" x14ac:dyDescent="0.2">
      <c r="D523" s="38" t="s">
        <v>275</v>
      </c>
      <c r="F523" s="39">
        <v>0</v>
      </c>
      <c r="G523" s="40"/>
      <c r="H523" s="40"/>
      <c r="I523" s="40"/>
      <c r="J523" s="39">
        <v>0</v>
      </c>
      <c r="K523" s="39">
        <v>0</v>
      </c>
      <c r="L523" s="39">
        <v>0</v>
      </c>
      <c r="M523" s="40"/>
      <c r="N523" s="39">
        <v>0</v>
      </c>
      <c r="O523" s="40"/>
      <c r="P523" s="40"/>
      <c r="Q523" s="40"/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40"/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40"/>
      <c r="AF523" s="39">
        <v>0</v>
      </c>
      <c r="AG523" s="40"/>
      <c r="AH523" s="40"/>
      <c r="AI523" s="40"/>
      <c r="AJ523" s="39">
        <v>0</v>
      </c>
      <c r="AK523" s="40"/>
      <c r="AL523" s="40"/>
      <c r="AM523" s="40"/>
      <c r="AN523" s="39">
        <v>0</v>
      </c>
      <c r="AO523" s="40"/>
      <c r="AP523" s="39">
        <v>0</v>
      </c>
    </row>
    <row r="524" spans="1:42" ht="20.100000000000001" customHeight="1" x14ac:dyDescent="0.2">
      <c r="D524" s="51" t="s">
        <v>276</v>
      </c>
      <c r="F524" s="35">
        <v>0</v>
      </c>
      <c r="G524" s="35"/>
      <c r="H524" s="35"/>
      <c r="I524" s="35"/>
      <c r="J524" s="35">
        <v>0</v>
      </c>
      <c r="K524" s="35">
        <v>0</v>
      </c>
      <c r="L524" s="35">
        <v>0</v>
      </c>
      <c r="M524" s="35"/>
      <c r="N524" s="35">
        <v>0</v>
      </c>
      <c r="O524" s="35"/>
      <c r="P524" s="35"/>
      <c r="Q524" s="35"/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/>
      <c r="X524" s="35">
        <v>0</v>
      </c>
      <c r="Y524" s="35">
        <v>0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/>
      <c r="AF524" s="35">
        <v>0</v>
      </c>
      <c r="AG524" s="35"/>
      <c r="AH524" s="35"/>
      <c r="AI524" s="35"/>
      <c r="AJ524" s="35">
        <v>0</v>
      </c>
      <c r="AK524" s="35"/>
      <c r="AL524" s="35"/>
      <c r="AM524" s="35"/>
      <c r="AN524" s="35">
        <v>0</v>
      </c>
      <c r="AO524" s="35"/>
      <c r="AP524" s="35">
        <v>0</v>
      </c>
    </row>
    <row r="525" spans="1:42" ht="19.5" customHeight="1" x14ac:dyDescent="0.2">
      <c r="D525" s="38" t="s">
        <v>277</v>
      </c>
      <c r="F525" s="39">
        <v>0</v>
      </c>
      <c r="G525" s="40"/>
      <c r="H525" s="40"/>
      <c r="I525" s="40"/>
      <c r="J525" s="39">
        <v>0</v>
      </c>
      <c r="K525" s="39">
        <v>0</v>
      </c>
      <c r="L525" s="39">
        <v>0</v>
      </c>
      <c r="M525" s="40"/>
      <c r="N525" s="39">
        <v>0</v>
      </c>
      <c r="O525" s="40"/>
      <c r="P525" s="40"/>
      <c r="Q525" s="40"/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40"/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40"/>
      <c r="AF525" s="39">
        <v>0</v>
      </c>
      <c r="AG525" s="40"/>
      <c r="AH525" s="40"/>
      <c r="AI525" s="40"/>
      <c r="AJ525" s="39">
        <v>0</v>
      </c>
      <c r="AK525" s="40"/>
      <c r="AL525" s="40"/>
      <c r="AM525" s="40"/>
      <c r="AN525" s="39">
        <v>0</v>
      </c>
      <c r="AO525" s="40"/>
      <c r="AP525" s="39">
        <v>0</v>
      </c>
    </row>
    <row r="526" spans="1:42" ht="20.100000000000001" customHeight="1" x14ac:dyDescent="0.2">
      <c r="D526" s="51" t="s">
        <v>278</v>
      </c>
      <c r="F526" s="35">
        <v>0</v>
      </c>
      <c r="G526" s="35"/>
      <c r="H526" s="35"/>
      <c r="I526" s="35"/>
      <c r="J526" s="35">
        <v>1</v>
      </c>
      <c r="K526" s="35">
        <v>0</v>
      </c>
      <c r="L526" s="35">
        <v>0</v>
      </c>
      <c r="M526" s="35"/>
      <c r="N526" s="35">
        <v>1</v>
      </c>
      <c r="O526" s="35"/>
      <c r="P526" s="35"/>
      <c r="Q526" s="35"/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/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/>
      <c r="AF526" s="35">
        <v>0</v>
      </c>
      <c r="AG526" s="35"/>
      <c r="AH526" s="35"/>
      <c r="AI526" s="35"/>
      <c r="AJ526" s="35">
        <v>1</v>
      </c>
      <c r="AK526" s="35"/>
      <c r="AL526" s="35"/>
      <c r="AM526" s="35"/>
      <c r="AN526" s="35">
        <v>0</v>
      </c>
      <c r="AO526" s="35"/>
      <c r="AP526" s="35">
        <v>0</v>
      </c>
    </row>
    <row r="527" spans="1:42" ht="19.5" customHeight="1" x14ac:dyDescent="0.2">
      <c r="D527" s="38" t="s">
        <v>279</v>
      </c>
      <c r="F527" s="39">
        <v>0</v>
      </c>
      <c r="G527" s="40"/>
      <c r="H527" s="40"/>
      <c r="I527" s="40"/>
      <c r="J527" s="39">
        <v>0</v>
      </c>
      <c r="K527" s="39">
        <v>0</v>
      </c>
      <c r="L527" s="39">
        <v>0</v>
      </c>
      <c r="M527" s="40"/>
      <c r="N527" s="39">
        <v>0</v>
      </c>
      <c r="O527" s="40"/>
      <c r="P527" s="40"/>
      <c r="Q527" s="40"/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40"/>
      <c r="X527" s="39">
        <v>0</v>
      </c>
      <c r="Y527" s="39">
        <v>0</v>
      </c>
      <c r="Z527" s="39">
        <v>0</v>
      </c>
      <c r="AA527" s="39">
        <v>0</v>
      </c>
      <c r="AB527" s="39">
        <v>0</v>
      </c>
      <c r="AC527" s="39">
        <v>0</v>
      </c>
      <c r="AD527" s="39">
        <v>0</v>
      </c>
      <c r="AE527" s="40"/>
      <c r="AF527" s="39">
        <v>0</v>
      </c>
      <c r="AG527" s="40"/>
      <c r="AH527" s="40"/>
      <c r="AI527" s="40"/>
      <c r="AJ527" s="39">
        <v>0</v>
      </c>
      <c r="AK527" s="40"/>
      <c r="AL527" s="40"/>
      <c r="AM527" s="40"/>
      <c r="AN527" s="39">
        <v>0</v>
      </c>
      <c r="AO527" s="40"/>
      <c r="AP527" s="39">
        <v>0</v>
      </c>
    </row>
    <row r="528" spans="1:42" ht="20.100000000000001" customHeight="1" x14ac:dyDescent="0.2">
      <c r="D528" s="51" t="s">
        <v>280</v>
      </c>
      <c r="F528" s="35">
        <v>0</v>
      </c>
      <c r="G528" s="35"/>
      <c r="H528" s="35"/>
      <c r="I528" s="35"/>
      <c r="J528" s="35">
        <v>0</v>
      </c>
      <c r="K528" s="35">
        <v>0</v>
      </c>
      <c r="L528" s="35">
        <v>0</v>
      </c>
      <c r="M528" s="35"/>
      <c r="N528" s="35">
        <v>0</v>
      </c>
      <c r="O528" s="35"/>
      <c r="P528" s="35"/>
      <c r="Q528" s="35"/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/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/>
      <c r="AF528" s="35">
        <v>0</v>
      </c>
      <c r="AG528" s="35"/>
      <c r="AH528" s="35"/>
      <c r="AI528" s="35"/>
      <c r="AJ528" s="35">
        <v>0</v>
      </c>
      <c r="AK528" s="35"/>
      <c r="AL528" s="35"/>
      <c r="AM528" s="35"/>
      <c r="AN528" s="35">
        <v>0</v>
      </c>
      <c r="AO528" s="35"/>
      <c r="AP528" s="35">
        <v>0</v>
      </c>
    </row>
    <row r="529" spans="1:42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</row>
    <row r="530" spans="1:42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4</v>
      </c>
      <c r="G530" s="45"/>
      <c r="H530" s="45"/>
      <c r="I530" s="45"/>
      <c r="J530" s="44">
        <v>1</v>
      </c>
      <c r="K530" s="44">
        <v>1</v>
      </c>
      <c r="L530" s="44">
        <v>0</v>
      </c>
      <c r="M530" s="45"/>
      <c r="N530" s="44">
        <v>2</v>
      </c>
      <c r="O530" s="45"/>
      <c r="P530" s="45"/>
      <c r="Q530" s="45"/>
      <c r="R530" s="44">
        <v>0</v>
      </c>
      <c r="S530" s="44">
        <v>0</v>
      </c>
      <c r="T530" s="44">
        <v>1</v>
      </c>
      <c r="U530" s="44">
        <v>0</v>
      </c>
      <c r="V530" s="44">
        <v>1</v>
      </c>
      <c r="W530" s="45"/>
      <c r="X530" s="44">
        <v>0</v>
      </c>
      <c r="Y530" s="44">
        <v>0</v>
      </c>
      <c r="Z530" s="44">
        <v>0</v>
      </c>
      <c r="AA530" s="44">
        <v>2</v>
      </c>
      <c r="AB530" s="44">
        <v>0</v>
      </c>
      <c r="AC530" s="44">
        <v>0</v>
      </c>
      <c r="AD530" s="44">
        <v>1</v>
      </c>
      <c r="AE530" s="45"/>
      <c r="AF530" s="44">
        <v>5</v>
      </c>
      <c r="AG530" s="45"/>
      <c r="AH530" s="45"/>
      <c r="AI530" s="45"/>
      <c r="AJ530" s="44">
        <v>1</v>
      </c>
      <c r="AK530" s="45"/>
      <c r="AL530" s="45"/>
      <c r="AM530" s="45"/>
      <c r="AN530" s="44">
        <v>0</v>
      </c>
      <c r="AO530" s="45"/>
      <c r="AP530" s="44">
        <v>0</v>
      </c>
    </row>
    <row r="531" spans="1:42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5</v>
      </c>
      <c r="G532" s="45"/>
      <c r="H532" s="45"/>
      <c r="I532" s="45"/>
      <c r="J532" s="50">
        <v>1</v>
      </c>
      <c r="K532" s="50">
        <v>1</v>
      </c>
      <c r="L532" s="50">
        <v>0</v>
      </c>
      <c r="M532" s="45"/>
      <c r="N532" s="50">
        <v>2</v>
      </c>
      <c r="O532" s="45"/>
      <c r="P532" s="45"/>
      <c r="Q532" s="45"/>
      <c r="R532" s="50">
        <v>0</v>
      </c>
      <c r="S532" s="50">
        <v>0</v>
      </c>
      <c r="T532" s="50">
        <v>1</v>
      </c>
      <c r="U532" s="50">
        <v>0</v>
      </c>
      <c r="V532" s="50">
        <v>1</v>
      </c>
      <c r="W532" s="45"/>
      <c r="X532" s="50">
        <v>0</v>
      </c>
      <c r="Y532" s="50">
        <v>0</v>
      </c>
      <c r="Z532" s="50">
        <v>0</v>
      </c>
      <c r="AA532" s="50">
        <v>2</v>
      </c>
      <c r="AB532" s="50">
        <v>0</v>
      </c>
      <c r="AC532" s="50">
        <v>0</v>
      </c>
      <c r="AD532" s="50">
        <v>1</v>
      </c>
      <c r="AE532" s="45"/>
      <c r="AF532" s="50">
        <v>5</v>
      </c>
      <c r="AG532" s="45"/>
      <c r="AH532" s="45"/>
      <c r="AI532" s="45"/>
      <c r="AJ532" s="50">
        <v>2</v>
      </c>
      <c r="AK532" s="45"/>
      <c r="AL532" s="45"/>
      <c r="AM532" s="45"/>
      <c r="AN532" s="50">
        <v>0</v>
      </c>
      <c r="AO532" s="45"/>
      <c r="AP532" s="50">
        <v>0</v>
      </c>
    </row>
    <row r="533" spans="1:42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</row>
    <row r="534" spans="1:42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</row>
    <row r="535" spans="1:42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</row>
    <row r="536" spans="1:42" ht="20.100000000000001" customHeight="1" x14ac:dyDescent="0.2">
      <c r="D536" s="2" t="s">
        <v>95</v>
      </c>
      <c r="F536" s="35">
        <v>0</v>
      </c>
      <c r="G536" s="35"/>
      <c r="H536" s="35"/>
      <c r="I536" s="35"/>
      <c r="J536" s="35">
        <v>1</v>
      </c>
      <c r="K536" s="35">
        <v>0</v>
      </c>
      <c r="L536" s="35">
        <v>0</v>
      </c>
      <c r="M536" s="35"/>
      <c r="N536" s="35">
        <v>1</v>
      </c>
      <c r="O536" s="35"/>
      <c r="P536" s="35"/>
      <c r="Q536" s="35"/>
      <c r="R536" s="35">
        <v>0</v>
      </c>
      <c r="S536" s="35">
        <v>0</v>
      </c>
      <c r="T536" s="35">
        <v>1</v>
      </c>
      <c r="U536" s="35">
        <v>0</v>
      </c>
      <c r="V536" s="35">
        <v>0</v>
      </c>
      <c r="W536" s="35"/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/>
      <c r="AF536" s="35">
        <v>1</v>
      </c>
      <c r="AG536" s="35"/>
      <c r="AH536" s="35"/>
      <c r="AI536" s="35"/>
      <c r="AJ536" s="35">
        <v>0</v>
      </c>
      <c r="AK536" s="35"/>
      <c r="AL536" s="35"/>
      <c r="AM536" s="35"/>
      <c r="AN536" s="35">
        <v>0</v>
      </c>
      <c r="AO536" s="35"/>
      <c r="AP536" s="35">
        <v>0</v>
      </c>
    </row>
    <row r="537" spans="1:42" ht="19.5" customHeight="1" x14ac:dyDescent="0.2">
      <c r="D537" s="38" t="s">
        <v>96</v>
      </c>
      <c r="F537" s="39">
        <v>0</v>
      </c>
      <c r="G537" s="40"/>
      <c r="H537" s="40"/>
      <c r="I537" s="40"/>
      <c r="J537" s="39">
        <v>0</v>
      </c>
      <c r="K537" s="39">
        <v>0</v>
      </c>
      <c r="L537" s="39">
        <v>0</v>
      </c>
      <c r="M537" s="40"/>
      <c r="N537" s="39">
        <v>0</v>
      </c>
      <c r="O537" s="40"/>
      <c r="P537" s="40"/>
      <c r="Q537" s="40"/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40"/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40"/>
      <c r="AF537" s="39">
        <v>0</v>
      </c>
      <c r="AG537" s="40"/>
      <c r="AH537" s="40"/>
      <c r="AI537" s="40"/>
      <c r="AJ537" s="39">
        <v>0</v>
      </c>
      <c r="AK537" s="40"/>
      <c r="AL537" s="40"/>
      <c r="AM537" s="40"/>
      <c r="AN537" s="39">
        <v>0</v>
      </c>
      <c r="AO537" s="40"/>
      <c r="AP537" s="39">
        <v>0</v>
      </c>
    </row>
    <row r="538" spans="1:42" ht="20.100000000000001" customHeight="1" x14ac:dyDescent="0.2">
      <c r="B538" s="5"/>
      <c r="D538" s="2" t="s">
        <v>112</v>
      </c>
      <c r="F538" s="35">
        <v>0</v>
      </c>
      <c r="G538" s="35"/>
      <c r="H538" s="35"/>
      <c r="I538" s="35"/>
      <c r="J538" s="35">
        <v>0</v>
      </c>
      <c r="K538" s="35">
        <v>0</v>
      </c>
      <c r="L538" s="35">
        <v>0</v>
      </c>
      <c r="M538" s="35"/>
      <c r="N538" s="35">
        <v>0</v>
      </c>
      <c r="O538" s="35"/>
      <c r="P538" s="35"/>
      <c r="Q538" s="35"/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/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/>
      <c r="AF538" s="35">
        <v>0</v>
      </c>
      <c r="AG538" s="35"/>
      <c r="AH538" s="35"/>
      <c r="AI538" s="35"/>
      <c r="AJ538" s="35">
        <v>0</v>
      </c>
      <c r="AK538" s="35"/>
      <c r="AL538" s="35"/>
      <c r="AM538" s="35"/>
      <c r="AN538" s="35">
        <v>0</v>
      </c>
      <c r="AO538" s="35"/>
      <c r="AP538" s="35">
        <v>0</v>
      </c>
    </row>
    <row r="539" spans="1:42" ht="19.5" customHeight="1" x14ac:dyDescent="0.2">
      <c r="D539" s="38" t="s">
        <v>136</v>
      </c>
      <c r="F539" s="39">
        <v>0</v>
      </c>
      <c r="G539" s="40"/>
      <c r="H539" s="40"/>
      <c r="I539" s="40"/>
      <c r="J539" s="39">
        <v>0</v>
      </c>
      <c r="K539" s="39">
        <v>0</v>
      </c>
      <c r="L539" s="39">
        <v>0</v>
      </c>
      <c r="M539" s="40"/>
      <c r="N539" s="39">
        <v>0</v>
      </c>
      <c r="O539" s="40"/>
      <c r="P539" s="40"/>
      <c r="Q539" s="40"/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40"/>
      <c r="X539" s="39">
        <v>0</v>
      </c>
      <c r="Y539" s="39">
        <v>0</v>
      </c>
      <c r="Z539" s="39">
        <v>0</v>
      </c>
      <c r="AA539" s="39">
        <v>0</v>
      </c>
      <c r="AB539" s="39">
        <v>0</v>
      </c>
      <c r="AC539" s="39">
        <v>0</v>
      </c>
      <c r="AD539" s="39">
        <v>0</v>
      </c>
      <c r="AE539" s="40"/>
      <c r="AF539" s="39">
        <v>0</v>
      </c>
      <c r="AG539" s="40"/>
      <c r="AH539" s="40"/>
      <c r="AI539" s="40"/>
      <c r="AJ539" s="39">
        <v>0</v>
      </c>
      <c r="AK539" s="40"/>
      <c r="AL539" s="40"/>
      <c r="AM539" s="40"/>
      <c r="AN539" s="39">
        <v>0</v>
      </c>
      <c r="AO539" s="40"/>
      <c r="AP539" s="39">
        <v>0</v>
      </c>
    </row>
    <row r="540" spans="1:42" ht="20.100000000000001" customHeight="1" x14ac:dyDescent="0.2">
      <c r="D540" s="2" t="s">
        <v>113</v>
      </c>
      <c r="F540" s="35">
        <v>0</v>
      </c>
      <c r="G540" s="35"/>
      <c r="H540" s="35"/>
      <c r="I540" s="35"/>
      <c r="J540" s="35">
        <v>0</v>
      </c>
      <c r="K540" s="35">
        <v>0</v>
      </c>
      <c r="L540" s="35">
        <v>0</v>
      </c>
      <c r="M540" s="35"/>
      <c r="N540" s="35">
        <v>0</v>
      </c>
      <c r="O540" s="35"/>
      <c r="P540" s="35"/>
      <c r="Q540" s="35"/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/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/>
      <c r="AF540" s="35">
        <v>0</v>
      </c>
      <c r="AG540" s="35"/>
      <c r="AH540" s="35"/>
      <c r="AI540" s="35"/>
      <c r="AJ540" s="35">
        <v>0</v>
      </c>
      <c r="AK540" s="35"/>
      <c r="AL540" s="35"/>
      <c r="AM540" s="35"/>
      <c r="AN540" s="35">
        <v>0</v>
      </c>
      <c r="AO540" s="35"/>
      <c r="AP540" s="35">
        <v>0</v>
      </c>
    </row>
    <row r="541" spans="1:42" ht="19.5" customHeight="1" x14ac:dyDescent="0.2">
      <c r="D541" s="38" t="s">
        <v>114</v>
      </c>
      <c r="F541" s="39">
        <v>0</v>
      </c>
      <c r="G541" s="40"/>
      <c r="H541" s="40"/>
      <c r="I541" s="40"/>
      <c r="J541" s="39">
        <v>0</v>
      </c>
      <c r="K541" s="39">
        <v>0</v>
      </c>
      <c r="L541" s="39">
        <v>0</v>
      </c>
      <c r="M541" s="40"/>
      <c r="N541" s="39">
        <v>0</v>
      </c>
      <c r="O541" s="40"/>
      <c r="P541" s="40"/>
      <c r="Q541" s="40"/>
      <c r="R541" s="39">
        <v>0</v>
      </c>
      <c r="S541" s="39">
        <v>0</v>
      </c>
      <c r="T541" s="39">
        <v>0</v>
      </c>
      <c r="U541" s="39">
        <v>0</v>
      </c>
      <c r="V541" s="39">
        <v>0</v>
      </c>
      <c r="W541" s="40"/>
      <c r="X541" s="39">
        <v>0</v>
      </c>
      <c r="Y541" s="39">
        <v>0</v>
      </c>
      <c r="Z541" s="39">
        <v>0</v>
      </c>
      <c r="AA541" s="39">
        <v>0</v>
      </c>
      <c r="AB541" s="39">
        <v>0</v>
      </c>
      <c r="AC541" s="39">
        <v>0</v>
      </c>
      <c r="AD541" s="39">
        <v>0</v>
      </c>
      <c r="AE541" s="40"/>
      <c r="AF541" s="39">
        <v>0</v>
      </c>
      <c r="AG541" s="40"/>
      <c r="AH541" s="40"/>
      <c r="AI541" s="40"/>
      <c r="AJ541" s="39">
        <v>0</v>
      </c>
      <c r="AK541" s="40"/>
      <c r="AL541" s="40"/>
      <c r="AM541" s="40"/>
      <c r="AN541" s="39">
        <v>0</v>
      </c>
      <c r="AO541" s="40"/>
      <c r="AP541" s="39">
        <v>0</v>
      </c>
    </row>
    <row r="542" spans="1:42" ht="20.100000000000001" customHeight="1" x14ac:dyDescent="0.2">
      <c r="D542" s="2" t="s">
        <v>101</v>
      </c>
      <c r="F542" s="35">
        <v>0</v>
      </c>
      <c r="G542" s="35"/>
      <c r="H542" s="35"/>
      <c r="I542" s="35"/>
      <c r="J542" s="35">
        <v>0</v>
      </c>
      <c r="K542" s="35">
        <v>0</v>
      </c>
      <c r="L542" s="35">
        <v>0</v>
      </c>
      <c r="M542" s="35"/>
      <c r="N542" s="35">
        <v>0</v>
      </c>
      <c r="O542" s="35"/>
      <c r="P542" s="35"/>
      <c r="Q542" s="35"/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/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/>
      <c r="AF542" s="35">
        <v>0</v>
      </c>
      <c r="AG542" s="35"/>
      <c r="AH542" s="35"/>
      <c r="AI542" s="35"/>
      <c r="AJ542" s="35">
        <v>0</v>
      </c>
      <c r="AK542" s="35"/>
      <c r="AL542" s="35"/>
      <c r="AM542" s="35"/>
      <c r="AN542" s="35">
        <v>0</v>
      </c>
      <c r="AO542" s="35"/>
      <c r="AP542" s="35">
        <v>0</v>
      </c>
    </row>
    <row r="543" spans="1:42" ht="19.5" customHeight="1" x14ac:dyDescent="0.2">
      <c r="D543" s="38" t="s">
        <v>102</v>
      </c>
      <c r="F543" s="39">
        <v>0</v>
      </c>
      <c r="G543" s="40"/>
      <c r="H543" s="40"/>
      <c r="I543" s="40"/>
      <c r="J543" s="39">
        <v>0</v>
      </c>
      <c r="K543" s="39">
        <v>0</v>
      </c>
      <c r="L543" s="39">
        <v>0</v>
      </c>
      <c r="M543" s="40"/>
      <c r="N543" s="39">
        <v>0</v>
      </c>
      <c r="O543" s="40"/>
      <c r="P543" s="40"/>
      <c r="Q543" s="40"/>
      <c r="R543" s="39">
        <v>0</v>
      </c>
      <c r="S543" s="39">
        <v>0</v>
      </c>
      <c r="T543" s="39">
        <v>0</v>
      </c>
      <c r="U543" s="39">
        <v>0</v>
      </c>
      <c r="V543" s="39">
        <v>0</v>
      </c>
      <c r="W543" s="40"/>
      <c r="X543" s="39">
        <v>0</v>
      </c>
      <c r="Y543" s="39">
        <v>0</v>
      </c>
      <c r="Z543" s="39">
        <v>0</v>
      </c>
      <c r="AA543" s="39">
        <v>0</v>
      </c>
      <c r="AB543" s="39">
        <v>0</v>
      </c>
      <c r="AC543" s="39">
        <v>0</v>
      </c>
      <c r="AD543" s="39">
        <v>0</v>
      </c>
      <c r="AE543" s="40"/>
      <c r="AF543" s="39">
        <v>0</v>
      </c>
      <c r="AG543" s="40"/>
      <c r="AH543" s="40"/>
      <c r="AI543" s="40"/>
      <c r="AJ543" s="39">
        <v>0</v>
      </c>
      <c r="AK543" s="40"/>
      <c r="AL543" s="40"/>
      <c r="AM543" s="40"/>
      <c r="AN543" s="39">
        <v>0</v>
      </c>
      <c r="AO543" s="40"/>
      <c r="AP543" s="39">
        <v>0</v>
      </c>
    </row>
    <row r="544" spans="1:42" ht="20.100000000000001" customHeight="1" x14ac:dyDescent="0.2">
      <c r="B544" s="5"/>
      <c r="D544" s="2" t="s">
        <v>103</v>
      </c>
      <c r="F544" s="35">
        <v>0</v>
      </c>
      <c r="G544" s="35"/>
      <c r="H544" s="35"/>
      <c r="I544" s="35"/>
      <c r="J544" s="35">
        <v>0</v>
      </c>
      <c r="K544" s="35">
        <v>0</v>
      </c>
      <c r="L544" s="35">
        <v>0</v>
      </c>
      <c r="M544" s="35"/>
      <c r="N544" s="35">
        <v>0</v>
      </c>
      <c r="O544" s="35"/>
      <c r="P544" s="35"/>
      <c r="Q544" s="35"/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/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/>
      <c r="AF544" s="35">
        <v>0</v>
      </c>
      <c r="AG544" s="35"/>
      <c r="AH544" s="35"/>
      <c r="AI544" s="35"/>
      <c r="AJ544" s="35">
        <v>0</v>
      </c>
      <c r="AK544" s="35"/>
      <c r="AL544" s="35"/>
      <c r="AM544" s="35"/>
      <c r="AN544" s="35">
        <v>0</v>
      </c>
      <c r="AO544" s="35"/>
      <c r="AP544" s="35">
        <v>0</v>
      </c>
    </row>
    <row r="545" spans="1:42" ht="19.5" customHeight="1" x14ac:dyDescent="0.2">
      <c r="D545" s="38" t="s">
        <v>116</v>
      </c>
      <c r="F545" s="39">
        <v>0</v>
      </c>
      <c r="G545" s="40"/>
      <c r="H545" s="40"/>
      <c r="I545" s="40"/>
      <c r="J545" s="39">
        <v>0</v>
      </c>
      <c r="K545" s="39">
        <v>0</v>
      </c>
      <c r="L545" s="39">
        <v>0</v>
      </c>
      <c r="M545" s="40"/>
      <c r="N545" s="39">
        <v>0</v>
      </c>
      <c r="O545" s="40"/>
      <c r="P545" s="40"/>
      <c r="Q545" s="40"/>
      <c r="R545" s="39">
        <v>0</v>
      </c>
      <c r="S545" s="39">
        <v>0</v>
      </c>
      <c r="T545" s="39">
        <v>0</v>
      </c>
      <c r="U545" s="39">
        <v>0</v>
      </c>
      <c r="V545" s="39">
        <v>0</v>
      </c>
      <c r="W545" s="40"/>
      <c r="X545" s="39">
        <v>0</v>
      </c>
      <c r="Y545" s="39">
        <v>0</v>
      </c>
      <c r="Z545" s="39">
        <v>0</v>
      </c>
      <c r="AA545" s="39">
        <v>0</v>
      </c>
      <c r="AB545" s="39">
        <v>0</v>
      </c>
      <c r="AC545" s="39">
        <v>0</v>
      </c>
      <c r="AD545" s="39">
        <v>0</v>
      </c>
      <c r="AE545" s="40"/>
      <c r="AF545" s="39">
        <v>0</v>
      </c>
      <c r="AG545" s="40"/>
      <c r="AH545" s="40"/>
      <c r="AI545" s="40"/>
      <c r="AJ545" s="39">
        <v>0</v>
      </c>
      <c r="AK545" s="40"/>
      <c r="AL545" s="40"/>
      <c r="AM545" s="40"/>
      <c r="AN545" s="39">
        <v>0</v>
      </c>
      <c r="AO545" s="40"/>
      <c r="AP545" s="39">
        <v>0</v>
      </c>
    </row>
    <row r="546" spans="1:42" ht="20.100000000000001" customHeight="1" x14ac:dyDescent="0.2">
      <c r="B546" s="5"/>
      <c r="D546" s="2" t="s">
        <v>158</v>
      </c>
      <c r="F546" s="35">
        <v>0</v>
      </c>
      <c r="G546" s="35"/>
      <c r="H546" s="35"/>
      <c r="I546" s="35"/>
      <c r="J546" s="35">
        <v>0</v>
      </c>
      <c r="K546" s="35">
        <v>0</v>
      </c>
      <c r="L546" s="35">
        <v>0</v>
      </c>
      <c r="M546" s="35"/>
      <c r="N546" s="35">
        <v>0</v>
      </c>
      <c r="O546" s="35"/>
      <c r="P546" s="35"/>
      <c r="Q546" s="35"/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/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/>
      <c r="AF546" s="35">
        <v>0</v>
      </c>
      <c r="AG546" s="35"/>
      <c r="AH546" s="35"/>
      <c r="AI546" s="35"/>
      <c r="AJ546" s="35">
        <v>0</v>
      </c>
      <c r="AK546" s="35"/>
      <c r="AL546" s="35"/>
      <c r="AM546" s="35"/>
      <c r="AN546" s="35">
        <v>0</v>
      </c>
      <c r="AO546" s="35"/>
      <c r="AP546" s="35">
        <v>0</v>
      </c>
    </row>
    <row r="547" spans="1:42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0</v>
      </c>
      <c r="K547" s="39">
        <v>0</v>
      </c>
      <c r="L547" s="39">
        <v>0</v>
      </c>
      <c r="M547" s="40"/>
      <c r="N547" s="39">
        <v>0</v>
      </c>
      <c r="O547" s="40"/>
      <c r="P547" s="40"/>
      <c r="Q547" s="40"/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40"/>
      <c r="X547" s="39">
        <v>0</v>
      </c>
      <c r="Y547" s="39">
        <v>0</v>
      </c>
      <c r="Z547" s="39">
        <v>0</v>
      </c>
      <c r="AA547" s="39">
        <v>0</v>
      </c>
      <c r="AB547" s="39">
        <v>0</v>
      </c>
      <c r="AC547" s="39">
        <v>0</v>
      </c>
      <c r="AD547" s="39">
        <v>0</v>
      </c>
      <c r="AE547" s="40"/>
      <c r="AF547" s="39">
        <v>0</v>
      </c>
      <c r="AG547" s="40"/>
      <c r="AH547" s="40"/>
      <c r="AI547" s="40"/>
      <c r="AJ547" s="39">
        <v>0</v>
      </c>
      <c r="AK547" s="40"/>
      <c r="AL547" s="40"/>
      <c r="AM547" s="40"/>
      <c r="AN547" s="39">
        <v>0</v>
      </c>
      <c r="AO547" s="40"/>
      <c r="AP547" s="39">
        <v>0</v>
      </c>
    </row>
    <row r="548" spans="1:42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</row>
    <row r="549" spans="1:42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0</v>
      </c>
      <c r="G549" s="45"/>
      <c r="H549" s="45"/>
      <c r="I549" s="45"/>
      <c r="J549" s="44">
        <v>1</v>
      </c>
      <c r="K549" s="44">
        <v>0</v>
      </c>
      <c r="L549" s="44">
        <v>0</v>
      </c>
      <c r="M549" s="45"/>
      <c r="N549" s="44">
        <v>1</v>
      </c>
      <c r="O549" s="45"/>
      <c r="P549" s="45"/>
      <c r="Q549" s="45"/>
      <c r="R549" s="44">
        <v>0</v>
      </c>
      <c r="S549" s="44">
        <v>0</v>
      </c>
      <c r="T549" s="44">
        <v>1</v>
      </c>
      <c r="U549" s="44">
        <v>0</v>
      </c>
      <c r="V549" s="44">
        <v>0</v>
      </c>
      <c r="W549" s="45"/>
      <c r="X549" s="44">
        <v>0</v>
      </c>
      <c r="Y549" s="44">
        <v>0</v>
      </c>
      <c r="Z549" s="44">
        <v>0</v>
      </c>
      <c r="AA549" s="44">
        <v>0</v>
      </c>
      <c r="AB549" s="44">
        <v>0</v>
      </c>
      <c r="AC549" s="44">
        <v>0</v>
      </c>
      <c r="AD549" s="44">
        <v>0</v>
      </c>
      <c r="AE549" s="45"/>
      <c r="AF549" s="44">
        <v>1</v>
      </c>
      <c r="AG549" s="45"/>
      <c r="AH549" s="45"/>
      <c r="AI549" s="45"/>
      <c r="AJ549" s="44">
        <v>0</v>
      </c>
      <c r="AK549" s="45"/>
      <c r="AL549" s="45"/>
      <c r="AM549" s="45"/>
      <c r="AN549" s="44">
        <v>0</v>
      </c>
      <c r="AO549" s="45"/>
      <c r="AP549" s="44">
        <v>0</v>
      </c>
    </row>
    <row r="550" spans="1:42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0</v>
      </c>
      <c r="G551" s="45"/>
      <c r="H551" s="45"/>
      <c r="I551" s="45"/>
      <c r="J551" s="50">
        <v>1</v>
      </c>
      <c r="K551" s="50">
        <v>0</v>
      </c>
      <c r="L551" s="50">
        <v>0</v>
      </c>
      <c r="M551" s="45"/>
      <c r="N551" s="50">
        <v>1</v>
      </c>
      <c r="O551" s="45"/>
      <c r="P551" s="45"/>
      <c r="Q551" s="45"/>
      <c r="R551" s="50">
        <v>0</v>
      </c>
      <c r="S551" s="50">
        <v>0</v>
      </c>
      <c r="T551" s="50">
        <v>1</v>
      </c>
      <c r="U551" s="50">
        <v>0</v>
      </c>
      <c r="V551" s="50">
        <v>0</v>
      </c>
      <c r="W551" s="45"/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45"/>
      <c r="AF551" s="50">
        <v>1</v>
      </c>
      <c r="AG551" s="45"/>
      <c r="AH551" s="45"/>
      <c r="AI551" s="45"/>
      <c r="AJ551" s="50">
        <v>0</v>
      </c>
      <c r="AK551" s="45"/>
      <c r="AL551" s="45"/>
      <c r="AM551" s="45"/>
      <c r="AN551" s="50">
        <v>0</v>
      </c>
      <c r="AO551" s="45"/>
      <c r="AP551" s="50">
        <v>0</v>
      </c>
    </row>
    <row r="552" spans="1:42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</row>
    <row r="553" spans="1:42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</row>
    <row r="554" spans="1:42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</row>
    <row r="555" spans="1:42" ht="20.100000000000001" customHeight="1" x14ac:dyDescent="0.2">
      <c r="D555" s="2" t="s">
        <v>121</v>
      </c>
      <c r="F555" s="35">
        <v>0</v>
      </c>
      <c r="G555" s="35"/>
      <c r="H555" s="35"/>
      <c r="I555" s="35"/>
      <c r="J555" s="35">
        <v>0</v>
      </c>
      <c r="K555" s="35">
        <v>0</v>
      </c>
      <c r="L555" s="35">
        <v>0</v>
      </c>
      <c r="M555" s="35"/>
      <c r="N555" s="35">
        <v>0</v>
      </c>
      <c r="O555" s="35"/>
      <c r="P555" s="35"/>
      <c r="Q555" s="35"/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/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/>
      <c r="AF555" s="35">
        <v>0</v>
      </c>
      <c r="AG555" s="35"/>
      <c r="AH555" s="35"/>
      <c r="AI555" s="35"/>
      <c r="AJ555" s="35">
        <v>0</v>
      </c>
      <c r="AK555" s="35"/>
      <c r="AL555" s="35"/>
      <c r="AM555" s="35"/>
      <c r="AN555" s="35">
        <v>0</v>
      </c>
      <c r="AO555" s="35"/>
      <c r="AP555" s="35">
        <v>0</v>
      </c>
    </row>
    <row r="556" spans="1:42" ht="19.5" customHeight="1" x14ac:dyDescent="0.2">
      <c r="D556" s="38" t="s">
        <v>96</v>
      </c>
      <c r="F556" s="39">
        <v>0</v>
      </c>
      <c r="G556" s="40"/>
      <c r="H556" s="40"/>
      <c r="I556" s="40"/>
      <c r="J556" s="39">
        <v>0</v>
      </c>
      <c r="K556" s="39">
        <v>0</v>
      </c>
      <c r="L556" s="39">
        <v>0</v>
      </c>
      <c r="M556" s="40"/>
      <c r="N556" s="39">
        <v>0</v>
      </c>
      <c r="O556" s="40"/>
      <c r="P556" s="40"/>
      <c r="Q556" s="40"/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40"/>
      <c r="X556" s="39">
        <v>0</v>
      </c>
      <c r="Y556" s="39">
        <v>0</v>
      </c>
      <c r="Z556" s="39">
        <v>0</v>
      </c>
      <c r="AA556" s="39">
        <v>0</v>
      </c>
      <c r="AB556" s="39">
        <v>0</v>
      </c>
      <c r="AC556" s="39">
        <v>0</v>
      </c>
      <c r="AD556" s="39">
        <v>0</v>
      </c>
      <c r="AE556" s="40"/>
      <c r="AF556" s="39">
        <v>0</v>
      </c>
      <c r="AG556" s="40"/>
      <c r="AH556" s="40"/>
      <c r="AI556" s="40"/>
      <c r="AJ556" s="39">
        <v>0</v>
      </c>
      <c r="AK556" s="40"/>
      <c r="AL556" s="40"/>
      <c r="AM556" s="40"/>
      <c r="AN556" s="39">
        <v>0</v>
      </c>
      <c r="AO556" s="40"/>
      <c r="AP556" s="39">
        <v>0</v>
      </c>
    </row>
    <row r="557" spans="1:42" ht="20.100000000000001" customHeight="1" x14ac:dyDescent="0.2">
      <c r="D557" s="2" t="s">
        <v>97</v>
      </c>
      <c r="F557" s="35">
        <v>0</v>
      </c>
      <c r="G557" s="35"/>
      <c r="H557" s="35"/>
      <c r="I557" s="35"/>
      <c r="J557" s="35">
        <v>0</v>
      </c>
      <c r="K557" s="35">
        <v>0</v>
      </c>
      <c r="L557" s="35">
        <v>0</v>
      </c>
      <c r="M557" s="35"/>
      <c r="N557" s="35">
        <v>0</v>
      </c>
      <c r="O557" s="35"/>
      <c r="P557" s="35"/>
      <c r="Q557" s="35"/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/>
      <c r="X557" s="35">
        <v>0</v>
      </c>
      <c r="Y557" s="35">
        <v>0</v>
      </c>
      <c r="Z557" s="35">
        <v>0</v>
      </c>
      <c r="AA557" s="35">
        <v>0</v>
      </c>
      <c r="AB557" s="35">
        <v>0</v>
      </c>
      <c r="AC557" s="35">
        <v>0</v>
      </c>
      <c r="AD557" s="35">
        <v>0</v>
      </c>
      <c r="AE557" s="35"/>
      <c r="AF557" s="35">
        <v>0</v>
      </c>
      <c r="AG557" s="35"/>
      <c r="AH557" s="35"/>
      <c r="AI557" s="35"/>
      <c r="AJ557" s="35">
        <v>0</v>
      </c>
      <c r="AK557" s="35"/>
      <c r="AL557" s="35"/>
      <c r="AM557" s="35"/>
      <c r="AN557" s="35">
        <v>0</v>
      </c>
      <c r="AO557" s="35"/>
      <c r="AP557" s="35">
        <v>0</v>
      </c>
    </row>
    <row r="558" spans="1:42" ht="19.5" customHeight="1" x14ac:dyDescent="0.2">
      <c r="D558" s="38" t="s">
        <v>98</v>
      </c>
      <c r="F558" s="39">
        <v>0</v>
      </c>
      <c r="G558" s="40"/>
      <c r="H558" s="40"/>
      <c r="I558" s="40"/>
      <c r="J558" s="39">
        <v>0</v>
      </c>
      <c r="K558" s="39">
        <v>0</v>
      </c>
      <c r="L558" s="39">
        <v>0</v>
      </c>
      <c r="M558" s="40"/>
      <c r="N558" s="39">
        <v>0</v>
      </c>
      <c r="O558" s="40"/>
      <c r="P558" s="40"/>
      <c r="Q558" s="40"/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40"/>
      <c r="X558" s="39">
        <v>0</v>
      </c>
      <c r="Y558" s="39">
        <v>0</v>
      </c>
      <c r="Z558" s="39">
        <v>0</v>
      </c>
      <c r="AA558" s="39">
        <v>0</v>
      </c>
      <c r="AB558" s="39">
        <v>0</v>
      </c>
      <c r="AC558" s="39">
        <v>0</v>
      </c>
      <c r="AD558" s="39">
        <v>0</v>
      </c>
      <c r="AE558" s="40"/>
      <c r="AF558" s="39">
        <v>0</v>
      </c>
      <c r="AG558" s="40"/>
      <c r="AH558" s="40"/>
      <c r="AI558" s="40"/>
      <c r="AJ558" s="39">
        <v>0</v>
      </c>
      <c r="AK558" s="40"/>
      <c r="AL558" s="40"/>
      <c r="AM558" s="40"/>
      <c r="AN558" s="39">
        <v>0</v>
      </c>
      <c r="AO558" s="40"/>
      <c r="AP558" s="39">
        <v>0</v>
      </c>
    </row>
    <row r="559" spans="1:42" ht="20.100000000000001" customHeight="1" x14ac:dyDescent="0.2">
      <c r="D559" s="2" t="s">
        <v>113</v>
      </c>
      <c r="F559" s="35">
        <v>0</v>
      </c>
      <c r="G559" s="35"/>
      <c r="H559" s="35"/>
      <c r="I559" s="35"/>
      <c r="J559" s="35">
        <v>0</v>
      </c>
      <c r="K559" s="35">
        <v>0</v>
      </c>
      <c r="L559" s="35">
        <v>0</v>
      </c>
      <c r="M559" s="35"/>
      <c r="N559" s="35">
        <v>0</v>
      </c>
      <c r="O559" s="35"/>
      <c r="P559" s="35"/>
      <c r="Q559" s="35"/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/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/>
      <c r="AF559" s="35">
        <v>0</v>
      </c>
      <c r="AG559" s="35"/>
      <c r="AH559" s="35"/>
      <c r="AI559" s="35"/>
      <c r="AJ559" s="35">
        <v>0</v>
      </c>
      <c r="AK559" s="35"/>
      <c r="AL559" s="35"/>
      <c r="AM559" s="35"/>
      <c r="AN559" s="35">
        <v>0</v>
      </c>
      <c r="AO559" s="35"/>
      <c r="AP559" s="35">
        <v>0</v>
      </c>
    </row>
    <row r="560" spans="1:42" ht="19.5" customHeight="1" x14ac:dyDescent="0.2">
      <c r="D560" s="38" t="s">
        <v>114</v>
      </c>
      <c r="F560" s="39">
        <v>1</v>
      </c>
      <c r="G560" s="40"/>
      <c r="H560" s="40"/>
      <c r="I560" s="40"/>
      <c r="J560" s="39">
        <v>0</v>
      </c>
      <c r="K560" s="39">
        <v>0</v>
      </c>
      <c r="L560" s="39">
        <v>0</v>
      </c>
      <c r="M560" s="40"/>
      <c r="N560" s="39">
        <v>0</v>
      </c>
      <c r="O560" s="40"/>
      <c r="P560" s="40"/>
      <c r="Q560" s="40"/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40"/>
      <c r="X560" s="39">
        <v>1</v>
      </c>
      <c r="Y560" s="39">
        <v>0</v>
      </c>
      <c r="Z560" s="39">
        <v>0</v>
      </c>
      <c r="AA560" s="39">
        <v>0</v>
      </c>
      <c r="AB560" s="39">
        <v>0</v>
      </c>
      <c r="AC560" s="39">
        <v>0</v>
      </c>
      <c r="AD560" s="39">
        <v>0</v>
      </c>
      <c r="AE560" s="40"/>
      <c r="AF560" s="39">
        <v>1</v>
      </c>
      <c r="AG560" s="40"/>
      <c r="AH560" s="40"/>
      <c r="AI560" s="40"/>
      <c r="AJ560" s="39">
        <v>0</v>
      </c>
      <c r="AK560" s="40"/>
      <c r="AL560" s="40"/>
      <c r="AM560" s="40"/>
      <c r="AN560" s="39">
        <v>0</v>
      </c>
      <c r="AO560" s="40"/>
      <c r="AP560" s="39">
        <v>0</v>
      </c>
    </row>
    <row r="561" spans="1:42" ht="20.100000000000001" customHeight="1" x14ac:dyDescent="0.2">
      <c r="D561" s="2" t="s">
        <v>115</v>
      </c>
      <c r="F561" s="35">
        <v>0</v>
      </c>
      <c r="G561" s="35"/>
      <c r="H561" s="35"/>
      <c r="I561" s="35"/>
      <c r="J561" s="35">
        <v>0</v>
      </c>
      <c r="K561" s="35">
        <v>0</v>
      </c>
      <c r="L561" s="35">
        <v>0</v>
      </c>
      <c r="M561" s="35"/>
      <c r="N561" s="35">
        <v>0</v>
      </c>
      <c r="O561" s="35"/>
      <c r="P561" s="35"/>
      <c r="Q561" s="35"/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/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/>
      <c r="AF561" s="35">
        <v>0</v>
      </c>
      <c r="AG561" s="35"/>
      <c r="AH561" s="35"/>
      <c r="AI561" s="35"/>
      <c r="AJ561" s="35">
        <v>0</v>
      </c>
      <c r="AK561" s="35"/>
      <c r="AL561" s="35"/>
      <c r="AM561" s="35"/>
      <c r="AN561" s="35">
        <v>0</v>
      </c>
      <c r="AO561" s="35"/>
      <c r="AP561" s="35">
        <v>0</v>
      </c>
    </row>
    <row r="562" spans="1:42" ht="19.5" customHeight="1" x14ac:dyDescent="0.2">
      <c r="D562" s="38" t="s">
        <v>102</v>
      </c>
      <c r="F562" s="39">
        <v>0</v>
      </c>
      <c r="G562" s="40"/>
      <c r="H562" s="40"/>
      <c r="I562" s="40"/>
      <c r="J562" s="39">
        <v>0</v>
      </c>
      <c r="K562" s="39">
        <v>0</v>
      </c>
      <c r="L562" s="39">
        <v>0</v>
      </c>
      <c r="M562" s="40"/>
      <c r="N562" s="39">
        <v>0</v>
      </c>
      <c r="O562" s="40"/>
      <c r="P562" s="40"/>
      <c r="Q562" s="40"/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40"/>
      <c r="X562" s="39">
        <v>0</v>
      </c>
      <c r="Y562" s="39">
        <v>0</v>
      </c>
      <c r="Z562" s="39">
        <v>0</v>
      </c>
      <c r="AA562" s="39">
        <v>0</v>
      </c>
      <c r="AB562" s="39">
        <v>0</v>
      </c>
      <c r="AC562" s="39">
        <v>0</v>
      </c>
      <c r="AD562" s="39">
        <v>0</v>
      </c>
      <c r="AE562" s="40"/>
      <c r="AF562" s="39">
        <v>0</v>
      </c>
      <c r="AG562" s="40"/>
      <c r="AH562" s="40"/>
      <c r="AI562" s="40"/>
      <c r="AJ562" s="39">
        <v>0</v>
      </c>
      <c r="AK562" s="40"/>
      <c r="AL562" s="40"/>
      <c r="AM562" s="40"/>
      <c r="AN562" s="39">
        <v>0</v>
      </c>
      <c r="AO562" s="40"/>
      <c r="AP562" s="39">
        <v>0</v>
      </c>
    </row>
    <row r="563" spans="1:42" ht="20.100000000000001" customHeight="1" x14ac:dyDescent="0.2">
      <c r="D563" s="2" t="s">
        <v>103</v>
      </c>
      <c r="F563" s="35">
        <v>0</v>
      </c>
      <c r="G563" s="35"/>
      <c r="H563" s="35"/>
      <c r="I563" s="35"/>
      <c r="J563" s="35">
        <v>0</v>
      </c>
      <c r="K563" s="35">
        <v>0</v>
      </c>
      <c r="L563" s="35">
        <v>0</v>
      </c>
      <c r="M563" s="35"/>
      <c r="N563" s="35">
        <v>0</v>
      </c>
      <c r="O563" s="35"/>
      <c r="P563" s="35"/>
      <c r="Q563" s="35"/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/>
      <c r="X563" s="35">
        <v>0</v>
      </c>
      <c r="Y563" s="35">
        <v>0</v>
      </c>
      <c r="Z563" s="35">
        <v>0</v>
      </c>
      <c r="AA563" s="35">
        <v>0</v>
      </c>
      <c r="AB563" s="35">
        <v>0</v>
      </c>
      <c r="AC563" s="35">
        <v>0</v>
      </c>
      <c r="AD563" s="35">
        <v>0</v>
      </c>
      <c r="AE563" s="35"/>
      <c r="AF563" s="35">
        <v>0</v>
      </c>
      <c r="AG563" s="35"/>
      <c r="AH563" s="35"/>
      <c r="AI563" s="35"/>
      <c r="AJ563" s="35">
        <v>0</v>
      </c>
      <c r="AK563" s="35"/>
      <c r="AL563" s="35"/>
      <c r="AM563" s="35"/>
      <c r="AN563" s="35">
        <v>0</v>
      </c>
      <c r="AO563" s="35"/>
      <c r="AP563" s="35">
        <v>0</v>
      </c>
    </row>
    <row r="564" spans="1:42" ht="19.5" customHeight="1" x14ac:dyDescent="0.2">
      <c r="D564" s="38" t="s">
        <v>116</v>
      </c>
      <c r="F564" s="39">
        <v>0</v>
      </c>
      <c r="G564" s="40"/>
      <c r="H564" s="40"/>
      <c r="I564" s="40"/>
      <c r="J564" s="39">
        <v>0</v>
      </c>
      <c r="K564" s="39">
        <v>0</v>
      </c>
      <c r="L564" s="39">
        <v>0</v>
      </c>
      <c r="M564" s="40"/>
      <c r="N564" s="39">
        <v>0</v>
      </c>
      <c r="O564" s="40"/>
      <c r="P564" s="40"/>
      <c r="Q564" s="40"/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40"/>
      <c r="X564" s="39">
        <v>0</v>
      </c>
      <c r="Y564" s="39">
        <v>0</v>
      </c>
      <c r="Z564" s="39">
        <v>0</v>
      </c>
      <c r="AA564" s="39">
        <v>0</v>
      </c>
      <c r="AB564" s="39">
        <v>0</v>
      </c>
      <c r="AC564" s="39">
        <v>0</v>
      </c>
      <c r="AD564" s="39">
        <v>0</v>
      </c>
      <c r="AE564" s="40"/>
      <c r="AF564" s="39">
        <v>0</v>
      </c>
      <c r="AG564" s="40"/>
      <c r="AH564" s="40"/>
      <c r="AI564" s="40"/>
      <c r="AJ564" s="39">
        <v>0</v>
      </c>
      <c r="AK564" s="40"/>
      <c r="AL564" s="40"/>
      <c r="AM564" s="40"/>
      <c r="AN564" s="39">
        <v>0</v>
      </c>
      <c r="AO564" s="40"/>
      <c r="AP564" s="39">
        <v>0</v>
      </c>
    </row>
    <row r="565" spans="1:42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</row>
    <row r="566" spans="1:42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1</v>
      </c>
      <c r="G566" s="45"/>
      <c r="H566" s="45"/>
      <c r="I566" s="45"/>
      <c r="J566" s="44">
        <v>0</v>
      </c>
      <c r="K566" s="44">
        <v>0</v>
      </c>
      <c r="L566" s="44">
        <v>0</v>
      </c>
      <c r="M566" s="45"/>
      <c r="N566" s="44">
        <v>0</v>
      </c>
      <c r="O566" s="45"/>
      <c r="P566" s="45"/>
      <c r="Q566" s="45"/>
      <c r="R566" s="44">
        <v>0</v>
      </c>
      <c r="S566" s="44">
        <v>0</v>
      </c>
      <c r="T566" s="44">
        <v>0</v>
      </c>
      <c r="U566" s="44">
        <v>0</v>
      </c>
      <c r="V566" s="44">
        <v>0</v>
      </c>
      <c r="W566" s="45"/>
      <c r="X566" s="44">
        <v>1</v>
      </c>
      <c r="Y566" s="44">
        <v>0</v>
      </c>
      <c r="Z566" s="44">
        <v>0</v>
      </c>
      <c r="AA566" s="44">
        <v>0</v>
      </c>
      <c r="AB566" s="44">
        <v>0</v>
      </c>
      <c r="AC566" s="44">
        <v>0</v>
      </c>
      <c r="AD566" s="44">
        <v>0</v>
      </c>
      <c r="AE566" s="45"/>
      <c r="AF566" s="44">
        <v>1</v>
      </c>
      <c r="AG566" s="45"/>
      <c r="AH566" s="45"/>
      <c r="AI566" s="45"/>
      <c r="AJ566" s="44">
        <v>0</v>
      </c>
      <c r="AK566" s="45"/>
      <c r="AL566" s="45"/>
      <c r="AM566" s="45"/>
      <c r="AN566" s="44">
        <v>0</v>
      </c>
      <c r="AO566" s="45"/>
      <c r="AP566" s="44">
        <v>0</v>
      </c>
    </row>
    <row r="567" spans="1:42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1</v>
      </c>
      <c r="G568" s="45"/>
      <c r="H568" s="45"/>
      <c r="I568" s="45"/>
      <c r="J568" s="50">
        <v>0</v>
      </c>
      <c r="K568" s="50">
        <v>0</v>
      </c>
      <c r="L568" s="50">
        <v>0</v>
      </c>
      <c r="M568" s="45"/>
      <c r="N568" s="50">
        <v>0</v>
      </c>
      <c r="O568" s="45"/>
      <c r="P568" s="45"/>
      <c r="Q568" s="45"/>
      <c r="R568" s="50">
        <v>0</v>
      </c>
      <c r="S568" s="50">
        <v>0</v>
      </c>
      <c r="T568" s="50">
        <v>0</v>
      </c>
      <c r="U568" s="50">
        <v>0</v>
      </c>
      <c r="V568" s="50">
        <v>0</v>
      </c>
      <c r="W568" s="45"/>
      <c r="X568" s="50">
        <v>1</v>
      </c>
      <c r="Y568" s="50">
        <v>0</v>
      </c>
      <c r="Z568" s="50">
        <v>0</v>
      </c>
      <c r="AA568" s="50">
        <v>0</v>
      </c>
      <c r="AB568" s="50">
        <v>0</v>
      </c>
      <c r="AC568" s="50">
        <v>0</v>
      </c>
      <c r="AD568" s="50">
        <v>0</v>
      </c>
      <c r="AE568" s="45"/>
      <c r="AF568" s="50">
        <v>1</v>
      </c>
      <c r="AG568" s="45"/>
      <c r="AH568" s="45"/>
      <c r="AI568" s="45"/>
      <c r="AJ568" s="50">
        <v>0</v>
      </c>
      <c r="AK568" s="45"/>
      <c r="AL568" s="45"/>
      <c r="AM568" s="45"/>
      <c r="AN568" s="50">
        <v>0</v>
      </c>
      <c r="AO568" s="45"/>
      <c r="AP568" s="50">
        <v>0</v>
      </c>
    </row>
    <row r="569" spans="1:42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</row>
    <row r="570" spans="1:42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</row>
    <row r="571" spans="1:42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</row>
    <row r="572" spans="1:42" ht="20.100000000000001" customHeight="1" x14ac:dyDescent="0.2">
      <c r="D572" s="2" t="s">
        <v>95</v>
      </c>
      <c r="F572" s="35">
        <v>0</v>
      </c>
      <c r="G572" s="35"/>
      <c r="H572" s="35"/>
      <c r="I572" s="35"/>
      <c r="J572" s="35">
        <v>2</v>
      </c>
      <c r="K572" s="35">
        <v>0</v>
      </c>
      <c r="L572" s="35">
        <v>0</v>
      </c>
      <c r="M572" s="35"/>
      <c r="N572" s="35">
        <v>2</v>
      </c>
      <c r="O572" s="35"/>
      <c r="P572" s="35"/>
      <c r="Q572" s="35"/>
      <c r="R572" s="35">
        <v>0</v>
      </c>
      <c r="S572" s="35">
        <v>0</v>
      </c>
      <c r="T572" s="35">
        <v>1</v>
      </c>
      <c r="U572" s="35">
        <v>0</v>
      </c>
      <c r="V572" s="35">
        <v>0</v>
      </c>
      <c r="W572" s="35"/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/>
      <c r="AF572" s="35">
        <v>1</v>
      </c>
      <c r="AG572" s="35"/>
      <c r="AH572" s="35"/>
      <c r="AI572" s="35"/>
      <c r="AJ572" s="35">
        <v>1</v>
      </c>
      <c r="AK572" s="35"/>
      <c r="AL572" s="35"/>
      <c r="AM572" s="35"/>
      <c r="AN572" s="35">
        <v>0</v>
      </c>
      <c r="AO572" s="35"/>
      <c r="AP572" s="35">
        <v>0</v>
      </c>
    </row>
    <row r="573" spans="1:42" ht="19.5" customHeight="1" x14ac:dyDescent="0.2">
      <c r="D573" s="38" t="s">
        <v>96</v>
      </c>
      <c r="F573" s="39">
        <v>0</v>
      </c>
      <c r="G573" s="40"/>
      <c r="H573" s="40"/>
      <c r="I573" s="40"/>
      <c r="J573" s="39">
        <v>0</v>
      </c>
      <c r="K573" s="39">
        <v>0</v>
      </c>
      <c r="L573" s="39">
        <v>0</v>
      </c>
      <c r="M573" s="40"/>
      <c r="N573" s="39">
        <v>0</v>
      </c>
      <c r="O573" s="40"/>
      <c r="P573" s="40"/>
      <c r="Q573" s="40"/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40"/>
      <c r="X573" s="39">
        <v>0</v>
      </c>
      <c r="Y573" s="39">
        <v>0</v>
      </c>
      <c r="Z573" s="39">
        <v>0</v>
      </c>
      <c r="AA573" s="39">
        <v>0</v>
      </c>
      <c r="AB573" s="39">
        <v>0</v>
      </c>
      <c r="AC573" s="39">
        <v>0</v>
      </c>
      <c r="AD573" s="39">
        <v>0</v>
      </c>
      <c r="AE573" s="40"/>
      <c r="AF573" s="39">
        <v>0</v>
      </c>
      <c r="AG573" s="40"/>
      <c r="AH573" s="40"/>
      <c r="AI573" s="40"/>
      <c r="AJ573" s="39">
        <v>0</v>
      </c>
      <c r="AK573" s="40"/>
      <c r="AL573" s="40"/>
      <c r="AM573" s="40"/>
      <c r="AN573" s="39">
        <v>0</v>
      </c>
      <c r="AO573" s="40"/>
      <c r="AP573" s="39">
        <v>0</v>
      </c>
    </row>
    <row r="574" spans="1:42" ht="20.100000000000001" customHeight="1" x14ac:dyDescent="0.2">
      <c r="D574" s="2" t="s">
        <v>112</v>
      </c>
      <c r="F574" s="35">
        <v>1</v>
      </c>
      <c r="G574" s="35"/>
      <c r="H574" s="35"/>
      <c r="I574" s="35"/>
      <c r="J574" s="35">
        <v>2</v>
      </c>
      <c r="K574" s="35">
        <v>0</v>
      </c>
      <c r="L574" s="35">
        <v>0</v>
      </c>
      <c r="M574" s="35"/>
      <c r="N574" s="35">
        <v>2</v>
      </c>
      <c r="O574" s="35"/>
      <c r="P574" s="35"/>
      <c r="Q574" s="35"/>
      <c r="R574" s="35">
        <v>0</v>
      </c>
      <c r="S574" s="35">
        <v>0</v>
      </c>
      <c r="T574" s="35">
        <v>2</v>
      </c>
      <c r="U574" s="35">
        <v>0</v>
      </c>
      <c r="V574" s="35">
        <v>0</v>
      </c>
      <c r="W574" s="35"/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/>
      <c r="AF574" s="35">
        <v>2</v>
      </c>
      <c r="AG574" s="35"/>
      <c r="AH574" s="35"/>
      <c r="AI574" s="35"/>
      <c r="AJ574" s="35">
        <v>1</v>
      </c>
      <c r="AK574" s="35"/>
      <c r="AL574" s="35"/>
      <c r="AM574" s="35"/>
      <c r="AN574" s="35">
        <v>0</v>
      </c>
      <c r="AO574" s="35"/>
      <c r="AP574" s="35">
        <v>0</v>
      </c>
    </row>
    <row r="575" spans="1:42" ht="19.5" customHeight="1" x14ac:dyDescent="0.2">
      <c r="D575" s="38" t="s">
        <v>98</v>
      </c>
      <c r="F575" s="39">
        <v>0</v>
      </c>
      <c r="G575" s="40"/>
      <c r="H575" s="40"/>
      <c r="I575" s="40"/>
      <c r="J575" s="39">
        <v>0</v>
      </c>
      <c r="K575" s="39">
        <v>0</v>
      </c>
      <c r="L575" s="39">
        <v>0</v>
      </c>
      <c r="M575" s="40"/>
      <c r="N575" s="39">
        <v>0</v>
      </c>
      <c r="O575" s="40"/>
      <c r="P575" s="40"/>
      <c r="Q575" s="40"/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40"/>
      <c r="X575" s="39">
        <v>0</v>
      </c>
      <c r="Y575" s="39">
        <v>0</v>
      </c>
      <c r="Z575" s="39">
        <v>0</v>
      </c>
      <c r="AA575" s="39">
        <v>0</v>
      </c>
      <c r="AB575" s="39">
        <v>0</v>
      </c>
      <c r="AC575" s="39">
        <v>0</v>
      </c>
      <c r="AD575" s="39">
        <v>0</v>
      </c>
      <c r="AE575" s="40"/>
      <c r="AF575" s="39">
        <v>0</v>
      </c>
      <c r="AG575" s="40"/>
      <c r="AH575" s="40"/>
      <c r="AI575" s="40"/>
      <c r="AJ575" s="39">
        <v>0</v>
      </c>
      <c r="AK575" s="40"/>
      <c r="AL575" s="40"/>
      <c r="AM575" s="40"/>
      <c r="AN575" s="39">
        <v>0</v>
      </c>
      <c r="AO575" s="40"/>
      <c r="AP575" s="39">
        <v>0</v>
      </c>
    </row>
    <row r="576" spans="1:42" ht="20.100000000000001" customHeight="1" x14ac:dyDescent="0.2">
      <c r="D576" s="2" t="s">
        <v>113</v>
      </c>
      <c r="F576" s="35">
        <v>0</v>
      </c>
      <c r="G576" s="35"/>
      <c r="H576" s="35"/>
      <c r="I576" s="35"/>
      <c r="J576" s="35">
        <v>0</v>
      </c>
      <c r="K576" s="35">
        <v>0</v>
      </c>
      <c r="L576" s="35">
        <v>0</v>
      </c>
      <c r="M576" s="35"/>
      <c r="N576" s="35">
        <v>0</v>
      </c>
      <c r="O576" s="35"/>
      <c r="P576" s="35"/>
      <c r="Q576" s="35"/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/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/>
      <c r="AF576" s="35">
        <v>0</v>
      </c>
      <c r="AG576" s="35"/>
      <c r="AH576" s="35"/>
      <c r="AI576" s="35"/>
      <c r="AJ576" s="35">
        <v>0</v>
      </c>
      <c r="AK576" s="35"/>
      <c r="AL576" s="35"/>
      <c r="AM576" s="35"/>
      <c r="AN576" s="35">
        <v>0</v>
      </c>
      <c r="AO576" s="35"/>
      <c r="AP576" s="35">
        <v>0</v>
      </c>
    </row>
    <row r="577" spans="1:42" ht="19.5" customHeight="1" x14ac:dyDescent="0.2">
      <c r="D577" s="38" t="s">
        <v>114</v>
      </c>
      <c r="F577" s="39">
        <v>0</v>
      </c>
      <c r="G577" s="40"/>
      <c r="H577" s="40"/>
      <c r="I577" s="40"/>
      <c r="J577" s="39">
        <v>0</v>
      </c>
      <c r="K577" s="39">
        <v>0</v>
      </c>
      <c r="L577" s="39">
        <v>0</v>
      </c>
      <c r="M577" s="40"/>
      <c r="N577" s="39">
        <v>0</v>
      </c>
      <c r="O577" s="40"/>
      <c r="P577" s="40"/>
      <c r="Q577" s="40"/>
      <c r="R577" s="39">
        <v>0</v>
      </c>
      <c r="S577" s="39">
        <v>0</v>
      </c>
      <c r="T577" s="39">
        <v>0</v>
      </c>
      <c r="U577" s="39">
        <v>0</v>
      </c>
      <c r="V577" s="39">
        <v>0</v>
      </c>
      <c r="W577" s="40"/>
      <c r="X577" s="39">
        <v>0</v>
      </c>
      <c r="Y577" s="39">
        <v>0</v>
      </c>
      <c r="Z577" s="39">
        <v>0</v>
      </c>
      <c r="AA577" s="39">
        <v>0</v>
      </c>
      <c r="AB577" s="39">
        <v>0</v>
      </c>
      <c r="AC577" s="39">
        <v>0</v>
      </c>
      <c r="AD577" s="39">
        <v>0</v>
      </c>
      <c r="AE577" s="40"/>
      <c r="AF577" s="39">
        <v>0</v>
      </c>
      <c r="AG577" s="40"/>
      <c r="AH577" s="40"/>
      <c r="AI577" s="40"/>
      <c r="AJ577" s="39">
        <v>0</v>
      </c>
      <c r="AK577" s="40"/>
      <c r="AL577" s="40"/>
      <c r="AM577" s="40"/>
      <c r="AN577" s="39">
        <v>0</v>
      </c>
      <c r="AO577" s="40"/>
      <c r="AP577" s="39">
        <v>0</v>
      </c>
    </row>
    <row r="578" spans="1:42" ht="20.100000000000001" customHeight="1" x14ac:dyDescent="0.2">
      <c r="D578" s="2" t="s">
        <v>115</v>
      </c>
      <c r="F578" s="35">
        <v>0</v>
      </c>
      <c r="G578" s="35"/>
      <c r="H578" s="35"/>
      <c r="I578" s="35"/>
      <c r="J578" s="35">
        <v>1</v>
      </c>
      <c r="K578" s="35">
        <v>0</v>
      </c>
      <c r="L578" s="35">
        <v>0</v>
      </c>
      <c r="M578" s="35"/>
      <c r="N578" s="35">
        <v>1</v>
      </c>
      <c r="O578" s="35"/>
      <c r="P578" s="35"/>
      <c r="Q578" s="35"/>
      <c r="R578" s="35">
        <v>0</v>
      </c>
      <c r="S578" s="35">
        <v>0</v>
      </c>
      <c r="T578" s="35">
        <v>1</v>
      </c>
      <c r="U578" s="35">
        <v>0</v>
      </c>
      <c r="V578" s="35">
        <v>0</v>
      </c>
      <c r="W578" s="35"/>
      <c r="X578" s="35">
        <v>0</v>
      </c>
      <c r="Y578" s="35">
        <v>0</v>
      </c>
      <c r="Z578" s="35">
        <v>0</v>
      </c>
      <c r="AA578" s="35">
        <v>0</v>
      </c>
      <c r="AB578" s="35">
        <v>0</v>
      </c>
      <c r="AC578" s="35">
        <v>0</v>
      </c>
      <c r="AD578" s="35">
        <v>0</v>
      </c>
      <c r="AE578" s="35"/>
      <c r="AF578" s="35">
        <v>1</v>
      </c>
      <c r="AG578" s="35"/>
      <c r="AH578" s="35"/>
      <c r="AI578" s="35"/>
      <c r="AJ578" s="35">
        <v>0</v>
      </c>
      <c r="AK578" s="35"/>
      <c r="AL578" s="35"/>
      <c r="AM578" s="35"/>
      <c r="AN578" s="35">
        <v>0</v>
      </c>
      <c r="AO578" s="35"/>
      <c r="AP578" s="35">
        <v>0</v>
      </c>
    </row>
    <row r="579" spans="1:42" ht="19.5" customHeight="1" x14ac:dyDescent="0.2">
      <c r="D579" s="38" t="s">
        <v>102</v>
      </c>
      <c r="F579" s="39">
        <v>0</v>
      </c>
      <c r="G579" s="40"/>
      <c r="H579" s="40"/>
      <c r="I579" s="40"/>
      <c r="J579" s="39">
        <v>0</v>
      </c>
      <c r="K579" s="39">
        <v>0</v>
      </c>
      <c r="L579" s="39">
        <v>0</v>
      </c>
      <c r="M579" s="40"/>
      <c r="N579" s="39">
        <v>0</v>
      </c>
      <c r="O579" s="40"/>
      <c r="P579" s="40"/>
      <c r="Q579" s="40"/>
      <c r="R579" s="39">
        <v>0</v>
      </c>
      <c r="S579" s="39">
        <v>0</v>
      </c>
      <c r="T579" s="39">
        <v>0</v>
      </c>
      <c r="U579" s="39">
        <v>0</v>
      </c>
      <c r="V579" s="39">
        <v>0</v>
      </c>
      <c r="W579" s="40"/>
      <c r="X579" s="39">
        <v>0</v>
      </c>
      <c r="Y579" s="39">
        <v>0</v>
      </c>
      <c r="Z579" s="39">
        <v>0</v>
      </c>
      <c r="AA579" s="39">
        <v>0</v>
      </c>
      <c r="AB579" s="39">
        <v>0</v>
      </c>
      <c r="AC579" s="39">
        <v>0</v>
      </c>
      <c r="AD579" s="39">
        <v>0</v>
      </c>
      <c r="AE579" s="40"/>
      <c r="AF579" s="39">
        <v>0</v>
      </c>
      <c r="AG579" s="40"/>
      <c r="AH579" s="40"/>
      <c r="AI579" s="40"/>
      <c r="AJ579" s="39">
        <v>0</v>
      </c>
      <c r="AK579" s="40"/>
      <c r="AL579" s="40"/>
      <c r="AM579" s="40"/>
      <c r="AN579" s="39">
        <v>0</v>
      </c>
      <c r="AO579" s="40"/>
      <c r="AP579" s="39">
        <v>0</v>
      </c>
    </row>
    <row r="580" spans="1:42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</row>
    <row r="581" spans="1:42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</v>
      </c>
      <c r="G581" s="45"/>
      <c r="H581" s="45"/>
      <c r="I581" s="45"/>
      <c r="J581" s="44">
        <v>5</v>
      </c>
      <c r="K581" s="44">
        <v>0</v>
      </c>
      <c r="L581" s="44">
        <v>0</v>
      </c>
      <c r="M581" s="45"/>
      <c r="N581" s="44">
        <v>5</v>
      </c>
      <c r="O581" s="45"/>
      <c r="P581" s="45"/>
      <c r="Q581" s="45"/>
      <c r="R581" s="44">
        <v>0</v>
      </c>
      <c r="S581" s="44">
        <v>0</v>
      </c>
      <c r="T581" s="44">
        <v>4</v>
      </c>
      <c r="U581" s="44">
        <v>0</v>
      </c>
      <c r="V581" s="44">
        <v>0</v>
      </c>
      <c r="W581" s="45"/>
      <c r="X581" s="44">
        <v>0</v>
      </c>
      <c r="Y581" s="44">
        <v>0</v>
      </c>
      <c r="Z581" s="44">
        <v>0</v>
      </c>
      <c r="AA581" s="44">
        <v>0</v>
      </c>
      <c r="AB581" s="44">
        <v>0</v>
      </c>
      <c r="AC581" s="44">
        <v>0</v>
      </c>
      <c r="AD581" s="44">
        <v>0</v>
      </c>
      <c r="AE581" s="45"/>
      <c r="AF581" s="44">
        <v>4</v>
      </c>
      <c r="AG581" s="45"/>
      <c r="AH581" s="45"/>
      <c r="AI581" s="45"/>
      <c r="AJ581" s="44">
        <v>2</v>
      </c>
      <c r="AK581" s="45"/>
      <c r="AL581" s="45"/>
      <c r="AM581" s="45"/>
      <c r="AN581" s="44">
        <v>0</v>
      </c>
      <c r="AO581" s="45"/>
      <c r="AP581" s="44">
        <v>0</v>
      </c>
    </row>
    <row r="582" spans="1:42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</v>
      </c>
      <c r="G583" s="45"/>
      <c r="H583" s="45"/>
      <c r="I583" s="45"/>
      <c r="J583" s="50">
        <v>5</v>
      </c>
      <c r="K583" s="50">
        <v>0</v>
      </c>
      <c r="L583" s="50">
        <v>0</v>
      </c>
      <c r="M583" s="45"/>
      <c r="N583" s="50">
        <v>5</v>
      </c>
      <c r="O583" s="45"/>
      <c r="P583" s="45"/>
      <c r="Q583" s="45"/>
      <c r="R583" s="50">
        <v>0</v>
      </c>
      <c r="S583" s="50">
        <v>0</v>
      </c>
      <c r="T583" s="50">
        <v>4</v>
      </c>
      <c r="U583" s="50">
        <v>0</v>
      </c>
      <c r="V583" s="50">
        <v>0</v>
      </c>
      <c r="W583" s="45"/>
      <c r="X583" s="50">
        <v>0</v>
      </c>
      <c r="Y583" s="50">
        <v>0</v>
      </c>
      <c r="Z583" s="50">
        <v>0</v>
      </c>
      <c r="AA583" s="50">
        <v>0</v>
      </c>
      <c r="AB583" s="50">
        <v>0</v>
      </c>
      <c r="AC583" s="50">
        <v>0</v>
      </c>
      <c r="AD583" s="50">
        <v>0</v>
      </c>
      <c r="AE583" s="45"/>
      <c r="AF583" s="50">
        <v>4</v>
      </c>
      <c r="AG583" s="45"/>
      <c r="AH583" s="45"/>
      <c r="AI583" s="45"/>
      <c r="AJ583" s="50">
        <v>2</v>
      </c>
      <c r="AK583" s="45"/>
      <c r="AL583" s="45"/>
      <c r="AM583" s="45"/>
      <c r="AN583" s="50">
        <v>0</v>
      </c>
      <c r="AO583" s="45"/>
      <c r="AP583" s="50">
        <v>0</v>
      </c>
    </row>
    <row r="584" spans="1:42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</row>
    <row r="585" spans="1:42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</row>
    <row r="586" spans="1:42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</row>
    <row r="587" spans="1:42" ht="20.100000000000001" customHeight="1" x14ac:dyDescent="0.2">
      <c r="D587" s="2" t="s">
        <v>95</v>
      </c>
      <c r="F587" s="35">
        <v>0</v>
      </c>
      <c r="G587" s="35"/>
      <c r="H587" s="35"/>
      <c r="I587" s="35"/>
      <c r="J587" s="35">
        <v>0</v>
      </c>
      <c r="K587" s="35">
        <v>0</v>
      </c>
      <c r="L587" s="35">
        <v>0</v>
      </c>
      <c r="M587" s="35"/>
      <c r="N587" s="35">
        <v>0</v>
      </c>
      <c r="O587" s="35"/>
      <c r="P587" s="35"/>
      <c r="Q587" s="35"/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/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/>
      <c r="AF587" s="35">
        <v>0</v>
      </c>
      <c r="AG587" s="35"/>
      <c r="AH587" s="35"/>
      <c r="AI587" s="35"/>
      <c r="AJ587" s="35">
        <v>0</v>
      </c>
      <c r="AK587" s="35"/>
      <c r="AL587" s="35"/>
      <c r="AM587" s="35"/>
      <c r="AN587" s="35">
        <v>0</v>
      </c>
      <c r="AO587" s="35"/>
      <c r="AP587" s="35">
        <v>0</v>
      </c>
    </row>
    <row r="588" spans="1:42" ht="19.5" customHeight="1" x14ac:dyDescent="0.2">
      <c r="D588" s="38" t="s">
        <v>96</v>
      </c>
      <c r="F588" s="39">
        <v>0</v>
      </c>
      <c r="G588" s="40"/>
      <c r="H588" s="40"/>
      <c r="I588" s="40"/>
      <c r="J588" s="39">
        <v>0</v>
      </c>
      <c r="K588" s="39">
        <v>0</v>
      </c>
      <c r="L588" s="39">
        <v>0</v>
      </c>
      <c r="M588" s="40"/>
      <c r="N588" s="39">
        <v>0</v>
      </c>
      <c r="O588" s="40"/>
      <c r="P588" s="40"/>
      <c r="Q588" s="40"/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40"/>
      <c r="X588" s="39">
        <v>0</v>
      </c>
      <c r="Y588" s="39">
        <v>0</v>
      </c>
      <c r="Z588" s="39">
        <v>0</v>
      </c>
      <c r="AA588" s="39">
        <v>0</v>
      </c>
      <c r="AB588" s="39">
        <v>0</v>
      </c>
      <c r="AC588" s="39">
        <v>0</v>
      </c>
      <c r="AD588" s="39">
        <v>0</v>
      </c>
      <c r="AE588" s="40"/>
      <c r="AF588" s="39">
        <v>0</v>
      </c>
      <c r="AG588" s="40"/>
      <c r="AH588" s="40"/>
      <c r="AI588" s="40"/>
      <c r="AJ588" s="39">
        <v>0</v>
      </c>
      <c r="AK588" s="40"/>
      <c r="AL588" s="40"/>
      <c r="AM588" s="40"/>
      <c r="AN588" s="39">
        <v>0</v>
      </c>
      <c r="AO588" s="40"/>
      <c r="AP588" s="39">
        <v>0</v>
      </c>
    </row>
    <row r="589" spans="1:42" ht="20.100000000000001" customHeight="1" x14ac:dyDescent="0.2">
      <c r="D589" s="2" t="s">
        <v>112</v>
      </c>
      <c r="F589" s="35">
        <v>0</v>
      </c>
      <c r="G589" s="35"/>
      <c r="H589" s="35"/>
      <c r="I589" s="35"/>
      <c r="J589" s="35">
        <v>0</v>
      </c>
      <c r="K589" s="35">
        <v>0</v>
      </c>
      <c r="L589" s="35">
        <v>0</v>
      </c>
      <c r="M589" s="35"/>
      <c r="N589" s="35">
        <v>0</v>
      </c>
      <c r="O589" s="35"/>
      <c r="P589" s="35"/>
      <c r="Q589" s="35"/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/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/>
      <c r="AF589" s="35">
        <v>0</v>
      </c>
      <c r="AG589" s="35"/>
      <c r="AH589" s="35"/>
      <c r="AI589" s="35"/>
      <c r="AJ589" s="35">
        <v>0</v>
      </c>
      <c r="AK589" s="35"/>
      <c r="AL589" s="35"/>
      <c r="AM589" s="35"/>
      <c r="AN589" s="35">
        <v>0</v>
      </c>
      <c r="AO589" s="35"/>
      <c r="AP589" s="35">
        <v>0</v>
      </c>
    </row>
    <row r="590" spans="1:42" ht="19.5" customHeight="1" x14ac:dyDescent="0.2">
      <c r="D590" s="38" t="s">
        <v>98</v>
      </c>
      <c r="F590" s="39">
        <v>0</v>
      </c>
      <c r="G590" s="40"/>
      <c r="H590" s="40"/>
      <c r="I590" s="40"/>
      <c r="J590" s="39">
        <v>0</v>
      </c>
      <c r="K590" s="39">
        <v>0</v>
      </c>
      <c r="L590" s="39">
        <v>0</v>
      </c>
      <c r="M590" s="40"/>
      <c r="N590" s="39">
        <v>0</v>
      </c>
      <c r="O590" s="40"/>
      <c r="P590" s="40"/>
      <c r="Q590" s="40"/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40"/>
      <c r="X590" s="39">
        <v>0</v>
      </c>
      <c r="Y590" s="39">
        <v>0</v>
      </c>
      <c r="Z590" s="39">
        <v>0</v>
      </c>
      <c r="AA590" s="39">
        <v>0</v>
      </c>
      <c r="AB590" s="39">
        <v>0</v>
      </c>
      <c r="AC590" s="39">
        <v>0</v>
      </c>
      <c r="AD590" s="39">
        <v>0</v>
      </c>
      <c r="AE590" s="40"/>
      <c r="AF590" s="39">
        <v>0</v>
      </c>
      <c r="AG590" s="40"/>
      <c r="AH590" s="40"/>
      <c r="AI590" s="40"/>
      <c r="AJ590" s="39">
        <v>0</v>
      </c>
      <c r="AK590" s="40"/>
      <c r="AL590" s="40"/>
      <c r="AM590" s="40"/>
      <c r="AN590" s="39">
        <v>0</v>
      </c>
      <c r="AO590" s="40"/>
      <c r="AP590" s="39">
        <v>0</v>
      </c>
    </row>
    <row r="591" spans="1:42" ht="20.100000000000001" customHeight="1" x14ac:dyDescent="0.2">
      <c r="D591" s="2" t="s">
        <v>115</v>
      </c>
      <c r="F591" s="35">
        <v>0</v>
      </c>
      <c r="G591" s="35"/>
      <c r="H591" s="35"/>
      <c r="I591" s="35"/>
      <c r="J591" s="35">
        <v>0</v>
      </c>
      <c r="K591" s="35">
        <v>0</v>
      </c>
      <c r="L591" s="35">
        <v>0</v>
      </c>
      <c r="M591" s="35"/>
      <c r="N591" s="35">
        <v>0</v>
      </c>
      <c r="O591" s="35"/>
      <c r="P591" s="35"/>
      <c r="Q591" s="35"/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/>
      <c r="X591" s="35">
        <v>0</v>
      </c>
      <c r="Y591" s="35">
        <v>0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/>
      <c r="AF591" s="35">
        <v>0</v>
      </c>
      <c r="AG591" s="35"/>
      <c r="AH591" s="35"/>
      <c r="AI591" s="35"/>
      <c r="AJ591" s="35">
        <v>0</v>
      </c>
      <c r="AK591" s="35"/>
      <c r="AL591" s="35"/>
      <c r="AM591" s="35"/>
      <c r="AN591" s="35">
        <v>0</v>
      </c>
      <c r="AO591" s="35"/>
      <c r="AP591" s="35">
        <v>0</v>
      </c>
    </row>
    <row r="592" spans="1:42" ht="19.5" customHeight="1" x14ac:dyDescent="0.2">
      <c r="D592" s="38" t="s">
        <v>102</v>
      </c>
      <c r="F592" s="39">
        <v>0</v>
      </c>
      <c r="G592" s="40"/>
      <c r="H592" s="40"/>
      <c r="I592" s="40"/>
      <c r="J592" s="39">
        <v>0</v>
      </c>
      <c r="K592" s="39">
        <v>0</v>
      </c>
      <c r="L592" s="39">
        <v>0</v>
      </c>
      <c r="M592" s="40"/>
      <c r="N592" s="39">
        <v>0</v>
      </c>
      <c r="O592" s="40"/>
      <c r="P592" s="40"/>
      <c r="Q592" s="40"/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40"/>
      <c r="X592" s="39">
        <v>0</v>
      </c>
      <c r="Y592" s="39">
        <v>0</v>
      </c>
      <c r="Z592" s="39">
        <v>0</v>
      </c>
      <c r="AA592" s="39">
        <v>0</v>
      </c>
      <c r="AB592" s="39">
        <v>0</v>
      </c>
      <c r="AC592" s="39">
        <v>0</v>
      </c>
      <c r="AD592" s="39">
        <v>0</v>
      </c>
      <c r="AE592" s="40"/>
      <c r="AF592" s="39">
        <v>0</v>
      </c>
      <c r="AG592" s="40"/>
      <c r="AH592" s="40"/>
      <c r="AI592" s="40"/>
      <c r="AJ592" s="39">
        <v>0</v>
      </c>
      <c r="AK592" s="40"/>
      <c r="AL592" s="40"/>
      <c r="AM592" s="40"/>
      <c r="AN592" s="39">
        <v>0</v>
      </c>
      <c r="AO592" s="40"/>
      <c r="AP592" s="39">
        <v>0</v>
      </c>
    </row>
    <row r="593" spans="1:42" ht="20.100000000000001" customHeight="1" x14ac:dyDescent="0.2">
      <c r="D593" s="2" t="s">
        <v>103</v>
      </c>
      <c r="F593" s="35">
        <v>0</v>
      </c>
      <c r="G593" s="35"/>
      <c r="H593" s="35"/>
      <c r="I593" s="35"/>
      <c r="J593" s="35">
        <v>1</v>
      </c>
      <c r="K593" s="35">
        <v>0</v>
      </c>
      <c r="L593" s="35">
        <v>0</v>
      </c>
      <c r="M593" s="35"/>
      <c r="N593" s="35">
        <v>1</v>
      </c>
      <c r="O593" s="35"/>
      <c r="P593" s="35"/>
      <c r="Q593" s="35"/>
      <c r="R593" s="35">
        <v>0</v>
      </c>
      <c r="S593" s="35">
        <v>1</v>
      </c>
      <c r="T593" s="35">
        <v>0</v>
      </c>
      <c r="U593" s="35">
        <v>0</v>
      </c>
      <c r="V593" s="35">
        <v>0</v>
      </c>
      <c r="W593" s="35"/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/>
      <c r="AF593" s="35">
        <v>1</v>
      </c>
      <c r="AG593" s="35"/>
      <c r="AH593" s="35"/>
      <c r="AI593" s="35"/>
      <c r="AJ593" s="35">
        <v>0</v>
      </c>
      <c r="AK593" s="35"/>
      <c r="AL593" s="35"/>
      <c r="AM593" s="35"/>
      <c r="AN593" s="35">
        <v>0</v>
      </c>
      <c r="AO593" s="35"/>
      <c r="AP593" s="35">
        <v>0</v>
      </c>
    </row>
    <row r="594" spans="1:42" ht="19.5" customHeight="1" x14ac:dyDescent="0.2">
      <c r="D594" s="38" t="s">
        <v>116</v>
      </c>
      <c r="F594" s="39">
        <v>1</v>
      </c>
      <c r="G594" s="40"/>
      <c r="H594" s="40"/>
      <c r="I594" s="40"/>
      <c r="J594" s="39">
        <v>0</v>
      </c>
      <c r="K594" s="39">
        <v>0</v>
      </c>
      <c r="L594" s="39">
        <v>0</v>
      </c>
      <c r="M594" s="40"/>
      <c r="N594" s="39">
        <v>0</v>
      </c>
      <c r="O594" s="40"/>
      <c r="P594" s="40"/>
      <c r="Q594" s="40"/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40"/>
      <c r="X594" s="39">
        <v>0</v>
      </c>
      <c r="Y594" s="39">
        <v>0</v>
      </c>
      <c r="Z594" s="39">
        <v>0</v>
      </c>
      <c r="AA594" s="39">
        <v>0</v>
      </c>
      <c r="AB594" s="39">
        <v>0</v>
      </c>
      <c r="AC594" s="39">
        <v>0</v>
      </c>
      <c r="AD594" s="39">
        <v>0</v>
      </c>
      <c r="AE594" s="40"/>
      <c r="AF594" s="39">
        <v>0</v>
      </c>
      <c r="AG594" s="40"/>
      <c r="AH594" s="40"/>
      <c r="AI594" s="40"/>
      <c r="AJ594" s="39">
        <v>1</v>
      </c>
      <c r="AK594" s="40"/>
      <c r="AL594" s="40"/>
      <c r="AM594" s="40"/>
      <c r="AN594" s="39">
        <v>0</v>
      </c>
      <c r="AO594" s="40"/>
      <c r="AP594" s="39">
        <v>0</v>
      </c>
    </row>
    <row r="595" spans="1:42" ht="20.100000000000001" customHeight="1" x14ac:dyDescent="0.2">
      <c r="D595" s="2" t="s">
        <v>105</v>
      </c>
      <c r="F595" s="35">
        <v>0</v>
      </c>
      <c r="G595" s="35"/>
      <c r="H595" s="35"/>
      <c r="I595" s="35"/>
      <c r="J595" s="35">
        <v>0</v>
      </c>
      <c r="K595" s="35">
        <v>0</v>
      </c>
      <c r="L595" s="35">
        <v>0</v>
      </c>
      <c r="M595" s="35"/>
      <c r="N595" s="35">
        <v>0</v>
      </c>
      <c r="O595" s="35"/>
      <c r="P595" s="35"/>
      <c r="Q595" s="35"/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/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/>
      <c r="AF595" s="35">
        <v>0</v>
      </c>
      <c r="AG595" s="35"/>
      <c r="AH595" s="35"/>
      <c r="AI595" s="35"/>
      <c r="AJ595" s="35">
        <v>0</v>
      </c>
      <c r="AK595" s="35"/>
      <c r="AL595" s="35"/>
      <c r="AM595" s="35"/>
      <c r="AN595" s="35">
        <v>0</v>
      </c>
      <c r="AO595" s="35"/>
      <c r="AP595" s="35">
        <v>0</v>
      </c>
    </row>
    <row r="596" spans="1:42" ht="19.5" customHeight="1" x14ac:dyDescent="0.2">
      <c r="D596" s="38" t="s">
        <v>193</v>
      </c>
      <c r="F596" s="39">
        <v>0</v>
      </c>
      <c r="G596" s="40"/>
      <c r="H596" s="40"/>
      <c r="I596" s="40"/>
      <c r="J596" s="39">
        <v>0</v>
      </c>
      <c r="K596" s="39">
        <v>0</v>
      </c>
      <c r="L596" s="39">
        <v>0</v>
      </c>
      <c r="M596" s="40"/>
      <c r="N596" s="39">
        <v>0</v>
      </c>
      <c r="O596" s="40"/>
      <c r="P596" s="40"/>
      <c r="Q596" s="40"/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40"/>
      <c r="X596" s="39">
        <v>0</v>
      </c>
      <c r="Y596" s="39">
        <v>0</v>
      </c>
      <c r="Z596" s="39">
        <v>0</v>
      </c>
      <c r="AA596" s="39">
        <v>0</v>
      </c>
      <c r="AB596" s="39">
        <v>0</v>
      </c>
      <c r="AC596" s="39">
        <v>0</v>
      </c>
      <c r="AD596" s="39">
        <v>0</v>
      </c>
      <c r="AE596" s="40"/>
      <c r="AF596" s="39">
        <v>0</v>
      </c>
      <c r="AG596" s="40"/>
      <c r="AH596" s="40"/>
      <c r="AI596" s="40"/>
      <c r="AJ596" s="39">
        <v>0</v>
      </c>
      <c r="AK596" s="40"/>
      <c r="AL596" s="40"/>
      <c r="AM596" s="40"/>
      <c r="AN596" s="39">
        <v>0</v>
      </c>
      <c r="AO596" s="40"/>
      <c r="AP596" s="39">
        <v>0</v>
      </c>
    </row>
    <row r="597" spans="1:42" ht="20.100000000000001" customHeight="1" x14ac:dyDescent="0.2">
      <c r="D597" s="2" t="s">
        <v>107</v>
      </c>
      <c r="F597" s="35">
        <v>0</v>
      </c>
      <c r="G597" s="35"/>
      <c r="H597" s="35"/>
      <c r="I597" s="35"/>
      <c r="J597" s="35">
        <v>0</v>
      </c>
      <c r="K597" s="35">
        <v>0</v>
      </c>
      <c r="L597" s="35">
        <v>0</v>
      </c>
      <c r="M597" s="35"/>
      <c r="N597" s="35">
        <v>0</v>
      </c>
      <c r="O597" s="35"/>
      <c r="P597" s="35"/>
      <c r="Q597" s="35"/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/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/>
      <c r="AF597" s="35">
        <v>0</v>
      </c>
      <c r="AG597" s="35"/>
      <c r="AH597" s="35"/>
      <c r="AI597" s="35"/>
      <c r="AJ597" s="35">
        <v>0</v>
      </c>
      <c r="AK597" s="35"/>
      <c r="AL597" s="35"/>
      <c r="AM597" s="35"/>
      <c r="AN597" s="35">
        <v>0</v>
      </c>
      <c r="AO597" s="35"/>
      <c r="AP597" s="35">
        <v>0</v>
      </c>
    </row>
    <row r="598" spans="1:42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</row>
    <row r="599" spans="1:42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1</v>
      </c>
      <c r="G599" s="45"/>
      <c r="H599" s="45"/>
      <c r="I599" s="45"/>
      <c r="J599" s="44">
        <v>1</v>
      </c>
      <c r="K599" s="44">
        <v>0</v>
      </c>
      <c r="L599" s="44">
        <v>0</v>
      </c>
      <c r="M599" s="45"/>
      <c r="N599" s="44">
        <v>1</v>
      </c>
      <c r="O599" s="45"/>
      <c r="P599" s="45"/>
      <c r="Q599" s="45"/>
      <c r="R599" s="44">
        <v>0</v>
      </c>
      <c r="S599" s="44">
        <v>1</v>
      </c>
      <c r="T599" s="44">
        <v>0</v>
      </c>
      <c r="U599" s="44">
        <v>0</v>
      </c>
      <c r="V599" s="44">
        <v>0</v>
      </c>
      <c r="W599" s="45"/>
      <c r="X599" s="44">
        <v>0</v>
      </c>
      <c r="Y599" s="44">
        <v>0</v>
      </c>
      <c r="Z599" s="44">
        <v>0</v>
      </c>
      <c r="AA599" s="44">
        <v>0</v>
      </c>
      <c r="AB599" s="44">
        <v>0</v>
      </c>
      <c r="AC599" s="44">
        <v>0</v>
      </c>
      <c r="AD599" s="44">
        <v>0</v>
      </c>
      <c r="AE599" s="45"/>
      <c r="AF599" s="44">
        <v>1</v>
      </c>
      <c r="AG599" s="45"/>
      <c r="AH599" s="45"/>
      <c r="AI599" s="45"/>
      <c r="AJ599" s="44">
        <v>1</v>
      </c>
      <c r="AK599" s="45"/>
      <c r="AL599" s="45"/>
      <c r="AM599" s="45"/>
      <c r="AN599" s="44">
        <v>0</v>
      </c>
      <c r="AO599" s="45"/>
      <c r="AP599" s="44">
        <v>0</v>
      </c>
    </row>
    <row r="600" spans="1:42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0</v>
      </c>
      <c r="G602" s="35"/>
      <c r="H602" s="35"/>
      <c r="I602" s="35"/>
      <c r="J602" s="35">
        <v>0</v>
      </c>
      <c r="K602" s="35">
        <v>0</v>
      </c>
      <c r="L602" s="35">
        <v>0</v>
      </c>
      <c r="M602" s="35"/>
      <c r="N602" s="35">
        <v>0</v>
      </c>
      <c r="O602" s="35"/>
      <c r="P602" s="35"/>
      <c r="Q602" s="35"/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/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/>
      <c r="AF602" s="35">
        <v>0</v>
      </c>
      <c r="AG602" s="35"/>
      <c r="AH602" s="35"/>
      <c r="AI602" s="35"/>
      <c r="AJ602" s="35">
        <v>0</v>
      </c>
      <c r="AK602" s="35"/>
      <c r="AL602" s="35"/>
      <c r="AM602" s="35"/>
      <c r="AN602" s="35">
        <v>0</v>
      </c>
      <c r="AO602" s="35"/>
      <c r="AP602" s="35">
        <v>0</v>
      </c>
    </row>
    <row r="603" spans="1:42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0</v>
      </c>
      <c r="G604" s="45"/>
      <c r="H604" s="45"/>
      <c r="I604" s="45"/>
      <c r="J604" s="44">
        <v>0</v>
      </c>
      <c r="K604" s="44">
        <v>0</v>
      </c>
      <c r="L604" s="44">
        <v>0</v>
      </c>
      <c r="M604" s="45"/>
      <c r="N604" s="44">
        <v>0</v>
      </c>
      <c r="O604" s="45"/>
      <c r="P604" s="45"/>
      <c r="Q604" s="45"/>
      <c r="R604" s="44">
        <v>0</v>
      </c>
      <c r="S604" s="44">
        <v>0</v>
      </c>
      <c r="T604" s="44">
        <v>0</v>
      </c>
      <c r="U604" s="44">
        <v>0</v>
      </c>
      <c r="V604" s="44">
        <v>0</v>
      </c>
      <c r="W604" s="45"/>
      <c r="X604" s="44">
        <v>0</v>
      </c>
      <c r="Y604" s="44">
        <v>0</v>
      </c>
      <c r="Z604" s="44">
        <v>0</v>
      </c>
      <c r="AA604" s="44">
        <v>0</v>
      </c>
      <c r="AB604" s="44">
        <v>0</v>
      </c>
      <c r="AC604" s="44">
        <v>0</v>
      </c>
      <c r="AD604" s="44">
        <v>0</v>
      </c>
      <c r="AE604" s="45"/>
      <c r="AF604" s="44">
        <v>0</v>
      </c>
      <c r="AG604" s="45"/>
      <c r="AH604" s="45"/>
      <c r="AI604" s="45"/>
      <c r="AJ604" s="44">
        <v>0</v>
      </c>
      <c r="AK604" s="45"/>
      <c r="AL604" s="45"/>
      <c r="AM604" s="45"/>
      <c r="AN604" s="44">
        <v>0</v>
      </c>
      <c r="AO604" s="45"/>
      <c r="AP604" s="44">
        <v>0</v>
      </c>
    </row>
    <row r="605" spans="1:42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/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</row>
    <row r="608" spans="1:42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40"/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</row>
    <row r="609" spans="1:42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/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</row>
    <row r="610" spans="1:42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4">
        <v>0</v>
      </c>
      <c r="W611" s="45"/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</row>
    <row r="612" spans="1:42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1</v>
      </c>
      <c r="G613" s="45"/>
      <c r="H613" s="45"/>
      <c r="I613" s="45"/>
      <c r="J613" s="50">
        <v>1</v>
      </c>
      <c r="K613" s="50">
        <v>0</v>
      </c>
      <c r="L613" s="50">
        <v>0</v>
      </c>
      <c r="M613" s="45"/>
      <c r="N613" s="50">
        <v>1</v>
      </c>
      <c r="O613" s="45"/>
      <c r="P613" s="45"/>
      <c r="Q613" s="45"/>
      <c r="R613" s="50">
        <v>0</v>
      </c>
      <c r="S613" s="50">
        <v>1</v>
      </c>
      <c r="T613" s="50">
        <v>0</v>
      </c>
      <c r="U613" s="50">
        <v>0</v>
      </c>
      <c r="V613" s="50">
        <v>0</v>
      </c>
      <c r="W613" s="45"/>
      <c r="X613" s="50">
        <v>0</v>
      </c>
      <c r="Y613" s="50">
        <v>0</v>
      </c>
      <c r="Z613" s="50">
        <v>0</v>
      </c>
      <c r="AA613" s="50">
        <v>0</v>
      </c>
      <c r="AB613" s="50">
        <v>0</v>
      </c>
      <c r="AC613" s="50">
        <v>0</v>
      </c>
      <c r="AD613" s="50">
        <v>0</v>
      </c>
      <c r="AE613" s="45"/>
      <c r="AF613" s="50">
        <v>1</v>
      </c>
      <c r="AG613" s="45"/>
      <c r="AH613" s="45"/>
      <c r="AI613" s="45"/>
      <c r="AJ613" s="50">
        <v>1</v>
      </c>
      <c r="AK613" s="45"/>
      <c r="AL613" s="45"/>
      <c r="AM613" s="45"/>
      <c r="AN613" s="50">
        <v>0</v>
      </c>
      <c r="AO613" s="45"/>
      <c r="AP613" s="50">
        <v>0</v>
      </c>
    </row>
    <row r="614" spans="1:42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</row>
    <row r="615" spans="1:42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</row>
    <row r="616" spans="1:42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</row>
    <row r="617" spans="1:42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/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</row>
    <row r="618" spans="1:42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40"/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</row>
    <row r="619" spans="1:42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</row>
    <row r="620" spans="1:42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4">
        <v>0</v>
      </c>
      <c r="W620" s="45"/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</row>
    <row r="621" spans="1:42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</row>
    <row r="622" spans="1:42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</row>
    <row r="623" spans="1:42" ht="20.100000000000001" customHeight="1" x14ac:dyDescent="0.2">
      <c r="D623" s="2" t="s">
        <v>121</v>
      </c>
      <c r="F623" s="35">
        <v>0</v>
      </c>
      <c r="G623" s="35"/>
      <c r="H623" s="35"/>
      <c r="I623" s="35"/>
      <c r="J623" s="35">
        <v>0</v>
      </c>
      <c r="K623" s="35">
        <v>0</v>
      </c>
      <c r="L623" s="35">
        <v>0</v>
      </c>
      <c r="M623" s="35"/>
      <c r="N623" s="35">
        <v>0</v>
      </c>
      <c r="O623" s="35"/>
      <c r="P623" s="35"/>
      <c r="Q623" s="35"/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/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/>
      <c r="AF623" s="35">
        <v>0</v>
      </c>
      <c r="AG623" s="35"/>
      <c r="AH623" s="35"/>
      <c r="AI623" s="35"/>
      <c r="AJ623" s="35">
        <v>0</v>
      </c>
      <c r="AK623" s="35"/>
      <c r="AL623" s="35"/>
      <c r="AM623" s="35"/>
      <c r="AN623" s="35">
        <v>0</v>
      </c>
      <c r="AO623" s="35"/>
      <c r="AP623" s="35">
        <v>0</v>
      </c>
    </row>
    <row r="624" spans="1:42" ht="20.100000000000001" customHeight="1" x14ac:dyDescent="0.2">
      <c r="D624" s="38" t="s">
        <v>135</v>
      </c>
      <c r="F624" s="39">
        <v>0</v>
      </c>
      <c r="G624" s="40"/>
      <c r="H624" s="40"/>
      <c r="I624" s="40"/>
      <c r="J624" s="39">
        <v>0</v>
      </c>
      <c r="K624" s="39">
        <v>0</v>
      </c>
      <c r="L624" s="39">
        <v>0</v>
      </c>
      <c r="M624" s="40"/>
      <c r="N624" s="39">
        <v>0</v>
      </c>
      <c r="O624" s="40"/>
      <c r="P624" s="40"/>
      <c r="Q624" s="40"/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40"/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  <c r="AE624" s="40"/>
      <c r="AF624" s="39">
        <v>0</v>
      </c>
      <c r="AG624" s="40"/>
      <c r="AH624" s="40"/>
      <c r="AI624" s="40"/>
      <c r="AJ624" s="39">
        <v>0</v>
      </c>
      <c r="AK624" s="40"/>
      <c r="AL624" s="40"/>
      <c r="AM624" s="40"/>
      <c r="AN624" s="39">
        <v>0</v>
      </c>
      <c r="AO624" s="40"/>
      <c r="AP624" s="39">
        <v>0</v>
      </c>
    </row>
    <row r="625" spans="1:42" ht="20.100000000000001" customHeight="1" x14ac:dyDescent="0.2">
      <c r="D625" s="2" t="s">
        <v>97</v>
      </c>
      <c r="F625" s="35">
        <v>0</v>
      </c>
      <c r="G625" s="35"/>
      <c r="H625" s="35"/>
      <c r="I625" s="35"/>
      <c r="J625" s="35">
        <v>1</v>
      </c>
      <c r="K625" s="35">
        <v>0</v>
      </c>
      <c r="L625" s="35">
        <v>0</v>
      </c>
      <c r="M625" s="35"/>
      <c r="N625" s="35">
        <v>1</v>
      </c>
      <c r="O625" s="35"/>
      <c r="P625" s="35"/>
      <c r="Q625" s="35"/>
      <c r="R625" s="35">
        <v>0</v>
      </c>
      <c r="S625" s="35">
        <v>0</v>
      </c>
      <c r="T625" s="35">
        <v>1</v>
      </c>
      <c r="U625" s="35">
        <v>0</v>
      </c>
      <c r="V625" s="35">
        <v>0</v>
      </c>
      <c r="W625" s="35"/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/>
      <c r="AF625" s="35">
        <v>1</v>
      </c>
      <c r="AG625" s="35"/>
      <c r="AH625" s="35"/>
      <c r="AI625" s="35"/>
      <c r="AJ625" s="35">
        <v>0</v>
      </c>
      <c r="AK625" s="35"/>
      <c r="AL625" s="35"/>
      <c r="AM625" s="35"/>
      <c r="AN625" s="35">
        <v>0</v>
      </c>
      <c r="AO625" s="35"/>
      <c r="AP625" s="35">
        <v>0</v>
      </c>
    </row>
    <row r="626" spans="1:42" ht="20.100000000000001" customHeight="1" x14ac:dyDescent="0.2">
      <c r="D626" s="38" t="s">
        <v>136</v>
      </c>
      <c r="F626" s="39">
        <v>0</v>
      </c>
      <c r="G626" s="40"/>
      <c r="H626" s="40"/>
      <c r="I626" s="40"/>
      <c r="J626" s="39">
        <v>0</v>
      </c>
      <c r="K626" s="39">
        <v>0</v>
      </c>
      <c r="L626" s="39">
        <v>0</v>
      </c>
      <c r="M626" s="40"/>
      <c r="N626" s="39">
        <v>0</v>
      </c>
      <c r="O626" s="40"/>
      <c r="P626" s="40"/>
      <c r="Q626" s="40"/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40"/>
      <c r="X626" s="39">
        <v>0</v>
      </c>
      <c r="Y626" s="39">
        <v>0</v>
      </c>
      <c r="Z626" s="39">
        <v>0</v>
      </c>
      <c r="AA626" s="39">
        <v>0</v>
      </c>
      <c r="AB626" s="39">
        <v>0</v>
      </c>
      <c r="AC626" s="39">
        <v>0</v>
      </c>
      <c r="AD626" s="39">
        <v>0</v>
      </c>
      <c r="AE626" s="40"/>
      <c r="AF626" s="39">
        <v>0</v>
      </c>
      <c r="AG626" s="40"/>
      <c r="AH626" s="40"/>
      <c r="AI626" s="40"/>
      <c r="AJ626" s="39">
        <v>0</v>
      </c>
      <c r="AK626" s="40"/>
      <c r="AL626" s="40"/>
      <c r="AM626" s="40"/>
      <c r="AN626" s="39">
        <v>0</v>
      </c>
      <c r="AO626" s="40"/>
      <c r="AP626" s="39">
        <v>0</v>
      </c>
    </row>
    <row r="627" spans="1:42" ht="20.100000000000001" customHeight="1" x14ac:dyDescent="0.2">
      <c r="D627" s="2" t="s">
        <v>113</v>
      </c>
      <c r="F627" s="35">
        <v>0</v>
      </c>
      <c r="G627" s="35"/>
      <c r="H627" s="35"/>
      <c r="I627" s="35"/>
      <c r="J627" s="35">
        <v>0</v>
      </c>
      <c r="K627" s="35">
        <v>0</v>
      </c>
      <c r="L627" s="35">
        <v>0</v>
      </c>
      <c r="M627" s="35"/>
      <c r="N627" s="35">
        <v>0</v>
      </c>
      <c r="O627" s="35"/>
      <c r="P627" s="35"/>
      <c r="Q627" s="35"/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/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/>
      <c r="AF627" s="35">
        <v>0</v>
      </c>
      <c r="AG627" s="35"/>
      <c r="AH627" s="35"/>
      <c r="AI627" s="35"/>
      <c r="AJ627" s="35">
        <v>0</v>
      </c>
      <c r="AK627" s="35"/>
      <c r="AL627" s="35"/>
      <c r="AM627" s="35"/>
      <c r="AN627" s="35">
        <v>0</v>
      </c>
      <c r="AO627" s="35"/>
      <c r="AP627" s="35">
        <v>0</v>
      </c>
    </row>
    <row r="628" spans="1:42" ht="20.100000000000001" customHeight="1" x14ac:dyDescent="0.2">
      <c r="D628" s="38" t="s">
        <v>114</v>
      </c>
      <c r="F628" s="39">
        <v>0</v>
      </c>
      <c r="G628" s="40"/>
      <c r="H628" s="40"/>
      <c r="I628" s="40"/>
      <c r="J628" s="39">
        <v>0</v>
      </c>
      <c r="K628" s="39">
        <v>0</v>
      </c>
      <c r="L628" s="39">
        <v>0</v>
      </c>
      <c r="M628" s="40"/>
      <c r="N628" s="39">
        <v>0</v>
      </c>
      <c r="O628" s="40"/>
      <c r="P628" s="40"/>
      <c r="Q628" s="40"/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40"/>
      <c r="X628" s="39">
        <v>0</v>
      </c>
      <c r="Y628" s="39">
        <v>0</v>
      </c>
      <c r="Z628" s="39">
        <v>0</v>
      </c>
      <c r="AA628" s="39">
        <v>0</v>
      </c>
      <c r="AB628" s="39">
        <v>0</v>
      </c>
      <c r="AC628" s="39">
        <v>0</v>
      </c>
      <c r="AD628" s="39">
        <v>0</v>
      </c>
      <c r="AE628" s="40"/>
      <c r="AF628" s="39">
        <v>0</v>
      </c>
      <c r="AG628" s="40"/>
      <c r="AH628" s="40"/>
      <c r="AI628" s="40"/>
      <c r="AJ628" s="39">
        <v>0</v>
      </c>
      <c r="AK628" s="40"/>
      <c r="AL628" s="40"/>
      <c r="AM628" s="40"/>
      <c r="AN628" s="39">
        <v>0</v>
      </c>
      <c r="AO628" s="40"/>
      <c r="AP628" s="39">
        <v>0</v>
      </c>
    </row>
    <row r="629" spans="1:42" ht="20.100000000000001" customHeight="1" x14ac:dyDescent="0.2">
      <c r="D629" s="2" t="s">
        <v>115</v>
      </c>
      <c r="F629" s="35">
        <v>0</v>
      </c>
      <c r="G629" s="35"/>
      <c r="H629" s="35"/>
      <c r="I629" s="35"/>
      <c r="J629" s="35">
        <v>0</v>
      </c>
      <c r="K629" s="35">
        <v>0</v>
      </c>
      <c r="L629" s="35">
        <v>0</v>
      </c>
      <c r="M629" s="35"/>
      <c r="N629" s="35">
        <v>0</v>
      </c>
      <c r="O629" s="35"/>
      <c r="P629" s="35"/>
      <c r="Q629" s="35"/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/>
      <c r="X629" s="35">
        <v>0</v>
      </c>
      <c r="Y629" s="35">
        <v>0</v>
      </c>
      <c r="Z629" s="35">
        <v>0</v>
      </c>
      <c r="AA629" s="35">
        <v>0</v>
      </c>
      <c r="AB629" s="35">
        <v>0</v>
      </c>
      <c r="AC629" s="35">
        <v>0</v>
      </c>
      <c r="AD629" s="35">
        <v>0</v>
      </c>
      <c r="AE629" s="35"/>
      <c r="AF629" s="35">
        <v>0</v>
      </c>
      <c r="AG629" s="35"/>
      <c r="AH629" s="35"/>
      <c r="AI629" s="35"/>
      <c r="AJ629" s="35">
        <v>0</v>
      </c>
      <c r="AK629" s="35"/>
      <c r="AL629" s="35"/>
      <c r="AM629" s="35"/>
      <c r="AN629" s="35">
        <v>0</v>
      </c>
      <c r="AO629" s="35"/>
      <c r="AP629" s="35">
        <v>0</v>
      </c>
    </row>
    <row r="630" spans="1:42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</row>
    <row r="631" spans="1:42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0</v>
      </c>
      <c r="G631" s="45"/>
      <c r="H631" s="45"/>
      <c r="I631" s="45"/>
      <c r="J631" s="44">
        <v>1</v>
      </c>
      <c r="K631" s="44">
        <v>0</v>
      </c>
      <c r="L631" s="44">
        <v>0</v>
      </c>
      <c r="M631" s="45"/>
      <c r="N631" s="44">
        <v>1</v>
      </c>
      <c r="O631" s="45"/>
      <c r="P631" s="45"/>
      <c r="Q631" s="45"/>
      <c r="R631" s="44">
        <v>0</v>
      </c>
      <c r="S631" s="44">
        <v>0</v>
      </c>
      <c r="T631" s="44">
        <v>1</v>
      </c>
      <c r="U631" s="44">
        <v>0</v>
      </c>
      <c r="V631" s="44">
        <v>0</v>
      </c>
      <c r="W631" s="45"/>
      <c r="X631" s="44">
        <v>0</v>
      </c>
      <c r="Y631" s="44">
        <v>0</v>
      </c>
      <c r="Z631" s="44">
        <v>0</v>
      </c>
      <c r="AA631" s="44">
        <v>0</v>
      </c>
      <c r="AB631" s="44">
        <v>0</v>
      </c>
      <c r="AC631" s="44">
        <v>0</v>
      </c>
      <c r="AD631" s="44">
        <v>0</v>
      </c>
      <c r="AE631" s="45"/>
      <c r="AF631" s="44">
        <v>1</v>
      </c>
      <c r="AG631" s="45"/>
      <c r="AH631" s="45"/>
      <c r="AI631" s="45"/>
      <c r="AJ631" s="44">
        <v>0</v>
      </c>
      <c r="AK631" s="45"/>
      <c r="AL631" s="45"/>
      <c r="AM631" s="45"/>
      <c r="AN631" s="44">
        <v>0</v>
      </c>
      <c r="AO631" s="45"/>
      <c r="AP631" s="44">
        <v>0</v>
      </c>
    </row>
    <row r="632" spans="1:42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</row>
    <row r="633" spans="1:42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</row>
    <row r="634" spans="1:42" ht="19.5" customHeight="1" x14ac:dyDescent="0.2">
      <c r="D634" s="41" t="s">
        <v>95</v>
      </c>
      <c r="F634" s="40">
        <v>0</v>
      </c>
      <c r="G634" s="40"/>
      <c r="H634" s="40"/>
      <c r="I634" s="40"/>
      <c r="J634" s="40">
        <v>0</v>
      </c>
      <c r="K634" s="40">
        <v>0</v>
      </c>
      <c r="L634" s="40">
        <v>0</v>
      </c>
      <c r="M634" s="40"/>
      <c r="N634" s="40">
        <v>0</v>
      </c>
      <c r="O634" s="40"/>
      <c r="P634" s="40"/>
      <c r="Q634" s="40"/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/>
      <c r="X634" s="40">
        <v>0</v>
      </c>
      <c r="Y634" s="40">
        <v>0</v>
      </c>
      <c r="Z634" s="40">
        <v>0</v>
      </c>
      <c r="AA634" s="40">
        <v>0</v>
      </c>
      <c r="AB634" s="40">
        <v>0</v>
      </c>
      <c r="AC634" s="40">
        <v>0</v>
      </c>
      <c r="AD634" s="40">
        <v>0</v>
      </c>
      <c r="AE634" s="40"/>
      <c r="AF634" s="40">
        <v>0</v>
      </c>
      <c r="AG634" s="40"/>
      <c r="AH634" s="40"/>
      <c r="AI634" s="40"/>
      <c r="AJ634" s="40">
        <v>0</v>
      </c>
      <c r="AK634" s="40"/>
      <c r="AL634" s="40"/>
      <c r="AM634" s="40"/>
      <c r="AN634" s="40">
        <v>0</v>
      </c>
      <c r="AO634" s="40"/>
      <c r="AP634" s="40">
        <v>0</v>
      </c>
    </row>
    <row r="635" spans="1:42" ht="19.5" customHeight="1" x14ac:dyDescent="0.2">
      <c r="D635" s="38" t="s">
        <v>96</v>
      </c>
      <c r="F635" s="39">
        <v>0</v>
      </c>
      <c r="G635" s="40"/>
      <c r="H635" s="40"/>
      <c r="I635" s="40"/>
      <c r="J635" s="39">
        <v>0</v>
      </c>
      <c r="K635" s="39">
        <v>0</v>
      </c>
      <c r="L635" s="39">
        <v>0</v>
      </c>
      <c r="M635" s="40"/>
      <c r="N635" s="39">
        <v>0</v>
      </c>
      <c r="O635" s="40"/>
      <c r="P635" s="40"/>
      <c r="Q635" s="40"/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40"/>
      <c r="X635" s="39">
        <v>0</v>
      </c>
      <c r="Y635" s="39">
        <v>0</v>
      </c>
      <c r="Z635" s="39">
        <v>0</v>
      </c>
      <c r="AA635" s="39">
        <v>0</v>
      </c>
      <c r="AB635" s="39">
        <v>0</v>
      </c>
      <c r="AC635" s="39">
        <v>0</v>
      </c>
      <c r="AD635" s="39">
        <v>0</v>
      </c>
      <c r="AE635" s="40"/>
      <c r="AF635" s="39">
        <v>0</v>
      </c>
      <c r="AG635" s="40"/>
      <c r="AH635" s="40"/>
      <c r="AI635" s="40"/>
      <c r="AJ635" s="39">
        <v>0</v>
      </c>
      <c r="AK635" s="40"/>
      <c r="AL635" s="40"/>
      <c r="AM635" s="40"/>
      <c r="AN635" s="39">
        <v>0</v>
      </c>
      <c r="AO635" s="40"/>
      <c r="AP635" s="39">
        <v>0</v>
      </c>
    </row>
    <row r="636" spans="1:42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</row>
    <row r="637" spans="1:42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0</v>
      </c>
      <c r="G637" s="45"/>
      <c r="H637" s="45"/>
      <c r="I637" s="45"/>
      <c r="J637" s="44">
        <v>0</v>
      </c>
      <c r="K637" s="44">
        <v>0</v>
      </c>
      <c r="L637" s="44">
        <v>0</v>
      </c>
      <c r="M637" s="45"/>
      <c r="N637" s="44">
        <v>0</v>
      </c>
      <c r="O637" s="45"/>
      <c r="P637" s="45"/>
      <c r="Q637" s="45"/>
      <c r="R637" s="44">
        <v>0</v>
      </c>
      <c r="S637" s="44">
        <v>0</v>
      </c>
      <c r="T637" s="44">
        <v>0</v>
      </c>
      <c r="U637" s="44">
        <v>0</v>
      </c>
      <c r="V637" s="44">
        <v>0</v>
      </c>
      <c r="W637" s="45"/>
      <c r="X637" s="44">
        <v>0</v>
      </c>
      <c r="Y637" s="44">
        <v>0</v>
      </c>
      <c r="Z637" s="44">
        <v>0</v>
      </c>
      <c r="AA637" s="44">
        <v>0</v>
      </c>
      <c r="AB637" s="44">
        <v>0</v>
      </c>
      <c r="AC637" s="44">
        <v>0</v>
      </c>
      <c r="AD637" s="44">
        <v>0</v>
      </c>
      <c r="AE637" s="45"/>
      <c r="AF637" s="44">
        <v>0</v>
      </c>
      <c r="AG637" s="45"/>
      <c r="AH637" s="45"/>
      <c r="AI637" s="45"/>
      <c r="AJ637" s="44">
        <v>0</v>
      </c>
      <c r="AK637" s="45"/>
      <c r="AL637" s="45"/>
      <c r="AM637" s="45"/>
      <c r="AN637" s="44">
        <v>0</v>
      </c>
      <c r="AO637" s="45"/>
      <c r="AP637" s="44">
        <v>0</v>
      </c>
    </row>
    <row r="638" spans="1:42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</row>
    <row r="639" spans="1:42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0</v>
      </c>
      <c r="G639" s="45"/>
      <c r="H639" s="45"/>
      <c r="I639" s="45"/>
      <c r="J639" s="50">
        <v>1</v>
      </c>
      <c r="K639" s="50">
        <v>0</v>
      </c>
      <c r="L639" s="50">
        <v>0</v>
      </c>
      <c r="M639" s="45"/>
      <c r="N639" s="50">
        <v>1</v>
      </c>
      <c r="O639" s="45"/>
      <c r="P639" s="45"/>
      <c r="Q639" s="45"/>
      <c r="R639" s="50">
        <v>0</v>
      </c>
      <c r="S639" s="50">
        <v>0</v>
      </c>
      <c r="T639" s="50">
        <v>1</v>
      </c>
      <c r="U639" s="50">
        <v>0</v>
      </c>
      <c r="V639" s="50">
        <v>0</v>
      </c>
      <c r="W639" s="45"/>
      <c r="X639" s="50">
        <v>0</v>
      </c>
      <c r="Y639" s="50">
        <v>0</v>
      </c>
      <c r="Z639" s="50">
        <v>0</v>
      </c>
      <c r="AA639" s="50">
        <v>0</v>
      </c>
      <c r="AB639" s="50">
        <v>0</v>
      </c>
      <c r="AC639" s="50">
        <v>0</v>
      </c>
      <c r="AD639" s="50">
        <v>0</v>
      </c>
      <c r="AE639" s="45"/>
      <c r="AF639" s="50">
        <v>1</v>
      </c>
      <c r="AG639" s="45"/>
      <c r="AH639" s="45"/>
      <c r="AI639" s="45"/>
      <c r="AJ639" s="50">
        <v>0</v>
      </c>
      <c r="AK639" s="45"/>
      <c r="AL639" s="45"/>
      <c r="AM639" s="45"/>
      <c r="AN639" s="50">
        <v>0</v>
      </c>
      <c r="AO639" s="45"/>
      <c r="AP639" s="50">
        <v>0</v>
      </c>
    </row>
    <row r="640" spans="1:42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</row>
    <row r="641" spans="1:42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</row>
    <row r="642" spans="1:42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</row>
    <row r="643" spans="1:42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>
        <v>0</v>
      </c>
      <c r="M643" s="40"/>
      <c r="N643" s="40">
        <v>0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/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0</v>
      </c>
      <c r="AK643" s="40"/>
      <c r="AL643" s="40"/>
      <c r="AM643" s="40"/>
      <c r="AN643" s="40">
        <v>0</v>
      </c>
      <c r="AO643" s="40"/>
      <c r="AP643" s="40">
        <v>0</v>
      </c>
    </row>
    <row r="644" spans="1:42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</row>
    <row r="645" spans="1:42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4">
        <v>0</v>
      </c>
      <c r="M645" s="45"/>
      <c r="N645" s="44">
        <v>0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5"/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0</v>
      </c>
      <c r="AK645" s="45"/>
      <c r="AL645" s="45"/>
      <c r="AM645" s="45"/>
      <c r="AN645" s="44">
        <v>0</v>
      </c>
      <c r="AO645" s="45"/>
      <c r="AP645" s="44">
        <v>0</v>
      </c>
    </row>
    <row r="646" spans="1:42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</row>
    <row r="647" spans="1:42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</row>
    <row r="648" spans="1:42" ht="20.100000000000001" customHeight="1" x14ac:dyDescent="0.2">
      <c r="D648" s="2" t="s">
        <v>121</v>
      </c>
      <c r="F648" s="35">
        <v>0</v>
      </c>
      <c r="G648" s="35"/>
      <c r="H648" s="35"/>
      <c r="I648" s="35"/>
      <c r="J648" s="35">
        <v>0</v>
      </c>
      <c r="K648" s="35">
        <v>0</v>
      </c>
      <c r="L648" s="35">
        <v>0</v>
      </c>
      <c r="M648" s="35"/>
      <c r="N648" s="35">
        <v>0</v>
      </c>
      <c r="O648" s="35"/>
      <c r="P648" s="35"/>
      <c r="Q648" s="35"/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/>
      <c r="X648" s="35">
        <v>0</v>
      </c>
      <c r="Y648" s="35">
        <v>0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/>
      <c r="AF648" s="35">
        <v>0</v>
      </c>
      <c r="AG648" s="35"/>
      <c r="AH648" s="35"/>
      <c r="AI648" s="35"/>
      <c r="AJ648" s="35">
        <v>0</v>
      </c>
      <c r="AK648" s="35"/>
      <c r="AL648" s="35"/>
      <c r="AM648" s="35"/>
      <c r="AN648" s="35">
        <v>0</v>
      </c>
      <c r="AO648" s="35"/>
      <c r="AP648" s="35">
        <v>0</v>
      </c>
    </row>
    <row r="649" spans="1:42" ht="19.5" customHeight="1" x14ac:dyDescent="0.2">
      <c r="D649" s="38" t="s">
        <v>135</v>
      </c>
      <c r="F649" s="39">
        <v>0</v>
      </c>
      <c r="G649" s="40"/>
      <c r="H649" s="40"/>
      <c r="I649" s="40"/>
      <c r="J649" s="39">
        <v>1</v>
      </c>
      <c r="K649" s="39">
        <v>0</v>
      </c>
      <c r="L649" s="39">
        <v>0</v>
      </c>
      <c r="M649" s="40"/>
      <c r="N649" s="39">
        <v>1</v>
      </c>
      <c r="O649" s="40"/>
      <c r="P649" s="40"/>
      <c r="Q649" s="40"/>
      <c r="R649" s="39">
        <v>0</v>
      </c>
      <c r="S649" s="39">
        <v>1</v>
      </c>
      <c r="T649" s="39">
        <v>0</v>
      </c>
      <c r="U649" s="39">
        <v>0</v>
      </c>
      <c r="V649" s="39">
        <v>0</v>
      </c>
      <c r="W649" s="40"/>
      <c r="X649" s="39">
        <v>0</v>
      </c>
      <c r="Y649" s="39">
        <v>0</v>
      </c>
      <c r="Z649" s="39">
        <v>0</v>
      </c>
      <c r="AA649" s="39">
        <v>0</v>
      </c>
      <c r="AB649" s="39">
        <v>0</v>
      </c>
      <c r="AC649" s="39">
        <v>0</v>
      </c>
      <c r="AD649" s="39">
        <v>0</v>
      </c>
      <c r="AE649" s="40"/>
      <c r="AF649" s="39">
        <v>1</v>
      </c>
      <c r="AG649" s="40"/>
      <c r="AH649" s="40"/>
      <c r="AI649" s="40"/>
      <c r="AJ649" s="39">
        <v>0</v>
      </c>
      <c r="AK649" s="40"/>
      <c r="AL649" s="40"/>
      <c r="AM649" s="40"/>
      <c r="AN649" s="39">
        <v>0</v>
      </c>
      <c r="AO649" s="40"/>
      <c r="AP649" s="39">
        <v>0</v>
      </c>
    </row>
    <row r="650" spans="1:42" ht="20.100000000000001" customHeight="1" x14ac:dyDescent="0.2">
      <c r="D650" s="2" t="s">
        <v>97</v>
      </c>
      <c r="F650" s="35">
        <v>0</v>
      </c>
      <c r="G650" s="35"/>
      <c r="H650" s="35"/>
      <c r="I650" s="35"/>
      <c r="J650" s="35">
        <v>0</v>
      </c>
      <c r="K650" s="35">
        <v>0</v>
      </c>
      <c r="L650" s="35">
        <v>0</v>
      </c>
      <c r="M650" s="35"/>
      <c r="N650" s="35">
        <v>0</v>
      </c>
      <c r="O650" s="35"/>
      <c r="P650" s="35"/>
      <c r="Q650" s="35"/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/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/>
      <c r="AF650" s="35">
        <v>0</v>
      </c>
      <c r="AG650" s="35"/>
      <c r="AH650" s="35"/>
      <c r="AI650" s="35"/>
      <c r="AJ650" s="35">
        <v>0</v>
      </c>
      <c r="AK650" s="35"/>
      <c r="AL650" s="35"/>
      <c r="AM650" s="35"/>
      <c r="AN650" s="35">
        <v>0</v>
      </c>
      <c r="AO650" s="35"/>
      <c r="AP650" s="35">
        <v>0</v>
      </c>
    </row>
    <row r="651" spans="1:42" ht="19.5" customHeight="1" x14ac:dyDescent="0.2">
      <c r="D651" s="38" t="s">
        <v>136</v>
      </c>
      <c r="F651" s="39">
        <v>0</v>
      </c>
      <c r="G651" s="40"/>
      <c r="H651" s="40"/>
      <c r="I651" s="40"/>
      <c r="J651" s="39">
        <v>0</v>
      </c>
      <c r="K651" s="39">
        <v>0</v>
      </c>
      <c r="L651" s="39">
        <v>0</v>
      </c>
      <c r="M651" s="40"/>
      <c r="N651" s="39">
        <v>0</v>
      </c>
      <c r="O651" s="40"/>
      <c r="P651" s="40"/>
      <c r="Q651" s="40"/>
      <c r="R651" s="39">
        <v>0</v>
      </c>
      <c r="S651" s="39">
        <v>0</v>
      </c>
      <c r="T651" s="39">
        <v>0</v>
      </c>
      <c r="U651" s="39">
        <v>0</v>
      </c>
      <c r="V651" s="39">
        <v>0</v>
      </c>
      <c r="W651" s="40"/>
      <c r="X651" s="39">
        <v>0</v>
      </c>
      <c r="Y651" s="39">
        <v>0</v>
      </c>
      <c r="Z651" s="39">
        <v>0</v>
      </c>
      <c r="AA651" s="39">
        <v>0</v>
      </c>
      <c r="AB651" s="39">
        <v>0</v>
      </c>
      <c r="AC651" s="39">
        <v>0</v>
      </c>
      <c r="AD651" s="39">
        <v>0</v>
      </c>
      <c r="AE651" s="40"/>
      <c r="AF651" s="39">
        <v>0</v>
      </c>
      <c r="AG651" s="40"/>
      <c r="AH651" s="40"/>
      <c r="AI651" s="40"/>
      <c r="AJ651" s="39">
        <v>0</v>
      </c>
      <c r="AK651" s="40"/>
      <c r="AL651" s="40"/>
      <c r="AM651" s="40"/>
      <c r="AN651" s="39">
        <v>0</v>
      </c>
      <c r="AO651" s="40"/>
      <c r="AP651" s="39">
        <v>0</v>
      </c>
    </row>
    <row r="652" spans="1:42" ht="20.100000000000001" customHeight="1" x14ac:dyDescent="0.2">
      <c r="D652" s="2" t="s">
        <v>99</v>
      </c>
      <c r="F652" s="35">
        <v>0</v>
      </c>
      <c r="G652" s="35"/>
      <c r="H652" s="35"/>
      <c r="I652" s="35"/>
      <c r="J652" s="35">
        <v>0</v>
      </c>
      <c r="K652" s="35">
        <v>0</v>
      </c>
      <c r="L652" s="35">
        <v>0</v>
      </c>
      <c r="M652" s="35"/>
      <c r="N652" s="35">
        <v>0</v>
      </c>
      <c r="O652" s="35"/>
      <c r="P652" s="35"/>
      <c r="Q652" s="35"/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/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/>
      <c r="AF652" s="35">
        <v>0</v>
      </c>
      <c r="AG652" s="35"/>
      <c r="AH652" s="35"/>
      <c r="AI652" s="35"/>
      <c r="AJ652" s="35">
        <v>0</v>
      </c>
      <c r="AK652" s="35"/>
      <c r="AL652" s="35"/>
      <c r="AM652" s="35"/>
      <c r="AN652" s="35">
        <v>0</v>
      </c>
      <c r="AO652" s="35"/>
      <c r="AP652" s="35">
        <v>0</v>
      </c>
    </row>
    <row r="653" spans="1:42" ht="19.5" customHeight="1" x14ac:dyDescent="0.2">
      <c r="D653" s="38" t="s">
        <v>100</v>
      </c>
      <c r="F653" s="39">
        <v>0</v>
      </c>
      <c r="G653" s="40"/>
      <c r="H653" s="40"/>
      <c r="I653" s="40"/>
      <c r="J653" s="39">
        <v>0</v>
      </c>
      <c r="K653" s="39">
        <v>0</v>
      </c>
      <c r="L653" s="39">
        <v>0</v>
      </c>
      <c r="M653" s="40"/>
      <c r="N653" s="39">
        <v>0</v>
      </c>
      <c r="O653" s="40"/>
      <c r="P653" s="40"/>
      <c r="Q653" s="40"/>
      <c r="R653" s="39">
        <v>0</v>
      </c>
      <c r="S653" s="39">
        <v>0</v>
      </c>
      <c r="T653" s="39">
        <v>0</v>
      </c>
      <c r="U653" s="39">
        <v>0</v>
      </c>
      <c r="V653" s="39">
        <v>0</v>
      </c>
      <c r="W653" s="40"/>
      <c r="X653" s="39">
        <v>0</v>
      </c>
      <c r="Y653" s="39">
        <v>0</v>
      </c>
      <c r="Z653" s="39">
        <v>0</v>
      </c>
      <c r="AA653" s="39">
        <v>0</v>
      </c>
      <c r="AB653" s="39">
        <v>0</v>
      </c>
      <c r="AC653" s="39">
        <v>0</v>
      </c>
      <c r="AD653" s="39">
        <v>0</v>
      </c>
      <c r="AE653" s="40"/>
      <c r="AF653" s="39">
        <v>0</v>
      </c>
      <c r="AG653" s="40"/>
      <c r="AH653" s="40"/>
      <c r="AI653" s="40"/>
      <c r="AJ653" s="39">
        <v>0</v>
      </c>
      <c r="AK653" s="40"/>
      <c r="AL653" s="40"/>
      <c r="AM653" s="40"/>
      <c r="AN653" s="39">
        <v>0</v>
      </c>
      <c r="AO653" s="40"/>
      <c r="AP653" s="39">
        <v>0</v>
      </c>
    </row>
    <row r="654" spans="1:42" ht="20.100000000000001" customHeight="1" x14ac:dyDescent="0.2">
      <c r="B654" s="5"/>
      <c r="D654" s="2" t="s">
        <v>101</v>
      </c>
      <c r="F654" s="35">
        <v>0</v>
      </c>
      <c r="G654" s="35"/>
      <c r="H654" s="35"/>
      <c r="I654" s="35"/>
      <c r="J654" s="35">
        <v>0</v>
      </c>
      <c r="K654" s="35">
        <v>0</v>
      </c>
      <c r="L654" s="35">
        <v>0</v>
      </c>
      <c r="M654" s="35"/>
      <c r="N654" s="35">
        <v>0</v>
      </c>
      <c r="O654" s="35"/>
      <c r="P654" s="35"/>
      <c r="Q654" s="35"/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/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/>
      <c r="AF654" s="35">
        <v>0</v>
      </c>
      <c r="AG654" s="35"/>
      <c r="AH654" s="35"/>
      <c r="AI654" s="35"/>
      <c r="AJ654" s="35">
        <v>0</v>
      </c>
      <c r="AK654" s="35"/>
      <c r="AL654" s="35"/>
      <c r="AM654" s="35"/>
      <c r="AN654" s="35">
        <v>0</v>
      </c>
      <c r="AO654" s="35"/>
      <c r="AP654" s="35">
        <v>0</v>
      </c>
    </row>
    <row r="655" spans="1:42" ht="19.5" customHeight="1" x14ac:dyDescent="0.2">
      <c r="D655" s="38" t="s">
        <v>102</v>
      </c>
      <c r="F655" s="39">
        <v>0</v>
      </c>
      <c r="G655" s="40"/>
      <c r="H655" s="40"/>
      <c r="I655" s="40"/>
      <c r="J655" s="39">
        <v>0</v>
      </c>
      <c r="K655" s="39">
        <v>0</v>
      </c>
      <c r="L655" s="39">
        <v>0</v>
      </c>
      <c r="M655" s="40"/>
      <c r="N655" s="39">
        <v>0</v>
      </c>
      <c r="O655" s="40"/>
      <c r="P655" s="40"/>
      <c r="Q655" s="40"/>
      <c r="R655" s="39">
        <v>0</v>
      </c>
      <c r="S655" s="39">
        <v>0</v>
      </c>
      <c r="T655" s="39">
        <v>0</v>
      </c>
      <c r="U655" s="39">
        <v>0</v>
      </c>
      <c r="V655" s="39">
        <v>0</v>
      </c>
      <c r="W655" s="40"/>
      <c r="X655" s="39">
        <v>0</v>
      </c>
      <c r="Y655" s="39">
        <v>0</v>
      </c>
      <c r="Z655" s="39">
        <v>0</v>
      </c>
      <c r="AA655" s="39">
        <v>0</v>
      </c>
      <c r="AB655" s="39">
        <v>0</v>
      </c>
      <c r="AC655" s="39">
        <v>0</v>
      </c>
      <c r="AD655" s="39">
        <v>0</v>
      </c>
      <c r="AE655" s="40"/>
      <c r="AF655" s="39">
        <v>0</v>
      </c>
      <c r="AG655" s="40"/>
      <c r="AH655" s="40"/>
      <c r="AI655" s="40"/>
      <c r="AJ655" s="39">
        <v>0</v>
      </c>
      <c r="AK655" s="40"/>
      <c r="AL655" s="40"/>
      <c r="AM655" s="40"/>
      <c r="AN655" s="39">
        <v>0</v>
      </c>
      <c r="AO655" s="40"/>
      <c r="AP655" s="39">
        <v>0</v>
      </c>
    </row>
    <row r="656" spans="1:42" ht="20.100000000000001" customHeight="1" x14ac:dyDescent="0.2">
      <c r="B656" s="5"/>
      <c r="D656" s="41" t="s">
        <v>137</v>
      </c>
      <c r="F656" s="40">
        <v>0</v>
      </c>
      <c r="G656" s="40"/>
      <c r="H656" s="40"/>
      <c r="I656" s="40"/>
      <c r="J656" s="40">
        <v>0</v>
      </c>
      <c r="K656" s="40">
        <v>0</v>
      </c>
      <c r="L656" s="40">
        <v>0</v>
      </c>
      <c r="M656" s="40"/>
      <c r="N656" s="40">
        <v>0</v>
      </c>
      <c r="O656" s="40"/>
      <c r="P656" s="40"/>
      <c r="Q656" s="40"/>
      <c r="R656" s="40">
        <v>0</v>
      </c>
      <c r="S656" s="40">
        <v>0</v>
      </c>
      <c r="T656" s="40">
        <v>0</v>
      </c>
      <c r="U656" s="40">
        <v>0</v>
      </c>
      <c r="V656" s="40">
        <v>0</v>
      </c>
      <c r="W656" s="40"/>
      <c r="X656" s="40">
        <v>0</v>
      </c>
      <c r="Y656" s="40">
        <v>0</v>
      </c>
      <c r="Z656" s="40">
        <v>0</v>
      </c>
      <c r="AA656" s="40">
        <v>0</v>
      </c>
      <c r="AB656" s="40">
        <v>0</v>
      </c>
      <c r="AC656" s="40">
        <v>0</v>
      </c>
      <c r="AD656" s="40">
        <v>0</v>
      </c>
      <c r="AE656" s="40"/>
      <c r="AF656" s="40">
        <v>0</v>
      </c>
      <c r="AG656" s="40"/>
      <c r="AH656" s="40"/>
      <c r="AI656" s="40"/>
      <c r="AJ656" s="40">
        <v>0</v>
      </c>
      <c r="AK656" s="40"/>
      <c r="AL656" s="40"/>
      <c r="AM656" s="40"/>
      <c r="AN656" s="40">
        <v>0</v>
      </c>
      <c r="AO656" s="40"/>
      <c r="AP656" s="40">
        <v>0</v>
      </c>
    </row>
    <row r="657" spans="1:42" ht="19.5" customHeight="1" x14ac:dyDescent="0.2">
      <c r="D657" s="38" t="s">
        <v>104</v>
      </c>
      <c r="F657" s="39">
        <v>0</v>
      </c>
      <c r="G657" s="40"/>
      <c r="H657" s="40"/>
      <c r="I657" s="40"/>
      <c r="J657" s="39">
        <v>1</v>
      </c>
      <c r="K657" s="39">
        <v>0</v>
      </c>
      <c r="L657" s="39">
        <v>0</v>
      </c>
      <c r="M657" s="40"/>
      <c r="N657" s="39">
        <v>1</v>
      </c>
      <c r="O657" s="40"/>
      <c r="P657" s="40"/>
      <c r="Q657" s="40"/>
      <c r="R657" s="39">
        <v>0</v>
      </c>
      <c r="S657" s="39">
        <v>0</v>
      </c>
      <c r="T657" s="39">
        <v>1</v>
      </c>
      <c r="U657" s="39">
        <v>0</v>
      </c>
      <c r="V657" s="39">
        <v>0</v>
      </c>
      <c r="W657" s="40"/>
      <c r="X657" s="39">
        <v>0</v>
      </c>
      <c r="Y657" s="39">
        <v>0</v>
      </c>
      <c r="Z657" s="39">
        <v>0</v>
      </c>
      <c r="AA657" s="39">
        <v>0</v>
      </c>
      <c r="AB657" s="39">
        <v>0</v>
      </c>
      <c r="AC657" s="39">
        <v>0</v>
      </c>
      <c r="AD657" s="39">
        <v>0</v>
      </c>
      <c r="AE657" s="40"/>
      <c r="AF657" s="39">
        <v>1</v>
      </c>
      <c r="AG657" s="40"/>
      <c r="AH657" s="40"/>
      <c r="AI657" s="40"/>
      <c r="AJ657" s="39">
        <v>0</v>
      </c>
      <c r="AK657" s="40"/>
      <c r="AL657" s="40"/>
      <c r="AM657" s="40"/>
      <c r="AN657" s="39">
        <v>0</v>
      </c>
      <c r="AO657" s="40"/>
      <c r="AP657" s="39">
        <v>0</v>
      </c>
    </row>
    <row r="658" spans="1:42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</row>
    <row r="659" spans="1:42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0</v>
      </c>
      <c r="G659" s="45"/>
      <c r="H659" s="45"/>
      <c r="I659" s="45"/>
      <c r="J659" s="44">
        <v>2</v>
      </c>
      <c r="K659" s="44">
        <v>0</v>
      </c>
      <c r="L659" s="44">
        <v>0</v>
      </c>
      <c r="M659" s="45"/>
      <c r="N659" s="44">
        <v>2</v>
      </c>
      <c r="O659" s="45"/>
      <c r="P659" s="45"/>
      <c r="Q659" s="45"/>
      <c r="R659" s="44">
        <v>0</v>
      </c>
      <c r="S659" s="44">
        <v>1</v>
      </c>
      <c r="T659" s="44">
        <v>1</v>
      </c>
      <c r="U659" s="44">
        <v>0</v>
      </c>
      <c r="V659" s="44">
        <v>0</v>
      </c>
      <c r="W659" s="45"/>
      <c r="X659" s="44">
        <v>0</v>
      </c>
      <c r="Y659" s="44">
        <v>0</v>
      </c>
      <c r="Z659" s="44">
        <v>0</v>
      </c>
      <c r="AA659" s="44">
        <v>0</v>
      </c>
      <c r="AB659" s="44">
        <v>0</v>
      </c>
      <c r="AC659" s="44">
        <v>0</v>
      </c>
      <c r="AD659" s="44">
        <v>0</v>
      </c>
      <c r="AE659" s="45"/>
      <c r="AF659" s="44">
        <v>2</v>
      </c>
      <c r="AG659" s="45"/>
      <c r="AH659" s="45"/>
      <c r="AI659" s="45"/>
      <c r="AJ659" s="44">
        <v>0</v>
      </c>
      <c r="AK659" s="45"/>
      <c r="AL659" s="45"/>
      <c r="AM659" s="45"/>
      <c r="AN659" s="44">
        <v>0</v>
      </c>
      <c r="AO659" s="45"/>
      <c r="AP659" s="44">
        <v>0</v>
      </c>
    </row>
    <row r="660" spans="1:42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</row>
    <row r="661" spans="1:42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0</v>
      </c>
      <c r="G661" s="45"/>
      <c r="H661" s="45"/>
      <c r="I661" s="45"/>
      <c r="J661" s="50">
        <v>2</v>
      </c>
      <c r="K661" s="50">
        <v>0</v>
      </c>
      <c r="L661" s="50">
        <v>0</v>
      </c>
      <c r="M661" s="45"/>
      <c r="N661" s="50">
        <v>2</v>
      </c>
      <c r="O661" s="45"/>
      <c r="P661" s="45"/>
      <c r="Q661" s="45"/>
      <c r="R661" s="50">
        <v>0</v>
      </c>
      <c r="S661" s="50">
        <v>1</v>
      </c>
      <c r="T661" s="50">
        <v>1</v>
      </c>
      <c r="U661" s="50">
        <v>0</v>
      </c>
      <c r="V661" s="50">
        <v>0</v>
      </c>
      <c r="W661" s="45"/>
      <c r="X661" s="50">
        <v>0</v>
      </c>
      <c r="Y661" s="50">
        <v>0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45"/>
      <c r="AF661" s="50">
        <v>2</v>
      </c>
      <c r="AG661" s="45"/>
      <c r="AH661" s="45"/>
      <c r="AI661" s="45"/>
      <c r="AJ661" s="50">
        <v>0</v>
      </c>
      <c r="AK661" s="45"/>
      <c r="AL661" s="45"/>
      <c r="AM661" s="45"/>
      <c r="AN661" s="50">
        <v>0</v>
      </c>
      <c r="AO661" s="45"/>
      <c r="AP661" s="50">
        <v>0</v>
      </c>
    </row>
    <row r="662" spans="1:42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</row>
    <row r="663" spans="1:42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</row>
    <row r="664" spans="1:42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</row>
    <row r="665" spans="1:42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/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</row>
    <row r="666" spans="1:42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40"/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</row>
    <row r="667" spans="1:42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</row>
    <row r="668" spans="1:42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4">
        <v>0</v>
      </c>
      <c r="W668" s="45"/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</row>
    <row r="669" spans="1:42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</row>
    <row r="670" spans="1:42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</row>
    <row r="671" spans="1:42" ht="20.100000000000001" customHeight="1" x14ac:dyDescent="0.2">
      <c r="D671" s="2" t="s">
        <v>95</v>
      </c>
      <c r="F671" s="35">
        <v>0</v>
      </c>
      <c r="G671" s="35"/>
      <c r="H671" s="35"/>
      <c r="I671" s="35"/>
      <c r="J671" s="35">
        <v>0</v>
      </c>
      <c r="K671" s="35">
        <v>0</v>
      </c>
      <c r="L671" s="35">
        <v>0</v>
      </c>
      <c r="M671" s="35"/>
      <c r="N671" s="35">
        <v>0</v>
      </c>
      <c r="O671" s="35"/>
      <c r="P671" s="35"/>
      <c r="Q671" s="35"/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/>
      <c r="X671" s="35">
        <v>0</v>
      </c>
      <c r="Y671" s="35">
        <v>0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/>
      <c r="AF671" s="35">
        <v>0</v>
      </c>
      <c r="AG671" s="35"/>
      <c r="AH671" s="35"/>
      <c r="AI671" s="35"/>
      <c r="AJ671" s="35">
        <v>0</v>
      </c>
      <c r="AK671" s="35"/>
      <c r="AL671" s="35"/>
      <c r="AM671" s="35"/>
      <c r="AN671" s="35">
        <v>0</v>
      </c>
      <c r="AO671" s="35"/>
      <c r="AP671" s="35">
        <v>0</v>
      </c>
    </row>
    <row r="672" spans="1:42" ht="19.5" customHeight="1" x14ac:dyDescent="0.2">
      <c r="D672" s="38" t="s">
        <v>96</v>
      </c>
      <c r="F672" s="39">
        <v>0</v>
      </c>
      <c r="G672" s="40"/>
      <c r="H672" s="40"/>
      <c r="I672" s="40"/>
      <c r="J672" s="39">
        <v>0</v>
      </c>
      <c r="K672" s="39">
        <v>0</v>
      </c>
      <c r="L672" s="39">
        <v>0</v>
      </c>
      <c r="M672" s="40"/>
      <c r="N672" s="39">
        <v>0</v>
      </c>
      <c r="O672" s="40"/>
      <c r="P672" s="40"/>
      <c r="Q672" s="40"/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40"/>
      <c r="X672" s="39">
        <v>0</v>
      </c>
      <c r="Y672" s="39">
        <v>0</v>
      </c>
      <c r="Z672" s="39">
        <v>0</v>
      </c>
      <c r="AA672" s="39">
        <v>0</v>
      </c>
      <c r="AB672" s="39">
        <v>0</v>
      </c>
      <c r="AC672" s="39">
        <v>0</v>
      </c>
      <c r="AD672" s="39">
        <v>0</v>
      </c>
      <c r="AE672" s="40"/>
      <c r="AF672" s="39">
        <v>0</v>
      </c>
      <c r="AG672" s="40"/>
      <c r="AH672" s="40"/>
      <c r="AI672" s="40"/>
      <c r="AJ672" s="39">
        <v>0</v>
      </c>
      <c r="AK672" s="40"/>
      <c r="AL672" s="40"/>
      <c r="AM672" s="40"/>
      <c r="AN672" s="39">
        <v>0</v>
      </c>
      <c r="AO672" s="40"/>
      <c r="AP672" s="39">
        <v>0</v>
      </c>
    </row>
    <row r="673" spans="1:42" ht="20.100000000000001" customHeight="1" x14ac:dyDescent="0.2">
      <c r="D673" s="41" t="s">
        <v>112</v>
      </c>
      <c r="F673" s="40">
        <v>0</v>
      </c>
      <c r="G673" s="40"/>
      <c r="H673" s="40"/>
      <c r="I673" s="40"/>
      <c r="J673" s="40">
        <v>0</v>
      </c>
      <c r="K673" s="40">
        <v>0</v>
      </c>
      <c r="L673" s="40">
        <v>1</v>
      </c>
      <c r="M673" s="40"/>
      <c r="N673" s="40">
        <v>1</v>
      </c>
      <c r="O673" s="40"/>
      <c r="P673" s="40"/>
      <c r="Q673" s="40"/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/>
      <c r="X673" s="40">
        <v>0</v>
      </c>
      <c r="Y673" s="40">
        <v>0</v>
      </c>
      <c r="Z673" s="40">
        <v>0</v>
      </c>
      <c r="AA673" s="40">
        <v>0</v>
      </c>
      <c r="AB673" s="40">
        <v>0</v>
      </c>
      <c r="AC673" s="40">
        <v>0</v>
      </c>
      <c r="AD673" s="40">
        <v>0</v>
      </c>
      <c r="AE673" s="40"/>
      <c r="AF673" s="40">
        <v>0</v>
      </c>
      <c r="AG673" s="40"/>
      <c r="AH673" s="40"/>
      <c r="AI673" s="40"/>
      <c r="AJ673" s="40">
        <v>1</v>
      </c>
      <c r="AK673" s="40"/>
      <c r="AL673" s="40"/>
      <c r="AM673" s="40"/>
      <c r="AN673" s="40">
        <v>0</v>
      </c>
      <c r="AO673" s="40"/>
      <c r="AP673" s="40">
        <v>0</v>
      </c>
    </row>
    <row r="674" spans="1:42" ht="19.5" customHeight="1" x14ac:dyDescent="0.2">
      <c r="D674" s="38" t="s">
        <v>98</v>
      </c>
      <c r="F674" s="39">
        <v>0</v>
      </c>
      <c r="G674" s="40"/>
      <c r="H674" s="40"/>
      <c r="I674" s="40"/>
      <c r="J674" s="39">
        <v>0</v>
      </c>
      <c r="K674" s="39">
        <v>0</v>
      </c>
      <c r="L674" s="39">
        <v>0</v>
      </c>
      <c r="M674" s="40"/>
      <c r="N674" s="39">
        <v>0</v>
      </c>
      <c r="O674" s="40"/>
      <c r="P674" s="40"/>
      <c r="Q674" s="40"/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40"/>
      <c r="X674" s="39">
        <v>0</v>
      </c>
      <c r="Y674" s="39">
        <v>0</v>
      </c>
      <c r="Z674" s="39">
        <v>0</v>
      </c>
      <c r="AA674" s="39">
        <v>0</v>
      </c>
      <c r="AB674" s="39">
        <v>0</v>
      </c>
      <c r="AC674" s="39">
        <v>0</v>
      </c>
      <c r="AD674" s="39">
        <v>0</v>
      </c>
      <c r="AE674" s="40"/>
      <c r="AF674" s="39">
        <v>0</v>
      </c>
      <c r="AG674" s="40"/>
      <c r="AH674" s="40"/>
      <c r="AI674" s="40"/>
      <c r="AJ674" s="39">
        <v>0</v>
      </c>
      <c r="AK674" s="40"/>
      <c r="AL674" s="40"/>
      <c r="AM674" s="40"/>
      <c r="AN674" s="39">
        <v>0</v>
      </c>
      <c r="AO674" s="40"/>
      <c r="AP674" s="39">
        <v>0</v>
      </c>
    </row>
    <row r="675" spans="1:42" ht="20.100000000000001" customHeight="1" x14ac:dyDescent="0.2">
      <c r="D675" s="41" t="s">
        <v>99</v>
      </c>
      <c r="F675" s="40">
        <v>1</v>
      </c>
      <c r="G675" s="40"/>
      <c r="H675" s="40"/>
      <c r="I675" s="40"/>
      <c r="J675" s="40">
        <v>15</v>
      </c>
      <c r="K675" s="40">
        <v>2</v>
      </c>
      <c r="L675" s="40">
        <v>0</v>
      </c>
      <c r="M675" s="40"/>
      <c r="N675" s="40">
        <v>17</v>
      </c>
      <c r="O675" s="40"/>
      <c r="P675" s="40"/>
      <c r="Q675" s="40"/>
      <c r="R675" s="40">
        <v>0</v>
      </c>
      <c r="S675" s="40">
        <v>0</v>
      </c>
      <c r="T675" s="40">
        <v>15</v>
      </c>
      <c r="U675" s="40">
        <v>0</v>
      </c>
      <c r="V675" s="40">
        <v>0</v>
      </c>
      <c r="W675" s="40"/>
      <c r="X675" s="40">
        <v>0</v>
      </c>
      <c r="Y675" s="40">
        <v>2</v>
      </c>
      <c r="Z675" s="40">
        <v>0</v>
      </c>
      <c r="AA675" s="40">
        <v>0</v>
      </c>
      <c r="AB675" s="40">
        <v>0</v>
      </c>
      <c r="AC675" s="40">
        <v>0</v>
      </c>
      <c r="AD675" s="40">
        <v>1</v>
      </c>
      <c r="AE675" s="40"/>
      <c r="AF675" s="40">
        <v>18</v>
      </c>
      <c r="AG675" s="40"/>
      <c r="AH675" s="40"/>
      <c r="AI675" s="40"/>
      <c r="AJ675" s="40">
        <v>0</v>
      </c>
      <c r="AK675" s="40"/>
      <c r="AL675" s="40"/>
      <c r="AM675" s="40"/>
      <c r="AN675" s="40">
        <v>0</v>
      </c>
      <c r="AO675" s="40"/>
      <c r="AP675" s="40">
        <v>0</v>
      </c>
    </row>
    <row r="676" spans="1:42" ht="20.100000000000001" customHeight="1" x14ac:dyDescent="0.2">
      <c r="D676" s="38" t="s">
        <v>114</v>
      </c>
      <c r="F676" s="39">
        <v>0</v>
      </c>
      <c r="G676" s="40"/>
      <c r="H676" s="40"/>
      <c r="I676" s="40"/>
      <c r="J676" s="39">
        <v>0</v>
      </c>
      <c r="K676" s="39">
        <v>0</v>
      </c>
      <c r="L676" s="39">
        <v>0</v>
      </c>
      <c r="M676" s="40"/>
      <c r="N676" s="39">
        <v>0</v>
      </c>
      <c r="O676" s="40"/>
      <c r="P676" s="40"/>
      <c r="Q676" s="40"/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40"/>
      <c r="X676" s="39">
        <v>0</v>
      </c>
      <c r="Y676" s="39">
        <v>0</v>
      </c>
      <c r="Z676" s="39">
        <v>0</v>
      </c>
      <c r="AA676" s="39">
        <v>0</v>
      </c>
      <c r="AB676" s="39">
        <v>0</v>
      </c>
      <c r="AC676" s="39">
        <v>0</v>
      </c>
      <c r="AD676" s="39">
        <v>0</v>
      </c>
      <c r="AE676" s="40"/>
      <c r="AF676" s="39">
        <v>0</v>
      </c>
      <c r="AG676" s="40"/>
      <c r="AH676" s="40"/>
      <c r="AI676" s="40"/>
      <c r="AJ676" s="39">
        <v>0</v>
      </c>
      <c r="AK676" s="40"/>
      <c r="AL676" s="40"/>
      <c r="AM676" s="40"/>
      <c r="AN676" s="39">
        <v>0</v>
      </c>
      <c r="AO676" s="40"/>
      <c r="AP676" s="39">
        <v>0</v>
      </c>
    </row>
    <row r="677" spans="1:42" ht="20.100000000000001" customHeight="1" x14ac:dyDescent="0.2">
      <c r="D677" s="41" t="s">
        <v>115</v>
      </c>
      <c r="F677" s="40">
        <v>0</v>
      </c>
      <c r="G677" s="40"/>
      <c r="H677" s="40"/>
      <c r="I677" s="40"/>
      <c r="J677" s="40">
        <v>0</v>
      </c>
      <c r="K677" s="40">
        <v>0</v>
      </c>
      <c r="L677" s="40">
        <v>0</v>
      </c>
      <c r="M677" s="40"/>
      <c r="N677" s="40">
        <v>0</v>
      </c>
      <c r="O677" s="40"/>
      <c r="P677" s="40"/>
      <c r="Q677" s="40"/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/>
      <c r="X677" s="40">
        <v>0</v>
      </c>
      <c r="Y677" s="40">
        <v>0</v>
      </c>
      <c r="Z677" s="40">
        <v>0</v>
      </c>
      <c r="AA677" s="40">
        <v>0</v>
      </c>
      <c r="AB677" s="40">
        <v>0</v>
      </c>
      <c r="AC677" s="40">
        <v>0</v>
      </c>
      <c r="AD677" s="40">
        <v>0</v>
      </c>
      <c r="AE677" s="40"/>
      <c r="AF677" s="40">
        <v>0</v>
      </c>
      <c r="AG677" s="40"/>
      <c r="AH677" s="40"/>
      <c r="AI677" s="40"/>
      <c r="AJ677" s="40">
        <v>0</v>
      </c>
      <c r="AK677" s="40"/>
      <c r="AL677" s="40"/>
      <c r="AM677" s="40"/>
      <c r="AN677" s="40">
        <v>0</v>
      </c>
      <c r="AO677" s="40"/>
      <c r="AP677" s="40">
        <v>0</v>
      </c>
    </row>
    <row r="678" spans="1:42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</row>
    <row r="679" spans="1:42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</v>
      </c>
      <c r="G679" s="45"/>
      <c r="H679" s="45"/>
      <c r="I679" s="45"/>
      <c r="J679" s="44">
        <v>15</v>
      </c>
      <c r="K679" s="44">
        <v>2</v>
      </c>
      <c r="L679" s="44">
        <v>1</v>
      </c>
      <c r="M679" s="45"/>
      <c r="N679" s="44">
        <v>18</v>
      </c>
      <c r="O679" s="45"/>
      <c r="P679" s="45"/>
      <c r="Q679" s="45"/>
      <c r="R679" s="44">
        <v>0</v>
      </c>
      <c r="S679" s="44">
        <v>0</v>
      </c>
      <c r="T679" s="44">
        <v>15</v>
      </c>
      <c r="U679" s="44">
        <v>0</v>
      </c>
      <c r="V679" s="44">
        <v>0</v>
      </c>
      <c r="W679" s="45"/>
      <c r="X679" s="44">
        <v>0</v>
      </c>
      <c r="Y679" s="44">
        <v>2</v>
      </c>
      <c r="Z679" s="44">
        <v>0</v>
      </c>
      <c r="AA679" s="44">
        <v>0</v>
      </c>
      <c r="AB679" s="44">
        <v>0</v>
      </c>
      <c r="AC679" s="44">
        <v>0</v>
      </c>
      <c r="AD679" s="44">
        <v>1</v>
      </c>
      <c r="AE679" s="45"/>
      <c r="AF679" s="44">
        <v>18</v>
      </c>
      <c r="AG679" s="45"/>
      <c r="AH679" s="45"/>
      <c r="AI679" s="45"/>
      <c r="AJ679" s="44">
        <v>1</v>
      </c>
      <c r="AK679" s="45"/>
      <c r="AL679" s="45"/>
      <c r="AM679" s="45"/>
      <c r="AN679" s="44">
        <v>0</v>
      </c>
      <c r="AO679" s="45"/>
      <c r="AP679" s="44">
        <v>0</v>
      </c>
    </row>
    <row r="680" spans="1:42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</row>
    <row r="681" spans="1:42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</v>
      </c>
      <c r="G681" s="45"/>
      <c r="H681" s="45"/>
      <c r="I681" s="45"/>
      <c r="J681" s="50">
        <v>15</v>
      </c>
      <c r="K681" s="50">
        <v>2</v>
      </c>
      <c r="L681" s="50">
        <v>1</v>
      </c>
      <c r="M681" s="45"/>
      <c r="N681" s="50">
        <v>18</v>
      </c>
      <c r="O681" s="45"/>
      <c r="P681" s="45"/>
      <c r="Q681" s="45"/>
      <c r="R681" s="50">
        <v>0</v>
      </c>
      <c r="S681" s="50">
        <v>0</v>
      </c>
      <c r="T681" s="50">
        <v>15</v>
      </c>
      <c r="U681" s="50">
        <v>0</v>
      </c>
      <c r="V681" s="50">
        <v>0</v>
      </c>
      <c r="W681" s="45"/>
      <c r="X681" s="50">
        <v>0</v>
      </c>
      <c r="Y681" s="50">
        <v>2</v>
      </c>
      <c r="Z681" s="50">
        <v>0</v>
      </c>
      <c r="AA681" s="50">
        <v>0</v>
      </c>
      <c r="AB681" s="50">
        <v>0</v>
      </c>
      <c r="AC681" s="50">
        <v>0</v>
      </c>
      <c r="AD681" s="50">
        <v>1</v>
      </c>
      <c r="AE681" s="45"/>
      <c r="AF681" s="50">
        <v>18</v>
      </c>
      <c r="AG681" s="45"/>
      <c r="AH681" s="45"/>
      <c r="AI681" s="45"/>
      <c r="AJ681" s="50">
        <v>1</v>
      </c>
      <c r="AK681" s="45"/>
      <c r="AL681" s="45"/>
      <c r="AM681" s="45"/>
      <c r="AN681" s="50">
        <v>0</v>
      </c>
      <c r="AO681" s="45"/>
      <c r="AP681" s="50">
        <v>0</v>
      </c>
    </row>
    <row r="682" spans="1:42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</row>
    <row r="683" spans="1:42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</row>
    <row r="684" spans="1:42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</row>
    <row r="685" spans="1:42" ht="20.100000000000001" customHeight="1" x14ac:dyDescent="0.2">
      <c r="D685" s="2" t="s">
        <v>95</v>
      </c>
      <c r="F685" s="35">
        <v>0</v>
      </c>
      <c r="G685" s="35"/>
      <c r="H685" s="35"/>
      <c r="I685" s="35"/>
      <c r="J685" s="35">
        <v>0</v>
      </c>
      <c r="K685" s="35">
        <v>0</v>
      </c>
      <c r="L685" s="35">
        <v>0</v>
      </c>
      <c r="M685" s="35"/>
      <c r="N685" s="35">
        <v>0</v>
      </c>
      <c r="O685" s="35"/>
      <c r="P685" s="35"/>
      <c r="Q685" s="35"/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/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/>
      <c r="AF685" s="35">
        <v>0</v>
      </c>
      <c r="AG685" s="35"/>
      <c r="AH685" s="35"/>
      <c r="AI685" s="35"/>
      <c r="AJ685" s="35">
        <v>0</v>
      </c>
      <c r="AK685" s="35"/>
      <c r="AL685" s="35"/>
      <c r="AM685" s="35"/>
      <c r="AN685" s="35">
        <v>0</v>
      </c>
      <c r="AO685" s="35"/>
      <c r="AP685" s="35">
        <v>0</v>
      </c>
    </row>
    <row r="686" spans="1:42" ht="19.5" customHeight="1" x14ac:dyDescent="0.2">
      <c r="D686" s="38" t="s">
        <v>96</v>
      </c>
      <c r="F686" s="39">
        <v>0</v>
      </c>
      <c r="G686" s="40"/>
      <c r="H686" s="40"/>
      <c r="I686" s="40"/>
      <c r="J686" s="39">
        <v>0</v>
      </c>
      <c r="K686" s="39">
        <v>0</v>
      </c>
      <c r="L686" s="39">
        <v>0</v>
      </c>
      <c r="M686" s="40"/>
      <c r="N686" s="39">
        <v>0</v>
      </c>
      <c r="O686" s="40"/>
      <c r="P686" s="40"/>
      <c r="Q686" s="40"/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40"/>
      <c r="X686" s="39">
        <v>0</v>
      </c>
      <c r="Y686" s="39">
        <v>0</v>
      </c>
      <c r="Z686" s="39">
        <v>0</v>
      </c>
      <c r="AA686" s="39">
        <v>0</v>
      </c>
      <c r="AB686" s="39">
        <v>0</v>
      </c>
      <c r="AC686" s="39">
        <v>0</v>
      </c>
      <c r="AD686" s="39">
        <v>0</v>
      </c>
      <c r="AE686" s="40"/>
      <c r="AF686" s="39">
        <v>0</v>
      </c>
      <c r="AG686" s="40"/>
      <c r="AH686" s="40"/>
      <c r="AI686" s="40"/>
      <c r="AJ686" s="39">
        <v>0</v>
      </c>
      <c r="AK686" s="40"/>
      <c r="AL686" s="40"/>
      <c r="AM686" s="40"/>
      <c r="AN686" s="39">
        <v>0</v>
      </c>
      <c r="AO686" s="40"/>
      <c r="AP686" s="39">
        <v>0</v>
      </c>
    </row>
    <row r="687" spans="1:42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</row>
    <row r="688" spans="1:42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0</v>
      </c>
      <c r="G688" s="45"/>
      <c r="H688" s="45"/>
      <c r="I688" s="45"/>
      <c r="J688" s="44">
        <v>0</v>
      </c>
      <c r="K688" s="44">
        <v>0</v>
      </c>
      <c r="L688" s="44">
        <v>0</v>
      </c>
      <c r="M688" s="45"/>
      <c r="N688" s="44">
        <v>0</v>
      </c>
      <c r="O688" s="45"/>
      <c r="P688" s="45"/>
      <c r="Q688" s="45"/>
      <c r="R688" s="44">
        <v>0</v>
      </c>
      <c r="S688" s="44">
        <v>0</v>
      </c>
      <c r="T688" s="44">
        <v>0</v>
      </c>
      <c r="U688" s="44">
        <v>0</v>
      </c>
      <c r="V688" s="44">
        <v>0</v>
      </c>
      <c r="W688" s="45"/>
      <c r="X688" s="44">
        <v>0</v>
      </c>
      <c r="Y688" s="44">
        <v>0</v>
      </c>
      <c r="Z688" s="44">
        <v>0</v>
      </c>
      <c r="AA688" s="44">
        <v>0</v>
      </c>
      <c r="AB688" s="44">
        <v>0</v>
      </c>
      <c r="AC688" s="44">
        <v>0</v>
      </c>
      <c r="AD688" s="44">
        <v>0</v>
      </c>
      <c r="AE688" s="45"/>
      <c r="AF688" s="44">
        <v>0</v>
      </c>
      <c r="AG688" s="45"/>
      <c r="AH688" s="45"/>
      <c r="AI688" s="45"/>
      <c r="AJ688" s="44">
        <v>0</v>
      </c>
      <c r="AK688" s="45"/>
      <c r="AL688" s="45"/>
      <c r="AM688" s="45"/>
      <c r="AN688" s="44">
        <v>0</v>
      </c>
      <c r="AO688" s="45"/>
      <c r="AP688" s="44">
        <v>0</v>
      </c>
    </row>
    <row r="689" spans="1:42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</row>
    <row r="690" spans="1:42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0</v>
      </c>
      <c r="G690" s="45"/>
      <c r="H690" s="45"/>
      <c r="I690" s="45"/>
      <c r="J690" s="50">
        <v>0</v>
      </c>
      <c r="K690" s="50">
        <v>0</v>
      </c>
      <c r="L690" s="50">
        <v>0</v>
      </c>
      <c r="M690" s="45"/>
      <c r="N690" s="50">
        <v>0</v>
      </c>
      <c r="O690" s="45"/>
      <c r="P690" s="45"/>
      <c r="Q690" s="45"/>
      <c r="R690" s="50">
        <v>0</v>
      </c>
      <c r="S690" s="50">
        <v>0</v>
      </c>
      <c r="T690" s="50">
        <v>0</v>
      </c>
      <c r="U690" s="50">
        <v>0</v>
      </c>
      <c r="V690" s="50">
        <v>0</v>
      </c>
      <c r="W690" s="45"/>
      <c r="X690" s="50">
        <v>0</v>
      </c>
      <c r="Y690" s="50">
        <v>0</v>
      </c>
      <c r="Z690" s="50">
        <v>0</v>
      </c>
      <c r="AA690" s="50">
        <v>0</v>
      </c>
      <c r="AB690" s="50">
        <v>0</v>
      </c>
      <c r="AC690" s="50">
        <v>0</v>
      </c>
      <c r="AD690" s="50">
        <v>0</v>
      </c>
      <c r="AE690" s="45"/>
      <c r="AF690" s="50">
        <v>0</v>
      </c>
      <c r="AG690" s="45"/>
      <c r="AH690" s="45"/>
      <c r="AI690" s="45"/>
      <c r="AJ690" s="50">
        <v>0</v>
      </c>
      <c r="AK690" s="45"/>
      <c r="AL690" s="45"/>
      <c r="AM690" s="45"/>
      <c r="AN690" s="50">
        <v>0</v>
      </c>
      <c r="AO690" s="45"/>
      <c r="AP690" s="50">
        <v>0</v>
      </c>
    </row>
    <row r="691" spans="1:42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</row>
    <row r="692" spans="1:42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</row>
    <row r="693" spans="1:42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</row>
    <row r="694" spans="1:42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/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</row>
    <row r="695" spans="1:42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40"/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</row>
    <row r="696" spans="1:42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</row>
    <row r="697" spans="1:42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4">
        <v>0</v>
      </c>
      <c r="W697" s="45"/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</row>
    <row r="698" spans="1:42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</row>
    <row r="699" spans="1:42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</row>
    <row r="700" spans="1:42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/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/>
      <c r="AF700" s="35">
        <v>0</v>
      </c>
      <c r="AG700" s="35"/>
      <c r="AH700" s="35"/>
      <c r="AI700" s="35"/>
      <c r="AJ700" s="35">
        <v>0</v>
      </c>
      <c r="AK700" s="35"/>
      <c r="AL700" s="35"/>
      <c r="AM700" s="35"/>
      <c r="AN700" s="35">
        <v>0</v>
      </c>
      <c r="AO700" s="35"/>
      <c r="AP700" s="35">
        <v>0</v>
      </c>
    </row>
    <row r="701" spans="1:42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40"/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40"/>
      <c r="AF701" s="39">
        <v>0</v>
      </c>
      <c r="AG701" s="40"/>
      <c r="AH701" s="40"/>
      <c r="AI701" s="40"/>
      <c r="AJ701" s="39">
        <v>0</v>
      </c>
      <c r="AK701" s="40"/>
      <c r="AL701" s="40"/>
      <c r="AM701" s="40"/>
      <c r="AN701" s="39">
        <v>0</v>
      </c>
      <c r="AO701" s="40"/>
      <c r="AP701" s="39">
        <v>0</v>
      </c>
    </row>
    <row r="702" spans="1:42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/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/>
      <c r="AF702" s="35">
        <v>0</v>
      </c>
      <c r="AG702" s="35"/>
      <c r="AH702" s="35"/>
      <c r="AI702" s="35"/>
      <c r="AJ702" s="35">
        <v>0</v>
      </c>
      <c r="AK702" s="35"/>
      <c r="AL702" s="35"/>
      <c r="AM702" s="35"/>
      <c r="AN702" s="35">
        <v>0</v>
      </c>
      <c r="AO702" s="35"/>
      <c r="AP702" s="35">
        <v>0</v>
      </c>
    </row>
    <row r="703" spans="1:42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40"/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  <c r="AE703" s="40"/>
      <c r="AF703" s="39">
        <v>0</v>
      </c>
      <c r="AG703" s="40"/>
      <c r="AH703" s="40"/>
      <c r="AI703" s="40"/>
      <c r="AJ703" s="39">
        <v>0</v>
      </c>
      <c r="AK703" s="40"/>
      <c r="AL703" s="40"/>
      <c r="AM703" s="40"/>
      <c r="AN703" s="39">
        <v>0</v>
      </c>
      <c r="AO703" s="40"/>
      <c r="AP703" s="39">
        <v>0</v>
      </c>
    </row>
    <row r="704" spans="1:42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</row>
    <row r="705" spans="1:42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5"/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5"/>
      <c r="AF705" s="44">
        <v>0</v>
      </c>
      <c r="AG705" s="45"/>
      <c r="AH705" s="45"/>
      <c r="AI705" s="45"/>
      <c r="AJ705" s="44">
        <v>0</v>
      </c>
      <c r="AK705" s="45"/>
      <c r="AL705" s="45"/>
      <c r="AM705" s="45"/>
      <c r="AN705" s="44">
        <v>0</v>
      </c>
      <c r="AO705" s="45"/>
      <c r="AP705" s="44">
        <v>0</v>
      </c>
    </row>
    <row r="706" spans="1:42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</row>
    <row r="707" spans="1:42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</row>
    <row r="708" spans="1:42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0</v>
      </c>
      <c r="K708" s="35">
        <v>0</v>
      </c>
      <c r="L708" s="35">
        <v>0</v>
      </c>
      <c r="M708" s="35"/>
      <c r="N708" s="35">
        <v>0</v>
      </c>
      <c r="O708" s="35"/>
      <c r="P708" s="35"/>
      <c r="Q708" s="35"/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/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/>
      <c r="AF708" s="35">
        <v>0</v>
      </c>
      <c r="AG708" s="35"/>
      <c r="AH708" s="35"/>
      <c r="AI708" s="35"/>
      <c r="AJ708" s="35">
        <v>0</v>
      </c>
      <c r="AK708" s="35"/>
      <c r="AL708" s="35"/>
      <c r="AM708" s="35"/>
      <c r="AN708" s="35">
        <v>0</v>
      </c>
      <c r="AO708" s="35"/>
      <c r="AP708" s="35">
        <v>0</v>
      </c>
    </row>
    <row r="709" spans="1:42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39">
        <v>0</v>
      </c>
      <c r="M709" s="40"/>
      <c r="N709" s="39">
        <v>0</v>
      </c>
      <c r="O709" s="40"/>
      <c r="P709" s="40"/>
      <c r="Q709" s="40"/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40"/>
      <c r="X709" s="39">
        <v>0</v>
      </c>
      <c r="Y709" s="39">
        <v>0</v>
      </c>
      <c r="Z709" s="39">
        <v>0</v>
      </c>
      <c r="AA709" s="39">
        <v>0</v>
      </c>
      <c r="AB709" s="39">
        <v>0</v>
      </c>
      <c r="AC709" s="39">
        <v>0</v>
      </c>
      <c r="AD709" s="39">
        <v>0</v>
      </c>
      <c r="AE709" s="40"/>
      <c r="AF709" s="39">
        <v>0</v>
      </c>
      <c r="AG709" s="40"/>
      <c r="AH709" s="40"/>
      <c r="AI709" s="40"/>
      <c r="AJ709" s="39">
        <v>0</v>
      </c>
      <c r="AK709" s="40"/>
      <c r="AL709" s="40"/>
      <c r="AM709" s="40"/>
      <c r="AN709" s="39">
        <v>0</v>
      </c>
      <c r="AO709" s="40"/>
      <c r="AP709" s="39">
        <v>0</v>
      </c>
    </row>
    <row r="710" spans="1:42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</row>
    <row r="711" spans="1:42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0</v>
      </c>
      <c r="K711" s="44">
        <v>0</v>
      </c>
      <c r="L711" s="44">
        <v>0</v>
      </c>
      <c r="M711" s="45"/>
      <c r="N711" s="44">
        <v>0</v>
      </c>
      <c r="O711" s="45"/>
      <c r="P711" s="45"/>
      <c r="Q711" s="45"/>
      <c r="R711" s="44">
        <v>0</v>
      </c>
      <c r="S711" s="44">
        <v>0</v>
      </c>
      <c r="T711" s="44">
        <v>0</v>
      </c>
      <c r="U711" s="44">
        <v>0</v>
      </c>
      <c r="V711" s="44">
        <v>0</v>
      </c>
      <c r="W711" s="45"/>
      <c r="X711" s="44">
        <v>0</v>
      </c>
      <c r="Y711" s="44">
        <v>0</v>
      </c>
      <c r="Z711" s="44">
        <v>0</v>
      </c>
      <c r="AA711" s="44">
        <v>0</v>
      </c>
      <c r="AB711" s="44">
        <v>0</v>
      </c>
      <c r="AC711" s="44">
        <v>0</v>
      </c>
      <c r="AD711" s="44">
        <v>0</v>
      </c>
      <c r="AE711" s="45"/>
      <c r="AF711" s="44">
        <v>0</v>
      </c>
      <c r="AG711" s="45"/>
      <c r="AH711" s="45"/>
      <c r="AI711" s="45"/>
      <c r="AJ711" s="44">
        <v>0</v>
      </c>
      <c r="AK711" s="45"/>
      <c r="AL711" s="45"/>
      <c r="AM711" s="45"/>
      <c r="AN711" s="44">
        <v>0</v>
      </c>
      <c r="AO711" s="45"/>
      <c r="AP711" s="44">
        <v>0</v>
      </c>
    </row>
    <row r="712" spans="1:42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</row>
    <row r="713" spans="1:42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0</v>
      </c>
      <c r="G713" s="45"/>
      <c r="H713" s="45"/>
      <c r="I713" s="45"/>
      <c r="J713" s="50">
        <v>0</v>
      </c>
      <c r="K713" s="50">
        <v>0</v>
      </c>
      <c r="L713" s="50">
        <v>0</v>
      </c>
      <c r="M713" s="45"/>
      <c r="N713" s="50">
        <v>0</v>
      </c>
      <c r="O713" s="45"/>
      <c r="P713" s="45"/>
      <c r="Q713" s="45"/>
      <c r="R713" s="50">
        <v>0</v>
      </c>
      <c r="S713" s="50">
        <v>0</v>
      </c>
      <c r="T713" s="50">
        <v>0</v>
      </c>
      <c r="U713" s="50">
        <v>0</v>
      </c>
      <c r="V713" s="50">
        <v>0</v>
      </c>
      <c r="W713" s="45"/>
      <c r="X713" s="50">
        <v>0</v>
      </c>
      <c r="Y713" s="50">
        <v>0</v>
      </c>
      <c r="Z713" s="50">
        <v>0</v>
      </c>
      <c r="AA713" s="50">
        <v>0</v>
      </c>
      <c r="AB713" s="50">
        <v>0</v>
      </c>
      <c r="AC713" s="50">
        <v>0</v>
      </c>
      <c r="AD713" s="50">
        <v>0</v>
      </c>
      <c r="AE713" s="45"/>
      <c r="AF713" s="50">
        <v>0</v>
      </c>
      <c r="AG713" s="45"/>
      <c r="AH713" s="45"/>
      <c r="AI713" s="45"/>
      <c r="AJ713" s="50">
        <v>0</v>
      </c>
      <c r="AK713" s="45"/>
      <c r="AL713" s="45"/>
      <c r="AM713" s="45"/>
      <c r="AN713" s="50">
        <v>0</v>
      </c>
      <c r="AO713" s="45"/>
      <c r="AP713" s="50">
        <v>0</v>
      </c>
    </row>
    <row r="714" spans="1:42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</row>
    <row r="715" spans="1:42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</row>
    <row r="716" spans="1:42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</row>
    <row r="717" spans="1:42" ht="20.100000000000001" customHeight="1" x14ac:dyDescent="0.2">
      <c r="B717" s="5"/>
      <c r="D717" s="2" t="s">
        <v>95</v>
      </c>
      <c r="F717" s="35">
        <v>1</v>
      </c>
      <c r="G717" s="35"/>
      <c r="H717" s="35"/>
      <c r="I717" s="35"/>
      <c r="J717" s="35">
        <v>0</v>
      </c>
      <c r="K717" s="35">
        <v>0</v>
      </c>
      <c r="L717" s="35">
        <v>0</v>
      </c>
      <c r="M717" s="35"/>
      <c r="N717" s="35">
        <v>0</v>
      </c>
      <c r="O717" s="35"/>
      <c r="P717" s="35"/>
      <c r="Q717" s="35"/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/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/>
      <c r="AF717" s="35">
        <v>0</v>
      </c>
      <c r="AG717" s="35"/>
      <c r="AH717" s="35"/>
      <c r="AI717" s="35"/>
      <c r="AJ717" s="35">
        <v>1</v>
      </c>
      <c r="AK717" s="35"/>
      <c r="AL717" s="35"/>
      <c r="AM717" s="35"/>
      <c r="AN717" s="35">
        <v>0</v>
      </c>
      <c r="AO717" s="35"/>
      <c r="AP717" s="35">
        <v>0</v>
      </c>
    </row>
    <row r="718" spans="1:42" ht="19.5" customHeight="1" x14ac:dyDescent="0.2">
      <c r="D718" s="38" t="s">
        <v>96</v>
      </c>
      <c r="F718" s="39">
        <v>0</v>
      </c>
      <c r="G718" s="40"/>
      <c r="H718" s="40"/>
      <c r="I718" s="40"/>
      <c r="J718" s="39">
        <v>0</v>
      </c>
      <c r="K718" s="39">
        <v>0</v>
      </c>
      <c r="L718" s="39">
        <v>0</v>
      </c>
      <c r="M718" s="40"/>
      <c r="N718" s="39">
        <v>0</v>
      </c>
      <c r="O718" s="40"/>
      <c r="P718" s="40"/>
      <c r="Q718" s="40"/>
      <c r="R718" s="39">
        <v>0</v>
      </c>
      <c r="S718" s="39">
        <v>0</v>
      </c>
      <c r="T718" s="39">
        <v>0</v>
      </c>
      <c r="U718" s="39">
        <v>0</v>
      </c>
      <c r="V718" s="39">
        <v>0</v>
      </c>
      <c r="W718" s="40"/>
      <c r="X718" s="39">
        <v>0</v>
      </c>
      <c r="Y718" s="39">
        <v>0</v>
      </c>
      <c r="Z718" s="39">
        <v>0</v>
      </c>
      <c r="AA718" s="39">
        <v>0</v>
      </c>
      <c r="AB718" s="39">
        <v>0</v>
      </c>
      <c r="AC718" s="39">
        <v>0</v>
      </c>
      <c r="AD718" s="39">
        <v>0</v>
      </c>
      <c r="AE718" s="40"/>
      <c r="AF718" s="39">
        <v>0</v>
      </c>
      <c r="AG718" s="40"/>
      <c r="AH718" s="40"/>
      <c r="AI718" s="40"/>
      <c r="AJ718" s="39">
        <v>0</v>
      </c>
      <c r="AK718" s="40"/>
      <c r="AL718" s="40"/>
      <c r="AM718" s="40"/>
      <c r="AN718" s="39">
        <v>0</v>
      </c>
      <c r="AO718" s="40"/>
      <c r="AP718" s="39">
        <v>0</v>
      </c>
    </row>
    <row r="719" spans="1:42" ht="20.100000000000001" customHeight="1" x14ac:dyDescent="0.2">
      <c r="D719" s="2" t="s">
        <v>112</v>
      </c>
      <c r="F719" s="35">
        <v>0</v>
      </c>
      <c r="G719" s="35"/>
      <c r="H719" s="35"/>
      <c r="I719" s="35"/>
      <c r="J719" s="35">
        <v>0</v>
      </c>
      <c r="K719" s="35">
        <v>0</v>
      </c>
      <c r="L719" s="35">
        <v>0</v>
      </c>
      <c r="M719" s="35"/>
      <c r="N719" s="35">
        <v>0</v>
      </c>
      <c r="O719" s="35"/>
      <c r="P719" s="35"/>
      <c r="Q719" s="35"/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/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/>
      <c r="AF719" s="35">
        <v>0</v>
      </c>
      <c r="AG719" s="35"/>
      <c r="AH719" s="35"/>
      <c r="AI719" s="35"/>
      <c r="AJ719" s="35">
        <v>0</v>
      </c>
      <c r="AK719" s="35"/>
      <c r="AL719" s="35"/>
      <c r="AM719" s="35"/>
      <c r="AN719" s="35">
        <v>0</v>
      </c>
      <c r="AO719" s="35"/>
      <c r="AP719" s="35">
        <v>0</v>
      </c>
    </row>
    <row r="720" spans="1:42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</row>
    <row r="721" spans="1:42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1</v>
      </c>
      <c r="G721" s="45"/>
      <c r="H721" s="45"/>
      <c r="I721" s="45"/>
      <c r="J721" s="44">
        <v>0</v>
      </c>
      <c r="K721" s="44">
        <v>0</v>
      </c>
      <c r="L721" s="44">
        <v>0</v>
      </c>
      <c r="M721" s="45"/>
      <c r="N721" s="44">
        <v>0</v>
      </c>
      <c r="O721" s="45"/>
      <c r="P721" s="45"/>
      <c r="Q721" s="45"/>
      <c r="R721" s="44">
        <v>0</v>
      </c>
      <c r="S721" s="44">
        <v>0</v>
      </c>
      <c r="T721" s="44">
        <v>0</v>
      </c>
      <c r="U721" s="44">
        <v>0</v>
      </c>
      <c r="V721" s="44">
        <v>0</v>
      </c>
      <c r="W721" s="45"/>
      <c r="X721" s="44">
        <v>0</v>
      </c>
      <c r="Y721" s="44">
        <v>0</v>
      </c>
      <c r="Z721" s="44">
        <v>0</v>
      </c>
      <c r="AA721" s="44">
        <v>0</v>
      </c>
      <c r="AB721" s="44">
        <v>0</v>
      </c>
      <c r="AC721" s="44">
        <v>0</v>
      </c>
      <c r="AD721" s="44">
        <v>0</v>
      </c>
      <c r="AE721" s="45"/>
      <c r="AF721" s="44">
        <v>0</v>
      </c>
      <c r="AG721" s="45"/>
      <c r="AH721" s="45"/>
      <c r="AI721" s="45"/>
      <c r="AJ721" s="44">
        <v>1</v>
      </c>
      <c r="AK721" s="45"/>
      <c r="AL721" s="45"/>
      <c r="AM721" s="45"/>
      <c r="AN721" s="44">
        <v>0</v>
      </c>
      <c r="AO721" s="45"/>
      <c r="AP721" s="44">
        <v>0</v>
      </c>
    </row>
    <row r="722" spans="1:42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</row>
    <row r="723" spans="1:42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1</v>
      </c>
      <c r="G723" s="45"/>
      <c r="H723" s="45"/>
      <c r="I723" s="45"/>
      <c r="J723" s="50">
        <v>0</v>
      </c>
      <c r="K723" s="50">
        <v>0</v>
      </c>
      <c r="L723" s="50">
        <v>0</v>
      </c>
      <c r="M723" s="45"/>
      <c r="N723" s="50">
        <v>0</v>
      </c>
      <c r="O723" s="45"/>
      <c r="P723" s="45"/>
      <c r="Q723" s="45"/>
      <c r="R723" s="50">
        <v>0</v>
      </c>
      <c r="S723" s="50">
        <v>0</v>
      </c>
      <c r="T723" s="50">
        <v>0</v>
      </c>
      <c r="U723" s="50">
        <v>0</v>
      </c>
      <c r="V723" s="50">
        <v>0</v>
      </c>
      <c r="W723" s="45"/>
      <c r="X723" s="50">
        <v>0</v>
      </c>
      <c r="Y723" s="50">
        <v>0</v>
      </c>
      <c r="Z723" s="50">
        <v>0</v>
      </c>
      <c r="AA723" s="50">
        <v>0</v>
      </c>
      <c r="AB723" s="50">
        <v>0</v>
      </c>
      <c r="AC723" s="50">
        <v>0</v>
      </c>
      <c r="AD723" s="50">
        <v>0</v>
      </c>
      <c r="AE723" s="45"/>
      <c r="AF723" s="50">
        <v>0</v>
      </c>
      <c r="AG723" s="45"/>
      <c r="AH723" s="45"/>
      <c r="AI723" s="45"/>
      <c r="AJ723" s="50">
        <v>1</v>
      </c>
      <c r="AK723" s="45"/>
      <c r="AL723" s="45"/>
      <c r="AM723" s="45"/>
      <c r="AN723" s="50">
        <v>0</v>
      </c>
      <c r="AO723" s="45"/>
      <c r="AP723" s="50">
        <v>0</v>
      </c>
    </row>
    <row r="724" spans="1:42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</row>
    <row r="725" spans="1:42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</row>
    <row r="726" spans="1:42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</row>
    <row r="727" spans="1:42" ht="20.100000000000001" customHeight="1" x14ac:dyDescent="0.2">
      <c r="B727" s="5"/>
      <c r="D727" s="2" t="s">
        <v>95</v>
      </c>
      <c r="F727" s="35">
        <v>1</v>
      </c>
      <c r="G727" s="35"/>
      <c r="H727" s="35"/>
      <c r="I727" s="35"/>
      <c r="J727" s="35">
        <v>0</v>
      </c>
      <c r="K727" s="35">
        <v>0</v>
      </c>
      <c r="L727" s="35">
        <v>0</v>
      </c>
      <c r="M727" s="35"/>
      <c r="N727" s="35">
        <v>0</v>
      </c>
      <c r="O727" s="35"/>
      <c r="P727" s="35"/>
      <c r="Q727" s="35"/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/>
      <c r="X727" s="35">
        <v>0</v>
      </c>
      <c r="Y727" s="35">
        <v>0</v>
      </c>
      <c r="Z727" s="35">
        <v>0</v>
      </c>
      <c r="AA727" s="35">
        <v>1</v>
      </c>
      <c r="AB727" s="35">
        <v>0</v>
      </c>
      <c r="AC727" s="35">
        <v>0</v>
      </c>
      <c r="AD727" s="35">
        <v>0</v>
      </c>
      <c r="AE727" s="35"/>
      <c r="AF727" s="35">
        <v>1</v>
      </c>
      <c r="AG727" s="35"/>
      <c r="AH727" s="35"/>
      <c r="AI727" s="35"/>
      <c r="AJ727" s="35">
        <v>0</v>
      </c>
      <c r="AK727" s="35"/>
      <c r="AL727" s="35"/>
      <c r="AM727" s="35"/>
      <c r="AN727" s="35">
        <v>0</v>
      </c>
      <c r="AO727" s="35"/>
      <c r="AP727" s="35">
        <v>0</v>
      </c>
    </row>
    <row r="728" spans="1:42" ht="19.5" customHeight="1" x14ac:dyDescent="0.2">
      <c r="D728" s="38" t="s">
        <v>96</v>
      </c>
      <c r="F728" s="39">
        <v>1</v>
      </c>
      <c r="G728" s="40"/>
      <c r="H728" s="40"/>
      <c r="I728" s="40"/>
      <c r="J728" s="39">
        <v>0</v>
      </c>
      <c r="K728" s="39">
        <v>0</v>
      </c>
      <c r="L728" s="39">
        <v>0</v>
      </c>
      <c r="M728" s="40"/>
      <c r="N728" s="39">
        <v>0</v>
      </c>
      <c r="O728" s="40"/>
      <c r="P728" s="40"/>
      <c r="Q728" s="40"/>
      <c r="R728" s="39">
        <v>0</v>
      </c>
      <c r="S728" s="39">
        <v>0</v>
      </c>
      <c r="T728" s="39">
        <v>0</v>
      </c>
      <c r="U728" s="39">
        <v>0</v>
      </c>
      <c r="V728" s="39">
        <v>0</v>
      </c>
      <c r="W728" s="40"/>
      <c r="X728" s="39">
        <v>0</v>
      </c>
      <c r="Y728" s="39">
        <v>0</v>
      </c>
      <c r="Z728" s="39">
        <v>0</v>
      </c>
      <c r="AA728" s="39">
        <v>0</v>
      </c>
      <c r="AB728" s="39">
        <v>0</v>
      </c>
      <c r="AC728" s="39">
        <v>0</v>
      </c>
      <c r="AD728" s="39">
        <v>0</v>
      </c>
      <c r="AE728" s="40"/>
      <c r="AF728" s="39">
        <v>0</v>
      </c>
      <c r="AG728" s="40"/>
      <c r="AH728" s="40"/>
      <c r="AI728" s="40"/>
      <c r="AJ728" s="39">
        <v>1</v>
      </c>
      <c r="AK728" s="40"/>
      <c r="AL728" s="40"/>
      <c r="AM728" s="40"/>
      <c r="AN728" s="39">
        <v>0</v>
      </c>
      <c r="AO728" s="40"/>
      <c r="AP728" s="39">
        <v>0</v>
      </c>
    </row>
    <row r="729" spans="1:42" ht="20.100000000000001" customHeight="1" x14ac:dyDescent="0.2">
      <c r="D729" s="2" t="s">
        <v>97</v>
      </c>
      <c r="F729" s="35">
        <v>0</v>
      </c>
      <c r="G729" s="35"/>
      <c r="H729" s="35"/>
      <c r="I729" s="35"/>
      <c r="J729" s="35">
        <v>0</v>
      </c>
      <c r="K729" s="35">
        <v>0</v>
      </c>
      <c r="L729" s="35">
        <v>0</v>
      </c>
      <c r="M729" s="35"/>
      <c r="N729" s="35">
        <v>0</v>
      </c>
      <c r="O729" s="35"/>
      <c r="P729" s="35"/>
      <c r="Q729" s="35"/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/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/>
      <c r="AF729" s="35">
        <v>0</v>
      </c>
      <c r="AG729" s="35"/>
      <c r="AH729" s="35"/>
      <c r="AI729" s="35"/>
      <c r="AJ729" s="35">
        <v>0</v>
      </c>
      <c r="AK729" s="35"/>
      <c r="AL729" s="35"/>
      <c r="AM729" s="35"/>
      <c r="AN729" s="35">
        <v>0</v>
      </c>
      <c r="AO729" s="35"/>
      <c r="AP729" s="35">
        <v>0</v>
      </c>
    </row>
    <row r="730" spans="1:42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</row>
    <row r="731" spans="1:42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2</v>
      </c>
      <c r="G731" s="45"/>
      <c r="H731" s="45"/>
      <c r="I731" s="45"/>
      <c r="J731" s="44">
        <v>0</v>
      </c>
      <c r="K731" s="44">
        <v>0</v>
      </c>
      <c r="L731" s="44">
        <v>0</v>
      </c>
      <c r="M731" s="45"/>
      <c r="N731" s="44">
        <v>0</v>
      </c>
      <c r="O731" s="45"/>
      <c r="P731" s="45"/>
      <c r="Q731" s="45"/>
      <c r="R731" s="44">
        <v>0</v>
      </c>
      <c r="S731" s="44">
        <v>0</v>
      </c>
      <c r="T731" s="44">
        <v>0</v>
      </c>
      <c r="U731" s="44">
        <v>0</v>
      </c>
      <c r="V731" s="44">
        <v>0</v>
      </c>
      <c r="W731" s="45"/>
      <c r="X731" s="44">
        <v>0</v>
      </c>
      <c r="Y731" s="44">
        <v>0</v>
      </c>
      <c r="Z731" s="44">
        <v>0</v>
      </c>
      <c r="AA731" s="44">
        <v>1</v>
      </c>
      <c r="AB731" s="44">
        <v>0</v>
      </c>
      <c r="AC731" s="44">
        <v>0</v>
      </c>
      <c r="AD731" s="44">
        <v>0</v>
      </c>
      <c r="AE731" s="45"/>
      <c r="AF731" s="44">
        <v>1</v>
      </c>
      <c r="AG731" s="45"/>
      <c r="AH731" s="45"/>
      <c r="AI731" s="45"/>
      <c r="AJ731" s="44">
        <v>1</v>
      </c>
      <c r="AK731" s="45"/>
      <c r="AL731" s="45"/>
      <c r="AM731" s="45"/>
      <c r="AN731" s="44">
        <v>0</v>
      </c>
      <c r="AO731" s="45"/>
      <c r="AP731" s="44">
        <v>0</v>
      </c>
    </row>
    <row r="732" spans="1:42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</row>
    <row r="733" spans="1:42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2</v>
      </c>
      <c r="G733" s="45"/>
      <c r="H733" s="45"/>
      <c r="I733" s="45"/>
      <c r="J733" s="50">
        <v>0</v>
      </c>
      <c r="K733" s="50">
        <v>0</v>
      </c>
      <c r="L733" s="50">
        <v>0</v>
      </c>
      <c r="M733" s="45"/>
      <c r="N733" s="50">
        <v>0</v>
      </c>
      <c r="O733" s="45"/>
      <c r="P733" s="45"/>
      <c r="Q733" s="45"/>
      <c r="R733" s="50">
        <v>0</v>
      </c>
      <c r="S733" s="50">
        <v>0</v>
      </c>
      <c r="T733" s="50">
        <v>0</v>
      </c>
      <c r="U733" s="50">
        <v>0</v>
      </c>
      <c r="V733" s="50">
        <v>0</v>
      </c>
      <c r="W733" s="45"/>
      <c r="X733" s="50">
        <v>0</v>
      </c>
      <c r="Y733" s="50">
        <v>0</v>
      </c>
      <c r="Z733" s="50">
        <v>0</v>
      </c>
      <c r="AA733" s="50">
        <v>1</v>
      </c>
      <c r="AB733" s="50">
        <v>0</v>
      </c>
      <c r="AC733" s="50">
        <v>0</v>
      </c>
      <c r="AD733" s="50">
        <v>0</v>
      </c>
      <c r="AE733" s="45"/>
      <c r="AF733" s="50">
        <v>1</v>
      </c>
      <c r="AG733" s="45"/>
      <c r="AH733" s="45"/>
      <c r="AI733" s="45"/>
      <c r="AJ733" s="50">
        <v>1</v>
      </c>
      <c r="AK733" s="45"/>
      <c r="AL733" s="45"/>
      <c r="AM733" s="45"/>
      <c r="AN733" s="50">
        <v>0</v>
      </c>
      <c r="AO733" s="45"/>
      <c r="AP733" s="50">
        <v>0</v>
      </c>
    </row>
    <row r="734" spans="1:42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</row>
    <row r="735" spans="1:42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</row>
    <row r="736" spans="1:42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</row>
    <row r="737" spans="1:42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>
        <v>0</v>
      </c>
      <c r="M737" s="35"/>
      <c r="N737" s="35">
        <v>0</v>
      </c>
      <c r="O737" s="35"/>
      <c r="P737" s="35"/>
      <c r="Q737" s="35"/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/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/>
      <c r="AF737" s="35">
        <v>0</v>
      </c>
      <c r="AG737" s="35"/>
      <c r="AH737" s="35"/>
      <c r="AI737" s="35"/>
      <c r="AJ737" s="35">
        <v>0</v>
      </c>
      <c r="AK737" s="35"/>
      <c r="AL737" s="35"/>
      <c r="AM737" s="35"/>
      <c r="AN737" s="35">
        <v>0</v>
      </c>
      <c r="AO737" s="35"/>
      <c r="AP737" s="35">
        <v>0</v>
      </c>
    </row>
    <row r="738" spans="1:42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</row>
    <row r="739" spans="1:42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4">
        <v>0</v>
      </c>
      <c r="M739" s="45"/>
      <c r="N739" s="44">
        <v>0</v>
      </c>
      <c r="O739" s="45"/>
      <c r="P739" s="45"/>
      <c r="Q739" s="45"/>
      <c r="R739" s="44">
        <v>0</v>
      </c>
      <c r="S739" s="44">
        <v>0</v>
      </c>
      <c r="T739" s="44">
        <v>0</v>
      </c>
      <c r="U739" s="44">
        <v>0</v>
      </c>
      <c r="V739" s="44">
        <v>0</v>
      </c>
      <c r="W739" s="45"/>
      <c r="X739" s="44">
        <v>0</v>
      </c>
      <c r="Y739" s="44">
        <v>0</v>
      </c>
      <c r="Z739" s="44">
        <v>0</v>
      </c>
      <c r="AA739" s="44">
        <v>0</v>
      </c>
      <c r="AB739" s="44">
        <v>0</v>
      </c>
      <c r="AC739" s="44">
        <v>0</v>
      </c>
      <c r="AD739" s="44">
        <v>0</v>
      </c>
      <c r="AE739" s="45"/>
      <c r="AF739" s="44">
        <v>0</v>
      </c>
      <c r="AG739" s="45"/>
      <c r="AH739" s="45"/>
      <c r="AI739" s="45"/>
      <c r="AJ739" s="44">
        <v>0</v>
      </c>
      <c r="AK739" s="45"/>
      <c r="AL739" s="45"/>
      <c r="AM739" s="45"/>
      <c r="AN739" s="44">
        <v>0</v>
      </c>
      <c r="AO739" s="45"/>
      <c r="AP739" s="44">
        <v>0</v>
      </c>
    </row>
    <row r="740" spans="1:42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</row>
    <row r="741" spans="1:42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</row>
    <row r="742" spans="1:42" ht="20.100000000000001" customHeight="1" x14ac:dyDescent="0.2">
      <c r="D742" s="2" t="s">
        <v>121</v>
      </c>
      <c r="F742" s="35">
        <v>2</v>
      </c>
      <c r="G742" s="35"/>
      <c r="H742" s="35"/>
      <c r="I742" s="35"/>
      <c r="J742" s="35">
        <v>0</v>
      </c>
      <c r="K742" s="35">
        <v>0</v>
      </c>
      <c r="L742" s="35">
        <v>0</v>
      </c>
      <c r="M742" s="35"/>
      <c r="N742" s="35">
        <v>0</v>
      </c>
      <c r="O742" s="35"/>
      <c r="P742" s="35"/>
      <c r="Q742" s="35"/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/>
      <c r="X742" s="35">
        <v>0</v>
      </c>
      <c r="Y742" s="35">
        <v>0</v>
      </c>
      <c r="Z742" s="35">
        <v>0</v>
      </c>
      <c r="AA742" s="35">
        <v>2</v>
      </c>
      <c r="AB742" s="35">
        <v>0</v>
      </c>
      <c r="AC742" s="35">
        <v>0</v>
      </c>
      <c r="AD742" s="35">
        <v>0</v>
      </c>
      <c r="AE742" s="35"/>
      <c r="AF742" s="35">
        <v>2</v>
      </c>
      <c r="AG742" s="35"/>
      <c r="AH742" s="35"/>
      <c r="AI742" s="35"/>
      <c r="AJ742" s="35">
        <v>0</v>
      </c>
      <c r="AK742" s="35"/>
      <c r="AL742" s="35"/>
      <c r="AM742" s="35"/>
      <c r="AN742" s="35">
        <v>0</v>
      </c>
      <c r="AO742" s="35"/>
      <c r="AP742" s="35">
        <v>0</v>
      </c>
    </row>
    <row r="743" spans="1:42" ht="19.5" customHeight="1" x14ac:dyDescent="0.2">
      <c r="D743" s="38" t="s">
        <v>310</v>
      </c>
      <c r="F743" s="39">
        <v>0</v>
      </c>
      <c r="G743" s="40"/>
      <c r="H743" s="40"/>
      <c r="I743" s="40"/>
      <c r="J743" s="39">
        <v>0</v>
      </c>
      <c r="K743" s="39">
        <v>0</v>
      </c>
      <c r="L743" s="39">
        <v>0</v>
      </c>
      <c r="M743" s="40"/>
      <c r="N743" s="39">
        <v>0</v>
      </c>
      <c r="O743" s="40"/>
      <c r="P743" s="40"/>
      <c r="Q743" s="40"/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40"/>
      <c r="X743" s="39">
        <v>0</v>
      </c>
      <c r="Y743" s="39">
        <v>0</v>
      </c>
      <c r="Z743" s="39">
        <v>0</v>
      </c>
      <c r="AA743" s="39">
        <v>0</v>
      </c>
      <c r="AB743" s="39">
        <v>0</v>
      </c>
      <c r="AC743" s="39">
        <v>0</v>
      </c>
      <c r="AD743" s="39">
        <v>0</v>
      </c>
      <c r="AE743" s="40"/>
      <c r="AF743" s="39">
        <v>0</v>
      </c>
      <c r="AG743" s="40"/>
      <c r="AH743" s="40"/>
      <c r="AI743" s="40"/>
      <c r="AJ743" s="39">
        <v>0</v>
      </c>
      <c r="AK743" s="40"/>
      <c r="AL743" s="40"/>
      <c r="AM743" s="40"/>
      <c r="AN743" s="39">
        <v>0</v>
      </c>
      <c r="AO743" s="40"/>
      <c r="AP743" s="39">
        <v>0</v>
      </c>
    </row>
    <row r="744" spans="1:42" ht="20.100000000000001" customHeight="1" x14ac:dyDescent="0.2">
      <c r="B744" s="5"/>
      <c r="D744" s="2" t="s">
        <v>311</v>
      </c>
      <c r="F744" s="35">
        <v>0</v>
      </c>
      <c r="G744" s="35"/>
      <c r="H744" s="35"/>
      <c r="I744" s="35"/>
      <c r="J744" s="35">
        <v>1</v>
      </c>
      <c r="K744" s="35">
        <v>0</v>
      </c>
      <c r="L744" s="35">
        <v>0</v>
      </c>
      <c r="M744" s="35"/>
      <c r="N744" s="35">
        <v>1</v>
      </c>
      <c r="O744" s="35"/>
      <c r="P744" s="35"/>
      <c r="Q744" s="35"/>
      <c r="R744" s="35">
        <v>0</v>
      </c>
      <c r="S744" s="35">
        <v>0</v>
      </c>
      <c r="T744" s="35">
        <v>1</v>
      </c>
      <c r="U744" s="35">
        <v>0</v>
      </c>
      <c r="V744" s="35">
        <v>0</v>
      </c>
      <c r="W744" s="35"/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/>
      <c r="AF744" s="35">
        <v>1</v>
      </c>
      <c r="AG744" s="35"/>
      <c r="AH744" s="35"/>
      <c r="AI744" s="35"/>
      <c r="AJ744" s="35">
        <v>0</v>
      </c>
      <c r="AK744" s="35"/>
      <c r="AL744" s="35"/>
      <c r="AM744" s="35"/>
      <c r="AN744" s="35">
        <v>0</v>
      </c>
      <c r="AO744" s="35"/>
      <c r="AP744" s="35">
        <v>0</v>
      </c>
    </row>
    <row r="745" spans="1:42" ht="19.5" customHeight="1" x14ac:dyDescent="0.2">
      <c r="D745" s="38" t="s">
        <v>312</v>
      </c>
      <c r="F745" s="39">
        <v>0</v>
      </c>
      <c r="G745" s="40"/>
      <c r="H745" s="40"/>
      <c r="I745" s="40"/>
      <c r="J745" s="39">
        <v>0</v>
      </c>
      <c r="K745" s="39">
        <v>0</v>
      </c>
      <c r="L745" s="39">
        <v>0</v>
      </c>
      <c r="M745" s="40"/>
      <c r="N745" s="39">
        <v>0</v>
      </c>
      <c r="O745" s="40"/>
      <c r="P745" s="40"/>
      <c r="Q745" s="40"/>
      <c r="R745" s="39">
        <v>0</v>
      </c>
      <c r="S745" s="39">
        <v>0</v>
      </c>
      <c r="T745" s="39">
        <v>0</v>
      </c>
      <c r="U745" s="39">
        <v>0</v>
      </c>
      <c r="V745" s="39">
        <v>0</v>
      </c>
      <c r="W745" s="40"/>
      <c r="X745" s="39">
        <v>0</v>
      </c>
      <c r="Y745" s="39">
        <v>0</v>
      </c>
      <c r="Z745" s="39">
        <v>0</v>
      </c>
      <c r="AA745" s="39">
        <v>0</v>
      </c>
      <c r="AB745" s="39">
        <v>0</v>
      </c>
      <c r="AC745" s="39">
        <v>0</v>
      </c>
      <c r="AD745" s="39">
        <v>0</v>
      </c>
      <c r="AE745" s="40"/>
      <c r="AF745" s="39">
        <v>0</v>
      </c>
      <c r="AG745" s="40"/>
      <c r="AH745" s="40"/>
      <c r="AI745" s="40"/>
      <c r="AJ745" s="39">
        <v>0</v>
      </c>
      <c r="AK745" s="40"/>
      <c r="AL745" s="40"/>
      <c r="AM745" s="40"/>
      <c r="AN745" s="39">
        <v>0</v>
      </c>
      <c r="AO745" s="40"/>
      <c r="AP745" s="39">
        <v>0</v>
      </c>
    </row>
    <row r="746" spans="1:42" ht="20.100000000000001" customHeight="1" x14ac:dyDescent="0.2">
      <c r="D746" s="2" t="s">
        <v>313</v>
      </c>
      <c r="F746" s="35">
        <v>1</v>
      </c>
      <c r="G746" s="35"/>
      <c r="H746" s="35"/>
      <c r="I746" s="35"/>
      <c r="J746" s="35">
        <v>0</v>
      </c>
      <c r="K746" s="35">
        <v>0</v>
      </c>
      <c r="L746" s="35">
        <v>0</v>
      </c>
      <c r="M746" s="35"/>
      <c r="N746" s="35">
        <v>0</v>
      </c>
      <c r="O746" s="35"/>
      <c r="P746" s="35"/>
      <c r="Q746" s="35"/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/>
      <c r="X746" s="35">
        <v>0</v>
      </c>
      <c r="Y746" s="35">
        <v>1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/>
      <c r="AF746" s="35">
        <v>1</v>
      </c>
      <c r="AG746" s="35"/>
      <c r="AH746" s="35"/>
      <c r="AI746" s="35"/>
      <c r="AJ746" s="35">
        <v>0</v>
      </c>
      <c r="AK746" s="35"/>
      <c r="AL746" s="35"/>
      <c r="AM746" s="35"/>
      <c r="AN746" s="35">
        <v>0</v>
      </c>
      <c r="AO746" s="35"/>
      <c r="AP746" s="35">
        <v>0</v>
      </c>
    </row>
    <row r="747" spans="1:42" ht="19.5" customHeight="1" x14ac:dyDescent="0.2">
      <c r="D747" s="38" t="s">
        <v>100</v>
      </c>
      <c r="F747" s="39">
        <v>0</v>
      </c>
      <c r="G747" s="40"/>
      <c r="H747" s="40"/>
      <c r="I747" s="40"/>
      <c r="J747" s="39">
        <v>0</v>
      </c>
      <c r="K747" s="39">
        <v>0</v>
      </c>
      <c r="L747" s="39">
        <v>0</v>
      </c>
      <c r="M747" s="40"/>
      <c r="N747" s="39">
        <v>0</v>
      </c>
      <c r="O747" s="40"/>
      <c r="P747" s="40"/>
      <c r="Q747" s="40"/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40"/>
      <c r="X747" s="39">
        <v>0</v>
      </c>
      <c r="Y747" s="39">
        <v>0</v>
      </c>
      <c r="Z747" s="39">
        <v>0</v>
      </c>
      <c r="AA747" s="39">
        <v>0</v>
      </c>
      <c r="AB747" s="39">
        <v>0</v>
      </c>
      <c r="AC747" s="39">
        <v>0</v>
      </c>
      <c r="AD747" s="39">
        <v>0</v>
      </c>
      <c r="AE747" s="40"/>
      <c r="AF747" s="39">
        <v>0</v>
      </c>
      <c r="AG747" s="40"/>
      <c r="AH747" s="40"/>
      <c r="AI747" s="40"/>
      <c r="AJ747" s="39">
        <v>0</v>
      </c>
      <c r="AK747" s="40"/>
      <c r="AL747" s="40"/>
      <c r="AM747" s="40"/>
      <c r="AN747" s="39">
        <v>0</v>
      </c>
      <c r="AO747" s="40"/>
      <c r="AP747" s="39">
        <v>0</v>
      </c>
    </row>
    <row r="748" spans="1:42" ht="20.100000000000001" customHeight="1" x14ac:dyDescent="0.2">
      <c r="D748" s="2" t="s">
        <v>314</v>
      </c>
      <c r="F748" s="35">
        <v>0</v>
      </c>
      <c r="G748" s="35"/>
      <c r="H748" s="35"/>
      <c r="I748" s="35"/>
      <c r="J748" s="35">
        <v>2</v>
      </c>
      <c r="K748" s="35">
        <v>0</v>
      </c>
      <c r="L748" s="35">
        <v>0</v>
      </c>
      <c r="M748" s="35"/>
      <c r="N748" s="35">
        <v>2</v>
      </c>
      <c r="O748" s="35"/>
      <c r="P748" s="35"/>
      <c r="Q748" s="35"/>
      <c r="R748" s="35">
        <v>0</v>
      </c>
      <c r="S748" s="35">
        <v>0</v>
      </c>
      <c r="T748" s="35">
        <v>2</v>
      </c>
      <c r="U748" s="35">
        <v>0</v>
      </c>
      <c r="V748" s="35">
        <v>0</v>
      </c>
      <c r="W748" s="35"/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/>
      <c r="AF748" s="35">
        <v>2</v>
      </c>
      <c r="AG748" s="35"/>
      <c r="AH748" s="35"/>
      <c r="AI748" s="35"/>
      <c r="AJ748" s="35">
        <v>0</v>
      </c>
      <c r="AK748" s="35"/>
      <c r="AL748" s="35"/>
      <c r="AM748" s="35"/>
      <c r="AN748" s="35">
        <v>0</v>
      </c>
      <c r="AO748" s="35"/>
      <c r="AP748" s="35">
        <v>0</v>
      </c>
    </row>
    <row r="749" spans="1:42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0</v>
      </c>
      <c r="K749" s="39">
        <v>0</v>
      </c>
      <c r="L749" s="39">
        <v>0</v>
      </c>
      <c r="M749" s="40"/>
      <c r="N749" s="39">
        <v>0</v>
      </c>
      <c r="O749" s="40"/>
      <c r="P749" s="40"/>
      <c r="Q749" s="40"/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40"/>
      <c r="X749" s="39">
        <v>0</v>
      </c>
      <c r="Y749" s="39">
        <v>0</v>
      </c>
      <c r="Z749" s="39">
        <v>0</v>
      </c>
      <c r="AA749" s="39">
        <v>0</v>
      </c>
      <c r="AB749" s="39">
        <v>0</v>
      </c>
      <c r="AC749" s="39">
        <v>0</v>
      </c>
      <c r="AD749" s="39">
        <v>0</v>
      </c>
      <c r="AE749" s="40"/>
      <c r="AF749" s="39">
        <v>0</v>
      </c>
      <c r="AG749" s="40"/>
      <c r="AH749" s="40"/>
      <c r="AI749" s="40"/>
      <c r="AJ749" s="39">
        <v>0</v>
      </c>
      <c r="AK749" s="40"/>
      <c r="AL749" s="40"/>
      <c r="AM749" s="40"/>
      <c r="AN749" s="39">
        <v>0</v>
      </c>
      <c r="AO749" s="40"/>
      <c r="AP749" s="39">
        <v>0</v>
      </c>
    </row>
    <row r="750" spans="1:42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</row>
    <row r="751" spans="1:42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3</v>
      </c>
      <c r="G751" s="45"/>
      <c r="H751" s="45"/>
      <c r="I751" s="45"/>
      <c r="J751" s="44">
        <v>3</v>
      </c>
      <c r="K751" s="44">
        <v>0</v>
      </c>
      <c r="L751" s="44">
        <v>0</v>
      </c>
      <c r="M751" s="45"/>
      <c r="N751" s="44">
        <v>3</v>
      </c>
      <c r="O751" s="45"/>
      <c r="P751" s="45"/>
      <c r="Q751" s="45"/>
      <c r="R751" s="44">
        <v>0</v>
      </c>
      <c r="S751" s="44">
        <v>0</v>
      </c>
      <c r="T751" s="44">
        <v>3</v>
      </c>
      <c r="U751" s="44">
        <v>0</v>
      </c>
      <c r="V751" s="44">
        <v>0</v>
      </c>
      <c r="W751" s="45"/>
      <c r="X751" s="44">
        <v>0</v>
      </c>
      <c r="Y751" s="44">
        <v>1</v>
      </c>
      <c r="Z751" s="44">
        <v>0</v>
      </c>
      <c r="AA751" s="44">
        <v>2</v>
      </c>
      <c r="AB751" s="44">
        <v>0</v>
      </c>
      <c r="AC751" s="44">
        <v>0</v>
      </c>
      <c r="AD751" s="44">
        <v>0</v>
      </c>
      <c r="AE751" s="45"/>
      <c r="AF751" s="44">
        <v>6</v>
      </c>
      <c r="AG751" s="45"/>
      <c r="AH751" s="45"/>
      <c r="AI751" s="45"/>
      <c r="AJ751" s="44">
        <v>0</v>
      </c>
      <c r="AK751" s="45"/>
      <c r="AL751" s="45"/>
      <c r="AM751" s="45"/>
      <c r="AN751" s="44">
        <v>0</v>
      </c>
      <c r="AO751" s="45"/>
      <c r="AP751" s="44">
        <v>0</v>
      </c>
    </row>
    <row r="752" spans="1:42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</row>
    <row r="753" spans="1:42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3</v>
      </c>
      <c r="G753" s="45"/>
      <c r="H753" s="45"/>
      <c r="I753" s="45"/>
      <c r="J753" s="50">
        <v>3</v>
      </c>
      <c r="K753" s="50">
        <v>0</v>
      </c>
      <c r="L753" s="50">
        <v>0</v>
      </c>
      <c r="M753" s="45"/>
      <c r="N753" s="50">
        <v>3</v>
      </c>
      <c r="O753" s="45"/>
      <c r="P753" s="45"/>
      <c r="Q753" s="45"/>
      <c r="R753" s="50">
        <v>0</v>
      </c>
      <c r="S753" s="50">
        <v>0</v>
      </c>
      <c r="T753" s="50">
        <v>3</v>
      </c>
      <c r="U753" s="50">
        <v>0</v>
      </c>
      <c r="V753" s="50">
        <v>0</v>
      </c>
      <c r="W753" s="45"/>
      <c r="X753" s="50">
        <v>0</v>
      </c>
      <c r="Y753" s="50">
        <v>1</v>
      </c>
      <c r="Z753" s="50">
        <v>0</v>
      </c>
      <c r="AA753" s="50">
        <v>2</v>
      </c>
      <c r="AB753" s="50">
        <v>0</v>
      </c>
      <c r="AC753" s="50">
        <v>0</v>
      </c>
      <c r="AD753" s="50">
        <v>0</v>
      </c>
      <c r="AE753" s="45"/>
      <c r="AF753" s="50">
        <v>6</v>
      </c>
      <c r="AG753" s="45"/>
      <c r="AH753" s="45"/>
      <c r="AI753" s="45"/>
      <c r="AJ753" s="50">
        <v>0</v>
      </c>
      <c r="AK753" s="45"/>
      <c r="AL753" s="45"/>
      <c r="AM753" s="45"/>
      <c r="AN753" s="50">
        <v>0</v>
      </c>
      <c r="AO753" s="45"/>
      <c r="AP753" s="50">
        <v>0</v>
      </c>
    </row>
    <row r="754" spans="1:42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</row>
    <row r="755" spans="1:42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</row>
    <row r="756" spans="1:42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</row>
    <row r="757" spans="1:42" ht="20.100000000000001" customHeight="1" x14ac:dyDescent="0.2">
      <c r="D757" s="2" t="s">
        <v>95</v>
      </c>
      <c r="F757" s="35">
        <v>3</v>
      </c>
      <c r="G757" s="35"/>
      <c r="H757" s="35"/>
      <c r="I757" s="35"/>
      <c r="J757" s="35">
        <v>0</v>
      </c>
      <c r="K757" s="35">
        <v>0</v>
      </c>
      <c r="L757" s="35">
        <v>0</v>
      </c>
      <c r="M757" s="35"/>
      <c r="N757" s="35">
        <v>0</v>
      </c>
      <c r="O757" s="35"/>
      <c r="P757" s="35"/>
      <c r="Q757" s="35"/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/>
      <c r="X757" s="35">
        <v>0</v>
      </c>
      <c r="Y757" s="35">
        <v>1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/>
      <c r="AF757" s="35">
        <v>1</v>
      </c>
      <c r="AG757" s="35"/>
      <c r="AH757" s="35"/>
      <c r="AI757" s="35"/>
      <c r="AJ757" s="35">
        <v>2</v>
      </c>
      <c r="AK757" s="35"/>
      <c r="AL757" s="35"/>
      <c r="AM757" s="35"/>
      <c r="AN757" s="35">
        <v>0</v>
      </c>
      <c r="AO757" s="35"/>
      <c r="AP757" s="35">
        <v>0</v>
      </c>
    </row>
    <row r="758" spans="1:42" ht="19.5" customHeight="1" x14ac:dyDescent="0.2">
      <c r="D758" s="38" t="s">
        <v>96</v>
      </c>
      <c r="F758" s="39">
        <v>0</v>
      </c>
      <c r="G758" s="40"/>
      <c r="H758" s="40"/>
      <c r="I758" s="40"/>
      <c r="J758" s="39">
        <v>1</v>
      </c>
      <c r="K758" s="39">
        <v>0</v>
      </c>
      <c r="L758" s="39">
        <v>0</v>
      </c>
      <c r="M758" s="40"/>
      <c r="N758" s="39">
        <v>1</v>
      </c>
      <c r="O758" s="40"/>
      <c r="P758" s="40"/>
      <c r="Q758" s="40"/>
      <c r="R758" s="39">
        <v>0</v>
      </c>
      <c r="S758" s="39">
        <v>1</v>
      </c>
      <c r="T758" s="39">
        <v>0</v>
      </c>
      <c r="U758" s="39">
        <v>0</v>
      </c>
      <c r="V758" s="39">
        <v>0</v>
      </c>
      <c r="W758" s="40"/>
      <c r="X758" s="39">
        <v>0</v>
      </c>
      <c r="Y758" s="39">
        <v>0</v>
      </c>
      <c r="Z758" s="39">
        <v>0</v>
      </c>
      <c r="AA758" s="39">
        <v>0</v>
      </c>
      <c r="AB758" s="39">
        <v>0</v>
      </c>
      <c r="AC758" s="39">
        <v>0</v>
      </c>
      <c r="AD758" s="39">
        <v>0</v>
      </c>
      <c r="AE758" s="40"/>
      <c r="AF758" s="39">
        <v>1</v>
      </c>
      <c r="AG758" s="40"/>
      <c r="AH758" s="40"/>
      <c r="AI758" s="40"/>
      <c r="AJ758" s="39">
        <v>0</v>
      </c>
      <c r="AK758" s="40"/>
      <c r="AL758" s="40"/>
      <c r="AM758" s="40"/>
      <c r="AN758" s="39">
        <v>0</v>
      </c>
      <c r="AO758" s="40"/>
      <c r="AP758" s="39">
        <v>0</v>
      </c>
    </row>
    <row r="759" spans="1:42" ht="20.100000000000001" customHeight="1" x14ac:dyDescent="0.2">
      <c r="D759" s="2" t="s">
        <v>97</v>
      </c>
      <c r="F759" s="40">
        <v>0</v>
      </c>
      <c r="G759" s="40"/>
      <c r="H759" s="40"/>
      <c r="I759" s="40"/>
      <c r="J759" s="40">
        <v>0</v>
      </c>
      <c r="K759" s="40">
        <v>0</v>
      </c>
      <c r="L759" s="40">
        <v>0</v>
      </c>
      <c r="M759" s="40"/>
      <c r="N759" s="40">
        <v>0</v>
      </c>
      <c r="O759" s="40"/>
      <c r="P759" s="40"/>
      <c r="Q759" s="40"/>
      <c r="R759" s="40">
        <v>0</v>
      </c>
      <c r="S759" s="40">
        <v>0</v>
      </c>
      <c r="T759" s="40">
        <v>0</v>
      </c>
      <c r="U759" s="40">
        <v>0</v>
      </c>
      <c r="V759" s="40">
        <v>0</v>
      </c>
      <c r="W759" s="40"/>
      <c r="X759" s="40">
        <v>0</v>
      </c>
      <c r="Y759" s="40">
        <v>0</v>
      </c>
      <c r="Z759" s="40">
        <v>0</v>
      </c>
      <c r="AA759" s="40">
        <v>0</v>
      </c>
      <c r="AB759" s="40">
        <v>0</v>
      </c>
      <c r="AC759" s="40">
        <v>0</v>
      </c>
      <c r="AD759" s="40">
        <v>0</v>
      </c>
      <c r="AE759" s="40"/>
      <c r="AF759" s="40">
        <v>0</v>
      </c>
      <c r="AG759" s="40"/>
      <c r="AH759" s="40"/>
      <c r="AI759" s="40"/>
      <c r="AJ759" s="40">
        <v>0</v>
      </c>
      <c r="AK759" s="40"/>
      <c r="AL759" s="40"/>
      <c r="AM759" s="40"/>
      <c r="AN759" s="40">
        <v>0</v>
      </c>
      <c r="AO759" s="40"/>
      <c r="AP759" s="40">
        <v>0</v>
      </c>
    </row>
    <row r="760" spans="1:42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</row>
    <row r="761" spans="1:42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3</v>
      </c>
      <c r="G761" s="45"/>
      <c r="H761" s="45"/>
      <c r="I761" s="45"/>
      <c r="J761" s="44">
        <v>1</v>
      </c>
      <c r="K761" s="44">
        <v>0</v>
      </c>
      <c r="L761" s="44">
        <v>0</v>
      </c>
      <c r="M761" s="45"/>
      <c r="N761" s="44">
        <v>1</v>
      </c>
      <c r="O761" s="45"/>
      <c r="P761" s="45"/>
      <c r="Q761" s="45"/>
      <c r="R761" s="44">
        <v>0</v>
      </c>
      <c r="S761" s="44">
        <v>1</v>
      </c>
      <c r="T761" s="44">
        <v>0</v>
      </c>
      <c r="U761" s="44">
        <v>0</v>
      </c>
      <c r="V761" s="44">
        <v>0</v>
      </c>
      <c r="W761" s="45"/>
      <c r="X761" s="44">
        <v>0</v>
      </c>
      <c r="Y761" s="44">
        <v>1</v>
      </c>
      <c r="Z761" s="44">
        <v>0</v>
      </c>
      <c r="AA761" s="44">
        <v>0</v>
      </c>
      <c r="AB761" s="44">
        <v>0</v>
      </c>
      <c r="AC761" s="44">
        <v>0</v>
      </c>
      <c r="AD761" s="44">
        <v>0</v>
      </c>
      <c r="AE761" s="45"/>
      <c r="AF761" s="44">
        <v>2</v>
      </c>
      <c r="AG761" s="45"/>
      <c r="AH761" s="45"/>
      <c r="AI761" s="45"/>
      <c r="AJ761" s="44">
        <v>2</v>
      </c>
      <c r="AK761" s="45"/>
      <c r="AL761" s="45"/>
      <c r="AM761" s="45"/>
      <c r="AN761" s="44">
        <v>0</v>
      </c>
      <c r="AO761" s="45"/>
      <c r="AP761" s="44">
        <v>0</v>
      </c>
    </row>
    <row r="762" spans="1:42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</row>
    <row r="763" spans="1:42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3</v>
      </c>
      <c r="G763" s="45"/>
      <c r="H763" s="45"/>
      <c r="I763" s="45"/>
      <c r="J763" s="50">
        <v>1</v>
      </c>
      <c r="K763" s="50">
        <v>0</v>
      </c>
      <c r="L763" s="50">
        <v>0</v>
      </c>
      <c r="M763" s="45"/>
      <c r="N763" s="50">
        <v>1</v>
      </c>
      <c r="O763" s="45"/>
      <c r="P763" s="45"/>
      <c r="Q763" s="45"/>
      <c r="R763" s="50">
        <v>0</v>
      </c>
      <c r="S763" s="50">
        <v>1</v>
      </c>
      <c r="T763" s="50">
        <v>0</v>
      </c>
      <c r="U763" s="50">
        <v>0</v>
      </c>
      <c r="V763" s="50">
        <v>0</v>
      </c>
      <c r="W763" s="45"/>
      <c r="X763" s="50">
        <v>0</v>
      </c>
      <c r="Y763" s="50">
        <v>1</v>
      </c>
      <c r="Z763" s="50">
        <v>0</v>
      </c>
      <c r="AA763" s="50">
        <v>0</v>
      </c>
      <c r="AB763" s="50">
        <v>0</v>
      </c>
      <c r="AC763" s="50">
        <v>0</v>
      </c>
      <c r="AD763" s="50">
        <v>0</v>
      </c>
      <c r="AE763" s="45"/>
      <c r="AF763" s="50">
        <v>2</v>
      </c>
      <c r="AG763" s="45"/>
      <c r="AH763" s="45"/>
      <c r="AI763" s="45"/>
      <c r="AJ763" s="50">
        <v>2</v>
      </c>
      <c r="AK763" s="45"/>
      <c r="AL763" s="45"/>
      <c r="AM763" s="45"/>
      <c r="AN763" s="50">
        <v>0</v>
      </c>
      <c r="AO763" s="45"/>
      <c r="AP763" s="50">
        <v>0</v>
      </c>
    </row>
    <row r="764" spans="1:42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</row>
    <row r="765" spans="1:42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</row>
    <row r="766" spans="1:42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</row>
    <row r="767" spans="1:42" ht="20.100000000000001" customHeight="1" x14ac:dyDescent="0.2">
      <c r="B767" s="5"/>
      <c r="D767" s="2" t="s">
        <v>95</v>
      </c>
      <c r="F767" s="35">
        <v>0</v>
      </c>
      <c r="G767" s="35"/>
      <c r="H767" s="35"/>
      <c r="I767" s="35"/>
      <c r="J767" s="35">
        <v>0</v>
      </c>
      <c r="K767" s="35">
        <v>1</v>
      </c>
      <c r="L767" s="35">
        <v>0</v>
      </c>
      <c r="M767" s="35"/>
      <c r="N767" s="35">
        <v>1</v>
      </c>
      <c r="O767" s="35"/>
      <c r="P767" s="35"/>
      <c r="Q767" s="35"/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/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1</v>
      </c>
      <c r="AE767" s="35"/>
      <c r="AF767" s="35">
        <v>1</v>
      </c>
      <c r="AG767" s="35"/>
      <c r="AH767" s="35"/>
      <c r="AI767" s="35"/>
      <c r="AJ767" s="35">
        <v>0</v>
      </c>
      <c r="AK767" s="35"/>
      <c r="AL767" s="35"/>
      <c r="AM767" s="35"/>
      <c r="AN767" s="35">
        <v>0</v>
      </c>
      <c r="AO767" s="35"/>
      <c r="AP767" s="35">
        <v>0</v>
      </c>
    </row>
    <row r="768" spans="1:42" ht="19.5" customHeight="1" x14ac:dyDescent="0.2">
      <c r="D768" s="38" t="s">
        <v>96</v>
      </c>
      <c r="F768" s="39">
        <v>0</v>
      </c>
      <c r="G768" s="40"/>
      <c r="H768" s="40"/>
      <c r="I768" s="40"/>
      <c r="J768" s="39">
        <v>0</v>
      </c>
      <c r="K768" s="39">
        <v>0</v>
      </c>
      <c r="L768" s="39">
        <v>0</v>
      </c>
      <c r="M768" s="40"/>
      <c r="N768" s="39">
        <v>0</v>
      </c>
      <c r="O768" s="40"/>
      <c r="P768" s="40"/>
      <c r="Q768" s="40"/>
      <c r="R768" s="39">
        <v>0</v>
      </c>
      <c r="S768" s="39">
        <v>0</v>
      </c>
      <c r="T768" s="39">
        <v>0</v>
      </c>
      <c r="U768" s="39">
        <v>0</v>
      </c>
      <c r="V768" s="39">
        <v>0</v>
      </c>
      <c r="W768" s="40"/>
      <c r="X768" s="39">
        <v>0</v>
      </c>
      <c r="Y768" s="39">
        <v>0</v>
      </c>
      <c r="Z768" s="39">
        <v>0</v>
      </c>
      <c r="AA768" s="39">
        <v>0</v>
      </c>
      <c r="AB768" s="39">
        <v>0</v>
      </c>
      <c r="AC768" s="39">
        <v>0</v>
      </c>
      <c r="AD768" s="39">
        <v>0</v>
      </c>
      <c r="AE768" s="40"/>
      <c r="AF768" s="39">
        <v>0</v>
      </c>
      <c r="AG768" s="40"/>
      <c r="AH768" s="40"/>
      <c r="AI768" s="40"/>
      <c r="AJ768" s="39">
        <v>0</v>
      </c>
      <c r="AK768" s="40"/>
      <c r="AL768" s="40"/>
      <c r="AM768" s="40"/>
      <c r="AN768" s="39">
        <v>0</v>
      </c>
      <c r="AO768" s="40"/>
      <c r="AP768" s="39">
        <v>0</v>
      </c>
    </row>
    <row r="769" spans="1:42" ht="20.100000000000001" customHeight="1" x14ac:dyDescent="0.2">
      <c r="D769" s="2" t="s">
        <v>112</v>
      </c>
      <c r="F769" s="35">
        <v>2</v>
      </c>
      <c r="G769" s="35"/>
      <c r="H769" s="35"/>
      <c r="I769" s="35"/>
      <c r="J769" s="35">
        <v>0</v>
      </c>
      <c r="K769" s="35">
        <v>0</v>
      </c>
      <c r="L769" s="35">
        <v>0</v>
      </c>
      <c r="M769" s="35"/>
      <c r="N769" s="35">
        <v>0</v>
      </c>
      <c r="O769" s="35"/>
      <c r="P769" s="35"/>
      <c r="Q769" s="35"/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/>
      <c r="X769" s="35">
        <v>0</v>
      </c>
      <c r="Y769" s="35">
        <v>0</v>
      </c>
      <c r="Z769" s="35">
        <v>0</v>
      </c>
      <c r="AA769" s="35">
        <v>2</v>
      </c>
      <c r="AB769" s="35">
        <v>0</v>
      </c>
      <c r="AC769" s="35">
        <v>0</v>
      </c>
      <c r="AD769" s="35">
        <v>0</v>
      </c>
      <c r="AE769" s="35"/>
      <c r="AF769" s="35">
        <v>2</v>
      </c>
      <c r="AG769" s="35"/>
      <c r="AH769" s="35"/>
      <c r="AI769" s="35"/>
      <c r="AJ769" s="35">
        <v>0</v>
      </c>
      <c r="AK769" s="35"/>
      <c r="AL769" s="35"/>
      <c r="AM769" s="35"/>
      <c r="AN769" s="35">
        <v>0</v>
      </c>
      <c r="AO769" s="35"/>
      <c r="AP769" s="35">
        <v>0</v>
      </c>
    </row>
    <row r="770" spans="1:42" ht="19.5" customHeight="1" x14ac:dyDescent="0.2">
      <c r="D770" s="38" t="s">
        <v>136</v>
      </c>
      <c r="F770" s="39">
        <v>0</v>
      </c>
      <c r="G770" s="40"/>
      <c r="H770" s="40"/>
      <c r="I770" s="40"/>
      <c r="J770" s="39">
        <v>0</v>
      </c>
      <c r="K770" s="39">
        <v>0</v>
      </c>
      <c r="L770" s="39">
        <v>0</v>
      </c>
      <c r="M770" s="40"/>
      <c r="N770" s="39">
        <v>0</v>
      </c>
      <c r="O770" s="40"/>
      <c r="P770" s="40"/>
      <c r="Q770" s="40"/>
      <c r="R770" s="39">
        <v>0</v>
      </c>
      <c r="S770" s="39">
        <v>0</v>
      </c>
      <c r="T770" s="39">
        <v>0</v>
      </c>
      <c r="U770" s="39">
        <v>0</v>
      </c>
      <c r="V770" s="39">
        <v>0</v>
      </c>
      <c r="W770" s="40"/>
      <c r="X770" s="39">
        <v>0</v>
      </c>
      <c r="Y770" s="39">
        <v>0</v>
      </c>
      <c r="Z770" s="39">
        <v>0</v>
      </c>
      <c r="AA770" s="39">
        <v>0</v>
      </c>
      <c r="AB770" s="39">
        <v>0</v>
      </c>
      <c r="AC770" s="39">
        <v>0</v>
      </c>
      <c r="AD770" s="39">
        <v>0</v>
      </c>
      <c r="AE770" s="40"/>
      <c r="AF770" s="39">
        <v>0</v>
      </c>
      <c r="AG770" s="40"/>
      <c r="AH770" s="40"/>
      <c r="AI770" s="40"/>
      <c r="AJ770" s="39">
        <v>0</v>
      </c>
      <c r="AK770" s="40"/>
      <c r="AL770" s="40"/>
      <c r="AM770" s="40"/>
      <c r="AN770" s="39">
        <v>0</v>
      </c>
      <c r="AO770" s="40"/>
      <c r="AP770" s="39">
        <v>0</v>
      </c>
    </row>
    <row r="771" spans="1:42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</row>
    <row r="772" spans="1:42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2</v>
      </c>
      <c r="G772" s="45"/>
      <c r="H772" s="45"/>
      <c r="I772" s="45"/>
      <c r="J772" s="44">
        <v>0</v>
      </c>
      <c r="K772" s="44">
        <v>1</v>
      </c>
      <c r="L772" s="44">
        <v>0</v>
      </c>
      <c r="M772" s="45"/>
      <c r="N772" s="44">
        <v>1</v>
      </c>
      <c r="O772" s="45"/>
      <c r="P772" s="45"/>
      <c r="Q772" s="45"/>
      <c r="R772" s="44">
        <v>0</v>
      </c>
      <c r="S772" s="44">
        <v>0</v>
      </c>
      <c r="T772" s="44">
        <v>0</v>
      </c>
      <c r="U772" s="44">
        <v>0</v>
      </c>
      <c r="V772" s="44">
        <v>0</v>
      </c>
      <c r="W772" s="45"/>
      <c r="X772" s="44">
        <v>0</v>
      </c>
      <c r="Y772" s="44">
        <v>0</v>
      </c>
      <c r="Z772" s="44">
        <v>0</v>
      </c>
      <c r="AA772" s="44">
        <v>2</v>
      </c>
      <c r="AB772" s="44">
        <v>0</v>
      </c>
      <c r="AC772" s="44">
        <v>0</v>
      </c>
      <c r="AD772" s="44">
        <v>1</v>
      </c>
      <c r="AE772" s="45"/>
      <c r="AF772" s="44">
        <v>3</v>
      </c>
      <c r="AG772" s="45"/>
      <c r="AH772" s="45"/>
      <c r="AI772" s="45"/>
      <c r="AJ772" s="44">
        <v>0</v>
      </c>
      <c r="AK772" s="45"/>
      <c r="AL772" s="45"/>
      <c r="AM772" s="45"/>
      <c r="AN772" s="44">
        <v>0</v>
      </c>
      <c r="AO772" s="45"/>
      <c r="AP772" s="44">
        <v>0</v>
      </c>
    </row>
    <row r="773" spans="1:42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</row>
    <row r="774" spans="1:42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2</v>
      </c>
      <c r="G774" s="45"/>
      <c r="H774" s="45"/>
      <c r="I774" s="45"/>
      <c r="J774" s="50">
        <v>0</v>
      </c>
      <c r="K774" s="50">
        <v>1</v>
      </c>
      <c r="L774" s="50">
        <v>0</v>
      </c>
      <c r="M774" s="45"/>
      <c r="N774" s="50">
        <v>1</v>
      </c>
      <c r="O774" s="45"/>
      <c r="P774" s="45"/>
      <c r="Q774" s="45"/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45"/>
      <c r="X774" s="50">
        <v>0</v>
      </c>
      <c r="Y774" s="50">
        <v>0</v>
      </c>
      <c r="Z774" s="50">
        <v>0</v>
      </c>
      <c r="AA774" s="50">
        <v>2</v>
      </c>
      <c r="AB774" s="50">
        <v>0</v>
      </c>
      <c r="AC774" s="50">
        <v>0</v>
      </c>
      <c r="AD774" s="50">
        <v>1</v>
      </c>
      <c r="AE774" s="45"/>
      <c r="AF774" s="50">
        <v>3</v>
      </c>
      <c r="AG774" s="45"/>
      <c r="AH774" s="45"/>
      <c r="AI774" s="45"/>
      <c r="AJ774" s="50">
        <v>0</v>
      </c>
      <c r="AK774" s="45"/>
      <c r="AL774" s="45"/>
      <c r="AM774" s="45"/>
      <c r="AN774" s="50">
        <v>0</v>
      </c>
      <c r="AO774" s="45"/>
      <c r="AP774" s="50">
        <v>0</v>
      </c>
    </row>
    <row r="775" spans="1:42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</row>
    <row r="776" spans="1:42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</row>
    <row r="777" spans="1:42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</row>
    <row r="778" spans="1:42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0</v>
      </c>
      <c r="G778" s="35"/>
      <c r="H778" s="35"/>
      <c r="I778" s="35"/>
      <c r="J778" s="35">
        <v>0</v>
      </c>
      <c r="K778" s="35">
        <v>0</v>
      </c>
      <c r="L778" s="35">
        <v>0</v>
      </c>
      <c r="M778" s="35"/>
      <c r="N778" s="35">
        <v>0</v>
      </c>
      <c r="O778" s="35"/>
      <c r="P778" s="35"/>
      <c r="Q778" s="35"/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/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/>
      <c r="AF778" s="35">
        <v>0</v>
      </c>
      <c r="AG778" s="35"/>
      <c r="AH778" s="35"/>
      <c r="AI778" s="35"/>
      <c r="AJ778" s="35">
        <v>0</v>
      </c>
      <c r="AK778" s="35"/>
      <c r="AL778" s="35"/>
      <c r="AM778" s="35"/>
      <c r="AN778" s="35">
        <v>0</v>
      </c>
      <c r="AO778" s="35"/>
      <c r="AP778" s="35">
        <v>0</v>
      </c>
    </row>
    <row r="779" spans="1:42" ht="19.5" customHeight="1" x14ac:dyDescent="0.2">
      <c r="D779" s="38" t="s">
        <v>135</v>
      </c>
      <c r="F779" s="39">
        <v>0</v>
      </c>
      <c r="G779" s="40"/>
      <c r="H779" s="40"/>
      <c r="I779" s="40"/>
      <c r="J779" s="39">
        <v>0</v>
      </c>
      <c r="K779" s="39">
        <v>0</v>
      </c>
      <c r="L779" s="39">
        <v>0</v>
      </c>
      <c r="M779" s="40"/>
      <c r="N779" s="39">
        <v>0</v>
      </c>
      <c r="O779" s="40"/>
      <c r="P779" s="40"/>
      <c r="Q779" s="40"/>
      <c r="R779" s="39">
        <v>0</v>
      </c>
      <c r="S779" s="39">
        <v>0</v>
      </c>
      <c r="T779" s="39">
        <v>0</v>
      </c>
      <c r="U779" s="39">
        <v>0</v>
      </c>
      <c r="V779" s="39">
        <v>0</v>
      </c>
      <c r="W779" s="40"/>
      <c r="X779" s="39">
        <v>0</v>
      </c>
      <c r="Y779" s="39">
        <v>0</v>
      </c>
      <c r="Z779" s="39">
        <v>0</v>
      </c>
      <c r="AA779" s="39">
        <v>0</v>
      </c>
      <c r="AB779" s="39">
        <v>0</v>
      </c>
      <c r="AC779" s="39">
        <v>0</v>
      </c>
      <c r="AD779" s="39">
        <v>0</v>
      </c>
      <c r="AE779" s="40"/>
      <c r="AF779" s="39">
        <v>0</v>
      </c>
      <c r="AG779" s="40"/>
      <c r="AH779" s="40"/>
      <c r="AI779" s="40"/>
      <c r="AJ779" s="39">
        <v>0</v>
      </c>
      <c r="AK779" s="40"/>
      <c r="AL779" s="40"/>
      <c r="AM779" s="40"/>
      <c r="AN779" s="39">
        <v>0</v>
      </c>
      <c r="AO779" s="40"/>
      <c r="AP779" s="39">
        <v>0</v>
      </c>
    </row>
    <row r="780" spans="1:42" s="1" customFormat="1" ht="19.5" customHeight="1" x14ac:dyDescent="0.2">
      <c r="A780" s="3"/>
      <c r="B780" s="54"/>
      <c r="C780" s="3"/>
      <c r="D780" s="2" t="s">
        <v>112</v>
      </c>
      <c r="E780" s="5"/>
      <c r="F780" s="35">
        <v>0</v>
      </c>
      <c r="G780" s="35"/>
      <c r="H780" s="35"/>
      <c r="I780" s="35"/>
      <c r="J780" s="35">
        <v>0</v>
      </c>
      <c r="K780" s="35">
        <v>0</v>
      </c>
      <c r="L780" s="35">
        <v>0</v>
      </c>
      <c r="M780" s="35"/>
      <c r="N780" s="35">
        <v>0</v>
      </c>
      <c r="O780" s="35"/>
      <c r="P780" s="35"/>
      <c r="Q780" s="35"/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/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/>
      <c r="AF780" s="35">
        <v>0</v>
      </c>
      <c r="AG780" s="35"/>
      <c r="AH780" s="35"/>
      <c r="AI780" s="35"/>
      <c r="AJ780" s="35">
        <v>0</v>
      </c>
      <c r="AK780" s="35"/>
      <c r="AL780" s="35"/>
      <c r="AM780" s="35"/>
      <c r="AN780" s="35">
        <v>0</v>
      </c>
      <c r="AO780" s="35"/>
      <c r="AP780" s="35">
        <v>0</v>
      </c>
    </row>
    <row r="781" spans="1:42" s="1" customFormat="1" ht="19.5" customHeight="1" x14ac:dyDescent="0.2">
      <c r="A781" s="3"/>
      <c r="B781" s="54"/>
      <c r="C781" s="3"/>
      <c r="D781" s="38" t="s">
        <v>98</v>
      </c>
      <c r="E781" s="5"/>
      <c r="F781" s="39">
        <v>0</v>
      </c>
      <c r="G781" s="40"/>
      <c r="H781" s="40"/>
      <c r="I781" s="40"/>
      <c r="J781" s="39">
        <v>0</v>
      </c>
      <c r="K781" s="39">
        <v>0</v>
      </c>
      <c r="L781" s="39">
        <v>0</v>
      </c>
      <c r="M781" s="40"/>
      <c r="N781" s="39">
        <v>0</v>
      </c>
      <c r="O781" s="40"/>
      <c r="P781" s="40"/>
      <c r="Q781" s="40"/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40"/>
      <c r="X781" s="39">
        <v>0</v>
      </c>
      <c r="Y781" s="39">
        <v>0</v>
      </c>
      <c r="Z781" s="39">
        <v>0</v>
      </c>
      <c r="AA781" s="39">
        <v>0</v>
      </c>
      <c r="AB781" s="39">
        <v>0</v>
      </c>
      <c r="AC781" s="39">
        <v>0</v>
      </c>
      <c r="AD781" s="39">
        <v>0</v>
      </c>
      <c r="AE781" s="40"/>
      <c r="AF781" s="39">
        <v>0</v>
      </c>
      <c r="AG781" s="40"/>
      <c r="AH781" s="40"/>
      <c r="AI781" s="40"/>
      <c r="AJ781" s="39">
        <v>0</v>
      </c>
      <c r="AK781" s="40"/>
      <c r="AL781" s="40"/>
      <c r="AM781" s="40"/>
      <c r="AN781" s="39">
        <v>0</v>
      </c>
      <c r="AO781" s="40"/>
      <c r="AP781" s="39">
        <v>0</v>
      </c>
    </row>
    <row r="782" spans="1:42" s="1" customFormat="1" ht="19.5" customHeight="1" x14ac:dyDescent="0.2">
      <c r="A782" s="3"/>
      <c r="B782" s="54"/>
      <c r="C782" s="3"/>
      <c r="D782" s="2" t="s">
        <v>113</v>
      </c>
      <c r="E782" s="5"/>
      <c r="F782" s="35">
        <v>0</v>
      </c>
      <c r="G782" s="35"/>
      <c r="H782" s="35"/>
      <c r="I782" s="35"/>
      <c r="J782" s="35">
        <v>0</v>
      </c>
      <c r="K782" s="35">
        <v>0</v>
      </c>
      <c r="L782" s="35">
        <v>0</v>
      </c>
      <c r="M782" s="35"/>
      <c r="N782" s="35">
        <v>0</v>
      </c>
      <c r="O782" s="35"/>
      <c r="P782" s="35"/>
      <c r="Q782" s="35"/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/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/>
      <c r="AF782" s="35">
        <v>0</v>
      </c>
      <c r="AG782" s="35"/>
      <c r="AH782" s="35"/>
      <c r="AI782" s="35"/>
      <c r="AJ782" s="35">
        <v>0</v>
      </c>
      <c r="AK782" s="35"/>
      <c r="AL782" s="35"/>
      <c r="AM782" s="35"/>
      <c r="AN782" s="35">
        <v>0</v>
      </c>
      <c r="AO782" s="35"/>
      <c r="AP782" s="35">
        <v>0</v>
      </c>
    </row>
    <row r="783" spans="1:42" s="1" customFormat="1" ht="19.5" customHeight="1" x14ac:dyDescent="0.2">
      <c r="A783" s="3"/>
      <c r="B783" s="54"/>
      <c r="C783" s="3"/>
      <c r="D783" s="38" t="s">
        <v>114</v>
      </c>
      <c r="E783" s="5"/>
      <c r="F783" s="39">
        <v>0</v>
      </c>
      <c r="G783" s="40"/>
      <c r="H783" s="40"/>
      <c r="I783" s="40"/>
      <c r="J783" s="39">
        <v>0</v>
      </c>
      <c r="K783" s="39">
        <v>0</v>
      </c>
      <c r="L783" s="39">
        <v>0</v>
      </c>
      <c r="M783" s="40"/>
      <c r="N783" s="39">
        <v>0</v>
      </c>
      <c r="O783" s="40"/>
      <c r="P783" s="40"/>
      <c r="Q783" s="40"/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40"/>
      <c r="X783" s="39">
        <v>0</v>
      </c>
      <c r="Y783" s="39">
        <v>0</v>
      </c>
      <c r="Z783" s="39">
        <v>0</v>
      </c>
      <c r="AA783" s="39">
        <v>0</v>
      </c>
      <c r="AB783" s="39">
        <v>0</v>
      </c>
      <c r="AC783" s="39">
        <v>0</v>
      </c>
      <c r="AD783" s="39">
        <v>0</v>
      </c>
      <c r="AE783" s="40"/>
      <c r="AF783" s="39">
        <v>0</v>
      </c>
      <c r="AG783" s="40"/>
      <c r="AH783" s="40"/>
      <c r="AI783" s="40"/>
      <c r="AJ783" s="39">
        <v>0</v>
      </c>
      <c r="AK783" s="40"/>
      <c r="AL783" s="40"/>
      <c r="AM783" s="40"/>
      <c r="AN783" s="39">
        <v>0</v>
      </c>
      <c r="AO783" s="40"/>
      <c r="AP783" s="39">
        <v>0</v>
      </c>
    </row>
    <row r="784" spans="1:42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</row>
    <row r="785" spans="1:42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0</v>
      </c>
      <c r="G785" s="45"/>
      <c r="H785" s="45"/>
      <c r="I785" s="45"/>
      <c r="J785" s="44">
        <v>0</v>
      </c>
      <c r="K785" s="44">
        <v>0</v>
      </c>
      <c r="L785" s="44">
        <v>0</v>
      </c>
      <c r="M785" s="45"/>
      <c r="N785" s="44">
        <v>0</v>
      </c>
      <c r="O785" s="45"/>
      <c r="P785" s="45"/>
      <c r="Q785" s="45"/>
      <c r="R785" s="44">
        <v>0</v>
      </c>
      <c r="S785" s="44">
        <v>0</v>
      </c>
      <c r="T785" s="44">
        <v>0</v>
      </c>
      <c r="U785" s="44">
        <v>0</v>
      </c>
      <c r="V785" s="44">
        <v>0</v>
      </c>
      <c r="W785" s="45"/>
      <c r="X785" s="44">
        <v>0</v>
      </c>
      <c r="Y785" s="44">
        <v>0</v>
      </c>
      <c r="Z785" s="44">
        <v>0</v>
      </c>
      <c r="AA785" s="44">
        <v>0</v>
      </c>
      <c r="AB785" s="44">
        <v>0</v>
      </c>
      <c r="AC785" s="44">
        <v>0</v>
      </c>
      <c r="AD785" s="44">
        <v>0</v>
      </c>
      <c r="AE785" s="45"/>
      <c r="AF785" s="44">
        <v>0</v>
      </c>
      <c r="AG785" s="45"/>
      <c r="AH785" s="45"/>
      <c r="AI785" s="45"/>
      <c r="AJ785" s="44">
        <v>0</v>
      </c>
      <c r="AK785" s="45"/>
      <c r="AL785" s="45"/>
      <c r="AM785" s="45"/>
      <c r="AN785" s="44">
        <v>0</v>
      </c>
      <c r="AO785" s="45"/>
      <c r="AP785" s="44">
        <v>0</v>
      </c>
    </row>
    <row r="786" spans="1:42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</row>
    <row r="787" spans="1:42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0</v>
      </c>
      <c r="G787" s="45"/>
      <c r="H787" s="45"/>
      <c r="I787" s="45"/>
      <c r="J787" s="50">
        <v>0</v>
      </c>
      <c r="K787" s="50">
        <v>0</v>
      </c>
      <c r="L787" s="50">
        <v>0</v>
      </c>
      <c r="M787" s="45"/>
      <c r="N787" s="50">
        <v>0</v>
      </c>
      <c r="O787" s="45"/>
      <c r="P787" s="45"/>
      <c r="Q787" s="45"/>
      <c r="R787" s="50">
        <v>0</v>
      </c>
      <c r="S787" s="50">
        <v>0</v>
      </c>
      <c r="T787" s="50">
        <v>0</v>
      </c>
      <c r="U787" s="50">
        <v>0</v>
      </c>
      <c r="V787" s="50">
        <v>0</v>
      </c>
      <c r="W787" s="45"/>
      <c r="X787" s="50">
        <v>0</v>
      </c>
      <c r="Y787" s="50">
        <v>0</v>
      </c>
      <c r="Z787" s="50">
        <v>0</v>
      </c>
      <c r="AA787" s="50">
        <v>0</v>
      </c>
      <c r="AB787" s="50">
        <v>0</v>
      </c>
      <c r="AC787" s="50">
        <v>0</v>
      </c>
      <c r="AD787" s="50">
        <v>0</v>
      </c>
      <c r="AE787" s="45"/>
      <c r="AF787" s="50">
        <v>0</v>
      </c>
      <c r="AG787" s="45"/>
      <c r="AH787" s="45"/>
      <c r="AI787" s="45"/>
      <c r="AJ787" s="50">
        <v>0</v>
      </c>
      <c r="AK787" s="45"/>
      <c r="AL787" s="45"/>
      <c r="AM787" s="45"/>
      <c r="AN787" s="50">
        <v>0</v>
      </c>
      <c r="AO787" s="45"/>
      <c r="AP787" s="50">
        <v>0</v>
      </c>
    </row>
    <row r="788" spans="1:42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</row>
    <row r="789" spans="1:42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</row>
    <row r="790" spans="1:42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</row>
    <row r="791" spans="1:42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0</v>
      </c>
      <c r="G791" s="35"/>
      <c r="H791" s="35"/>
      <c r="I791" s="35"/>
      <c r="J791" s="35">
        <v>0</v>
      </c>
      <c r="K791" s="35">
        <v>0</v>
      </c>
      <c r="L791" s="35">
        <v>0</v>
      </c>
      <c r="M791" s="35"/>
      <c r="N791" s="35">
        <v>0</v>
      </c>
      <c r="O791" s="35"/>
      <c r="P791" s="35"/>
      <c r="Q791" s="35"/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/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/>
      <c r="AF791" s="35">
        <v>0</v>
      </c>
      <c r="AG791" s="35"/>
      <c r="AH791" s="35"/>
      <c r="AI791" s="35"/>
      <c r="AJ791" s="35">
        <v>0</v>
      </c>
      <c r="AK791" s="35"/>
      <c r="AL791" s="35"/>
      <c r="AM791" s="35"/>
      <c r="AN791" s="35">
        <v>0</v>
      </c>
      <c r="AO791" s="35"/>
      <c r="AP791" s="35">
        <v>0</v>
      </c>
    </row>
    <row r="792" spans="1:42" ht="19.5" customHeight="1" x14ac:dyDescent="0.2">
      <c r="D792" s="38" t="s">
        <v>96</v>
      </c>
      <c r="F792" s="39">
        <v>0</v>
      </c>
      <c r="G792" s="40"/>
      <c r="H792" s="40"/>
      <c r="I792" s="40"/>
      <c r="J792" s="39">
        <v>0</v>
      </c>
      <c r="K792" s="39">
        <v>0</v>
      </c>
      <c r="L792" s="39">
        <v>0</v>
      </c>
      <c r="M792" s="40"/>
      <c r="N792" s="39">
        <v>0</v>
      </c>
      <c r="O792" s="40"/>
      <c r="P792" s="40"/>
      <c r="Q792" s="40"/>
      <c r="R792" s="39">
        <v>0</v>
      </c>
      <c r="S792" s="39">
        <v>0</v>
      </c>
      <c r="T792" s="39">
        <v>0</v>
      </c>
      <c r="U792" s="39">
        <v>0</v>
      </c>
      <c r="V792" s="39">
        <v>0</v>
      </c>
      <c r="W792" s="40"/>
      <c r="X792" s="39">
        <v>0</v>
      </c>
      <c r="Y792" s="39">
        <v>0</v>
      </c>
      <c r="Z792" s="39">
        <v>0</v>
      </c>
      <c r="AA792" s="39">
        <v>0</v>
      </c>
      <c r="AB792" s="39">
        <v>0</v>
      </c>
      <c r="AC792" s="39">
        <v>0</v>
      </c>
      <c r="AD792" s="39">
        <v>0</v>
      </c>
      <c r="AE792" s="40"/>
      <c r="AF792" s="39">
        <v>0</v>
      </c>
      <c r="AG792" s="40"/>
      <c r="AH792" s="40"/>
      <c r="AI792" s="40"/>
      <c r="AJ792" s="39">
        <v>0</v>
      </c>
      <c r="AK792" s="40"/>
      <c r="AL792" s="40"/>
      <c r="AM792" s="40"/>
      <c r="AN792" s="39">
        <v>0</v>
      </c>
      <c r="AO792" s="40"/>
      <c r="AP792" s="39">
        <v>0</v>
      </c>
    </row>
    <row r="793" spans="1:42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</row>
    <row r="794" spans="1:42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0</v>
      </c>
      <c r="G794" s="45"/>
      <c r="H794" s="45"/>
      <c r="I794" s="45"/>
      <c r="J794" s="44">
        <v>0</v>
      </c>
      <c r="K794" s="44">
        <v>0</v>
      </c>
      <c r="L794" s="44">
        <v>0</v>
      </c>
      <c r="M794" s="45"/>
      <c r="N794" s="44">
        <v>0</v>
      </c>
      <c r="O794" s="45"/>
      <c r="P794" s="45"/>
      <c r="Q794" s="45"/>
      <c r="R794" s="44">
        <v>0</v>
      </c>
      <c r="S794" s="44">
        <v>0</v>
      </c>
      <c r="T794" s="44">
        <v>0</v>
      </c>
      <c r="U794" s="44">
        <v>0</v>
      </c>
      <c r="V794" s="44">
        <v>0</v>
      </c>
      <c r="W794" s="45"/>
      <c r="X794" s="44">
        <v>0</v>
      </c>
      <c r="Y794" s="44">
        <v>0</v>
      </c>
      <c r="Z794" s="44">
        <v>0</v>
      </c>
      <c r="AA794" s="44">
        <v>0</v>
      </c>
      <c r="AB794" s="44">
        <v>0</v>
      </c>
      <c r="AC794" s="44">
        <v>0</v>
      </c>
      <c r="AD794" s="44">
        <v>0</v>
      </c>
      <c r="AE794" s="45"/>
      <c r="AF794" s="44">
        <v>0</v>
      </c>
      <c r="AG794" s="45"/>
      <c r="AH794" s="45"/>
      <c r="AI794" s="45"/>
      <c r="AJ794" s="44">
        <v>0</v>
      </c>
      <c r="AK794" s="45"/>
      <c r="AL794" s="45"/>
      <c r="AM794" s="45"/>
      <c r="AN794" s="44">
        <v>0</v>
      </c>
      <c r="AO794" s="45"/>
      <c r="AP794" s="44">
        <v>0</v>
      </c>
    </row>
    <row r="795" spans="1:42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</row>
    <row r="796" spans="1:42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0</v>
      </c>
      <c r="G796" s="45"/>
      <c r="H796" s="45"/>
      <c r="I796" s="45"/>
      <c r="J796" s="50">
        <v>0</v>
      </c>
      <c r="K796" s="50">
        <v>0</v>
      </c>
      <c r="L796" s="50">
        <v>0</v>
      </c>
      <c r="M796" s="45"/>
      <c r="N796" s="50">
        <v>0</v>
      </c>
      <c r="O796" s="45"/>
      <c r="P796" s="45"/>
      <c r="Q796" s="45"/>
      <c r="R796" s="50">
        <v>0</v>
      </c>
      <c r="S796" s="50">
        <v>0</v>
      </c>
      <c r="T796" s="50">
        <v>0</v>
      </c>
      <c r="U796" s="50">
        <v>0</v>
      </c>
      <c r="V796" s="50">
        <v>0</v>
      </c>
      <c r="W796" s="45"/>
      <c r="X796" s="50">
        <v>0</v>
      </c>
      <c r="Y796" s="50">
        <v>0</v>
      </c>
      <c r="Z796" s="50">
        <v>0</v>
      </c>
      <c r="AA796" s="50">
        <v>0</v>
      </c>
      <c r="AB796" s="50">
        <v>0</v>
      </c>
      <c r="AC796" s="50">
        <v>0</v>
      </c>
      <c r="AD796" s="50">
        <v>0</v>
      </c>
      <c r="AE796" s="45"/>
      <c r="AF796" s="50">
        <v>0</v>
      </c>
      <c r="AG796" s="45"/>
      <c r="AH796" s="45"/>
      <c r="AI796" s="45"/>
      <c r="AJ796" s="50">
        <v>0</v>
      </c>
      <c r="AK796" s="45"/>
      <c r="AL796" s="45"/>
      <c r="AM796" s="45"/>
      <c r="AN796" s="50">
        <v>0</v>
      </c>
      <c r="AO796" s="45"/>
      <c r="AP796" s="50">
        <v>0</v>
      </c>
    </row>
    <row r="797" spans="1:42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</row>
    <row r="798" spans="1:42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</row>
    <row r="799" spans="1:42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</row>
    <row r="800" spans="1:42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0</v>
      </c>
      <c r="G800" s="35"/>
      <c r="H800" s="35"/>
      <c r="I800" s="35"/>
      <c r="J800" s="35">
        <v>0</v>
      </c>
      <c r="K800" s="35">
        <v>0</v>
      </c>
      <c r="L800" s="35">
        <v>0</v>
      </c>
      <c r="M800" s="35"/>
      <c r="N800" s="35">
        <v>0</v>
      </c>
      <c r="O800" s="35"/>
      <c r="P800" s="35"/>
      <c r="Q800" s="35"/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/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/>
      <c r="AF800" s="35">
        <v>0</v>
      </c>
      <c r="AG800" s="35"/>
      <c r="AH800" s="35"/>
      <c r="AI800" s="35"/>
      <c r="AJ800" s="35">
        <v>0</v>
      </c>
      <c r="AK800" s="35"/>
      <c r="AL800" s="35"/>
      <c r="AM800" s="35"/>
      <c r="AN800" s="35">
        <v>0</v>
      </c>
      <c r="AO800" s="35"/>
      <c r="AP800" s="35">
        <v>0</v>
      </c>
    </row>
    <row r="801" spans="1:42" ht="19.5" customHeight="1" x14ac:dyDescent="0.2">
      <c r="D801" s="38" t="s">
        <v>96</v>
      </c>
      <c r="F801" s="39">
        <v>0</v>
      </c>
      <c r="G801" s="40"/>
      <c r="H801" s="40"/>
      <c r="I801" s="40"/>
      <c r="J801" s="39">
        <v>0</v>
      </c>
      <c r="K801" s="39">
        <v>0</v>
      </c>
      <c r="L801" s="39">
        <v>0</v>
      </c>
      <c r="M801" s="40"/>
      <c r="N801" s="39">
        <v>0</v>
      </c>
      <c r="O801" s="40"/>
      <c r="P801" s="40"/>
      <c r="Q801" s="40"/>
      <c r="R801" s="39">
        <v>0</v>
      </c>
      <c r="S801" s="39">
        <v>0</v>
      </c>
      <c r="T801" s="39">
        <v>0</v>
      </c>
      <c r="U801" s="39">
        <v>0</v>
      </c>
      <c r="V801" s="39">
        <v>0</v>
      </c>
      <c r="W801" s="40"/>
      <c r="X801" s="39">
        <v>0</v>
      </c>
      <c r="Y801" s="39">
        <v>0</v>
      </c>
      <c r="Z801" s="39">
        <v>0</v>
      </c>
      <c r="AA801" s="39">
        <v>0</v>
      </c>
      <c r="AB801" s="39">
        <v>0</v>
      </c>
      <c r="AC801" s="39">
        <v>0</v>
      </c>
      <c r="AD801" s="39">
        <v>0</v>
      </c>
      <c r="AE801" s="40"/>
      <c r="AF801" s="39">
        <v>0</v>
      </c>
      <c r="AG801" s="40"/>
      <c r="AH801" s="40"/>
      <c r="AI801" s="40"/>
      <c r="AJ801" s="39">
        <v>0</v>
      </c>
      <c r="AK801" s="40"/>
      <c r="AL801" s="40"/>
      <c r="AM801" s="40"/>
      <c r="AN801" s="39">
        <v>0</v>
      </c>
      <c r="AO801" s="40"/>
      <c r="AP801" s="39">
        <v>0</v>
      </c>
    </row>
    <row r="802" spans="1:42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0</v>
      </c>
      <c r="K802" s="40">
        <v>0</v>
      </c>
      <c r="L802" s="40">
        <v>0</v>
      </c>
      <c r="M802" s="40"/>
      <c r="N802" s="40">
        <v>0</v>
      </c>
      <c r="O802" s="40"/>
      <c r="P802" s="40"/>
      <c r="Q802" s="40"/>
      <c r="R802" s="40">
        <v>0</v>
      </c>
      <c r="S802" s="40">
        <v>0</v>
      </c>
      <c r="T802" s="40">
        <v>0</v>
      </c>
      <c r="U802" s="40">
        <v>0</v>
      </c>
      <c r="V802" s="40">
        <v>0</v>
      </c>
      <c r="W802" s="40"/>
      <c r="X802" s="40">
        <v>0</v>
      </c>
      <c r="Y802" s="40">
        <v>0</v>
      </c>
      <c r="Z802" s="40">
        <v>0</v>
      </c>
      <c r="AA802" s="40">
        <v>0</v>
      </c>
      <c r="AB802" s="40">
        <v>0</v>
      </c>
      <c r="AC802" s="40">
        <v>0</v>
      </c>
      <c r="AD802" s="40">
        <v>0</v>
      </c>
      <c r="AE802" s="40"/>
      <c r="AF802" s="40">
        <v>0</v>
      </c>
      <c r="AG802" s="40"/>
      <c r="AH802" s="40"/>
      <c r="AI802" s="40"/>
      <c r="AJ802" s="40">
        <v>0</v>
      </c>
      <c r="AK802" s="40"/>
      <c r="AL802" s="40"/>
      <c r="AM802" s="40"/>
      <c r="AN802" s="40">
        <v>0</v>
      </c>
      <c r="AO802" s="40"/>
      <c r="AP802" s="40">
        <v>0</v>
      </c>
    </row>
    <row r="803" spans="1:42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</row>
    <row r="804" spans="1:42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0</v>
      </c>
      <c r="G804" s="45"/>
      <c r="H804" s="45"/>
      <c r="I804" s="45"/>
      <c r="J804" s="44">
        <v>0</v>
      </c>
      <c r="K804" s="44">
        <v>0</v>
      </c>
      <c r="L804" s="44">
        <v>0</v>
      </c>
      <c r="M804" s="45"/>
      <c r="N804" s="44">
        <v>0</v>
      </c>
      <c r="O804" s="45"/>
      <c r="P804" s="45"/>
      <c r="Q804" s="45"/>
      <c r="R804" s="44">
        <v>0</v>
      </c>
      <c r="S804" s="44">
        <v>0</v>
      </c>
      <c r="T804" s="44">
        <v>0</v>
      </c>
      <c r="U804" s="44">
        <v>0</v>
      </c>
      <c r="V804" s="44">
        <v>0</v>
      </c>
      <c r="W804" s="45"/>
      <c r="X804" s="44">
        <v>0</v>
      </c>
      <c r="Y804" s="44">
        <v>0</v>
      </c>
      <c r="Z804" s="44">
        <v>0</v>
      </c>
      <c r="AA804" s="44">
        <v>0</v>
      </c>
      <c r="AB804" s="44">
        <v>0</v>
      </c>
      <c r="AC804" s="44">
        <v>0</v>
      </c>
      <c r="AD804" s="44">
        <v>0</v>
      </c>
      <c r="AE804" s="45"/>
      <c r="AF804" s="44">
        <v>0</v>
      </c>
      <c r="AG804" s="45"/>
      <c r="AH804" s="45"/>
      <c r="AI804" s="45"/>
      <c r="AJ804" s="44">
        <v>0</v>
      </c>
      <c r="AK804" s="45"/>
      <c r="AL804" s="45"/>
      <c r="AM804" s="45"/>
      <c r="AN804" s="44">
        <v>0</v>
      </c>
      <c r="AO804" s="45"/>
      <c r="AP804" s="44">
        <v>0</v>
      </c>
    </row>
    <row r="805" spans="1:42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</row>
    <row r="806" spans="1:42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0</v>
      </c>
      <c r="G806" s="45"/>
      <c r="H806" s="45"/>
      <c r="I806" s="45"/>
      <c r="J806" s="50">
        <v>0</v>
      </c>
      <c r="K806" s="50">
        <v>0</v>
      </c>
      <c r="L806" s="50">
        <v>0</v>
      </c>
      <c r="M806" s="45"/>
      <c r="N806" s="50">
        <v>0</v>
      </c>
      <c r="O806" s="45"/>
      <c r="P806" s="45"/>
      <c r="Q806" s="45"/>
      <c r="R806" s="50">
        <v>0</v>
      </c>
      <c r="S806" s="50">
        <v>0</v>
      </c>
      <c r="T806" s="50">
        <v>0</v>
      </c>
      <c r="U806" s="50">
        <v>0</v>
      </c>
      <c r="V806" s="50">
        <v>0</v>
      </c>
      <c r="W806" s="45"/>
      <c r="X806" s="50">
        <v>0</v>
      </c>
      <c r="Y806" s="50">
        <v>0</v>
      </c>
      <c r="Z806" s="50">
        <v>0</v>
      </c>
      <c r="AA806" s="50">
        <v>0</v>
      </c>
      <c r="AB806" s="50">
        <v>0</v>
      </c>
      <c r="AC806" s="50">
        <v>0</v>
      </c>
      <c r="AD806" s="50">
        <v>0</v>
      </c>
      <c r="AE806" s="45"/>
      <c r="AF806" s="50">
        <v>0</v>
      </c>
      <c r="AG806" s="45"/>
      <c r="AH806" s="45"/>
      <c r="AI806" s="45"/>
      <c r="AJ806" s="50">
        <v>0</v>
      </c>
      <c r="AK806" s="45"/>
      <c r="AL806" s="45"/>
      <c r="AM806" s="45"/>
      <c r="AN806" s="50">
        <v>0</v>
      </c>
      <c r="AO806" s="45"/>
      <c r="AP806" s="50">
        <v>0</v>
      </c>
    </row>
    <row r="807" spans="1:42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</row>
    <row r="808" spans="1:42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82</v>
      </c>
      <c r="G808" s="45"/>
      <c r="H808" s="45"/>
      <c r="I808" s="45"/>
      <c r="J808" s="59">
        <v>124</v>
      </c>
      <c r="K808" s="59">
        <v>8</v>
      </c>
      <c r="L808" s="59">
        <v>3</v>
      </c>
      <c r="M808" s="45"/>
      <c r="N808" s="59">
        <v>135</v>
      </c>
      <c r="O808" s="45"/>
      <c r="P808" s="45"/>
      <c r="Q808" s="45"/>
      <c r="R808" s="59">
        <v>1</v>
      </c>
      <c r="S808" s="59">
        <v>34</v>
      </c>
      <c r="T808" s="59">
        <v>73</v>
      </c>
      <c r="U808" s="59">
        <v>5</v>
      </c>
      <c r="V808" s="59">
        <v>3</v>
      </c>
      <c r="W808" s="45"/>
      <c r="X808" s="59">
        <v>4</v>
      </c>
      <c r="Y808" s="59">
        <v>4</v>
      </c>
      <c r="Z808" s="59">
        <v>2</v>
      </c>
      <c r="AA808" s="59">
        <v>10</v>
      </c>
      <c r="AB808" s="59">
        <v>0</v>
      </c>
      <c r="AC808" s="59">
        <v>0</v>
      </c>
      <c r="AD808" s="59">
        <v>10</v>
      </c>
      <c r="AE808" s="45"/>
      <c r="AF808" s="59">
        <v>146</v>
      </c>
      <c r="AG808" s="45"/>
      <c r="AH808" s="45"/>
      <c r="AI808" s="45"/>
      <c r="AJ808" s="59">
        <v>71</v>
      </c>
      <c r="AK808" s="45"/>
      <c r="AL808" s="45"/>
      <c r="AM808" s="45"/>
      <c r="AN808" s="59">
        <v>0</v>
      </c>
      <c r="AO808" s="45"/>
      <c r="AP808" s="59">
        <v>0</v>
      </c>
    </row>
  </sheetData>
  <autoFilter ref="A9:AP808"/>
  <mergeCells count="4">
    <mergeCell ref="A2:AP3"/>
    <mergeCell ref="F7:AP7"/>
    <mergeCell ref="A8:D8"/>
    <mergeCell ref="A4:AP5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P808"/>
  <sheetViews>
    <sheetView view="pageBreakPreview" zoomScale="70" zoomScaleNormal="60" zoomScaleSheetLayoutView="70" workbookViewId="0">
      <pane ySplit="9" topLeftCell="A805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2" width="12.7109375" style="4" customWidth="1"/>
    <col min="13" max="13" width="1.7109375" style="4" customWidth="1"/>
    <col min="14" max="14" width="12.7109375" style="4" customWidth="1"/>
    <col min="15" max="17" width="1.7109375" style="4" customWidth="1"/>
    <col min="18" max="22" width="12.7109375" style="4" customWidth="1"/>
    <col min="23" max="23" width="1.7109375" style="4" customWidth="1"/>
    <col min="24" max="30" width="12.7109375" style="4" customWidth="1"/>
    <col min="31" max="31" width="1.7109375" style="4" customWidth="1"/>
    <col min="32" max="32" width="12.7109375" style="4" customWidth="1"/>
    <col min="33" max="35" width="1.7109375" style="4" customWidth="1"/>
    <col min="36" max="36" width="12.7109375" style="4" customWidth="1"/>
    <col min="37" max="39" width="1.7109375" style="4" customWidth="1"/>
    <col min="40" max="40" width="12.7109375" style="4" customWidth="1"/>
    <col min="41" max="41" width="1.7109375" style="4" customWidth="1"/>
    <col min="42" max="42" width="12.7109375" style="4" customWidth="1"/>
    <col min="43" max="16384" width="11.42578125" style="7"/>
  </cols>
  <sheetData>
    <row r="1" spans="1:42" x14ac:dyDescent="0.2">
      <c r="D1" s="6"/>
      <c r="E1" s="3"/>
      <c r="F1" s="6"/>
      <c r="G1" s="3"/>
      <c r="H1" s="6"/>
      <c r="I1" s="3"/>
      <c r="J1" s="6"/>
      <c r="K1" s="3"/>
      <c r="L1" s="6"/>
      <c r="M1" s="3"/>
      <c r="N1" s="6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3"/>
      <c r="AL1" s="6"/>
      <c r="AM1" s="3"/>
      <c r="AN1" s="6"/>
      <c r="AO1" s="3"/>
      <c r="AP1" s="6"/>
    </row>
    <row r="2" spans="1:42" ht="12.75" x14ac:dyDescent="0.2">
      <c r="A2" s="79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</row>
    <row r="3" spans="1:42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</row>
    <row r="4" spans="1:42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</row>
    <row r="5" spans="1:42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9"/>
      <c r="AM6" s="9"/>
      <c r="AN6" s="9"/>
      <c r="AO6" s="9"/>
      <c r="AP6" s="9"/>
    </row>
    <row r="7" spans="1:42" ht="30" customHeight="1" thickBot="1" x14ac:dyDescent="0.3">
      <c r="A7" s="13"/>
      <c r="B7" s="13"/>
      <c r="C7" s="13"/>
      <c r="D7" s="14"/>
      <c r="E7" s="14"/>
      <c r="F7" s="81" t="s">
        <v>35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50.1" customHeight="1" thickBot="1" x14ac:dyDescent="0.25">
      <c r="A8" s="82" t="s">
        <v>3</v>
      </c>
      <c r="B8" s="82"/>
      <c r="C8" s="82"/>
      <c r="D8" s="82"/>
      <c r="E8" s="11"/>
      <c r="F8" s="10" t="s">
        <v>4</v>
      </c>
      <c r="G8" s="16"/>
      <c r="H8" s="16"/>
      <c r="I8" s="16"/>
      <c r="J8" s="10" t="s">
        <v>5</v>
      </c>
      <c r="K8" s="10" t="s">
        <v>22</v>
      </c>
      <c r="L8" s="10" t="s">
        <v>23</v>
      </c>
      <c r="M8" s="16"/>
      <c r="N8" s="10" t="s">
        <v>7</v>
      </c>
      <c r="O8" s="16"/>
      <c r="P8" s="16"/>
      <c r="Q8" s="16"/>
      <c r="R8" s="10" t="s">
        <v>10</v>
      </c>
      <c r="S8" s="10" t="s">
        <v>9</v>
      </c>
      <c r="T8" s="10" t="s">
        <v>24</v>
      </c>
      <c r="U8" s="10" t="s">
        <v>25</v>
      </c>
      <c r="V8" s="10" t="s">
        <v>52</v>
      </c>
      <c r="W8" s="16"/>
      <c r="X8" s="10" t="s">
        <v>43</v>
      </c>
      <c r="Y8" s="10" t="s">
        <v>53</v>
      </c>
      <c r="Z8" s="10" t="s">
        <v>44</v>
      </c>
      <c r="AA8" s="10" t="s">
        <v>54</v>
      </c>
      <c r="AB8" s="10" t="s">
        <v>55</v>
      </c>
      <c r="AC8" s="10" t="s">
        <v>11</v>
      </c>
      <c r="AD8" s="10" t="s">
        <v>46</v>
      </c>
      <c r="AE8" s="16"/>
      <c r="AF8" s="10" t="s">
        <v>15</v>
      </c>
      <c r="AG8" s="16"/>
      <c r="AH8" s="16"/>
      <c r="AI8" s="16"/>
      <c r="AJ8" s="10" t="s">
        <v>16</v>
      </c>
      <c r="AK8" s="17"/>
      <c r="AL8" s="17"/>
      <c r="AM8" s="17"/>
      <c r="AN8" s="10" t="s">
        <v>17</v>
      </c>
      <c r="AO8" s="17"/>
      <c r="AP8" s="10" t="s">
        <v>18</v>
      </c>
    </row>
    <row r="9" spans="1:42" ht="20.100000000000001" customHeight="1" x14ac:dyDescent="0.2"/>
    <row r="10" spans="1:42" ht="20.100000000000001" customHeight="1" x14ac:dyDescent="0.2">
      <c r="A10" s="2"/>
      <c r="B10" s="6" t="s">
        <v>93</v>
      </c>
    </row>
    <row r="11" spans="1:42" ht="20.100000000000001" customHeight="1" x14ac:dyDescent="0.2">
      <c r="A11" s="36"/>
      <c r="B11" s="37"/>
      <c r="C11" s="3" t="s">
        <v>94</v>
      </c>
    </row>
    <row r="12" spans="1:42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>
        <v>0</v>
      </c>
      <c r="M12" s="35"/>
      <c r="N12" s="35">
        <v>0</v>
      </c>
      <c r="O12" s="35"/>
      <c r="P12" s="35"/>
      <c r="Q12" s="35"/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/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/>
      <c r="AF12" s="35">
        <v>0</v>
      </c>
      <c r="AG12" s="35"/>
      <c r="AH12" s="35"/>
      <c r="AI12" s="35"/>
      <c r="AJ12" s="35">
        <v>0</v>
      </c>
      <c r="AK12" s="35"/>
      <c r="AL12" s="35"/>
      <c r="AM12" s="35"/>
      <c r="AN12" s="35">
        <v>0</v>
      </c>
      <c r="AO12" s="35"/>
      <c r="AP12" s="35">
        <v>0</v>
      </c>
    </row>
    <row r="13" spans="1:42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39">
        <v>0</v>
      </c>
      <c r="M13" s="40"/>
      <c r="N13" s="39">
        <v>0</v>
      </c>
      <c r="O13" s="40"/>
      <c r="P13" s="40"/>
      <c r="Q13" s="40"/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40"/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/>
      <c r="AF13" s="39">
        <v>0</v>
      </c>
      <c r="AG13" s="40"/>
      <c r="AH13" s="40"/>
      <c r="AI13" s="40"/>
      <c r="AJ13" s="39">
        <v>0</v>
      </c>
      <c r="AK13" s="40"/>
      <c r="AL13" s="40"/>
      <c r="AM13" s="40"/>
      <c r="AN13" s="39">
        <v>0</v>
      </c>
      <c r="AO13" s="40"/>
      <c r="AP13" s="39">
        <v>0</v>
      </c>
    </row>
    <row r="14" spans="1:42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>
        <v>0</v>
      </c>
      <c r="M14" s="35"/>
      <c r="N14" s="35">
        <v>0</v>
      </c>
      <c r="O14" s="35"/>
      <c r="P14" s="35"/>
      <c r="Q14" s="35"/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/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/>
      <c r="AF14" s="35">
        <v>0</v>
      </c>
      <c r="AG14" s="35"/>
      <c r="AH14" s="35"/>
      <c r="AI14" s="35"/>
      <c r="AJ14" s="35">
        <v>0</v>
      </c>
      <c r="AK14" s="35"/>
      <c r="AL14" s="35"/>
      <c r="AM14" s="35"/>
      <c r="AN14" s="35">
        <v>0</v>
      </c>
      <c r="AO14" s="35"/>
      <c r="AP14" s="35">
        <v>0</v>
      </c>
    </row>
    <row r="15" spans="1:42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39">
        <v>0</v>
      </c>
      <c r="M15" s="40"/>
      <c r="N15" s="39">
        <v>0</v>
      </c>
      <c r="O15" s="40"/>
      <c r="P15" s="40"/>
      <c r="Q15" s="40"/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40"/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/>
      <c r="AF15" s="39">
        <v>0</v>
      </c>
      <c r="AG15" s="40"/>
      <c r="AH15" s="40"/>
      <c r="AI15" s="40"/>
      <c r="AJ15" s="39">
        <v>0</v>
      </c>
      <c r="AK15" s="40"/>
      <c r="AL15" s="40"/>
      <c r="AM15" s="40"/>
      <c r="AN15" s="39">
        <v>0</v>
      </c>
      <c r="AO15" s="40"/>
      <c r="AP15" s="39">
        <v>0</v>
      </c>
    </row>
    <row r="16" spans="1:42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>
        <v>0</v>
      </c>
      <c r="M16" s="35"/>
      <c r="N16" s="35">
        <v>0</v>
      </c>
      <c r="O16" s="35"/>
      <c r="P16" s="35"/>
      <c r="Q16" s="35"/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/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/>
      <c r="AF16" s="35">
        <v>0</v>
      </c>
      <c r="AG16" s="35"/>
      <c r="AH16" s="35"/>
      <c r="AI16" s="35"/>
      <c r="AJ16" s="35">
        <v>0</v>
      </c>
      <c r="AK16" s="35"/>
      <c r="AL16" s="35"/>
      <c r="AM16" s="35"/>
      <c r="AN16" s="35">
        <v>0</v>
      </c>
      <c r="AO16" s="35"/>
      <c r="AP16" s="35">
        <v>0</v>
      </c>
    </row>
    <row r="17" spans="1:42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39">
        <v>0</v>
      </c>
      <c r="M17" s="40"/>
      <c r="N17" s="39">
        <v>0</v>
      </c>
      <c r="O17" s="40"/>
      <c r="P17" s="40"/>
      <c r="Q17" s="40"/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40"/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/>
      <c r="AF17" s="39">
        <v>0</v>
      </c>
      <c r="AG17" s="40"/>
      <c r="AH17" s="40"/>
      <c r="AI17" s="40"/>
      <c r="AJ17" s="39">
        <v>0</v>
      </c>
      <c r="AK17" s="40"/>
      <c r="AL17" s="40"/>
      <c r="AM17" s="40"/>
      <c r="AN17" s="39">
        <v>0</v>
      </c>
      <c r="AO17" s="40"/>
      <c r="AP17" s="39">
        <v>0</v>
      </c>
    </row>
    <row r="18" spans="1:42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>
        <v>0</v>
      </c>
      <c r="M18" s="35"/>
      <c r="N18" s="35">
        <v>0</v>
      </c>
      <c r="O18" s="35"/>
      <c r="P18" s="35"/>
      <c r="Q18" s="35"/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/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>
        <v>0</v>
      </c>
      <c r="AG18" s="35"/>
      <c r="AH18" s="35"/>
      <c r="AI18" s="35"/>
      <c r="AJ18" s="35">
        <v>0</v>
      </c>
      <c r="AK18" s="35"/>
      <c r="AL18" s="35"/>
      <c r="AM18" s="35"/>
      <c r="AN18" s="35">
        <v>0</v>
      </c>
      <c r="AO18" s="35"/>
      <c r="AP18" s="35">
        <v>0</v>
      </c>
    </row>
    <row r="19" spans="1:42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39">
        <v>0</v>
      </c>
      <c r="M19" s="40"/>
      <c r="N19" s="39">
        <v>0</v>
      </c>
      <c r="O19" s="40"/>
      <c r="P19" s="40"/>
      <c r="Q19" s="40"/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40"/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/>
      <c r="AF19" s="39">
        <v>0</v>
      </c>
      <c r="AG19" s="40"/>
      <c r="AH19" s="40"/>
      <c r="AI19" s="40"/>
      <c r="AJ19" s="39">
        <v>0</v>
      </c>
      <c r="AK19" s="40"/>
      <c r="AL19" s="40"/>
      <c r="AM19" s="40"/>
      <c r="AN19" s="39">
        <v>0</v>
      </c>
      <c r="AO19" s="40"/>
      <c r="AP19" s="39">
        <v>0</v>
      </c>
    </row>
    <row r="20" spans="1:42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>
        <v>0</v>
      </c>
      <c r="M20" s="35"/>
      <c r="N20" s="35">
        <v>0</v>
      </c>
      <c r="O20" s="35"/>
      <c r="P20" s="35"/>
      <c r="Q20" s="35"/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/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/>
      <c r="AF20" s="35">
        <v>0</v>
      </c>
      <c r="AG20" s="35"/>
      <c r="AH20" s="35"/>
      <c r="AI20" s="35"/>
      <c r="AJ20" s="35">
        <v>0</v>
      </c>
      <c r="AK20" s="35"/>
      <c r="AL20" s="35"/>
      <c r="AM20" s="35"/>
      <c r="AN20" s="35">
        <v>0</v>
      </c>
      <c r="AO20" s="35"/>
      <c r="AP20" s="35">
        <v>0</v>
      </c>
    </row>
    <row r="21" spans="1:42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39">
        <v>0</v>
      </c>
      <c r="M21" s="40"/>
      <c r="N21" s="39">
        <v>0</v>
      </c>
      <c r="O21" s="40"/>
      <c r="P21" s="40"/>
      <c r="Q21" s="40"/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40"/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/>
      <c r="AF21" s="39">
        <v>0</v>
      </c>
      <c r="AG21" s="40"/>
      <c r="AH21" s="40"/>
      <c r="AI21" s="40"/>
      <c r="AJ21" s="39">
        <v>0</v>
      </c>
      <c r="AK21" s="40"/>
      <c r="AL21" s="40"/>
      <c r="AM21" s="40"/>
      <c r="AN21" s="39">
        <v>0</v>
      </c>
      <c r="AO21" s="40"/>
      <c r="AP21" s="39">
        <v>0</v>
      </c>
    </row>
    <row r="22" spans="1:42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>
        <v>0</v>
      </c>
      <c r="M22" s="35"/>
      <c r="N22" s="35">
        <v>0</v>
      </c>
      <c r="O22" s="35"/>
      <c r="P22" s="35"/>
      <c r="Q22" s="35"/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/>
      <c r="AF22" s="35">
        <v>0</v>
      </c>
      <c r="AG22" s="35"/>
      <c r="AH22" s="35"/>
      <c r="AI22" s="35"/>
      <c r="AJ22" s="35">
        <v>0</v>
      </c>
      <c r="AK22" s="35"/>
      <c r="AL22" s="35"/>
      <c r="AM22" s="35"/>
      <c r="AN22" s="35">
        <v>0</v>
      </c>
      <c r="AO22" s="35"/>
      <c r="AP22" s="35">
        <v>0</v>
      </c>
    </row>
    <row r="23" spans="1:42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39">
        <v>0</v>
      </c>
      <c r="M23" s="40"/>
      <c r="N23" s="39">
        <v>0</v>
      </c>
      <c r="O23" s="40"/>
      <c r="P23" s="40"/>
      <c r="Q23" s="40"/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40"/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/>
      <c r="AF23" s="39">
        <v>0</v>
      </c>
      <c r="AG23" s="40"/>
      <c r="AH23" s="40"/>
      <c r="AI23" s="40"/>
      <c r="AJ23" s="39">
        <v>0</v>
      </c>
      <c r="AK23" s="40"/>
      <c r="AL23" s="40"/>
      <c r="AM23" s="40"/>
      <c r="AN23" s="39">
        <v>0</v>
      </c>
      <c r="AO23" s="40"/>
      <c r="AP23" s="39">
        <v>0</v>
      </c>
    </row>
    <row r="24" spans="1:42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>
        <v>0</v>
      </c>
      <c r="M24" s="35"/>
      <c r="N24" s="35">
        <v>0</v>
      </c>
      <c r="O24" s="35"/>
      <c r="P24" s="35"/>
      <c r="Q24" s="35"/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/>
      <c r="AF24" s="35">
        <v>0</v>
      </c>
      <c r="AG24" s="35"/>
      <c r="AH24" s="35"/>
      <c r="AI24" s="35"/>
      <c r="AJ24" s="35">
        <v>0</v>
      </c>
      <c r="AK24" s="35"/>
      <c r="AL24" s="35"/>
      <c r="AM24" s="35"/>
      <c r="AN24" s="35">
        <v>0</v>
      </c>
      <c r="AO24" s="35"/>
      <c r="AP24" s="35">
        <v>0</v>
      </c>
    </row>
    <row r="25" spans="1:42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39">
        <v>0</v>
      </c>
      <c r="M25" s="40"/>
      <c r="N25" s="39">
        <v>0</v>
      </c>
      <c r="O25" s="40"/>
      <c r="P25" s="40"/>
      <c r="Q25" s="40"/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40"/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/>
      <c r="AF25" s="39">
        <v>0</v>
      </c>
      <c r="AG25" s="40"/>
      <c r="AH25" s="40"/>
      <c r="AI25" s="40"/>
      <c r="AJ25" s="39">
        <v>0</v>
      </c>
      <c r="AK25" s="40"/>
      <c r="AL25" s="40"/>
      <c r="AM25" s="40"/>
      <c r="AN25" s="39">
        <v>0</v>
      </c>
      <c r="AO25" s="40"/>
      <c r="AP25" s="39">
        <v>0</v>
      </c>
    </row>
    <row r="26" spans="1:42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>
        <v>0</v>
      </c>
      <c r="M26" s="40"/>
      <c r="N26" s="40">
        <v>0</v>
      </c>
      <c r="O26" s="40"/>
      <c r="P26" s="40"/>
      <c r="Q26" s="40"/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/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/>
      <c r="AF26" s="40">
        <v>0</v>
      </c>
      <c r="AG26" s="40"/>
      <c r="AH26" s="40"/>
      <c r="AI26" s="40"/>
      <c r="AJ26" s="40">
        <v>0</v>
      </c>
      <c r="AK26" s="40"/>
      <c r="AL26" s="40"/>
      <c r="AM26" s="40"/>
      <c r="AN26" s="40">
        <v>0</v>
      </c>
      <c r="AO26" s="40"/>
      <c r="AP26" s="40">
        <v>0</v>
      </c>
    </row>
    <row r="27" spans="1:42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39">
        <v>0</v>
      </c>
      <c r="M27" s="40"/>
      <c r="N27" s="39">
        <v>0</v>
      </c>
      <c r="O27" s="40"/>
      <c r="P27" s="40"/>
      <c r="Q27" s="40"/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40"/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/>
      <c r="AF27" s="39">
        <v>0</v>
      </c>
      <c r="AG27" s="40"/>
      <c r="AH27" s="40"/>
      <c r="AI27" s="40"/>
      <c r="AJ27" s="39">
        <v>0</v>
      </c>
      <c r="AK27" s="40"/>
      <c r="AL27" s="40"/>
      <c r="AM27" s="40"/>
      <c r="AN27" s="39">
        <v>0</v>
      </c>
      <c r="AO27" s="40"/>
      <c r="AP27" s="39">
        <v>0</v>
      </c>
    </row>
    <row r="28" spans="1:42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4">
        <v>0</v>
      </c>
      <c r="M29" s="45"/>
      <c r="N29" s="44">
        <v>0</v>
      </c>
      <c r="O29" s="45"/>
      <c r="P29" s="45"/>
      <c r="Q29" s="45"/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/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5"/>
      <c r="AF29" s="44">
        <v>0</v>
      </c>
      <c r="AG29" s="45"/>
      <c r="AH29" s="45"/>
      <c r="AI29" s="45"/>
      <c r="AJ29" s="44">
        <v>0</v>
      </c>
      <c r="AK29" s="45"/>
      <c r="AL29" s="45"/>
      <c r="AM29" s="45"/>
      <c r="AN29" s="44">
        <v>0</v>
      </c>
      <c r="AO29" s="45"/>
      <c r="AP29" s="44">
        <v>0</v>
      </c>
    </row>
    <row r="30" spans="1:42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/>
      <c r="AF32" s="35">
        <v>0</v>
      </c>
      <c r="AG32" s="35"/>
      <c r="AH32" s="35"/>
      <c r="AI32" s="35"/>
      <c r="AJ32" s="35">
        <v>0</v>
      </c>
      <c r="AK32" s="35"/>
      <c r="AL32" s="35"/>
      <c r="AM32" s="35"/>
      <c r="AN32" s="35">
        <v>0</v>
      </c>
      <c r="AO32" s="35"/>
      <c r="AP32" s="35">
        <v>0</v>
      </c>
    </row>
    <row r="33" spans="1:42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39">
        <v>0</v>
      </c>
      <c r="M33" s="40"/>
      <c r="N33" s="39">
        <v>0</v>
      </c>
      <c r="O33" s="40"/>
      <c r="P33" s="40"/>
      <c r="Q33" s="40"/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40"/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/>
      <c r="AF33" s="39">
        <v>0</v>
      </c>
      <c r="AG33" s="40"/>
      <c r="AH33" s="40"/>
      <c r="AI33" s="40"/>
      <c r="AJ33" s="39">
        <v>0</v>
      </c>
      <c r="AK33" s="40"/>
      <c r="AL33" s="40"/>
      <c r="AM33" s="40"/>
      <c r="AN33" s="39">
        <v>0</v>
      </c>
      <c r="AO33" s="40"/>
      <c r="AP33" s="39">
        <v>0</v>
      </c>
    </row>
    <row r="34" spans="1:42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>
        <v>0</v>
      </c>
      <c r="M34" s="35"/>
      <c r="N34" s="35">
        <v>0</v>
      </c>
      <c r="O34" s="35"/>
      <c r="P34" s="35"/>
      <c r="Q34" s="35"/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/>
      <c r="AF34" s="35">
        <v>0</v>
      </c>
      <c r="AG34" s="35"/>
      <c r="AH34" s="35"/>
      <c r="AI34" s="35"/>
      <c r="AJ34" s="35">
        <v>0</v>
      </c>
      <c r="AK34" s="35"/>
      <c r="AL34" s="35"/>
      <c r="AM34" s="35"/>
      <c r="AN34" s="35">
        <v>0</v>
      </c>
      <c r="AO34" s="35"/>
      <c r="AP34" s="35">
        <v>0</v>
      </c>
    </row>
    <row r="35" spans="1:42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39">
        <v>0</v>
      </c>
      <c r="M35" s="40"/>
      <c r="N35" s="39">
        <v>0</v>
      </c>
      <c r="O35" s="40"/>
      <c r="P35" s="40"/>
      <c r="Q35" s="40"/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40"/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/>
      <c r="AF35" s="39">
        <v>0</v>
      </c>
      <c r="AG35" s="40"/>
      <c r="AH35" s="40"/>
      <c r="AI35" s="40"/>
      <c r="AJ35" s="39">
        <v>0</v>
      </c>
      <c r="AK35" s="40"/>
      <c r="AL35" s="40"/>
      <c r="AM35" s="40"/>
      <c r="AN35" s="39">
        <v>0</v>
      </c>
      <c r="AO35" s="40"/>
      <c r="AP35" s="39">
        <v>0</v>
      </c>
    </row>
    <row r="36" spans="1:42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>
        <v>0</v>
      </c>
    </row>
    <row r="37" spans="1:42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39">
        <v>0</v>
      </c>
      <c r="M37" s="40"/>
      <c r="N37" s="39">
        <v>0</v>
      </c>
      <c r="O37" s="40"/>
      <c r="P37" s="40"/>
      <c r="Q37" s="40"/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40"/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/>
      <c r="AF37" s="39">
        <v>0</v>
      </c>
      <c r="AG37" s="40"/>
      <c r="AH37" s="40"/>
      <c r="AI37" s="40"/>
      <c r="AJ37" s="39">
        <v>0</v>
      </c>
      <c r="AK37" s="40"/>
      <c r="AL37" s="40"/>
      <c r="AM37" s="40"/>
      <c r="AN37" s="39">
        <v>0</v>
      </c>
      <c r="AO37" s="40"/>
      <c r="AP37" s="39">
        <v>0</v>
      </c>
    </row>
    <row r="38" spans="1:42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>
        <v>0</v>
      </c>
      <c r="M38" s="35"/>
      <c r="N38" s="35">
        <v>0</v>
      </c>
      <c r="O38" s="35"/>
      <c r="P38" s="35"/>
      <c r="Q38" s="35"/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/>
      <c r="AF38" s="35">
        <v>0</v>
      </c>
      <c r="AG38" s="35"/>
      <c r="AH38" s="35"/>
      <c r="AI38" s="35"/>
      <c r="AJ38" s="35">
        <v>0</v>
      </c>
      <c r="AK38" s="35"/>
      <c r="AL38" s="35"/>
      <c r="AM38" s="35"/>
      <c r="AN38" s="35">
        <v>0</v>
      </c>
      <c r="AO38" s="35"/>
      <c r="AP38" s="35">
        <v>0</v>
      </c>
    </row>
    <row r="39" spans="1:42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39">
        <v>0</v>
      </c>
      <c r="M39" s="40"/>
      <c r="N39" s="39">
        <v>0</v>
      </c>
      <c r="O39" s="40"/>
      <c r="P39" s="40"/>
      <c r="Q39" s="40"/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40"/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/>
      <c r="AF39" s="39">
        <v>0</v>
      </c>
      <c r="AG39" s="40"/>
      <c r="AH39" s="40"/>
      <c r="AI39" s="40"/>
      <c r="AJ39" s="39">
        <v>0</v>
      </c>
      <c r="AK39" s="40"/>
      <c r="AL39" s="40"/>
      <c r="AM39" s="40"/>
      <c r="AN39" s="39">
        <v>0</v>
      </c>
      <c r="AO39" s="40"/>
      <c r="AP39" s="39">
        <v>0</v>
      </c>
    </row>
    <row r="40" spans="1:42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>
        <v>0</v>
      </c>
      <c r="M40" s="35"/>
      <c r="N40" s="35">
        <v>0</v>
      </c>
      <c r="O40" s="35"/>
      <c r="P40" s="35"/>
      <c r="Q40" s="35"/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/>
      <c r="AF40" s="35">
        <v>0</v>
      </c>
      <c r="AG40" s="35"/>
      <c r="AH40" s="35"/>
      <c r="AI40" s="35"/>
      <c r="AJ40" s="35">
        <v>0</v>
      </c>
      <c r="AK40" s="35"/>
      <c r="AL40" s="35"/>
      <c r="AM40" s="35"/>
      <c r="AN40" s="35">
        <v>0</v>
      </c>
      <c r="AO40" s="35"/>
      <c r="AP40" s="35">
        <v>0</v>
      </c>
    </row>
    <row r="41" spans="1:42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39">
        <v>0</v>
      </c>
      <c r="M41" s="40"/>
      <c r="N41" s="39">
        <v>0</v>
      </c>
      <c r="O41" s="40"/>
      <c r="P41" s="40"/>
      <c r="Q41" s="40"/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40"/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/>
      <c r="AF41" s="39">
        <v>0</v>
      </c>
      <c r="AG41" s="40"/>
      <c r="AH41" s="40"/>
      <c r="AI41" s="40"/>
      <c r="AJ41" s="39">
        <v>0</v>
      </c>
      <c r="AK41" s="40"/>
      <c r="AL41" s="40"/>
      <c r="AM41" s="40"/>
      <c r="AN41" s="39">
        <v>0</v>
      </c>
      <c r="AO41" s="40"/>
      <c r="AP41" s="39">
        <v>0</v>
      </c>
    </row>
    <row r="42" spans="1:42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>
        <v>0</v>
      </c>
      <c r="M42" s="35"/>
      <c r="N42" s="35">
        <v>0</v>
      </c>
      <c r="O42" s="35"/>
      <c r="P42" s="35"/>
      <c r="Q42" s="35"/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/>
      <c r="AF42" s="35">
        <v>0</v>
      </c>
      <c r="AG42" s="35"/>
      <c r="AH42" s="35"/>
      <c r="AI42" s="35"/>
      <c r="AJ42" s="35">
        <v>0</v>
      </c>
      <c r="AK42" s="35"/>
      <c r="AL42" s="35"/>
      <c r="AM42" s="35"/>
      <c r="AN42" s="35">
        <v>0</v>
      </c>
      <c r="AO42" s="35"/>
      <c r="AP42" s="35">
        <v>0</v>
      </c>
    </row>
    <row r="43" spans="1:42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39">
        <v>0</v>
      </c>
      <c r="M43" s="40"/>
      <c r="N43" s="39">
        <v>0</v>
      </c>
      <c r="O43" s="40"/>
      <c r="P43" s="40"/>
      <c r="Q43" s="40"/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40"/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/>
      <c r="AF43" s="39">
        <v>0</v>
      </c>
      <c r="AG43" s="40"/>
      <c r="AH43" s="40"/>
      <c r="AI43" s="40"/>
      <c r="AJ43" s="39">
        <v>0</v>
      </c>
      <c r="AK43" s="40"/>
      <c r="AL43" s="40"/>
      <c r="AM43" s="40"/>
      <c r="AN43" s="39">
        <v>0</v>
      </c>
      <c r="AO43" s="40"/>
      <c r="AP43" s="39">
        <v>0</v>
      </c>
    </row>
    <row r="44" spans="1:42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>
        <v>0</v>
      </c>
      <c r="M44" s="35"/>
      <c r="N44" s="35">
        <v>0</v>
      </c>
      <c r="O44" s="35"/>
      <c r="P44" s="35"/>
      <c r="Q44" s="35"/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/>
      <c r="AF44" s="35">
        <v>0</v>
      </c>
      <c r="AG44" s="35"/>
      <c r="AH44" s="35"/>
      <c r="AI44" s="35"/>
      <c r="AJ44" s="35">
        <v>0</v>
      </c>
      <c r="AK44" s="35"/>
      <c r="AL44" s="35"/>
      <c r="AM44" s="35"/>
      <c r="AN44" s="35">
        <v>0</v>
      </c>
      <c r="AO44" s="35"/>
      <c r="AP44" s="35">
        <v>0</v>
      </c>
    </row>
    <row r="45" spans="1:42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39">
        <v>0</v>
      </c>
      <c r="M45" s="40"/>
      <c r="N45" s="39">
        <v>0</v>
      </c>
      <c r="O45" s="40"/>
      <c r="P45" s="40"/>
      <c r="Q45" s="40"/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40"/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/>
      <c r="AF45" s="39">
        <v>0</v>
      </c>
      <c r="AG45" s="40"/>
      <c r="AH45" s="40"/>
      <c r="AI45" s="40"/>
      <c r="AJ45" s="39">
        <v>0</v>
      </c>
      <c r="AK45" s="40"/>
      <c r="AL45" s="40"/>
      <c r="AM45" s="40"/>
      <c r="AN45" s="39">
        <v>0</v>
      </c>
      <c r="AO45" s="40"/>
      <c r="AP45" s="39">
        <v>0</v>
      </c>
    </row>
    <row r="46" spans="1:42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>
        <v>0</v>
      </c>
      <c r="M46" s="35"/>
      <c r="N46" s="35">
        <v>0</v>
      </c>
      <c r="O46" s="35"/>
      <c r="P46" s="35"/>
      <c r="Q46" s="35"/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/>
      <c r="AF46" s="35">
        <v>0</v>
      </c>
      <c r="AG46" s="35"/>
      <c r="AH46" s="35"/>
      <c r="AI46" s="35"/>
      <c r="AJ46" s="35">
        <v>0</v>
      </c>
      <c r="AK46" s="35"/>
      <c r="AL46" s="35"/>
      <c r="AM46" s="35"/>
      <c r="AN46" s="35">
        <v>0</v>
      </c>
      <c r="AO46" s="35"/>
      <c r="AP46" s="35">
        <v>0</v>
      </c>
    </row>
    <row r="47" spans="1:42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1:42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4">
        <v>0</v>
      </c>
      <c r="M48" s="45"/>
      <c r="N48" s="44">
        <v>0</v>
      </c>
      <c r="O48" s="45"/>
      <c r="P48" s="45"/>
      <c r="Q48" s="45"/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5"/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5"/>
      <c r="AF48" s="44">
        <v>0</v>
      </c>
      <c r="AG48" s="45"/>
      <c r="AH48" s="45"/>
      <c r="AI48" s="45"/>
      <c r="AJ48" s="44">
        <v>0</v>
      </c>
      <c r="AK48" s="45"/>
      <c r="AL48" s="45"/>
      <c r="AM48" s="45"/>
      <c r="AN48" s="44">
        <v>0</v>
      </c>
      <c r="AO48" s="45"/>
      <c r="AP48" s="44">
        <v>0</v>
      </c>
    </row>
    <row r="49" spans="3:42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3:42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3:42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>
        <v>0</v>
      </c>
      <c r="M51" s="35"/>
      <c r="N51" s="35">
        <v>0</v>
      </c>
      <c r="O51" s="35"/>
      <c r="P51" s="35"/>
      <c r="Q51" s="35"/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/>
      <c r="AF51" s="35">
        <v>0</v>
      </c>
      <c r="AG51" s="35"/>
      <c r="AH51" s="35"/>
      <c r="AI51" s="35"/>
      <c r="AJ51" s="35">
        <v>0</v>
      </c>
      <c r="AK51" s="35"/>
      <c r="AL51" s="35"/>
      <c r="AM51" s="35"/>
      <c r="AN51" s="35">
        <v>0</v>
      </c>
      <c r="AO51" s="35"/>
      <c r="AP51" s="35">
        <v>0</v>
      </c>
    </row>
    <row r="52" spans="3:42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39">
        <v>0</v>
      </c>
      <c r="M52" s="40"/>
      <c r="N52" s="39">
        <v>0</v>
      </c>
      <c r="O52" s="40"/>
      <c r="P52" s="40"/>
      <c r="Q52" s="40"/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40"/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/>
      <c r="AF52" s="39">
        <v>0</v>
      </c>
      <c r="AG52" s="40"/>
      <c r="AH52" s="40"/>
      <c r="AI52" s="40"/>
      <c r="AJ52" s="39">
        <v>0</v>
      </c>
      <c r="AK52" s="40"/>
      <c r="AL52" s="40"/>
      <c r="AM52" s="40"/>
      <c r="AN52" s="39">
        <v>0</v>
      </c>
      <c r="AO52" s="40"/>
      <c r="AP52" s="39">
        <v>0</v>
      </c>
    </row>
    <row r="53" spans="3:42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>
        <v>0</v>
      </c>
      <c r="M53" s="35"/>
      <c r="N53" s="35">
        <v>0</v>
      </c>
      <c r="O53" s="35"/>
      <c r="P53" s="35"/>
      <c r="Q53" s="35"/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/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/>
      <c r="AF53" s="35">
        <v>0</v>
      </c>
      <c r="AG53" s="35"/>
      <c r="AH53" s="35"/>
      <c r="AI53" s="35"/>
      <c r="AJ53" s="35">
        <v>0</v>
      </c>
      <c r="AK53" s="35"/>
      <c r="AL53" s="35"/>
      <c r="AM53" s="35"/>
      <c r="AN53" s="35">
        <v>0</v>
      </c>
      <c r="AO53" s="35"/>
      <c r="AP53" s="35">
        <v>0</v>
      </c>
    </row>
    <row r="54" spans="3:42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39">
        <v>0</v>
      </c>
      <c r="M54" s="40"/>
      <c r="N54" s="39">
        <v>0</v>
      </c>
      <c r="O54" s="40"/>
      <c r="P54" s="40"/>
      <c r="Q54" s="40"/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40"/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/>
      <c r="AF54" s="39">
        <v>0</v>
      </c>
      <c r="AG54" s="40"/>
      <c r="AH54" s="40"/>
      <c r="AI54" s="40"/>
      <c r="AJ54" s="39">
        <v>0</v>
      </c>
      <c r="AK54" s="40"/>
      <c r="AL54" s="40"/>
      <c r="AM54" s="40"/>
      <c r="AN54" s="39">
        <v>0</v>
      </c>
      <c r="AO54" s="40"/>
      <c r="AP54" s="39">
        <v>0</v>
      </c>
    </row>
    <row r="55" spans="3:42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>
        <v>0</v>
      </c>
      <c r="M55" s="35"/>
      <c r="N55" s="35">
        <v>0</v>
      </c>
      <c r="O55" s="35"/>
      <c r="P55" s="35"/>
      <c r="Q55" s="35"/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/>
      <c r="AF55" s="35">
        <v>0</v>
      </c>
      <c r="AG55" s="35"/>
      <c r="AH55" s="35"/>
      <c r="AI55" s="35"/>
      <c r="AJ55" s="35">
        <v>0</v>
      </c>
      <c r="AK55" s="35"/>
      <c r="AL55" s="35"/>
      <c r="AM55" s="35"/>
      <c r="AN55" s="35">
        <v>0</v>
      </c>
      <c r="AO55" s="35"/>
      <c r="AP55" s="35">
        <v>0</v>
      </c>
    </row>
    <row r="56" spans="3:42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39">
        <v>0</v>
      </c>
      <c r="M56" s="40"/>
      <c r="N56" s="39">
        <v>0</v>
      </c>
      <c r="O56" s="40"/>
      <c r="P56" s="40"/>
      <c r="Q56" s="40"/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40"/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/>
      <c r="AF56" s="39">
        <v>0</v>
      </c>
      <c r="AG56" s="40"/>
      <c r="AH56" s="40"/>
      <c r="AI56" s="40"/>
      <c r="AJ56" s="39">
        <v>0</v>
      </c>
      <c r="AK56" s="40"/>
      <c r="AL56" s="40"/>
      <c r="AM56" s="40"/>
      <c r="AN56" s="39">
        <v>0</v>
      </c>
      <c r="AO56" s="40"/>
      <c r="AP56" s="39">
        <v>0</v>
      </c>
    </row>
    <row r="57" spans="3:42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>
        <v>0</v>
      </c>
      <c r="M57" s="35"/>
      <c r="N57" s="35">
        <v>0</v>
      </c>
      <c r="O57" s="35"/>
      <c r="P57" s="35"/>
      <c r="Q57" s="35"/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/>
      <c r="AF57" s="35">
        <v>0</v>
      </c>
      <c r="AG57" s="35"/>
      <c r="AH57" s="35"/>
      <c r="AI57" s="35"/>
      <c r="AJ57" s="35">
        <v>0</v>
      </c>
      <c r="AK57" s="35"/>
      <c r="AL57" s="35"/>
      <c r="AM57" s="35"/>
      <c r="AN57" s="35">
        <v>0</v>
      </c>
      <c r="AO57" s="35"/>
      <c r="AP57" s="35">
        <v>0</v>
      </c>
    </row>
    <row r="58" spans="3:42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39">
        <v>0</v>
      </c>
      <c r="M58" s="40"/>
      <c r="N58" s="39">
        <v>0</v>
      </c>
      <c r="O58" s="40"/>
      <c r="P58" s="40"/>
      <c r="Q58" s="40"/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40"/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/>
      <c r="AF58" s="39">
        <v>0</v>
      </c>
      <c r="AG58" s="40"/>
      <c r="AH58" s="40"/>
      <c r="AI58" s="40"/>
      <c r="AJ58" s="39">
        <v>0</v>
      </c>
      <c r="AK58" s="40"/>
      <c r="AL58" s="40"/>
      <c r="AM58" s="40"/>
      <c r="AN58" s="39">
        <v>0</v>
      </c>
      <c r="AO58" s="40"/>
      <c r="AP58" s="39">
        <v>0</v>
      </c>
    </row>
    <row r="59" spans="3:42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>
        <v>0</v>
      </c>
      <c r="M59" s="35"/>
      <c r="N59" s="35">
        <v>0</v>
      </c>
      <c r="O59" s="35"/>
      <c r="P59" s="35"/>
      <c r="Q59" s="35"/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/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/>
      <c r="AF59" s="35">
        <v>0</v>
      </c>
      <c r="AG59" s="35"/>
      <c r="AH59" s="35"/>
      <c r="AI59" s="35"/>
      <c r="AJ59" s="35">
        <v>0</v>
      </c>
      <c r="AK59" s="35"/>
      <c r="AL59" s="35"/>
      <c r="AM59" s="35"/>
      <c r="AN59" s="35">
        <v>0</v>
      </c>
      <c r="AO59" s="35"/>
      <c r="AP59" s="35">
        <v>0</v>
      </c>
    </row>
    <row r="60" spans="3:42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0</v>
      </c>
      <c r="K60" s="39">
        <v>0</v>
      </c>
      <c r="L60" s="39">
        <v>0</v>
      </c>
      <c r="M60" s="40"/>
      <c r="N60" s="39">
        <v>0</v>
      </c>
      <c r="O60" s="40"/>
      <c r="P60" s="40"/>
      <c r="Q60" s="40"/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40"/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/>
      <c r="AF60" s="39">
        <v>0</v>
      </c>
      <c r="AG60" s="40"/>
      <c r="AH60" s="40"/>
      <c r="AI60" s="40"/>
      <c r="AJ60" s="39">
        <v>0</v>
      </c>
      <c r="AK60" s="40"/>
      <c r="AL60" s="40"/>
      <c r="AM60" s="40"/>
      <c r="AN60" s="39">
        <v>0</v>
      </c>
      <c r="AO60" s="40"/>
      <c r="AP60" s="39">
        <v>0</v>
      </c>
    </row>
    <row r="61" spans="3:42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>
        <v>0</v>
      </c>
      <c r="M61" s="35"/>
      <c r="N61" s="35">
        <v>0</v>
      </c>
      <c r="O61" s="35"/>
      <c r="P61" s="35"/>
      <c r="Q61" s="35"/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/>
      <c r="AF61" s="35">
        <v>0</v>
      </c>
      <c r="AG61" s="35"/>
      <c r="AH61" s="35"/>
      <c r="AI61" s="35"/>
      <c r="AJ61" s="35">
        <v>0</v>
      </c>
      <c r="AK61" s="35"/>
      <c r="AL61" s="35"/>
      <c r="AM61" s="35"/>
      <c r="AN61" s="35">
        <v>0</v>
      </c>
      <c r="AO61" s="35"/>
      <c r="AP61" s="35">
        <v>0</v>
      </c>
    </row>
    <row r="62" spans="3:42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39">
        <v>0</v>
      </c>
      <c r="M62" s="40"/>
      <c r="N62" s="39">
        <v>0</v>
      </c>
      <c r="O62" s="40"/>
      <c r="P62" s="40"/>
      <c r="Q62" s="40"/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40"/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/>
      <c r="AF62" s="39">
        <v>0</v>
      </c>
      <c r="AG62" s="40"/>
      <c r="AH62" s="40"/>
      <c r="AI62" s="40"/>
      <c r="AJ62" s="39">
        <v>0</v>
      </c>
      <c r="AK62" s="40"/>
      <c r="AL62" s="40"/>
      <c r="AM62" s="40"/>
      <c r="AN62" s="39">
        <v>0</v>
      </c>
      <c r="AO62" s="40"/>
      <c r="AP62" s="39">
        <v>0</v>
      </c>
    </row>
    <row r="63" spans="3:42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>
        <v>0</v>
      </c>
      <c r="M63" s="35"/>
      <c r="N63" s="35">
        <v>0</v>
      </c>
      <c r="O63" s="35"/>
      <c r="P63" s="35"/>
      <c r="Q63" s="35"/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/>
      <c r="AF63" s="35">
        <v>0</v>
      </c>
      <c r="AG63" s="35"/>
      <c r="AH63" s="35"/>
      <c r="AI63" s="35"/>
      <c r="AJ63" s="35">
        <v>0</v>
      </c>
      <c r="AK63" s="35"/>
      <c r="AL63" s="35"/>
      <c r="AM63" s="35"/>
      <c r="AN63" s="35">
        <v>0</v>
      </c>
      <c r="AO63" s="35"/>
      <c r="AP63" s="35">
        <v>0</v>
      </c>
    </row>
    <row r="64" spans="3:42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39">
        <v>0</v>
      </c>
      <c r="M64" s="40"/>
      <c r="N64" s="39">
        <v>0</v>
      </c>
      <c r="O64" s="40"/>
      <c r="P64" s="40"/>
      <c r="Q64" s="40"/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40"/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/>
      <c r="AF64" s="39">
        <v>0</v>
      </c>
      <c r="AG64" s="40"/>
      <c r="AH64" s="40"/>
      <c r="AI64" s="40"/>
      <c r="AJ64" s="39">
        <v>0</v>
      </c>
      <c r="AK64" s="40"/>
      <c r="AL64" s="40"/>
      <c r="AM64" s="40"/>
      <c r="AN64" s="39">
        <v>0</v>
      </c>
      <c r="AO64" s="40"/>
      <c r="AP64" s="39">
        <v>0</v>
      </c>
    </row>
    <row r="65" spans="1:42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>
        <v>0</v>
      </c>
      <c r="M65" s="35"/>
      <c r="N65" s="35">
        <v>0</v>
      </c>
      <c r="O65" s="35"/>
      <c r="P65" s="35"/>
      <c r="Q65" s="35"/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/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/>
      <c r="AF65" s="35">
        <v>0</v>
      </c>
      <c r="AG65" s="35"/>
      <c r="AH65" s="35"/>
      <c r="AI65" s="35"/>
      <c r="AJ65" s="35">
        <v>0</v>
      </c>
      <c r="AK65" s="35"/>
      <c r="AL65" s="35"/>
      <c r="AM65" s="35"/>
      <c r="AN65" s="35">
        <v>0</v>
      </c>
      <c r="AO65" s="35"/>
      <c r="AP65" s="35">
        <v>0</v>
      </c>
    </row>
    <row r="66" spans="1:42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39">
        <v>0</v>
      </c>
      <c r="M66" s="40"/>
      <c r="N66" s="39">
        <v>0</v>
      </c>
      <c r="O66" s="40"/>
      <c r="P66" s="40"/>
      <c r="Q66" s="40"/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40"/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/>
      <c r="AF66" s="39">
        <v>0</v>
      </c>
      <c r="AG66" s="40"/>
      <c r="AH66" s="40"/>
      <c r="AI66" s="40"/>
      <c r="AJ66" s="39">
        <v>0</v>
      </c>
      <c r="AK66" s="40"/>
      <c r="AL66" s="40"/>
      <c r="AM66" s="40"/>
      <c r="AN66" s="39">
        <v>0</v>
      </c>
      <c r="AO66" s="40"/>
      <c r="AP66" s="39">
        <v>0</v>
      </c>
    </row>
    <row r="67" spans="1:42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0</v>
      </c>
      <c r="K68" s="44">
        <v>0</v>
      </c>
      <c r="L68" s="44">
        <v>0</v>
      </c>
      <c r="M68" s="45"/>
      <c r="N68" s="44">
        <v>0</v>
      </c>
      <c r="O68" s="45"/>
      <c r="P68" s="45"/>
      <c r="Q68" s="45"/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5"/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5"/>
      <c r="AF68" s="44">
        <v>0</v>
      </c>
      <c r="AG68" s="45"/>
      <c r="AH68" s="45"/>
      <c r="AI68" s="45"/>
      <c r="AJ68" s="44">
        <v>0</v>
      </c>
      <c r="AK68" s="45"/>
      <c r="AL68" s="45"/>
      <c r="AM68" s="45"/>
      <c r="AN68" s="44">
        <v>0</v>
      </c>
      <c r="AO68" s="45"/>
      <c r="AP68" s="44">
        <v>0</v>
      </c>
    </row>
    <row r="69" spans="1:42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>
        <v>0</v>
      </c>
      <c r="M71" s="35"/>
      <c r="N71" s="35">
        <v>0</v>
      </c>
      <c r="O71" s="35"/>
      <c r="P71" s="35"/>
      <c r="Q71" s="35"/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/>
      <c r="AF71" s="35">
        <v>0</v>
      </c>
      <c r="AG71" s="35"/>
      <c r="AH71" s="35"/>
      <c r="AI71" s="35"/>
      <c r="AJ71" s="35">
        <v>0</v>
      </c>
      <c r="AK71" s="35"/>
      <c r="AL71" s="35"/>
      <c r="AM71" s="35"/>
      <c r="AN71" s="35">
        <v>0</v>
      </c>
      <c r="AO71" s="35"/>
      <c r="AP71" s="35">
        <v>0</v>
      </c>
    </row>
    <row r="72" spans="1:42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39">
        <v>0</v>
      </c>
      <c r="M72" s="40"/>
      <c r="N72" s="39">
        <v>0</v>
      </c>
      <c r="O72" s="40"/>
      <c r="P72" s="40"/>
      <c r="Q72" s="40"/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40"/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/>
      <c r="AF72" s="39">
        <v>0</v>
      </c>
      <c r="AG72" s="40"/>
      <c r="AH72" s="40"/>
      <c r="AI72" s="40"/>
      <c r="AJ72" s="39">
        <v>0</v>
      </c>
      <c r="AK72" s="40"/>
      <c r="AL72" s="40"/>
      <c r="AM72" s="40"/>
      <c r="AN72" s="39">
        <v>0</v>
      </c>
      <c r="AO72" s="40"/>
      <c r="AP72" s="39">
        <v>0</v>
      </c>
    </row>
    <row r="73" spans="1:42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1:42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4">
        <v>0</v>
      </c>
      <c r="M74" s="45"/>
      <c r="N74" s="44">
        <v>0</v>
      </c>
      <c r="O74" s="45"/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5"/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5"/>
      <c r="AF74" s="44">
        <v>0</v>
      </c>
      <c r="AG74" s="45"/>
      <c r="AH74" s="45"/>
      <c r="AI74" s="45"/>
      <c r="AJ74" s="44">
        <v>0</v>
      </c>
      <c r="AK74" s="45"/>
      <c r="AL74" s="45"/>
      <c r="AM74" s="45"/>
      <c r="AN74" s="44">
        <v>0</v>
      </c>
      <c r="AO74" s="45"/>
      <c r="AP74" s="44">
        <v>0</v>
      </c>
    </row>
    <row r="75" spans="1:42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</row>
    <row r="76" spans="1:42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</row>
    <row r="77" spans="1:42" ht="20.100000000000001" customHeight="1" x14ac:dyDescent="0.2">
      <c r="D77" s="2" t="s">
        <v>95</v>
      </c>
      <c r="F77" s="35">
        <v>319</v>
      </c>
      <c r="G77" s="35"/>
      <c r="H77" s="35"/>
      <c r="I77" s="35"/>
      <c r="J77" s="35">
        <v>683</v>
      </c>
      <c r="K77" s="35">
        <v>37</v>
      </c>
      <c r="L77" s="35">
        <v>3</v>
      </c>
      <c r="M77" s="35"/>
      <c r="N77" s="35">
        <v>723</v>
      </c>
      <c r="O77" s="35"/>
      <c r="P77" s="35"/>
      <c r="Q77" s="35"/>
      <c r="R77" s="35">
        <v>0</v>
      </c>
      <c r="S77" s="35">
        <v>22</v>
      </c>
      <c r="T77" s="35">
        <v>386</v>
      </c>
      <c r="U77" s="35">
        <v>0</v>
      </c>
      <c r="V77" s="35">
        <v>93</v>
      </c>
      <c r="W77" s="35"/>
      <c r="X77" s="35">
        <v>69</v>
      </c>
      <c r="Y77" s="35">
        <v>4</v>
      </c>
      <c r="Z77" s="35">
        <v>12</v>
      </c>
      <c r="AA77" s="35">
        <v>113</v>
      </c>
      <c r="AB77" s="35">
        <v>0</v>
      </c>
      <c r="AC77" s="35">
        <v>1</v>
      </c>
      <c r="AD77" s="35">
        <v>49</v>
      </c>
      <c r="AE77" s="35"/>
      <c r="AF77" s="35">
        <v>749</v>
      </c>
      <c r="AG77" s="35"/>
      <c r="AH77" s="35"/>
      <c r="AI77" s="35"/>
      <c r="AJ77" s="35">
        <v>293</v>
      </c>
      <c r="AK77" s="35"/>
      <c r="AL77" s="35"/>
      <c r="AM77" s="35"/>
      <c r="AN77" s="35">
        <v>0</v>
      </c>
      <c r="AO77" s="35"/>
      <c r="AP77" s="35">
        <v>0</v>
      </c>
    </row>
    <row r="78" spans="1:42" ht="20.100000000000001" customHeight="1" x14ac:dyDescent="0.2">
      <c r="D78" s="38" t="s">
        <v>96</v>
      </c>
      <c r="F78" s="39">
        <v>224</v>
      </c>
      <c r="G78" s="40"/>
      <c r="H78" s="40"/>
      <c r="I78" s="40"/>
      <c r="J78" s="39">
        <v>682</v>
      </c>
      <c r="K78" s="39">
        <v>36</v>
      </c>
      <c r="L78" s="39">
        <v>1</v>
      </c>
      <c r="M78" s="40"/>
      <c r="N78" s="39">
        <v>719</v>
      </c>
      <c r="O78" s="40"/>
      <c r="P78" s="40"/>
      <c r="Q78" s="40"/>
      <c r="R78" s="39">
        <v>0</v>
      </c>
      <c r="S78" s="39">
        <v>6</v>
      </c>
      <c r="T78" s="39">
        <v>534</v>
      </c>
      <c r="U78" s="39">
        <v>0</v>
      </c>
      <c r="V78" s="39">
        <v>0</v>
      </c>
      <c r="W78" s="40"/>
      <c r="X78" s="39">
        <v>67</v>
      </c>
      <c r="Y78" s="39">
        <v>2</v>
      </c>
      <c r="Z78" s="39">
        <v>25</v>
      </c>
      <c r="AA78" s="39">
        <v>36</v>
      </c>
      <c r="AB78" s="39">
        <v>0</v>
      </c>
      <c r="AC78" s="39">
        <v>1</v>
      </c>
      <c r="AD78" s="39">
        <v>138</v>
      </c>
      <c r="AE78" s="40"/>
      <c r="AF78" s="39">
        <v>809</v>
      </c>
      <c r="AG78" s="40"/>
      <c r="AH78" s="40"/>
      <c r="AI78" s="40"/>
      <c r="AJ78" s="39">
        <v>134</v>
      </c>
      <c r="AK78" s="40"/>
      <c r="AL78" s="40"/>
      <c r="AM78" s="40"/>
      <c r="AN78" s="39">
        <v>0</v>
      </c>
      <c r="AO78" s="40"/>
      <c r="AP78" s="39">
        <v>0</v>
      </c>
    </row>
    <row r="79" spans="1:42" ht="20.100000000000001" customHeight="1" x14ac:dyDescent="0.2">
      <c r="D79" s="2" t="s">
        <v>112</v>
      </c>
      <c r="F79" s="35">
        <v>159</v>
      </c>
      <c r="G79" s="35"/>
      <c r="H79" s="35"/>
      <c r="I79" s="35"/>
      <c r="J79" s="35">
        <v>686</v>
      </c>
      <c r="K79" s="35">
        <v>50</v>
      </c>
      <c r="L79" s="35">
        <v>2</v>
      </c>
      <c r="M79" s="35"/>
      <c r="N79" s="35">
        <v>738</v>
      </c>
      <c r="O79" s="35"/>
      <c r="P79" s="35"/>
      <c r="Q79" s="35"/>
      <c r="R79" s="35">
        <v>0</v>
      </c>
      <c r="S79" s="35">
        <v>48</v>
      </c>
      <c r="T79" s="35">
        <v>485</v>
      </c>
      <c r="U79" s="35">
        <v>0</v>
      </c>
      <c r="V79" s="35">
        <v>31</v>
      </c>
      <c r="W79" s="35"/>
      <c r="X79" s="35">
        <v>49</v>
      </c>
      <c r="Y79" s="35">
        <v>7</v>
      </c>
      <c r="Z79" s="35">
        <v>12</v>
      </c>
      <c r="AA79" s="35">
        <v>24</v>
      </c>
      <c r="AB79" s="35">
        <v>0</v>
      </c>
      <c r="AC79" s="35">
        <v>0</v>
      </c>
      <c r="AD79" s="35">
        <v>124</v>
      </c>
      <c r="AE79" s="35"/>
      <c r="AF79" s="35">
        <v>780</v>
      </c>
      <c r="AG79" s="35"/>
      <c r="AH79" s="35"/>
      <c r="AI79" s="35"/>
      <c r="AJ79" s="35">
        <v>117</v>
      </c>
      <c r="AK79" s="35"/>
      <c r="AL79" s="35"/>
      <c r="AM79" s="35"/>
      <c r="AN79" s="35">
        <v>0</v>
      </c>
      <c r="AO79" s="35"/>
      <c r="AP79" s="35">
        <v>0</v>
      </c>
    </row>
    <row r="80" spans="1:42" ht="20.100000000000001" customHeight="1" x14ac:dyDescent="0.2">
      <c r="D80" s="38" t="s">
        <v>98</v>
      </c>
      <c r="F80" s="39">
        <v>214</v>
      </c>
      <c r="G80" s="40"/>
      <c r="H80" s="40"/>
      <c r="I80" s="40"/>
      <c r="J80" s="39">
        <v>685</v>
      </c>
      <c r="K80" s="39">
        <v>33</v>
      </c>
      <c r="L80" s="39">
        <v>4</v>
      </c>
      <c r="M80" s="40"/>
      <c r="N80" s="39">
        <v>722</v>
      </c>
      <c r="O80" s="40"/>
      <c r="P80" s="40"/>
      <c r="Q80" s="40"/>
      <c r="R80" s="39">
        <v>0</v>
      </c>
      <c r="S80" s="39">
        <v>124</v>
      </c>
      <c r="T80" s="39">
        <v>399</v>
      </c>
      <c r="U80" s="39">
        <v>1</v>
      </c>
      <c r="V80" s="39">
        <v>26</v>
      </c>
      <c r="W80" s="40"/>
      <c r="X80" s="39">
        <v>57</v>
      </c>
      <c r="Y80" s="39">
        <v>3</v>
      </c>
      <c r="Z80" s="39">
        <v>18</v>
      </c>
      <c r="AA80" s="39">
        <v>27</v>
      </c>
      <c r="AB80" s="39">
        <v>0</v>
      </c>
      <c r="AC80" s="39">
        <v>0</v>
      </c>
      <c r="AD80" s="39">
        <v>119</v>
      </c>
      <c r="AE80" s="40"/>
      <c r="AF80" s="39">
        <v>774</v>
      </c>
      <c r="AG80" s="40"/>
      <c r="AH80" s="40"/>
      <c r="AI80" s="40"/>
      <c r="AJ80" s="39">
        <v>162</v>
      </c>
      <c r="AK80" s="40"/>
      <c r="AL80" s="40"/>
      <c r="AM80" s="40"/>
      <c r="AN80" s="39">
        <v>0</v>
      </c>
      <c r="AO80" s="40"/>
      <c r="AP80" s="39">
        <v>0</v>
      </c>
    </row>
    <row r="81" spans="1:42" ht="20.100000000000001" customHeight="1" x14ac:dyDescent="0.2">
      <c r="D81" s="2" t="s">
        <v>113</v>
      </c>
      <c r="F81" s="35">
        <v>444</v>
      </c>
      <c r="G81" s="35"/>
      <c r="H81" s="35"/>
      <c r="I81" s="35"/>
      <c r="J81" s="35">
        <v>683</v>
      </c>
      <c r="K81" s="35">
        <v>50</v>
      </c>
      <c r="L81" s="35">
        <v>5</v>
      </c>
      <c r="M81" s="35"/>
      <c r="N81" s="35">
        <v>738</v>
      </c>
      <c r="O81" s="35"/>
      <c r="P81" s="35"/>
      <c r="Q81" s="35"/>
      <c r="R81" s="35">
        <v>1</v>
      </c>
      <c r="S81" s="35">
        <v>78</v>
      </c>
      <c r="T81" s="35">
        <v>460</v>
      </c>
      <c r="U81" s="35">
        <v>0</v>
      </c>
      <c r="V81" s="35">
        <v>62</v>
      </c>
      <c r="W81" s="35"/>
      <c r="X81" s="35">
        <v>66</v>
      </c>
      <c r="Y81" s="35">
        <v>1</v>
      </c>
      <c r="Z81" s="35">
        <v>18</v>
      </c>
      <c r="AA81" s="35">
        <v>215</v>
      </c>
      <c r="AB81" s="35">
        <v>0</v>
      </c>
      <c r="AC81" s="35">
        <v>0</v>
      </c>
      <c r="AD81" s="35">
        <v>36</v>
      </c>
      <c r="AE81" s="35"/>
      <c r="AF81" s="35">
        <v>937</v>
      </c>
      <c r="AG81" s="35"/>
      <c r="AH81" s="35"/>
      <c r="AI81" s="35"/>
      <c r="AJ81" s="35">
        <v>245</v>
      </c>
      <c r="AK81" s="35"/>
      <c r="AL81" s="35"/>
      <c r="AM81" s="35"/>
      <c r="AN81" s="35">
        <v>0</v>
      </c>
      <c r="AO81" s="35"/>
      <c r="AP81" s="35">
        <v>0</v>
      </c>
    </row>
    <row r="82" spans="1:42" ht="20.100000000000001" customHeight="1" x14ac:dyDescent="0.2">
      <c r="D82" s="38" t="s">
        <v>114</v>
      </c>
      <c r="F82" s="39">
        <v>368</v>
      </c>
      <c r="G82" s="40"/>
      <c r="H82" s="40"/>
      <c r="I82" s="40"/>
      <c r="J82" s="39">
        <v>687</v>
      </c>
      <c r="K82" s="39">
        <v>39</v>
      </c>
      <c r="L82" s="39">
        <v>3</v>
      </c>
      <c r="M82" s="40"/>
      <c r="N82" s="39">
        <v>729</v>
      </c>
      <c r="O82" s="40"/>
      <c r="P82" s="40"/>
      <c r="Q82" s="40"/>
      <c r="R82" s="39">
        <v>0</v>
      </c>
      <c r="S82" s="39">
        <v>126</v>
      </c>
      <c r="T82" s="39">
        <v>375</v>
      </c>
      <c r="U82" s="39">
        <v>4</v>
      </c>
      <c r="V82" s="39">
        <v>0</v>
      </c>
      <c r="W82" s="40"/>
      <c r="X82" s="39">
        <v>75</v>
      </c>
      <c r="Y82" s="39">
        <v>3</v>
      </c>
      <c r="Z82" s="39">
        <v>24</v>
      </c>
      <c r="AA82" s="39">
        <v>156</v>
      </c>
      <c r="AB82" s="39">
        <v>0</v>
      </c>
      <c r="AC82" s="39">
        <v>0</v>
      </c>
      <c r="AD82" s="39">
        <v>50</v>
      </c>
      <c r="AE82" s="40"/>
      <c r="AF82" s="39">
        <v>813</v>
      </c>
      <c r="AG82" s="40"/>
      <c r="AH82" s="40"/>
      <c r="AI82" s="40"/>
      <c r="AJ82" s="39">
        <v>284</v>
      </c>
      <c r="AK82" s="40"/>
      <c r="AL82" s="40"/>
      <c r="AM82" s="40"/>
      <c r="AN82" s="39">
        <v>0</v>
      </c>
      <c r="AO82" s="40"/>
      <c r="AP82" s="39">
        <v>0</v>
      </c>
    </row>
    <row r="83" spans="1:42" ht="20.100000000000001" customHeight="1" x14ac:dyDescent="0.2">
      <c r="D83" s="2" t="s">
        <v>115</v>
      </c>
      <c r="F83" s="35">
        <v>370</v>
      </c>
      <c r="G83" s="35"/>
      <c r="H83" s="35"/>
      <c r="I83" s="35"/>
      <c r="J83" s="35">
        <v>689</v>
      </c>
      <c r="K83" s="35">
        <v>40</v>
      </c>
      <c r="L83" s="35">
        <v>6</v>
      </c>
      <c r="M83" s="35"/>
      <c r="N83" s="35">
        <v>735</v>
      </c>
      <c r="O83" s="35"/>
      <c r="P83" s="35"/>
      <c r="Q83" s="35"/>
      <c r="R83" s="35">
        <v>0</v>
      </c>
      <c r="S83" s="35">
        <v>81</v>
      </c>
      <c r="T83" s="35">
        <v>301</v>
      </c>
      <c r="U83" s="35">
        <v>0</v>
      </c>
      <c r="V83" s="35">
        <v>86</v>
      </c>
      <c r="W83" s="35"/>
      <c r="X83" s="35">
        <v>87</v>
      </c>
      <c r="Y83" s="35">
        <v>0</v>
      </c>
      <c r="Z83" s="35">
        <v>18</v>
      </c>
      <c r="AA83" s="35">
        <v>110</v>
      </c>
      <c r="AB83" s="35">
        <v>0</v>
      </c>
      <c r="AC83" s="35">
        <v>0</v>
      </c>
      <c r="AD83" s="35">
        <v>61</v>
      </c>
      <c r="AE83" s="35"/>
      <c r="AF83" s="35">
        <v>744</v>
      </c>
      <c r="AG83" s="35"/>
      <c r="AH83" s="35"/>
      <c r="AI83" s="35"/>
      <c r="AJ83" s="35">
        <v>361</v>
      </c>
      <c r="AK83" s="35"/>
      <c r="AL83" s="35"/>
      <c r="AM83" s="35"/>
      <c r="AN83" s="35">
        <v>0</v>
      </c>
      <c r="AO83" s="35"/>
      <c r="AP83" s="35">
        <v>0</v>
      </c>
    </row>
    <row r="84" spans="1:42" ht="20.100000000000001" customHeight="1" x14ac:dyDescent="0.2">
      <c r="D84" s="38" t="s">
        <v>102</v>
      </c>
      <c r="F84" s="39">
        <v>167</v>
      </c>
      <c r="G84" s="40"/>
      <c r="H84" s="40"/>
      <c r="I84" s="40"/>
      <c r="J84" s="39">
        <v>684</v>
      </c>
      <c r="K84" s="39">
        <v>45</v>
      </c>
      <c r="L84" s="39">
        <v>9</v>
      </c>
      <c r="M84" s="40"/>
      <c r="N84" s="39">
        <v>738</v>
      </c>
      <c r="O84" s="40"/>
      <c r="P84" s="40"/>
      <c r="Q84" s="40"/>
      <c r="R84" s="39">
        <v>0</v>
      </c>
      <c r="S84" s="39">
        <v>75</v>
      </c>
      <c r="T84" s="39">
        <v>396</v>
      </c>
      <c r="U84" s="39">
        <v>0</v>
      </c>
      <c r="V84" s="39">
        <v>58</v>
      </c>
      <c r="W84" s="40"/>
      <c r="X84" s="39">
        <v>89</v>
      </c>
      <c r="Y84" s="39">
        <v>2</v>
      </c>
      <c r="Z84" s="39">
        <v>20</v>
      </c>
      <c r="AA84" s="39">
        <v>61</v>
      </c>
      <c r="AB84" s="39">
        <v>0</v>
      </c>
      <c r="AC84" s="39">
        <v>0</v>
      </c>
      <c r="AD84" s="39">
        <v>49</v>
      </c>
      <c r="AE84" s="40"/>
      <c r="AF84" s="39">
        <v>750</v>
      </c>
      <c r="AG84" s="40"/>
      <c r="AH84" s="40"/>
      <c r="AI84" s="40"/>
      <c r="AJ84" s="39">
        <v>155</v>
      </c>
      <c r="AK84" s="40"/>
      <c r="AL84" s="40"/>
      <c r="AM84" s="40"/>
      <c r="AN84" s="39">
        <v>0</v>
      </c>
      <c r="AO84" s="40"/>
      <c r="AP84" s="39">
        <v>0</v>
      </c>
    </row>
    <row r="85" spans="1:42" ht="20.100000000000001" customHeight="1" x14ac:dyDescent="0.2">
      <c r="D85" s="2" t="s">
        <v>103</v>
      </c>
      <c r="F85" s="35">
        <v>172</v>
      </c>
      <c r="G85" s="35"/>
      <c r="H85" s="35"/>
      <c r="I85" s="35"/>
      <c r="J85" s="35">
        <v>682</v>
      </c>
      <c r="K85" s="35">
        <v>50</v>
      </c>
      <c r="L85" s="35">
        <v>1</v>
      </c>
      <c r="M85" s="35"/>
      <c r="N85" s="35">
        <v>733</v>
      </c>
      <c r="O85" s="35"/>
      <c r="P85" s="35"/>
      <c r="Q85" s="35"/>
      <c r="R85" s="35">
        <v>0</v>
      </c>
      <c r="S85" s="35">
        <v>3</v>
      </c>
      <c r="T85" s="35">
        <v>499</v>
      </c>
      <c r="U85" s="35">
        <v>0</v>
      </c>
      <c r="V85" s="35">
        <v>57</v>
      </c>
      <c r="W85" s="35"/>
      <c r="X85" s="35">
        <v>45</v>
      </c>
      <c r="Y85" s="35">
        <v>0</v>
      </c>
      <c r="Z85" s="35">
        <v>7</v>
      </c>
      <c r="AA85" s="35">
        <v>58</v>
      </c>
      <c r="AB85" s="35">
        <v>0</v>
      </c>
      <c r="AC85" s="35">
        <v>1</v>
      </c>
      <c r="AD85" s="35">
        <v>40</v>
      </c>
      <c r="AE85" s="35"/>
      <c r="AF85" s="35">
        <v>710</v>
      </c>
      <c r="AG85" s="35"/>
      <c r="AH85" s="35"/>
      <c r="AI85" s="35"/>
      <c r="AJ85" s="35">
        <v>195</v>
      </c>
      <c r="AK85" s="35"/>
      <c r="AL85" s="35"/>
      <c r="AM85" s="35"/>
      <c r="AN85" s="35">
        <v>0</v>
      </c>
      <c r="AO85" s="35"/>
      <c r="AP85" s="35">
        <v>0</v>
      </c>
    </row>
    <row r="86" spans="1:42" ht="20.100000000000001" customHeight="1" x14ac:dyDescent="0.2">
      <c r="D86" s="38" t="s">
        <v>116</v>
      </c>
      <c r="F86" s="39">
        <v>185</v>
      </c>
      <c r="G86" s="40"/>
      <c r="H86" s="40"/>
      <c r="I86" s="40"/>
      <c r="J86" s="39">
        <v>686</v>
      </c>
      <c r="K86" s="39">
        <v>71</v>
      </c>
      <c r="L86" s="39">
        <v>6</v>
      </c>
      <c r="M86" s="40"/>
      <c r="N86" s="39">
        <v>763</v>
      </c>
      <c r="O86" s="40"/>
      <c r="P86" s="40"/>
      <c r="Q86" s="40"/>
      <c r="R86" s="39">
        <v>0</v>
      </c>
      <c r="S86" s="39">
        <v>44</v>
      </c>
      <c r="T86" s="39">
        <v>544</v>
      </c>
      <c r="U86" s="39">
        <v>0</v>
      </c>
      <c r="V86" s="39">
        <v>42</v>
      </c>
      <c r="W86" s="40"/>
      <c r="X86" s="39">
        <v>53</v>
      </c>
      <c r="Y86" s="39">
        <v>6</v>
      </c>
      <c r="Z86" s="39">
        <v>24</v>
      </c>
      <c r="AA86" s="39">
        <v>66</v>
      </c>
      <c r="AB86" s="39">
        <v>0</v>
      </c>
      <c r="AC86" s="39">
        <v>0</v>
      </c>
      <c r="AD86" s="39">
        <v>42</v>
      </c>
      <c r="AE86" s="40"/>
      <c r="AF86" s="39">
        <v>821</v>
      </c>
      <c r="AG86" s="40"/>
      <c r="AH86" s="40"/>
      <c r="AI86" s="40"/>
      <c r="AJ86" s="39">
        <v>127</v>
      </c>
      <c r="AK86" s="40"/>
      <c r="AL86" s="40"/>
      <c r="AM86" s="40"/>
      <c r="AN86" s="39">
        <v>0</v>
      </c>
      <c r="AO86" s="40"/>
      <c r="AP86" s="39">
        <v>0</v>
      </c>
    </row>
    <row r="87" spans="1:42" ht="20.100000000000001" customHeight="1" x14ac:dyDescent="0.2">
      <c r="D87" s="2" t="s">
        <v>105</v>
      </c>
      <c r="F87" s="35">
        <v>286</v>
      </c>
      <c r="G87" s="35"/>
      <c r="H87" s="35"/>
      <c r="I87" s="35"/>
      <c r="J87" s="35">
        <v>691</v>
      </c>
      <c r="K87" s="35">
        <v>26</v>
      </c>
      <c r="L87" s="35">
        <v>6</v>
      </c>
      <c r="M87" s="35"/>
      <c r="N87" s="35">
        <v>723</v>
      </c>
      <c r="O87" s="35"/>
      <c r="P87" s="35"/>
      <c r="Q87" s="35"/>
      <c r="R87" s="35">
        <v>0</v>
      </c>
      <c r="S87" s="35">
        <v>7</v>
      </c>
      <c r="T87" s="35">
        <v>483</v>
      </c>
      <c r="U87" s="35">
        <v>0</v>
      </c>
      <c r="V87" s="35">
        <v>65</v>
      </c>
      <c r="W87" s="35"/>
      <c r="X87" s="35">
        <v>52</v>
      </c>
      <c r="Y87" s="35">
        <v>12</v>
      </c>
      <c r="Z87" s="35">
        <v>21</v>
      </c>
      <c r="AA87" s="35">
        <v>83</v>
      </c>
      <c r="AB87" s="35">
        <v>0</v>
      </c>
      <c r="AC87" s="35">
        <v>0</v>
      </c>
      <c r="AD87" s="35">
        <v>34</v>
      </c>
      <c r="AE87" s="35"/>
      <c r="AF87" s="35">
        <v>757</v>
      </c>
      <c r="AG87" s="35"/>
      <c r="AH87" s="35"/>
      <c r="AI87" s="35"/>
      <c r="AJ87" s="35">
        <v>252</v>
      </c>
      <c r="AK87" s="35"/>
      <c r="AL87" s="35"/>
      <c r="AM87" s="35"/>
      <c r="AN87" s="35">
        <v>0</v>
      </c>
      <c r="AO87" s="35"/>
      <c r="AP87" s="35">
        <v>0</v>
      </c>
    </row>
    <row r="88" spans="1:42" ht="20.100000000000001" customHeight="1" x14ac:dyDescent="0.2">
      <c r="D88" s="38" t="s">
        <v>106</v>
      </c>
      <c r="F88" s="39">
        <v>186</v>
      </c>
      <c r="G88" s="40"/>
      <c r="H88" s="40"/>
      <c r="I88" s="40"/>
      <c r="J88" s="39">
        <v>689</v>
      </c>
      <c r="K88" s="39">
        <v>32</v>
      </c>
      <c r="L88" s="39">
        <v>6</v>
      </c>
      <c r="M88" s="40"/>
      <c r="N88" s="39">
        <v>727</v>
      </c>
      <c r="O88" s="40"/>
      <c r="P88" s="40"/>
      <c r="Q88" s="40"/>
      <c r="R88" s="39">
        <v>0</v>
      </c>
      <c r="S88" s="39">
        <v>171</v>
      </c>
      <c r="T88" s="39">
        <v>332</v>
      </c>
      <c r="U88" s="39">
        <v>6</v>
      </c>
      <c r="V88" s="39">
        <v>36</v>
      </c>
      <c r="W88" s="40"/>
      <c r="X88" s="39">
        <v>56</v>
      </c>
      <c r="Y88" s="39">
        <v>1</v>
      </c>
      <c r="Z88" s="39">
        <v>22</v>
      </c>
      <c r="AA88" s="39">
        <v>54</v>
      </c>
      <c r="AB88" s="39">
        <v>0</v>
      </c>
      <c r="AC88" s="39">
        <v>0</v>
      </c>
      <c r="AD88" s="39">
        <v>74</v>
      </c>
      <c r="AE88" s="40"/>
      <c r="AF88" s="39">
        <v>752</v>
      </c>
      <c r="AG88" s="40"/>
      <c r="AH88" s="40"/>
      <c r="AI88" s="40"/>
      <c r="AJ88" s="39">
        <v>161</v>
      </c>
      <c r="AK88" s="40"/>
      <c r="AL88" s="40"/>
      <c r="AM88" s="40"/>
      <c r="AN88" s="39">
        <v>0</v>
      </c>
      <c r="AO88" s="40"/>
      <c r="AP88" s="39">
        <v>0</v>
      </c>
    </row>
    <row r="89" spans="1:42" ht="20.100000000000001" customHeight="1" x14ac:dyDescent="0.2">
      <c r="D89" s="2" t="s">
        <v>107</v>
      </c>
      <c r="F89" s="35">
        <v>298</v>
      </c>
      <c r="G89" s="35"/>
      <c r="H89" s="35"/>
      <c r="I89" s="35"/>
      <c r="J89" s="35">
        <v>690</v>
      </c>
      <c r="K89" s="35">
        <v>51</v>
      </c>
      <c r="L89" s="35">
        <v>0</v>
      </c>
      <c r="M89" s="35"/>
      <c r="N89" s="35">
        <v>741</v>
      </c>
      <c r="O89" s="35"/>
      <c r="P89" s="35"/>
      <c r="Q89" s="35"/>
      <c r="R89" s="35">
        <v>0</v>
      </c>
      <c r="S89" s="35">
        <v>141</v>
      </c>
      <c r="T89" s="35">
        <v>445</v>
      </c>
      <c r="U89" s="35">
        <v>0</v>
      </c>
      <c r="V89" s="35">
        <v>41</v>
      </c>
      <c r="W89" s="35"/>
      <c r="X89" s="35">
        <v>58</v>
      </c>
      <c r="Y89" s="35">
        <v>1</v>
      </c>
      <c r="Z89" s="35">
        <v>15</v>
      </c>
      <c r="AA89" s="35">
        <v>63</v>
      </c>
      <c r="AB89" s="35">
        <v>0</v>
      </c>
      <c r="AC89" s="35">
        <v>0</v>
      </c>
      <c r="AD89" s="35">
        <v>50</v>
      </c>
      <c r="AE89" s="35"/>
      <c r="AF89" s="35">
        <v>814</v>
      </c>
      <c r="AG89" s="35"/>
      <c r="AH89" s="35"/>
      <c r="AI89" s="35"/>
      <c r="AJ89" s="35">
        <v>225</v>
      </c>
      <c r="AK89" s="35"/>
      <c r="AL89" s="35"/>
      <c r="AM89" s="35"/>
      <c r="AN89" s="35">
        <v>0</v>
      </c>
      <c r="AO89" s="35"/>
      <c r="AP89" s="35">
        <v>0</v>
      </c>
    </row>
    <row r="90" spans="1:42" ht="20.100000000000001" customHeight="1" x14ac:dyDescent="0.2">
      <c r="D90" s="38" t="s">
        <v>127</v>
      </c>
      <c r="F90" s="39">
        <v>239</v>
      </c>
      <c r="G90" s="40"/>
      <c r="H90" s="40"/>
      <c r="I90" s="40"/>
      <c r="J90" s="39">
        <v>681</v>
      </c>
      <c r="K90" s="39">
        <v>28</v>
      </c>
      <c r="L90" s="39">
        <v>5</v>
      </c>
      <c r="M90" s="40"/>
      <c r="N90" s="39">
        <v>714</v>
      </c>
      <c r="O90" s="40"/>
      <c r="P90" s="40"/>
      <c r="Q90" s="40"/>
      <c r="R90" s="39">
        <v>0</v>
      </c>
      <c r="S90" s="39">
        <v>164</v>
      </c>
      <c r="T90" s="39">
        <v>245</v>
      </c>
      <c r="U90" s="39">
        <v>2</v>
      </c>
      <c r="V90" s="39">
        <v>66</v>
      </c>
      <c r="W90" s="40"/>
      <c r="X90" s="39">
        <v>84</v>
      </c>
      <c r="Y90" s="39">
        <v>1</v>
      </c>
      <c r="Z90" s="39">
        <v>20</v>
      </c>
      <c r="AA90" s="39">
        <v>62</v>
      </c>
      <c r="AB90" s="39">
        <v>0</v>
      </c>
      <c r="AC90" s="39">
        <v>0</v>
      </c>
      <c r="AD90" s="39">
        <v>60</v>
      </c>
      <c r="AE90" s="40"/>
      <c r="AF90" s="39">
        <v>704</v>
      </c>
      <c r="AG90" s="40"/>
      <c r="AH90" s="40"/>
      <c r="AI90" s="40"/>
      <c r="AJ90" s="39">
        <v>249</v>
      </c>
      <c r="AK90" s="40"/>
      <c r="AL90" s="40"/>
      <c r="AM90" s="40"/>
      <c r="AN90" s="39">
        <v>0</v>
      </c>
      <c r="AO90" s="40"/>
      <c r="AP90" s="39">
        <v>0</v>
      </c>
    </row>
    <row r="91" spans="1:42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</row>
    <row r="92" spans="1:42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3631</v>
      </c>
      <c r="G92" s="45"/>
      <c r="H92" s="45"/>
      <c r="I92" s="45"/>
      <c r="J92" s="44">
        <v>9598</v>
      </c>
      <c r="K92" s="44">
        <v>588</v>
      </c>
      <c r="L92" s="44">
        <v>57</v>
      </c>
      <c r="M92" s="45"/>
      <c r="N92" s="44">
        <v>10243</v>
      </c>
      <c r="O92" s="45"/>
      <c r="P92" s="45"/>
      <c r="Q92" s="45"/>
      <c r="R92" s="44">
        <v>1</v>
      </c>
      <c r="S92" s="44">
        <v>1090</v>
      </c>
      <c r="T92" s="44">
        <v>5884</v>
      </c>
      <c r="U92" s="44">
        <v>13</v>
      </c>
      <c r="V92" s="44">
        <v>663</v>
      </c>
      <c r="W92" s="45"/>
      <c r="X92" s="44">
        <v>907</v>
      </c>
      <c r="Y92" s="44">
        <v>43</v>
      </c>
      <c r="Z92" s="44">
        <v>256</v>
      </c>
      <c r="AA92" s="44">
        <v>1128</v>
      </c>
      <c r="AB92" s="44">
        <v>0</v>
      </c>
      <c r="AC92" s="44">
        <v>3</v>
      </c>
      <c r="AD92" s="44">
        <v>926</v>
      </c>
      <c r="AE92" s="45"/>
      <c r="AF92" s="44">
        <v>10914</v>
      </c>
      <c r="AG92" s="45"/>
      <c r="AH92" s="45"/>
      <c r="AI92" s="45"/>
      <c r="AJ92" s="44">
        <v>2960</v>
      </c>
      <c r="AK92" s="45"/>
      <c r="AL92" s="45"/>
      <c r="AM92" s="45"/>
      <c r="AN92" s="44">
        <v>0</v>
      </c>
      <c r="AO92" s="45"/>
      <c r="AP92" s="44">
        <v>0</v>
      </c>
    </row>
    <row r="93" spans="1:42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1:42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ht="20.100000000000001" customHeight="1" x14ac:dyDescent="0.2">
      <c r="D95" s="2" t="s">
        <v>130</v>
      </c>
      <c r="F95" s="35">
        <v>597</v>
      </c>
      <c r="G95" s="35"/>
      <c r="H95" s="35"/>
      <c r="I95" s="35"/>
      <c r="J95" s="35">
        <v>2589</v>
      </c>
      <c r="K95" s="35">
        <v>149</v>
      </c>
      <c r="L95" s="35">
        <v>6</v>
      </c>
      <c r="M95" s="35"/>
      <c r="N95" s="35">
        <v>2744</v>
      </c>
      <c r="O95" s="35"/>
      <c r="P95" s="35"/>
      <c r="Q95" s="35"/>
      <c r="R95" s="35">
        <v>0</v>
      </c>
      <c r="S95" s="35">
        <v>237</v>
      </c>
      <c r="T95" s="35">
        <v>1153</v>
      </c>
      <c r="U95" s="35">
        <v>0</v>
      </c>
      <c r="V95" s="35">
        <v>132</v>
      </c>
      <c r="W95" s="35"/>
      <c r="X95" s="35">
        <v>485</v>
      </c>
      <c r="Y95" s="35">
        <v>0</v>
      </c>
      <c r="Z95" s="35">
        <v>34</v>
      </c>
      <c r="AA95" s="35">
        <v>81</v>
      </c>
      <c r="AB95" s="35">
        <v>0</v>
      </c>
      <c r="AC95" s="35">
        <v>0</v>
      </c>
      <c r="AD95" s="35">
        <v>212</v>
      </c>
      <c r="AE95" s="35"/>
      <c r="AF95" s="35">
        <v>2334</v>
      </c>
      <c r="AG95" s="35"/>
      <c r="AH95" s="35"/>
      <c r="AI95" s="35"/>
      <c r="AJ95" s="35">
        <v>1007</v>
      </c>
      <c r="AK95" s="35"/>
      <c r="AL95" s="35"/>
      <c r="AM95" s="35"/>
      <c r="AN95" s="35">
        <v>0</v>
      </c>
      <c r="AO95" s="35"/>
      <c r="AP95" s="35">
        <v>0</v>
      </c>
    </row>
    <row r="96" spans="1:42" ht="20.100000000000001" customHeight="1" x14ac:dyDescent="0.2">
      <c r="D96" s="38" t="s">
        <v>131</v>
      </c>
      <c r="F96" s="39">
        <v>490</v>
      </c>
      <c r="G96" s="40"/>
      <c r="H96" s="40"/>
      <c r="I96" s="40"/>
      <c r="J96" s="39">
        <v>2591</v>
      </c>
      <c r="K96" s="39">
        <v>220</v>
      </c>
      <c r="L96" s="39">
        <v>15</v>
      </c>
      <c r="M96" s="40"/>
      <c r="N96" s="39">
        <v>2826</v>
      </c>
      <c r="O96" s="40"/>
      <c r="P96" s="40"/>
      <c r="Q96" s="40"/>
      <c r="R96" s="39">
        <v>0</v>
      </c>
      <c r="S96" s="39">
        <v>13</v>
      </c>
      <c r="T96" s="39">
        <v>1316</v>
      </c>
      <c r="U96" s="39">
        <v>0</v>
      </c>
      <c r="V96" s="39">
        <v>125</v>
      </c>
      <c r="W96" s="40"/>
      <c r="X96" s="39">
        <v>625</v>
      </c>
      <c r="Y96" s="39">
        <v>0</v>
      </c>
      <c r="Z96" s="39">
        <v>66</v>
      </c>
      <c r="AA96" s="39">
        <v>128</v>
      </c>
      <c r="AB96" s="39">
        <v>0</v>
      </c>
      <c r="AC96" s="39">
        <v>0</v>
      </c>
      <c r="AD96" s="39">
        <v>179</v>
      </c>
      <c r="AE96" s="40"/>
      <c r="AF96" s="39">
        <v>2452</v>
      </c>
      <c r="AG96" s="40"/>
      <c r="AH96" s="40"/>
      <c r="AI96" s="40"/>
      <c r="AJ96" s="39">
        <v>864</v>
      </c>
      <c r="AK96" s="40"/>
      <c r="AL96" s="40"/>
      <c r="AM96" s="40"/>
      <c r="AN96" s="39">
        <v>0</v>
      </c>
      <c r="AO96" s="40"/>
      <c r="AP96" s="39">
        <v>0</v>
      </c>
    </row>
    <row r="97" spans="1:42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11</v>
      </c>
      <c r="K97" s="40">
        <v>0</v>
      </c>
      <c r="L97" s="40">
        <v>0</v>
      </c>
      <c r="M97" s="40"/>
      <c r="N97" s="40">
        <v>11</v>
      </c>
      <c r="O97" s="40"/>
      <c r="P97" s="40"/>
      <c r="Q97" s="40"/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/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/>
      <c r="AF97" s="40">
        <v>0</v>
      </c>
      <c r="AG97" s="40"/>
      <c r="AH97" s="40"/>
      <c r="AI97" s="40"/>
      <c r="AJ97" s="40">
        <v>11</v>
      </c>
      <c r="AK97" s="40"/>
      <c r="AL97" s="40"/>
      <c r="AM97" s="40"/>
      <c r="AN97" s="40">
        <v>0</v>
      </c>
      <c r="AO97" s="40"/>
      <c r="AP97" s="40">
        <v>0</v>
      </c>
    </row>
    <row r="98" spans="1:42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1:42" ht="20.100000000000001" customHeight="1" x14ac:dyDescent="0.25">
      <c r="C99" s="42" t="s">
        <v>133</v>
      </c>
      <c r="D99" s="43"/>
      <c r="F99" s="44">
        <v>1087</v>
      </c>
      <c r="G99" s="45"/>
      <c r="H99" s="45"/>
      <c r="I99" s="45"/>
      <c r="J99" s="44">
        <v>5191</v>
      </c>
      <c r="K99" s="44">
        <v>369</v>
      </c>
      <c r="L99" s="44">
        <v>21</v>
      </c>
      <c r="M99" s="45"/>
      <c r="N99" s="44">
        <v>5581</v>
      </c>
      <c r="O99" s="45"/>
      <c r="P99" s="45"/>
      <c r="Q99" s="45"/>
      <c r="R99" s="44">
        <v>0</v>
      </c>
      <c r="S99" s="44">
        <v>250</v>
      </c>
      <c r="T99" s="44">
        <v>2469</v>
      </c>
      <c r="U99" s="44">
        <v>0</v>
      </c>
      <c r="V99" s="44">
        <v>257</v>
      </c>
      <c r="W99" s="45"/>
      <c r="X99" s="44">
        <v>1110</v>
      </c>
      <c r="Y99" s="44">
        <v>0</v>
      </c>
      <c r="Z99" s="44">
        <v>100</v>
      </c>
      <c r="AA99" s="44">
        <v>209</v>
      </c>
      <c r="AB99" s="44">
        <v>0</v>
      </c>
      <c r="AC99" s="44">
        <v>0</v>
      </c>
      <c r="AD99" s="44">
        <v>391</v>
      </c>
      <c r="AE99" s="45"/>
      <c r="AF99" s="44">
        <v>4786</v>
      </c>
      <c r="AG99" s="45"/>
      <c r="AH99" s="45"/>
      <c r="AI99" s="45"/>
      <c r="AJ99" s="44">
        <v>1882</v>
      </c>
      <c r="AK99" s="45"/>
      <c r="AL99" s="45"/>
      <c r="AM99" s="45"/>
      <c r="AN99" s="44">
        <v>0</v>
      </c>
      <c r="AO99" s="45"/>
      <c r="AP99" s="44">
        <v>0</v>
      </c>
    </row>
    <row r="100" spans="1:42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1:42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2" spans="1:42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>
        <v>0</v>
      </c>
      <c r="M102" s="35"/>
      <c r="N102" s="35">
        <v>0</v>
      </c>
      <c r="O102" s="35"/>
      <c r="P102" s="35"/>
      <c r="Q102" s="35"/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/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/>
      <c r="AF102" s="35">
        <v>0</v>
      </c>
      <c r="AG102" s="35"/>
      <c r="AH102" s="35"/>
      <c r="AI102" s="35"/>
      <c r="AJ102" s="35">
        <v>0</v>
      </c>
      <c r="AK102" s="35"/>
      <c r="AL102" s="35"/>
      <c r="AM102" s="35"/>
      <c r="AN102" s="35">
        <v>0</v>
      </c>
      <c r="AO102" s="35"/>
      <c r="AP102" s="35">
        <v>0</v>
      </c>
    </row>
    <row r="103" spans="1:42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39">
        <v>0</v>
      </c>
      <c r="M103" s="40"/>
      <c r="N103" s="39">
        <v>0</v>
      </c>
      <c r="O103" s="40"/>
      <c r="P103" s="40"/>
      <c r="Q103" s="40"/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40"/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/>
      <c r="AF103" s="39">
        <v>0</v>
      </c>
      <c r="AG103" s="40"/>
      <c r="AH103" s="40"/>
      <c r="AI103" s="40"/>
      <c r="AJ103" s="39">
        <v>0</v>
      </c>
      <c r="AK103" s="40"/>
      <c r="AL103" s="40"/>
      <c r="AM103" s="40"/>
      <c r="AN103" s="39">
        <v>0</v>
      </c>
      <c r="AO103" s="40"/>
      <c r="AP103" s="39">
        <v>0</v>
      </c>
    </row>
    <row r="104" spans="1:42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>
        <v>0</v>
      </c>
      <c r="M104" s="35"/>
      <c r="N104" s="35">
        <v>0</v>
      </c>
      <c r="O104" s="35"/>
      <c r="P104" s="35"/>
      <c r="Q104" s="35"/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/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/>
      <c r="AF104" s="35">
        <v>0</v>
      </c>
      <c r="AG104" s="35"/>
      <c r="AH104" s="35"/>
      <c r="AI104" s="35"/>
      <c r="AJ104" s="35">
        <v>0</v>
      </c>
      <c r="AK104" s="35"/>
      <c r="AL104" s="35"/>
      <c r="AM104" s="35"/>
      <c r="AN104" s="35">
        <v>0</v>
      </c>
      <c r="AO104" s="35"/>
      <c r="AP104" s="35">
        <v>0</v>
      </c>
    </row>
    <row r="105" spans="1:42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39">
        <v>0</v>
      </c>
      <c r="M105" s="40"/>
      <c r="N105" s="39">
        <v>0</v>
      </c>
      <c r="O105" s="40"/>
      <c r="P105" s="40"/>
      <c r="Q105" s="40"/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40"/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/>
      <c r="AF105" s="39">
        <v>0</v>
      </c>
      <c r="AG105" s="40"/>
      <c r="AH105" s="40"/>
      <c r="AI105" s="40"/>
      <c r="AJ105" s="39">
        <v>0</v>
      </c>
      <c r="AK105" s="40"/>
      <c r="AL105" s="40"/>
      <c r="AM105" s="40"/>
      <c r="AN105" s="39">
        <v>0</v>
      </c>
      <c r="AO105" s="40"/>
      <c r="AP105" s="39">
        <v>0</v>
      </c>
    </row>
    <row r="106" spans="1:42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>
        <v>0</v>
      </c>
      <c r="M106" s="35"/>
      <c r="N106" s="35">
        <v>0</v>
      </c>
      <c r="O106" s="35"/>
      <c r="P106" s="35"/>
      <c r="Q106" s="35"/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/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/>
      <c r="AF106" s="35">
        <v>0</v>
      </c>
      <c r="AG106" s="35"/>
      <c r="AH106" s="35"/>
      <c r="AI106" s="35"/>
      <c r="AJ106" s="35">
        <v>0</v>
      </c>
      <c r="AK106" s="35"/>
      <c r="AL106" s="35"/>
      <c r="AM106" s="35"/>
      <c r="AN106" s="35">
        <v>0</v>
      </c>
      <c r="AO106" s="35"/>
      <c r="AP106" s="35">
        <v>0</v>
      </c>
    </row>
    <row r="107" spans="1:42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39">
        <v>0</v>
      </c>
      <c r="M107" s="40"/>
      <c r="N107" s="39">
        <v>0</v>
      </c>
      <c r="O107" s="40"/>
      <c r="P107" s="40"/>
      <c r="Q107" s="40"/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40"/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/>
      <c r="AF107" s="39">
        <v>0</v>
      </c>
      <c r="AG107" s="40"/>
      <c r="AH107" s="40"/>
      <c r="AI107" s="40"/>
      <c r="AJ107" s="39">
        <v>0</v>
      </c>
      <c r="AK107" s="40"/>
      <c r="AL107" s="40"/>
      <c r="AM107" s="40"/>
      <c r="AN107" s="39">
        <v>0</v>
      </c>
      <c r="AO107" s="40"/>
      <c r="AP107" s="39">
        <v>0</v>
      </c>
    </row>
    <row r="108" spans="1:42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>
        <v>0</v>
      </c>
      <c r="M108" s="40"/>
      <c r="N108" s="40">
        <v>0</v>
      </c>
      <c r="O108" s="40"/>
      <c r="P108" s="40"/>
      <c r="Q108" s="40"/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/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/>
      <c r="AF108" s="40">
        <v>0</v>
      </c>
      <c r="AG108" s="40"/>
      <c r="AH108" s="40"/>
      <c r="AI108" s="40"/>
      <c r="AJ108" s="40">
        <v>0</v>
      </c>
      <c r="AK108" s="40"/>
      <c r="AL108" s="40"/>
      <c r="AM108" s="40"/>
      <c r="AN108" s="40">
        <v>0</v>
      </c>
      <c r="AO108" s="40"/>
      <c r="AP108" s="40">
        <v>0</v>
      </c>
    </row>
    <row r="109" spans="1:42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39">
        <v>0</v>
      </c>
      <c r="M109" s="40"/>
      <c r="N109" s="39">
        <v>0</v>
      </c>
      <c r="O109" s="40"/>
      <c r="P109" s="40"/>
      <c r="Q109" s="40"/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40"/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40"/>
      <c r="AF109" s="39">
        <v>0</v>
      </c>
      <c r="AG109" s="40"/>
      <c r="AH109" s="40"/>
      <c r="AI109" s="40"/>
      <c r="AJ109" s="39">
        <v>0</v>
      </c>
      <c r="AK109" s="40"/>
      <c r="AL109" s="40"/>
      <c r="AM109" s="40"/>
      <c r="AN109" s="39">
        <v>0</v>
      </c>
      <c r="AO109" s="40"/>
      <c r="AP109" s="39">
        <v>0</v>
      </c>
    </row>
    <row r="110" spans="1:42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>
        <v>0</v>
      </c>
      <c r="M110" s="40"/>
      <c r="N110" s="40">
        <v>0</v>
      </c>
      <c r="O110" s="40"/>
      <c r="P110" s="40"/>
      <c r="Q110" s="40"/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/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/>
      <c r="AF110" s="40">
        <v>0</v>
      </c>
      <c r="AG110" s="40"/>
      <c r="AH110" s="40"/>
      <c r="AI110" s="40"/>
      <c r="AJ110" s="40">
        <v>0</v>
      </c>
      <c r="AK110" s="40"/>
      <c r="AL110" s="40"/>
      <c r="AM110" s="40"/>
      <c r="AN110" s="40">
        <v>0</v>
      </c>
      <c r="AO110" s="40"/>
      <c r="AP110" s="40">
        <v>0</v>
      </c>
    </row>
    <row r="111" spans="1:42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</row>
    <row r="112" spans="1:42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4">
        <v>0</v>
      </c>
      <c r="M112" s="45"/>
      <c r="N112" s="44">
        <v>0</v>
      </c>
      <c r="O112" s="45"/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5"/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5"/>
      <c r="AF112" s="44">
        <v>0</v>
      </c>
      <c r="AG112" s="45"/>
      <c r="AH112" s="45"/>
      <c r="AI112" s="45"/>
      <c r="AJ112" s="44">
        <v>0</v>
      </c>
      <c r="AK112" s="45"/>
      <c r="AL112" s="45"/>
      <c r="AM112" s="45"/>
      <c r="AN112" s="44">
        <v>0</v>
      </c>
      <c r="AO112" s="45"/>
      <c r="AP112" s="44">
        <v>0</v>
      </c>
    </row>
    <row r="113" spans="1:42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>
        <v>0</v>
      </c>
      <c r="M115" s="35"/>
      <c r="N115" s="35">
        <v>0</v>
      </c>
      <c r="O115" s="35"/>
      <c r="P115" s="35"/>
      <c r="Q115" s="35"/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/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/>
      <c r="AF115" s="35">
        <v>0</v>
      </c>
      <c r="AG115" s="35"/>
      <c r="AH115" s="35"/>
      <c r="AI115" s="35"/>
      <c r="AJ115" s="35">
        <v>0</v>
      </c>
      <c r="AK115" s="35"/>
      <c r="AL115" s="35"/>
      <c r="AM115" s="35"/>
      <c r="AN115" s="35">
        <v>0</v>
      </c>
      <c r="AO115" s="35"/>
      <c r="AP115" s="35">
        <v>0</v>
      </c>
    </row>
    <row r="116" spans="1:42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39">
        <v>0</v>
      </c>
      <c r="M116" s="40"/>
      <c r="N116" s="39">
        <v>0</v>
      </c>
      <c r="O116" s="40"/>
      <c r="P116" s="40"/>
      <c r="Q116" s="40"/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40"/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40"/>
      <c r="AF116" s="39">
        <v>0</v>
      </c>
      <c r="AG116" s="40"/>
      <c r="AH116" s="40"/>
      <c r="AI116" s="40"/>
      <c r="AJ116" s="39">
        <v>0</v>
      </c>
      <c r="AK116" s="40"/>
      <c r="AL116" s="40"/>
      <c r="AM116" s="40"/>
      <c r="AN116" s="39">
        <v>0</v>
      </c>
      <c r="AO116" s="40"/>
      <c r="AP116" s="39">
        <v>0</v>
      </c>
    </row>
    <row r="117" spans="1:42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>
        <v>0</v>
      </c>
      <c r="M117" s="35"/>
      <c r="N117" s="35">
        <v>0</v>
      </c>
      <c r="O117" s="35"/>
      <c r="P117" s="35"/>
      <c r="Q117" s="35"/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/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/>
      <c r="AF117" s="35">
        <v>0</v>
      </c>
      <c r="AG117" s="35"/>
      <c r="AH117" s="35"/>
      <c r="AI117" s="35"/>
      <c r="AJ117" s="35">
        <v>0</v>
      </c>
      <c r="AK117" s="35"/>
      <c r="AL117" s="35"/>
      <c r="AM117" s="35"/>
      <c r="AN117" s="35">
        <v>0</v>
      </c>
      <c r="AO117" s="35"/>
      <c r="AP117" s="35">
        <v>0</v>
      </c>
    </row>
    <row r="118" spans="1:42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4">
        <v>0</v>
      </c>
      <c r="M119" s="45"/>
      <c r="N119" s="44">
        <v>0</v>
      </c>
      <c r="O119" s="45"/>
      <c r="P119" s="45"/>
      <c r="Q119" s="45"/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5"/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5"/>
      <c r="AF119" s="44">
        <v>0</v>
      </c>
      <c r="AG119" s="45"/>
      <c r="AH119" s="45"/>
      <c r="AI119" s="45"/>
      <c r="AJ119" s="44">
        <v>0</v>
      </c>
      <c r="AK119" s="45"/>
      <c r="AL119" s="45"/>
      <c r="AM119" s="45"/>
      <c r="AN119" s="44">
        <v>0</v>
      </c>
      <c r="AO119" s="45"/>
      <c r="AP119" s="44">
        <v>0</v>
      </c>
    </row>
    <row r="120" spans="1:42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4718</v>
      </c>
      <c r="G121" s="45"/>
      <c r="H121" s="45"/>
      <c r="I121" s="45"/>
      <c r="J121" s="50">
        <v>14789</v>
      </c>
      <c r="K121" s="50">
        <v>957</v>
      </c>
      <c r="L121" s="50">
        <v>78</v>
      </c>
      <c r="M121" s="45"/>
      <c r="N121" s="50">
        <v>15824</v>
      </c>
      <c r="O121" s="45"/>
      <c r="P121" s="45"/>
      <c r="Q121" s="45"/>
      <c r="R121" s="50">
        <v>1</v>
      </c>
      <c r="S121" s="50">
        <v>1340</v>
      </c>
      <c r="T121" s="50">
        <v>8353</v>
      </c>
      <c r="U121" s="50">
        <v>13</v>
      </c>
      <c r="V121" s="50">
        <v>920</v>
      </c>
      <c r="W121" s="45"/>
      <c r="X121" s="50">
        <v>2017</v>
      </c>
      <c r="Y121" s="50">
        <v>43</v>
      </c>
      <c r="Z121" s="50">
        <v>356</v>
      </c>
      <c r="AA121" s="50">
        <v>1337</v>
      </c>
      <c r="AB121" s="50">
        <v>0</v>
      </c>
      <c r="AC121" s="50">
        <v>3</v>
      </c>
      <c r="AD121" s="50">
        <v>1317</v>
      </c>
      <c r="AE121" s="45"/>
      <c r="AF121" s="50">
        <v>15700</v>
      </c>
      <c r="AG121" s="45"/>
      <c r="AH121" s="45"/>
      <c r="AI121" s="45"/>
      <c r="AJ121" s="50">
        <v>4842</v>
      </c>
      <c r="AK121" s="45"/>
      <c r="AL121" s="45"/>
      <c r="AM121" s="45"/>
      <c r="AN121" s="50">
        <v>0</v>
      </c>
      <c r="AO121" s="45"/>
      <c r="AP121" s="50">
        <v>0</v>
      </c>
    </row>
    <row r="122" spans="1:42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</row>
    <row r="123" spans="1:42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</row>
    <row r="124" spans="1:42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</row>
    <row r="125" spans="1:42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>
        <v>0</v>
      </c>
      <c r="M125" s="35"/>
      <c r="N125" s="35">
        <v>0</v>
      </c>
      <c r="O125" s="35"/>
      <c r="P125" s="35"/>
      <c r="Q125" s="35"/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/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/>
      <c r="AF125" s="35">
        <v>0</v>
      </c>
      <c r="AG125" s="35"/>
      <c r="AH125" s="35"/>
      <c r="AI125" s="35"/>
      <c r="AJ125" s="35">
        <v>0</v>
      </c>
      <c r="AK125" s="35"/>
      <c r="AL125" s="35"/>
      <c r="AM125" s="35"/>
      <c r="AN125" s="35">
        <v>0</v>
      </c>
      <c r="AO125" s="35"/>
      <c r="AP125" s="35">
        <v>0</v>
      </c>
    </row>
    <row r="126" spans="1:42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39">
        <v>0</v>
      </c>
      <c r="M126" s="40"/>
      <c r="N126" s="39">
        <v>0</v>
      </c>
      <c r="O126" s="40"/>
      <c r="P126" s="40"/>
      <c r="Q126" s="40"/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40"/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40"/>
      <c r="AF126" s="39">
        <v>0</v>
      </c>
      <c r="AG126" s="40"/>
      <c r="AH126" s="40"/>
      <c r="AI126" s="40"/>
      <c r="AJ126" s="39">
        <v>0</v>
      </c>
      <c r="AK126" s="40"/>
      <c r="AL126" s="40"/>
      <c r="AM126" s="40"/>
      <c r="AN126" s="39">
        <v>0</v>
      </c>
      <c r="AO126" s="40"/>
      <c r="AP126" s="39">
        <v>0</v>
      </c>
    </row>
    <row r="127" spans="1:42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>
        <v>0</v>
      </c>
      <c r="M127" s="35"/>
      <c r="N127" s="35">
        <v>0</v>
      </c>
      <c r="O127" s="35"/>
      <c r="P127" s="35"/>
      <c r="Q127" s="35"/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/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/>
      <c r="AF127" s="35">
        <v>0</v>
      </c>
      <c r="AG127" s="35"/>
      <c r="AH127" s="35"/>
      <c r="AI127" s="35"/>
      <c r="AJ127" s="35">
        <v>0</v>
      </c>
      <c r="AK127" s="35"/>
      <c r="AL127" s="35"/>
      <c r="AM127" s="35"/>
      <c r="AN127" s="35">
        <v>0</v>
      </c>
      <c r="AO127" s="35"/>
      <c r="AP127" s="35">
        <v>0</v>
      </c>
    </row>
    <row r="128" spans="1:42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39">
        <v>0</v>
      </c>
      <c r="M128" s="40"/>
      <c r="N128" s="39">
        <v>0</v>
      </c>
      <c r="O128" s="40"/>
      <c r="P128" s="40"/>
      <c r="Q128" s="40"/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40"/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40"/>
      <c r="AF128" s="39">
        <v>0</v>
      </c>
      <c r="AG128" s="40"/>
      <c r="AH128" s="40"/>
      <c r="AI128" s="40"/>
      <c r="AJ128" s="39">
        <v>0</v>
      </c>
      <c r="AK128" s="40"/>
      <c r="AL128" s="40"/>
      <c r="AM128" s="40"/>
      <c r="AN128" s="39">
        <v>0</v>
      </c>
      <c r="AO128" s="40"/>
      <c r="AP128" s="39">
        <v>0</v>
      </c>
    </row>
    <row r="129" spans="1:42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>
        <v>0</v>
      </c>
      <c r="M129" s="35"/>
      <c r="N129" s="35">
        <v>0</v>
      </c>
      <c r="O129" s="35"/>
      <c r="P129" s="35"/>
      <c r="Q129" s="35"/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/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/>
      <c r="AF129" s="35">
        <v>0</v>
      </c>
      <c r="AG129" s="35"/>
      <c r="AH129" s="35"/>
      <c r="AI129" s="35"/>
      <c r="AJ129" s="35">
        <v>0</v>
      </c>
      <c r="AK129" s="35"/>
      <c r="AL129" s="35"/>
      <c r="AM129" s="35"/>
      <c r="AN129" s="35">
        <v>0</v>
      </c>
      <c r="AO129" s="35"/>
      <c r="AP129" s="35">
        <v>0</v>
      </c>
    </row>
    <row r="130" spans="1:42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39">
        <v>0</v>
      </c>
      <c r="M130" s="40"/>
      <c r="N130" s="39">
        <v>0</v>
      </c>
      <c r="O130" s="40"/>
      <c r="P130" s="40"/>
      <c r="Q130" s="40"/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40"/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40"/>
      <c r="AF130" s="39">
        <v>0</v>
      </c>
      <c r="AG130" s="40"/>
      <c r="AH130" s="40"/>
      <c r="AI130" s="40"/>
      <c r="AJ130" s="39">
        <v>0</v>
      </c>
      <c r="AK130" s="40"/>
      <c r="AL130" s="40"/>
      <c r="AM130" s="40"/>
      <c r="AN130" s="39">
        <v>0</v>
      </c>
      <c r="AO130" s="40"/>
      <c r="AP130" s="39">
        <v>0</v>
      </c>
    </row>
    <row r="131" spans="1:42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>
        <v>0</v>
      </c>
      <c r="M131" s="40"/>
      <c r="N131" s="40">
        <v>0</v>
      </c>
      <c r="O131" s="40"/>
      <c r="P131" s="40"/>
      <c r="Q131" s="40"/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/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/>
      <c r="AF131" s="40">
        <v>0</v>
      </c>
      <c r="AG131" s="40"/>
      <c r="AH131" s="40"/>
      <c r="AI131" s="40"/>
      <c r="AJ131" s="40">
        <v>0</v>
      </c>
      <c r="AK131" s="40"/>
      <c r="AL131" s="40"/>
      <c r="AM131" s="40"/>
      <c r="AN131" s="40">
        <v>0</v>
      </c>
      <c r="AO131" s="40"/>
      <c r="AP131" s="40">
        <v>0</v>
      </c>
    </row>
    <row r="132" spans="1:42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</row>
    <row r="133" spans="1:42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4">
        <v>0</v>
      </c>
      <c r="M133" s="45"/>
      <c r="N133" s="44">
        <v>0</v>
      </c>
      <c r="O133" s="45"/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5"/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5"/>
      <c r="AF133" s="44">
        <v>0</v>
      </c>
      <c r="AG133" s="45"/>
      <c r="AH133" s="45"/>
      <c r="AI133" s="45"/>
      <c r="AJ133" s="44">
        <v>0</v>
      </c>
      <c r="AK133" s="45"/>
      <c r="AL133" s="45"/>
      <c r="AM133" s="45"/>
      <c r="AN133" s="44">
        <v>0</v>
      </c>
      <c r="AO133" s="45"/>
      <c r="AP133" s="44">
        <v>0</v>
      </c>
    </row>
    <row r="134" spans="1:42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</row>
    <row r="135" spans="1:42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</row>
    <row r="136" spans="1:42" ht="20.100000000000001" customHeight="1" x14ac:dyDescent="0.2">
      <c r="D136" s="2" t="s">
        <v>148</v>
      </c>
      <c r="F136" s="35">
        <v>52</v>
      </c>
      <c r="G136" s="35"/>
      <c r="H136" s="35"/>
      <c r="I136" s="35"/>
      <c r="J136" s="35">
        <v>109</v>
      </c>
      <c r="K136" s="35">
        <v>0</v>
      </c>
      <c r="L136" s="35">
        <v>0</v>
      </c>
      <c r="M136" s="35"/>
      <c r="N136" s="35">
        <v>109</v>
      </c>
      <c r="O136" s="35"/>
      <c r="P136" s="35"/>
      <c r="Q136" s="35"/>
      <c r="R136" s="35">
        <v>0</v>
      </c>
      <c r="S136" s="35">
        <v>5</v>
      </c>
      <c r="T136" s="35">
        <v>74</v>
      </c>
      <c r="U136" s="35">
        <v>0</v>
      </c>
      <c r="V136" s="35">
        <v>3</v>
      </c>
      <c r="W136" s="35"/>
      <c r="X136" s="35">
        <v>17</v>
      </c>
      <c r="Y136" s="35">
        <v>0</v>
      </c>
      <c r="Z136" s="35">
        <v>6</v>
      </c>
      <c r="AA136" s="35">
        <v>26</v>
      </c>
      <c r="AB136" s="35">
        <v>0</v>
      </c>
      <c r="AC136" s="35">
        <v>0</v>
      </c>
      <c r="AD136" s="35">
        <v>6</v>
      </c>
      <c r="AE136" s="35"/>
      <c r="AF136" s="35">
        <v>137</v>
      </c>
      <c r="AG136" s="35"/>
      <c r="AH136" s="35"/>
      <c r="AI136" s="35"/>
      <c r="AJ136" s="35">
        <v>24</v>
      </c>
      <c r="AK136" s="35"/>
      <c r="AL136" s="35"/>
      <c r="AM136" s="35"/>
      <c r="AN136" s="35">
        <v>0</v>
      </c>
      <c r="AO136" s="35"/>
      <c r="AP136" s="35">
        <v>0</v>
      </c>
    </row>
    <row r="137" spans="1:42" ht="20.100000000000001" customHeight="1" x14ac:dyDescent="0.2">
      <c r="D137" s="38" t="s">
        <v>149</v>
      </c>
      <c r="F137" s="39">
        <v>24</v>
      </c>
      <c r="G137" s="40"/>
      <c r="H137" s="40"/>
      <c r="I137" s="40"/>
      <c r="J137" s="39">
        <v>103</v>
      </c>
      <c r="K137" s="39">
        <v>4</v>
      </c>
      <c r="L137" s="39">
        <v>0</v>
      </c>
      <c r="M137" s="40"/>
      <c r="N137" s="39">
        <v>107</v>
      </c>
      <c r="O137" s="40"/>
      <c r="P137" s="40"/>
      <c r="Q137" s="40"/>
      <c r="R137" s="39">
        <v>0</v>
      </c>
      <c r="S137" s="39">
        <v>3</v>
      </c>
      <c r="T137" s="39">
        <v>77</v>
      </c>
      <c r="U137" s="39">
        <v>0</v>
      </c>
      <c r="V137" s="39">
        <v>0</v>
      </c>
      <c r="W137" s="40"/>
      <c r="X137" s="39">
        <v>7</v>
      </c>
      <c r="Y137" s="39">
        <v>0</v>
      </c>
      <c r="Z137" s="39">
        <v>3</v>
      </c>
      <c r="AA137" s="39">
        <v>18</v>
      </c>
      <c r="AB137" s="39">
        <v>0</v>
      </c>
      <c r="AC137" s="39">
        <v>0</v>
      </c>
      <c r="AD137" s="39">
        <v>3</v>
      </c>
      <c r="AE137" s="40"/>
      <c r="AF137" s="39">
        <v>111</v>
      </c>
      <c r="AG137" s="40"/>
      <c r="AH137" s="40"/>
      <c r="AI137" s="40"/>
      <c r="AJ137" s="39">
        <v>20</v>
      </c>
      <c r="AK137" s="40"/>
      <c r="AL137" s="40"/>
      <c r="AM137" s="40"/>
      <c r="AN137" s="39">
        <v>0</v>
      </c>
      <c r="AO137" s="40"/>
      <c r="AP137" s="39">
        <v>0</v>
      </c>
    </row>
    <row r="138" spans="1:42" ht="20.100000000000001" customHeight="1" x14ac:dyDescent="0.2">
      <c r="D138" s="2" t="s">
        <v>150</v>
      </c>
      <c r="F138" s="35">
        <v>40</v>
      </c>
      <c r="G138" s="35"/>
      <c r="H138" s="35"/>
      <c r="I138" s="35"/>
      <c r="J138" s="35">
        <v>107</v>
      </c>
      <c r="K138" s="35">
        <v>3</v>
      </c>
      <c r="L138" s="35">
        <v>0</v>
      </c>
      <c r="M138" s="35"/>
      <c r="N138" s="35">
        <v>110</v>
      </c>
      <c r="O138" s="35"/>
      <c r="P138" s="35"/>
      <c r="Q138" s="35"/>
      <c r="R138" s="35">
        <v>0</v>
      </c>
      <c r="S138" s="35">
        <v>5</v>
      </c>
      <c r="T138" s="35">
        <v>48</v>
      </c>
      <c r="U138" s="35">
        <v>0</v>
      </c>
      <c r="V138" s="35">
        <v>0</v>
      </c>
      <c r="W138" s="35"/>
      <c r="X138" s="35">
        <v>19</v>
      </c>
      <c r="Y138" s="35">
        <v>1</v>
      </c>
      <c r="Z138" s="35">
        <v>4</v>
      </c>
      <c r="AA138" s="35">
        <v>26</v>
      </c>
      <c r="AB138" s="35">
        <v>0</v>
      </c>
      <c r="AC138" s="35">
        <v>0</v>
      </c>
      <c r="AD138" s="35">
        <v>6</v>
      </c>
      <c r="AE138" s="35"/>
      <c r="AF138" s="35">
        <v>109</v>
      </c>
      <c r="AG138" s="35"/>
      <c r="AH138" s="35"/>
      <c r="AI138" s="35"/>
      <c r="AJ138" s="35">
        <v>41</v>
      </c>
      <c r="AK138" s="35"/>
      <c r="AL138" s="35"/>
      <c r="AM138" s="35"/>
      <c r="AN138" s="35">
        <v>0</v>
      </c>
      <c r="AO138" s="35"/>
      <c r="AP138" s="35">
        <v>0</v>
      </c>
    </row>
    <row r="139" spans="1:42" ht="20.100000000000001" customHeight="1" x14ac:dyDescent="0.2">
      <c r="D139" s="38" t="s">
        <v>151</v>
      </c>
      <c r="F139" s="39">
        <v>54</v>
      </c>
      <c r="G139" s="40"/>
      <c r="H139" s="40"/>
      <c r="I139" s="40"/>
      <c r="J139" s="39">
        <v>103</v>
      </c>
      <c r="K139" s="39">
        <v>7</v>
      </c>
      <c r="L139" s="39">
        <v>0</v>
      </c>
      <c r="M139" s="40"/>
      <c r="N139" s="39">
        <v>110</v>
      </c>
      <c r="O139" s="40"/>
      <c r="P139" s="40"/>
      <c r="Q139" s="40"/>
      <c r="R139" s="39">
        <v>0</v>
      </c>
      <c r="S139" s="39">
        <v>7</v>
      </c>
      <c r="T139" s="39">
        <v>55</v>
      </c>
      <c r="U139" s="39">
        <v>1</v>
      </c>
      <c r="V139" s="39">
        <v>0</v>
      </c>
      <c r="W139" s="40"/>
      <c r="X139" s="39">
        <v>14</v>
      </c>
      <c r="Y139" s="39">
        <v>0</v>
      </c>
      <c r="Z139" s="39">
        <v>8</v>
      </c>
      <c r="AA139" s="39">
        <v>37</v>
      </c>
      <c r="AB139" s="39">
        <v>0</v>
      </c>
      <c r="AC139" s="39">
        <v>0</v>
      </c>
      <c r="AD139" s="39">
        <v>6</v>
      </c>
      <c r="AE139" s="40"/>
      <c r="AF139" s="39">
        <v>128</v>
      </c>
      <c r="AG139" s="40"/>
      <c r="AH139" s="40"/>
      <c r="AI139" s="40"/>
      <c r="AJ139" s="39">
        <v>36</v>
      </c>
      <c r="AK139" s="40"/>
      <c r="AL139" s="40"/>
      <c r="AM139" s="40"/>
      <c r="AN139" s="39">
        <v>0</v>
      </c>
      <c r="AO139" s="40"/>
      <c r="AP139" s="39">
        <v>0</v>
      </c>
    </row>
    <row r="140" spans="1:42" ht="20.100000000000001" customHeight="1" x14ac:dyDescent="0.2">
      <c r="D140" s="2" t="s">
        <v>152</v>
      </c>
      <c r="F140" s="35">
        <v>68</v>
      </c>
      <c r="G140" s="35"/>
      <c r="H140" s="35"/>
      <c r="I140" s="35"/>
      <c r="J140" s="35">
        <v>109</v>
      </c>
      <c r="K140" s="35">
        <v>4</v>
      </c>
      <c r="L140" s="35">
        <v>1</v>
      </c>
      <c r="M140" s="35"/>
      <c r="N140" s="35">
        <v>114</v>
      </c>
      <c r="O140" s="35"/>
      <c r="P140" s="35"/>
      <c r="Q140" s="35"/>
      <c r="R140" s="35">
        <v>0</v>
      </c>
      <c r="S140" s="35">
        <v>10</v>
      </c>
      <c r="T140" s="35">
        <v>29</v>
      </c>
      <c r="U140" s="35">
        <v>1</v>
      </c>
      <c r="V140" s="35">
        <v>4</v>
      </c>
      <c r="W140" s="35"/>
      <c r="X140" s="35">
        <v>32</v>
      </c>
      <c r="Y140" s="35">
        <v>0</v>
      </c>
      <c r="Z140" s="35">
        <v>3</v>
      </c>
      <c r="AA140" s="35">
        <v>47</v>
      </c>
      <c r="AB140" s="35">
        <v>0</v>
      </c>
      <c r="AC140" s="35">
        <v>0</v>
      </c>
      <c r="AD140" s="35">
        <v>10</v>
      </c>
      <c r="AE140" s="35"/>
      <c r="AF140" s="35">
        <v>136</v>
      </c>
      <c r="AG140" s="35"/>
      <c r="AH140" s="35"/>
      <c r="AI140" s="35"/>
      <c r="AJ140" s="35">
        <v>46</v>
      </c>
      <c r="AK140" s="35"/>
      <c r="AL140" s="35"/>
      <c r="AM140" s="35"/>
      <c r="AN140" s="35">
        <v>0</v>
      </c>
      <c r="AO140" s="35"/>
      <c r="AP140" s="35">
        <v>0</v>
      </c>
    </row>
    <row r="141" spans="1:42" ht="20.100000000000001" customHeight="1" x14ac:dyDescent="0.2">
      <c r="D141" s="38" t="s">
        <v>153</v>
      </c>
      <c r="F141" s="39">
        <v>9</v>
      </c>
      <c r="G141" s="40"/>
      <c r="H141" s="40"/>
      <c r="I141" s="40"/>
      <c r="J141" s="39">
        <v>105</v>
      </c>
      <c r="K141" s="39">
        <v>8</v>
      </c>
      <c r="L141" s="39">
        <v>0</v>
      </c>
      <c r="M141" s="40"/>
      <c r="N141" s="39">
        <v>113</v>
      </c>
      <c r="O141" s="40"/>
      <c r="P141" s="40"/>
      <c r="Q141" s="40"/>
      <c r="R141" s="39">
        <v>0</v>
      </c>
      <c r="S141" s="39">
        <v>6</v>
      </c>
      <c r="T141" s="39">
        <v>48</v>
      </c>
      <c r="U141" s="39">
        <v>0</v>
      </c>
      <c r="V141" s="39">
        <v>1</v>
      </c>
      <c r="W141" s="40"/>
      <c r="X141" s="39">
        <v>12</v>
      </c>
      <c r="Y141" s="39">
        <v>0</v>
      </c>
      <c r="Z141" s="39">
        <v>4</v>
      </c>
      <c r="AA141" s="39">
        <v>9</v>
      </c>
      <c r="AB141" s="39">
        <v>0</v>
      </c>
      <c r="AC141" s="39">
        <v>0</v>
      </c>
      <c r="AD141" s="39">
        <v>9</v>
      </c>
      <c r="AE141" s="40"/>
      <c r="AF141" s="39">
        <v>89</v>
      </c>
      <c r="AG141" s="40"/>
      <c r="AH141" s="40"/>
      <c r="AI141" s="40"/>
      <c r="AJ141" s="39">
        <v>33</v>
      </c>
      <c r="AK141" s="40"/>
      <c r="AL141" s="40"/>
      <c r="AM141" s="40"/>
      <c r="AN141" s="39">
        <v>0</v>
      </c>
      <c r="AO141" s="40"/>
      <c r="AP141" s="39">
        <v>0</v>
      </c>
    </row>
    <row r="142" spans="1:42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27</v>
      </c>
      <c r="K142" s="40">
        <v>0</v>
      </c>
      <c r="L142" s="40">
        <v>0</v>
      </c>
      <c r="M142" s="40"/>
      <c r="N142" s="40">
        <v>27</v>
      </c>
      <c r="O142" s="40"/>
      <c r="P142" s="40"/>
      <c r="Q142" s="40"/>
      <c r="R142" s="40">
        <v>0</v>
      </c>
      <c r="S142" s="40">
        <v>0</v>
      </c>
      <c r="T142" s="40">
        <v>26</v>
      </c>
      <c r="U142" s="40">
        <v>0</v>
      </c>
      <c r="V142" s="40">
        <v>0</v>
      </c>
      <c r="W142" s="40"/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/>
      <c r="AF142" s="40">
        <v>26</v>
      </c>
      <c r="AG142" s="40"/>
      <c r="AH142" s="40"/>
      <c r="AI142" s="40"/>
      <c r="AJ142" s="40">
        <v>1</v>
      </c>
      <c r="AK142" s="40"/>
      <c r="AL142" s="40"/>
      <c r="AM142" s="40"/>
      <c r="AN142" s="40">
        <v>0</v>
      </c>
      <c r="AO142" s="40"/>
      <c r="AP142" s="40">
        <v>0</v>
      </c>
    </row>
    <row r="143" spans="1:42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1:42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247</v>
      </c>
      <c r="G144" s="45"/>
      <c r="H144" s="45"/>
      <c r="I144" s="45"/>
      <c r="J144" s="44">
        <v>663</v>
      </c>
      <c r="K144" s="44">
        <v>26</v>
      </c>
      <c r="L144" s="44">
        <v>1</v>
      </c>
      <c r="M144" s="45"/>
      <c r="N144" s="44">
        <v>690</v>
      </c>
      <c r="O144" s="45"/>
      <c r="P144" s="45"/>
      <c r="Q144" s="45"/>
      <c r="R144" s="44">
        <v>0</v>
      </c>
      <c r="S144" s="44">
        <v>36</v>
      </c>
      <c r="T144" s="44">
        <v>357</v>
      </c>
      <c r="U144" s="44">
        <v>2</v>
      </c>
      <c r="V144" s="44">
        <v>8</v>
      </c>
      <c r="W144" s="45"/>
      <c r="X144" s="44">
        <v>101</v>
      </c>
      <c r="Y144" s="44">
        <v>1</v>
      </c>
      <c r="Z144" s="44">
        <v>28</v>
      </c>
      <c r="AA144" s="44">
        <v>163</v>
      </c>
      <c r="AB144" s="44">
        <v>0</v>
      </c>
      <c r="AC144" s="44">
        <v>0</v>
      </c>
      <c r="AD144" s="44">
        <v>40</v>
      </c>
      <c r="AE144" s="45"/>
      <c r="AF144" s="44">
        <v>736</v>
      </c>
      <c r="AG144" s="45"/>
      <c r="AH144" s="45"/>
      <c r="AI144" s="45"/>
      <c r="AJ144" s="44">
        <v>201</v>
      </c>
      <c r="AK144" s="45"/>
      <c r="AL144" s="45"/>
      <c r="AM144" s="45"/>
      <c r="AN144" s="44">
        <v>0</v>
      </c>
      <c r="AO144" s="45"/>
      <c r="AP144" s="44">
        <v>0</v>
      </c>
    </row>
    <row r="145" spans="3:42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</row>
    <row r="146" spans="3:42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</row>
    <row r="147" spans="3:42" ht="20.100000000000001" customHeight="1" x14ac:dyDescent="0.2">
      <c r="D147" s="2" t="s">
        <v>121</v>
      </c>
      <c r="F147" s="35">
        <v>84</v>
      </c>
      <c r="G147" s="35"/>
      <c r="H147" s="35"/>
      <c r="I147" s="35"/>
      <c r="J147" s="35">
        <v>42</v>
      </c>
      <c r="K147" s="35">
        <v>4</v>
      </c>
      <c r="L147" s="35">
        <v>0</v>
      </c>
      <c r="M147" s="35"/>
      <c r="N147" s="35">
        <v>46</v>
      </c>
      <c r="O147" s="35"/>
      <c r="P147" s="35"/>
      <c r="Q147" s="35"/>
      <c r="R147" s="35">
        <v>2</v>
      </c>
      <c r="S147" s="35">
        <v>6</v>
      </c>
      <c r="T147" s="35">
        <v>10</v>
      </c>
      <c r="U147" s="35">
        <v>0</v>
      </c>
      <c r="V147" s="35">
        <v>0</v>
      </c>
      <c r="W147" s="35"/>
      <c r="X147" s="35">
        <v>6</v>
      </c>
      <c r="Y147" s="35">
        <v>0</v>
      </c>
      <c r="Z147" s="35">
        <v>1</v>
      </c>
      <c r="AA147" s="35">
        <v>5</v>
      </c>
      <c r="AB147" s="35">
        <v>0</v>
      </c>
      <c r="AC147" s="35">
        <v>0</v>
      </c>
      <c r="AD147" s="35">
        <v>94</v>
      </c>
      <c r="AE147" s="35"/>
      <c r="AF147" s="35">
        <v>124</v>
      </c>
      <c r="AG147" s="35"/>
      <c r="AH147" s="35"/>
      <c r="AI147" s="35"/>
      <c r="AJ147" s="35">
        <v>6</v>
      </c>
      <c r="AK147" s="35"/>
      <c r="AL147" s="35"/>
      <c r="AM147" s="35"/>
      <c r="AN147" s="35">
        <v>0</v>
      </c>
      <c r="AO147" s="35"/>
      <c r="AP147" s="35">
        <v>0</v>
      </c>
    </row>
    <row r="148" spans="3:42" ht="20.100000000000001" customHeight="1" x14ac:dyDescent="0.2">
      <c r="D148" s="38" t="s">
        <v>135</v>
      </c>
      <c r="F148" s="39">
        <v>91</v>
      </c>
      <c r="G148" s="40"/>
      <c r="H148" s="40"/>
      <c r="I148" s="40"/>
      <c r="J148" s="39">
        <v>34</v>
      </c>
      <c r="K148" s="39">
        <v>1</v>
      </c>
      <c r="L148" s="39">
        <v>0</v>
      </c>
      <c r="M148" s="40"/>
      <c r="N148" s="39">
        <v>35</v>
      </c>
      <c r="O148" s="40"/>
      <c r="P148" s="40"/>
      <c r="Q148" s="40"/>
      <c r="R148" s="39">
        <v>0</v>
      </c>
      <c r="S148" s="39">
        <v>5</v>
      </c>
      <c r="T148" s="39">
        <v>5</v>
      </c>
      <c r="U148" s="39">
        <v>0</v>
      </c>
      <c r="V148" s="39">
        <v>2</v>
      </c>
      <c r="W148" s="40"/>
      <c r="X148" s="39">
        <v>4</v>
      </c>
      <c r="Y148" s="39">
        <v>0</v>
      </c>
      <c r="Z148" s="39">
        <v>0</v>
      </c>
      <c r="AA148" s="39">
        <v>6</v>
      </c>
      <c r="AB148" s="39">
        <v>0</v>
      </c>
      <c r="AC148" s="39">
        <v>0</v>
      </c>
      <c r="AD148" s="39">
        <v>3</v>
      </c>
      <c r="AE148" s="40"/>
      <c r="AF148" s="39">
        <v>25</v>
      </c>
      <c r="AG148" s="40"/>
      <c r="AH148" s="40"/>
      <c r="AI148" s="40"/>
      <c r="AJ148" s="39">
        <v>2</v>
      </c>
      <c r="AK148" s="40"/>
      <c r="AL148" s="40"/>
      <c r="AM148" s="40"/>
      <c r="AN148" s="39">
        <v>0</v>
      </c>
      <c r="AO148" s="40"/>
      <c r="AP148" s="39">
        <v>99</v>
      </c>
    </row>
    <row r="149" spans="3:42" ht="20.100000000000001" customHeight="1" x14ac:dyDescent="0.2">
      <c r="D149" s="2" t="s">
        <v>112</v>
      </c>
      <c r="F149" s="35">
        <v>4</v>
      </c>
      <c r="G149" s="35"/>
      <c r="H149" s="35"/>
      <c r="I149" s="35"/>
      <c r="J149" s="35">
        <v>37</v>
      </c>
      <c r="K149" s="35">
        <v>2</v>
      </c>
      <c r="L149" s="35">
        <v>0</v>
      </c>
      <c r="M149" s="35"/>
      <c r="N149" s="35">
        <v>39</v>
      </c>
      <c r="O149" s="35"/>
      <c r="P149" s="35"/>
      <c r="Q149" s="35"/>
      <c r="R149" s="35">
        <v>0</v>
      </c>
      <c r="S149" s="35">
        <v>7</v>
      </c>
      <c r="T149" s="35">
        <v>3</v>
      </c>
      <c r="U149" s="35">
        <v>28</v>
      </c>
      <c r="V149" s="35">
        <v>0</v>
      </c>
      <c r="W149" s="35"/>
      <c r="X149" s="35">
        <v>1</v>
      </c>
      <c r="Y149" s="35">
        <v>0</v>
      </c>
      <c r="Z149" s="35">
        <v>0</v>
      </c>
      <c r="AA149" s="35">
        <v>1</v>
      </c>
      <c r="AB149" s="35">
        <v>0</v>
      </c>
      <c r="AC149" s="35">
        <v>0</v>
      </c>
      <c r="AD149" s="35">
        <v>1</v>
      </c>
      <c r="AE149" s="35"/>
      <c r="AF149" s="35">
        <v>41</v>
      </c>
      <c r="AG149" s="35"/>
      <c r="AH149" s="35"/>
      <c r="AI149" s="35"/>
      <c r="AJ149" s="35">
        <v>0</v>
      </c>
      <c r="AK149" s="35"/>
      <c r="AL149" s="35"/>
      <c r="AM149" s="35"/>
      <c r="AN149" s="35">
        <v>0</v>
      </c>
      <c r="AO149" s="35"/>
      <c r="AP149" s="35">
        <v>2</v>
      </c>
    </row>
    <row r="150" spans="3:42" ht="20.100000000000001" customHeight="1" x14ac:dyDescent="0.2">
      <c r="D150" s="38" t="s">
        <v>136</v>
      </c>
      <c r="F150" s="39">
        <v>65</v>
      </c>
      <c r="G150" s="40"/>
      <c r="H150" s="40"/>
      <c r="I150" s="40"/>
      <c r="J150" s="39">
        <v>38</v>
      </c>
      <c r="K150" s="39">
        <v>3</v>
      </c>
      <c r="L150" s="39">
        <v>1</v>
      </c>
      <c r="M150" s="40"/>
      <c r="N150" s="39">
        <v>42</v>
      </c>
      <c r="O150" s="40"/>
      <c r="P150" s="40"/>
      <c r="Q150" s="40"/>
      <c r="R150" s="39">
        <v>0</v>
      </c>
      <c r="S150" s="39">
        <v>3</v>
      </c>
      <c r="T150" s="39">
        <v>4</v>
      </c>
      <c r="U150" s="39">
        <v>6</v>
      </c>
      <c r="V150" s="39">
        <v>1</v>
      </c>
      <c r="W150" s="40"/>
      <c r="X150" s="39">
        <v>2</v>
      </c>
      <c r="Y150" s="39">
        <v>0</v>
      </c>
      <c r="Z150" s="39">
        <v>2</v>
      </c>
      <c r="AA150" s="39">
        <v>9</v>
      </c>
      <c r="AB150" s="39">
        <v>0</v>
      </c>
      <c r="AC150" s="39">
        <v>0</v>
      </c>
      <c r="AD150" s="39">
        <v>5</v>
      </c>
      <c r="AE150" s="40"/>
      <c r="AF150" s="39">
        <v>32</v>
      </c>
      <c r="AG150" s="40"/>
      <c r="AH150" s="40"/>
      <c r="AI150" s="40"/>
      <c r="AJ150" s="39">
        <v>3</v>
      </c>
      <c r="AK150" s="40"/>
      <c r="AL150" s="40"/>
      <c r="AM150" s="40"/>
      <c r="AN150" s="39">
        <v>0</v>
      </c>
      <c r="AO150" s="40"/>
      <c r="AP150" s="39">
        <v>72</v>
      </c>
    </row>
    <row r="151" spans="3:42" ht="20.100000000000001" customHeight="1" x14ac:dyDescent="0.2">
      <c r="D151" s="2" t="s">
        <v>113</v>
      </c>
      <c r="F151" s="35">
        <v>16</v>
      </c>
      <c r="G151" s="35"/>
      <c r="H151" s="35"/>
      <c r="I151" s="35"/>
      <c r="J151" s="35">
        <v>70</v>
      </c>
      <c r="K151" s="35">
        <v>2</v>
      </c>
      <c r="L151" s="35">
        <v>0</v>
      </c>
      <c r="M151" s="35"/>
      <c r="N151" s="35">
        <v>72</v>
      </c>
      <c r="O151" s="35"/>
      <c r="P151" s="35"/>
      <c r="Q151" s="35"/>
      <c r="R151" s="35">
        <v>0</v>
      </c>
      <c r="S151" s="35">
        <v>5</v>
      </c>
      <c r="T151" s="35">
        <v>41</v>
      </c>
      <c r="U151" s="35">
        <v>25</v>
      </c>
      <c r="V151" s="35">
        <v>0</v>
      </c>
      <c r="W151" s="35"/>
      <c r="X151" s="35">
        <v>2</v>
      </c>
      <c r="Y151" s="35">
        <v>0</v>
      </c>
      <c r="Z151" s="35">
        <v>0</v>
      </c>
      <c r="AA151" s="35">
        <v>6</v>
      </c>
      <c r="AB151" s="35">
        <v>0</v>
      </c>
      <c r="AC151" s="35">
        <v>0</v>
      </c>
      <c r="AD151" s="35">
        <v>0</v>
      </c>
      <c r="AE151" s="35"/>
      <c r="AF151" s="35">
        <v>79</v>
      </c>
      <c r="AG151" s="35"/>
      <c r="AH151" s="35"/>
      <c r="AI151" s="35"/>
      <c r="AJ151" s="35">
        <v>9</v>
      </c>
      <c r="AK151" s="35"/>
      <c r="AL151" s="35"/>
      <c r="AM151" s="35"/>
      <c r="AN151" s="35">
        <v>0</v>
      </c>
      <c r="AO151" s="35"/>
      <c r="AP151" s="35">
        <v>0</v>
      </c>
    </row>
    <row r="152" spans="3:42" ht="20.100000000000001" customHeight="1" x14ac:dyDescent="0.2">
      <c r="D152" s="38" t="s">
        <v>114</v>
      </c>
      <c r="F152" s="39">
        <v>66</v>
      </c>
      <c r="G152" s="40"/>
      <c r="H152" s="40"/>
      <c r="I152" s="40"/>
      <c r="J152" s="39">
        <v>74</v>
      </c>
      <c r="K152" s="39">
        <v>2</v>
      </c>
      <c r="L152" s="39">
        <v>3</v>
      </c>
      <c r="M152" s="40"/>
      <c r="N152" s="39">
        <v>79</v>
      </c>
      <c r="O152" s="40"/>
      <c r="P152" s="40"/>
      <c r="Q152" s="40"/>
      <c r="R152" s="39">
        <v>0</v>
      </c>
      <c r="S152" s="39">
        <v>9</v>
      </c>
      <c r="T152" s="39">
        <v>60</v>
      </c>
      <c r="U152" s="39">
        <v>0</v>
      </c>
      <c r="V152" s="39">
        <v>0</v>
      </c>
      <c r="W152" s="40"/>
      <c r="X152" s="39">
        <v>7</v>
      </c>
      <c r="Y152" s="39">
        <v>0</v>
      </c>
      <c r="Z152" s="39">
        <v>2</v>
      </c>
      <c r="AA152" s="39">
        <v>48</v>
      </c>
      <c r="AB152" s="39">
        <v>0</v>
      </c>
      <c r="AC152" s="39">
        <v>0</v>
      </c>
      <c r="AD152" s="39">
        <v>2</v>
      </c>
      <c r="AE152" s="40"/>
      <c r="AF152" s="39">
        <v>128</v>
      </c>
      <c r="AG152" s="40"/>
      <c r="AH152" s="40"/>
      <c r="AI152" s="40"/>
      <c r="AJ152" s="39">
        <v>17</v>
      </c>
      <c r="AK152" s="40"/>
      <c r="AL152" s="40"/>
      <c r="AM152" s="40"/>
      <c r="AN152" s="39">
        <v>0</v>
      </c>
      <c r="AO152" s="40"/>
      <c r="AP152" s="39">
        <v>0</v>
      </c>
    </row>
    <row r="153" spans="3:42" ht="20.100000000000001" customHeight="1" x14ac:dyDescent="0.2">
      <c r="D153" s="2" t="s">
        <v>101</v>
      </c>
      <c r="F153" s="35">
        <v>86</v>
      </c>
      <c r="G153" s="35"/>
      <c r="H153" s="35"/>
      <c r="I153" s="35"/>
      <c r="J153" s="35">
        <v>34</v>
      </c>
      <c r="K153" s="35">
        <v>0</v>
      </c>
      <c r="L153" s="35">
        <v>1</v>
      </c>
      <c r="M153" s="35"/>
      <c r="N153" s="35">
        <v>35</v>
      </c>
      <c r="O153" s="35"/>
      <c r="P153" s="35"/>
      <c r="Q153" s="35"/>
      <c r="R153" s="35">
        <v>0</v>
      </c>
      <c r="S153" s="35">
        <v>4</v>
      </c>
      <c r="T153" s="35">
        <v>8</v>
      </c>
      <c r="U153" s="35">
        <v>1</v>
      </c>
      <c r="V153" s="35">
        <v>2</v>
      </c>
      <c r="W153" s="35"/>
      <c r="X153" s="35">
        <v>3</v>
      </c>
      <c r="Y153" s="35">
        <v>0</v>
      </c>
      <c r="Z153" s="35">
        <v>1</v>
      </c>
      <c r="AA153" s="35">
        <v>4</v>
      </c>
      <c r="AB153" s="35">
        <v>0</v>
      </c>
      <c r="AC153" s="35">
        <v>0</v>
      </c>
      <c r="AD153" s="35">
        <v>1</v>
      </c>
      <c r="AE153" s="35"/>
      <c r="AF153" s="35">
        <v>24</v>
      </c>
      <c r="AG153" s="35"/>
      <c r="AH153" s="35"/>
      <c r="AI153" s="35"/>
      <c r="AJ153" s="35">
        <v>2</v>
      </c>
      <c r="AK153" s="35"/>
      <c r="AL153" s="35"/>
      <c r="AM153" s="35"/>
      <c r="AN153" s="35">
        <v>0</v>
      </c>
      <c r="AO153" s="35"/>
      <c r="AP153" s="35">
        <v>95</v>
      </c>
    </row>
    <row r="154" spans="3:42" ht="20.100000000000001" customHeight="1" x14ac:dyDescent="0.2">
      <c r="D154" s="38" t="s">
        <v>157</v>
      </c>
      <c r="F154" s="39">
        <v>66</v>
      </c>
      <c r="G154" s="40"/>
      <c r="H154" s="40"/>
      <c r="I154" s="40"/>
      <c r="J154" s="39">
        <v>39</v>
      </c>
      <c r="K154" s="39">
        <v>38</v>
      </c>
      <c r="L154" s="39">
        <v>0</v>
      </c>
      <c r="M154" s="40"/>
      <c r="N154" s="39">
        <v>77</v>
      </c>
      <c r="O154" s="40"/>
      <c r="P154" s="40"/>
      <c r="Q154" s="40"/>
      <c r="R154" s="39">
        <v>0</v>
      </c>
      <c r="S154" s="39">
        <v>16</v>
      </c>
      <c r="T154" s="39">
        <v>25</v>
      </c>
      <c r="U154" s="39">
        <v>0</v>
      </c>
      <c r="V154" s="39">
        <v>6</v>
      </c>
      <c r="W154" s="40"/>
      <c r="X154" s="39">
        <v>8</v>
      </c>
      <c r="Y154" s="39">
        <v>0</v>
      </c>
      <c r="Z154" s="39">
        <v>2</v>
      </c>
      <c r="AA154" s="39">
        <v>3</v>
      </c>
      <c r="AB154" s="39">
        <v>0</v>
      </c>
      <c r="AC154" s="39">
        <v>0</v>
      </c>
      <c r="AD154" s="39">
        <v>2</v>
      </c>
      <c r="AE154" s="40"/>
      <c r="AF154" s="39">
        <v>62</v>
      </c>
      <c r="AG154" s="40"/>
      <c r="AH154" s="40"/>
      <c r="AI154" s="40"/>
      <c r="AJ154" s="39">
        <v>15</v>
      </c>
      <c r="AK154" s="40"/>
      <c r="AL154" s="40"/>
      <c r="AM154" s="40"/>
      <c r="AN154" s="39">
        <v>1</v>
      </c>
      <c r="AO154" s="40"/>
      <c r="AP154" s="39">
        <v>67</v>
      </c>
    </row>
    <row r="155" spans="3:42" ht="20.100000000000001" customHeight="1" x14ac:dyDescent="0.2">
      <c r="D155" s="2" t="s">
        <v>103</v>
      </c>
      <c r="F155" s="35">
        <v>26</v>
      </c>
      <c r="G155" s="35"/>
      <c r="H155" s="35"/>
      <c r="I155" s="35"/>
      <c r="J155" s="35">
        <v>75</v>
      </c>
      <c r="K155" s="35">
        <v>7</v>
      </c>
      <c r="L155" s="35">
        <v>0</v>
      </c>
      <c r="M155" s="35"/>
      <c r="N155" s="35">
        <v>82</v>
      </c>
      <c r="O155" s="35"/>
      <c r="P155" s="35"/>
      <c r="Q155" s="35"/>
      <c r="R155" s="35">
        <v>0</v>
      </c>
      <c r="S155" s="35">
        <v>2</v>
      </c>
      <c r="T155" s="35">
        <v>74</v>
      </c>
      <c r="U155" s="35">
        <v>0</v>
      </c>
      <c r="V155" s="35">
        <v>0</v>
      </c>
      <c r="W155" s="35"/>
      <c r="X155" s="35">
        <v>5</v>
      </c>
      <c r="Y155" s="35">
        <v>1</v>
      </c>
      <c r="Z155" s="35">
        <v>0</v>
      </c>
      <c r="AA155" s="35">
        <v>18</v>
      </c>
      <c r="AB155" s="35">
        <v>0</v>
      </c>
      <c r="AC155" s="35">
        <v>0</v>
      </c>
      <c r="AD155" s="35">
        <v>3</v>
      </c>
      <c r="AE155" s="35"/>
      <c r="AF155" s="35">
        <v>103</v>
      </c>
      <c r="AG155" s="35"/>
      <c r="AH155" s="35"/>
      <c r="AI155" s="35"/>
      <c r="AJ155" s="35">
        <v>5</v>
      </c>
      <c r="AK155" s="35"/>
      <c r="AL155" s="35"/>
      <c r="AM155" s="35"/>
      <c r="AN155" s="35">
        <v>0</v>
      </c>
      <c r="AO155" s="35"/>
      <c r="AP155" s="35">
        <v>0</v>
      </c>
    </row>
    <row r="156" spans="3:42" ht="20.100000000000001" customHeight="1" x14ac:dyDescent="0.2">
      <c r="D156" s="38" t="s">
        <v>104</v>
      </c>
      <c r="F156" s="39">
        <v>97</v>
      </c>
      <c r="G156" s="40"/>
      <c r="H156" s="40"/>
      <c r="I156" s="40"/>
      <c r="J156" s="39">
        <v>28</v>
      </c>
      <c r="K156" s="39">
        <v>0</v>
      </c>
      <c r="L156" s="39">
        <v>2</v>
      </c>
      <c r="M156" s="40"/>
      <c r="N156" s="39">
        <v>30</v>
      </c>
      <c r="O156" s="40"/>
      <c r="P156" s="40"/>
      <c r="Q156" s="40"/>
      <c r="R156" s="39">
        <v>0</v>
      </c>
      <c r="S156" s="39">
        <v>1</v>
      </c>
      <c r="T156" s="39">
        <v>3</v>
      </c>
      <c r="U156" s="39">
        <v>4</v>
      </c>
      <c r="V156" s="39">
        <v>0</v>
      </c>
      <c r="W156" s="40"/>
      <c r="X156" s="39">
        <v>10</v>
      </c>
      <c r="Y156" s="39">
        <v>0</v>
      </c>
      <c r="Z156" s="39">
        <v>1</v>
      </c>
      <c r="AA156" s="39">
        <v>11</v>
      </c>
      <c r="AB156" s="39">
        <v>0</v>
      </c>
      <c r="AC156" s="39">
        <v>0</v>
      </c>
      <c r="AD156" s="39">
        <v>5</v>
      </c>
      <c r="AE156" s="40"/>
      <c r="AF156" s="39">
        <v>35</v>
      </c>
      <c r="AG156" s="40"/>
      <c r="AH156" s="40"/>
      <c r="AI156" s="40"/>
      <c r="AJ156" s="39">
        <v>3</v>
      </c>
      <c r="AK156" s="40"/>
      <c r="AL156" s="40"/>
      <c r="AM156" s="40"/>
      <c r="AN156" s="39">
        <v>0</v>
      </c>
      <c r="AO156" s="40"/>
      <c r="AP156" s="39">
        <v>89</v>
      </c>
    </row>
    <row r="157" spans="3:42" ht="20.100000000000001" customHeight="1" x14ac:dyDescent="0.2">
      <c r="D157" s="2" t="s">
        <v>158</v>
      </c>
      <c r="F157" s="35">
        <v>72</v>
      </c>
      <c r="G157" s="35"/>
      <c r="H157" s="35"/>
      <c r="I157" s="35"/>
      <c r="J157" s="35">
        <v>38</v>
      </c>
      <c r="K157" s="35">
        <v>7</v>
      </c>
      <c r="L157" s="35">
        <v>0</v>
      </c>
      <c r="M157" s="35"/>
      <c r="N157" s="35">
        <v>45</v>
      </c>
      <c r="O157" s="35"/>
      <c r="P157" s="35"/>
      <c r="Q157" s="35"/>
      <c r="R157" s="35">
        <v>0</v>
      </c>
      <c r="S157" s="35">
        <v>3</v>
      </c>
      <c r="T157" s="35">
        <v>14</v>
      </c>
      <c r="U157" s="35">
        <v>0</v>
      </c>
      <c r="V157" s="35">
        <v>0</v>
      </c>
      <c r="W157" s="35"/>
      <c r="X157" s="35">
        <v>11</v>
      </c>
      <c r="Y157" s="35">
        <v>0</v>
      </c>
      <c r="Z157" s="35">
        <v>0</v>
      </c>
      <c r="AA157" s="35">
        <v>7</v>
      </c>
      <c r="AB157" s="35">
        <v>0</v>
      </c>
      <c r="AC157" s="35">
        <v>0</v>
      </c>
      <c r="AD157" s="35">
        <v>6</v>
      </c>
      <c r="AE157" s="35"/>
      <c r="AF157" s="35">
        <v>41</v>
      </c>
      <c r="AG157" s="35"/>
      <c r="AH157" s="35"/>
      <c r="AI157" s="35"/>
      <c r="AJ157" s="35">
        <v>5</v>
      </c>
      <c r="AK157" s="35"/>
      <c r="AL157" s="35"/>
      <c r="AM157" s="35"/>
      <c r="AN157" s="35">
        <v>0</v>
      </c>
      <c r="AO157" s="35"/>
      <c r="AP157" s="35">
        <v>71</v>
      </c>
    </row>
    <row r="158" spans="3:42" ht="20.100000000000001" customHeight="1" x14ac:dyDescent="0.2">
      <c r="D158" s="38" t="s">
        <v>159</v>
      </c>
      <c r="F158" s="39">
        <v>24</v>
      </c>
      <c r="G158" s="40"/>
      <c r="H158" s="40"/>
      <c r="I158" s="40"/>
      <c r="J158" s="39">
        <v>71</v>
      </c>
      <c r="K158" s="39">
        <v>19</v>
      </c>
      <c r="L158" s="39">
        <v>0</v>
      </c>
      <c r="M158" s="40"/>
      <c r="N158" s="39">
        <v>90</v>
      </c>
      <c r="O158" s="40"/>
      <c r="P158" s="40"/>
      <c r="Q158" s="40"/>
      <c r="R158" s="39">
        <v>0</v>
      </c>
      <c r="S158" s="39">
        <v>3</v>
      </c>
      <c r="T158" s="39">
        <v>33</v>
      </c>
      <c r="U158" s="39">
        <v>52</v>
      </c>
      <c r="V158" s="39">
        <v>0</v>
      </c>
      <c r="W158" s="40"/>
      <c r="X158" s="39">
        <v>5</v>
      </c>
      <c r="Y158" s="39">
        <v>0</v>
      </c>
      <c r="Z158" s="39">
        <v>0</v>
      </c>
      <c r="AA158" s="39">
        <v>10</v>
      </c>
      <c r="AB158" s="39">
        <v>0</v>
      </c>
      <c r="AC158" s="39">
        <v>0</v>
      </c>
      <c r="AD158" s="39">
        <v>2</v>
      </c>
      <c r="AE158" s="40"/>
      <c r="AF158" s="39">
        <v>105</v>
      </c>
      <c r="AG158" s="40"/>
      <c r="AH158" s="40"/>
      <c r="AI158" s="40"/>
      <c r="AJ158" s="39">
        <v>9</v>
      </c>
      <c r="AK158" s="40"/>
      <c r="AL158" s="40"/>
      <c r="AM158" s="40"/>
      <c r="AN158" s="39">
        <v>0</v>
      </c>
      <c r="AO158" s="40"/>
      <c r="AP158" s="39">
        <v>0</v>
      </c>
    </row>
    <row r="159" spans="3:42" ht="20.100000000000001" customHeight="1" x14ac:dyDescent="0.2">
      <c r="D159" s="2" t="s">
        <v>160</v>
      </c>
      <c r="F159" s="35">
        <v>73</v>
      </c>
      <c r="G159" s="35"/>
      <c r="H159" s="35"/>
      <c r="I159" s="35"/>
      <c r="J159" s="35">
        <v>33</v>
      </c>
      <c r="K159" s="35">
        <v>6</v>
      </c>
      <c r="L159" s="35">
        <v>0</v>
      </c>
      <c r="M159" s="35"/>
      <c r="N159" s="35">
        <v>39</v>
      </c>
      <c r="O159" s="35"/>
      <c r="P159" s="35"/>
      <c r="Q159" s="35"/>
      <c r="R159" s="35">
        <v>0</v>
      </c>
      <c r="S159" s="35">
        <v>7</v>
      </c>
      <c r="T159" s="35">
        <v>9</v>
      </c>
      <c r="U159" s="35">
        <v>0</v>
      </c>
      <c r="V159" s="35">
        <v>1</v>
      </c>
      <c r="W159" s="35"/>
      <c r="X159" s="35">
        <v>7</v>
      </c>
      <c r="Y159" s="35">
        <v>0</v>
      </c>
      <c r="Z159" s="35">
        <v>4</v>
      </c>
      <c r="AA159" s="35">
        <v>9</v>
      </c>
      <c r="AB159" s="35">
        <v>0</v>
      </c>
      <c r="AC159" s="35">
        <v>0</v>
      </c>
      <c r="AD159" s="35">
        <v>3</v>
      </c>
      <c r="AE159" s="35"/>
      <c r="AF159" s="35">
        <v>40</v>
      </c>
      <c r="AG159" s="35"/>
      <c r="AH159" s="35"/>
      <c r="AI159" s="35"/>
      <c r="AJ159" s="35">
        <v>1</v>
      </c>
      <c r="AK159" s="35"/>
      <c r="AL159" s="35"/>
      <c r="AM159" s="35"/>
      <c r="AN159" s="35">
        <v>0</v>
      </c>
      <c r="AO159" s="35"/>
      <c r="AP159" s="35">
        <v>71</v>
      </c>
    </row>
    <row r="160" spans="3:42" ht="20.100000000000001" customHeight="1" x14ac:dyDescent="0.2">
      <c r="D160" s="38" t="s">
        <v>127</v>
      </c>
      <c r="F160" s="39">
        <v>63</v>
      </c>
      <c r="G160" s="40"/>
      <c r="H160" s="40"/>
      <c r="I160" s="40"/>
      <c r="J160" s="39">
        <v>40</v>
      </c>
      <c r="K160" s="39">
        <v>3</v>
      </c>
      <c r="L160" s="39">
        <v>0</v>
      </c>
      <c r="M160" s="40"/>
      <c r="N160" s="39">
        <v>43</v>
      </c>
      <c r="O160" s="40"/>
      <c r="P160" s="40"/>
      <c r="Q160" s="40"/>
      <c r="R160" s="39">
        <v>0</v>
      </c>
      <c r="S160" s="39">
        <v>3</v>
      </c>
      <c r="T160" s="39">
        <v>20</v>
      </c>
      <c r="U160" s="39">
        <v>1</v>
      </c>
      <c r="V160" s="39">
        <v>1</v>
      </c>
      <c r="W160" s="40"/>
      <c r="X160" s="39">
        <v>3</v>
      </c>
      <c r="Y160" s="39">
        <v>0</v>
      </c>
      <c r="Z160" s="39">
        <v>0</v>
      </c>
      <c r="AA160" s="39">
        <v>6</v>
      </c>
      <c r="AB160" s="39">
        <v>0</v>
      </c>
      <c r="AC160" s="39">
        <v>0</v>
      </c>
      <c r="AD160" s="39">
        <v>1</v>
      </c>
      <c r="AE160" s="40"/>
      <c r="AF160" s="39">
        <v>35</v>
      </c>
      <c r="AG160" s="40"/>
      <c r="AH160" s="40"/>
      <c r="AI160" s="40"/>
      <c r="AJ160" s="39">
        <v>2</v>
      </c>
      <c r="AK160" s="40"/>
      <c r="AL160" s="40"/>
      <c r="AM160" s="40"/>
      <c r="AN160" s="39">
        <v>0</v>
      </c>
      <c r="AO160" s="40"/>
      <c r="AP160" s="39">
        <v>69</v>
      </c>
    </row>
    <row r="161" spans="1:42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</row>
    <row r="162" spans="1:42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833</v>
      </c>
      <c r="G162" s="45"/>
      <c r="H162" s="45"/>
      <c r="I162" s="45"/>
      <c r="J162" s="44">
        <v>653</v>
      </c>
      <c r="K162" s="44">
        <v>94</v>
      </c>
      <c r="L162" s="44">
        <v>7</v>
      </c>
      <c r="M162" s="45"/>
      <c r="N162" s="44">
        <v>754</v>
      </c>
      <c r="O162" s="45"/>
      <c r="P162" s="45"/>
      <c r="Q162" s="45"/>
      <c r="R162" s="44">
        <v>2</v>
      </c>
      <c r="S162" s="44">
        <v>74</v>
      </c>
      <c r="T162" s="44">
        <v>309</v>
      </c>
      <c r="U162" s="44">
        <v>117</v>
      </c>
      <c r="V162" s="44">
        <v>13</v>
      </c>
      <c r="W162" s="45"/>
      <c r="X162" s="44">
        <v>74</v>
      </c>
      <c r="Y162" s="44">
        <v>1</v>
      </c>
      <c r="Z162" s="44">
        <v>13</v>
      </c>
      <c r="AA162" s="44">
        <v>143</v>
      </c>
      <c r="AB162" s="44">
        <v>0</v>
      </c>
      <c r="AC162" s="44">
        <v>0</v>
      </c>
      <c r="AD162" s="44">
        <v>128</v>
      </c>
      <c r="AE162" s="45"/>
      <c r="AF162" s="44">
        <v>874</v>
      </c>
      <c r="AG162" s="45"/>
      <c r="AH162" s="45"/>
      <c r="AI162" s="45"/>
      <c r="AJ162" s="44">
        <v>79</v>
      </c>
      <c r="AK162" s="45"/>
      <c r="AL162" s="45"/>
      <c r="AM162" s="45"/>
      <c r="AN162" s="44">
        <v>1</v>
      </c>
      <c r="AO162" s="45"/>
      <c r="AP162" s="44">
        <v>635</v>
      </c>
    </row>
    <row r="163" spans="1:42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</row>
    <row r="164" spans="1:42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</row>
    <row r="165" spans="1:42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1371</v>
      </c>
      <c r="K165" s="35">
        <v>46</v>
      </c>
      <c r="L165" s="35">
        <v>0</v>
      </c>
      <c r="M165" s="35"/>
      <c r="N165" s="35">
        <v>1417</v>
      </c>
      <c r="O165" s="35"/>
      <c r="P165" s="35"/>
      <c r="Q165" s="35"/>
      <c r="R165" s="35">
        <v>0</v>
      </c>
      <c r="S165" s="35">
        <v>82</v>
      </c>
      <c r="T165" s="35">
        <v>467</v>
      </c>
      <c r="U165" s="35">
        <v>2</v>
      </c>
      <c r="V165" s="35">
        <v>135</v>
      </c>
      <c r="W165" s="35"/>
      <c r="X165" s="35">
        <v>232</v>
      </c>
      <c r="Y165" s="35">
        <v>0</v>
      </c>
      <c r="Z165" s="35">
        <v>26</v>
      </c>
      <c r="AA165" s="35">
        <v>371</v>
      </c>
      <c r="AB165" s="35">
        <v>0</v>
      </c>
      <c r="AC165" s="35">
        <v>0</v>
      </c>
      <c r="AD165" s="35">
        <v>102</v>
      </c>
      <c r="AE165" s="35"/>
      <c r="AF165" s="35">
        <v>1417</v>
      </c>
      <c r="AG165" s="35"/>
      <c r="AH165" s="35"/>
      <c r="AI165" s="35"/>
      <c r="AJ165" s="35">
        <v>730</v>
      </c>
      <c r="AK165" s="35"/>
      <c r="AL165" s="35"/>
      <c r="AM165" s="35"/>
      <c r="AN165" s="35">
        <v>730</v>
      </c>
      <c r="AO165" s="35"/>
      <c r="AP165" s="35">
        <v>0</v>
      </c>
    </row>
    <row r="166" spans="1:42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15</v>
      </c>
      <c r="K166" s="39">
        <v>0</v>
      </c>
      <c r="L166" s="39">
        <v>0</v>
      </c>
      <c r="M166" s="40"/>
      <c r="N166" s="39">
        <v>15</v>
      </c>
      <c r="O166" s="40"/>
      <c r="P166" s="40"/>
      <c r="Q166" s="40"/>
      <c r="R166" s="39">
        <v>0</v>
      </c>
      <c r="S166" s="39">
        <v>0</v>
      </c>
      <c r="T166" s="39">
        <v>3</v>
      </c>
      <c r="U166" s="39">
        <v>0</v>
      </c>
      <c r="V166" s="39">
        <v>0</v>
      </c>
      <c r="W166" s="40"/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40"/>
      <c r="AF166" s="39">
        <v>3</v>
      </c>
      <c r="AG166" s="40"/>
      <c r="AH166" s="40"/>
      <c r="AI166" s="40"/>
      <c r="AJ166" s="39">
        <v>12</v>
      </c>
      <c r="AK166" s="40"/>
      <c r="AL166" s="40"/>
      <c r="AM166" s="40"/>
      <c r="AN166" s="39">
        <v>0</v>
      </c>
      <c r="AO166" s="40"/>
      <c r="AP166" s="39">
        <v>0</v>
      </c>
    </row>
    <row r="167" spans="1:42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</row>
    <row r="168" spans="1:42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1386</v>
      </c>
      <c r="K168" s="44">
        <v>46</v>
      </c>
      <c r="L168" s="44">
        <v>0</v>
      </c>
      <c r="M168" s="45"/>
      <c r="N168" s="44">
        <v>1432</v>
      </c>
      <c r="O168" s="45"/>
      <c r="P168" s="45"/>
      <c r="Q168" s="45"/>
      <c r="R168" s="44">
        <v>0</v>
      </c>
      <c r="S168" s="44">
        <v>82</v>
      </c>
      <c r="T168" s="44">
        <v>470</v>
      </c>
      <c r="U168" s="44">
        <v>2</v>
      </c>
      <c r="V168" s="44">
        <v>135</v>
      </c>
      <c r="W168" s="45"/>
      <c r="X168" s="44">
        <v>232</v>
      </c>
      <c r="Y168" s="44">
        <v>0</v>
      </c>
      <c r="Z168" s="44">
        <v>26</v>
      </c>
      <c r="AA168" s="44">
        <v>371</v>
      </c>
      <c r="AB168" s="44">
        <v>0</v>
      </c>
      <c r="AC168" s="44">
        <v>0</v>
      </c>
      <c r="AD168" s="44">
        <v>102</v>
      </c>
      <c r="AE168" s="45"/>
      <c r="AF168" s="44">
        <v>1420</v>
      </c>
      <c r="AG168" s="45"/>
      <c r="AH168" s="45"/>
      <c r="AI168" s="45"/>
      <c r="AJ168" s="44">
        <v>742</v>
      </c>
      <c r="AK168" s="45"/>
      <c r="AL168" s="45"/>
      <c r="AM168" s="45"/>
      <c r="AN168" s="44">
        <v>730</v>
      </c>
      <c r="AO168" s="45"/>
      <c r="AP168" s="44">
        <v>0</v>
      </c>
    </row>
    <row r="169" spans="1:42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</row>
    <row r="170" spans="1:42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1080</v>
      </c>
      <c r="G170" s="45"/>
      <c r="H170" s="45"/>
      <c r="I170" s="45"/>
      <c r="J170" s="50">
        <v>2702</v>
      </c>
      <c r="K170" s="50">
        <v>166</v>
      </c>
      <c r="L170" s="50">
        <v>8</v>
      </c>
      <c r="M170" s="45"/>
      <c r="N170" s="50">
        <v>2876</v>
      </c>
      <c r="O170" s="45"/>
      <c r="P170" s="45"/>
      <c r="Q170" s="45"/>
      <c r="R170" s="50">
        <v>2</v>
      </c>
      <c r="S170" s="50">
        <v>192</v>
      </c>
      <c r="T170" s="50">
        <v>1136</v>
      </c>
      <c r="U170" s="50">
        <v>121</v>
      </c>
      <c r="V170" s="50">
        <v>156</v>
      </c>
      <c r="W170" s="45"/>
      <c r="X170" s="50">
        <v>407</v>
      </c>
      <c r="Y170" s="50">
        <v>2</v>
      </c>
      <c r="Z170" s="50">
        <v>67</v>
      </c>
      <c r="AA170" s="50">
        <v>677</v>
      </c>
      <c r="AB170" s="50">
        <v>0</v>
      </c>
      <c r="AC170" s="50">
        <v>0</v>
      </c>
      <c r="AD170" s="50">
        <v>270</v>
      </c>
      <c r="AE170" s="45"/>
      <c r="AF170" s="50">
        <v>3030</v>
      </c>
      <c r="AG170" s="45"/>
      <c r="AH170" s="45"/>
      <c r="AI170" s="45"/>
      <c r="AJ170" s="50">
        <v>1022</v>
      </c>
      <c r="AK170" s="45"/>
      <c r="AL170" s="45"/>
      <c r="AM170" s="45"/>
      <c r="AN170" s="50">
        <v>731</v>
      </c>
      <c r="AO170" s="45"/>
      <c r="AP170" s="50">
        <v>635</v>
      </c>
    </row>
    <row r="171" spans="1:42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</row>
    <row r="172" spans="1:42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</row>
    <row r="173" spans="1:42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</row>
    <row r="174" spans="1:42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>
        <v>0</v>
      </c>
      <c r="M174" s="35"/>
      <c r="N174" s="35">
        <v>0</v>
      </c>
      <c r="O174" s="35"/>
      <c r="P174" s="35"/>
      <c r="Q174" s="35"/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/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/>
      <c r="AF174" s="35">
        <v>0</v>
      </c>
      <c r="AG174" s="35"/>
      <c r="AH174" s="35"/>
      <c r="AI174" s="35"/>
      <c r="AJ174" s="35">
        <v>0</v>
      </c>
      <c r="AK174" s="35"/>
      <c r="AL174" s="35"/>
      <c r="AM174" s="35"/>
      <c r="AN174" s="35">
        <v>0</v>
      </c>
      <c r="AO174" s="35"/>
      <c r="AP174" s="35">
        <v>0</v>
      </c>
    </row>
    <row r="175" spans="1:42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39">
        <v>0</v>
      </c>
      <c r="M175" s="40"/>
      <c r="N175" s="39">
        <v>0</v>
      </c>
      <c r="O175" s="40"/>
      <c r="P175" s="40"/>
      <c r="Q175" s="40"/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40"/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40"/>
      <c r="AF175" s="39">
        <v>0</v>
      </c>
      <c r="AG175" s="40"/>
      <c r="AH175" s="40"/>
      <c r="AI175" s="40"/>
      <c r="AJ175" s="39">
        <v>0</v>
      </c>
      <c r="AK175" s="40"/>
      <c r="AL175" s="40"/>
      <c r="AM175" s="40"/>
      <c r="AN175" s="39">
        <v>0</v>
      </c>
      <c r="AO175" s="40"/>
      <c r="AP175" s="39">
        <v>0</v>
      </c>
    </row>
    <row r="176" spans="1:42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>
        <v>0</v>
      </c>
      <c r="M176" s="35"/>
      <c r="N176" s="35">
        <v>0</v>
      </c>
      <c r="O176" s="35"/>
      <c r="P176" s="35"/>
      <c r="Q176" s="35"/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/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/>
      <c r="AF176" s="35">
        <v>0</v>
      </c>
      <c r="AG176" s="35"/>
      <c r="AH176" s="35"/>
      <c r="AI176" s="35"/>
      <c r="AJ176" s="35">
        <v>0</v>
      </c>
      <c r="AK176" s="35"/>
      <c r="AL176" s="35"/>
      <c r="AM176" s="35"/>
      <c r="AN176" s="35">
        <v>0</v>
      </c>
      <c r="AO176" s="35"/>
      <c r="AP176" s="35">
        <v>0</v>
      </c>
    </row>
    <row r="177" spans="1:42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39">
        <v>0</v>
      </c>
      <c r="M177" s="40"/>
      <c r="N177" s="39">
        <v>0</v>
      </c>
      <c r="O177" s="40"/>
      <c r="P177" s="40"/>
      <c r="Q177" s="40"/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40"/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40"/>
      <c r="AF177" s="39">
        <v>0</v>
      </c>
      <c r="AG177" s="40"/>
      <c r="AH177" s="40"/>
      <c r="AI177" s="40"/>
      <c r="AJ177" s="39">
        <v>0</v>
      </c>
      <c r="AK177" s="40"/>
      <c r="AL177" s="40"/>
      <c r="AM177" s="40"/>
      <c r="AN177" s="39">
        <v>0</v>
      </c>
      <c r="AO177" s="40"/>
      <c r="AP177" s="39">
        <v>0</v>
      </c>
    </row>
    <row r="178" spans="1:42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>
        <v>0</v>
      </c>
      <c r="M178" s="35"/>
      <c r="N178" s="35">
        <v>0</v>
      </c>
      <c r="O178" s="35"/>
      <c r="P178" s="35"/>
      <c r="Q178" s="35"/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/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/>
      <c r="AF178" s="35">
        <v>0</v>
      </c>
      <c r="AG178" s="35"/>
      <c r="AH178" s="35"/>
      <c r="AI178" s="35"/>
      <c r="AJ178" s="35">
        <v>0</v>
      </c>
      <c r="AK178" s="35"/>
      <c r="AL178" s="35"/>
      <c r="AM178" s="35"/>
      <c r="AN178" s="35">
        <v>0</v>
      </c>
      <c r="AO178" s="35"/>
      <c r="AP178" s="35">
        <v>0</v>
      </c>
    </row>
    <row r="179" spans="1:42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39">
        <v>0</v>
      </c>
      <c r="M179" s="40"/>
      <c r="N179" s="39">
        <v>0</v>
      </c>
      <c r="O179" s="40"/>
      <c r="P179" s="40"/>
      <c r="Q179" s="40"/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40"/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40"/>
      <c r="AF179" s="39">
        <v>0</v>
      </c>
      <c r="AG179" s="40"/>
      <c r="AH179" s="40"/>
      <c r="AI179" s="40"/>
      <c r="AJ179" s="39">
        <v>0</v>
      </c>
      <c r="AK179" s="40"/>
      <c r="AL179" s="40"/>
      <c r="AM179" s="40"/>
      <c r="AN179" s="39">
        <v>0</v>
      </c>
      <c r="AO179" s="40"/>
      <c r="AP179" s="39">
        <v>0</v>
      </c>
    </row>
    <row r="180" spans="1:42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>
        <v>0</v>
      </c>
      <c r="M180" s="40"/>
      <c r="N180" s="40">
        <v>0</v>
      </c>
      <c r="O180" s="40"/>
      <c r="P180" s="40"/>
      <c r="Q180" s="40"/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/>
      <c r="AF180" s="40">
        <v>0</v>
      </c>
      <c r="AG180" s="40"/>
      <c r="AH180" s="40"/>
      <c r="AI180" s="40"/>
      <c r="AJ180" s="40">
        <v>0</v>
      </c>
      <c r="AK180" s="40"/>
      <c r="AL180" s="40"/>
      <c r="AM180" s="40"/>
      <c r="AN180" s="40">
        <v>0</v>
      </c>
      <c r="AO180" s="40"/>
      <c r="AP180" s="40">
        <v>0</v>
      </c>
    </row>
    <row r="181" spans="1:42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39">
        <v>0</v>
      </c>
      <c r="M181" s="40"/>
      <c r="N181" s="39">
        <v>0</v>
      </c>
      <c r="O181" s="40"/>
      <c r="P181" s="40"/>
      <c r="Q181" s="40"/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40"/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40"/>
      <c r="AF181" s="39">
        <v>0</v>
      </c>
      <c r="AG181" s="40"/>
      <c r="AH181" s="40"/>
      <c r="AI181" s="40"/>
      <c r="AJ181" s="39">
        <v>0</v>
      </c>
      <c r="AK181" s="40"/>
      <c r="AL181" s="40"/>
      <c r="AM181" s="40"/>
      <c r="AN181" s="39">
        <v>0</v>
      </c>
      <c r="AO181" s="40"/>
      <c r="AP181" s="39">
        <v>0</v>
      </c>
    </row>
    <row r="182" spans="1:42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>
        <v>0</v>
      </c>
      <c r="M182" s="40"/>
      <c r="N182" s="40">
        <v>0</v>
      </c>
      <c r="O182" s="40"/>
      <c r="P182" s="40"/>
      <c r="Q182" s="40"/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/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/>
      <c r="AF182" s="40">
        <v>0</v>
      </c>
      <c r="AG182" s="40"/>
      <c r="AH182" s="40"/>
      <c r="AI182" s="40"/>
      <c r="AJ182" s="40">
        <v>0</v>
      </c>
      <c r="AK182" s="40"/>
      <c r="AL182" s="40"/>
      <c r="AM182" s="40"/>
      <c r="AN182" s="40">
        <v>0</v>
      </c>
      <c r="AO182" s="40"/>
      <c r="AP182" s="40">
        <v>0</v>
      </c>
    </row>
    <row r="183" spans="1:42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4">
        <v>0</v>
      </c>
      <c r="M184" s="45"/>
      <c r="N184" s="44">
        <v>0</v>
      </c>
      <c r="O184" s="45"/>
      <c r="P184" s="45"/>
      <c r="Q184" s="45"/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5"/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5"/>
      <c r="AF184" s="44">
        <v>0</v>
      </c>
      <c r="AG184" s="45"/>
      <c r="AH184" s="45"/>
      <c r="AI184" s="45"/>
      <c r="AJ184" s="44">
        <v>0</v>
      </c>
      <c r="AK184" s="45"/>
      <c r="AL184" s="45"/>
      <c r="AM184" s="45"/>
      <c r="AN184" s="44">
        <v>0</v>
      </c>
      <c r="AO184" s="45"/>
      <c r="AP184" s="44">
        <v>0</v>
      </c>
    </row>
    <row r="185" spans="1:42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>
        <v>0</v>
      </c>
      <c r="M187" s="35"/>
      <c r="N187" s="35">
        <v>0</v>
      </c>
      <c r="O187" s="35"/>
      <c r="P187" s="35"/>
      <c r="Q187" s="35"/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/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/>
      <c r="AF187" s="35">
        <v>0</v>
      </c>
      <c r="AG187" s="35"/>
      <c r="AH187" s="35"/>
      <c r="AI187" s="35"/>
      <c r="AJ187" s="35">
        <v>0</v>
      </c>
      <c r="AK187" s="35"/>
      <c r="AL187" s="35"/>
      <c r="AM187" s="35"/>
      <c r="AN187" s="35">
        <v>0</v>
      </c>
      <c r="AO187" s="35"/>
      <c r="AP187" s="35">
        <v>0</v>
      </c>
    </row>
    <row r="188" spans="1:42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39">
        <v>0</v>
      </c>
      <c r="M188" s="40"/>
      <c r="N188" s="39">
        <v>0</v>
      </c>
      <c r="O188" s="40"/>
      <c r="P188" s="40"/>
      <c r="Q188" s="40"/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40"/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40"/>
      <c r="AF188" s="39">
        <v>0</v>
      </c>
      <c r="AG188" s="40"/>
      <c r="AH188" s="40"/>
      <c r="AI188" s="40"/>
      <c r="AJ188" s="39">
        <v>0</v>
      </c>
      <c r="AK188" s="40"/>
      <c r="AL188" s="40"/>
      <c r="AM188" s="40"/>
      <c r="AN188" s="39">
        <v>0</v>
      </c>
      <c r="AO188" s="40"/>
      <c r="AP188" s="39">
        <v>0</v>
      </c>
    </row>
    <row r="189" spans="1:42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>
        <v>0</v>
      </c>
      <c r="M189" s="35"/>
      <c r="N189" s="35">
        <v>0</v>
      </c>
      <c r="O189" s="35"/>
      <c r="P189" s="35"/>
      <c r="Q189" s="35"/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/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/>
      <c r="AF189" s="35">
        <v>0</v>
      </c>
      <c r="AG189" s="35"/>
      <c r="AH189" s="35"/>
      <c r="AI189" s="35"/>
      <c r="AJ189" s="35">
        <v>0</v>
      </c>
      <c r="AK189" s="35"/>
      <c r="AL189" s="35"/>
      <c r="AM189" s="35"/>
      <c r="AN189" s="35">
        <v>0</v>
      </c>
      <c r="AO189" s="35"/>
      <c r="AP189" s="35">
        <v>0</v>
      </c>
    </row>
    <row r="190" spans="1:42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39">
        <v>0</v>
      </c>
      <c r="M190" s="40"/>
      <c r="N190" s="39">
        <v>0</v>
      </c>
      <c r="O190" s="40"/>
      <c r="P190" s="40"/>
      <c r="Q190" s="40"/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40"/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39">
        <v>0</v>
      </c>
      <c r="AE190" s="40"/>
      <c r="AF190" s="39">
        <v>0</v>
      </c>
      <c r="AG190" s="40"/>
      <c r="AH190" s="40"/>
      <c r="AI190" s="40"/>
      <c r="AJ190" s="39">
        <v>0</v>
      </c>
      <c r="AK190" s="40"/>
      <c r="AL190" s="40"/>
      <c r="AM190" s="40"/>
      <c r="AN190" s="39">
        <v>0</v>
      </c>
      <c r="AO190" s="40"/>
      <c r="AP190" s="39">
        <v>0</v>
      </c>
    </row>
    <row r="191" spans="1:42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>
        <v>0</v>
      </c>
      <c r="M191" s="35"/>
      <c r="N191" s="35">
        <v>0</v>
      </c>
      <c r="O191" s="35"/>
      <c r="P191" s="35"/>
      <c r="Q191" s="35"/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/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>
        <v>0</v>
      </c>
      <c r="AG191" s="35"/>
      <c r="AH191" s="35"/>
      <c r="AI191" s="35"/>
      <c r="AJ191" s="35">
        <v>0</v>
      </c>
      <c r="AK191" s="35"/>
      <c r="AL191" s="35"/>
      <c r="AM191" s="35"/>
      <c r="AN191" s="35">
        <v>0</v>
      </c>
      <c r="AO191" s="35"/>
      <c r="AP191" s="35">
        <v>0</v>
      </c>
    </row>
    <row r="192" spans="1:42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39">
        <v>0</v>
      </c>
      <c r="M192" s="40"/>
      <c r="N192" s="39">
        <v>0</v>
      </c>
      <c r="O192" s="40"/>
      <c r="P192" s="40"/>
      <c r="Q192" s="40"/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40"/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40"/>
      <c r="AF192" s="39">
        <v>0</v>
      </c>
      <c r="AG192" s="40"/>
      <c r="AH192" s="40"/>
      <c r="AI192" s="40"/>
      <c r="AJ192" s="39">
        <v>0</v>
      </c>
      <c r="AK192" s="40"/>
      <c r="AL192" s="40"/>
      <c r="AM192" s="40"/>
      <c r="AN192" s="39">
        <v>0</v>
      </c>
      <c r="AO192" s="40"/>
      <c r="AP192" s="39">
        <v>0</v>
      </c>
    </row>
    <row r="193" spans="1:42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>
        <v>0</v>
      </c>
      <c r="M193" s="35"/>
      <c r="N193" s="35">
        <v>0</v>
      </c>
      <c r="O193" s="35"/>
      <c r="P193" s="35"/>
      <c r="Q193" s="35"/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/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>
        <v>0</v>
      </c>
      <c r="AG193" s="35"/>
      <c r="AH193" s="35"/>
      <c r="AI193" s="35"/>
      <c r="AJ193" s="35">
        <v>0</v>
      </c>
      <c r="AK193" s="35"/>
      <c r="AL193" s="35"/>
      <c r="AM193" s="35"/>
      <c r="AN193" s="35">
        <v>0</v>
      </c>
      <c r="AO193" s="35"/>
      <c r="AP193" s="35">
        <v>0</v>
      </c>
    </row>
    <row r="194" spans="1:42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39">
        <v>0</v>
      </c>
      <c r="M194" s="40"/>
      <c r="N194" s="39">
        <v>0</v>
      </c>
      <c r="O194" s="40"/>
      <c r="P194" s="40"/>
      <c r="Q194" s="40"/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40"/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40"/>
      <c r="AF194" s="39">
        <v>0</v>
      </c>
      <c r="AG194" s="40"/>
      <c r="AH194" s="40"/>
      <c r="AI194" s="40"/>
      <c r="AJ194" s="39">
        <v>0</v>
      </c>
      <c r="AK194" s="40"/>
      <c r="AL194" s="40"/>
      <c r="AM194" s="40"/>
      <c r="AN194" s="39">
        <v>0</v>
      </c>
      <c r="AO194" s="40"/>
      <c r="AP194" s="39">
        <v>0</v>
      </c>
    </row>
    <row r="195" spans="1:42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>
        <v>0</v>
      </c>
      <c r="M195" s="35"/>
      <c r="N195" s="35">
        <v>0</v>
      </c>
      <c r="O195" s="35"/>
      <c r="P195" s="35"/>
      <c r="Q195" s="35"/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/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>
        <v>0</v>
      </c>
      <c r="AG195" s="35"/>
      <c r="AH195" s="35"/>
      <c r="AI195" s="35"/>
      <c r="AJ195" s="35">
        <v>0</v>
      </c>
      <c r="AK195" s="35"/>
      <c r="AL195" s="35"/>
      <c r="AM195" s="35"/>
      <c r="AN195" s="35">
        <v>0</v>
      </c>
      <c r="AO195" s="35"/>
      <c r="AP195" s="35">
        <v>0</v>
      </c>
    </row>
    <row r="196" spans="1:42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</row>
    <row r="197" spans="1:42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4">
        <v>0</v>
      </c>
      <c r="M197" s="45"/>
      <c r="N197" s="44">
        <v>0</v>
      </c>
      <c r="O197" s="45"/>
      <c r="P197" s="45"/>
      <c r="Q197" s="45"/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5"/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5"/>
      <c r="AF197" s="44">
        <v>0</v>
      </c>
      <c r="AG197" s="45"/>
      <c r="AH197" s="45"/>
      <c r="AI197" s="45"/>
      <c r="AJ197" s="44">
        <v>0</v>
      </c>
      <c r="AK197" s="45"/>
      <c r="AL197" s="45"/>
      <c r="AM197" s="45"/>
      <c r="AN197" s="44">
        <v>0</v>
      </c>
      <c r="AO197" s="45"/>
      <c r="AP197" s="44">
        <v>0</v>
      </c>
    </row>
    <row r="198" spans="1:42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</row>
    <row r="199" spans="1:42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</row>
    <row r="200" spans="1:42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>
        <v>0</v>
      </c>
      <c r="M200" s="35"/>
      <c r="N200" s="35">
        <v>0</v>
      </c>
      <c r="O200" s="35"/>
      <c r="P200" s="35"/>
      <c r="Q200" s="35"/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/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/>
      <c r="AF200" s="35">
        <v>0</v>
      </c>
      <c r="AG200" s="35"/>
      <c r="AH200" s="35"/>
      <c r="AI200" s="35"/>
      <c r="AJ200" s="35">
        <v>0</v>
      </c>
      <c r="AK200" s="35"/>
      <c r="AL200" s="35"/>
      <c r="AM200" s="35"/>
      <c r="AN200" s="35">
        <v>0</v>
      </c>
      <c r="AO200" s="35"/>
      <c r="AP200" s="35">
        <v>0</v>
      </c>
    </row>
    <row r="201" spans="1:42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0</v>
      </c>
      <c r="K201" s="39">
        <v>0</v>
      </c>
      <c r="L201" s="39">
        <v>0</v>
      </c>
      <c r="M201" s="40"/>
      <c r="N201" s="39">
        <v>0</v>
      </c>
      <c r="O201" s="40"/>
      <c r="P201" s="40"/>
      <c r="Q201" s="40"/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40"/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39">
        <v>0</v>
      </c>
      <c r="AE201" s="40"/>
      <c r="AF201" s="39">
        <v>0</v>
      </c>
      <c r="AG201" s="40"/>
      <c r="AH201" s="40"/>
      <c r="AI201" s="40"/>
      <c r="AJ201" s="39">
        <v>0</v>
      </c>
      <c r="AK201" s="40"/>
      <c r="AL201" s="40"/>
      <c r="AM201" s="40"/>
      <c r="AN201" s="39">
        <v>0</v>
      </c>
      <c r="AO201" s="40"/>
      <c r="AP201" s="39">
        <v>0</v>
      </c>
    </row>
    <row r="202" spans="1:42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>
        <v>0</v>
      </c>
      <c r="M202" s="35"/>
      <c r="N202" s="35">
        <v>0</v>
      </c>
      <c r="O202" s="35"/>
      <c r="P202" s="35"/>
      <c r="Q202" s="35"/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/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/>
      <c r="AF202" s="35">
        <v>0</v>
      </c>
      <c r="AG202" s="35"/>
      <c r="AH202" s="35"/>
      <c r="AI202" s="35"/>
      <c r="AJ202" s="35">
        <v>0</v>
      </c>
      <c r="AK202" s="35"/>
      <c r="AL202" s="35"/>
      <c r="AM202" s="35"/>
      <c r="AN202" s="35">
        <v>0</v>
      </c>
      <c r="AO202" s="35"/>
      <c r="AP202" s="35">
        <v>0</v>
      </c>
    </row>
    <row r="203" spans="1:42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1</v>
      </c>
      <c r="K203" s="39">
        <v>0</v>
      </c>
      <c r="L203" s="39">
        <v>0</v>
      </c>
      <c r="M203" s="40"/>
      <c r="N203" s="39">
        <v>1</v>
      </c>
      <c r="O203" s="40"/>
      <c r="P203" s="40"/>
      <c r="Q203" s="40"/>
      <c r="R203" s="39">
        <v>0</v>
      </c>
      <c r="S203" s="39">
        <v>1</v>
      </c>
      <c r="T203" s="39">
        <v>0</v>
      </c>
      <c r="U203" s="39">
        <v>0</v>
      </c>
      <c r="V203" s="39">
        <v>0</v>
      </c>
      <c r="W203" s="40"/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40"/>
      <c r="AF203" s="39">
        <v>1</v>
      </c>
      <c r="AG203" s="40"/>
      <c r="AH203" s="40"/>
      <c r="AI203" s="40"/>
      <c r="AJ203" s="39">
        <v>0</v>
      </c>
      <c r="AK203" s="40"/>
      <c r="AL203" s="40"/>
      <c r="AM203" s="40"/>
      <c r="AN203" s="39">
        <v>0</v>
      </c>
      <c r="AO203" s="40"/>
      <c r="AP203" s="39">
        <v>0</v>
      </c>
    </row>
    <row r="204" spans="1:42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>
        <v>0</v>
      </c>
      <c r="M204" s="35"/>
      <c r="N204" s="35">
        <v>0</v>
      </c>
      <c r="O204" s="35"/>
      <c r="P204" s="35"/>
      <c r="Q204" s="35"/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/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/>
      <c r="AF204" s="35">
        <v>0</v>
      </c>
      <c r="AG204" s="35"/>
      <c r="AH204" s="35"/>
      <c r="AI204" s="35"/>
      <c r="AJ204" s="35">
        <v>0</v>
      </c>
      <c r="AK204" s="35"/>
      <c r="AL204" s="35"/>
      <c r="AM204" s="35"/>
      <c r="AN204" s="35">
        <v>0</v>
      </c>
      <c r="AO204" s="35"/>
      <c r="AP204" s="35">
        <v>0</v>
      </c>
    </row>
    <row r="205" spans="1:42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1</v>
      </c>
      <c r="K205" s="39">
        <v>0</v>
      </c>
      <c r="L205" s="39">
        <v>0</v>
      </c>
      <c r="M205" s="40"/>
      <c r="N205" s="39">
        <v>1</v>
      </c>
      <c r="O205" s="40"/>
      <c r="P205" s="40"/>
      <c r="Q205" s="40"/>
      <c r="R205" s="39">
        <v>0</v>
      </c>
      <c r="S205" s="39">
        <v>1</v>
      </c>
      <c r="T205" s="39">
        <v>0</v>
      </c>
      <c r="U205" s="39">
        <v>0</v>
      </c>
      <c r="V205" s="39">
        <v>0</v>
      </c>
      <c r="W205" s="40"/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40"/>
      <c r="AF205" s="39">
        <v>1</v>
      </c>
      <c r="AG205" s="40"/>
      <c r="AH205" s="40"/>
      <c r="AI205" s="40"/>
      <c r="AJ205" s="39">
        <v>0</v>
      </c>
      <c r="AK205" s="40"/>
      <c r="AL205" s="40"/>
      <c r="AM205" s="40"/>
      <c r="AN205" s="39">
        <v>0</v>
      </c>
      <c r="AO205" s="40"/>
      <c r="AP205" s="39">
        <v>0</v>
      </c>
    </row>
    <row r="206" spans="1:42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>
        <v>0</v>
      </c>
      <c r="M206" s="35"/>
      <c r="N206" s="35">
        <v>0</v>
      </c>
      <c r="O206" s="35"/>
      <c r="P206" s="35"/>
      <c r="Q206" s="35"/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/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/>
      <c r="AF206" s="35">
        <v>0</v>
      </c>
      <c r="AG206" s="35"/>
      <c r="AH206" s="35"/>
      <c r="AI206" s="35"/>
      <c r="AJ206" s="35">
        <v>0</v>
      </c>
      <c r="AK206" s="35"/>
      <c r="AL206" s="35"/>
      <c r="AM206" s="35"/>
      <c r="AN206" s="35">
        <v>0</v>
      </c>
      <c r="AO206" s="35"/>
      <c r="AP206" s="35">
        <v>0</v>
      </c>
    </row>
    <row r="207" spans="1:42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39">
        <v>0</v>
      </c>
      <c r="M207" s="40"/>
      <c r="N207" s="39">
        <v>0</v>
      </c>
      <c r="O207" s="40"/>
      <c r="P207" s="40"/>
      <c r="Q207" s="40"/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40"/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40"/>
      <c r="AF207" s="39">
        <v>0</v>
      </c>
      <c r="AG207" s="40"/>
      <c r="AH207" s="40"/>
      <c r="AI207" s="40"/>
      <c r="AJ207" s="39">
        <v>0</v>
      </c>
      <c r="AK207" s="40"/>
      <c r="AL207" s="40"/>
      <c r="AM207" s="40"/>
      <c r="AN207" s="39">
        <v>0</v>
      </c>
      <c r="AO207" s="40"/>
      <c r="AP207" s="39">
        <v>0</v>
      </c>
    </row>
    <row r="208" spans="1:42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>
        <v>0</v>
      </c>
      <c r="M208" s="40"/>
      <c r="N208" s="40">
        <v>0</v>
      </c>
      <c r="O208" s="40"/>
      <c r="P208" s="40"/>
      <c r="Q208" s="40"/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/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/>
      <c r="AF208" s="40">
        <v>0</v>
      </c>
      <c r="AG208" s="40"/>
      <c r="AH208" s="40"/>
      <c r="AI208" s="40"/>
      <c r="AJ208" s="40">
        <v>0</v>
      </c>
      <c r="AK208" s="40"/>
      <c r="AL208" s="40"/>
      <c r="AM208" s="40"/>
      <c r="AN208" s="40">
        <v>0</v>
      </c>
      <c r="AO208" s="40"/>
      <c r="AP208" s="40">
        <v>0</v>
      </c>
    </row>
    <row r="209" spans="1:42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</row>
    <row r="210" spans="1:42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2</v>
      </c>
      <c r="K210" s="44">
        <v>0</v>
      </c>
      <c r="L210" s="44">
        <v>0</v>
      </c>
      <c r="M210" s="45"/>
      <c r="N210" s="44">
        <v>2</v>
      </c>
      <c r="O210" s="45"/>
      <c r="P210" s="45"/>
      <c r="Q210" s="45"/>
      <c r="R210" s="44">
        <v>0</v>
      </c>
      <c r="S210" s="44">
        <v>2</v>
      </c>
      <c r="T210" s="44">
        <v>0</v>
      </c>
      <c r="U210" s="44">
        <v>0</v>
      </c>
      <c r="V210" s="44">
        <v>0</v>
      </c>
      <c r="W210" s="45"/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4">
        <v>0</v>
      </c>
      <c r="AE210" s="45"/>
      <c r="AF210" s="44">
        <v>2</v>
      </c>
      <c r="AG210" s="45"/>
      <c r="AH210" s="45"/>
      <c r="AI210" s="45"/>
      <c r="AJ210" s="44">
        <v>0</v>
      </c>
      <c r="AK210" s="45"/>
      <c r="AL210" s="45"/>
      <c r="AM210" s="45"/>
      <c r="AN210" s="44">
        <v>0</v>
      </c>
      <c r="AO210" s="45"/>
      <c r="AP210" s="44">
        <v>0</v>
      </c>
    </row>
    <row r="211" spans="1:42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</row>
    <row r="212" spans="1:42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</row>
    <row r="213" spans="1:42" ht="20.100000000000001" customHeight="1" x14ac:dyDescent="0.2">
      <c r="D213" s="2" t="s">
        <v>121</v>
      </c>
      <c r="F213" s="35">
        <v>61</v>
      </c>
      <c r="G213" s="35"/>
      <c r="H213" s="35"/>
      <c r="I213" s="35"/>
      <c r="J213" s="35">
        <v>229</v>
      </c>
      <c r="K213" s="35">
        <v>26</v>
      </c>
      <c r="L213" s="35">
        <v>9</v>
      </c>
      <c r="M213" s="35"/>
      <c r="N213" s="35">
        <v>264</v>
      </c>
      <c r="O213" s="35"/>
      <c r="P213" s="35"/>
      <c r="Q213" s="35"/>
      <c r="R213" s="35">
        <v>0</v>
      </c>
      <c r="S213" s="35">
        <v>32</v>
      </c>
      <c r="T213" s="35">
        <v>198</v>
      </c>
      <c r="U213" s="35">
        <v>0</v>
      </c>
      <c r="V213" s="35">
        <v>3</v>
      </c>
      <c r="W213" s="35"/>
      <c r="X213" s="35">
        <v>12</v>
      </c>
      <c r="Y213" s="35">
        <v>0</v>
      </c>
      <c r="Z213" s="35">
        <v>4</v>
      </c>
      <c r="AA213" s="35">
        <v>26</v>
      </c>
      <c r="AB213" s="35">
        <v>0</v>
      </c>
      <c r="AC213" s="35">
        <v>1</v>
      </c>
      <c r="AD213" s="35">
        <v>7</v>
      </c>
      <c r="AE213" s="35"/>
      <c r="AF213" s="35">
        <v>283</v>
      </c>
      <c r="AG213" s="35"/>
      <c r="AH213" s="35"/>
      <c r="AI213" s="35"/>
      <c r="AJ213" s="35">
        <v>39</v>
      </c>
      <c r="AK213" s="35"/>
      <c r="AL213" s="35"/>
      <c r="AM213" s="35"/>
      <c r="AN213" s="35">
        <v>0</v>
      </c>
      <c r="AO213" s="35"/>
      <c r="AP213" s="35">
        <v>3</v>
      </c>
    </row>
    <row r="214" spans="1:42" ht="19.5" customHeight="1" x14ac:dyDescent="0.2">
      <c r="D214" s="38" t="s">
        <v>135</v>
      </c>
      <c r="F214" s="39">
        <v>161</v>
      </c>
      <c r="G214" s="40"/>
      <c r="H214" s="40"/>
      <c r="I214" s="40"/>
      <c r="J214" s="39">
        <v>229</v>
      </c>
      <c r="K214" s="39">
        <v>27</v>
      </c>
      <c r="L214" s="39">
        <v>5</v>
      </c>
      <c r="M214" s="40"/>
      <c r="N214" s="39">
        <v>261</v>
      </c>
      <c r="O214" s="40"/>
      <c r="P214" s="40"/>
      <c r="Q214" s="40"/>
      <c r="R214" s="39">
        <v>1</v>
      </c>
      <c r="S214" s="39">
        <v>26</v>
      </c>
      <c r="T214" s="39">
        <v>128</v>
      </c>
      <c r="U214" s="39">
        <v>1</v>
      </c>
      <c r="V214" s="39">
        <v>16</v>
      </c>
      <c r="W214" s="40"/>
      <c r="X214" s="39">
        <v>37</v>
      </c>
      <c r="Y214" s="39">
        <v>3</v>
      </c>
      <c r="Z214" s="39">
        <v>6</v>
      </c>
      <c r="AA214" s="39">
        <v>64</v>
      </c>
      <c r="AB214" s="39">
        <v>0</v>
      </c>
      <c r="AC214" s="39">
        <v>0</v>
      </c>
      <c r="AD214" s="39">
        <v>20</v>
      </c>
      <c r="AE214" s="40"/>
      <c r="AF214" s="39">
        <v>302</v>
      </c>
      <c r="AG214" s="40"/>
      <c r="AH214" s="40"/>
      <c r="AI214" s="40"/>
      <c r="AJ214" s="39">
        <v>109</v>
      </c>
      <c r="AK214" s="40"/>
      <c r="AL214" s="40"/>
      <c r="AM214" s="40"/>
      <c r="AN214" s="39">
        <v>0</v>
      </c>
      <c r="AO214" s="40"/>
      <c r="AP214" s="39">
        <v>11</v>
      </c>
    </row>
    <row r="215" spans="1:42" ht="20.100000000000001" customHeight="1" x14ac:dyDescent="0.2">
      <c r="D215" s="2" t="s">
        <v>97</v>
      </c>
      <c r="F215" s="35">
        <v>43</v>
      </c>
      <c r="G215" s="35"/>
      <c r="H215" s="35"/>
      <c r="I215" s="35"/>
      <c r="J215" s="35">
        <v>226</v>
      </c>
      <c r="K215" s="35">
        <v>58</v>
      </c>
      <c r="L215" s="35">
        <v>0</v>
      </c>
      <c r="M215" s="35"/>
      <c r="N215" s="35">
        <v>284</v>
      </c>
      <c r="O215" s="35"/>
      <c r="P215" s="35"/>
      <c r="Q215" s="35"/>
      <c r="R215" s="35">
        <v>0</v>
      </c>
      <c r="S215" s="35">
        <v>90</v>
      </c>
      <c r="T215" s="35">
        <v>160</v>
      </c>
      <c r="U215" s="35">
        <v>2</v>
      </c>
      <c r="V215" s="35">
        <v>0</v>
      </c>
      <c r="W215" s="35"/>
      <c r="X215" s="35">
        <v>5</v>
      </c>
      <c r="Y215" s="35">
        <v>1</v>
      </c>
      <c r="Z215" s="35">
        <v>1</v>
      </c>
      <c r="AA215" s="35">
        <v>17</v>
      </c>
      <c r="AB215" s="35">
        <v>0</v>
      </c>
      <c r="AC215" s="35">
        <v>0</v>
      </c>
      <c r="AD215" s="35">
        <v>4</v>
      </c>
      <c r="AE215" s="35"/>
      <c r="AF215" s="35">
        <v>280</v>
      </c>
      <c r="AG215" s="35"/>
      <c r="AH215" s="35"/>
      <c r="AI215" s="35"/>
      <c r="AJ215" s="35">
        <v>44</v>
      </c>
      <c r="AK215" s="35"/>
      <c r="AL215" s="35"/>
      <c r="AM215" s="35"/>
      <c r="AN215" s="35">
        <v>0</v>
      </c>
      <c r="AO215" s="35"/>
      <c r="AP215" s="35">
        <v>3</v>
      </c>
    </row>
    <row r="216" spans="1:42" ht="19.5" customHeight="1" x14ac:dyDescent="0.2">
      <c r="D216" s="38" t="s">
        <v>136</v>
      </c>
      <c r="F216" s="39">
        <v>150</v>
      </c>
      <c r="G216" s="40"/>
      <c r="H216" s="40"/>
      <c r="I216" s="40"/>
      <c r="J216" s="39">
        <v>226</v>
      </c>
      <c r="K216" s="39">
        <v>15</v>
      </c>
      <c r="L216" s="39">
        <v>2</v>
      </c>
      <c r="M216" s="40"/>
      <c r="N216" s="39">
        <v>243</v>
      </c>
      <c r="O216" s="40"/>
      <c r="P216" s="40"/>
      <c r="Q216" s="40"/>
      <c r="R216" s="39">
        <v>0</v>
      </c>
      <c r="S216" s="39">
        <v>15</v>
      </c>
      <c r="T216" s="39">
        <v>108</v>
      </c>
      <c r="U216" s="39">
        <v>0</v>
      </c>
      <c r="V216" s="39">
        <v>17</v>
      </c>
      <c r="W216" s="40"/>
      <c r="X216" s="39">
        <v>37</v>
      </c>
      <c r="Y216" s="39">
        <v>0</v>
      </c>
      <c r="Z216" s="39">
        <v>5</v>
      </c>
      <c r="AA216" s="39">
        <v>56</v>
      </c>
      <c r="AB216" s="39">
        <v>0</v>
      </c>
      <c r="AC216" s="39">
        <v>0</v>
      </c>
      <c r="AD216" s="39">
        <v>33</v>
      </c>
      <c r="AE216" s="40"/>
      <c r="AF216" s="39">
        <v>271</v>
      </c>
      <c r="AG216" s="40"/>
      <c r="AH216" s="40"/>
      <c r="AI216" s="40"/>
      <c r="AJ216" s="39">
        <v>118</v>
      </c>
      <c r="AK216" s="40"/>
      <c r="AL216" s="40"/>
      <c r="AM216" s="40"/>
      <c r="AN216" s="39">
        <v>0</v>
      </c>
      <c r="AO216" s="40"/>
      <c r="AP216" s="39">
        <v>4</v>
      </c>
    </row>
    <row r="217" spans="1:42" ht="20.100000000000001" customHeight="1" x14ac:dyDescent="0.2">
      <c r="D217" s="2" t="s">
        <v>113</v>
      </c>
      <c r="F217" s="35">
        <v>153</v>
      </c>
      <c r="G217" s="35"/>
      <c r="H217" s="35"/>
      <c r="I217" s="35"/>
      <c r="J217" s="35">
        <v>235</v>
      </c>
      <c r="K217" s="35">
        <v>17</v>
      </c>
      <c r="L217" s="35">
        <v>1</v>
      </c>
      <c r="M217" s="35"/>
      <c r="N217" s="35">
        <v>253</v>
      </c>
      <c r="O217" s="35"/>
      <c r="P217" s="35"/>
      <c r="Q217" s="35"/>
      <c r="R217" s="35">
        <v>5</v>
      </c>
      <c r="S217" s="35">
        <v>5</v>
      </c>
      <c r="T217" s="35">
        <v>124</v>
      </c>
      <c r="U217" s="35">
        <v>3</v>
      </c>
      <c r="V217" s="35">
        <v>19</v>
      </c>
      <c r="W217" s="35"/>
      <c r="X217" s="35">
        <v>45</v>
      </c>
      <c r="Y217" s="35">
        <v>7</v>
      </c>
      <c r="Z217" s="35">
        <v>2</v>
      </c>
      <c r="AA217" s="35">
        <v>49</v>
      </c>
      <c r="AB217" s="35">
        <v>0</v>
      </c>
      <c r="AC217" s="35">
        <v>0</v>
      </c>
      <c r="AD217" s="35">
        <v>15</v>
      </c>
      <c r="AE217" s="35"/>
      <c r="AF217" s="35">
        <v>274</v>
      </c>
      <c r="AG217" s="35"/>
      <c r="AH217" s="35"/>
      <c r="AI217" s="35"/>
      <c r="AJ217" s="35">
        <v>113</v>
      </c>
      <c r="AK217" s="35"/>
      <c r="AL217" s="35"/>
      <c r="AM217" s="35"/>
      <c r="AN217" s="35">
        <v>0</v>
      </c>
      <c r="AO217" s="35"/>
      <c r="AP217" s="35">
        <v>19</v>
      </c>
    </row>
    <row r="218" spans="1:42" ht="19.5" customHeight="1" x14ac:dyDescent="0.2">
      <c r="D218" s="38" t="s">
        <v>114</v>
      </c>
      <c r="F218" s="39">
        <v>34</v>
      </c>
      <c r="G218" s="40"/>
      <c r="H218" s="40"/>
      <c r="I218" s="40"/>
      <c r="J218" s="39">
        <v>228</v>
      </c>
      <c r="K218" s="39">
        <v>34</v>
      </c>
      <c r="L218" s="39">
        <v>2</v>
      </c>
      <c r="M218" s="40"/>
      <c r="N218" s="39">
        <v>264</v>
      </c>
      <c r="O218" s="40"/>
      <c r="P218" s="40"/>
      <c r="Q218" s="40"/>
      <c r="R218" s="39">
        <v>0</v>
      </c>
      <c r="S218" s="39">
        <v>32</v>
      </c>
      <c r="T218" s="39">
        <v>199</v>
      </c>
      <c r="U218" s="39">
        <v>3</v>
      </c>
      <c r="V218" s="39">
        <v>8</v>
      </c>
      <c r="W218" s="40"/>
      <c r="X218" s="39">
        <v>11</v>
      </c>
      <c r="Y218" s="39">
        <v>0</v>
      </c>
      <c r="Z218" s="39">
        <v>3</v>
      </c>
      <c r="AA218" s="39">
        <v>10</v>
      </c>
      <c r="AB218" s="39">
        <v>0</v>
      </c>
      <c r="AC218" s="39">
        <v>0</v>
      </c>
      <c r="AD218" s="39">
        <v>3</v>
      </c>
      <c r="AE218" s="40"/>
      <c r="AF218" s="39">
        <v>269</v>
      </c>
      <c r="AG218" s="40"/>
      <c r="AH218" s="40"/>
      <c r="AI218" s="40"/>
      <c r="AJ218" s="39">
        <v>25</v>
      </c>
      <c r="AK218" s="40"/>
      <c r="AL218" s="40"/>
      <c r="AM218" s="40"/>
      <c r="AN218" s="39">
        <v>0</v>
      </c>
      <c r="AO218" s="40"/>
      <c r="AP218" s="39">
        <v>4</v>
      </c>
    </row>
    <row r="219" spans="1:42" ht="20.100000000000001" customHeight="1" x14ac:dyDescent="0.2">
      <c r="D219" s="2" t="s">
        <v>101</v>
      </c>
      <c r="F219" s="35">
        <v>43</v>
      </c>
      <c r="G219" s="35"/>
      <c r="H219" s="35"/>
      <c r="I219" s="35"/>
      <c r="J219" s="35">
        <v>228</v>
      </c>
      <c r="K219" s="35">
        <v>29</v>
      </c>
      <c r="L219" s="35">
        <v>0</v>
      </c>
      <c r="M219" s="35"/>
      <c r="N219" s="35">
        <v>257</v>
      </c>
      <c r="O219" s="35"/>
      <c r="P219" s="35"/>
      <c r="Q219" s="35"/>
      <c r="R219" s="35">
        <v>0</v>
      </c>
      <c r="S219" s="35">
        <v>36</v>
      </c>
      <c r="T219" s="35">
        <v>202</v>
      </c>
      <c r="U219" s="35">
        <v>0</v>
      </c>
      <c r="V219" s="35">
        <v>0</v>
      </c>
      <c r="W219" s="35"/>
      <c r="X219" s="35">
        <v>5</v>
      </c>
      <c r="Y219" s="35">
        <v>1</v>
      </c>
      <c r="Z219" s="35">
        <v>0</v>
      </c>
      <c r="AA219" s="35">
        <v>26</v>
      </c>
      <c r="AB219" s="35">
        <v>0</v>
      </c>
      <c r="AC219" s="35">
        <v>0</v>
      </c>
      <c r="AD219" s="35">
        <v>0</v>
      </c>
      <c r="AE219" s="35"/>
      <c r="AF219" s="35">
        <v>270</v>
      </c>
      <c r="AG219" s="35"/>
      <c r="AH219" s="35"/>
      <c r="AI219" s="35"/>
      <c r="AJ219" s="35">
        <v>30</v>
      </c>
      <c r="AK219" s="35"/>
      <c r="AL219" s="35"/>
      <c r="AM219" s="35"/>
      <c r="AN219" s="35">
        <v>0</v>
      </c>
      <c r="AO219" s="35"/>
      <c r="AP219" s="35">
        <v>0</v>
      </c>
    </row>
    <row r="220" spans="1:42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</row>
    <row r="221" spans="1:42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645</v>
      </c>
      <c r="G221" s="45"/>
      <c r="H221" s="45"/>
      <c r="I221" s="45"/>
      <c r="J221" s="44">
        <v>1601</v>
      </c>
      <c r="K221" s="44">
        <v>206</v>
      </c>
      <c r="L221" s="44">
        <v>19</v>
      </c>
      <c r="M221" s="45"/>
      <c r="N221" s="44">
        <v>1826</v>
      </c>
      <c r="O221" s="45"/>
      <c r="P221" s="45"/>
      <c r="Q221" s="45"/>
      <c r="R221" s="44">
        <v>6</v>
      </c>
      <c r="S221" s="44">
        <v>236</v>
      </c>
      <c r="T221" s="44">
        <v>1119</v>
      </c>
      <c r="U221" s="44">
        <v>9</v>
      </c>
      <c r="V221" s="44">
        <v>63</v>
      </c>
      <c r="W221" s="45"/>
      <c r="X221" s="44">
        <v>152</v>
      </c>
      <c r="Y221" s="44">
        <v>12</v>
      </c>
      <c r="Z221" s="44">
        <v>21</v>
      </c>
      <c r="AA221" s="44">
        <v>248</v>
      </c>
      <c r="AB221" s="44">
        <v>0</v>
      </c>
      <c r="AC221" s="44">
        <v>1</v>
      </c>
      <c r="AD221" s="44">
        <v>82</v>
      </c>
      <c r="AE221" s="45"/>
      <c r="AF221" s="44">
        <v>1949</v>
      </c>
      <c r="AG221" s="45"/>
      <c r="AH221" s="45"/>
      <c r="AI221" s="45"/>
      <c r="AJ221" s="44">
        <v>478</v>
      </c>
      <c r="AK221" s="45"/>
      <c r="AL221" s="45"/>
      <c r="AM221" s="45"/>
      <c r="AN221" s="44">
        <v>0</v>
      </c>
      <c r="AO221" s="45"/>
      <c r="AP221" s="44">
        <v>44</v>
      </c>
    </row>
    <row r="222" spans="1:42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</row>
    <row r="224" spans="1:42" ht="19.5" customHeight="1" x14ac:dyDescent="0.2">
      <c r="D224" s="2" t="s">
        <v>112</v>
      </c>
      <c r="F224" s="35">
        <v>252</v>
      </c>
      <c r="G224" s="35"/>
      <c r="H224" s="35"/>
      <c r="I224" s="35"/>
      <c r="J224" s="35">
        <v>545</v>
      </c>
      <c r="K224" s="35">
        <v>25</v>
      </c>
      <c r="L224" s="35">
        <v>0</v>
      </c>
      <c r="M224" s="35"/>
      <c r="N224" s="35">
        <v>570</v>
      </c>
      <c r="O224" s="35"/>
      <c r="P224" s="35"/>
      <c r="Q224" s="35"/>
      <c r="R224" s="35">
        <v>11</v>
      </c>
      <c r="S224" s="35">
        <v>2</v>
      </c>
      <c r="T224" s="35">
        <v>303</v>
      </c>
      <c r="U224" s="35">
        <v>0</v>
      </c>
      <c r="V224" s="35">
        <v>11</v>
      </c>
      <c r="W224" s="35"/>
      <c r="X224" s="35">
        <v>93</v>
      </c>
      <c r="Y224" s="35">
        <v>0</v>
      </c>
      <c r="Z224" s="35">
        <v>7</v>
      </c>
      <c r="AA224" s="35">
        <v>98</v>
      </c>
      <c r="AB224" s="35">
        <v>0</v>
      </c>
      <c r="AC224" s="35">
        <v>0</v>
      </c>
      <c r="AD224" s="35">
        <v>45</v>
      </c>
      <c r="AE224" s="35"/>
      <c r="AF224" s="35">
        <v>570</v>
      </c>
      <c r="AG224" s="35"/>
      <c r="AH224" s="35"/>
      <c r="AI224" s="35"/>
      <c r="AJ224" s="35">
        <v>152</v>
      </c>
      <c r="AK224" s="35"/>
      <c r="AL224" s="35"/>
      <c r="AM224" s="35"/>
      <c r="AN224" s="35">
        <v>23</v>
      </c>
      <c r="AO224" s="35"/>
      <c r="AP224" s="35">
        <v>123</v>
      </c>
    </row>
    <row r="225" spans="1:42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474</v>
      </c>
      <c r="K225" s="35">
        <v>6</v>
      </c>
      <c r="L225" s="35">
        <v>0</v>
      </c>
      <c r="M225" s="35"/>
      <c r="N225" s="35">
        <v>480</v>
      </c>
      <c r="O225" s="35"/>
      <c r="P225" s="35"/>
      <c r="Q225" s="35"/>
      <c r="R225" s="35">
        <v>1</v>
      </c>
      <c r="S225" s="35">
        <v>8</v>
      </c>
      <c r="T225" s="35">
        <v>271</v>
      </c>
      <c r="U225" s="35">
        <v>0</v>
      </c>
      <c r="V225" s="35">
        <v>18</v>
      </c>
      <c r="W225" s="35"/>
      <c r="X225" s="35">
        <v>106</v>
      </c>
      <c r="Y225" s="35">
        <v>0</v>
      </c>
      <c r="Z225" s="35">
        <v>7</v>
      </c>
      <c r="AA225" s="35">
        <v>31</v>
      </c>
      <c r="AB225" s="35">
        <v>0</v>
      </c>
      <c r="AC225" s="35">
        <v>0</v>
      </c>
      <c r="AD225" s="35">
        <v>38</v>
      </c>
      <c r="AE225" s="35"/>
      <c r="AF225" s="35">
        <v>480</v>
      </c>
      <c r="AG225" s="35"/>
      <c r="AH225" s="35"/>
      <c r="AI225" s="35"/>
      <c r="AJ225" s="35">
        <v>143</v>
      </c>
      <c r="AK225" s="35"/>
      <c r="AL225" s="35"/>
      <c r="AM225" s="35"/>
      <c r="AN225" s="35">
        <v>143</v>
      </c>
      <c r="AO225" s="35"/>
      <c r="AP225" s="35">
        <v>0</v>
      </c>
    </row>
    <row r="226" spans="1:42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252</v>
      </c>
      <c r="G227" s="45"/>
      <c r="H227" s="45"/>
      <c r="I227" s="45"/>
      <c r="J227" s="44">
        <v>1019</v>
      </c>
      <c r="K227" s="44">
        <v>31</v>
      </c>
      <c r="L227" s="44">
        <v>0</v>
      </c>
      <c r="M227" s="45"/>
      <c r="N227" s="44">
        <v>1050</v>
      </c>
      <c r="O227" s="45"/>
      <c r="P227" s="45"/>
      <c r="Q227" s="45"/>
      <c r="R227" s="44">
        <v>12</v>
      </c>
      <c r="S227" s="44">
        <v>10</v>
      </c>
      <c r="T227" s="44">
        <v>574</v>
      </c>
      <c r="U227" s="44">
        <v>0</v>
      </c>
      <c r="V227" s="44">
        <v>29</v>
      </c>
      <c r="W227" s="45"/>
      <c r="X227" s="44">
        <v>199</v>
      </c>
      <c r="Y227" s="44">
        <v>0</v>
      </c>
      <c r="Z227" s="44">
        <v>14</v>
      </c>
      <c r="AA227" s="44">
        <v>129</v>
      </c>
      <c r="AB227" s="44">
        <v>0</v>
      </c>
      <c r="AC227" s="44">
        <v>0</v>
      </c>
      <c r="AD227" s="44">
        <v>83</v>
      </c>
      <c r="AE227" s="45"/>
      <c r="AF227" s="44">
        <v>1050</v>
      </c>
      <c r="AG227" s="45"/>
      <c r="AH227" s="45"/>
      <c r="AI227" s="45"/>
      <c r="AJ227" s="44">
        <v>295</v>
      </c>
      <c r="AK227" s="45"/>
      <c r="AL227" s="45"/>
      <c r="AM227" s="45"/>
      <c r="AN227" s="44">
        <v>166</v>
      </c>
      <c r="AO227" s="45"/>
      <c r="AP227" s="44">
        <v>123</v>
      </c>
    </row>
    <row r="228" spans="1:42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897</v>
      </c>
      <c r="G229" s="45"/>
      <c r="H229" s="45"/>
      <c r="I229" s="45"/>
      <c r="J229" s="50">
        <v>2622</v>
      </c>
      <c r="K229" s="50">
        <v>237</v>
      </c>
      <c r="L229" s="50">
        <v>19</v>
      </c>
      <c r="M229" s="45"/>
      <c r="N229" s="50">
        <v>2878</v>
      </c>
      <c r="O229" s="45"/>
      <c r="P229" s="45"/>
      <c r="Q229" s="45"/>
      <c r="R229" s="50">
        <v>18</v>
      </c>
      <c r="S229" s="50">
        <v>248</v>
      </c>
      <c r="T229" s="50">
        <v>1693</v>
      </c>
      <c r="U229" s="50">
        <v>9</v>
      </c>
      <c r="V229" s="50">
        <v>92</v>
      </c>
      <c r="W229" s="45"/>
      <c r="X229" s="50">
        <v>351</v>
      </c>
      <c r="Y229" s="50">
        <v>12</v>
      </c>
      <c r="Z229" s="50">
        <v>35</v>
      </c>
      <c r="AA229" s="50">
        <v>377</v>
      </c>
      <c r="AB229" s="50">
        <v>0</v>
      </c>
      <c r="AC229" s="50">
        <v>1</v>
      </c>
      <c r="AD229" s="50">
        <v>165</v>
      </c>
      <c r="AE229" s="45"/>
      <c r="AF229" s="50">
        <v>3001</v>
      </c>
      <c r="AG229" s="45"/>
      <c r="AH229" s="45"/>
      <c r="AI229" s="45"/>
      <c r="AJ229" s="50">
        <v>773</v>
      </c>
      <c r="AK229" s="45"/>
      <c r="AL229" s="45"/>
      <c r="AM229" s="45"/>
      <c r="AN229" s="50">
        <v>166</v>
      </c>
      <c r="AO229" s="45"/>
      <c r="AP229" s="50">
        <v>167</v>
      </c>
    </row>
    <row r="230" spans="1:42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</row>
    <row r="231" spans="1:42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</row>
    <row r="232" spans="1:42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</row>
    <row r="233" spans="1:42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>
        <v>0</v>
      </c>
      <c r="M233" s="35"/>
      <c r="N233" s="35">
        <v>0</v>
      </c>
      <c r="O233" s="35"/>
      <c r="P233" s="35"/>
      <c r="Q233" s="35"/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/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>
        <v>0</v>
      </c>
      <c r="AG233" s="35"/>
      <c r="AH233" s="35"/>
      <c r="AI233" s="35"/>
      <c r="AJ233" s="35">
        <v>0</v>
      </c>
      <c r="AK233" s="35"/>
      <c r="AL233" s="35"/>
      <c r="AM233" s="35"/>
      <c r="AN233" s="35">
        <v>0</v>
      </c>
      <c r="AO233" s="35"/>
      <c r="AP233" s="35">
        <v>0</v>
      </c>
    </row>
    <row r="234" spans="1:42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39">
        <v>0</v>
      </c>
      <c r="M234" s="40"/>
      <c r="N234" s="39">
        <v>0</v>
      </c>
      <c r="O234" s="40"/>
      <c r="P234" s="40"/>
      <c r="Q234" s="40"/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40"/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40"/>
      <c r="AF234" s="39">
        <v>0</v>
      </c>
      <c r="AG234" s="40"/>
      <c r="AH234" s="40"/>
      <c r="AI234" s="40"/>
      <c r="AJ234" s="39">
        <v>0</v>
      </c>
      <c r="AK234" s="40"/>
      <c r="AL234" s="40"/>
      <c r="AM234" s="40"/>
      <c r="AN234" s="39">
        <v>0</v>
      </c>
      <c r="AO234" s="40"/>
      <c r="AP234" s="39">
        <v>0</v>
      </c>
    </row>
    <row r="235" spans="1:42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>
        <v>0</v>
      </c>
      <c r="M235" s="35"/>
      <c r="N235" s="35">
        <v>0</v>
      </c>
      <c r="O235" s="35"/>
      <c r="P235" s="35"/>
      <c r="Q235" s="35"/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/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>
        <v>0</v>
      </c>
      <c r="AG235" s="35"/>
      <c r="AH235" s="35"/>
      <c r="AI235" s="35"/>
      <c r="AJ235" s="35">
        <v>0</v>
      </c>
      <c r="AK235" s="35"/>
      <c r="AL235" s="35"/>
      <c r="AM235" s="35"/>
      <c r="AN235" s="35">
        <v>0</v>
      </c>
      <c r="AO235" s="35"/>
      <c r="AP235" s="35">
        <v>0</v>
      </c>
    </row>
    <row r="236" spans="1:42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39">
        <v>0</v>
      </c>
      <c r="M236" s="40"/>
      <c r="N236" s="39">
        <v>0</v>
      </c>
      <c r="O236" s="40"/>
      <c r="P236" s="40"/>
      <c r="Q236" s="40"/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40"/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40"/>
      <c r="AF236" s="39">
        <v>0</v>
      </c>
      <c r="AG236" s="40"/>
      <c r="AH236" s="40"/>
      <c r="AI236" s="40"/>
      <c r="AJ236" s="39">
        <v>0</v>
      </c>
      <c r="AK236" s="40"/>
      <c r="AL236" s="40"/>
      <c r="AM236" s="40"/>
      <c r="AN236" s="39">
        <v>0</v>
      </c>
      <c r="AO236" s="40"/>
      <c r="AP236" s="39">
        <v>0</v>
      </c>
    </row>
    <row r="237" spans="1:42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>
        <v>0</v>
      </c>
      <c r="M237" s="35"/>
      <c r="N237" s="35">
        <v>0</v>
      </c>
      <c r="O237" s="35"/>
      <c r="P237" s="35"/>
      <c r="Q237" s="35"/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/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>
        <v>0</v>
      </c>
      <c r="AG237" s="35"/>
      <c r="AH237" s="35"/>
      <c r="AI237" s="35"/>
      <c r="AJ237" s="35">
        <v>0</v>
      </c>
      <c r="AK237" s="35"/>
      <c r="AL237" s="35"/>
      <c r="AM237" s="35"/>
      <c r="AN237" s="35">
        <v>0</v>
      </c>
      <c r="AO237" s="35"/>
      <c r="AP237" s="35">
        <v>0</v>
      </c>
    </row>
    <row r="238" spans="1:42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39">
        <v>0</v>
      </c>
      <c r="M238" s="40"/>
      <c r="N238" s="39">
        <v>0</v>
      </c>
      <c r="O238" s="40"/>
      <c r="P238" s="40"/>
      <c r="Q238" s="40"/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40"/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40"/>
      <c r="AF238" s="39">
        <v>0</v>
      </c>
      <c r="AG238" s="40"/>
      <c r="AH238" s="40"/>
      <c r="AI238" s="40"/>
      <c r="AJ238" s="39">
        <v>0</v>
      </c>
      <c r="AK238" s="40"/>
      <c r="AL238" s="40"/>
      <c r="AM238" s="40"/>
      <c r="AN238" s="39">
        <v>0</v>
      </c>
      <c r="AO238" s="40"/>
      <c r="AP238" s="39">
        <v>0</v>
      </c>
    </row>
    <row r="239" spans="1:42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</row>
    <row r="240" spans="1:42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4">
        <v>0</v>
      </c>
      <c r="M240" s="45"/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5"/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5"/>
      <c r="AF240" s="44">
        <v>0</v>
      </c>
      <c r="AG240" s="45"/>
      <c r="AH240" s="45"/>
      <c r="AI240" s="45"/>
      <c r="AJ240" s="44">
        <v>0</v>
      </c>
      <c r="AK240" s="45"/>
      <c r="AL240" s="45"/>
      <c r="AM240" s="45"/>
      <c r="AN240" s="44">
        <v>0</v>
      </c>
      <c r="AO240" s="45"/>
      <c r="AP240" s="44">
        <v>0</v>
      </c>
    </row>
    <row r="241" spans="1:42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</row>
    <row r="242" spans="1:42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</row>
    <row r="243" spans="1:42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>
        <v>0</v>
      </c>
      <c r="M243" s="35"/>
      <c r="N243" s="35">
        <v>0</v>
      </c>
      <c r="O243" s="35"/>
      <c r="P243" s="35"/>
      <c r="Q243" s="35"/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/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>
        <v>0</v>
      </c>
      <c r="AG243" s="35"/>
      <c r="AH243" s="35"/>
      <c r="AI243" s="35"/>
      <c r="AJ243" s="35">
        <v>0</v>
      </c>
      <c r="AK243" s="35"/>
      <c r="AL243" s="35"/>
      <c r="AM243" s="35"/>
      <c r="AN243" s="35">
        <v>0</v>
      </c>
      <c r="AO243" s="35"/>
      <c r="AP243" s="35">
        <v>0</v>
      </c>
    </row>
    <row r="244" spans="1:42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39">
        <v>0</v>
      </c>
      <c r="M244" s="40"/>
      <c r="N244" s="39">
        <v>0</v>
      </c>
      <c r="O244" s="40"/>
      <c r="P244" s="40"/>
      <c r="Q244" s="40"/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40"/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40"/>
      <c r="AF244" s="39">
        <v>0</v>
      </c>
      <c r="AG244" s="40"/>
      <c r="AH244" s="40"/>
      <c r="AI244" s="40"/>
      <c r="AJ244" s="39">
        <v>0</v>
      </c>
      <c r="AK244" s="40"/>
      <c r="AL244" s="40"/>
      <c r="AM244" s="40"/>
      <c r="AN244" s="39">
        <v>0</v>
      </c>
      <c r="AO244" s="40"/>
      <c r="AP244" s="39">
        <v>0</v>
      </c>
    </row>
    <row r="245" spans="1:42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>
        <v>0</v>
      </c>
      <c r="M245" s="40"/>
      <c r="N245" s="40">
        <v>0</v>
      </c>
      <c r="O245" s="40"/>
      <c r="P245" s="40"/>
      <c r="Q245" s="40"/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/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/>
      <c r="AF245" s="40">
        <v>0</v>
      </c>
      <c r="AG245" s="40"/>
      <c r="AH245" s="40"/>
      <c r="AI245" s="40"/>
      <c r="AJ245" s="40">
        <v>0</v>
      </c>
      <c r="AK245" s="40"/>
      <c r="AL245" s="40"/>
      <c r="AM245" s="40"/>
      <c r="AN245" s="40">
        <v>0</v>
      </c>
      <c r="AO245" s="40"/>
      <c r="AP245" s="40">
        <v>0</v>
      </c>
    </row>
    <row r="246" spans="1:42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</row>
    <row r="247" spans="1:42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4">
        <v>0</v>
      </c>
      <c r="M247" s="45"/>
      <c r="N247" s="44">
        <v>0</v>
      </c>
      <c r="O247" s="45"/>
      <c r="P247" s="45"/>
      <c r="Q247" s="45"/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5"/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0</v>
      </c>
      <c r="AE247" s="45"/>
      <c r="AF247" s="44">
        <v>0</v>
      </c>
      <c r="AG247" s="45"/>
      <c r="AH247" s="45"/>
      <c r="AI247" s="45"/>
      <c r="AJ247" s="44">
        <v>0</v>
      </c>
      <c r="AK247" s="45"/>
      <c r="AL247" s="45"/>
      <c r="AM247" s="45"/>
      <c r="AN247" s="44">
        <v>0</v>
      </c>
      <c r="AO247" s="45"/>
      <c r="AP247" s="44">
        <v>0</v>
      </c>
    </row>
    <row r="248" spans="1:42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</row>
    <row r="249" spans="1:42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</row>
    <row r="250" spans="1:42" ht="20.100000000000001" customHeight="1" x14ac:dyDescent="0.2">
      <c r="D250" s="2" t="s">
        <v>95</v>
      </c>
      <c r="F250" s="35">
        <v>112</v>
      </c>
      <c r="G250" s="35"/>
      <c r="H250" s="35"/>
      <c r="I250" s="35"/>
      <c r="J250" s="35">
        <v>165</v>
      </c>
      <c r="K250" s="35">
        <v>4</v>
      </c>
      <c r="L250" s="35">
        <v>0</v>
      </c>
      <c r="M250" s="35"/>
      <c r="N250" s="35">
        <v>169</v>
      </c>
      <c r="O250" s="35"/>
      <c r="P250" s="35"/>
      <c r="Q250" s="35"/>
      <c r="R250" s="35">
        <v>0</v>
      </c>
      <c r="S250" s="35">
        <v>8</v>
      </c>
      <c r="T250" s="35">
        <v>14</v>
      </c>
      <c r="U250" s="35">
        <v>0</v>
      </c>
      <c r="V250" s="35">
        <v>0</v>
      </c>
      <c r="W250" s="35"/>
      <c r="X250" s="35">
        <v>19</v>
      </c>
      <c r="Y250" s="35">
        <v>18</v>
      </c>
      <c r="Z250" s="35">
        <v>15</v>
      </c>
      <c r="AA250" s="35">
        <v>71</v>
      </c>
      <c r="AB250" s="35">
        <v>1</v>
      </c>
      <c r="AC250" s="35">
        <v>0</v>
      </c>
      <c r="AD250" s="35">
        <v>5</v>
      </c>
      <c r="AE250" s="35"/>
      <c r="AF250" s="35">
        <v>151</v>
      </c>
      <c r="AG250" s="35"/>
      <c r="AH250" s="35"/>
      <c r="AI250" s="35"/>
      <c r="AJ250" s="35">
        <v>130</v>
      </c>
      <c r="AK250" s="35"/>
      <c r="AL250" s="35"/>
      <c r="AM250" s="35"/>
      <c r="AN250" s="35">
        <v>0</v>
      </c>
      <c r="AO250" s="35"/>
      <c r="AP250" s="35">
        <v>0</v>
      </c>
    </row>
    <row r="251" spans="1:42" ht="19.5" customHeight="1" x14ac:dyDescent="0.2">
      <c r="D251" s="38" t="s">
        <v>96</v>
      </c>
      <c r="F251" s="39">
        <v>63</v>
      </c>
      <c r="G251" s="40"/>
      <c r="H251" s="40"/>
      <c r="I251" s="40"/>
      <c r="J251" s="39">
        <v>159</v>
      </c>
      <c r="K251" s="39">
        <v>3</v>
      </c>
      <c r="L251" s="39">
        <v>2</v>
      </c>
      <c r="M251" s="40"/>
      <c r="N251" s="39">
        <v>164</v>
      </c>
      <c r="O251" s="40"/>
      <c r="P251" s="40"/>
      <c r="Q251" s="40"/>
      <c r="R251" s="39">
        <v>0</v>
      </c>
      <c r="S251" s="39">
        <v>8</v>
      </c>
      <c r="T251" s="39">
        <v>55</v>
      </c>
      <c r="U251" s="39">
        <v>1</v>
      </c>
      <c r="V251" s="39">
        <v>5</v>
      </c>
      <c r="W251" s="40"/>
      <c r="X251" s="39">
        <v>21</v>
      </c>
      <c r="Y251" s="39">
        <v>0</v>
      </c>
      <c r="Z251" s="39">
        <v>2</v>
      </c>
      <c r="AA251" s="39">
        <v>61</v>
      </c>
      <c r="AB251" s="39">
        <v>0</v>
      </c>
      <c r="AC251" s="39">
        <v>2</v>
      </c>
      <c r="AD251" s="39">
        <v>11</v>
      </c>
      <c r="AE251" s="40"/>
      <c r="AF251" s="39">
        <v>166</v>
      </c>
      <c r="AG251" s="40"/>
      <c r="AH251" s="40"/>
      <c r="AI251" s="40"/>
      <c r="AJ251" s="39">
        <v>61</v>
      </c>
      <c r="AK251" s="40"/>
      <c r="AL251" s="40"/>
      <c r="AM251" s="40"/>
      <c r="AN251" s="39">
        <v>0</v>
      </c>
      <c r="AO251" s="40"/>
      <c r="AP251" s="39">
        <v>0</v>
      </c>
    </row>
    <row r="252" spans="1:42" ht="20.100000000000001" customHeight="1" x14ac:dyDescent="0.2">
      <c r="D252" s="2" t="s">
        <v>112</v>
      </c>
      <c r="F252" s="35">
        <v>91</v>
      </c>
      <c r="G252" s="35"/>
      <c r="H252" s="35"/>
      <c r="I252" s="35"/>
      <c r="J252" s="35">
        <v>158</v>
      </c>
      <c r="K252" s="35">
        <v>2</v>
      </c>
      <c r="L252" s="35">
        <v>0</v>
      </c>
      <c r="M252" s="35"/>
      <c r="N252" s="35">
        <v>160</v>
      </c>
      <c r="O252" s="35"/>
      <c r="P252" s="35"/>
      <c r="Q252" s="35"/>
      <c r="R252" s="35">
        <v>0</v>
      </c>
      <c r="S252" s="35">
        <v>9</v>
      </c>
      <c r="T252" s="35">
        <v>21</v>
      </c>
      <c r="U252" s="35">
        <v>1</v>
      </c>
      <c r="V252" s="35">
        <v>0</v>
      </c>
      <c r="W252" s="35"/>
      <c r="X252" s="35">
        <v>26</v>
      </c>
      <c r="Y252" s="35">
        <v>0</v>
      </c>
      <c r="Z252" s="35">
        <v>5</v>
      </c>
      <c r="AA252" s="35">
        <v>75</v>
      </c>
      <c r="AB252" s="35">
        <v>0</v>
      </c>
      <c r="AC252" s="35">
        <v>0</v>
      </c>
      <c r="AD252" s="35">
        <v>6</v>
      </c>
      <c r="AE252" s="35"/>
      <c r="AF252" s="35">
        <v>143</v>
      </c>
      <c r="AG252" s="35"/>
      <c r="AH252" s="35"/>
      <c r="AI252" s="35"/>
      <c r="AJ252" s="35">
        <v>108</v>
      </c>
      <c r="AK252" s="35"/>
      <c r="AL252" s="35"/>
      <c r="AM252" s="35"/>
      <c r="AN252" s="35">
        <v>0</v>
      </c>
      <c r="AO252" s="35"/>
      <c r="AP252" s="35">
        <v>0</v>
      </c>
    </row>
    <row r="253" spans="1:42" ht="19.5" customHeight="1" x14ac:dyDescent="0.2">
      <c r="D253" s="38" t="s">
        <v>98</v>
      </c>
      <c r="F253" s="39">
        <v>71</v>
      </c>
      <c r="G253" s="40"/>
      <c r="H253" s="40"/>
      <c r="I253" s="40"/>
      <c r="J253" s="39">
        <v>157</v>
      </c>
      <c r="K253" s="39">
        <v>2</v>
      </c>
      <c r="L253" s="39">
        <v>0</v>
      </c>
      <c r="M253" s="40"/>
      <c r="N253" s="39">
        <v>159</v>
      </c>
      <c r="O253" s="40"/>
      <c r="P253" s="40"/>
      <c r="Q253" s="40"/>
      <c r="R253" s="39">
        <v>0</v>
      </c>
      <c r="S253" s="39">
        <v>15</v>
      </c>
      <c r="T253" s="39">
        <v>14</v>
      </c>
      <c r="U253" s="39">
        <v>2</v>
      </c>
      <c r="V253" s="39">
        <v>4</v>
      </c>
      <c r="W253" s="40"/>
      <c r="X253" s="39">
        <v>22</v>
      </c>
      <c r="Y253" s="39">
        <v>1</v>
      </c>
      <c r="Z253" s="39">
        <v>14</v>
      </c>
      <c r="AA253" s="39">
        <v>55</v>
      </c>
      <c r="AB253" s="39">
        <v>1</v>
      </c>
      <c r="AC253" s="39">
        <v>2</v>
      </c>
      <c r="AD253" s="39">
        <v>14</v>
      </c>
      <c r="AE253" s="40"/>
      <c r="AF253" s="39">
        <v>144</v>
      </c>
      <c r="AG253" s="40"/>
      <c r="AH253" s="40"/>
      <c r="AI253" s="40"/>
      <c r="AJ253" s="39">
        <v>86</v>
      </c>
      <c r="AK253" s="40"/>
      <c r="AL253" s="40"/>
      <c r="AM253" s="40"/>
      <c r="AN253" s="39">
        <v>0</v>
      </c>
      <c r="AO253" s="40"/>
      <c r="AP253" s="39">
        <v>0</v>
      </c>
    </row>
    <row r="254" spans="1:42" ht="20.100000000000001" customHeight="1" x14ac:dyDescent="0.2">
      <c r="D254" s="41" t="s">
        <v>113</v>
      </c>
      <c r="F254" s="40">
        <v>125</v>
      </c>
      <c r="G254" s="40"/>
      <c r="H254" s="40"/>
      <c r="I254" s="40"/>
      <c r="J254" s="40">
        <v>164</v>
      </c>
      <c r="K254" s="40">
        <v>3</v>
      </c>
      <c r="L254" s="40">
        <v>1</v>
      </c>
      <c r="M254" s="40"/>
      <c r="N254" s="40">
        <v>168</v>
      </c>
      <c r="O254" s="40"/>
      <c r="P254" s="40"/>
      <c r="Q254" s="40"/>
      <c r="R254" s="40">
        <v>1</v>
      </c>
      <c r="S254" s="40">
        <v>7</v>
      </c>
      <c r="T254" s="40">
        <v>31</v>
      </c>
      <c r="U254" s="40">
        <v>0</v>
      </c>
      <c r="V254" s="40">
        <v>4</v>
      </c>
      <c r="W254" s="40"/>
      <c r="X254" s="40">
        <v>24</v>
      </c>
      <c r="Y254" s="40">
        <v>0</v>
      </c>
      <c r="Z254" s="40">
        <v>5</v>
      </c>
      <c r="AA254" s="40">
        <v>131</v>
      </c>
      <c r="AB254" s="40">
        <v>0</v>
      </c>
      <c r="AC254" s="40">
        <v>0</v>
      </c>
      <c r="AD254" s="40">
        <v>8</v>
      </c>
      <c r="AE254" s="40"/>
      <c r="AF254" s="40">
        <v>211</v>
      </c>
      <c r="AG254" s="40"/>
      <c r="AH254" s="40"/>
      <c r="AI254" s="40"/>
      <c r="AJ254" s="40">
        <v>82</v>
      </c>
      <c r="AK254" s="40"/>
      <c r="AL254" s="40"/>
      <c r="AM254" s="40"/>
      <c r="AN254" s="40">
        <v>0</v>
      </c>
      <c r="AO254" s="40"/>
      <c r="AP254" s="40">
        <v>0</v>
      </c>
    </row>
    <row r="255" spans="1:42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</row>
    <row r="256" spans="1:42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462</v>
      </c>
      <c r="G256" s="45"/>
      <c r="H256" s="45"/>
      <c r="I256" s="45"/>
      <c r="J256" s="44">
        <v>803</v>
      </c>
      <c r="K256" s="44">
        <v>14</v>
      </c>
      <c r="L256" s="44">
        <v>3</v>
      </c>
      <c r="M256" s="45"/>
      <c r="N256" s="44">
        <v>820</v>
      </c>
      <c r="O256" s="45"/>
      <c r="P256" s="45"/>
      <c r="Q256" s="45"/>
      <c r="R256" s="44">
        <v>1</v>
      </c>
      <c r="S256" s="44">
        <v>47</v>
      </c>
      <c r="T256" s="44">
        <v>135</v>
      </c>
      <c r="U256" s="44">
        <v>4</v>
      </c>
      <c r="V256" s="44">
        <v>13</v>
      </c>
      <c r="W256" s="45"/>
      <c r="X256" s="44">
        <v>112</v>
      </c>
      <c r="Y256" s="44">
        <v>19</v>
      </c>
      <c r="Z256" s="44">
        <v>41</v>
      </c>
      <c r="AA256" s="44">
        <v>393</v>
      </c>
      <c r="AB256" s="44">
        <v>2</v>
      </c>
      <c r="AC256" s="44">
        <v>4</v>
      </c>
      <c r="AD256" s="44">
        <v>44</v>
      </c>
      <c r="AE256" s="45"/>
      <c r="AF256" s="44">
        <v>815</v>
      </c>
      <c r="AG256" s="45"/>
      <c r="AH256" s="45"/>
      <c r="AI256" s="45"/>
      <c r="AJ256" s="44">
        <v>467</v>
      </c>
      <c r="AK256" s="45"/>
      <c r="AL256" s="45"/>
      <c r="AM256" s="45"/>
      <c r="AN256" s="44">
        <v>0</v>
      </c>
      <c r="AO256" s="45"/>
      <c r="AP256" s="44">
        <v>0</v>
      </c>
    </row>
    <row r="257" spans="1:42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</row>
    <row r="258" spans="1:42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462</v>
      </c>
      <c r="G258" s="45"/>
      <c r="H258" s="45"/>
      <c r="I258" s="45"/>
      <c r="J258" s="50">
        <v>803</v>
      </c>
      <c r="K258" s="50">
        <v>14</v>
      </c>
      <c r="L258" s="50">
        <v>3</v>
      </c>
      <c r="M258" s="45"/>
      <c r="N258" s="50">
        <v>820</v>
      </c>
      <c r="O258" s="45"/>
      <c r="P258" s="45"/>
      <c r="Q258" s="45"/>
      <c r="R258" s="50">
        <v>1</v>
      </c>
      <c r="S258" s="50">
        <v>47</v>
      </c>
      <c r="T258" s="50">
        <v>135</v>
      </c>
      <c r="U258" s="50">
        <v>4</v>
      </c>
      <c r="V258" s="50">
        <v>13</v>
      </c>
      <c r="W258" s="45"/>
      <c r="X258" s="50">
        <v>112</v>
      </c>
      <c r="Y258" s="50">
        <v>19</v>
      </c>
      <c r="Z258" s="50">
        <v>41</v>
      </c>
      <c r="AA258" s="50">
        <v>393</v>
      </c>
      <c r="AB258" s="50">
        <v>2</v>
      </c>
      <c r="AC258" s="50">
        <v>4</v>
      </c>
      <c r="AD258" s="50">
        <v>44</v>
      </c>
      <c r="AE258" s="45"/>
      <c r="AF258" s="50">
        <v>815</v>
      </c>
      <c r="AG258" s="45"/>
      <c r="AH258" s="45"/>
      <c r="AI258" s="45"/>
      <c r="AJ258" s="50">
        <v>467</v>
      </c>
      <c r="AK258" s="45"/>
      <c r="AL258" s="45"/>
      <c r="AM258" s="45"/>
      <c r="AN258" s="50">
        <v>0</v>
      </c>
      <c r="AO258" s="45"/>
      <c r="AP258" s="50">
        <v>0</v>
      </c>
    </row>
    <row r="259" spans="1:42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</row>
    <row r="260" spans="1:42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</row>
    <row r="261" spans="1:42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</row>
    <row r="262" spans="1:42" ht="20.100000000000001" customHeight="1" x14ac:dyDescent="0.2">
      <c r="D262" s="2" t="s">
        <v>95</v>
      </c>
      <c r="F262" s="35">
        <v>16</v>
      </c>
      <c r="G262" s="35"/>
      <c r="H262" s="35"/>
      <c r="I262" s="35"/>
      <c r="J262" s="35">
        <v>48</v>
      </c>
      <c r="K262" s="35">
        <v>3</v>
      </c>
      <c r="L262" s="35">
        <v>0</v>
      </c>
      <c r="M262" s="35"/>
      <c r="N262" s="35">
        <v>51</v>
      </c>
      <c r="O262" s="35"/>
      <c r="P262" s="35"/>
      <c r="Q262" s="35"/>
      <c r="R262" s="35">
        <v>0</v>
      </c>
      <c r="S262" s="35">
        <v>2</v>
      </c>
      <c r="T262" s="35">
        <v>3</v>
      </c>
      <c r="U262" s="35">
        <v>0</v>
      </c>
      <c r="V262" s="35">
        <v>3</v>
      </c>
      <c r="W262" s="35"/>
      <c r="X262" s="35">
        <v>8</v>
      </c>
      <c r="Y262" s="35">
        <v>0</v>
      </c>
      <c r="Z262" s="35">
        <v>6</v>
      </c>
      <c r="AA262" s="35">
        <v>2</v>
      </c>
      <c r="AB262" s="35">
        <v>0</v>
      </c>
      <c r="AC262" s="35">
        <v>0</v>
      </c>
      <c r="AD262" s="35">
        <v>11</v>
      </c>
      <c r="AE262" s="35"/>
      <c r="AF262" s="35">
        <v>35</v>
      </c>
      <c r="AG262" s="35"/>
      <c r="AH262" s="35"/>
      <c r="AI262" s="35"/>
      <c r="AJ262" s="35">
        <v>32</v>
      </c>
      <c r="AK262" s="35"/>
      <c r="AL262" s="35"/>
      <c r="AM262" s="35"/>
      <c r="AN262" s="35">
        <v>0</v>
      </c>
      <c r="AO262" s="35"/>
      <c r="AP262" s="35">
        <v>0</v>
      </c>
    </row>
    <row r="263" spans="1:42" ht="19.5" customHeight="1" x14ac:dyDescent="0.2">
      <c r="D263" s="38" t="s">
        <v>135</v>
      </c>
      <c r="F263" s="39">
        <v>21</v>
      </c>
      <c r="G263" s="40"/>
      <c r="H263" s="40"/>
      <c r="I263" s="40"/>
      <c r="J263" s="39">
        <v>50</v>
      </c>
      <c r="K263" s="39">
        <v>0</v>
      </c>
      <c r="L263" s="39">
        <v>4</v>
      </c>
      <c r="M263" s="40"/>
      <c r="N263" s="39">
        <v>54</v>
      </c>
      <c r="O263" s="40"/>
      <c r="P263" s="40"/>
      <c r="Q263" s="40"/>
      <c r="R263" s="39">
        <v>0</v>
      </c>
      <c r="S263" s="39">
        <v>3</v>
      </c>
      <c r="T263" s="39">
        <v>14</v>
      </c>
      <c r="U263" s="39">
        <v>0</v>
      </c>
      <c r="V263" s="39">
        <v>2</v>
      </c>
      <c r="W263" s="40"/>
      <c r="X263" s="39">
        <v>15</v>
      </c>
      <c r="Y263" s="39">
        <v>1</v>
      </c>
      <c r="Z263" s="39">
        <v>5</v>
      </c>
      <c r="AA263" s="39">
        <v>6</v>
      </c>
      <c r="AB263" s="39">
        <v>0</v>
      </c>
      <c r="AC263" s="39">
        <v>0</v>
      </c>
      <c r="AD263" s="39">
        <v>4</v>
      </c>
      <c r="AE263" s="40"/>
      <c r="AF263" s="39">
        <v>50</v>
      </c>
      <c r="AG263" s="40"/>
      <c r="AH263" s="40"/>
      <c r="AI263" s="40"/>
      <c r="AJ263" s="39">
        <v>25</v>
      </c>
      <c r="AK263" s="40"/>
      <c r="AL263" s="40"/>
      <c r="AM263" s="40"/>
      <c r="AN263" s="39">
        <v>0</v>
      </c>
      <c r="AO263" s="40"/>
      <c r="AP263" s="39">
        <v>0</v>
      </c>
    </row>
    <row r="264" spans="1:42" ht="20.100000000000001" customHeight="1" x14ac:dyDescent="0.2">
      <c r="D264" s="2" t="s">
        <v>97</v>
      </c>
      <c r="F264" s="35">
        <v>12</v>
      </c>
      <c r="G264" s="35"/>
      <c r="H264" s="35"/>
      <c r="I264" s="35"/>
      <c r="J264" s="35">
        <v>48</v>
      </c>
      <c r="K264" s="35">
        <v>4</v>
      </c>
      <c r="L264" s="35">
        <v>0</v>
      </c>
      <c r="M264" s="35"/>
      <c r="N264" s="35">
        <v>52</v>
      </c>
      <c r="O264" s="35"/>
      <c r="P264" s="35"/>
      <c r="Q264" s="35"/>
      <c r="R264" s="35">
        <v>0</v>
      </c>
      <c r="S264" s="35">
        <v>12</v>
      </c>
      <c r="T264" s="35">
        <v>19</v>
      </c>
      <c r="U264" s="35">
        <v>0</v>
      </c>
      <c r="V264" s="35">
        <v>0</v>
      </c>
      <c r="W264" s="35"/>
      <c r="X264" s="35">
        <v>5</v>
      </c>
      <c r="Y264" s="35">
        <v>1</v>
      </c>
      <c r="Z264" s="35">
        <v>1</v>
      </c>
      <c r="AA264" s="35">
        <v>6</v>
      </c>
      <c r="AB264" s="35">
        <v>0</v>
      </c>
      <c r="AC264" s="35">
        <v>0</v>
      </c>
      <c r="AD264" s="35">
        <v>2</v>
      </c>
      <c r="AE264" s="35"/>
      <c r="AF264" s="35">
        <v>46</v>
      </c>
      <c r="AG264" s="35"/>
      <c r="AH264" s="35"/>
      <c r="AI264" s="35"/>
      <c r="AJ264" s="35">
        <v>18</v>
      </c>
      <c r="AK264" s="35"/>
      <c r="AL264" s="35"/>
      <c r="AM264" s="35"/>
      <c r="AN264" s="35">
        <v>0</v>
      </c>
      <c r="AO264" s="35"/>
      <c r="AP264" s="35">
        <v>0</v>
      </c>
    </row>
    <row r="265" spans="1:42" ht="19.5" customHeight="1" x14ac:dyDescent="0.2">
      <c r="D265" s="38" t="s">
        <v>136</v>
      </c>
      <c r="F265" s="39">
        <v>2</v>
      </c>
      <c r="G265" s="40"/>
      <c r="H265" s="40"/>
      <c r="I265" s="40"/>
      <c r="J265" s="39">
        <v>13</v>
      </c>
      <c r="K265" s="39">
        <v>1</v>
      </c>
      <c r="L265" s="39">
        <v>0</v>
      </c>
      <c r="M265" s="40"/>
      <c r="N265" s="39">
        <v>14</v>
      </c>
      <c r="O265" s="40"/>
      <c r="P265" s="40"/>
      <c r="Q265" s="40"/>
      <c r="R265" s="39">
        <v>0</v>
      </c>
      <c r="S265" s="39">
        <v>1</v>
      </c>
      <c r="T265" s="39">
        <v>4</v>
      </c>
      <c r="U265" s="39">
        <v>0</v>
      </c>
      <c r="V265" s="39">
        <v>0</v>
      </c>
      <c r="W265" s="40"/>
      <c r="X265" s="39">
        <v>1</v>
      </c>
      <c r="Y265" s="39">
        <v>4</v>
      </c>
      <c r="Z265" s="39">
        <v>0</v>
      </c>
      <c r="AA265" s="39">
        <v>2</v>
      </c>
      <c r="AB265" s="39">
        <v>0</v>
      </c>
      <c r="AC265" s="39">
        <v>0</v>
      </c>
      <c r="AD265" s="39">
        <v>1</v>
      </c>
      <c r="AE265" s="40"/>
      <c r="AF265" s="39">
        <v>13</v>
      </c>
      <c r="AG265" s="40"/>
      <c r="AH265" s="40"/>
      <c r="AI265" s="40"/>
      <c r="AJ265" s="39">
        <v>3</v>
      </c>
      <c r="AK265" s="40"/>
      <c r="AL265" s="40"/>
      <c r="AM265" s="40"/>
      <c r="AN265" s="39">
        <v>0</v>
      </c>
      <c r="AO265" s="40"/>
      <c r="AP265" s="39">
        <v>0</v>
      </c>
    </row>
    <row r="266" spans="1:42" ht="20.100000000000001" customHeight="1" x14ac:dyDescent="0.2">
      <c r="D266" s="2" t="s">
        <v>99</v>
      </c>
      <c r="F266" s="35">
        <v>0</v>
      </c>
      <c r="G266" s="35"/>
      <c r="H266" s="35"/>
      <c r="I266" s="35"/>
      <c r="J266" s="35">
        <v>17</v>
      </c>
      <c r="K266" s="35">
        <v>0</v>
      </c>
      <c r="L266" s="35">
        <v>0</v>
      </c>
      <c r="M266" s="35"/>
      <c r="N266" s="35">
        <v>17</v>
      </c>
      <c r="O266" s="35"/>
      <c r="P266" s="35"/>
      <c r="Q266" s="35"/>
      <c r="R266" s="35">
        <v>0</v>
      </c>
      <c r="S266" s="35">
        <v>0</v>
      </c>
      <c r="T266" s="35">
        <v>16</v>
      </c>
      <c r="U266" s="35">
        <v>0</v>
      </c>
      <c r="V266" s="35">
        <v>0</v>
      </c>
      <c r="W266" s="35"/>
      <c r="X266" s="35">
        <v>0</v>
      </c>
      <c r="Y266" s="35">
        <v>1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/>
      <c r="AF266" s="35">
        <v>17</v>
      </c>
      <c r="AG266" s="35"/>
      <c r="AH266" s="35"/>
      <c r="AI266" s="35"/>
      <c r="AJ266" s="35">
        <v>0</v>
      </c>
      <c r="AK266" s="35"/>
      <c r="AL266" s="35"/>
      <c r="AM266" s="35"/>
      <c r="AN266" s="35">
        <v>0</v>
      </c>
      <c r="AO266" s="35"/>
      <c r="AP266" s="35">
        <v>0</v>
      </c>
    </row>
    <row r="267" spans="1:42" ht="19.5" customHeight="1" x14ac:dyDescent="0.2">
      <c r="D267" s="38" t="s">
        <v>100</v>
      </c>
      <c r="F267" s="39">
        <v>2</v>
      </c>
      <c r="G267" s="40"/>
      <c r="H267" s="40"/>
      <c r="I267" s="40"/>
      <c r="J267" s="39">
        <v>15</v>
      </c>
      <c r="K267" s="39">
        <v>1</v>
      </c>
      <c r="L267" s="39">
        <v>0</v>
      </c>
      <c r="M267" s="40"/>
      <c r="N267" s="39">
        <v>16</v>
      </c>
      <c r="O267" s="40"/>
      <c r="P267" s="40"/>
      <c r="Q267" s="40"/>
      <c r="R267" s="39">
        <v>0</v>
      </c>
      <c r="S267" s="39">
        <v>0</v>
      </c>
      <c r="T267" s="39">
        <v>5</v>
      </c>
      <c r="U267" s="39">
        <v>0</v>
      </c>
      <c r="V267" s="39">
        <v>2</v>
      </c>
      <c r="W267" s="40"/>
      <c r="X267" s="39">
        <v>1</v>
      </c>
      <c r="Y267" s="39">
        <v>0</v>
      </c>
      <c r="Z267" s="39">
        <v>0</v>
      </c>
      <c r="AA267" s="39">
        <v>1</v>
      </c>
      <c r="AB267" s="39">
        <v>0</v>
      </c>
      <c r="AC267" s="39">
        <v>0</v>
      </c>
      <c r="AD267" s="39">
        <v>5</v>
      </c>
      <c r="AE267" s="40"/>
      <c r="AF267" s="39">
        <v>14</v>
      </c>
      <c r="AG267" s="40"/>
      <c r="AH267" s="40"/>
      <c r="AI267" s="40"/>
      <c r="AJ267" s="39">
        <v>4</v>
      </c>
      <c r="AK267" s="40"/>
      <c r="AL267" s="40"/>
      <c r="AM267" s="40"/>
      <c r="AN267" s="39">
        <v>0</v>
      </c>
      <c r="AO267" s="40"/>
      <c r="AP267" s="39">
        <v>0</v>
      </c>
    </row>
    <row r="268" spans="1:42" ht="20.100000000000001" customHeight="1" x14ac:dyDescent="0.2">
      <c r="D268" s="2" t="s">
        <v>115</v>
      </c>
      <c r="F268" s="35">
        <v>11</v>
      </c>
      <c r="G268" s="35"/>
      <c r="H268" s="35"/>
      <c r="I268" s="35"/>
      <c r="J268" s="35">
        <v>22</v>
      </c>
      <c r="K268" s="35">
        <v>1</v>
      </c>
      <c r="L268" s="35">
        <v>1</v>
      </c>
      <c r="M268" s="35"/>
      <c r="N268" s="35">
        <v>24</v>
      </c>
      <c r="O268" s="35"/>
      <c r="P268" s="35"/>
      <c r="Q268" s="35"/>
      <c r="R268" s="35">
        <v>0</v>
      </c>
      <c r="S268" s="35">
        <v>8</v>
      </c>
      <c r="T268" s="35">
        <v>2</v>
      </c>
      <c r="U268" s="35">
        <v>1</v>
      </c>
      <c r="V268" s="35">
        <v>1</v>
      </c>
      <c r="W268" s="35"/>
      <c r="X268" s="35">
        <v>5</v>
      </c>
      <c r="Y268" s="35">
        <v>1</v>
      </c>
      <c r="Z268" s="35">
        <v>3</v>
      </c>
      <c r="AA268" s="35">
        <v>2</v>
      </c>
      <c r="AB268" s="35">
        <v>0</v>
      </c>
      <c r="AC268" s="35">
        <v>0</v>
      </c>
      <c r="AD268" s="35">
        <v>1</v>
      </c>
      <c r="AE268" s="35"/>
      <c r="AF268" s="35">
        <v>24</v>
      </c>
      <c r="AG268" s="35"/>
      <c r="AH268" s="35"/>
      <c r="AI268" s="35"/>
      <c r="AJ268" s="35">
        <v>11</v>
      </c>
      <c r="AK268" s="35"/>
      <c r="AL268" s="35"/>
      <c r="AM268" s="35"/>
      <c r="AN268" s="35">
        <v>0</v>
      </c>
      <c r="AO268" s="35"/>
      <c r="AP268" s="35">
        <v>0</v>
      </c>
    </row>
    <row r="269" spans="1:42" ht="19.5" customHeight="1" x14ac:dyDescent="0.2">
      <c r="D269" s="38" t="s">
        <v>102</v>
      </c>
      <c r="F269" s="39">
        <v>14</v>
      </c>
      <c r="G269" s="40"/>
      <c r="H269" s="40"/>
      <c r="I269" s="40"/>
      <c r="J269" s="39">
        <v>25</v>
      </c>
      <c r="K269" s="39">
        <v>12</v>
      </c>
      <c r="L269" s="39">
        <v>0</v>
      </c>
      <c r="M269" s="40"/>
      <c r="N269" s="39">
        <v>37</v>
      </c>
      <c r="O269" s="40"/>
      <c r="P269" s="40"/>
      <c r="Q269" s="40"/>
      <c r="R269" s="39">
        <v>0</v>
      </c>
      <c r="S269" s="39">
        <v>8</v>
      </c>
      <c r="T269" s="39">
        <v>15</v>
      </c>
      <c r="U269" s="39">
        <v>1</v>
      </c>
      <c r="V269" s="39">
        <v>0</v>
      </c>
      <c r="W269" s="40"/>
      <c r="X269" s="39">
        <v>7</v>
      </c>
      <c r="Y269" s="39">
        <v>0</v>
      </c>
      <c r="Z269" s="39">
        <v>1</v>
      </c>
      <c r="AA269" s="39">
        <v>1</v>
      </c>
      <c r="AB269" s="39">
        <v>0</v>
      </c>
      <c r="AC269" s="39">
        <v>0</v>
      </c>
      <c r="AD269" s="39">
        <v>1</v>
      </c>
      <c r="AE269" s="40"/>
      <c r="AF269" s="39">
        <v>34</v>
      </c>
      <c r="AG269" s="40"/>
      <c r="AH269" s="40"/>
      <c r="AI269" s="40"/>
      <c r="AJ269" s="39">
        <v>17</v>
      </c>
      <c r="AK269" s="40"/>
      <c r="AL269" s="40"/>
      <c r="AM269" s="40"/>
      <c r="AN269" s="39">
        <v>0</v>
      </c>
      <c r="AO269" s="40"/>
      <c r="AP269" s="39">
        <v>0</v>
      </c>
    </row>
    <row r="270" spans="1:42" ht="20.100000000000001" customHeight="1" x14ac:dyDescent="0.2">
      <c r="D270" s="2" t="s">
        <v>103</v>
      </c>
      <c r="F270" s="35">
        <v>3</v>
      </c>
      <c r="G270" s="35"/>
      <c r="H270" s="35"/>
      <c r="I270" s="35"/>
      <c r="J270" s="35">
        <v>16</v>
      </c>
      <c r="K270" s="35">
        <v>0</v>
      </c>
      <c r="L270" s="35">
        <v>0</v>
      </c>
      <c r="M270" s="35"/>
      <c r="N270" s="35">
        <v>16</v>
      </c>
      <c r="O270" s="35"/>
      <c r="P270" s="35"/>
      <c r="Q270" s="35"/>
      <c r="R270" s="35">
        <v>0</v>
      </c>
      <c r="S270" s="35">
        <v>1</v>
      </c>
      <c r="T270" s="35">
        <v>13</v>
      </c>
      <c r="U270" s="35">
        <v>0</v>
      </c>
      <c r="V270" s="35">
        <v>0</v>
      </c>
      <c r="W270" s="35"/>
      <c r="X270" s="35">
        <v>0</v>
      </c>
      <c r="Y270" s="35">
        <v>2</v>
      </c>
      <c r="Z270" s="35">
        <v>0</v>
      </c>
      <c r="AA270" s="35">
        <v>1</v>
      </c>
      <c r="AB270" s="35">
        <v>0</v>
      </c>
      <c r="AC270" s="35">
        <v>0</v>
      </c>
      <c r="AD270" s="35">
        <v>2</v>
      </c>
      <c r="AE270" s="35"/>
      <c r="AF270" s="35">
        <v>19</v>
      </c>
      <c r="AG270" s="35"/>
      <c r="AH270" s="35"/>
      <c r="AI270" s="35"/>
      <c r="AJ270" s="35">
        <v>0</v>
      </c>
      <c r="AK270" s="35"/>
      <c r="AL270" s="35"/>
      <c r="AM270" s="35"/>
      <c r="AN270" s="35">
        <v>0</v>
      </c>
      <c r="AO270" s="35"/>
      <c r="AP270" s="35">
        <v>0</v>
      </c>
    </row>
    <row r="271" spans="1:42" ht="19.5" customHeight="1" x14ac:dyDescent="0.2">
      <c r="D271" s="38" t="s">
        <v>116</v>
      </c>
      <c r="F271" s="39">
        <v>20</v>
      </c>
      <c r="G271" s="40"/>
      <c r="H271" s="40"/>
      <c r="I271" s="40"/>
      <c r="J271" s="39">
        <v>48</v>
      </c>
      <c r="K271" s="39">
        <v>0</v>
      </c>
      <c r="L271" s="39">
        <v>3</v>
      </c>
      <c r="M271" s="40"/>
      <c r="N271" s="39">
        <v>51</v>
      </c>
      <c r="O271" s="40"/>
      <c r="P271" s="40"/>
      <c r="Q271" s="40"/>
      <c r="R271" s="39">
        <v>0</v>
      </c>
      <c r="S271" s="39">
        <v>0</v>
      </c>
      <c r="T271" s="39">
        <v>16</v>
      </c>
      <c r="U271" s="39">
        <v>0</v>
      </c>
      <c r="V271" s="39">
        <v>0</v>
      </c>
      <c r="W271" s="40"/>
      <c r="X271" s="39">
        <v>8</v>
      </c>
      <c r="Y271" s="39">
        <v>0</v>
      </c>
      <c r="Z271" s="39">
        <v>5</v>
      </c>
      <c r="AA271" s="39">
        <v>2</v>
      </c>
      <c r="AB271" s="39">
        <v>0</v>
      </c>
      <c r="AC271" s="39">
        <v>0</v>
      </c>
      <c r="AD271" s="39">
        <v>12</v>
      </c>
      <c r="AE271" s="40"/>
      <c r="AF271" s="39">
        <v>43</v>
      </c>
      <c r="AG271" s="40"/>
      <c r="AH271" s="40"/>
      <c r="AI271" s="40"/>
      <c r="AJ271" s="39">
        <v>28</v>
      </c>
      <c r="AK271" s="40"/>
      <c r="AL271" s="40"/>
      <c r="AM271" s="40"/>
      <c r="AN271" s="39">
        <v>0</v>
      </c>
      <c r="AO271" s="40"/>
      <c r="AP271" s="39">
        <v>0</v>
      </c>
    </row>
    <row r="272" spans="1:42" ht="20.100000000000001" customHeight="1" x14ac:dyDescent="0.2">
      <c r="D272" s="2" t="s">
        <v>158</v>
      </c>
      <c r="F272" s="35">
        <v>7</v>
      </c>
      <c r="G272" s="35"/>
      <c r="H272" s="35"/>
      <c r="I272" s="35"/>
      <c r="J272" s="35">
        <v>49</v>
      </c>
      <c r="K272" s="35">
        <v>0</v>
      </c>
      <c r="L272" s="35">
        <v>1</v>
      </c>
      <c r="M272" s="35"/>
      <c r="N272" s="35">
        <v>50</v>
      </c>
      <c r="O272" s="35"/>
      <c r="P272" s="35"/>
      <c r="Q272" s="35"/>
      <c r="R272" s="35">
        <v>0</v>
      </c>
      <c r="S272" s="35">
        <v>4</v>
      </c>
      <c r="T272" s="35">
        <v>21</v>
      </c>
      <c r="U272" s="35">
        <v>0</v>
      </c>
      <c r="V272" s="35">
        <v>1</v>
      </c>
      <c r="W272" s="35"/>
      <c r="X272" s="35">
        <v>8</v>
      </c>
      <c r="Y272" s="35">
        <v>0</v>
      </c>
      <c r="Z272" s="35">
        <v>3</v>
      </c>
      <c r="AA272" s="35">
        <v>1</v>
      </c>
      <c r="AB272" s="35">
        <v>0</v>
      </c>
      <c r="AC272" s="35">
        <v>0</v>
      </c>
      <c r="AD272" s="35">
        <v>4</v>
      </c>
      <c r="AE272" s="35"/>
      <c r="AF272" s="35">
        <v>42</v>
      </c>
      <c r="AG272" s="35"/>
      <c r="AH272" s="35"/>
      <c r="AI272" s="35"/>
      <c r="AJ272" s="35">
        <v>15</v>
      </c>
      <c r="AK272" s="35"/>
      <c r="AL272" s="35"/>
      <c r="AM272" s="35"/>
      <c r="AN272" s="35">
        <v>0</v>
      </c>
      <c r="AO272" s="35"/>
      <c r="AP272" s="35">
        <v>0</v>
      </c>
    </row>
    <row r="273" spans="1:42" ht="19.5" customHeight="1" x14ac:dyDescent="0.2">
      <c r="D273" s="38" t="s">
        <v>193</v>
      </c>
      <c r="F273" s="39">
        <v>5</v>
      </c>
      <c r="G273" s="40"/>
      <c r="H273" s="40"/>
      <c r="I273" s="40"/>
      <c r="J273" s="39">
        <v>49</v>
      </c>
      <c r="K273" s="39">
        <v>9</v>
      </c>
      <c r="L273" s="39">
        <v>1</v>
      </c>
      <c r="M273" s="40"/>
      <c r="N273" s="39">
        <v>59</v>
      </c>
      <c r="O273" s="40"/>
      <c r="P273" s="40"/>
      <c r="Q273" s="40"/>
      <c r="R273" s="39">
        <v>0</v>
      </c>
      <c r="S273" s="39">
        <v>17</v>
      </c>
      <c r="T273" s="39">
        <v>10</v>
      </c>
      <c r="U273" s="39">
        <v>0</v>
      </c>
      <c r="V273" s="39">
        <v>2</v>
      </c>
      <c r="W273" s="40"/>
      <c r="X273" s="39">
        <v>2</v>
      </c>
      <c r="Y273" s="39">
        <v>0</v>
      </c>
      <c r="Z273" s="39">
        <v>8</v>
      </c>
      <c r="AA273" s="39">
        <v>1</v>
      </c>
      <c r="AB273" s="39">
        <v>0</v>
      </c>
      <c r="AC273" s="39">
        <v>0</v>
      </c>
      <c r="AD273" s="39">
        <v>3</v>
      </c>
      <c r="AE273" s="40"/>
      <c r="AF273" s="39">
        <v>43</v>
      </c>
      <c r="AG273" s="40"/>
      <c r="AH273" s="40"/>
      <c r="AI273" s="40"/>
      <c r="AJ273" s="39">
        <v>21</v>
      </c>
      <c r="AK273" s="40"/>
      <c r="AL273" s="40"/>
      <c r="AM273" s="40"/>
      <c r="AN273" s="39">
        <v>0</v>
      </c>
      <c r="AO273" s="40"/>
      <c r="AP273" s="39">
        <v>0</v>
      </c>
    </row>
    <row r="274" spans="1:42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</row>
    <row r="275" spans="1:42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113</v>
      </c>
      <c r="G275" s="45"/>
      <c r="H275" s="45"/>
      <c r="I275" s="45"/>
      <c r="J275" s="44">
        <v>400</v>
      </c>
      <c r="K275" s="44">
        <v>31</v>
      </c>
      <c r="L275" s="44">
        <v>10</v>
      </c>
      <c r="M275" s="45"/>
      <c r="N275" s="44">
        <v>441</v>
      </c>
      <c r="O275" s="45"/>
      <c r="P275" s="45"/>
      <c r="Q275" s="45"/>
      <c r="R275" s="44">
        <v>0</v>
      </c>
      <c r="S275" s="44">
        <v>56</v>
      </c>
      <c r="T275" s="44">
        <v>138</v>
      </c>
      <c r="U275" s="44">
        <v>2</v>
      </c>
      <c r="V275" s="44">
        <v>11</v>
      </c>
      <c r="W275" s="45"/>
      <c r="X275" s="44">
        <v>60</v>
      </c>
      <c r="Y275" s="44">
        <v>10</v>
      </c>
      <c r="Z275" s="44">
        <v>32</v>
      </c>
      <c r="AA275" s="44">
        <v>25</v>
      </c>
      <c r="AB275" s="44">
        <v>0</v>
      </c>
      <c r="AC275" s="44">
        <v>0</v>
      </c>
      <c r="AD275" s="44">
        <v>46</v>
      </c>
      <c r="AE275" s="45"/>
      <c r="AF275" s="44">
        <v>380</v>
      </c>
      <c r="AG275" s="45"/>
      <c r="AH275" s="45"/>
      <c r="AI275" s="45"/>
      <c r="AJ275" s="44">
        <v>174</v>
      </c>
      <c r="AK275" s="45"/>
      <c r="AL275" s="45"/>
      <c r="AM275" s="45"/>
      <c r="AN275" s="44">
        <v>0</v>
      </c>
      <c r="AO275" s="45"/>
      <c r="AP275" s="44">
        <v>0</v>
      </c>
    </row>
    <row r="276" spans="1:42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113</v>
      </c>
      <c r="G277" s="45"/>
      <c r="H277" s="45"/>
      <c r="I277" s="45"/>
      <c r="J277" s="50">
        <v>400</v>
      </c>
      <c r="K277" s="50">
        <v>31</v>
      </c>
      <c r="L277" s="50">
        <v>10</v>
      </c>
      <c r="M277" s="45"/>
      <c r="N277" s="50">
        <v>441</v>
      </c>
      <c r="O277" s="45"/>
      <c r="P277" s="45"/>
      <c r="Q277" s="45"/>
      <c r="R277" s="50">
        <v>0</v>
      </c>
      <c r="S277" s="50">
        <v>56</v>
      </c>
      <c r="T277" s="50">
        <v>138</v>
      </c>
      <c r="U277" s="50">
        <v>2</v>
      </c>
      <c r="V277" s="50">
        <v>11</v>
      </c>
      <c r="W277" s="45"/>
      <c r="X277" s="50">
        <v>60</v>
      </c>
      <c r="Y277" s="50">
        <v>10</v>
      </c>
      <c r="Z277" s="50">
        <v>32</v>
      </c>
      <c r="AA277" s="50">
        <v>25</v>
      </c>
      <c r="AB277" s="50">
        <v>0</v>
      </c>
      <c r="AC277" s="50">
        <v>0</v>
      </c>
      <c r="AD277" s="50">
        <v>46</v>
      </c>
      <c r="AE277" s="45"/>
      <c r="AF277" s="50">
        <v>380</v>
      </c>
      <c r="AG277" s="45"/>
      <c r="AH277" s="45"/>
      <c r="AI277" s="45"/>
      <c r="AJ277" s="50">
        <v>174</v>
      </c>
      <c r="AK277" s="45"/>
      <c r="AL277" s="45"/>
      <c r="AM277" s="45"/>
      <c r="AN277" s="50">
        <v>0</v>
      </c>
      <c r="AO277" s="45"/>
      <c r="AP277" s="50">
        <v>0</v>
      </c>
    </row>
    <row r="278" spans="1:42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</row>
    <row r="279" spans="1:42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</row>
    <row r="280" spans="1:42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</row>
    <row r="281" spans="1:42" ht="20.100000000000001" customHeight="1" x14ac:dyDescent="0.2">
      <c r="D281" s="2" t="s">
        <v>95</v>
      </c>
      <c r="F281" s="35">
        <v>1</v>
      </c>
      <c r="G281" s="35"/>
      <c r="H281" s="35"/>
      <c r="I281" s="35"/>
      <c r="J281" s="35">
        <v>0</v>
      </c>
      <c r="K281" s="35">
        <v>1</v>
      </c>
      <c r="L281" s="35">
        <v>0</v>
      </c>
      <c r="M281" s="35"/>
      <c r="N281" s="35">
        <v>1</v>
      </c>
      <c r="O281" s="35"/>
      <c r="P281" s="35"/>
      <c r="Q281" s="35"/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/>
      <c r="X281" s="35">
        <v>1</v>
      </c>
      <c r="Y281" s="35">
        <v>0</v>
      </c>
      <c r="Z281" s="35">
        <v>0</v>
      </c>
      <c r="AA281" s="35">
        <v>1</v>
      </c>
      <c r="AB281" s="35">
        <v>0</v>
      </c>
      <c r="AC281" s="35">
        <v>0</v>
      </c>
      <c r="AD281" s="35">
        <v>0</v>
      </c>
      <c r="AE281" s="35"/>
      <c r="AF281" s="35">
        <v>2</v>
      </c>
      <c r="AG281" s="35"/>
      <c r="AH281" s="35"/>
      <c r="AI281" s="35"/>
      <c r="AJ281" s="35">
        <v>0</v>
      </c>
      <c r="AK281" s="35"/>
      <c r="AL281" s="35"/>
      <c r="AM281" s="35"/>
      <c r="AN281" s="35">
        <v>0</v>
      </c>
      <c r="AO281" s="35"/>
      <c r="AP281" s="35">
        <v>0</v>
      </c>
    </row>
    <row r="282" spans="1:42" ht="19.5" customHeight="1" x14ac:dyDescent="0.2">
      <c r="D282" s="38" t="s">
        <v>96</v>
      </c>
      <c r="F282" s="39">
        <v>4</v>
      </c>
      <c r="G282" s="40"/>
      <c r="H282" s="40"/>
      <c r="I282" s="40"/>
      <c r="J282" s="39">
        <v>0</v>
      </c>
      <c r="K282" s="39">
        <v>0</v>
      </c>
      <c r="L282" s="39">
        <v>2</v>
      </c>
      <c r="M282" s="40"/>
      <c r="N282" s="39">
        <v>2</v>
      </c>
      <c r="O282" s="40"/>
      <c r="P282" s="40"/>
      <c r="Q282" s="40"/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40"/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40"/>
      <c r="AF282" s="39">
        <v>0</v>
      </c>
      <c r="AG282" s="40"/>
      <c r="AH282" s="40"/>
      <c r="AI282" s="40"/>
      <c r="AJ282" s="39">
        <v>6</v>
      </c>
      <c r="AK282" s="40"/>
      <c r="AL282" s="40"/>
      <c r="AM282" s="40"/>
      <c r="AN282" s="39">
        <v>0</v>
      </c>
      <c r="AO282" s="40"/>
      <c r="AP282" s="39">
        <v>0</v>
      </c>
    </row>
    <row r="283" spans="1:42" ht="20.100000000000001" customHeight="1" x14ac:dyDescent="0.2">
      <c r="D283" s="2" t="s">
        <v>112</v>
      </c>
      <c r="F283" s="35">
        <v>5</v>
      </c>
      <c r="G283" s="35"/>
      <c r="H283" s="35"/>
      <c r="I283" s="35"/>
      <c r="J283" s="35">
        <v>0</v>
      </c>
      <c r="K283" s="35">
        <v>0</v>
      </c>
      <c r="L283" s="35">
        <v>0</v>
      </c>
      <c r="M283" s="35"/>
      <c r="N283" s="35">
        <v>0</v>
      </c>
      <c r="O283" s="35"/>
      <c r="P283" s="35"/>
      <c r="Q283" s="35"/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/>
      <c r="X283" s="35">
        <v>0</v>
      </c>
      <c r="Y283" s="35">
        <v>0</v>
      </c>
      <c r="Z283" s="35">
        <v>0</v>
      </c>
      <c r="AA283" s="35">
        <v>1</v>
      </c>
      <c r="AB283" s="35">
        <v>0</v>
      </c>
      <c r="AC283" s="35">
        <v>0</v>
      </c>
      <c r="AD283" s="35">
        <v>2</v>
      </c>
      <c r="AE283" s="35"/>
      <c r="AF283" s="35">
        <v>3</v>
      </c>
      <c r="AG283" s="35"/>
      <c r="AH283" s="35"/>
      <c r="AI283" s="35"/>
      <c r="AJ283" s="35">
        <v>2</v>
      </c>
      <c r="AK283" s="35"/>
      <c r="AL283" s="35"/>
      <c r="AM283" s="35"/>
      <c r="AN283" s="35">
        <v>0</v>
      </c>
      <c r="AO283" s="35"/>
      <c r="AP283" s="35">
        <v>0</v>
      </c>
    </row>
    <row r="284" spans="1:42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39">
        <v>0</v>
      </c>
      <c r="M284" s="40"/>
      <c r="N284" s="39">
        <v>0</v>
      </c>
      <c r="O284" s="40"/>
      <c r="P284" s="40"/>
      <c r="Q284" s="40"/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40"/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40"/>
      <c r="AF284" s="39">
        <v>0</v>
      </c>
      <c r="AG284" s="40"/>
      <c r="AH284" s="40"/>
      <c r="AI284" s="40"/>
      <c r="AJ284" s="39">
        <v>0</v>
      </c>
      <c r="AK284" s="40"/>
      <c r="AL284" s="40"/>
      <c r="AM284" s="40"/>
      <c r="AN284" s="39">
        <v>0</v>
      </c>
      <c r="AO284" s="40"/>
      <c r="AP284" s="39">
        <v>0</v>
      </c>
    </row>
    <row r="285" spans="1:42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>
        <v>0</v>
      </c>
      <c r="M285" s="35"/>
      <c r="N285" s="35">
        <v>0</v>
      </c>
      <c r="O285" s="35"/>
      <c r="P285" s="35"/>
      <c r="Q285" s="35"/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/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>
        <v>0</v>
      </c>
      <c r="AG285" s="35"/>
      <c r="AH285" s="35"/>
      <c r="AI285" s="35"/>
      <c r="AJ285" s="35">
        <v>0</v>
      </c>
      <c r="AK285" s="35"/>
      <c r="AL285" s="35"/>
      <c r="AM285" s="35"/>
      <c r="AN285" s="35">
        <v>0</v>
      </c>
      <c r="AO285" s="35"/>
      <c r="AP285" s="35">
        <v>0</v>
      </c>
    </row>
    <row r="286" spans="1:42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</row>
    <row r="287" spans="1:42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10</v>
      </c>
      <c r="G287" s="45"/>
      <c r="H287" s="45"/>
      <c r="I287" s="45"/>
      <c r="J287" s="44">
        <v>0</v>
      </c>
      <c r="K287" s="44">
        <v>1</v>
      </c>
      <c r="L287" s="44">
        <v>2</v>
      </c>
      <c r="M287" s="45"/>
      <c r="N287" s="44">
        <v>3</v>
      </c>
      <c r="O287" s="45"/>
      <c r="P287" s="45"/>
      <c r="Q287" s="45"/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5"/>
      <c r="X287" s="44">
        <v>1</v>
      </c>
      <c r="Y287" s="44">
        <v>0</v>
      </c>
      <c r="Z287" s="44">
        <v>0</v>
      </c>
      <c r="AA287" s="44">
        <v>2</v>
      </c>
      <c r="AB287" s="44">
        <v>0</v>
      </c>
      <c r="AC287" s="44">
        <v>0</v>
      </c>
      <c r="AD287" s="44">
        <v>2</v>
      </c>
      <c r="AE287" s="45"/>
      <c r="AF287" s="44">
        <v>5</v>
      </c>
      <c r="AG287" s="45"/>
      <c r="AH287" s="45"/>
      <c r="AI287" s="45"/>
      <c r="AJ287" s="44">
        <v>8</v>
      </c>
      <c r="AK287" s="45"/>
      <c r="AL287" s="45"/>
      <c r="AM287" s="45"/>
      <c r="AN287" s="44">
        <v>0</v>
      </c>
      <c r="AO287" s="45"/>
      <c r="AP287" s="44">
        <v>0</v>
      </c>
    </row>
    <row r="288" spans="1:42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</row>
    <row r="289" spans="1:42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</row>
    <row r="290" spans="1:42" ht="20.100000000000001" customHeight="1" x14ac:dyDescent="0.2">
      <c r="D290" s="2" t="s">
        <v>197</v>
      </c>
      <c r="F290" s="35">
        <v>166</v>
      </c>
      <c r="G290" s="35"/>
      <c r="H290" s="35"/>
      <c r="I290" s="35"/>
      <c r="J290" s="35">
        <v>316</v>
      </c>
      <c r="K290" s="35">
        <v>12</v>
      </c>
      <c r="L290" s="35">
        <v>5</v>
      </c>
      <c r="M290" s="35"/>
      <c r="N290" s="35">
        <v>333</v>
      </c>
      <c r="O290" s="35"/>
      <c r="P290" s="35"/>
      <c r="Q290" s="35"/>
      <c r="R290" s="35">
        <v>0</v>
      </c>
      <c r="S290" s="35">
        <v>1</v>
      </c>
      <c r="T290" s="35">
        <v>152</v>
      </c>
      <c r="U290" s="35">
        <v>1</v>
      </c>
      <c r="V290" s="35">
        <v>30</v>
      </c>
      <c r="W290" s="35"/>
      <c r="X290" s="35">
        <v>60</v>
      </c>
      <c r="Y290" s="35">
        <v>0</v>
      </c>
      <c r="Z290" s="35">
        <v>4</v>
      </c>
      <c r="AA290" s="35">
        <v>74</v>
      </c>
      <c r="AB290" s="35">
        <v>0</v>
      </c>
      <c r="AC290" s="35">
        <v>0</v>
      </c>
      <c r="AD290" s="35">
        <v>31</v>
      </c>
      <c r="AE290" s="35"/>
      <c r="AF290" s="35">
        <v>353</v>
      </c>
      <c r="AG290" s="35"/>
      <c r="AH290" s="35"/>
      <c r="AI290" s="35"/>
      <c r="AJ290" s="35">
        <v>146</v>
      </c>
      <c r="AK290" s="35"/>
      <c r="AL290" s="35"/>
      <c r="AM290" s="35"/>
      <c r="AN290" s="35">
        <v>0</v>
      </c>
      <c r="AO290" s="35"/>
      <c r="AP290" s="35">
        <v>0</v>
      </c>
    </row>
    <row r="291" spans="1:42" ht="19.5" customHeight="1" x14ac:dyDescent="0.2">
      <c r="D291" s="38" t="s">
        <v>198</v>
      </c>
      <c r="F291" s="39">
        <v>137</v>
      </c>
      <c r="G291" s="40"/>
      <c r="H291" s="40"/>
      <c r="I291" s="40"/>
      <c r="J291" s="39">
        <v>315</v>
      </c>
      <c r="K291" s="39">
        <v>12</v>
      </c>
      <c r="L291" s="39">
        <v>2</v>
      </c>
      <c r="M291" s="40"/>
      <c r="N291" s="39">
        <v>329</v>
      </c>
      <c r="O291" s="40"/>
      <c r="P291" s="40"/>
      <c r="Q291" s="40"/>
      <c r="R291" s="39">
        <v>0</v>
      </c>
      <c r="S291" s="39">
        <v>22</v>
      </c>
      <c r="T291" s="39">
        <v>125</v>
      </c>
      <c r="U291" s="39">
        <v>0</v>
      </c>
      <c r="V291" s="39">
        <v>28</v>
      </c>
      <c r="W291" s="40"/>
      <c r="X291" s="39">
        <v>46</v>
      </c>
      <c r="Y291" s="39">
        <v>0</v>
      </c>
      <c r="Z291" s="39">
        <v>2</v>
      </c>
      <c r="AA291" s="39">
        <v>80</v>
      </c>
      <c r="AB291" s="39">
        <v>0</v>
      </c>
      <c r="AC291" s="39">
        <v>0</v>
      </c>
      <c r="AD291" s="39">
        <v>10</v>
      </c>
      <c r="AE291" s="40"/>
      <c r="AF291" s="39">
        <v>313</v>
      </c>
      <c r="AG291" s="40"/>
      <c r="AH291" s="40"/>
      <c r="AI291" s="40"/>
      <c r="AJ291" s="39">
        <v>153</v>
      </c>
      <c r="AK291" s="40"/>
      <c r="AL291" s="40"/>
      <c r="AM291" s="40"/>
      <c r="AN291" s="39">
        <v>0</v>
      </c>
      <c r="AO291" s="40"/>
      <c r="AP291" s="39">
        <v>0</v>
      </c>
    </row>
    <row r="292" spans="1:42" ht="20.100000000000001" customHeight="1" x14ac:dyDescent="0.2">
      <c r="D292" s="2" t="s">
        <v>199</v>
      </c>
      <c r="F292" s="35">
        <v>148</v>
      </c>
      <c r="G292" s="35"/>
      <c r="H292" s="35"/>
      <c r="I292" s="35"/>
      <c r="J292" s="35">
        <v>313</v>
      </c>
      <c r="K292" s="35">
        <v>16</v>
      </c>
      <c r="L292" s="35">
        <v>0</v>
      </c>
      <c r="M292" s="35"/>
      <c r="N292" s="35">
        <v>329</v>
      </c>
      <c r="O292" s="35"/>
      <c r="P292" s="35"/>
      <c r="Q292" s="35"/>
      <c r="R292" s="35">
        <v>0</v>
      </c>
      <c r="S292" s="35">
        <v>1</v>
      </c>
      <c r="T292" s="35">
        <v>187</v>
      </c>
      <c r="U292" s="35">
        <v>0</v>
      </c>
      <c r="V292" s="35">
        <v>10</v>
      </c>
      <c r="W292" s="35"/>
      <c r="X292" s="35">
        <v>46</v>
      </c>
      <c r="Y292" s="35">
        <v>1</v>
      </c>
      <c r="Z292" s="35">
        <v>1</v>
      </c>
      <c r="AA292" s="35">
        <v>103</v>
      </c>
      <c r="AB292" s="35">
        <v>0</v>
      </c>
      <c r="AC292" s="35">
        <v>0</v>
      </c>
      <c r="AD292" s="35">
        <v>15</v>
      </c>
      <c r="AE292" s="35"/>
      <c r="AF292" s="35">
        <v>364</v>
      </c>
      <c r="AG292" s="35"/>
      <c r="AH292" s="35"/>
      <c r="AI292" s="35"/>
      <c r="AJ292" s="35">
        <v>113</v>
      </c>
      <c r="AK292" s="35"/>
      <c r="AL292" s="35"/>
      <c r="AM292" s="35"/>
      <c r="AN292" s="35">
        <v>0</v>
      </c>
      <c r="AO292" s="35"/>
      <c r="AP292" s="35">
        <v>0</v>
      </c>
    </row>
    <row r="293" spans="1:42" ht="19.5" customHeight="1" x14ac:dyDescent="0.2">
      <c r="D293" s="38" t="s">
        <v>200</v>
      </c>
      <c r="F293" s="39">
        <v>197</v>
      </c>
      <c r="G293" s="40"/>
      <c r="H293" s="40"/>
      <c r="I293" s="40"/>
      <c r="J293" s="39">
        <v>316</v>
      </c>
      <c r="K293" s="39">
        <v>13</v>
      </c>
      <c r="L293" s="39">
        <v>3</v>
      </c>
      <c r="M293" s="40"/>
      <c r="N293" s="39">
        <v>332</v>
      </c>
      <c r="O293" s="40"/>
      <c r="P293" s="40"/>
      <c r="Q293" s="40"/>
      <c r="R293" s="39">
        <v>0</v>
      </c>
      <c r="S293" s="39">
        <v>5</v>
      </c>
      <c r="T293" s="39">
        <v>113</v>
      </c>
      <c r="U293" s="39">
        <v>0</v>
      </c>
      <c r="V293" s="39">
        <v>37</v>
      </c>
      <c r="W293" s="40"/>
      <c r="X293" s="39">
        <v>104</v>
      </c>
      <c r="Y293" s="39">
        <v>0</v>
      </c>
      <c r="Z293" s="39">
        <v>8</v>
      </c>
      <c r="AA293" s="39">
        <v>118</v>
      </c>
      <c r="AB293" s="39">
        <v>0</v>
      </c>
      <c r="AC293" s="39">
        <v>0</v>
      </c>
      <c r="AD293" s="39">
        <v>31</v>
      </c>
      <c r="AE293" s="40"/>
      <c r="AF293" s="39">
        <v>416</v>
      </c>
      <c r="AG293" s="40"/>
      <c r="AH293" s="40"/>
      <c r="AI293" s="40"/>
      <c r="AJ293" s="39">
        <v>113</v>
      </c>
      <c r="AK293" s="40"/>
      <c r="AL293" s="40"/>
      <c r="AM293" s="40"/>
      <c r="AN293" s="39">
        <v>0</v>
      </c>
      <c r="AO293" s="40"/>
      <c r="AP293" s="39">
        <v>0</v>
      </c>
    </row>
    <row r="294" spans="1:42" ht="20.100000000000001" customHeight="1" x14ac:dyDescent="0.2">
      <c r="D294" s="2" t="s">
        <v>201</v>
      </c>
      <c r="F294" s="35">
        <v>70</v>
      </c>
      <c r="G294" s="35"/>
      <c r="H294" s="35"/>
      <c r="I294" s="35"/>
      <c r="J294" s="35">
        <v>317</v>
      </c>
      <c r="K294" s="35">
        <v>13</v>
      </c>
      <c r="L294" s="35">
        <v>6</v>
      </c>
      <c r="M294" s="35"/>
      <c r="N294" s="35">
        <v>336</v>
      </c>
      <c r="O294" s="35"/>
      <c r="P294" s="35"/>
      <c r="Q294" s="35"/>
      <c r="R294" s="35">
        <v>1</v>
      </c>
      <c r="S294" s="35">
        <v>2</v>
      </c>
      <c r="T294" s="35">
        <v>264</v>
      </c>
      <c r="U294" s="35">
        <v>0</v>
      </c>
      <c r="V294" s="35">
        <v>13</v>
      </c>
      <c r="W294" s="35"/>
      <c r="X294" s="35">
        <v>35</v>
      </c>
      <c r="Y294" s="35">
        <v>0</v>
      </c>
      <c r="Z294" s="35">
        <v>1</v>
      </c>
      <c r="AA294" s="35">
        <v>32</v>
      </c>
      <c r="AB294" s="35">
        <v>0</v>
      </c>
      <c r="AC294" s="35">
        <v>0</v>
      </c>
      <c r="AD294" s="35">
        <v>4</v>
      </c>
      <c r="AE294" s="35"/>
      <c r="AF294" s="35">
        <v>352</v>
      </c>
      <c r="AG294" s="35"/>
      <c r="AH294" s="35"/>
      <c r="AI294" s="35"/>
      <c r="AJ294" s="35">
        <v>54</v>
      </c>
      <c r="AK294" s="35"/>
      <c r="AL294" s="35"/>
      <c r="AM294" s="35"/>
      <c r="AN294" s="35">
        <v>0</v>
      </c>
      <c r="AO294" s="35"/>
      <c r="AP294" s="35">
        <v>0</v>
      </c>
    </row>
    <row r="295" spans="1:42" ht="19.5" customHeight="1" x14ac:dyDescent="0.2">
      <c r="D295" s="38" t="s">
        <v>202</v>
      </c>
      <c r="F295" s="39">
        <v>175</v>
      </c>
      <c r="G295" s="40"/>
      <c r="H295" s="40"/>
      <c r="I295" s="40"/>
      <c r="J295" s="39">
        <v>315</v>
      </c>
      <c r="K295" s="39">
        <v>12</v>
      </c>
      <c r="L295" s="39">
        <v>2</v>
      </c>
      <c r="M295" s="40"/>
      <c r="N295" s="39">
        <v>329</v>
      </c>
      <c r="O295" s="40"/>
      <c r="P295" s="40"/>
      <c r="Q295" s="40"/>
      <c r="R295" s="39">
        <v>0</v>
      </c>
      <c r="S295" s="39">
        <v>0</v>
      </c>
      <c r="T295" s="39">
        <v>136</v>
      </c>
      <c r="U295" s="39">
        <v>0</v>
      </c>
      <c r="V295" s="39">
        <v>39</v>
      </c>
      <c r="W295" s="40"/>
      <c r="X295" s="39">
        <v>60</v>
      </c>
      <c r="Y295" s="39">
        <v>9</v>
      </c>
      <c r="Z295" s="39">
        <v>4</v>
      </c>
      <c r="AA295" s="39">
        <v>78</v>
      </c>
      <c r="AB295" s="39">
        <v>0</v>
      </c>
      <c r="AC295" s="39">
        <v>0</v>
      </c>
      <c r="AD295" s="39">
        <v>19</v>
      </c>
      <c r="AE295" s="40"/>
      <c r="AF295" s="39">
        <v>345</v>
      </c>
      <c r="AG295" s="40"/>
      <c r="AH295" s="40"/>
      <c r="AI295" s="40"/>
      <c r="AJ295" s="39">
        <v>159</v>
      </c>
      <c r="AK295" s="40"/>
      <c r="AL295" s="40"/>
      <c r="AM295" s="40"/>
      <c r="AN295" s="39">
        <v>0</v>
      </c>
      <c r="AO295" s="40"/>
      <c r="AP295" s="39">
        <v>0</v>
      </c>
    </row>
    <row r="296" spans="1:42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39</v>
      </c>
      <c r="K296" s="40">
        <v>0</v>
      </c>
      <c r="L296" s="40">
        <v>0</v>
      </c>
      <c r="M296" s="40"/>
      <c r="N296" s="40">
        <v>39</v>
      </c>
      <c r="O296" s="40"/>
      <c r="P296" s="40"/>
      <c r="Q296" s="40"/>
      <c r="R296" s="40">
        <v>0</v>
      </c>
      <c r="S296" s="40">
        <v>0</v>
      </c>
      <c r="T296" s="40">
        <v>12</v>
      </c>
      <c r="U296" s="40">
        <v>0</v>
      </c>
      <c r="V296" s="40">
        <v>0</v>
      </c>
      <c r="W296" s="40"/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/>
      <c r="AF296" s="40">
        <v>12</v>
      </c>
      <c r="AG296" s="40"/>
      <c r="AH296" s="40"/>
      <c r="AI296" s="40"/>
      <c r="AJ296" s="40">
        <v>27</v>
      </c>
      <c r="AK296" s="40"/>
      <c r="AL296" s="40"/>
      <c r="AM296" s="40"/>
      <c r="AN296" s="40">
        <v>0</v>
      </c>
      <c r="AO296" s="40"/>
      <c r="AP296" s="40">
        <v>0</v>
      </c>
    </row>
    <row r="297" spans="1:42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37</v>
      </c>
      <c r="K297" s="39">
        <v>0</v>
      </c>
      <c r="L297" s="39">
        <v>0</v>
      </c>
      <c r="M297" s="40"/>
      <c r="N297" s="39">
        <v>37</v>
      </c>
      <c r="O297" s="40"/>
      <c r="P297" s="40"/>
      <c r="Q297" s="40"/>
      <c r="R297" s="39">
        <v>0</v>
      </c>
      <c r="S297" s="39">
        <v>0</v>
      </c>
      <c r="T297" s="39">
        <v>9</v>
      </c>
      <c r="U297" s="39">
        <v>0</v>
      </c>
      <c r="V297" s="39">
        <v>0</v>
      </c>
      <c r="W297" s="40"/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40"/>
      <c r="AF297" s="39">
        <v>9</v>
      </c>
      <c r="AG297" s="40"/>
      <c r="AH297" s="40"/>
      <c r="AI297" s="40"/>
      <c r="AJ297" s="39">
        <v>28</v>
      </c>
      <c r="AK297" s="40"/>
      <c r="AL297" s="40"/>
      <c r="AM297" s="40"/>
      <c r="AN297" s="39">
        <v>0</v>
      </c>
      <c r="AO297" s="40"/>
      <c r="AP297" s="39">
        <v>0</v>
      </c>
    </row>
    <row r="298" spans="1:42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</row>
    <row r="299" spans="1:42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893</v>
      </c>
      <c r="G299" s="45"/>
      <c r="H299" s="45"/>
      <c r="I299" s="45"/>
      <c r="J299" s="44">
        <v>1968</v>
      </c>
      <c r="K299" s="44">
        <v>78</v>
      </c>
      <c r="L299" s="44">
        <v>18</v>
      </c>
      <c r="M299" s="45"/>
      <c r="N299" s="44">
        <v>2064</v>
      </c>
      <c r="O299" s="45"/>
      <c r="P299" s="45"/>
      <c r="Q299" s="45"/>
      <c r="R299" s="44">
        <v>1</v>
      </c>
      <c r="S299" s="44">
        <v>31</v>
      </c>
      <c r="T299" s="44">
        <v>998</v>
      </c>
      <c r="U299" s="44">
        <v>1</v>
      </c>
      <c r="V299" s="44">
        <v>157</v>
      </c>
      <c r="W299" s="45"/>
      <c r="X299" s="44">
        <v>351</v>
      </c>
      <c r="Y299" s="44">
        <v>10</v>
      </c>
      <c r="Z299" s="44">
        <v>20</v>
      </c>
      <c r="AA299" s="44">
        <v>485</v>
      </c>
      <c r="AB299" s="44">
        <v>0</v>
      </c>
      <c r="AC299" s="44">
        <v>0</v>
      </c>
      <c r="AD299" s="44">
        <v>110</v>
      </c>
      <c r="AE299" s="45"/>
      <c r="AF299" s="44">
        <v>2164</v>
      </c>
      <c r="AG299" s="45"/>
      <c r="AH299" s="45"/>
      <c r="AI299" s="45"/>
      <c r="AJ299" s="44">
        <v>793</v>
      </c>
      <c r="AK299" s="45"/>
      <c r="AL299" s="45"/>
      <c r="AM299" s="45"/>
      <c r="AN299" s="44">
        <v>0</v>
      </c>
      <c r="AO299" s="45"/>
      <c r="AP299" s="44">
        <v>0</v>
      </c>
    </row>
    <row r="300" spans="1:42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</row>
    <row r="301" spans="1:42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</row>
    <row r="302" spans="1:42" ht="20.100000000000001" customHeight="1" x14ac:dyDescent="0.2">
      <c r="D302" s="2" t="s">
        <v>121</v>
      </c>
      <c r="F302" s="35">
        <v>716</v>
      </c>
      <c r="G302" s="35"/>
      <c r="H302" s="35"/>
      <c r="I302" s="35"/>
      <c r="J302" s="35">
        <v>1352</v>
      </c>
      <c r="K302" s="35">
        <v>7</v>
      </c>
      <c r="L302" s="35">
        <v>8</v>
      </c>
      <c r="M302" s="35"/>
      <c r="N302" s="35">
        <v>1367</v>
      </c>
      <c r="O302" s="35"/>
      <c r="P302" s="35"/>
      <c r="Q302" s="35"/>
      <c r="R302" s="35">
        <v>0</v>
      </c>
      <c r="S302" s="35">
        <v>5</v>
      </c>
      <c r="T302" s="35">
        <v>352</v>
      </c>
      <c r="U302" s="35">
        <v>120</v>
      </c>
      <c r="V302" s="35">
        <v>48</v>
      </c>
      <c r="W302" s="35"/>
      <c r="X302" s="35">
        <v>398</v>
      </c>
      <c r="Y302" s="35">
        <v>0</v>
      </c>
      <c r="Z302" s="35">
        <v>41</v>
      </c>
      <c r="AA302" s="35">
        <v>432</v>
      </c>
      <c r="AB302" s="35">
        <v>0</v>
      </c>
      <c r="AC302" s="35">
        <v>0</v>
      </c>
      <c r="AD302" s="35">
        <v>127</v>
      </c>
      <c r="AE302" s="35"/>
      <c r="AF302" s="35">
        <v>1523</v>
      </c>
      <c r="AG302" s="35"/>
      <c r="AH302" s="35"/>
      <c r="AI302" s="35"/>
      <c r="AJ302" s="35">
        <v>560</v>
      </c>
      <c r="AK302" s="35"/>
      <c r="AL302" s="35"/>
      <c r="AM302" s="35"/>
      <c r="AN302" s="35">
        <v>0</v>
      </c>
      <c r="AO302" s="35"/>
      <c r="AP302" s="35">
        <v>0</v>
      </c>
    </row>
    <row r="303" spans="1:42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</row>
    <row r="304" spans="1:42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716</v>
      </c>
      <c r="G304" s="45"/>
      <c r="H304" s="45"/>
      <c r="I304" s="45"/>
      <c r="J304" s="44">
        <v>1352</v>
      </c>
      <c r="K304" s="44">
        <v>7</v>
      </c>
      <c r="L304" s="44">
        <v>8</v>
      </c>
      <c r="M304" s="45"/>
      <c r="N304" s="44">
        <v>1367</v>
      </c>
      <c r="O304" s="45"/>
      <c r="P304" s="45"/>
      <c r="Q304" s="45"/>
      <c r="R304" s="44">
        <v>0</v>
      </c>
      <c r="S304" s="44">
        <v>5</v>
      </c>
      <c r="T304" s="44">
        <v>352</v>
      </c>
      <c r="U304" s="44">
        <v>120</v>
      </c>
      <c r="V304" s="44">
        <v>48</v>
      </c>
      <c r="W304" s="45"/>
      <c r="X304" s="44">
        <v>398</v>
      </c>
      <c r="Y304" s="44">
        <v>0</v>
      </c>
      <c r="Z304" s="44">
        <v>41</v>
      </c>
      <c r="AA304" s="44">
        <v>432</v>
      </c>
      <c r="AB304" s="44">
        <v>0</v>
      </c>
      <c r="AC304" s="44">
        <v>0</v>
      </c>
      <c r="AD304" s="44">
        <v>127</v>
      </c>
      <c r="AE304" s="45"/>
      <c r="AF304" s="44">
        <v>1523</v>
      </c>
      <c r="AG304" s="45"/>
      <c r="AH304" s="45"/>
      <c r="AI304" s="45"/>
      <c r="AJ304" s="44">
        <v>560</v>
      </c>
      <c r="AK304" s="45"/>
      <c r="AL304" s="45"/>
      <c r="AM304" s="45"/>
      <c r="AN304" s="44">
        <v>0</v>
      </c>
      <c r="AO304" s="45"/>
      <c r="AP304" s="44">
        <v>0</v>
      </c>
    </row>
    <row r="305" spans="1:42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</row>
    <row r="306" spans="1:42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</row>
    <row r="307" spans="1:42" ht="20.100000000000001" customHeight="1" x14ac:dyDescent="0.2">
      <c r="D307" s="2" t="s">
        <v>95</v>
      </c>
      <c r="F307" s="35">
        <v>1</v>
      </c>
      <c r="G307" s="35"/>
      <c r="H307" s="35"/>
      <c r="I307" s="35"/>
      <c r="J307" s="35">
        <v>0</v>
      </c>
      <c r="K307" s="35">
        <v>0</v>
      </c>
      <c r="L307" s="35">
        <v>1</v>
      </c>
      <c r="M307" s="35"/>
      <c r="N307" s="35">
        <v>1</v>
      </c>
      <c r="O307" s="35"/>
      <c r="P307" s="35"/>
      <c r="Q307" s="35"/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/>
      <c r="X307" s="35">
        <v>0</v>
      </c>
      <c r="Y307" s="35">
        <v>0</v>
      </c>
      <c r="Z307" s="35">
        <v>0</v>
      </c>
      <c r="AA307" s="35">
        <v>1</v>
      </c>
      <c r="AB307" s="35">
        <v>0</v>
      </c>
      <c r="AC307" s="35">
        <v>0</v>
      </c>
      <c r="AD307" s="35">
        <v>0</v>
      </c>
      <c r="AE307" s="35"/>
      <c r="AF307" s="35">
        <v>1</v>
      </c>
      <c r="AG307" s="35"/>
      <c r="AH307" s="35"/>
      <c r="AI307" s="35"/>
      <c r="AJ307" s="35">
        <v>1</v>
      </c>
      <c r="AK307" s="35"/>
      <c r="AL307" s="35"/>
      <c r="AM307" s="35"/>
      <c r="AN307" s="35">
        <v>0</v>
      </c>
      <c r="AO307" s="35"/>
      <c r="AP307" s="35">
        <v>0</v>
      </c>
    </row>
    <row r="308" spans="1:42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39">
        <v>0</v>
      </c>
      <c r="M308" s="40"/>
      <c r="N308" s="39">
        <v>0</v>
      </c>
      <c r="O308" s="40"/>
      <c r="P308" s="40"/>
      <c r="Q308" s="40"/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40"/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40"/>
      <c r="AF308" s="39">
        <v>0</v>
      </c>
      <c r="AG308" s="40"/>
      <c r="AH308" s="40"/>
      <c r="AI308" s="40"/>
      <c r="AJ308" s="39">
        <v>0</v>
      </c>
      <c r="AK308" s="40"/>
      <c r="AL308" s="40"/>
      <c r="AM308" s="40"/>
      <c r="AN308" s="39">
        <v>0</v>
      </c>
      <c r="AO308" s="40"/>
      <c r="AP308" s="39">
        <v>0</v>
      </c>
    </row>
    <row r="309" spans="1:42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</row>
    <row r="310" spans="1:42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</v>
      </c>
      <c r="G310" s="45"/>
      <c r="H310" s="45"/>
      <c r="I310" s="45"/>
      <c r="J310" s="44">
        <v>0</v>
      </c>
      <c r="K310" s="44">
        <v>0</v>
      </c>
      <c r="L310" s="44">
        <v>1</v>
      </c>
      <c r="M310" s="45"/>
      <c r="N310" s="44">
        <v>1</v>
      </c>
      <c r="O310" s="45"/>
      <c r="P310" s="45"/>
      <c r="Q310" s="45"/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5"/>
      <c r="X310" s="44">
        <v>0</v>
      </c>
      <c r="Y310" s="44">
        <v>0</v>
      </c>
      <c r="Z310" s="44">
        <v>0</v>
      </c>
      <c r="AA310" s="44">
        <v>1</v>
      </c>
      <c r="AB310" s="44">
        <v>0</v>
      </c>
      <c r="AC310" s="44">
        <v>0</v>
      </c>
      <c r="AD310" s="44">
        <v>0</v>
      </c>
      <c r="AE310" s="45"/>
      <c r="AF310" s="44">
        <v>1</v>
      </c>
      <c r="AG310" s="45"/>
      <c r="AH310" s="45"/>
      <c r="AI310" s="45"/>
      <c r="AJ310" s="44">
        <v>1</v>
      </c>
      <c r="AK310" s="45"/>
      <c r="AL310" s="45"/>
      <c r="AM310" s="45"/>
      <c r="AN310" s="44">
        <v>0</v>
      </c>
      <c r="AO310" s="45"/>
      <c r="AP310" s="44">
        <v>0</v>
      </c>
    </row>
    <row r="311" spans="1:42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</row>
    <row r="312" spans="1:42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>
        <v>0</v>
      </c>
      <c r="M313" s="35"/>
      <c r="N313" s="35">
        <v>0</v>
      </c>
      <c r="O313" s="35"/>
      <c r="P313" s="35"/>
      <c r="Q313" s="35"/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/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>
        <v>0</v>
      </c>
      <c r="AG313" s="35"/>
      <c r="AH313" s="35"/>
      <c r="AI313" s="35"/>
      <c r="AJ313" s="35">
        <v>0</v>
      </c>
      <c r="AK313" s="35"/>
      <c r="AL313" s="35"/>
      <c r="AM313" s="35"/>
      <c r="AN313" s="35">
        <v>0</v>
      </c>
      <c r="AO313" s="35"/>
      <c r="AP313" s="35">
        <v>0</v>
      </c>
    </row>
    <row r="314" spans="1:42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39">
        <v>0</v>
      </c>
      <c r="M314" s="40"/>
      <c r="N314" s="39">
        <v>0</v>
      </c>
      <c r="O314" s="40"/>
      <c r="P314" s="40"/>
      <c r="Q314" s="40"/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40"/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40"/>
      <c r="AF314" s="39">
        <v>0</v>
      </c>
      <c r="AG314" s="40"/>
      <c r="AH314" s="40"/>
      <c r="AI314" s="40"/>
      <c r="AJ314" s="39">
        <v>0</v>
      </c>
      <c r="AK314" s="40"/>
      <c r="AL314" s="40"/>
      <c r="AM314" s="40"/>
      <c r="AN314" s="39">
        <v>0</v>
      </c>
      <c r="AO314" s="40"/>
      <c r="AP314" s="39">
        <v>0</v>
      </c>
    </row>
    <row r="315" spans="1:42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>
        <v>0</v>
      </c>
      <c r="M315" s="35"/>
      <c r="N315" s="35">
        <v>0</v>
      </c>
      <c r="O315" s="35"/>
      <c r="P315" s="35"/>
      <c r="Q315" s="35"/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/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>
        <v>0</v>
      </c>
      <c r="AG315" s="35"/>
      <c r="AH315" s="35"/>
      <c r="AI315" s="35"/>
      <c r="AJ315" s="35">
        <v>0</v>
      </c>
      <c r="AK315" s="35"/>
      <c r="AL315" s="35"/>
      <c r="AM315" s="35"/>
      <c r="AN315" s="35">
        <v>0</v>
      </c>
      <c r="AO315" s="35"/>
      <c r="AP315" s="35">
        <v>0</v>
      </c>
    </row>
    <row r="316" spans="1:42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39">
        <v>0</v>
      </c>
      <c r="M316" s="40"/>
      <c r="N316" s="39">
        <v>0</v>
      </c>
      <c r="O316" s="40"/>
      <c r="P316" s="40"/>
      <c r="Q316" s="40"/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40"/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0</v>
      </c>
      <c r="AE316" s="40"/>
      <c r="AF316" s="39">
        <v>0</v>
      </c>
      <c r="AG316" s="40"/>
      <c r="AH316" s="40"/>
      <c r="AI316" s="40"/>
      <c r="AJ316" s="39">
        <v>0</v>
      </c>
      <c r="AK316" s="40"/>
      <c r="AL316" s="40"/>
      <c r="AM316" s="40"/>
      <c r="AN316" s="39">
        <v>0</v>
      </c>
      <c r="AO316" s="40"/>
      <c r="AP316" s="39">
        <v>0</v>
      </c>
    </row>
    <row r="317" spans="1:42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4">
        <v>0</v>
      </c>
      <c r="M318" s="45"/>
      <c r="N318" s="44">
        <v>0</v>
      </c>
      <c r="O318" s="45"/>
      <c r="P318" s="45"/>
      <c r="Q318" s="45"/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5"/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5"/>
      <c r="AF318" s="44">
        <v>0</v>
      </c>
      <c r="AG318" s="45"/>
      <c r="AH318" s="45"/>
      <c r="AI318" s="45"/>
      <c r="AJ318" s="44">
        <v>0</v>
      </c>
      <c r="AK318" s="45"/>
      <c r="AL318" s="45"/>
      <c r="AM318" s="45"/>
      <c r="AN318" s="44">
        <v>0</v>
      </c>
      <c r="AO318" s="45"/>
      <c r="AP318" s="44">
        <v>0</v>
      </c>
    </row>
    <row r="319" spans="1:42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1620</v>
      </c>
      <c r="G320" s="45"/>
      <c r="H320" s="45"/>
      <c r="I320" s="45"/>
      <c r="J320" s="50">
        <v>3320</v>
      </c>
      <c r="K320" s="50">
        <v>86</v>
      </c>
      <c r="L320" s="50">
        <v>29</v>
      </c>
      <c r="M320" s="45"/>
      <c r="N320" s="50">
        <v>3435</v>
      </c>
      <c r="O320" s="45"/>
      <c r="P320" s="45"/>
      <c r="Q320" s="45"/>
      <c r="R320" s="50">
        <v>1</v>
      </c>
      <c r="S320" s="50">
        <v>36</v>
      </c>
      <c r="T320" s="50">
        <v>1350</v>
      </c>
      <c r="U320" s="50">
        <v>121</v>
      </c>
      <c r="V320" s="50">
        <v>205</v>
      </c>
      <c r="W320" s="45"/>
      <c r="X320" s="50">
        <v>750</v>
      </c>
      <c r="Y320" s="50">
        <v>10</v>
      </c>
      <c r="Z320" s="50">
        <v>61</v>
      </c>
      <c r="AA320" s="50">
        <v>920</v>
      </c>
      <c r="AB320" s="50">
        <v>0</v>
      </c>
      <c r="AC320" s="50">
        <v>0</v>
      </c>
      <c r="AD320" s="50">
        <v>239</v>
      </c>
      <c r="AE320" s="45"/>
      <c r="AF320" s="50">
        <v>3693</v>
      </c>
      <c r="AG320" s="45"/>
      <c r="AH320" s="45"/>
      <c r="AI320" s="45"/>
      <c r="AJ320" s="50">
        <v>1362</v>
      </c>
      <c r="AK320" s="45"/>
      <c r="AL320" s="45"/>
      <c r="AM320" s="45"/>
      <c r="AN320" s="50">
        <v>0</v>
      </c>
      <c r="AO320" s="45"/>
      <c r="AP320" s="50">
        <v>0</v>
      </c>
    </row>
    <row r="321" spans="1:42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</row>
    <row r="322" spans="1:42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</row>
    <row r="323" spans="1:42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</row>
    <row r="324" spans="1:42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>
        <v>0</v>
      </c>
      <c r="M324" s="35"/>
      <c r="N324" s="35">
        <v>0</v>
      </c>
      <c r="O324" s="35"/>
      <c r="P324" s="35"/>
      <c r="Q324" s="35"/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/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>
        <v>0</v>
      </c>
      <c r="AG324" s="35"/>
      <c r="AH324" s="35"/>
      <c r="AI324" s="35"/>
      <c r="AJ324" s="35">
        <v>0</v>
      </c>
      <c r="AK324" s="35"/>
      <c r="AL324" s="35"/>
      <c r="AM324" s="35"/>
      <c r="AN324" s="35">
        <v>0</v>
      </c>
      <c r="AO324" s="35"/>
      <c r="AP324" s="35">
        <v>0</v>
      </c>
    </row>
    <row r="325" spans="1:42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39">
        <v>0</v>
      </c>
      <c r="M325" s="40"/>
      <c r="N325" s="39">
        <v>0</v>
      </c>
      <c r="O325" s="40"/>
      <c r="P325" s="40"/>
      <c r="Q325" s="40"/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40"/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40"/>
      <c r="AF325" s="39">
        <v>0</v>
      </c>
      <c r="AG325" s="40"/>
      <c r="AH325" s="40"/>
      <c r="AI325" s="40"/>
      <c r="AJ325" s="39">
        <v>0</v>
      </c>
      <c r="AK325" s="40"/>
      <c r="AL325" s="40"/>
      <c r="AM325" s="40"/>
      <c r="AN325" s="39">
        <v>0</v>
      </c>
      <c r="AO325" s="40"/>
      <c r="AP325" s="39">
        <v>0</v>
      </c>
    </row>
    <row r="326" spans="1:42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</row>
    <row r="327" spans="1:42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4">
        <v>0</v>
      </c>
      <c r="M327" s="45"/>
      <c r="N327" s="44">
        <v>0</v>
      </c>
      <c r="O327" s="45"/>
      <c r="P327" s="45"/>
      <c r="Q327" s="45"/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5"/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5"/>
      <c r="AF327" s="44">
        <v>0</v>
      </c>
      <c r="AG327" s="45"/>
      <c r="AH327" s="45"/>
      <c r="AI327" s="45"/>
      <c r="AJ327" s="44">
        <v>0</v>
      </c>
      <c r="AK327" s="45"/>
      <c r="AL327" s="45"/>
      <c r="AM327" s="45"/>
      <c r="AN327" s="44">
        <v>0</v>
      </c>
      <c r="AO327" s="45"/>
      <c r="AP327" s="44">
        <v>0</v>
      </c>
    </row>
    <row r="328" spans="1:42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</row>
    <row r="329" spans="1:42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</row>
    <row r="330" spans="1:42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405</v>
      </c>
      <c r="K330" s="39">
        <v>19</v>
      </c>
      <c r="L330" s="39">
        <v>0</v>
      </c>
      <c r="M330" s="40"/>
      <c r="N330" s="39">
        <v>424</v>
      </c>
      <c r="O330" s="40"/>
      <c r="P330" s="40"/>
      <c r="Q330" s="40"/>
      <c r="R330" s="39">
        <v>0</v>
      </c>
      <c r="S330" s="39">
        <v>20</v>
      </c>
      <c r="T330" s="39">
        <v>382</v>
      </c>
      <c r="U330" s="39">
        <v>0</v>
      </c>
      <c r="V330" s="39">
        <v>0</v>
      </c>
      <c r="W330" s="40"/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0</v>
      </c>
      <c r="AD330" s="39">
        <v>0</v>
      </c>
      <c r="AE330" s="40"/>
      <c r="AF330" s="39">
        <v>402</v>
      </c>
      <c r="AG330" s="40"/>
      <c r="AH330" s="40"/>
      <c r="AI330" s="40"/>
      <c r="AJ330" s="39">
        <v>22</v>
      </c>
      <c r="AK330" s="40"/>
      <c r="AL330" s="40"/>
      <c r="AM330" s="40"/>
      <c r="AN330" s="39">
        <v>0</v>
      </c>
      <c r="AO330" s="40"/>
      <c r="AP330" s="39">
        <v>0</v>
      </c>
    </row>
    <row r="331" spans="1:42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</row>
    <row r="332" spans="1:42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405</v>
      </c>
      <c r="K332" s="44">
        <v>19</v>
      </c>
      <c r="L332" s="44">
        <v>0</v>
      </c>
      <c r="M332" s="45"/>
      <c r="N332" s="44">
        <v>424</v>
      </c>
      <c r="O332" s="45"/>
      <c r="P332" s="45"/>
      <c r="Q332" s="45"/>
      <c r="R332" s="44">
        <v>0</v>
      </c>
      <c r="S332" s="44">
        <v>20</v>
      </c>
      <c r="T332" s="44">
        <v>382</v>
      </c>
      <c r="U332" s="44">
        <v>0</v>
      </c>
      <c r="V332" s="44">
        <v>0</v>
      </c>
      <c r="W332" s="45"/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5"/>
      <c r="AF332" s="44">
        <v>402</v>
      </c>
      <c r="AG332" s="45"/>
      <c r="AH332" s="45"/>
      <c r="AI332" s="45"/>
      <c r="AJ332" s="44">
        <v>22</v>
      </c>
      <c r="AK332" s="45"/>
      <c r="AL332" s="45"/>
      <c r="AM332" s="45"/>
      <c r="AN332" s="44">
        <v>0</v>
      </c>
      <c r="AO332" s="45"/>
      <c r="AP332" s="44">
        <v>0</v>
      </c>
    </row>
    <row r="333" spans="1:42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</row>
    <row r="334" spans="1:42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</row>
    <row r="335" spans="1:42" ht="20.100000000000001" customHeight="1" x14ac:dyDescent="0.2">
      <c r="D335" s="2" t="s">
        <v>95</v>
      </c>
      <c r="F335" s="35">
        <v>61</v>
      </c>
      <c r="G335" s="35"/>
      <c r="H335" s="35"/>
      <c r="I335" s="35"/>
      <c r="J335" s="35">
        <v>153</v>
      </c>
      <c r="K335" s="35">
        <v>4</v>
      </c>
      <c r="L335" s="35">
        <v>3</v>
      </c>
      <c r="M335" s="35"/>
      <c r="N335" s="35">
        <v>160</v>
      </c>
      <c r="O335" s="35"/>
      <c r="P335" s="35"/>
      <c r="Q335" s="35"/>
      <c r="R335" s="35">
        <v>0</v>
      </c>
      <c r="S335" s="35">
        <v>8</v>
      </c>
      <c r="T335" s="35">
        <v>7</v>
      </c>
      <c r="U335" s="35">
        <v>47</v>
      </c>
      <c r="V335" s="35">
        <v>0</v>
      </c>
      <c r="W335" s="35"/>
      <c r="X335" s="35">
        <v>30</v>
      </c>
      <c r="Y335" s="35">
        <v>1</v>
      </c>
      <c r="Z335" s="35">
        <v>2</v>
      </c>
      <c r="AA335" s="35">
        <v>35</v>
      </c>
      <c r="AB335" s="35">
        <v>0</v>
      </c>
      <c r="AC335" s="35">
        <v>0</v>
      </c>
      <c r="AD335" s="35">
        <v>10</v>
      </c>
      <c r="AE335" s="35"/>
      <c r="AF335" s="35">
        <v>140</v>
      </c>
      <c r="AG335" s="35"/>
      <c r="AH335" s="35"/>
      <c r="AI335" s="35"/>
      <c r="AJ335" s="35">
        <v>81</v>
      </c>
      <c r="AK335" s="35"/>
      <c r="AL335" s="35"/>
      <c r="AM335" s="35"/>
      <c r="AN335" s="35">
        <v>0</v>
      </c>
      <c r="AO335" s="35"/>
      <c r="AP335" s="35">
        <v>0</v>
      </c>
    </row>
    <row r="336" spans="1:42" ht="19.5" customHeight="1" x14ac:dyDescent="0.2">
      <c r="D336" s="38" t="s">
        <v>135</v>
      </c>
      <c r="F336" s="39">
        <v>43</v>
      </c>
      <c r="G336" s="40"/>
      <c r="H336" s="40"/>
      <c r="I336" s="40"/>
      <c r="J336" s="39">
        <v>154</v>
      </c>
      <c r="K336" s="39">
        <v>6</v>
      </c>
      <c r="L336" s="39">
        <v>1</v>
      </c>
      <c r="M336" s="40"/>
      <c r="N336" s="39">
        <v>161</v>
      </c>
      <c r="O336" s="40"/>
      <c r="P336" s="40"/>
      <c r="Q336" s="40"/>
      <c r="R336" s="39">
        <v>0</v>
      </c>
      <c r="S336" s="39">
        <v>12</v>
      </c>
      <c r="T336" s="39">
        <v>89</v>
      </c>
      <c r="U336" s="39">
        <v>0</v>
      </c>
      <c r="V336" s="39">
        <v>0</v>
      </c>
      <c r="W336" s="40"/>
      <c r="X336" s="39">
        <v>10</v>
      </c>
      <c r="Y336" s="39">
        <v>1</v>
      </c>
      <c r="Z336" s="39">
        <v>3</v>
      </c>
      <c r="AA336" s="39">
        <v>17</v>
      </c>
      <c r="AB336" s="39">
        <v>0</v>
      </c>
      <c r="AC336" s="39">
        <v>0</v>
      </c>
      <c r="AD336" s="39">
        <v>3</v>
      </c>
      <c r="AE336" s="40"/>
      <c r="AF336" s="39">
        <v>135</v>
      </c>
      <c r="AG336" s="40"/>
      <c r="AH336" s="40"/>
      <c r="AI336" s="40"/>
      <c r="AJ336" s="39">
        <v>69</v>
      </c>
      <c r="AK336" s="40"/>
      <c r="AL336" s="40"/>
      <c r="AM336" s="40"/>
      <c r="AN336" s="39">
        <v>0</v>
      </c>
      <c r="AO336" s="40"/>
      <c r="AP336" s="39">
        <v>0</v>
      </c>
    </row>
    <row r="337" spans="1:42" ht="20.100000000000001" customHeight="1" x14ac:dyDescent="0.2">
      <c r="D337" s="2" t="s">
        <v>112</v>
      </c>
      <c r="F337" s="35">
        <v>58</v>
      </c>
      <c r="G337" s="35"/>
      <c r="H337" s="35"/>
      <c r="I337" s="35"/>
      <c r="J337" s="35">
        <v>152</v>
      </c>
      <c r="K337" s="35">
        <v>10</v>
      </c>
      <c r="L337" s="35">
        <v>0</v>
      </c>
      <c r="M337" s="35"/>
      <c r="N337" s="35">
        <v>162</v>
      </c>
      <c r="O337" s="35"/>
      <c r="P337" s="35"/>
      <c r="Q337" s="35"/>
      <c r="R337" s="35">
        <v>0</v>
      </c>
      <c r="S337" s="35">
        <v>15</v>
      </c>
      <c r="T337" s="35">
        <v>85</v>
      </c>
      <c r="U337" s="35">
        <v>0</v>
      </c>
      <c r="V337" s="35">
        <v>17</v>
      </c>
      <c r="W337" s="35"/>
      <c r="X337" s="35">
        <v>38</v>
      </c>
      <c r="Y337" s="35">
        <v>1</v>
      </c>
      <c r="Z337" s="35">
        <v>6</v>
      </c>
      <c r="AA337" s="35">
        <v>24</v>
      </c>
      <c r="AB337" s="35">
        <v>0</v>
      </c>
      <c r="AC337" s="35">
        <v>0</v>
      </c>
      <c r="AD337" s="35">
        <v>9</v>
      </c>
      <c r="AE337" s="35"/>
      <c r="AF337" s="35">
        <v>195</v>
      </c>
      <c r="AG337" s="35"/>
      <c r="AH337" s="35"/>
      <c r="AI337" s="35"/>
      <c r="AJ337" s="35">
        <v>25</v>
      </c>
      <c r="AK337" s="35"/>
      <c r="AL337" s="35"/>
      <c r="AM337" s="35"/>
      <c r="AN337" s="35">
        <v>0</v>
      </c>
      <c r="AO337" s="35"/>
      <c r="AP337" s="35">
        <v>0</v>
      </c>
    </row>
    <row r="338" spans="1:42" ht="19.5" customHeight="1" x14ac:dyDescent="0.2">
      <c r="D338" s="38" t="s">
        <v>98</v>
      </c>
      <c r="F338" s="39">
        <v>90</v>
      </c>
      <c r="G338" s="40"/>
      <c r="H338" s="40"/>
      <c r="I338" s="40"/>
      <c r="J338" s="39">
        <v>153</v>
      </c>
      <c r="K338" s="39">
        <v>2</v>
      </c>
      <c r="L338" s="39">
        <v>4</v>
      </c>
      <c r="M338" s="40"/>
      <c r="N338" s="39">
        <v>159</v>
      </c>
      <c r="O338" s="40"/>
      <c r="P338" s="40"/>
      <c r="Q338" s="40"/>
      <c r="R338" s="39">
        <v>0</v>
      </c>
      <c r="S338" s="39">
        <v>1</v>
      </c>
      <c r="T338" s="39">
        <v>66</v>
      </c>
      <c r="U338" s="39">
        <v>6</v>
      </c>
      <c r="V338" s="39">
        <v>16</v>
      </c>
      <c r="W338" s="40"/>
      <c r="X338" s="39">
        <v>34</v>
      </c>
      <c r="Y338" s="39">
        <v>4</v>
      </c>
      <c r="Z338" s="39">
        <v>3</v>
      </c>
      <c r="AA338" s="39">
        <v>56</v>
      </c>
      <c r="AB338" s="39">
        <v>0</v>
      </c>
      <c r="AC338" s="39">
        <v>0</v>
      </c>
      <c r="AD338" s="39">
        <v>16</v>
      </c>
      <c r="AE338" s="40"/>
      <c r="AF338" s="39">
        <v>202</v>
      </c>
      <c r="AG338" s="40"/>
      <c r="AH338" s="40"/>
      <c r="AI338" s="40"/>
      <c r="AJ338" s="39">
        <v>47</v>
      </c>
      <c r="AK338" s="40"/>
      <c r="AL338" s="40"/>
      <c r="AM338" s="40"/>
      <c r="AN338" s="39">
        <v>0</v>
      </c>
      <c r="AO338" s="40"/>
      <c r="AP338" s="39">
        <v>0</v>
      </c>
    </row>
    <row r="339" spans="1:42" ht="20.100000000000001" customHeight="1" x14ac:dyDescent="0.2">
      <c r="D339" s="2" t="s">
        <v>113</v>
      </c>
      <c r="F339" s="35">
        <v>16</v>
      </c>
      <c r="G339" s="35"/>
      <c r="H339" s="35"/>
      <c r="I339" s="35"/>
      <c r="J339" s="35">
        <v>147</v>
      </c>
      <c r="K339" s="35">
        <v>19</v>
      </c>
      <c r="L339" s="35">
        <v>0</v>
      </c>
      <c r="M339" s="35"/>
      <c r="N339" s="35">
        <v>166</v>
      </c>
      <c r="O339" s="35"/>
      <c r="P339" s="35"/>
      <c r="Q339" s="35"/>
      <c r="R339" s="35">
        <v>0</v>
      </c>
      <c r="S339" s="35">
        <v>24</v>
      </c>
      <c r="T339" s="35">
        <v>115</v>
      </c>
      <c r="U339" s="35">
        <v>0</v>
      </c>
      <c r="V339" s="35">
        <v>0</v>
      </c>
      <c r="W339" s="35"/>
      <c r="X339" s="35">
        <v>14</v>
      </c>
      <c r="Y339" s="35">
        <v>0</v>
      </c>
      <c r="Z339" s="35">
        <v>3</v>
      </c>
      <c r="AA339" s="35">
        <v>5</v>
      </c>
      <c r="AB339" s="35">
        <v>0</v>
      </c>
      <c r="AC339" s="35">
        <v>0</v>
      </c>
      <c r="AD339" s="35">
        <v>5</v>
      </c>
      <c r="AE339" s="35"/>
      <c r="AF339" s="35">
        <v>166</v>
      </c>
      <c r="AG339" s="35"/>
      <c r="AH339" s="35"/>
      <c r="AI339" s="35"/>
      <c r="AJ339" s="35">
        <v>16</v>
      </c>
      <c r="AK339" s="35"/>
      <c r="AL339" s="35"/>
      <c r="AM339" s="35"/>
      <c r="AN339" s="35">
        <v>0</v>
      </c>
      <c r="AO339" s="35"/>
      <c r="AP339" s="35">
        <v>0</v>
      </c>
    </row>
    <row r="340" spans="1:42" ht="19.5" customHeight="1" x14ac:dyDescent="0.2">
      <c r="D340" s="38" t="s">
        <v>114</v>
      </c>
      <c r="F340" s="39">
        <v>24</v>
      </c>
      <c r="G340" s="40"/>
      <c r="H340" s="40"/>
      <c r="I340" s="40"/>
      <c r="J340" s="39">
        <v>148</v>
      </c>
      <c r="K340" s="39">
        <v>15</v>
      </c>
      <c r="L340" s="39">
        <v>1</v>
      </c>
      <c r="M340" s="40"/>
      <c r="N340" s="39">
        <v>164</v>
      </c>
      <c r="O340" s="40"/>
      <c r="P340" s="40"/>
      <c r="Q340" s="40"/>
      <c r="R340" s="39">
        <v>0</v>
      </c>
      <c r="S340" s="39">
        <v>30</v>
      </c>
      <c r="T340" s="39">
        <v>97</v>
      </c>
      <c r="U340" s="39">
        <v>0</v>
      </c>
      <c r="V340" s="39">
        <v>5</v>
      </c>
      <c r="W340" s="40"/>
      <c r="X340" s="39">
        <v>13</v>
      </c>
      <c r="Y340" s="39">
        <v>3</v>
      </c>
      <c r="Z340" s="39">
        <v>4</v>
      </c>
      <c r="AA340" s="39">
        <v>10</v>
      </c>
      <c r="AB340" s="39">
        <v>0</v>
      </c>
      <c r="AC340" s="39">
        <v>0</v>
      </c>
      <c r="AD340" s="39">
        <v>9</v>
      </c>
      <c r="AE340" s="40"/>
      <c r="AF340" s="39">
        <v>171</v>
      </c>
      <c r="AG340" s="40"/>
      <c r="AH340" s="40"/>
      <c r="AI340" s="40"/>
      <c r="AJ340" s="39">
        <v>17</v>
      </c>
      <c r="AK340" s="40"/>
      <c r="AL340" s="40"/>
      <c r="AM340" s="40"/>
      <c r="AN340" s="39">
        <v>0</v>
      </c>
      <c r="AO340" s="40"/>
      <c r="AP340" s="39">
        <v>0</v>
      </c>
    </row>
    <row r="341" spans="1:42" ht="20.100000000000001" customHeight="1" x14ac:dyDescent="0.2">
      <c r="D341" s="2" t="s">
        <v>115</v>
      </c>
      <c r="F341" s="35">
        <v>43</v>
      </c>
      <c r="G341" s="35"/>
      <c r="H341" s="35"/>
      <c r="I341" s="35"/>
      <c r="J341" s="35">
        <v>99</v>
      </c>
      <c r="K341" s="35">
        <v>2</v>
      </c>
      <c r="L341" s="35">
        <v>1</v>
      </c>
      <c r="M341" s="35"/>
      <c r="N341" s="35">
        <v>102</v>
      </c>
      <c r="O341" s="35"/>
      <c r="P341" s="35"/>
      <c r="Q341" s="35"/>
      <c r="R341" s="35">
        <v>1</v>
      </c>
      <c r="S341" s="35">
        <v>12</v>
      </c>
      <c r="T341" s="35">
        <v>29</v>
      </c>
      <c r="U341" s="35">
        <v>3</v>
      </c>
      <c r="V341" s="35">
        <v>3</v>
      </c>
      <c r="W341" s="35"/>
      <c r="X341" s="35">
        <v>11</v>
      </c>
      <c r="Y341" s="35">
        <v>13</v>
      </c>
      <c r="Z341" s="35">
        <v>1</v>
      </c>
      <c r="AA341" s="35">
        <v>12</v>
      </c>
      <c r="AB341" s="35">
        <v>0</v>
      </c>
      <c r="AC341" s="35">
        <v>0</v>
      </c>
      <c r="AD341" s="35">
        <v>4</v>
      </c>
      <c r="AE341" s="35"/>
      <c r="AF341" s="35">
        <v>89</v>
      </c>
      <c r="AG341" s="35"/>
      <c r="AH341" s="35"/>
      <c r="AI341" s="35"/>
      <c r="AJ341" s="35">
        <v>56</v>
      </c>
      <c r="AK341" s="35"/>
      <c r="AL341" s="35"/>
      <c r="AM341" s="35"/>
      <c r="AN341" s="35">
        <v>0</v>
      </c>
      <c r="AO341" s="35"/>
      <c r="AP341" s="35">
        <v>0</v>
      </c>
    </row>
    <row r="342" spans="1:42" ht="19.5" customHeight="1" x14ac:dyDescent="0.2">
      <c r="D342" s="38" t="s">
        <v>102</v>
      </c>
      <c r="F342" s="39">
        <v>38</v>
      </c>
      <c r="G342" s="40"/>
      <c r="H342" s="40"/>
      <c r="I342" s="40"/>
      <c r="J342" s="39">
        <v>92</v>
      </c>
      <c r="K342" s="39">
        <v>9</v>
      </c>
      <c r="L342" s="39">
        <v>1</v>
      </c>
      <c r="M342" s="40"/>
      <c r="N342" s="39">
        <v>102</v>
      </c>
      <c r="O342" s="40"/>
      <c r="P342" s="40"/>
      <c r="Q342" s="40"/>
      <c r="R342" s="39">
        <v>0</v>
      </c>
      <c r="S342" s="39">
        <v>2</v>
      </c>
      <c r="T342" s="39">
        <v>43</v>
      </c>
      <c r="U342" s="39">
        <v>1</v>
      </c>
      <c r="V342" s="39">
        <v>2</v>
      </c>
      <c r="W342" s="40"/>
      <c r="X342" s="39">
        <v>11</v>
      </c>
      <c r="Y342" s="39">
        <v>0</v>
      </c>
      <c r="Z342" s="39">
        <v>2</v>
      </c>
      <c r="AA342" s="39">
        <v>15</v>
      </c>
      <c r="AB342" s="39">
        <v>0</v>
      </c>
      <c r="AC342" s="39">
        <v>0</v>
      </c>
      <c r="AD342" s="39">
        <v>10</v>
      </c>
      <c r="AE342" s="40"/>
      <c r="AF342" s="39">
        <v>86</v>
      </c>
      <c r="AG342" s="40"/>
      <c r="AH342" s="40"/>
      <c r="AI342" s="40"/>
      <c r="AJ342" s="39">
        <v>54</v>
      </c>
      <c r="AK342" s="40"/>
      <c r="AL342" s="40"/>
      <c r="AM342" s="40"/>
      <c r="AN342" s="39">
        <v>0</v>
      </c>
      <c r="AO342" s="40"/>
      <c r="AP342" s="39">
        <v>0</v>
      </c>
    </row>
    <row r="343" spans="1:42" ht="20.100000000000001" customHeight="1" x14ac:dyDescent="0.2">
      <c r="D343" s="2" t="s">
        <v>214</v>
      </c>
      <c r="F343" s="35">
        <v>118</v>
      </c>
      <c r="G343" s="35"/>
      <c r="H343" s="35"/>
      <c r="I343" s="35"/>
      <c r="J343" s="35">
        <v>102</v>
      </c>
      <c r="K343" s="35">
        <v>2</v>
      </c>
      <c r="L343" s="35">
        <v>1</v>
      </c>
      <c r="M343" s="35"/>
      <c r="N343" s="35">
        <v>105</v>
      </c>
      <c r="O343" s="35"/>
      <c r="P343" s="35"/>
      <c r="Q343" s="35"/>
      <c r="R343" s="35">
        <v>0</v>
      </c>
      <c r="S343" s="35">
        <v>7</v>
      </c>
      <c r="T343" s="35">
        <v>10</v>
      </c>
      <c r="U343" s="35">
        <v>2</v>
      </c>
      <c r="V343" s="35">
        <v>9</v>
      </c>
      <c r="W343" s="35"/>
      <c r="X343" s="35">
        <v>23</v>
      </c>
      <c r="Y343" s="35">
        <v>0</v>
      </c>
      <c r="Z343" s="35">
        <v>4</v>
      </c>
      <c r="AA343" s="35">
        <v>88</v>
      </c>
      <c r="AB343" s="35">
        <v>0</v>
      </c>
      <c r="AC343" s="35">
        <v>0</v>
      </c>
      <c r="AD343" s="35">
        <v>11</v>
      </c>
      <c r="AE343" s="35"/>
      <c r="AF343" s="35">
        <v>154</v>
      </c>
      <c r="AG343" s="35"/>
      <c r="AH343" s="35"/>
      <c r="AI343" s="35"/>
      <c r="AJ343" s="35">
        <v>69</v>
      </c>
      <c r="AK343" s="35"/>
      <c r="AL343" s="35"/>
      <c r="AM343" s="35"/>
      <c r="AN343" s="35">
        <v>0</v>
      </c>
      <c r="AO343" s="35"/>
      <c r="AP343" s="35">
        <v>0</v>
      </c>
    </row>
    <row r="344" spans="1:42" ht="19.5" customHeight="1" x14ac:dyDescent="0.2">
      <c r="D344" s="38" t="s">
        <v>215</v>
      </c>
      <c r="F344" s="39">
        <v>13</v>
      </c>
      <c r="G344" s="40"/>
      <c r="H344" s="40"/>
      <c r="I344" s="40"/>
      <c r="J344" s="39">
        <v>99</v>
      </c>
      <c r="K344" s="39">
        <v>2</v>
      </c>
      <c r="L344" s="39">
        <v>1</v>
      </c>
      <c r="M344" s="40"/>
      <c r="N344" s="39">
        <v>102</v>
      </c>
      <c r="O344" s="40"/>
      <c r="P344" s="40"/>
      <c r="Q344" s="40"/>
      <c r="R344" s="39">
        <v>1</v>
      </c>
      <c r="S344" s="39">
        <v>4</v>
      </c>
      <c r="T344" s="39">
        <v>69</v>
      </c>
      <c r="U344" s="39">
        <v>0</v>
      </c>
      <c r="V344" s="39">
        <v>6</v>
      </c>
      <c r="W344" s="40"/>
      <c r="X344" s="39">
        <v>5</v>
      </c>
      <c r="Y344" s="39">
        <v>0</v>
      </c>
      <c r="Z344" s="39">
        <v>1</v>
      </c>
      <c r="AA344" s="39">
        <v>9</v>
      </c>
      <c r="AB344" s="39">
        <v>0</v>
      </c>
      <c r="AC344" s="39">
        <v>0</v>
      </c>
      <c r="AD344" s="39">
        <v>3</v>
      </c>
      <c r="AE344" s="40"/>
      <c r="AF344" s="39">
        <v>98</v>
      </c>
      <c r="AG344" s="40"/>
      <c r="AH344" s="40"/>
      <c r="AI344" s="40"/>
      <c r="AJ344" s="39">
        <v>17</v>
      </c>
      <c r="AK344" s="40"/>
      <c r="AL344" s="40"/>
      <c r="AM344" s="40"/>
      <c r="AN344" s="39">
        <v>0</v>
      </c>
      <c r="AO344" s="40"/>
      <c r="AP344" s="39">
        <v>0</v>
      </c>
    </row>
    <row r="345" spans="1:42" ht="20.100000000000001" customHeight="1" x14ac:dyDescent="0.2">
      <c r="D345" s="2" t="s">
        <v>216</v>
      </c>
      <c r="F345" s="35">
        <v>67</v>
      </c>
      <c r="G345" s="35"/>
      <c r="H345" s="35"/>
      <c r="I345" s="35"/>
      <c r="J345" s="35">
        <v>101</v>
      </c>
      <c r="K345" s="35">
        <v>4</v>
      </c>
      <c r="L345" s="35">
        <v>0</v>
      </c>
      <c r="M345" s="35"/>
      <c r="N345" s="35">
        <v>105</v>
      </c>
      <c r="O345" s="35"/>
      <c r="P345" s="35"/>
      <c r="Q345" s="35"/>
      <c r="R345" s="35">
        <v>2</v>
      </c>
      <c r="S345" s="35">
        <v>5</v>
      </c>
      <c r="T345" s="35">
        <v>35</v>
      </c>
      <c r="U345" s="35">
        <v>0</v>
      </c>
      <c r="V345" s="35">
        <v>2</v>
      </c>
      <c r="W345" s="35"/>
      <c r="X345" s="35">
        <v>9</v>
      </c>
      <c r="Y345" s="35">
        <v>0</v>
      </c>
      <c r="Z345" s="35">
        <v>1</v>
      </c>
      <c r="AA345" s="35">
        <v>56</v>
      </c>
      <c r="AB345" s="35">
        <v>0</v>
      </c>
      <c r="AC345" s="35">
        <v>0</v>
      </c>
      <c r="AD345" s="35">
        <v>22</v>
      </c>
      <c r="AE345" s="35"/>
      <c r="AF345" s="35">
        <v>132</v>
      </c>
      <c r="AG345" s="35"/>
      <c r="AH345" s="35"/>
      <c r="AI345" s="35"/>
      <c r="AJ345" s="35">
        <v>40</v>
      </c>
      <c r="AK345" s="35"/>
      <c r="AL345" s="35"/>
      <c r="AM345" s="35"/>
      <c r="AN345" s="35">
        <v>0</v>
      </c>
      <c r="AO345" s="35"/>
      <c r="AP345" s="35">
        <v>0</v>
      </c>
    </row>
    <row r="346" spans="1:42" ht="19.5" customHeight="1" x14ac:dyDescent="0.2">
      <c r="D346" s="38" t="s">
        <v>122</v>
      </c>
      <c r="F346" s="39">
        <v>51</v>
      </c>
      <c r="G346" s="40"/>
      <c r="H346" s="40"/>
      <c r="I346" s="40"/>
      <c r="J346" s="39">
        <v>151</v>
      </c>
      <c r="K346" s="39">
        <v>10</v>
      </c>
      <c r="L346" s="39">
        <v>2</v>
      </c>
      <c r="M346" s="40"/>
      <c r="N346" s="39">
        <v>163</v>
      </c>
      <c r="O346" s="40"/>
      <c r="P346" s="40"/>
      <c r="Q346" s="40"/>
      <c r="R346" s="39">
        <v>0</v>
      </c>
      <c r="S346" s="39">
        <v>42</v>
      </c>
      <c r="T346" s="39">
        <v>67</v>
      </c>
      <c r="U346" s="39">
        <v>0</v>
      </c>
      <c r="V346" s="39">
        <v>0</v>
      </c>
      <c r="W346" s="40"/>
      <c r="X346" s="39">
        <v>18</v>
      </c>
      <c r="Y346" s="39">
        <v>0</v>
      </c>
      <c r="Z346" s="39">
        <v>1</v>
      </c>
      <c r="AA346" s="39">
        <v>24</v>
      </c>
      <c r="AB346" s="39">
        <v>0</v>
      </c>
      <c r="AC346" s="39">
        <v>0</v>
      </c>
      <c r="AD346" s="39">
        <v>3</v>
      </c>
      <c r="AE346" s="40"/>
      <c r="AF346" s="39">
        <v>155</v>
      </c>
      <c r="AG346" s="40"/>
      <c r="AH346" s="40"/>
      <c r="AI346" s="40"/>
      <c r="AJ346" s="39">
        <v>59</v>
      </c>
      <c r="AK346" s="40"/>
      <c r="AL346" s="40"/>
      <c r="AM346" s="40"/>
      <c r="AN346" s="39">
        <v>0</v>
      </c>
      <c r="AO346" s="40"/>
      <c r="AP346" s="39">
        <v>0</v>
      </c>
    </row>
    <row r="347" spans="1:42" ht="20.100000000000001" customHeight="1" x14ac:dyDescent="0.2">
      <c r="D347" s="2" t="s">
        <v>117</v>
      </c>
      <c r="F347" s="35">
        <v>28</v>
      </c>
      <c r="G347" s="35"/>
      <c r="H347" s="35"/>
      <c r="I347" s="35"/>
      <c r="J347" s="35">
        <v>95</v>
      </c>
      <c r="K347" s="35">
        <v>0</v>
      </c>
      <c r="L347" s="35">
        <v>1</v>
      </c>
      <c r="M347" s="35"/>
      <c r="N347" s="35">
        <v>96</v>
      </c>
      <c r="O347" s="35"/>
      <c r="P347" s="35"/>
      <c r="Q347" s="35"/>
      <c r="R347" s="35">
        <v>0</v>
      </c>
      <c r="S347" s="35">
        <v>5</v>
      </c>
      <c r="T347" s="35">
        <v>56</v>
      </c>
      <c r="U347" s="35">
        <v>0</v>
      </c>
      <c r="V347" s="35">
        <v>4</v>
      </c>
      <c r="W347" s="35"/>
      <c r="X347" s="35">
        <v>12</v>
      </c>
      <c r="Y347" s="35">
        <v>0</v>
      </c>
      <c r="Z347" s="35">
        <v>0</v>
      </c>
      <c r="AA347" s="35">
        <v>10</v>
      </c>
      <c r="AB347" s="35">
        <v>0</v>
      </c>
      <c r="AC347" s="35">
        <v>0</v>
      </c>
      <c r="AD347" s="35">
        <v>3</v>
      </c>
      <c r="AE347" s="35"/>
      <c r="AF347" s="35">
        <v>90</v>
      </c>
      <c r="AG347" s="35"/>
      <c r="AH347" s="35"/>
      <c r="AI347" s="35"/>
      <c r="AJ347" s="35">
        <v>34</v>
      </c>
      <c r="AK347" s="35"/>
      <c r="AL347" s="35"/>
      <c r="AM347" s="35"/>
      <c r="AN347" s="35">
        <v>0</v>
      </c>
      <c r="AO347" s="35"/>
      <c r="AP347" s="35">
        <v>0</v>
      </c>
    </row>
    <row r="348" spans="1:42" ht="19.5" customHeight="1" x14ac:dyDescent="0.2">
      <c r="D348" s="38" t="s">
        <v>217</v>
      </c>
      <c r="F348" s="39">
        <v>27</v>
      </c>
      <c r="G348" s="40"/>
      <c r="H348" s="40"/>
      <c r="I348" s="40"/>
      <c r="J348" s="39">
        <v>156</v>
      </c>
      <c r="K348" s="39">
        <v>3</v>
      </c>
      <c r="L348" s="39">
        <v>2</v>
      </c>
      <c r="M348" s="40"/>
      <c r="N348" s="39">
        <v>161</v>
      </c>
      <c r="O348" s="40"/>
      <c r="P348" s="40"/>
      <c r="Q348" s="40"/>
      <c r="R348" s="39">
        <v>0</v>
      </c>
      <c r="S348" s="39">
        <v>16</v>
      </c>
      <c r="T348" s="39">
        <v>91</v>
      </c>
      <c r="U348" s="39">
        <v>0</v>
      </c>
      <c r="V348" s="39">
        <v>7</v>
      </c>
      <c r="W348" s="40"/>
      <c r="X348" s="39">
        <v>12</v>
      </c>
      <c r="Y348" s="39">
        <v>0</v>
      </c>
      <c r="Z348" s="39">
        <v>3</v>
      </c>
      <c r="AA348" s="39">
        <v>10</v>
      </c>
      <c r="AB348" s="39">
        <v>0</v>
      </c>
      <c r="AC348" s="39">
        <v>0</v>
      </c>
      <c r="AD348" s="39">
        <v>5</v>
      </c>
      <c r="AE348" s="40"/>
      <c r="AF348" s="39">
        <v>144</v>
      </c>
      <c r="AG348" s="40"/>
      <c r="AH348" s="40"/>
      <c r="AI348" s="40"/>
      <c r="AJ348" s="39">
        <v>44</v>
      </c>
      <c r="AK348" s="40"/>
      <c r="AL348" s="40"/>
      <c r="AM348" s="40"/>
      <c r="AN348" s="39">
        <v>0</v>
      </c>
      <c r="AO348" s="40"/>
      <c r="AP348" s="39">
        <v>0</v>
      </c>
    </row>
    <row r="349" spans="1:42" ht="19.5" customHeight="1" x14ac:dyDescent="0.2">
      <c r="D349" s="41" t="s">
        <v>118</v>
      </c>
      <c r="F349" s="40">
        <v>15</v>
      </c>
      <c r="G349" s="40"/>
      <c r="H349" s="40"/>
      <c r="I349" s="40"/>
      <c r="J349" s="40">
        <v>158</v>
      </c>
      <c r="K349" s="40">
        <v>6</v>
      </c>
      <c r="L349" s="40">
        <v>1</v>
      </c>
      <c r="M349" s="40"/>
      <c r="N349" s="40">
        <v>165</v>
      </c>
      <c r="O349" s="40"/>
      <c r="P349" s="40"/>
      <c r="Q349" s="40"/>
      <c r="R349" s="40">
        <v>0</v>
      </c>
      <c r="S349" s="40">
        <v>10</v>
      </c>
      <c r="T349" s="40">
        <v>115</v>
      </c>
      <c r="U349" s="40">
        <v>0</v>
      </c>
      <c r="V349" s="40">
        <v>0</v>
      </c>
      <c r="W349" s="40"/>
      <c r="X349" s="40">
        <v>11</v>
      </c>
      <c r="Y349" s="40">
        <v>0</v>
      </c>
      <c r="Z349" s="40">
        <v>2</v>
      </c>
      <c r="AA349" s="40">
        <v>7</v>
      </c>
      <c r="AB349" s="40">
        <v>0</v>
      </c>
      <c r="AC349" s="40">
        <v>0</v>
      </c>
      <c r="AD349" s="40">
        <v>3</v>
      </c>
      <c r="AE349" s="40"/>
      <c r="AF349" s="40">
        <v>148</v>
      </c>
      <c r="AG349" s="40"/>
      <c r="AH349" s="40"/>
      <c r="AI349" s="40"/>
      <c r="AJ349" s="40">
        <v>32</v>
      </c>
      <c r="AK349" s="40"/>
      <c r="AL349" s="40"/>
      <c r="AM349" s="40"/>
      <c r="AN349" s="40">
        <v>0</v>
      </c>
      <c r="AO349" s="40"/>
      <c r="AP349" s="40">
        <v>0</v>
      </c>
    </row>
    <row r="350" spans="1:42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</row>
    <row r="351" spans="1:42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692</v>
      </c>
      <c r="G351" s="45"/>
      <c r="H351" s="45"/>
      <c r="I351" s="45"/>
      <c r="J351" s="44">
        <v>1960</v>
      </c>
      <c r="K351" s="44">
        <v>94</v>
      </c>
      <c r="L351" s="44">
        <v>19</v>
      </c>
      <c r="M351" s="45"/>
      <c r="N351" s="44">
        <v>2073</v>
      </c>
      <c r="O351" s="45"/>
      <c r="P351" s="45"/>
      <c r="Q351" s="45"/>
      <c r="R351" s="44">
        <v>4</v>
      </c>
      <c r="S351" s="44">
        <v>193</v>
      </c>
      <c r="T351" s="44">
        <v>974</v>
      </c>
      <c r="U351" s="44">
        <v>59</v>
      </c>
      <c r="V351" s="44">
        <v>71</v>
      </c>
      <c r="W351" s="45"/>
      <c r="X351" s="44">
        <v>251</v>
      </c>
      <c r="Y351" s="44">
        <v>23</v>
      </c>
      <c r="Z351" s="44">
        <v>36</v>
      </c>
      <c r="AA351" s="44">
        <v>378</v>
      </c>
      <c r="AB351" s="44">
        <v>0</v>
      </c>
      <c r="AC351" s="44">
        <v>0</v>
      </c>
      <c r="AD351" s="44">
        <v>116</v>
      </c>
      <c r="AE351" s="45"/>
      <c r="AF351" s="44">
        <v>2105</v>
      </c>
      <c r="AG351" s="45"/>
      <c r="AH351" s="45"/>
      <c r="AI351" s="45"/>
      <c r="AJ351" s="44">
        <v>660</v>
      </c>
      <c r="AK351" s="45"/>
      <c r="AL351" s="45"/>
      <c r="AM351" s="45"/>
      <c r="AN351" s="44">
        <v>0</v>
      </c>
      <c r="AO351" s="45"/>
      <c r="AP351" s="44">
        <v>0</v>
      </c>
    </row>
    <row r="352" spans="1:42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692</v>
      </c>
      <c r="G353" s="45"/>
      <c r="H353" s="45"/>
      <c r="I353" s="45"/>
      <c r="J353" s="50">
        <v>2365</v>
      </c>
      <c r="K353" s="50">
        <v>113</v>
      </c>
      <c r="L353" s="50">
        <v>19</v>
      </c>
      <c r="M353" s="45"/>
      <c r="N353" s="50">
        <v>2497</v>
      </c>
      <c r="O353" s="45"/>
      <c r="P353" s="45"/>
      <c r="Q353" s="45"/>
      <c r="R353" s="50">
        <v>4</v>
      </c>
      <c r="S353" s="50">
        <v>213</v>
      </c>
      <c r="T353" s="50">
        <v>1356</v>
      </c>
      <c r="U353" s="50">
        <v>59</v>
      </c>
      <c r="V353" s="50">
        <v>71</v>
      </c>
      <c r="W353" s="45"/>
      <c r="X353" s="50">
        <v>251</v>
      </c>
      <c r="Y353" s="50">
        <v>23</v>
      </c>
      <c r="Z353" s="50">
        <v>36</v>
      </c>
      <c r="AA353" s="50">
        <v>378</v>
      </c>
      <c r="AB353" s="50">
        <v>0</v>
      </c>
      <c r="AC353" s="50">
        <v>0</v>
      </c>
      <c r="AD353" s="50">
        <v>116</v>
      </c>
      <c r="AE353" s="45"/>
      <c r="AF353" s="50">
        <v>2507</v>
      </c>
      <c r="AG353" s="45"/>
      <c r="AH353" s="45"/>
      <c r="AI353" s="45"/>
      <c r="AJ353" s="50">
        <v>682</v>
      </c>
      <c r="AK353" s="45"/>
      <c r="AL353" s="45"/>
      <c r="AM353" s="45"/>
      <c r="AN353" s="50">
        <v>0</v>
      </c>
      <c r="AO353" s="45"/>
      <c r="AP353" s="50">
        <v>0</v>
      </c>
    </row>
    <row r="354" spans="1:42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</row>
    <row r="355" spans="1:42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</row>
    <row r="356" spans="1:42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</row>
    <row r="357" spans="1:42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27</v>
      </c>
      <c r="K357" s="40">
        <v>0</v>
      </c>
      <c r="L357" s="40">
        <v>0</v>
      </c>
      <c r="M357" s="40"/>
      <c r="N357" s="40">
        <v>27</v>
      </c>
      <c r="O357" s="40"/>
      <c r="P357" s="40"/>
      <c r="Q357" s="40"/>
      <c r="R357" s="40">
        <v>0</v>
      </c>
      <c r="S357" s="40">
        <v>0</v>
      </c>
      <c r="T357" s="40">
        <v>8</v>
      </c>
      <c r="U357" s="40">
        <v>0</v>
      </c>
      <c r="V357" s="40">
        <v>0</v>
      </c>
      <c r="W357" s="40"/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/>
      <c r="AF357" s="40">
        <v>8</v>
      </c>
      <c r="AG357" s="40"/>
      <c r="AH357" s="40"/>
      <c r="AI357" s="40"/>
      <c r="AJ357" s="40">
        <v>19</v>
      </c>
      <c r="AK357" s="40"/>
      <c r="AL357" s="40"/>
      <c r="AM357" s="40"/>
      <c r="AN357" s="40">
        <v>0</v>
      </c>
      <c r="AO357" s="40"/>
      <c r="AP357" s="40">
        <v>0</v>
      </c>
    </row>
    <row r="358" spans="1:42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</row>
    <row r="359" spans="1:42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27</v>
      </c>
      <c r="K359" s="44">
        <v>0</v>
      </c>
      <c r="L359" s="44">
        <v>0</v>
      </c>
      <c r="M359" s="45"/>
      <c r="N359" s="44">
        <v>27</v>
      </c>
      <c r="O359" s="45"/>
      <c r="P359" s="45"/>
      <c r="Q359" s="45"/>
      <c r="R359" s="44">
        <v>0</v>
      </c>
      <c r="S359" s="44">
        <v>0</v>
      </c>
      <c r="T359" s="44">
        <v>8</v>
      </c>
      <c r="U359" s="44">
        <v>0</v>
      </c>
      <c r="V359" s="44">
        <v>0</v>
      </c>
      <c r="W359" s="45"/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5"/>
      <c r="AF359" s="44">
        <v>8</v>
      </c>
      <c r="AG359" s="45"/>
      <c r="AH359" s="45"/>
      <c r="AI359" s="45"/>
      <c r="AJ359" s="44">
        <v>19</v>
      </c>
      <c r="AK359" s="45"/>
      <c r="AL359" s="45"/>
      <c r="AM359" s="45"/>
      <c r="AN359" s="44">
        <v>0</v>
      </c>
      <c r="AO359" s="45"/>
      <c r="AP359" s="44">
        <v>0</v>
      </c>
    </row>
    <row r="360" spans="1:42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</row>
    <row r="361" spans="1:42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</row>
    <row r="362" spans="1:42" ht="20.100000000000001" customHeight="1" x14ac:dyDescent="0.2">
      <c r="D362" s="2" t="s">
        <v>221</v>
      </c>
      <c r="F362" s="35">
        <v>119</v>
      </c>
      <c r="G362" s="35"/>
      <c r="H362" s="35"/>
      <c r="I362" s="35"/>
      <c r="J362" s="35">
        <v>137</v>
      </c>
      <c r="K362" s="35">
        <v>2</v>
      </c>
      <c r="L362" s="35">
        <v>0</v>
      </c>
      <c r="M362" s="35"/>
      <c r="N362" s="35">
        <v>139</v>
      </c>
      <c r="O362" s="35"/>
      <c r="P362" s="35"/>
      <c r="Q362" s="35"/>
      <c r="R362" s="35">
        <v>0</v>
      </c>
      <c r="S362" s="35">
        <v>2</v>
      </c>
      <c r="T362" s="35">
        <v>27</v>
      </c>
      <c r="U362" s="35">
        <v>14</v>
      </c>
      <c r="V362" s="35">
        <v>1</v>
      </c>
      <c r="W362" s="35"/>
      <c r="X362" s="35">
        <v>20</v>
      </c>
      <c r="Y362" s="35">
        <v>0</v>
      </c>
      <c r="Z362" s="35">
        <v>5</v>
      </c>
      <c r="AA362" s="35">
        <v>66</v>
      </c>
      <c r="AB362" s="35">
        <v>0</v>
      </c>
      <c r="AC362" s="35">
        <v>0</v>
      </c>
      <c r="AD362" s="35">
        <v>9</v>
      </c>
      <c r="AE362" s="35"/>
      <c r="AF362" s="35">
        <v>144</v>
      </c>
      <c r="AG362" s="35"/>
      <c r="AH362" s="35"/>
      <c r="AI362" s="35"/>
      <c r="AJ362" s="35">
        <v>114</v>
      </c>
      <c r="AK362" s="35"/>
      <c r="AL362" s="35"/>
      <c r="AM362" s="35"/>
      <c r="AN362" s="35">
        <v>0</v>
      </c>
      <c r="AO362" s="35"/>
      <c r="AP362" s="35">
        <v>0</v>
      </c>
    </row>
    <row r="363" spans="1:42" ht="19.5" customHeight="1" x14ac:dyDescent="0.2">
      <c r="D363" s="38" t="s">
        <v>222</v>
      </c>
      <c r="F363" s="39">
        <v>81</v>
      </c>
      <c r="G363" s="40"/>
      <c r="H363" s="40"/>
      <c r="I363" s="40"/>
      <c r="J363" s="39">
        <v>134</v>
      </c>
      <c r="K363" s="39">
        <v>8</v>
      </c>
      <c r="L363" s="39">
        <v>0</v>
      </c>
      <c r="M363" s="40"/>
      <c r="N363" s="39">
        <v>142</v>
      </c>
      <c r="O363" s="40"/>
      <c r="P363" s="40"/>
      <c r="Q363" s="40"/>
      <c r="R363" s="39">
        <v>0</v>
      </c>
      <c r="S363" s="39">
        <v>9</v>
      </c>
      <c r="T363" s="39">
        <v>32</v>
      </c>
      <c r="U363" s="39">
        <v>0</v>
      </c>
      <c r="V363" s="39">
        <v>19</v>
      </c>
      <c r="W363" s="40"/>
      <c r="X363" s="39">
        <v>35</v>
      </c>
      <c r="Y363" s="39">
        <v>0</v>
      </c>
      <c r="Z363" s="39">
        <v>5</v>
      </c>
      <c r="AA363" s="39">
        <v>32</v>
      </c>
      <c r="AB363" s="39">
        <v>0</v>
      </c>
      <c r="AC363" s="39">
        <v>0</v>
      </c>
      <c r="AD363" s="39">
        <v>9</v>
      </c>
      <c r="AE363" s="40"/>
      <c r="AF363" s="39">
        <v>141</v>
      </c>
      <c r="AG363" s="40"/>
      <c r="AH363" s="40"/>
      <c r="AI363" s="40"/>
      <c r="AJ363" s="39">
        <v>82</v>
      </c>
      <c r="AK363" s="40"/>
      <c r="AL363" s="40"/>
      <c r="AM363" s="40"/>
      <c r="AN363" s="39">
        <v>0</v>
      </c>
      <c r="AO363" s="40"/>
      <c r="AP363" s="39">
        <v>0</v>
      </c>
    </row>
    <row r="364" spans="1:42" ht="20.100000000000001" customHeight="1" x14ac:dyDescent="0.2">
      <c r="D364" s="2" t="s">
        <v>223</v>
      </c>
      <c r="F364" s="35">
        <v>73</v>
      </c>
      <c r="G364" s="35"/>
      <c r="H364" s="35"/>
      <c r="I364" s="35"/>
      <c r="J364" s="35">
        <v>131</v>
      </c>
      <c r="K364" s="35">
        <v>1</v>
      </c>
      <c r="L364" s="35">
        <v>1</v>
      </c>
      <c r="M364" s="35"/>
      <c r="N364" s="35">
        <v>133</v>
      </c>
      <c r="O364" s="35"/>
      <c r="P364" s="35"/>
      <c r="Q364" s="35"/>
      <c r="R364" s="35">
        <v>0</v>
      </c>
      <c r="S364" s="35">
        <v>9</v>
      </c>
      <c r="T364" s="35">
        <v>51</v>
      </c>
      <c r="U364" s="35">
        <v>1</v>
      </c>
      <c r="V364" s="35">
        <v>15</v>
      </c>
      <c r="W364" s="35"/>
      <c r="X364" s="35">
        <v>18</v>
      </c>
      <c r="Y364" s="35">
        <v>0</v>
      </c>
      <c r="Z364" s="35">
        <v>1</v>
      </c>
      <c r="AA364" s="35">
        <v>30</v>
      </c>
      <c r="AB364" s="35">
        <v>0</v>
      </c>
      <c r="AC364" s="35">
        <v>0</v>
      </c>
      <c r="AD364" s="35">
        <v>13</v>
      </c>
      <c r="AE364" s="35"/>
      <c r="AF364" s="35">
        <v>138</v>
      </c>
      <c r="AG364" s="35"/>
      <c r="AH364" s="35"/>
      <c r="AI364" s="35"/>
      <c r="AJ364" s="35">
        <v>68</v>
      </c>
      <c r="AK364" s="35"/>
      <c r="AL364" s="35"/>
      <c r="AM364" s="35"/>
      <c r="AN364" s="35">
        <v>0</v>
      </c>
      <c r="AO364" s="35"/>
      <c r="AP364" s="35">
        <v>0</v>
      </c>
    </row>
    <row r="365" spans="1:42" ht="19.5" customHeight="1" x14ac:dyDescent="0.2">
      <c r="D365" s="38" t="s">
        <v>224</v>
      </c>
      <c r="F365" s="39">
        <v>84</v>
      </c>
      <c r="G365" s="40"/>
      <c r="H365" s="40"/>
      <c r="I365" s="40"/>
      <c r="J365" s="39">
        <v>134</v>
      </c>
      <c r="K365" s="39">
        <v>5</v>
      </c>
      <c r="L365" s="39">
        <v>6</v>
      </c>
      <c r="M365" s="40"/>
      <c r="N365" s="39">
        <v>145</v>
      </c>
      <c r="O365" s="40"/>
      <c r="P365" s="40"/>
      <c r="Q365" s="40"/>
      <c r="R365" s="39">
        <v>0</v>
      </c>
      <c r="S365" s="39">
        <v>3</v>
      </c>
      <c r="T365" s="39">
        <v>41</v>
      </c>
      <c r="U365" s="39">
        <v>11</v>
      </c>
      <c r="V365" s="39">
        <v>23</v>
      </c>
      <c r="W365" s="40"/>
      <c r="X365" s="39">
        <v>28</v>
      </c>
      <c r="Y365" s="39">
        <v>0</v>
      </c>
      <c r="Z365" s="39">
        <v>3</v>
      </c>
      <c r="AA365" s="39">
        <v>51</v>
      </c>
      <c r="AB365" s="39">
        <v>0</v>
      </c>
      <c r="AC365" s="39">
        <v>0</v>
      </c>
      <c r="AD365" s="39">
        <v>4</v>
      </c>
      <c r="AE365" s="40"/>
      <c r="AF365" s="39">
        <v>164</v>
      </c>
      <c r="AG365" s="40"/>
      <c r="AH365" s="40"/>
      <c r="AI365" s="40"/>
      <c r="AJ365" s="39">
        <v>65</v>
      </c>
      <c r="AK365" s="40"/>
      <c r="AL365" s="40"/>
      <c r="AM365" s="40"/>
      <c r="AN365" s="39">
        <v>0</v>
      </c>
      <c r="AO365" s="40"/>
      <c r="AP365" s="39">
        <v>0</v>
      </c>
    </row>
    <row r="366" spans="1:42" ht="19.5" customHeight="1" x14ac:dyDescent="0.2">
      <c r="D366" s="41" t="s">
        <v>225</v>
      </c>
      <c r="F366" s="40">
        <v>77</v>
      </c>
      <c r="G366" s="40"/>
      <c r="H366" s="40"/>
      <c r="I366" s="40"/>
      <c r="J366" s="40">
        <v>138</v>
      </c>
      <c r="K366" s="40">
        <v>1</v>
      </c>
      <c r="L366" s="40">
        <v>3</v>
      </c>
      <c r="M366" s="40"/>
      <c r="N366" s="40">
        <v>142</v>
      </c>
      <c r="O366" s="40"/>
      <c r="P366" s="40"/>
      <c r="Q366" s="40"/>
      <c r="R366" s="40">
        <v>0</v>
      </c>
      <c r="S366" s="40">
        <v>1</v>
      </c>
      <c r="T366" s="40">
        <v>40</v>
      </c>
      <c r="U366" s="40">
        <v>0</v>
      </c>
      <c r="V366" s="40">
        <v>27</v>
      </c>
      <c r="W366" s="40"/>
      <c r="X366" s="40">
        <v>23</v>
      </c>
      <c r="Y366" s="40">
        <v>0</v>
      </c>
      <c r="Z366" s="40">
        <v>4</v>
      </c>
      <c r="AA366" s="40">
        <v>37</v>
      </c>
      <c r="AB366" s="40">
        <v>0</v>
      </c>
      <c r="AC366" s="40">
        <v>0</v>
      </c>
      <c r="AD366" s="40">
        <v>16</v>
      </c>
      <c r="AE366" s="40"/>
      <c r="AF366" s="40">
        <v>148</v>
      </c>
      <c r="AG366" s="40"/>
      <c r="AH366" s="40"/>
      <c r="AI366" s="40"/>
      <c r="AJ366" s="40">
        <v>71</v>
      </c>
      <c r="AK366" s="40"/>
      <c r="AL366" s="40"/>
      <c r="AM366" s="40"/>
      <c r="AN366" s="40">
        <v>0</v>
      </c>
      <c r="AO366" s="40"/>
      <c r="AP366" s="40">
        <v>0</v>
      </c>
    </row>
    <row r="367" spans="1:42" ht="19.5" customHeight="1" x14ac:dyDescent="0.2">
      <c r="D367" s="38" t="s">
        <v>226</v>
      </c>
      <c r="F367" s="39">
        <v>56</v>
      </c>
      <c r="G367" s="40"/>
      <c r="H367" s="40"/>
      <c r="I367" s="40"/>
      <c r="J367" s="39">
        <v>134</v>
      </c>
      <c r="K367" s="39">
        <v>6</v>
      </c>
      <c r="L367" s="39">
        <v>1</v>
      </c>
      <c r="M367" s="40"/>
      <c r="N367" s="39">
        <v>141</v>
      </c>
      <c r="O367" s="40"/>
      <c r="P367" s="40"/>
      <c r="Q367" s="40"/>
      <c r="R367" s="39">
        <v>0</v>
      </c>
      <c r="S367" s="39">
        <v>8</v>
      </c>
      <c r="T367" s="39">
        <v>20</v>
      </c>
      <c r="U367" s="39">
        <v>7</v>
      </c>
      <c r="V367" s="39">
        <v>15</v>
      </c>
      <c r="W367" s="40"/>
      <c r="X367" s="39">
        <v>25</v>
      </c>
      <c r="Y367" s="39">
        <v>6</v>
      </c>
      <c r="Z367" s="39">
        <v>11</v>
      </c>
      <c r="AA367" s="39">
        <v>39</v>
      </c>
      <c r="AB367" s="39">
        <v>0</v>
      </c>
      <c r="AC367" s="39">
        <v>0</v>
      </c>
      <c r="AD367" s="39">
        <v>9</v>
      </c>
      <c r="AE367" s="40"/>
      <c r="AF367" s="39">
        <v>140</v>
      </c>
      <c r="AG367" s="40"/>
      <c r="AH367" s="40"/>
      <c r="AI367" s="40"/>
      <c r="AJ367" s="39">
        <v>57</v>
      </c>
      <c r="AK367" s="40"/>
      <c r="AL367" s="40"/>
      <c r="AM367" s="40"/>
      <c r="AN367" s="39">
        <v>0</v>
      </c>
      <c r="AO367" s="40"/>
      <c r="AP367" s="39">
        <v>0</v>
      </c>
    </row>
    <row r="368" spans="1:42" ht="20.100000000000001" customHeight="1" x14ac:dyDescent="0.2">
      <c r="D368" s="2" t="s">
        <v>227</v>
      </c>
      <c r="F368" s="35">
        <v>11</v>
      </c>
      <c r="G368" s="35"/>
      <c r="H368" s="35"/>
      <c r="I368" s="35"/>
      <c r="J368" s="35">
        <v>70</v>
      </c>
      <c r="K368" s="35">
        <v>20</v>
      </c>
      <c r="L368" s="35">
        <v>2</v>
      </c>
      <c r="M368" s="35"/>
      <c r="N368" s="35">
        <v>92</v>
      </c>
      <c r="O368" s="35"/>
      <c r="P368" s="35"/>
      <c r="Q368" s="35"/>
      <c r="R368" s="35">
        <v>0</v>
      </c>
      <c r="S368" s="35">
        <v>11</v>
      </c>
      <c r="T368" s="35">
        <v>53</v>
      </c>
      <c r="U368" s="35">
        <v>0</v>
      </c>
      <c r="V368" s="35">
        <v>0</v>
      </c>
      <c r="W368" s="35"/>
      <c r="X368" s="35">
        <v>5</v>
      </c>
      <c r="Y368" s="35">
        <v>1</v>
      </c>
      <c r="Z368" s="35">
        <v>9</v>
      </c>
      <c r="AA368" s="35">
        <v>4</v>
      </c>
      <c r="AB368" s="35">
        <v>0</v>
      </c>
      <c r="AC368" s="35">
        <v>0</v>
      </c>
      <c r="AD368" s="35">
        <v>2</v>
      </c>
      <c r="AE368" s="35"/>
      <c r="AF368" s="35">
        <v>85</v>
      </c>
      <c r="AG368" s="35"/>
      <c r="AH368" s="35"/>
      <c r="AI368" s="35"/>
      <c r="AJ368" s="35">
        <v>18</v>
      </c>
      <c r="AK368" s="35"/>
      <c r="AL368" s="35"/>
      <c r="AM368" s="35"/>
      <c r="AN368" s="35">
        <v>0</v>
      </c>
      <c r="AO368" s="35"/>
      <c r="AP368" s="35">
        <v>0</v>
      </c>
    </row>
    <row r="369" spans="1:42" ht="19.5" customHeight="1" x14ac:dyDescent="0.2">
      <c r="D369" s="38" t="s">
        <v>228</v>
      </c>
      <c r="F369" s="39">
        <v>33</v>
      </c>
      <c r="G369" s="40"/>
      <c r="H369" s="40"/>
      <c r="I369" s="40"/>
      <c r="J369" s="39">
        <v>71</v>
      </c>
      <c r="K369" s="39">
        <v>5</v>
      </c>
      <c r="L369" s="39">
        <v>2</v>
      </c>
      <c r="M369" s="40"/>
      <c r="N369" s="39">
        <v>78</v>
      </c>
      <c r="O369" s="40"/>
      <c r="P369" s="40"/>
      <c r="Q369" s="40"/>
      <c r="R369" s="39">
        <v>0</v>
      </c>
      <c r="S369" s="39">
        <v>1</v>
      </c>
      <c r="T369" s="39">
        <v>37</v>
      </c>
      <c r="U369" s="39">
        <v>0</v>
      </c>
      <c r="V369" s="39">
        <v>2</v>
      </c>
      <c r="W369" s="40"/>
      <c r="X369" s="39">
        <v>26</v>
      </c>
      <c r="Y369" s="39">
        <v>1</v>
      </c>
      <c r="Z369" s="39">
        <v>1</v>
      </c>
      <c r="AA369" s="39">
        <v>7</v>
      </c>
      <c r="AB369" s="39">
        <v>0</v>
      </c>
      <c r="AC369" s="39">
        <v>0</v>
      </c>
      <c r="AD369" s="39">
        <v>8</v>
      </c>
      <c r="AE369" s="40"/>
      <c r="AF369" s="39">
        <v>83</v>
      </c>
      <c r="AG369" s="40"/>
      <c r="AH369" s="40"/>
      <c r="AI369" s="40"/>
      <c r="AJ369" s="39">
        <v>28</v>
      </c>
      <c r="AK369" s="40"/>
      <c r="AL369" s="40"/>
      <c r="AM369" s="40"/>
      <c r="AN369" s="39">
        <v>0</v>
      </c>
      <c r="AO369" s="40"/>
      <c r="AP369" s="39">
        <v>0</v>
      </c>
    </row>
    <row r="370" spans="1:42" ht="20.100000000000001" customHeight="1" x14ac:dyDescent="0.2">
      <c r="D370" s="2" t="s">
        <v>229</v>
      </c>
      <c r="F370" s="35">
        <v>4</v>
      </c>
      <c r="G370" s="35"/>
      <c r="H370" s="35"/>
      <c r="I370" s="35"/>
      <c r="J370" s="35">
        <v>7</v>
      </c>
      <c r="K370" s="35">
        <v>0</v>
      </c>
      <c r="L370" s="35">
        <v>0</v>
      </c>
      <c r="M370" s="35"/>
      <c r="N370" s="35">
        <v>7</v>
      </c>
      <c r="O370" s="35"/>
      <c r="P370" s="35"/>
      <c r="Q370" s="35"/>
      <c r="R370" s="35">
        <v>0</v>
      </c>
      <c r="S370" s="35">
        <v>1</v>
      </c>
      <c r="T370" s="35">
        <v>4</v>
      </c>
      <c r="U370" s="35">
        <v>0</v>
      </c>
      <c r="V370" s="35">
        <v>0</v>
      </c>
      <c r="W370" s="35"/>
      <c r="X370" s="35">
        <v>1</v>
      </c>
      <c r="Y370" s="35">
        <v>0</v>
      </c>
      <c r="Z370" s="35">
        <v>0</v>
      </c>
      <c r="AA370" s="35">
        <v>1</v>
      </c>
      <c r="AB370" s="35">
        <v>0</v>
      </c>
      <c r="AC370" s="35">
        <v>1</v>
      </c>
      <c r="AD370" s="35">
        <v>0</v>
      </c>
      <c r="AE370" s="35"/>
      <c r="AF370" s="35">
        <v>8</v>
      </c>
      <c r="AG370" s="35"/>
      <c r="AH370" s="35"/>
      <c r="AI370" s="35"/>
      <c r="AJ370" s="35">
        <v>3</v>
      </c>
      <c r="AK370" s="35"/>
      <c r="AL370" s="35"/>
      <c r="AM370" s="35"/>
      <c r="AN370" s="35">
        <v>0</v>
      </c>
      <c r="AO370" s="35"/>
      <c r="AP370" s="35">
        <v>0</v>
      </c>
    </row>
    <row r="371" spans="1:42" ht="19.5" customHeight="1" x14ac:dyDescent="0.2">
      <c r="D371" s="38" t="s">
        <v>230</v>
      </c>
      <c r="F371" s="39">
        <v>3</v>
      </c>
      <c r="G371" s="40"/>
      <c r="H371" s="40"/>
      <c r="I371" s="40"/>
      <c r="J371" s="39">
        <v>3</v>
      </c>
      <c r="K371" s="39">
        <v>0</v>
      </c>
      <c r="L371" s="39">
        <v>0</v>
      </c>
      <c r="M371" s="40"/>
      <c r="N371" s="39">
        <v>3</v>
      </c>
      <c r="O371" s="40"/>
      <c r="P371" s="40"/>
      <c r="Q371" s="40"/>
      <c r="R371" s="39">
        <v>0</v>
      </c>
      <c r="S371" s="39">
        <v>2</v>
      </c>
      <c r="T371" s="39">
        <v>1</v>
      </c>
      <c r="U371" s="39">
        <v>0</v>
      </c>
      <c r="V371" s="39">
        <v>0</v>
      </c>
      <c r="W371" s="40"/>
      <c r="X371" s="39">
        <v>2</v>
      </c>
      <c r="Y371" s="39">
        <v>0</v>
      </c>
      <c r="Z371" s="39">
        <v>0</v>
      </c>
      <c r="AA371" s="39">
        <v>0</v>
      </c>
      <c r="AB371" s="39">
        <v>0</v>
      </c>
      <c r="AC371" s="39">
        <v>0</v>
      </c>
      <c r="AD371" s="39">
        <v>0</v>
      </c>
      <c r="AE371" s="40"/>
      <c r="AF371" s="39">
        <v>5</v>
      </c>
      <c r="AG371" s="40"/>
      <c r="AH371" s="40"/>
      <c r="AI371" s="40"/>
      <c r="AJ371" s="39">
        <v>1</v>
      </c>
      <c r="AK371" s="40"/>
      <c r="AL371" s="40"/>
      <c r="AM371" s="40"/>
      <c r="AN371" s="39">
        <v>0</v>
      </c>
      <c r="AO371" s="40"/>
      <c r="AP371" s="39">
        <v>0</v>
      </c>
    </row>
    <row r="372" spans="1:42" ht="20.100000000000001" customHeight="1" x14ac:dyDescent="0.2">
      <c r="D372" s="41" t="s">
        <v>231</v>
      </c>
      <c r="F372" s="35">
        <v>3</v>
      </c>
      <c r="G372" s="35"/>
      <c r="H372" s="35"/>
      <c r="I372" s="35"/>
      <c r="J372" s="35">
        <v>3</v>
      </c>
      <c r="K372" s="35">
        <v>0</v>
      </c>
      <c r="L372" s="35">
        <v>0</v>
      </c>
      <c r="M372" s="35"/>
      <c r="N372" s="35">
        <v>3</v>
      </c>
      <c r="O372" s="35"/>
      <c r="P372" s="35"/>
      <c r="Q372" s="35"/>
      <c r="R372" s="35">
        <v>0</v>
      </c>
      <c r="S372" s="35">
        <v>2</v>
      </c>
      <c r="T372" s="35">
        <v>1</v>
      </c>
      <c r="U372" s="35">
        <v>0</v>
      </c>
      <c r="V372" s="35">
        <v>0</v>
      </c>
      <c r="W372" s="35"/>
      <c r="X372" s="35">
        <v>1</v>
      </c>
      <c r="Y372" s="35">
        <v>0</v>
      </c>
      <c r="Z372" s="35">
        <v>1</v>
      </c>
      <c r="AA372" s="35">
        <v>0</v>
      </c>
      <c r="AB372" s="35">
        <v>0</v>
      </c>
      <c r="AC372" s="35">
        <v>0</v>
      </c>
      <c r="AD372" s="35">
        <v>0</v>
      </c>
      <c r="AE372" s="35"/>
      <c r="AF372" s="35">
        <v>5</v>
      </c>
      <c r="AG372" s="35"/>
      <c r="AH372" s="35"/>
      <c r="AI372" s="35"/>
      <c r="AJ372" s="35">
        <v>1</v>
      </c>
      <c r="AK372" s="35"/>
      <c r="AL372" s="35"/>
      <c r="AM372" s="35"/>
      <c r="AN372" s="35">
        <v>0</v>
      </c>
      <c r="AO372" s="35"/>
      <c r="AP372" s="35">
        <v>0</v>
      </c>
    </row>
    <row r="373" spans="1:42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</row>
    <row r="374" spans="1:42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544</v>
      </c>
      <c r="G374" s="45"/>
      <c r="H374" s="45"/>
      <c r="I374" s="45"/>
      <c r="J374" s="44">
        <v>962</v>
      </c>
      <c r="K374" s="44">
        <v>48</v>
      </c>
      <c r="L374" s="44">
        <v>15</v>
      </c>
      <c r="M374" s="45"/>
      <c r="N374" s="44">
        <v>1025</v>
      </c>
      <c r="O374" s="45"/>
      <c r="P374" s="45"/>
      <c r="Q374" s="45"/>
      <c r="R374" s="44">
        <v>0</v>
      </c>
      <c r="S374" s="44">
        <v>49</v>
      </c>
      <c r="T374" s="44">
        <v>307</v>
      </c>
      <c r="U374" s="44">
        <v>33</v>
      </c>
      <c r="V374" s="44">
        <v>102</v>
      </c>
      <c r="W374" s="45"/>
      <c r="X374" s="44">
        <v>184</v>
      </c>
      <c r="Y374" s="44">
        <v>8</v>
      </c>
      <c r="Z374" s="44">
        <v>40</v>
      </c>
      <c r="AA374" s="44">
        <v>267</v>
      </c>
      <c r="AB374" s="44">
        <v>0</v>
      </c>
      <c r="AC374" s="44">
        <v>1</v>
      </c>
      <c r="AD374" s="44">
        <v>70</v>
      </c>
      <c r="AE374" s="45"/>
      <c r="AF374" s="44">
        <v>1061</v>
      </c>
      <c r="AG374" s="45"/>
      <c r="AH374" s="45"/>
      <c r="AI374" s="45"/>
      <c r="AJ374" s="44">
        <v>508</v>
      </c>
      <c r="AK374" s="45"/>
      <c r="AL374" s="45"/>
      <c r="AM374" s="45"/>
      <c r="AN374" s="44">
        <v>0</v>
      </c>
      <c r="AO374" s="45"/>
      <c r="AP374" s="44">
        <v>0</v>
      </c>
    </row>
    <row r="375" spans="1:42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544</v>
      </c>
      <c r="G376" s="45"/>
      <c r="H376" s="45"/>
      <c r="I376" s="45"/>
      <c r="J376" s="50">
        <v>989</v>
      </c>
      <c r="K376" s="50">
        <v>48</v>
      </c>
      <c r="L376" s="50">
        <v>15</v>
      </c>
      <c r="M376" s="45"/>
      <c r="N376" s="50">
        <v>1052</v>
      </c>
      <c r="O376" s="45"/>
      <c r="P376" s="45"/>
      <c r="Q376" s="45"/>
      <c r="R376" s="50">
        <v>0</v>
      </c>
      <c r="S376" s="50">
        <v>49</v>
      </c>
      <c r="T376" s="50">
        <v>315</v>
      </c>
      <c r="U376" s="50">
        <v>33</v>
      </c>
      <c r="V376" s="50">
        <v>102</v>
      </c>
      <c r="W376" s="45"/>
      <c r="X376" s="50">
        <v>184</v>
      </c>
      <c r="Y376" s="50">
        <v>8</v>
      </c>
      <c r="Z376" s="50">
        <v>40</v>
      </c>
      <c r="AA376" s="50">
        <v>267</v>
      </c>
      <c r="AB376" s="50">
        <v>0</v>
      </c>
      <c r="AC376" s="50">
        <v>1</v>
      </c>
      <c r="AD376" s="50">
        <v>70</v>
      </c>
      <c r="AE376" s="45"/>
      <c r="AF376" s="50">
        <v>1069</v>
      </c>
      <c r="AG376" s="45"/>
      <c r="AH376" s="45"/>
      <c r="AI376" s="45"/>
      <c r="AJ376" s="50">
        <v>527</v>
      </c>
      <c r="AK376" s="45"/>
      <c r="AL376" s="45"/>
      <c r="AM376" s="45"/>
      <c r="AN376" s="50">
        <v>0</v>
      </c>
      <c r="AO376" s="45"/>
      <c r="AP376" s="50">
        <v>0</v>
      </c>
    </row>
    <row r="377" spans="1:42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</row>
    <row r="378" spans="1:42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</row>
    <row r="379" spans="1:42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</row>
    <row r="380" spans="1:42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30</v>
      </c>
      <c r="K380" s="40">
        <v>0</v>
      </c>
      <c r="L380" s="40">
        <v>0</v>
      </c>
      <c r="M380" s="40"/>
      <c r="N380" s="40">
        <v>30</v>
      </c>
      <c r="O380" s="40"/>
      <c r="P380" s="40"/>
      <c r="Q380" s="40"/>
      <c r="R380" s="40">
        <v>0</v>
      </c>
      <c r="S380" s="40">
        <v>0</v>
      </c>
      <c r="T380" s="40">
        <v>4</v>
      </c>
      <c r="U380" s="40">
        <v>0</v>
      </c>
      <c r="V380" s="40">
        <v>0</v>
      </c>
      <c r="W380" s="40"/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/>
      <c r="AF380" s="40">
        <v>4</v>
      </c>
      <c r="AG380" s="40"/>
      <c r="AH380" s="40"/>
      <c r="AI380" s="40"/>
      <c r="AJ380" s="40">
        <v>26</v>
      </c>
      <c r="AK380" s="40"/>
      <c r="AL380" s="40"/>
      <c r="AM380" s="40"/>
      <c r="AN380" s="40">
        <v>0</v>
      </c>
      <c r="AO380" s="40"/>
      <c r="AP380" s="40">
        <v>0</v>
      </c>
    </row>
    <row r="381" spans="1:42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</row>
    <row r="382" spans="1:42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30</v>
      </c>
      <c r="K382" s="44">
        <v>0</v>
      </c>
      <c r="L382" s="44">
        <v>0</v>
      </c>
      <c r="M382" s="45"/>
      <c r="N382" s="44">
        <v>30</v>
      </c>
      <c r="O382" s="45"/>
      <c r="P382" s="45"/>
      <c r="Q382" s="45"/>
      <c r="R382" s="44">
        <v>0</v>
      </c>
      <c r="S382" s="44">
        <v>0</v>
      </c>
      <c r="T382" s="44">
        <v>4</v>
      </c>
      <c r="U382" s="44">
        <v>0</v>
      </c>
      <c r="V382" s="44">
        <v>0</v>
      </c>
      <c r="W382" s="45"/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5"/>
      <c r="AF382" s="44">
        <v>4</v>
      </c>
      <c r="AG382" s="45"/>
      <c r="AH382" s="45"/>
      <c r="AI382" s="45"/>
      <c r="AJ382" s="44">
        <v>26</v>
      </c>
      <c r="AK382" s="45"/>
      <c r="AL382" s="45"/>
      <c r="AM382" s="45"/>
      <c r="AN382" s="44">
        <v>0</v>
      </c>
      <c r="AO382" s="45"/>
      <c r="AP382" s="44">
        <v>0</v>
      </c>
    </row>
    <row r="383" spans="1:42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</row>
    <row r="384" spans="1:42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</row>
    <row r="385" spans="1:42" ht="20.100000000000001" customHeight="1" x14ac:dyDescent="0.2">
      <c r="D385" s="2" t="s">
        <v>95</v>
      </c>
      <c r="F385" s="35">
        <v>47</v>
      </c>
      <c r="G385" s="35"/>
      <c r="H385" s="35"/>
      <c r="I385" s="35"/>
      <c r="J385" s="35">
        <v>132</v>
      </c>
      <c r="K385" s="35">
        <v>9</v>
      </c>
      <c r="L385" s="35">
        <v>1</v>
      </c>
      <c r="M385" s="35"/>
      <c r="N385" s="35">
        <v>142</v>
      </c>
      <c r="O385" s="35"/>
      <c r="P385" s="35"/>
      <c r="Q385" s="35"/>
      <c r="R385" s="35">
        <v>3</v>
      </c>
      <c r="S385" s="35">
        <v>0</v>
      </c>
      <c r="T385" s="35">
        <v>37</v>
      </c>
      <c r="U385" s="35">
        <v>0</v>
      </c>
      <c r="V385" s="35">
        <v>14</v>
      </c>
      <c r="W385" s="35"/>
      <c r="X385" s="35">
        <v>23</v>
      </c>
      <c r="Y385" s="35">
        <v>13</v>
      </c>
      <c r="Z385" s="35">
        <v>11</v>
      </c>
      <c r="AA385" s="35">
        <v>18</v>
      </c>
      <c r="AB385" s="35">
        <v>0</v>
      </c>
      <c r="AC385" s="35">
        <v>0</v>
      </c>
      <c r="AD385" s="35">
        <v>15</v>
      </c>
      <c r="AE385" s="35"/>
      <c r="AF385" s="35">
        <v>134</v>
      </c>
      <c r="AG385" s="35"/>
      <c r="AH385" s="35"/>
      <c r="AI385" s="35"/>
      <c r="AJ385" s="35">
        <v>55</v>
      </c>
      <c r="AK385" s="35"/>
      <c r="AL385" s="35"/>
      <c r="AM385" s="35"/>
      <c r="AN385" s="35">
        <v>0</v>
      </c>
      <c r="AO385" s="35"/>
      <c r="AP385" s="35">
        <v>0</v>
      </c>
    </row>
    <row r="386" spans="1:42" ht="19.5" customHeight="1" x14ac:dyDescent="0.2">
      <c r="D386" s="38" t="s">
        <v>96</v>
      </c>
      <c r="F386" s="39">
        <v>61</v>
      </c>
      <c r="G386" s="40"/>
      <c r="H386" s="40"/>
      <c r="I386" s="40"/>
      <c r="J386" s="39">
        <v>130</v>
      </c>
      <c r="K386" s="39">
        <v>11</v>
      </c>
      <c r="L386" s="39">
        <v>3</v>
      </c>
      <c r="M386" s="40"/>
      <c r="N386" s="39">
        <v>144</v>
      </c>
      <c r="O386" s="40"/>
      <c r="P386" s="40"/>
      <c r="Q386" s="40"/>
      <c r="R386" s="39">
        <v>1</v>
      </c>
      <c r="S386" s="39">
        <v>4</v>
      </c>
      <c r="T386" s="39">
        <v>57</v>
      </c>
      <c r="U386" s="39">
        <v>0</v>
      </c>
      <c r="V386" s="39">
        <v>5</v>
      </c>
      <c r="W386" s="40"/>
      <c r="X386" s="39">
        <v>39</v>
      </c>
      <c r="Y386" s="39">
        <v>0</v>
      </c>
      <c r="Z386" s="39">
        <v>10</v>
      </c>
      <c r="AA386" s="39">
        <v>23</v>
      </c>
      <c r="AB386" s="39">
        <v>0</v>
      </c>
      <c r="AC386" s="39">
        <v>0</v>
      </c>
      <c r="AD386" s="39">
        <v>28</v>
      </c>
      <c r="AE386" s="40"/>
      <c r="AF386" s="39">
        <v>167</v>
      </c>
      <c r="AG386" s="40"/>
      <c r="AH386" s="40"/>
      <c r="AI386" s="40"/>
      <c r="AJ386" s="39">
        <v>38</v>
      </c>
      <c r="AK386" s="40"/>
      <c r="AL386" s="40"/>
      <c r="AM386" s="40"/>
      <c r="AN386" s="39">
        <v>0</v>
      </c>
      <c r="AO386" s="40"/>
      <c r="AP386" s="39">
        <v>0</v>
      </c>
    </row>
    <row r="387" spans="1:42" ht="20.100000000000001" customHeight="1" x14ac:dyDescent="0.2">
      <c r="D387" s="2" t="s">
        <v>112</v>
      </c>
      <c r="F387" s="35">
        <v>55</v>
      </c>
      <c r="G387" s="35"/>
      <c r="H387" s="35"/>
      <c r="I387" s="35"/>
      <c r="J387" s="35">
        <v>131</v>
      </c>
      <c r="K387" s="35">
        <v>3</v>
      </c>
      <c r="L387" s="35">
        <v>4</v>
      </c>
      <c r="M387" s="35"/>
      <c r="N387" s="35">
        <v>138</v>
      </c>
      <c r="O387" s="35"/>
      <c r="P387" s="35"/>
      <c r="Q387" s="35"/>
      <c r="R387" s="35">
        <v>0</v>
      </c>
      <c r="S387" s="35">
        <v>9</v>
      </c>
      <c r="T387" s="35">
        <v>22</v>
      </c>
      <c r="U387" s="35">
        <v>0</v>
      </c>
      <c r="V387" s="35">
        <v>7</v>
      </c>
      <c r="W387" s="35"/>
      <c r="X387" s="35">
        <v>47</v>
      </c>
      <c r="Y387" s="35">
        <v>1</v>
      </c>
      <c r="Z387" s="35">
        <v>16</v>
      </c>
      <c r="AA387" s="35">
        <v>20</v>
      </c>
      <c r="AB387" s="35">
        <v>0</v>
      </c>
      <c r="AC387" s="35">
        <v>0</v>
      </c>
      <c r="AD387" s="35">
        <v>16</v>
      </c>
      <c r="AE387" s="35"/>
      <c r="AF387" s="35">
        <v>138</v>
      </c>
      <c r="AG387" s="35"/>
      <c r="AH387" s="35"/>
      <c r="AI387" s="35"/>
      <c r="AJ387" s="35">
        <v>55</v>
      </c>
      <c r="AK387" s="35"/>
      <c r="AL387" s="35"/>
      <c r="AM387" s="35"/>
      <c r="AN387" s="35">
        <v>0</v>
      </c>
      <c r="AO387" s="35"/>
      <c r="AP387" s="35">
        <v>0</v>
      </c>
    </row>
    <row r="388" spans="1:42" ht="19.5" customHeight="1" x14ac:dyDescent="0.2">
      <c r="D388" s="38" t="s">
        <v>98</v>
      </c>
      <c r="F388" s="39">
        <v>67</v>
      </c>
      <c r="G388" s="40"/>
      <c r="H388" s="40"/>
      <c r="I388" s="40"/>
      <c r="J388" s="39">
        <v>131</v>
      </c>
      <c r="K388" s="39">
        <v>2</v>
      </c>
      <c r="L388" s="39">
        <v>3</v>
      </c>
      <c r="M388" s="40"/>
      <c r="N388" s="39">
        <v>136</v>
      </c>
      <c r="O388" s="40"/>
      <c r="P388" s="40"/>
      <c r="Q388" s="40"/>
      <c r="R388" s="39">
        <v>1</v>
      </c>
      <c r="S388" s="39">
        <v>3</v>
      </c>
      <c r="T388" s="39">
        <v>24</v>
      </c>
      <c r="U388" s="39">
        <v>0</v>
      </c>
      <c r="V388" s="39">
        <v>7</v>
      </c>
      <c r="W388" s="40"/>
      <c r="X388" s="39">
        <v>33</v>
      </c>
      <c r="Y388" s="39">
        <v>1</v>
      </c>
      <c r="Z388" s="39">
        <v>7</v>
      </c>
      <c r="AA388" s="39">
        <v>31</v>
      </c>
      <c r="AB388" s="39">
        <v>0</v>
      </c>
      <c r="AC388" s="39">
        <v>0</v>
      </c>
      <c r="AD388" s="39">
        <v>26</v>
      </c>
      <c r="AE388" s="40"/>
      <c r="AF388" s="39">
        <v>133</v>
      </c>
      <c r="AG388" s="40"/>
      <c r="AH388" s="40"/>
      <c r="AI388" s="40"/>
      <c r="AJ388" s="39">
        <v>70</v>
      </c>
      <c r="AK388" s="40"/>
      <c r="AL388" s="40"/>
      <c r="AM388" s="40"/>
      <c r="AN388" s="39">
        <v>0</v>
      </c>
      <c r="AO388" s="40"/>
      <c r="AP388" s="39">
        <v>0</v>
      </c>
    </row>
    <row r="389" spans="1:42" ht="20.100000000000001" customHeight="1" x14ac:dyDescent="0.2">
      <c r="D389" s="2" t="s">
        <v>113</v>
      </c>
      <c r="F389" s="35">
        <v>24</v>
      </c>
      <c r="G389" s="35"/>
      <c r="H389" s="35"/>
      <c r="I389" s="35"/>
      <c r="J389" s="35">
        <v>60</v>
      </c>
      <c r="K389" s="35">
        <v>3</v>
      </c>
      <c r="L389" s="35">
        <v>0</v>
      </c>
      <c r="M389" s="35"/>
      <c r="N389" s="35">
        <v>63</v>
      </c>
      <c r="O389" s="35"/>
      <c r="P389" s="35"/>
      <c r="Q389" s="35"/>
      <c r="R389" s="35">
        <v>1</v>
      </c>
      <c r="S389" s="35">
        <v>6</v>
      </c>
      <c r="T389" s="35">
        <v>12</v>
      </c>
      <c r="U389" s="35">
        <v>0</v>
      </c>
      <c r="V389" s="35">
        <v>2</v>
      </c>
      <c r="W389" s="35"/>
      <c r="X389" s="35">
        <v>10</v>
      </c>
      <c r="Y389" s="35">
        <v>0</v>
      </c>
      <c r="Z389" s="35">
        <v>0</v>
      </c>
      <c r="AA389" s="35">
        <v>12</v>
      </c>
      <c r="AB389" s="35">
        <v>0</v>
      </c>
      <c r="AC389" s="35">
        <v>0</v>
      </c>
      <c r="AD389" s="35">
        <v>4</v>
      </c>
      <c r="AE389" s="35"/>
      <c r="AF389" s="35">
        <v>47</v>
      </c>
      <c r="AG389" s="35"/>
      <c r="AH389" s="35"/>
      <c r="AI389" s="35"/>
      <c r="AJ389" s="35">
        <v>40</v>
      </c>
      <c r="AK389" s="35"/>
      <c r="AL389" s="35"/>
      <c r="AM389" s="35"/>
      <c r="AN389" s="35">
        <v>0</v>
      </c>
      <c r="AO389" s="35"/>
      <c r="AP389" s="35">
        <v>0</v>
      </c>
    </row>
    <row r="390" spans="1:42" ht="19.5" customHeight="1" x14ac:dyDescent="0.2">
      <c r="D390" s="38" t="s">
        <v>114</v>
      </c>
      <c r="F390" s="39">
        <v>45</v>
      </c>
      <c r="G390" s="40"/>
      <c r="H390" s="40"/>
      <c r="I390" s="40"/>
      <c r="J390" s="39">
        <v>132</v>
      </c>
      <c r="K390" s="39">
        <v>6</v>
      </c>
      <c r="L390" s="39">
        <v>0</v>
      </c>
      <c r="M390" s="40"/>
      <c r="N390" s="39">
        <v>138</v>
      </c>
      <c r="O390" s="40"/>
      <c r="P390" s="40"/>
      <c r="Q390" s="40"/>
      <c r="R390" s="39">
        <v>0</v>
      </c>
      <c r="S390" s="39">
        <v>13</v>
      </c>
      <c r="T390" s="39">
        <v>43</v>
      </c>
      <c r="U390" s="39">
        <v>0</v>
      </c>
      <c r="V390" s="39">
        <v>1</v>
      </c>
      <c r="W390" s="40"/>
      <c r="X390" s="39">
        <v>24</v>
      </c>
      <c r="Y390" s="39">
        <v>0</v>
      </c>
      <c r="Z390" s="39">
        <v>2</v>
      </c>
      <c r="AA390" s="39">
        <v>30</v>
      </c>
      <c r="AB390" s="39">
        <v>0</v>
      </c>
      <c r="AC390" s="39">
        <v>0</v>
      </c>
      <c r="AD390" s="39">
        <v>16</v>
      </c>
      <c r="AE390" s="40"/>
      <c r="AF390" s="39">
        <v>129</v>
      </c>
      <c r="AG390" s="40"/>
      <c r="AH390" s="40"/>
      <c r="AI390" s="40"/>
      <c r="AJ390" s="39">
        <v>54</v>
      </c>
      <c r="AK390" s="40"/>
      <c r="AL390" s="40"/>
      <c r="AM390" s="40"/>
      <c r="AN390" s="39">
        <v>0</v>
      </c>
      <c r="AO390" s="40"/>
      <c r="AP390" s="39">
        <v>0</v>
      </c>
    </row>
    <row r="391" spans="1:42" ht="20.100000000000001" customHeight="1" x14ac:dyDescent="0.2">
      <c r="D391" s="41" t="s">
        <v>115</v>
      </c>
      <c r="F391" s="40">
        <v>12</v>
      </c>
      <c r="G391" s="40"/>
      <c r="H391" s="40"/>
      <c r="I391" s="40"/>
      <c r="J391" s="40">
        <v>57</v>
      </c>
      <c r="K391" s="40">
        <v>5</v>
      </c>
      <c r="L391" s="40">
        <v>1</v>
      </c>
      <c r="M391" s="40"/>
      <c r="N391" s="40">
        <v>63</v>
      </c>
      <c r="O391" s="40"/>
      <c r="P391" s="40"/>
      <c r="Q391" s="40"/>
      <c r="R391" s="40">
        <v>0</v>
      </c>
      <c r="S391" s="40">
        <v>0</v>
      </c>
      <c r="T391" s="40">
        <v>15</v>
      </c>
      <c r="U391" s="40">
        <v>0</v>
      </c>
      <c r="V391" s="40">
        <v>2</v>
      </c>
      <c r="W391" s="40"/>
      <c r="X391" s="40">
        <v>10</v>
      </c>
      <c r="Y391" s="40">
        <v>0</v>
      </c>
      <c r="Z391" s="40">
        <v>1</v>
      </c>
      <c r="AA391" s="40">
        <v>8</v>
      </c>
      <c r="AB391" s="40">
        <v>0</v>
      </c>
      <c r="AC391" s="40">
        <v>0</v>
      </c>
      <c r="AD391" s="40">
        <v>5</v>
      </c>
      <c r="AE391" s="40"/>
      <c r="AF391" s="40">
        <v>41</v>
      </c>
      <c r="AG391" s="40"/>
      <c r="AH391" s="40"/>
      <c r="AI391" s="40"/>
      <c r="AJ391" s="40">
        <v>34</v>
      </c>
      <c r="AK391" s="40"/>
      <c r="AL391" s="40"/>
      <c r="AM391" s="40"/>
      <c r="AN391" s="40">
        <v>0</v>
      </c>
      <c r="AO391" s="40"/>
      <c r="AP391" s="40">
        <v>0</v>
      </c>
    </row>
    <row r="392" spans="1:42" ht="20.100000000000001" customHeight="1" x14ac:dyDescent="0.2">
      <c r="D392" s="38" t="s">
        <v>102</v>
      </c>
      <c r="F392" s="39">
        <v>35</v>
      </c>
      <c r="G392" s="40"/>
      <c r="H392" s="40"/>
      <c r="I392" s="40"/>
      <c r="J392" s="39">
        <v>136</v>
      </c>
      <c r="K392" s="39">
        <v>16</v>
      </c>
      <c r="L392" s="39">
        <v>0</v>
      </c>
      <c r="M392" s="40"/>
      <c r="N392" s="39">
        <v>152</v>
      </c>
      <c r="O392" s="40"/>
      <c r="P392" s="40"/>
      <c r="Q392" s="40"/>
      <c r="R392" s="39">
        <v>5</v>
      </c>
      <c r="S392" s="39">
        <v>4</v>
      </c>
      <c r="T392" s="39">
        <v>69</v>
      </c>
      <c r="U392" s="39">
        <v>0</v>
      </c>
      <c r="V392" s="39">
        <v>6</v>
      </c>
      <c r="W392" s="40"/>
      <c r="X392" s="39">
        <v>40</v>
      </c>
      <c r="Y392" s="39">
        <v>0</v>
      </c>
      <c r="Z392" s="39">
        <v>7</v>
      </c>
      <c r="AA392" s="39">
        <v>6</v>
      </c>
      <c r="AB392" s="39">
        <v>0</v>
      </c>
      <c r="AC392" s="39">
        <v>0</v>
      </c>
      <c r="AD392" s="39">
        <v>13</v>
      </c>
      <c r="AE392" s="40"/>
      <c r="AF392" s="39">
        <v>150</v>
      </c>
      <c r="AG392" s="40"/>
      <c r="AH392" s="40"/>
      <c r="AI392" s="40"/>
      <c r="AJ392" s="39">
        <v>37</v>
      </c>
      <c r="AK392" s="40"/>
      <c r="AL392" s="40"/>
      <c r="AM392" s="40"/>
      <c r="AN392" s="39">
        <v>0</v>
      </c>
      <c r="AO392" s="40"/>
      <c r="AP392" s="39">
        <v>0</v>
      </c>
    </row>
    <row r="393" spans="1:42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</row>
    <row r="394" spans="1:42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346</v>
      </c>
      <c r="G394" s="45"/>
      <c r="H394" s="45"/>
      <c r="I394" s="45"/>
      <c r="J394" s="44">
        <v>909</v>
      </c>
      <c r="K394" s="44">
        <v>55</v>
      </c>
      <c r="L394" s="44">
        <v>12</v>
      </c>
      <c r="M394" s="45"/>
      <c r="N394" s="44">
        <v>976</v>
      </c>
      <c r="O394" s="45"/>
      <c r="P394" s="45"/>
      <c r="Q394" s="45"/>
      <c r="R394" s="44">
        <v>11</v>
      </c>
      <c r="S394" s="44">
        <v>39</v>
      </c>
      <c r="T394" s="44">
        <v>279</v>
      </c>
      <c r="U394" s="44">
        <v>0</v>
      </c>
      <c r="V394" s="44">
        <v>44</v>
      </c>
      <c r="W394" s="45"/>
      <c r="X394" s="44">
        <v>226</v>
      </c>
      <c r="Y394" s="44">
        <v>15</v>
      </c>
      <c r="Z394" s="44">
        <v>54</v>
      </c>
      <c r="AA394" s="44">
        <v>148</v>
      </c>
      <c r="AB394" s="44">
        <v>0</v>
      </c>
      <c r="AC394" s="44">
        <v>0</v>
      </c>
      <c r="AD394" s="44">
        <v>123</v>
      </c>
      <c r="AE394" s="45"/>
      <c r="AF394" s="44">
        <v>939</v>
      </c>
      <c r="AG394" s="45"/>
      <c r="AH394" s="45"/>
      <c r="AI394" s="45"/>
      <c r="AJ394" s="44">
        <v>383</v>
      </c>
      <c r="AK394" s="45"/>
      <c r="AL394" s="45"/>
      <c r="AM394" s="45"/>
      <c r="AN394" s="44">
        <v>0</v>
      </c>
      <c r="AO394" s="45"/>
      <c r="AP394" s="44">
        <v>0</v>
      </c>
    </row>
    <row r="395" spans="1:42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346</v>
      </c>
      <c r="G396" s="45"/>
      <c r="H396" s="45"/>
      <c r="I396" s="45"/>
      <c r="J396" s="50">
        <v>939</v>
      </c>
      <c r="K396" s="50">
        <v>55</v>
      </c>
      <c r="L396" s="50">
        <v>12</v>
      </c>
      <c r="M396" s="45"/>
      <c r="N396" s="50">
        <v>1006</v>
      </c>
      <c r="O396" s="45"/>
      <c r="P396" s="45"/>
      <c r="Q396" s="45"/>
      <c r="R396" s="50">
        <v>11</v>
      </c>
      <c r="S396" s="50">
        <v>39</v>
      </c>
      <c r="T396" s="50">
        <v>283</v>
      </c>
      <c r="U396" s="50">
        <v>0</v>
      </c>
      <c r="V396" s="50">
        <v>44</v>
      </c>
      <c r="W396" s="45"/>
      <c r="X396" s="50">
        <v>226</v>
      </c>
      <c r="Y396" s="50">
        <v>15</v>
      </c>
      <c r="Z396" s="50">
        <v>54</v>
      </c>
      <c r="AA396" s="50">
        <v>148</v>
      </c>
      <c r="AB396" s="50">
        <v>0</v>
      </c>
      <c r="AC396" s="50">
        <v>0</v>
      </c>
      <c r="AD396" s="50">
        <v>123</v>
      </c>
      <c r="AE396" s="45"/>
      <c r="AF396" s="50">
        <v>943</v>
      </c>
      <c r="AG396" s="45"/>
      <c r="AH396" s="45"/>
      <c r="AI396" s="45"/>
      <c r="AJ396" s="50">
        <v>409</v>
      </c>
      <c r="AK396" s="45"/>
      <c r="AL396" s="45"/>
      <c r="AM396" s="45"/>
      <c r="AN396" s="50">
        <v>0</v>
      </c>
      <c r="AO396" s="45"/>
      <c r="AP396" s="50">
        <v>0</v>
      </c>
    </row>
    <row r="397" spans="1:42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</row>
    <row r="398" spans="1:42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</row>
    <row r="399" spans="1:42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</row>
    <row r="400" spans="1:42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23</v>
      </c>
      <c r="K400" s="40">
        <v>0</v>
      </c>
      <c r="L400" s="40">
        <v>0</v>
      </c>
      <c r="M400" s="40"/>
      <c r="N400" s="40">
        <v>23</v>
      </c>
      <c r="O400" s="40"/>
      <c r="P400" s="40"/>
      <c r="Q400" s="40"/>
      <c r="R400" s="40">
        <v>0</v>
      </c>
      <c r="S400" s="40">
        <v>0</v>
      </c>
      <c r="T400" s="40">
        <v>6</v>
      </c>
      <c r="U400" s="40">
        <v>0</v>
      </c>
      <c r="V400" s="40">
        <v>0</v>
      </c>
      <c r="W400" s="40"/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/>
      <c r="AF400" s="40">
        <v>6</v>
      </c>
      <c r="AG400" s="40"/>
      <c r="AH400" s="40"/>
      <c r="AI400" s="40"/>
      <c r="AJ400" s="40">
        <v>17</v>
      </c>
      <c r="AK400" s="40"/>
      <c r="AL400" s="40"/>
      <c r="AM400" s="40"/>
      <c r="AN400" s="40">
        <v>0</v>
      </c>
      <c r="AO400" s="40"/>
      <c r="AP400" s="40">
        <v>0</v>
      </c>
    </row>
    <row r="401" spans="1:42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</row>
    <row r="402" spans="1:42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23</v>
      </c>
      <c r="K402" s="44">
        <v>0</v>
      </c>
      <c r="L402" s="44">
        <v>0</v>
      </c>
      <c r="M402" s="45"/>
      <c r="N402" s="44">
        <v>23</v>
      </c>
      <c r="O402" s="45"/>
      <c r="P402" s="45"/>
      <c r="Q402" s="45"/>
      <c r="R402" s="44">
        <v>0</v>
      </c>
      <c r="S402" s="44">
        <v>0</v>
      </c>
      <c r="T402" s="44">
        <v>6</v>
      </c>
      <c r="U402" s="44">
        <v>0</v>
      </c>
      <c r="V402" s="44">
        <v>0</v>
      </c>
      <c r="W402" s="45"/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4">
        <v>0</v>
      </c>
      <c r="AE402" s="45"/>
      <c r="AF402" s="44">
        <v>6</v>
      </c>
      <c r="AG402" s="45"/>
      <c r="AH402" s="45"/>
      <c r="AI402" s="45"/>
      <c r="AJ402" s="44">
        <v>17</v>
      </c>
      <c r="AK402" s="45"/>
      <c r="AL402" s="45"/>
      <c r="AM402" s="45"/>
      <c r="AN402" s="44">
        <v>0</v>
      </c>
      <c r="AO402" s="45"/>
      <c r="AP402" s="44">
        <v>0</v>
      </c>
    </row>
    <row r="403" spans="1:42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</row>
    <row r="404" spans="1:42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</row>
    <row r="405" spans="1:42" ht="20.100000000000001" customHeight="1" x14ac:dyDescent="0.2">
      <c r="D405" s="2" t="s">
        <v>238</v>
      </c>
      <c r="F405" s="35">
        <v>51</v>
      </c>
      <c r="G405" s="35"/>
      <c r="H405" s="35"/>
      <c r="I405" s="35"/>
      <c r="J405" s="35">
        <v>137</v>
      </c>
      <c r="K405" s="35">
        <v>2</v>
      </c>
      <c r="L405" s="35">
        <v>0</v>
      </c>
      <c r="M405" s="35"/>
      <c r="N405" s="35">
        <v>139</v>
      </c>
      <c r="O405" s="35"/>
      <c r="P405" s="35"/>
      <c r="Q405" s="35"/>
      <c r="R405" s="35">
        <v>0</v>
      </c>
      <c r="S405" s="35">
        <v>3</v>
      </c>
      <c r="T405" s="35">
        <v>59</v>
      </c>
      <c r="U405" s="35">
        <v>0</v>
      </c>
      <c r="V405" s="35">
        <v>0</v>
      </c>
      <c r="W405" s="35"/>
      <c r="X405" s="35">
        <v>32</v>
      </c>
      <c r="Y405" s="35">
        <v>2</v>
      </c>
      <c r="Z405" s="35">
        <v>5</v>
      </c>
      <c r="AA405" s="35">
        <v>16</v>
      </c>
      <c r="AB405" s="35">
        <v>0</v>
      </c>
      <c r="AC405" s="35">
        <v>0</v>
      </c>
      <c r="AD405" s="35">
        <v>8</v>
      </c>
      <c r="AE405" s="35"/>
      <c r="AF405" s="35">
        <v>125</v>
      </c>
      <c r="AG405" s="35"/>
      <c r="AH405" s="35"/>
      <c r="AI405" s="35"/>
      <c r="AJ405" s="35">
        <v>65</v>
      </c>
      <c r="AK405" s="35"/>
      <c r="AL405" s="35"/>
      <c r="AM405" s="35"/>
      <c r="AN405" s="35">
        <v>0</v>
      </c>
      <c r="AO405" s="35"/>
      <c r="AP405" s="35">
        <v>0</v>
      </c>
    </row>
    <row r="406" spans="1:42" ht="19.5" customHeight="1" x14ac:dyDescent="0.2">
      <c r="D406" s="38" t="s">
        <v>239</v>
      </c>
      <c r="F406" s="39">
        <v>60</v>
      </c>
      <c r="G406" s="40"/>
      <c r="H406" s="40"/>
      <c r="I406" s="40"/>
      <c r="J406" s="39">
        <v>138</v>
      </c>
      <c r="K406" s="39">
        <v>4</v>
      </c>
      <c r="L406" s="39">
        <v>0</v>
      </c>
      <c r="M406" s="40"/>
      <c r="N406" s="39">
        <v>142</v>
      </c>
      <c r="O406" s="40"/>
      <c r="P406" s="40"/>
      <c r="Q406" s="40"/>
      <c r="R406" s="39">
        <v>0</v>
      </c>
      <c r="S406" s="39">
        <v>5</v>
      </c>
      <c r="T406" s="39">
        <v>37</v>
      </c>
      <c r="U406" s="39">
        <v>0</v>
      </c>
      <c r="V406" s="39">
        <v>11</v>
      </c>
      <c r="W406" s="40"/>
      <c r="X406" s="39">
        <v>28</v>
      </c>
      <c r="Y406" s="39">
        <v>0</v>
      </c>
      <c r="Z406" s="39">
        <v>8</v>
      </c>
      <c r="AA406" s="39">
        <v>41</v>
      </c>
      <c r="AB406" s="39">
        <v>0</v>
      </c>
      <c r="AC406" s="39">
        <v>0</v>
      </c>
      <c r="AD406" s="39">
        <v>6</v>
      </c>
      <c r="AE406" s="40"/>
      <c r="AF406" s="39">
        <v>136</v>
      </c>
      <c r="AG406" s="40"/>
      <c r="AH406" s="40"/>
      <c r="AI406" s="40"/>
      <c r="AJ406" s="39">
        <v>66</v>
      </c>
      <c r="AK406" s="40"/>
      <c r="AL406" s="40"/>
      <c r="AM406" s="40"/>
      <c r="AN406" s="39">
        <v>0</v>
      </c>
      <c r="AO406" s="40"/>
      <c r="AP406" s="39">
        <v>0</v>
      </c>
    </row>
    <row r="407" spans="1:42" ht="20.100000000000001" customHeight="1" x14ac:dyDescent="0.2">
      <c r="D407" s="2" t="s">
        <v>240</v>
      </c>
      <c r="F407" s="35">
        <v>74</v>
      </c>
      <c r="G407" s="35"/>
      <c r="H407" s="35"/>
      <c r="I407" s="35"/>
      <c r="J407" s="35">
        <v>138</v>
      </c>
      <c r="K407" s="35">
        <v>3</v>
      </c>
      <c r="L407" s="35">
        <v>2</v>
      </c>
      <c r="M407" s="35"/>
      <c r="N407" s="35">
        <v>143</v>
      </c>
      <c r="O407" s="35"/>
      <c r="P407" s="35"/>
      <c r="Q407" s="35"/>
      <c r="R407" s="35">
        <v>0</v>
      </c>
      <c r="S407" s="35">
        <v>4</v>
      </c>
      <c r="T407" s="35">
        <v>32</v>
      </c>
      <c r="U407" s="35">
        <v>0</v>
      </c>
      <c r="V407" s="35">
        <v>7</v>
      </c>
      <c r="W407" s="35"/>
      <c r="X407" s="35">
        <v>17</v>
      </c>
      <c r="Y407" s="35">
        <v>25</v>
      </c>
      <c r="Z407" s="35">
        <v>8</v>
      </c>
      <c r="AA407" s="35">
        <v>37</v>
      </c>
      <c r="AB407" s="35">
        <v>0</v>
      </c>
      <c r="AC407" s="35">
        <v>0</v>
      </c>
      <c r="AD407" s="35">
        <v>11</v>
      </c>
      <c r="AE407" s="35"/>
      <c r="AF407" s="35">
        <v>141</v>
      </c>
      <c r="AG407" s="35"/>
      <c r="AH407" s="35"/>
      <c r="AI407" s="35"/>
      <c r="AJ407" s="35">
        <v>76</v>
      </c>
      <c r="AK407" s="35"/>
      <c r="AL407" s="35"/>
      <c r="AM407" s="35"/>
      <c r="AN407" s="35">
        <v>0</v>
      </c>
      <c r="AO407" s="35"/>
      <c r="AP407" s="35">
        <v>0</v>
      </c>
    </row>
    <row r="408" spans="1:42" ht="19.5" customHeight="1" x14ac:dyDescent="0.2">
      <c r="D408" s="38" t="s">
        <v>241</v>
      </c>
      <c r="F408" s="39">
        <v>80</v>
      </c>
      <c r="G408" s="40"/>
      <c r="H408" s="40"/>
      <c r="I408" s="40"/>
      <c r="J408" s="39">
        <v>137</v>
      </c>
      <c r="K408" s="39">
        <v>2</v>
      </c>
      <c r="L408" s="39">
        <v>1</v>
      </c>
      <c r="M408" s="40"/>
      <c r="N408" s="39">
        <v>140</v>
      </c>
      <c r="O408" s="40"/>
      <c r="P408" s="40"/>
      <c r="Q408" s="40"/>
      <c r="R408" s="39">
        <v>0</v>
      </c>
      <c r="S408" s="39">
        <v>2</v>
      </c>
      <c r="T408" s="39">
        <v>48</v>
      </c>
      <c r="U408" s="39">
        <v>0</v>
      </c>
      <c r="V408" s="39">
        <v>3</v>
      </c>
      <c r="W408" s="40"/>
      <c r="X408" s="39">
        <v>43</v>
      </c>
      <c r="Y408" s="39">
        <v>3</v>
      </c>
      <c r="Z408" s="39">
        <v>9</v>
      </c>
      <c r="AA408" s="39">
        <v>37</v>
      </c>
      <c r="AB408" s="39">
        <v>0</v>
      </c>
      <c r="AC408" s="39">
        <v>0</v>
      </c>
      <c r="AD408" s="39">
        <v>10</v>
      </c>
      <c r="AE408" s="40"/>
      <c r="AF408" s="39">
        <v>155</v>
      </c>
      <c r="AG408" s="40"/>
      <c r="AH408" s="40"/>
      <c r="AI408" s="40"/>
      <c r="AJ408" s="39">
        <v>65</v>
      </c>
      <c r="AK408" s="40"/>
      <c r="AL408" s="40"/>
      <c r="AM408" s="40"/>
      <c r="AN408" s="39">
        <v>0</v>
      </c>
      <c r="AO408" s="40"/>
      <c r="AP408" s="39">
        <v>0</v>
      </c>
    </row>
    <row r="409" spans="1:42" ht="20.100000000000001" customHeight="1" x14ac:dyDescent="0.2">
      <c r="D409" s="41" t="s">
        <v>242</v>
      </c>
      <c r="F409" s="40">
        <v>70</v>
      </c>
      <c r="G409" s="40"/>
      <c r="H409" s="40"/>
      <c r="I409" s="40"/>
      <c r="J409" s="40">
        <v>142</v>
      </c>
      <c r="K409" s="40">
        <v>4</v>
      </c>
      <c r="L409" s="40">
        <v>0</v>
      </c>
      <c r="M409" s="40"/>
      <c r="N409" s="40">
        <v>146</v>
      </c>
      <c r="O409" s="40"/>
      <c r="P409" s="40"/>
      <c r="Q409" s="40"/>
      <c r="R409" s="40">
        <v>0</v>
      </c>
      <c r="S409" s="40">
        <v>9</v>
      </c>
      <c r="T409" s="40">
        <v>42</v>
      </c>
      <c r="U409" s="40">
        <v>0</v>
      </c>
      <c r="V409" s="40">
        <v>7</v>
      </c>
      <c r="W409" s="40"/>
      <c r="X409" s="40">
        <v>25</v>
      </c>
      <c r="Y409" s="40">
        <v>0</v>
      </c>
      <c r="Z409" s="40">
        <v>7</v>
      </c>
      <c r="AA409" s="40">
        <v>36</v>
      </c>
      <c r="AB409" s="40">
        <v>0</v>
      </c>
      <c r="AC409" s="40">
        <v>0</v>
      </c>
      <c r="AD409" s="40">
        <v>20</v>
      </c>
      <c r="AE409" s="40"/>
      <c r="AF409" s="40">
        <v>146</v>
      </c>
      <c r="AG409" s="40"/>
      <c r="AH409" s="40"/>
      <c r="AI409" s="40"/>
      <c r="AJ409" s="40">
        <v>70</v>
      </c>
      <c r="AK409" s="40"/>
      <c r="AL409" s="40"/>
      <c r="AM409" s="40"/>
      <c r="AN409" s="40">
        <v>0</v>
      </c>
      <c r="AO409" s="40"/>
      <c r="AP409" s="40">
        <v>0</v>
      </c>
    </row>
    <row r="410" spans="1:42" ht="19.5" customHeight="1" x14ac:dyDescent="0.2">
      <c r="D410" s="38" t="s">
        <v>243</v>
      </c>
      <c r="F410" s="39">
        <v>52</v>
      </c>
      <c r="G410" s="40"/>
      <c r="H410" s="40"/>
      <c r="I410" s="40"/>
      <c r="J410" s="39">
        <v>140</v>
      </c>
      <c r="K410" s="39">
        <v>10</v>
      </c>
      <c r="L410" s="39">
        <v>5</v>
      </c>
      <c r="M410" s="40"/>
      <c r="N410" s="39">
        <v>155</v>
      </c>
      <c r="O410" s="40"/>
      <c r="P410" s="40"/>
      <c r="Q410" s="40"/>
      <c r="R410" s="39">
        <v>0</v>
      </c>
      <c r="S410" s="39">
        <v>14</v>
      </c>
      <c r="T410" s="39">
        <v>52</v>
      </c>
      <c r="U410" s="39">
        <v>0</v>
      </c>
      <c r="V410" s="39">
        <v>0</v>
      </c>
      <c r="W410" s="40"/>
      <c r="X410" s="39">
        <v>29</v>
      </c>
      <c r="Y410" s="39">
        <v>1</v>
      </c>
      <c r="Z410" s="39">
        <v>4</v>
      </c>
      <c r="AA410" s="39">
        <v>27</v>
      </c>
      <c r="AB410" s="39">
        <v>0</v>
      </c>
      <c r="AC410" s="39">
        <v>0</v>
      </c>
      <c r="AD410" s="39">
        <v>12</v>
      </c>
      <c r="AE410" s="40"/>
      <c r="AF410" s="39">
        <v>139</v>
      </c>
      <c r="AG410" s="40"/>
      <c r="AH410" s="40"/>
      <c r="AI410" s="40"/>
      <c r="AJ410" s="39">
        <v>68</v>
      </c>
      <c r="AK410" s="40"/>
      <c r="AL410" s="40"/>
      <c r="AM410" s="40"/>
      <c r="AN410" s="39">
        <v>0</v>
      </c>
      <c r="AO410" s="40"/>
      <c r="AP410" s="39">
        <v>0</v>
      </c>
    </row>
    <row r="411" spans="1:42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100</v>
      </c>
      <c r="K411" s="40">
        <v>1</v>
      </c>
      <c r="L411" s="40">
        <v>0</v>
      </c>
      <c r="M411" s="40"/>
      <c r="N411" s="40">
        <v>101</v>
      </c>
      <c r="O411" s="40"/>
      <c r="P411" s="40"/>
      <c r="Q411" s="40"/>
      <c r="R411" s="40">
        <v>0</v>
      </c>
      <c r="S411" s="40">
        <v>1</v>
      </c>
      <c r="T411" s="40">
        <v>62</v>
      </c>
      <c r="U411" s="40">
        <v>0</v>
      </c>
      <c r="V411" s="40">
        <v>0</v>
      </c>
      <c r="W411" s="40"/>
      <c r="X411" s="40">
        <v>5</v>
      </c>
      <c r="Y411" s="40">
        <v>0</v>
      </c>
      <c r="Z411" s="40">
        <v>0</v>
      </c>
      <c r="AA411" s="40">
        <v>2</v>
      </c>
      <c r="AB411" s="40">
        <v>0</v>
      </c>
      <c r="AC411" s="40">
        <v>0</v>
      </c>
      <c r="AD411" s="40">
        <v>3</v>
      </c>
      <c r="AE411" s="40"/>
      <c r="AF411" s="40">
        <v>73</v>
      </c>
      <c r="AG411" s="40"/>
      <c r="AH411" s="40"/>
      <c r="AI411" s="40"/>
      <c r="AJ411" s="40">
        <v>28</v>
      </c>
      <c r="AK411" s="40"/>
      <c r="AL411" s="40"/>
      <c r="AM411" s="40"/>
      <c r="AN411" s="40">
        <v>0</v>
      </c>
      <c r="AO411" s="40"/>
      <c r="AP411" s="40">
        <v>0</v>
      </c>
    </row>
    <row r="412" spans="1:42" ht="20.100000000000001" customHeight="1" x14ac:dyDescent="0.2">
      <c r="D412" s="38" t="s">
        <v>245</v>
      </c>
      <c r="F412" s="39">
        <v>187</v>
      </c>
      <c r="G412" s="40"/>
      <c r="H412" s="40"/>
      <c r="I412" s="40"/>
      <c r="J412" s="39">
        <v>221</v>
      </c>
      <c r="K412" s="39">
        <v>7</v>
      </c>
      <c r="L412" s="39">
        <v>2</v>
      </c>
      <c r="M412" s="40"/>
      <c r="N412" s="39">
        <v>230</v>
      </c>
      <c r="O412" s="40"/>
      <c r="P412" s="40"/>
      <c r="Q412" s="40"/>
      <c r="R412" s="39">
        <v>0</v>
      </c>
      <c r="S412" s="39">
        <v>20</v>
      </c>
      <c r="T412" s="39">
        <v>128</v>
      </c>
      <c r="U412" s="39">
        <v>0</v>
      </c>
      <c r="V412" s="39">
        <v>14</v>
      </c>
      <c r="W412" s="40"/>
      <c r="X412" s="39">
        <v>57</v>
      </c>
      <c r="Y412" s="39">
        <v>1</v>
      </c>
      <c r="Z412" s="39">
        <v>1</v>
      </c>
      <c r="AA412" s="39">
        <v>82</v>
      </c>
      <c r="AB412" s="39">
        <v>0</v>
      </c>
      <c r="AC412" s="39">
        <v>0</v>
      </c>
      <c r="AD412" s="39">
        <v>20</v>
      </c>
      <c r="AE412" s="40"/>
      <c r="AF412" s="39">
        <v>323</v>
      </c>
      <c r="AG412" s="40"/>
      <c r="AH412" s="40"/>
      <c r="AI412" s="40"/>
      <c r="AJ412" s="39">
        <v>94</v>
      </c>
      <c r="AK412" s="40"/>
      <c r="AL412" s="40"/>
      <c r="AM412" s="40"/>
      <c r="AN412" s="39">
        <v>0</v>
      </c>
      <c r="AO412" s="40"/>
      <c r="AP412" s="39">
        <v>0</v>
      </c>
    </row>
    <row r="413" spans="1:42" ht="19.5" customHeight="1" x14ac:dyDescent="0.2">
      <c r="D413" s="41" t="s">
        <v>246</v>
      </c>
      <c r="F413" s="40">
        <v>229</v>
      </c>
      <c r="G413" s="40"/>
      <c r="H413" s="40"/>
      <c r="I413" s="40"/>
      <c r="J413" s="40">
        <v>223</v>
      </c>
      <c r="K413" s="40">
        <v>0</v>
      </c>
      <c r="L413" s="40">
        <v>6</v>
      </c>
      <c r="M413" s="40"/>
      <c r="N413" s="40">
        <v>229</v>
      </c>
      <c r="O413" s="40"/>
      <c r="P413" s="40"/>
      <c r="Q413" s="40"/>
      <c r="R413" s="40">
        <v>0</v>
      </c>
      <c r="S413" s="40">
        <v>11</v>
      </c>
      <c r="T413" s="40">
        <v>24</v>
      </c>
      <c r="U413" s="40">
        <v>48</v>
      </c>
      <c r="V413" s="40">
        <v>5</v>
      </c>
      <c r="W413" s="40"/>
      <c r="X413" s="40">
        <v>82</v>
      </c>
      <c r="Y413" s="40">
        <v>0</v>
      </c>
      <c r="Z413" s="40">
        <v>2</v>
      </c>
      <c r="AA413" s="40">
        <v>150</v>
      </c>
      <c r="AB413" s="40">
        <v>0</v>
      </c>
      <c r="AC413" s="40">
        <v>0</v>
      </c>
      <c r="AD413" s="40">
        <v>32</v>
      </c>
      <c r="AE413" s="40"/>
      <c r="AF413" s="40">
        <v>354</v>
      </c>
      <c r="AG413" s="40"/>
      <c r="AH413" s="40"/>
      <c r="AI413" s="40"/>
      <c r="AJ413" s="40">
        <v>104</v>
      </c>
      <c r="AK413" s="40"/>
      <c r="AL413" s="40"/>
      <c r="AM413" s="40"/>
      <c r="AN413" s="40">
        <v>0</v>
      </c>
      <c r="AO413" s="40"/>
      <c r="AP413" s="40">
        <v>0</v>
      </c>
    </row>
    <row r="414" spans="1:42" ht="20.100000000000001" customHeight="1" x14ac:dyDescent="0.2">
      <c r="D414" s="38" t="s">
        <v>247</v>
      </c>
      <c r="F414" s="39">
        <v>231</v>
      </c>
      <c r="G414" s="40"/>
      <c r="H414" s="40"/>
      <c r="I414" s="40"/>
      <c r="J414" s="39">
        <v>224</v>
      </c>
      <c r="K414" s="39">
        <v>7</v>
      </c>
      <c r="L414" s="39">
        <v>0</v>
      </c>
      <c r="M414" s="40"/>
      <c r="N414" s="39">
        <v>231</v>
      </c>
      <c r="O414" s="40"/>
      <c r="P414" s="40"/>
      <c r="Q414" s="40"/>
      <c r="R414" s="39">
        <v>0</v>
      </c>
      <c r="S414" s="39">
        <v>11</v>
      </c>
      <c r="T414" s="39">
        <v>89</v>
      </c>
      <c r="U414" s="39">
        <v>0</v>
      </c>
      <c r="V414" s="39">
        <v>12</v>
      </c>
      <c r="W414" s="40"/>
      <c r="X414" s="39">
        <v>47</v>
      </c>
      <c r="Y414" s="39">
        <v>0</v>
      </c>
      <c r="Z414" s="39">
        <v>7</v>
      </c>
      <c r="AA414" s="39">
        <v>118</v>
      </c>
      <c r="AB414" s="39">
        <v>0</v>
      </c>
      <c r="AC414" s="39">
        <v>0</v>
      </c>
      <c r="AD414" s="39">
        <v>28</v>
      </c>
      <c r="AE414" s="40"/>
      <c r="AF414" s="39">
        <v>312</v>
      </c>
      <c r="AG414" s="40"/>
      <c r="AH414" s="40"/>
      <c r="AI414" s="40"/>
      <c r="AJ414" s="39">
        <v>150</v>
      </c>
      <c r="AK414" s="40"/>
      <c r="AL414" s="40"/>
      <c r="AM414" s="40"/>
      <c r="AN414" s="39">
        <v>0</v>
      </c>
      <c r="AO414" s="40"/>
      <c r="AP414" s="39">
        <v>0</v>
      </c>
    </row>
    <row r="415" spans="1:42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96</v>
      </c>
      <c r="K415" s="40">
        <v>0</v>
      </c>
      <c r="L415" s="40">
        <v>0</v>
      </c>
      <c r="M415" s="40"/>
      <c r="N415" s="40">
        <v>96</v>
      </c>
      <c r="O415" s="40"/>
      <c r="P415" s="40"/>
      <c r="Q415" s="40"/>
      <c r="R415" s="40">
        <v>0</v>
      </c>
      <c r="S415" s="40">
        <v>0</v>
      </c>
      <c r="T415" s="40">
        <v>12</v>
      </c>
      <c r="U415" s="40">
        <v>0</v>
      </c>
      <c r="V415" s="40">
        <v>0</v>
      </c>
      <c r="W415" s="40"/>
      <c r="X415" s="40">
        <v>5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15</v>
      </c>
      <c r="AE415" s="40"/>
      <c r="AF415" s="40">
        <v>32</v>
      </c>
      <c r="AG415" s="40"/>
      <c r="AH415" s="40"/>
      <c r="AI415" s="40"/>
      <c r="AJ415" s="40">
        <v>64</v>
      </c>
      <c r="AK415" s="40"/>
      <c r="AL415" s="40"/>
      <c r="AM415" s="40"/>
      <c r="AN415" s="40">
        <v>0</v>
      </c>
      <c r="AO415" s="40"/>
      <c r="AP415" s="40">
        <v>0</v>
      </c>
    </row>
    <row r="416" spans="1:42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</row>
    <row r="417" spans="1:42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1034</v>
      </c>
      <c r="G417" s="45"/>
      <c r="H417" s="45"/>
      <c r="I417" s="45"/>
      <c r="J417" s="44">
        <v>1696</v>
      </c>
      <c r="K417" s="44">
        <v>40</v>
      </c>
      <c r="L417" s="44">
        <v>16</v>
      </c>
      <c r="M417" s="45"/>
      <c r="N417" s="44">
        <v>1752</v>
      </c>
      <c r="O417" s="45"/>
      <c r="P417" s="45"/>
      <c r="Q417" s="45"/>
      <c r="R417" s="44">
        <v>0</v>
      </c>
      <c r="S417" s="44">
        <v>80</v>
      </c>
      <c r="T417" s="44">
        <v>585</v>
      </c>
      <c r="U417" s="44">
        <v>48</v>
      </c>
      <c r="V417" s="44">
        <v>59</v>
      </c>
      <c r="W417" s="45"/>
      <c r="X417" s="44">
        <v>370</v>
      </c>
      <c r="Y417" s="44">
        <v>32</v>
      </c>
      <c r="Z417" s="44">
        <v>51</v>
      </c>
      <c r="AA417" s="44">
        <v>546</v>
      </c>
      <c r="AB417" s="44">
        <v>0</v>
      </c>
      <c r="AC417" s="44">
        <v>0</v>
      </c>
      <c r="AD417" s="44">
        <v>165</v>
      </c>
      <c r="AE417" s="45"/>
      <c r="AF417" s="44">
        <v>1936</v>
      </c>
      <c r="AG417" s="45"/>
      <c r="AH417" s="45"/>
      <c r="AI417" s="45"/>
      <c r="AJ417" s="44">
        <v>850</v>
      </c>
      <c r="AK417" s="45"/>
      <c r="AL417" s="45"/>
      <c r="AM417" s="45"/>
      <c r="AN417" s="44">
        <v>0</v>
      </c>
      <c r="AO417" s="45"/>
      <c r="AP417" s="44">
        <v>0</v>
      </c>
    </row>
    <row r="418" spans="1:42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1034</v>
      </c>
      <c r="G419" s="45"/>
      <c r="H419" s="45"/>
      <c r="I419" s="45"/>
      <c r="J419" s="50">
        <v>1719</v>
      </c>
      <c r="K419" s="50">
        <v>40</v>
      </c>
      <c r="L419" s="50">
        <v>16</v>
      </c>
      <c r="M419" s="45"/>
      <c r="N419" s="50">
        <v>1775</v>
      </c>
      <c r="O419" s="45"/>
      <c r="P419" s="45"/>
      <c r="Q419" s="45"/>
      <c r="R419" s="50">
        <v>0</v>
      </c>
      <c r="S419" s="50">
        <v>80</v>
      </c>
      <c r="T419" s="50">
        <v>591</v>
      </c>
      <c r="U419" s="50">
        <v>48</v>
      </c>
      <c r="V419" s="50">
        <v>59</v>
      </c>
      <c r="W419" s="45"/>
      <c r="X419" s="50">
        <v>370</v>
      </c>
      <c r="Y419" s="50">
        <v>32</v>
      </c>
      <c r="Z419" s="50">
        <v>51</v>
      </c>
      <c r="AA419" s="50">
        <v>546</v>
      </c>
      <c r="AB419" s="50">
        <v>0</v>
      </c>
      <c r="AC419" s="50">
        <v>0</v>
      </c>
      <c r="AD419" s="50">
        <v>165</v>
      </c>
      <c r="AE419" s="45"/>
      <c r="AF419" s="50">
        <v>1942</v>
      </c>
      <c r="AG419" s="45"/>
      <c r="AH419" s="45"/>
      <c r="AI419" s="45"/>
      <c r="AJ419" s="50">
        <v>867</v>
      </c>
      <c r="AK419" s="45"/>
      <c r="AL419" s="45"/>
      <c r="AM419" s="45"/>
      <c r="AN419" s="50">
        <v>0</v>
      </c>
      <c r="AO419" s="45"/>
      <c r="AP419" s="50">
        <v>0</v>
      </c>
    </row>
    <row r="420" spans="1:42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</row>
    <row r="421" spans="1:42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</row>
    <row r="422" spans="1:42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</row>
    <row r="423" spans="1:42" ht="20.100000000000001" customHeight="1" x14ac:dyDescent="0.2">
      <c r="D423" s="2" t="s">
        <v>95</v>
      </c>
      <c r="F423" s="35">
        <v>60</v>
      </c>
      <c r="G423" s="35"/>
      <c r="H423" s="35"/>
      <c r="I423" s="35"/>
      <c r="J423" s="35">
        <v>72</v>
      </c>
      <c r="K423" s="35">
        <v>8</v>
      </c>
      <c r="L423" s="35">
        <v>0</v>
      </c>
      <c r="M423" s="35"/>
      <c r="N423" s="35">
        <v>80</v>
      </c>
      <c r="O423" s="35"/>
      <c r="P423" s="35"/>
      <c r="Q423" s="35"/>
      <c r="R423" s="35">
        <v>0</v>
      </c>
      <c r="S423" s="35">
        <v>8</v>
      </c>
      <c r="T423" s="35">
        <v>26</v>
      </c>
      <c r="U423" s="35">
        <v>1</v>
      </c>
      <c r="V423" s="35">
        <v>3</v>
      </c>
      <c r="W423" s="35"/>
      <c r="X423" s="35">
        <v>22</v>
      </c>
      <c r="Y423" s="35">
        <v>1</v>
      </c>
      <c r="Z423" s="35">
        <v>5</v>
      </c>
      <c r="AA423" s="35">
        <v>20</v>
      </c>
      <c r="AB423" s="35">
        <v>0</v>
      </c>
      <c r="AC423" s="35">
        <v>1</v>
      </c>
      <c r="AD423" s="35">
        <v>8</v>
      </c>
      <c r="AE423" s="35"/>
      <c r="AF423" s="35">
        <v>95</v>
      </c>
      <c r="AG423" s="35"/>
      <c r="AH423" s="35"/>
      <c r="AI423" s="35"/>
      <c r="AJ423" s="35">
        <v>45</v>
      </c>
      <c r="AK423" s="35"/>
      <c r="AL423" s="35"/>
      <c r="AM423" s="35"/>
      <c r="AN423" s="35">
        <v>0</v>
      </c>
      <c r="AO423" s="35"/>
      <c r="AP423" s="35">
        <v>0</v>
      </c>
    </row>
    <row r="424" spans="1:42" ht="19.5" customHeight="1" x14ac:dyDescent="0.2">
      <c r="D424" s="38" t="s">
        <v>96</v>
      </c>
      <c r="F424" s="39">
        <v>64</v>
      </c>
      <c r="G424" s="40"/>
      <c r="H424" s="40"/>
      <c r="I424" s="40"/>
      <c r="J424" s="39">
        <v>70</v>
      </c>
      <c r="K424" s="39">
        <v>0</v>
      </c>
      <c r="L424" s="39">
        <v>3</v>
      </c>
      <c r="M424" s="40"/>
      <c r="N424" s="39">
        <v>73</v>
      </c>
      <c r="O424" s="40"/>
      <c r="P424" s="40"/>
      <c r="Q424" s="40"/>
      <c r="R424" s="39">
        <v>0</v>
      </c>
      <c r="S424" s="39">
        <v>11</v>
      </c>
      <c r="T424" s="39">
        <v>30</v>
      </c>
      <c r="U424" s="39">
        <v>0</v>
      </c>
      <c r="V424" s="39">
        <v>3</v>
      </c>
      <c r="W424" s="40"/>
      <c r="X424" s="39">
        <v>13</v>
      </c>
      <c r="Y424" s="39">
        <v>0</v>
      </c>
      <c r="Z424" s="39">
        <v>6</v>
      </c>
      <c r="AA424" s="39">
        <v>24</v>
      </c>
      <c r="AB424" s="39">
        <v>0</v>
      </c>
      <c r="AC424" s="39">
        <v>0</v>
      </c>
      <c r="AD424" s="39">
        <v>10</v>
      </c>
      <c r="AE424" s="40"/>
      <c r="AF424" s="39">
        <v>97</v>
      </c>
      <c r="AG424" s="40"/>
      <c r="AH424" s="40"/>
      <c r="AI424" s="40"/>
      <c r="AJ424" s="39">
        <v>40</v>
      </c>
      <c r="AK424" s="40"/>
      <c r="AL424" s="40"/>
      <c r="AM424" s="40"/>
      <c r="AN424" s="39">
        <v>0</v>
      </c>
      <c r="AO424" s="40"/>
      <c r="AP424" s="39">
        <v>0</v>
      </c>
    </row>
    <row r="425" spans="1:42" ht="20.100000000000001" customHeight="1" x14ac:dyDescent="0.2">
      <c r="D425" s="2" t="s">
        <v>112</v>
      </c>
      <c r="F425" s="35">
        <v>42</v>
      </c>
      <c r="G425" s="35"/>
      <c r="H425" s="35"/>
      <c r="I425" s="35"/>
      <c r="J425" s="35">
        <v>71</v>
      </c>
      <c r="K425" s="35">
        <v>4</v>
      </c>
      <c r="L425" s="35">
        <v>0</v>
      </c>
      <c r="M425" s="35"/>
      <c r="N425" s="35">
        <v>75</v>
      </c>
      <c r="O425" s="35"/>
      <c r="P425" s="35"/>
      <c r="Q425" s="35"/>
      <c r="R425" s="35">
        <v>0</v>
      </c>
      <c r="S425" s="35">
        <v>5</v>
      </c>
      <c r="T425" s="35">
        <v>30</v>
      </c>
      <c r="U425" s="35">
        <v>3</v>
      </c>
      <c r="V425" s="35">
        <v>1</v>
      </c>
      <c r="W425" s="35"/>
      <c r="X425" s="35">
        <v>12</v>
      </c>
      <c r="Y425" s="35">
        <v>1</v>
      </c>
      <c r="Z425" s="35">
        <v>0</v>
      </c>
      <c r="AA425" s="35">
        <v>22</v>
      </c>
      <c r="AB425" s="35">
        <v>0</v>
      </c>
      <c r="AC425" s="35">
        <v>0</v>
      </c>
      <c r="AD425" s="35">
        <v>3</v>
      </c>
      <c r="AE425" s="35"/>
      <c r="AF425" s="35">
        <v>77</v>
      </c>
      <c r="AG425" s="35"/>
      <c r="AH425" s="35"/>
      <c r="AI425" s="35"/>
      <c r="AJ425" s="35">
        <v>40</v>
      </c>
      <c r="AK425" s="35"/>
      <c r="AL425" s="35"/>
      <c r="AM425" s="35"/>
      <c r="AN425" s="35">
        <v>0</v>
      </c>
      <c r="AO425" s="35"/>
      <c r="AP425" s="35">
        <v>0</v>
      </c>
    </row>
    <row r="426" spans="1:42" ht="19.5" customHeight="1" x14ac:dyDescent="0.2">
      <c r="D426" s="38" t="s">
        <v>98</v>
      </c>
      <c r="F426" s="39">
        <v>35</v>
      </c>
      <c r="G426" s="40"/>
      <c r="H426" s="40"/>
      <c r="I426" s="40"/>
      <c r="J426" s="39">
        <v>72</v>
      </c>
      <c r="K426" s="39">
        <v>6</v>
      </c>
      <c r="L426" s="39">
        <v>0</v>
      </c>
      <c r="M426" s="40"/>
      <c r="N426" s="39">
        <v>78</v>
      </c>
      <c r="O426" s="40"/>
      <c r="P426" s="40"/>
      <c r="Q426" s="40"/>
      <c r="R426" s="39">
        <v>0</v>
      </c>
      <c r="S426" s="39">
        <v>8</v>
      </c>
      <c r="T426" s="39">
        <v>9</v>
      </c>
      <c r="U426" s="39">
        <v>0</v>
      </c>
      <c r="V426" s="39">
        <v>4</v>
      </c>
      <c r="W426" s="40"/>
      <c r="X426" s="39">
        <v>19</v>
      </c>
      <c r="Y426" s="39">
        <v>0</v>
      </c>
      <c r="Z426" s="39">
        <v>0</v>
      </c>
      <c r="AA426" s="39">
        <v>15</v>
      </c>
      <c r="AB426" s="39">
        <v>0</v>
      </c>
      <c r="AC426" s="39">
        <v>0</v>
      </c>
      <c r="AD426" s="39">
        <v>14</v>
      </c>
      <c r="AE426" s="40"/>
      <c r="AF426" s="39">
        <v>69</v>
      </c>
      <c r="AG426" s="40"/>
      <c r="AH426" s="40"/>
      <c r="AI426" s="40"/>
      <c r="AJ426" s="39">
        <v>44</v>
      </c>
      <c r="AK426" s="40"/>
      <c r="AL426" s="40"/>
      <c r="AM426" s="40"/>
      <c r="AN426" s="39">
        <v>0</v>
      </c>
      <c r="AO426" s="40"/>
      <c r="AP426" s="39">
        <v>0</v>
      </c>
    </row>
    <row r="427" spans="1:42" ht="20.100000000000001" customHeight="1" x14ac:dyDescent="0.2">
      <c r="D427" s="2" t="s">
        <v>113</v>
      </c>
      <c r="F427" s="35">
        <v>47</v>
      </c>
      <c r="G427" s="35"/>
      <c r="H427" s="35"/>
      <c r="I427" s="35"/>
      <c r="J427" s="35">
        <v>62</v>
      </c>
      <c r="K427" s="35">
        <v>5</v>
      </c>
      <c r="L427" s="35">
        <v>0</v>
      </c>
      <c r="M427" s="35"/>
      <c r="N427" s="35">
        <v>67</v>
      </c>
      <c r="O427" s="35"/>
      <c r="P427" s="35"/>
      <c r="Q427" s="35"/>
      <c r="R427" s="35">
        <v>0</v>
      </c>
      <c r="S427" s="35">
        <v>2</v>
      </c>
      <c r="T427" s="35">
        <v>20</v>
      </c>
      <c r="U427" s="35">
        <v>0</v>
      </c>
      <c r="V427" s="35">
        <v>5</v>
      </c>
      <c r="W427" s="35"/>
      <c r="X427" s="35">
        <v>12</v>
      </c>
      <c r="Y427" s="35">
        <v>0</v>
      </c>
      <c r="Z427" s="35">
        <v>3</v>
      </c>
      <c r="AA427" s="35">
        <v>26</v>
      </c>
      <c r="AB427" s="35">
        <v>0</v>
      </c>
      <c r="AC427" s="35">
        <v>0</v>
      </c>
      <c r="AD427" s="35">
        <v>5</v>
      </c>
      <c r="AE427" s="35"/>
      <c r="AF427" s="35">
        <v>73</v>
      </c>
      <c r="AG427" s="35"/>
      <c r="AH427" s="35"/>
      <c r="AI427" s="35"/>
      <c r="AJ427" s="35">
        <v>41</v>
      </c>
      <c r="AK427" s="35"/>
      <c r="AL427" s="35"/>
      <c r="AM427" s="35"/>
      <c r="AN427" s="35">
        <v>0</v>
      </c>
      <c r="AO427" s="35"/>
      <c r="AP427" s="35">
        <v>0</v>
      </c>
    </row>
    <row r="428" spans="1:42" ht="19.5" customHeight="1" x14ac:dyDescent="0.2">
      <c r="D428" s="38" t="s">
        <v>114</v>
      </c>
      <c r="F428" s="39">
        <v>53</v>
      </c>
      <c r="G428" s="40"/>
      <c r="H428" s="40"/>
      <c r="I428" s="40"/>
      <c r="J428" s="39">
        <v>65</v>
      </c>
      <c r="K428" s="39">
        <v>0</v>
      </c>
      <c r="L428" s="39">
        <v>0</v>
      </c>
      <c r="M428" s="40"/>
      <c r="N428" s="39">
        <v>65</v>
      </c>
      <c r="O428" s="40"/>
      <c r="P428" s="40"/>
      <c r="Q428" s="40"/>
      <c r="R428" s="39">
        <v>3</v>
      </c>
      <c r="S428" s="39">
        <v>1</v>
      </c>
      <c r="T428" s="39">
        <v>23</v>
      </c>
      <c r="U428" s="39">
        <v>0</v>
      </c>
      <c r="V428" s="39">
        <v>6</v>
      </c>
      <c r="W428" s="40"/>
      <c r="X428" s="39">
        <v>13</v>
      </c>
      <c r="Y428" s="39">
        <v>0</v>
      </c>
      <c r="Z428" s="39">
        <v>3</v>
      </c>
      <c r="AA428" s="39">
        <v>31</v>
      </c>
      <c r="AB428" s="39">
        <v>0</v>
      </c>
      <c r="AC428" s="39">
        <v>0</v>
      </c>
      <c r="AD428" s="39">
        <v>2</v>
      </c>
      <c r="AE428" s="40"/>
      <c r="AF428" s="39">
        <v>82</v>
      </c>
      <c r="AG428" s="40"/>
      <c r="AH428" s="40"/>
      <c r="AI428" s="40"/>
      <c r="AJ428" s="39">
        <v>36</v>
      </c>
      <c r="AK428" s="40"/>
      <c r="AL428" s="40"/>
      <c r="AM428" s="40"/>
      <c r="AN428" s="39">
        <v>0</v>
      </c>
      <c r="AO428" s="40"/>
      <c r="AP428" s="39">
        <v>0</v>
      </c>
    </row>
    <row r="429" spans="1:42" ht="20.100000000000001" customHeight="1" x14ac:dyDescent="0.2">
      <c r="D429" s="2" t="s">
        <v>115</v>
      </c>
      <c r="F429" s="35">
        <v>49</v>
      </c>
      <c r="G429" s="35"/>
      <c r="H429" s="35"/>
      <c r="I429" s="35"/>
      <c r="J429" s="35">
        <v>72</v>
      </c>
      <c r="K429" s="35">
        <v>6</v>
      </c>
      <c r="L429" s="35">
        <v>0</v>
      </c>
      <c r="M429" s="35"/>
      <c r="N429" s="35">
        <v>78</v>
      </c>
      <c r="O429" s="35"/>
      <c r="P429" s="35"/>
      <c r="Q429" s="35"/>
      <c r="R429" s="35">
        <v>0</v>
      </c>
      <c r="S429" s="35">
        <v>1</v>
      </c>
      <c r="T429" s="35">
        <v>7</v>
      </c>
      <c r="U429" s="35">
        <v>0</v>
      </c>
      <c r="V429" s="35">
        <v>7</v>
      </c>
      <c r="W429" s="35"/>
      <c r="X429" s="35">
        <v>20</v>
      </c>
      <c r="Y429" s="35">
        <v>0</v>
      </c>
      <c r="Z429" s="35">
        <v>0</v>
      </c>
      <c r="AA429" s="35">
        <v>15</v>
      </c>
      <c r="AB429" s="35">
        <v>0</v>
      </c>
      <c r="AC429" s="35">
        <v>0</v>
      </c>
      <c r="AD429" s="35">
        <v>16</v>
      </c>
      <c r="AE429" s="35"/>
      <c r="AF429" s="35">
        <v>66</v>
      </c>
      <c r="AG429" s="35"/>
      <c r="AH429" s="35"/>
      <c r="AI429" s="35"/>
      <c r="AJ429" s="35">
        <v>61</v>
      </c>
      <c r="AK429" s="35"/>
      <c r="AL429" s="35"/>
      <c r="AM429" s="35"/>
      <c r="AN429" s="35">
        <v>0</v>
      </c>
      <c r="AO429" s="35"/>
      <c r="AP429" s="35">
        <v>0</v>
      </c>
    </row>
    <row r="430" spans="1:42" ht="19.5" customHeight="1" x14ac:dyDescent="0.2">
      <c r="D430" s="38" t="s">
        <v>102</v>
      </c>
      <c r="F430" s="39">
        <v>75</v>
      </c>
      <c r="G430" s="40"/>
      <c r="H430" s="40"/>
      <c r="I430" s="40"/>
      <c r="J430" s="39">
        <v>61</v>
      </c>
      <c r="K430" s="39">
        <v>3</v>
      </c>
      <c r="L430" s="39">
        <v>0</v>
      </c>
      <c r="M430" s="40"/>
      <c r="N430" s="39">
        <v>64</v>
      </c>
      <c r="O430" s="40"/>
      <c r="P430" s="40"/>
      <c r="Q430" s="40"/>
      <c r="R430" s="39">
        <v>0</v>
      </c>
      <c r="S430" s="39">
        <v>7</v>
      </c>
      <c r="T430" s="39">
        <v>8</v>
      </c>
      <c r="U430" s="39">
        <v>0</v>
      </c>
      <c r="V430" s="39">
        <v>0</v>
      </c>
      <c r="W430" s="40"/>
      <c r="X430" s="39">
        <v>13</v>
      </c>
      <c r="Y430" s="39">
        <v>0</v>
      </c>
      <c r="Z430" s="39">
        <v>0</v>
      </c>
      <c r="AA430" s="39">
        <v>50</v>
      </c>
      <c r="AB430" s="39">
        <v>0</v>
      </c>
      <c r="AC430" s="39">
        <v>0</v>
      </c>
      <c r="AD430" s="39">
        <v>2</v>
      </c>
      <c r="AE430" s="40"/>
      <c r="AF430" s="39">
        <v>80</v>
      </c>
      <c r="AG430" s="40"/>
      <c r="AH430" s="40"/>
      <c r="AI430" s="40"/>
      <c r="AJ430" s="39">
        <v>59</v>
      </c>
      <c r="AK430" s="40"/>
      <c r="AL430" s="40"/>
      <c r="AM430" s="40"/>
      <c r="AN430" s="39">
        <v>0</v>
      </c>
      <c r="AO430" s="40"/>
      <c r="AP430" s="39">
        <v>0</v>
      </c>
    </row>
    <row r="431" spans="1:42" ht="20.100000000000001" customHeight="1" x14ac:dyDescent="0.2">
      <c r="D431" s="2" t="s">
        <v>103</v>
      </c>
      <c r="F431" s="35">
        <v>43</v>
      </c>
      <c r="G431" s="35"/>
      <c r="H431" s="35"/>
      <c r="I431" s="35"/>
      <c r="J431" s="35">
        <v>71</v>
      </c>
      <c r="K431" s="35">
        <v>5</v>
      </c>
      <c r="L431" s="35">
        <v>0</v>
      </c>
      <c r="M431" s="35"/>
      <c r="N431" s="35">
        <v>76</v>
      </c>
      <c r="O431" s="35"/>
      <c r="P431" s="35"/>
      <c r="Q431" s="35"/>
      <c r="R431" s="35">
        <v>0</v>
      </c>
      <c r="S431" s="35">
        <v>7</v>
      </c>
      <c r="T431" s="35">
        <v>20</v>
      </c>
      <c r="U431" s="35">
        <v>0</v>
      </c>
      <c r="V431" s="35">
        <v>0</v>
      </c>
      <c r="W431" s="35"/>
      <c r="X431" s="35">
        <v>10</v>
      </c>
      <c r="Y431" s="35">
        <v>0</v>
      </c>
      <c r="Z431" s="35">
        <v>3</v>
      </c>
      <c r="AA431" s="35">
        <v>16</v>
      </c>
      <c r="AB431" s="35">
        <v>0</v>
      </c>
      <c r="AC431" s="35">
        <v>0</v>
      </c>
      <c r="AD431" s="35">
        <v>6</v>
      </c>
      <c r="AE431" s="35"/>
      <c r="AF431" s="35">
        <v>62</v>
      </c>
      <c r="AG431" s="35"/>
      <c r="AH431" s="35"/>
      <c r="AI431" s="35"/>
      <c r="AJ431" s="35">
        <v>57</v>
      </c>
      <c r="AK431" s="35"/>
      <c r="AL431" s="35"/>
      <c r="AM431" s="35"/>
      <c r="AN431" s="35">
        <v>0</v>
      </c>
      <c r="AO431" s="35"/>
      <c r="AP431" s="35">
        <v>0</v>
      </c>
    </row>
    <row r="432" spans="1:42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</row>
    <row r="433" spans="1:42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468</v>
      </c>
      <c r="G433" s="45"/>
      <c r="H433" s="45"/>
      <c r="I433" s="45"/>
      <c r="J433" s="44">
        <v>616</v>
      </c>
      <c r="K433" s="44">
        <v>37</v>
      </c>
      <c r="L433" s="44">
        <v>3</v>
      </c>
      <c r="M433" s="45"/>
      <c r="N433" s="44">
        <v>656</v>
      </c>
      <c r="O433" s="45"/>
      <c r="P433" s="45"/>
      <c r="Q433" s="45"/>
      <c r="R433" s="44">
        <v>3</v>
      </c>
      <c r="S433" s="44">
        <v>50</v>
      </c>
      <c r="T433" s="44">
        <v>173</v>
      </c>
      <c r="U433" s="44">
        <v>4</v>
      </c>
      <c r="V433" s="44">
        <v>29</v>
      </c>
      <c r="W433" s="45"/>
      <c r="X433" s="44">
        <v>134</v>
      </c>
      <c r="Y433" s="44">
        <v>2</v>
      </c>
      <c r="Z433" s="44">
        <v>20</v>
      </c>
      <c r="AA433" s="44">
        <v>219</v>
      </c>
      <c r="AB433" s="44">
        <v>0</v>
      </c>
      <c r="AC433" s="44">
        <v>1</v>
      </c>
      <c r="AD433" s="44">
        <v>66</v>
      </c>
      <c r="AE433" s="45"/>
      <c r="AF433" s="44">
        <v>701</v>
      </c>
      <c r="AG433" s="45"/>
      <c r="AH433" s="45"/>
      <c r="AI433" s="45"/>
      <c r="AJ433" s="44">
        <v>423</v>
      </c>
      <c r="AK433" s="45"/>
      <c r="AL433" s="45"/>
      <c r="AM433" s="45"/>
      <c r="AN433" s="44">
        <v>0</v>
      </c>
      <c r="AO433" s="45"/>
      <c r="AP433" s="44">
        <v>0</v>
      </c>
    </row>
    <row r="434" spans="1:42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468</v>
      </c>
      <c r="G435" s="45"/>
      <c r="H435" s="45"/>
      <c r="I435" s="45"/>
      <c r="J435" s="50">
        <v>616</v>
      </c>
      <c r="K435" s="50">
        <v>37</v>
      </c>
      <c r="L435" s="50">
        <v>3</v>
      </c>
      <c r="M435" s="45"/>
      <c r="N435" s="50">
        <v>656</v>
      </c>
      <c r="O435" s="45"/>
      <c r="P435" s="45"/>
      <c r="Q435" s="45"/>
      <c r="R435" s="50">
        <v>3</v>
      </c>
      <c r="S435" s="50">
        <v>50</v>
      </c>
      <c r="T435" s="50">
        <v>173</v>
      </c>
      <c r="U435" s="50">
        <v>4</v>
      </c>
      <c r="V435" s="50">
        <v>29</v>
      </c>
      <c r="W435" s="45"/>
      <c r="X435" s="50">
        <v>134</v>
      </c>
      <c r="Y435" s="50">
        <v>2</v>
      </c>
      <c r="Z435" s="50">
        <v>20</v>
      </c>
      <c r="AA435" s="50">
        <v>219</v>
      </c>
      <c r="AB435" s="50">
        <v>0</v>
      </c>
      <c r="AC435" s="50">
        <v>1</v>
      </c>
      <c r="AD435" s="50">
        <v>66</v>
      </c>
      <c r="AE435" s="45"/>
      <c r="AF435" s="50">
        <v>701</v>
      </c>
      <c r="AG435" s="45"/>
      <c r="AH435" s="45"/>
      <c r="AI435" s="45"/>
      <c r="AJ435" s="50">
        <v>423</v>
      </c>
      <c r="AK435" s="45"/>
      <c r="AL435" s="45"/>
      <c r="AM435" s="45"/>
      <c r="AN435" s="50">
        <v>0</v>
      </c>
      <c r="AO435" s="45"/>
      <c r="AP435" s="50">
        <v>0</v>
      </c>
    </row>
    <row r="436" spans="1:42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</row>
    <row r="437" spans="1:42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</row>
    <row r="438" spans="1:42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</row>
    <row r="439" spans="1:42" ht="20.100000000000001" customHeight="1" x14ac:dyDescent="0.2">
      <c r="D439" s="2" t="s">
        <v>95</v>
      </c>
      <c r="F439" s="35">
        <v>23</v>
      </c>
      <c r="G439" s="35"/>
      <c r="H439" s="35"/>
      <c r="I439" s="35"/>
      <c r="J439" s="35">
        <v>90</v>
      </c>
      <c r="K439" s="35">
        <v>4</v>
      </c>
      <c r="L439" s="35">
        <v>0</v>
      </c>
      <c r="M439" s="35"/>
      <c r="N439" s="35">
        <v>94</v>
      </c>
      <c r="O439" s="35"/>
      <c r="P439" s="35"/>
      <c r="Q439" s="35"/>
      <c r="R439" s="35">
        <v>0</v>
      </c>
      <c r="S439" s="35">
        <v>5</v>
      </c>
      <c r="T439" s="35">
        <v>8</v>
      </c>
      <c r="U439" s="35">
        <v>0</v>
      </c>
      <c r="V439" s="35">
        <v>4</v>
      </c>
      <c r="W439" s="35"/>
      <c r="X439" s="35">
        <v>43</v>
      </c>
      <c r="Y439" s="35">
        <v>0</v>
      </c>
      <c r="Z439" s="35">
        <v>1</v>
      </c>
      <c r="AA439" s="35">
        <v>6</v>
      </c>
      <c r="AB439" s="35">
        <v>1</v>
      </c>
      <c r="AC439" s="35">
        <v>0</v>
      </c>
      <c r="AD439" s="35">
        <v>2</v>
      </c>
      <c r="AE439" s="35"/>
      <c r="AF439" s="35">
        <v>70</v>
      </c>
      <c r="AG439" s="35"/>
      <c r="AH439" s="35"/>
      <c r="AI439" s="35"/>
      <c r="AJ439" s="35">
        <v>47</v>
      </c>
      <c r="AK439" s="35"/>
      <c r="AL439" s="35"/>
      <c r="AM439" s="35"/>
      <c r="AN439" s="35">
        <v>0</v>
      </c>
      <c r="AO439" s="35"/>
      <c r="AP439" s="35">
        <v>0</v>
      </c>
    </row>
    <row r="440" spans="1:42" ht="19.5" customHeight="1" x14ac:dyDescent="0.2">
      <c r="D440" s="38" t="s">
        <v>96</v>
      </c>
      <c r="F440" s="39">
        <v>17</v>
      </c>
      <c r="G440" s="40"/>
      <c r="H440" s="40"/>
      <c r="I440" s="40"/>
      <c r="J440" s="39">
        <v>85</v>
      </c>
      <c r="K440" s="39">
        <v>2</v>
      </c>
      <c r="L440" s="39">
        <v>0</v>
      </c>
      <c r="M440" s="40"/>
      <c r="N440" s="39">
        <v>87</v>
      </c>
      <c r="O440" s="40"/>
      <c r="P440" s="40"/>
      <c r="Q440" s="40"/>
      <c r="R440" s="39">
        <v>1</v>
      </c>
      <c r="S440" s="39">
        <v>5</v>
      </c>
      <c r="T440" s="39">
        <v>3</v>
      </c>
      <c r="U440" s="39">
        <v>0</v>
      </c>
      <c r="V440" s="39">
        <v>3</v>
      </c>
      <c r="W440" s="40"/>
      <c r="X440" s="39">
        <v>42</v>
      </c>
      <c r="Y440" s="39">
        <v>0</v>
      </c>
      <c r="Z440" s="39">
        <v>3</v>
      </c>
      <c r="AA440" s="39">
        <v>3</v>
      </c>
      <c r="AB440" s="39">
        <v>0</v>
      </c>
      <c r="AC440" s="39">
        <v>0</v>
      </c>
      <c r="AD440" s="39">
        <v>0</v>
      </c>
      <c r="AE440" s="40"/>
      <c r="AF440" s="39">
        <v>60</v>
      </c>
      <c r="AG440" s="40"/>
      <c r="AH440" s="40"/>
      <c r="AI440" s="40"/>
      <c r="AJ440" s="39">
        <v>44</v>
      </c>
      <c r="AK440" s="40"/>
      <c r="AL440" s="40"/>
      <c r="AM440" s="40"/>
      <c r="AN440" s="39">
        <v>0</v>
      </c>
      <c r="AO440" s="40"/>
      <c r="AP440" s="39">
        <v>0</v>
      </c>
    </row>
    <row r="441" spans="1:42" ht="20.100000000000001" customHeight="1" x14ac:dyDescent="0.2">
      <c r="D441" s="2" t="s">
        <v>112</v>
      </c>
      <c r="F441" s="35">
        <v>25</v>
      </c>
      <c r="G441" s="35"/>
      <c r="H441" s="35"/>
      <c r="I441" s="35"/>
      <c r="J441" s="35">
        <v>87</v>
      </c>
      <c r="K441" s="35">
        <v>2</v>
      </c>
      <c r="L441" s="35">
        <v>2</v>
      </c>
      <c r="M441" s="35"/>
      <c r="N441" s="35">
        <v>91</v>
      </c>
      <c r="O441" s="35"/>
      <c r="P441" s="35"/>
      <c r="Q441" s="35"/>
      <c r="R441" s="35">
        <v>0</v>
      </c>
      <c r="S441" s="35">
        <v>2</v>
      </c>
      <c r="T441" s="35">
        <v>11</v>
      </c>
      <c r="U441" s="35">
        <v>2</v>
      </c>
      <c r="V441" s="35">
        <v>3</v>
      </c>
      <c r="W441" s="35"/>
      <c r="X441" s="35">
        <v>42</v>
      </c>
      <c r="Y441" s="35">
        <v>0</v>
      </c>
      <c r="Z441" s="35">
        <v>2</v>
      </c>
      <c r="AA441" s="35">
        <v>7</v>
      </c>
      <c r="AB441" s="35">
        <v>0</v>
      </c>
      <c r="AC441" s="35">
        <v>1</v>
      </c>
      <c r="AD441" s="35">
        <v>3</v>
      </c>
      <c r="AE441" s="35"/>
      <c r="AF441" s="35">
        <v>73</v>
      </c>
      <c r="AG441" s="35"/>
      <c r="AH441" s="35"/>
      <c r="AI441" s="35"/>
      <c r="AJ441" s="35">
        <v>43</v>
      </c>
      <c r="AK441" s="35"/>
      <c r="AL441" s="35"/>
      <c r="AM441" s="35"/>
      <c r="AN441" s="35">
        <v>0</v>
      </c>
      <c r="AO441" s="35"/>
      <c r="AP441" s="35">
        <v>0</v>
      </c>
    </row>
    <row r="442" spans="1:42" ht="19.5" customHeight="1" x14ac:dyDescent="0.2">
      <c r="D442" s="38" t="s">
        <v>98</v>
      </c>
      <c r="F442" s="39">
        <v>24</v>
      </c>
      <c r="G442" s="40"/>
      <c r="H442" s="40"/>
      <c r="I442" s="40"/>
      <c r="J442" s="39">
        <v>83</v>
      </c>
      <c r="K442" s="39">
        <v>1</v>
      </c>
      <c r="L442" s="39">
        <v>3</v>
      </c>
      <c r="M442" s="40"/>
      <c r="N442" s="39">
        <v>87</v>
      </c>
      <c r="O442" s="40"/>
      <c r="P442" s="40"/>
      <c r="Q442" s="40"/>
      <c r="R442" s="39">
        <v>0</v>
      </c>
      <c r="S442" s="39">
        <v>5</v>
      </c>
      <c r="T442" s="39">
        <v>14</v>
      </c>
      <c r="U442" s="39">
        <v>0</v>
      </c>
      <c r="V442" s="39">
        <v>2</v>
      </c>
      <c r="W442" s="40"/>
      <c r="X442" s="39">
        <v>37</v>
      </c>
      <c r="Y442" s="39">
        <v>2</v>
      </c>
      <c r="Z442" s="39">
        <v>2</v>
      </c>
      <c r="AA442" s="39">
        <v>7</v>
      </c>
      <c r="AB442" s="39">
        <v>0</v>
      </c>
      <c r="AC442" s="39">
        <v>0</v>
      </c>
      <c r="AD442" s="39">
        <v>2</v>
      </c>
      <c r="AE442" s="40"/>
      <c r="AF442" s="39">
        <v>71</v>
      </c>
      <c r="AG442" s="40"/>
      <c r="AH442" s="40"/>
      <c r="AI442" s="40"/>
      <c r="AJ442" s="39">
        <v>40</v>
      </c>
      <c r="AK442" s="40"/>
      <c r="AL442" s="40"/>
      <c r="AM442" s="40"/>
      <c r="AN442" s="39">
        <v>0</v>
      </c>
      <c r="AO442" s="40"/>
      <c r="AP442" s="39">
        <v>0</v>
      </c>
    </row>
    <row r="443" spans="1:42" ht="20.100000000000001" customHeight="1" x14ac:dyDescent="0.2">
      <c r="D443" s="2" t="s">
        <v>113</v>
      </c>
      <c r="F443" s="35">
        <v>13</v>
      </c>
      <c r="G443" s="35"/>
      <c r="H443" s="35"/>
      <c r="I443" s="35"/>
      <c r="J443" s="35">
        <v>72</v>
      </c>
      <c r="K443" s="35">
        <v>2</v>
      </c>
      <c r="L443" s="35">
        <v>1</v>
      </c>
      <c r="M443" s="35"/>
      <c r="N443" s="35">
        <v>75</v>
      </c>
      <c r="O443" s="35"/>
      <c r="P443" s="35"/>
      <c r="Q443" s="35"/>
      <c r="R443" s="35">
        <v>1</v>
      </c>
      <c r="S443" s="35">
        <v>2</v>
      </c>
      <c r="T443" s="35">
        <v>27</v>
      </c>
      <c r="U443" s="35">
        <v>0</v>
      </c>
      <c r="V443" s="35">
        <v>6</v>
      </c>
      <c r="W443" s="35"/>
      <c r="X443" s="35">
        <v>16</v>
      </c>
      <c r="Y443" s="35">
        <v>0</v>
      </c>
      <c r="Z443" s="35">
        <v>1</v>
      </c>
      <c r="AA443" s="35">
        <v>7</v>
      </c>
      <c r="AB443" s="35">
        <v>0</v>
      </c>
      <c r="AC443" s="35">
        <v>0</v>
      </c>
      <c r="AD443" s="35">
        <v>2</v>
      </c>
      <c r="AE443" s="35"/>
      <c r="AF443" s="35">
        <v>62</v>
      </c>
      <c r="AG443" s="35"/>
      <c r="AH443" s="35"/>
      <c r="AI443" s="35"/>
      <c r="AJ443" s="35">
        <v>26</v>
      </c>
      <c r="AK443" s="35"/>
      <c r="AL443" s="35"/>
      <c r="AM443" s="35"/>
      <c r="AN443" s="35">
        <v>0</v>
      </c>
      <c r="AO443" s="35"/>
      <c r="AP443" s="35">
        <v>0</v>
      </c>
    </row>
    <row r="444" spans="1:42" ht="19.5" customHeight="1" x14ac:dyDescent="0.2">
      <c r="D444" s="38" t="s">
        <v>114</v>
      </c>
      <c r="F444" s="39">
        <v>20</v>
      </c>
      <c r="G444" s="40"/>
      <c r="H444" s="40"/>
      <c r="I444" s="40"/>
      <c r="J444" s="39">
        <v>72</v>
      </c>
      <c r="K444" s="39">
        <v>2</v>
      </c>
      <c r="L444" s="39">
        <v>0</v>
      </c>
      <c r="M444" s="40"/>
      <c r="N444" s="39">
        <v>74</v>
      </c>
      <c r="O444" s="40"/>
      <c r="P444" s="40"/>
      <c r="Q444" s="40"/>
      <c r="R444" s="39">
        <v>2</v>
      </c>
      <c r="S444" s="39">
        <v>7</v>
      </c>
      <c r="T444" s="39">
        <v>21</v>
      </c>
      <c r="U444" s="39">
        <v>0</v>
      </c>
      <c r="V444" s="39">
        <v>0</v>
      </c>
      <c r="W444" s="40"/>
      <c r="X444" s="39">
        <v>12</v>
      </c>
      <c r="Y444" s="39">
        <v>0</v>
      </c>
      <c r="Z444" s="39">
        <v>6</v>
      </c>
      <c r="AA444" s="39">
        <v>7</v>
      </c>
      <c r="AB444" s="39">
        <v>0</v>
      </c>
      <c r="AC444" s="39">
        <v>0</v>
      </c>
      <c r="AD444" s="39">
        <v>0</v>
      </c>
      <c r="AE444" s="40"/>
      <c r="AF444" s="39">
        <v>55</v>
      </c>
      <c r="AG444" s="40"/>
      <c r="AH444" s="40"/>
      <c r="AI444" s="40"/>
      <c r="AJ444" s="39">
        <v>39</v>
      </c>
      <c r="AK444" s="40"/>
      <c r="AL444" s="40"/>
      <c r="AM444" s="40"/>
      <c r="AN444" s="39">
        <v>0</v>
      </c>
      <c r="AO444" s="40"/>
      <c r="AP444" s="39">
        <v>0</v>
      </c>
    </row>
    <row r="445" spans="1:42" ht="20.100000000000001" customHeight="1" x14ac:dyDescent="0.2">
      <c r="D445" s="2" t="s">
        <v>115</v>
      </c>
      <c r="F445" s="35">
        <v>45</v>
      </c>
      <c r="G445" s="35"/>
      <c r="H445" s="35"/>
      <c r="I445" s="35"/>
      <c r="J445" s="35">
        <v>70</v>
      </c>
      <c r="K445" s="35">
        <v>0</v>
      </c>
      <c r="L445" s="35">
        <v>21</v>
      </c>
      <c r="M445" s="35"/>
      <c r="N445" s="35">
        <v>91</v>
      </c>
      <c r="O445" s="35"/>
      <c r="P445" s="35"/>
      <c r="Q445" s="35"/>
      <c r="R445" s="35">
        <v>0</v>
      </c>
      <c r="S445" s="35">
        <v>0</v>
      </c>
      <c r="T445" s="35">
        <v>12</v>
      </c>
      <c r="U445" s="35">
        <v>0</v>
      </c>
      <c r="V445" s="35">
        <v>3</v>
      </c>
      <c r="W445" s="35"/>
      <c r="X445" s="35">
        <v>27</v>
      </c>
      <c r="Y445" s="35">
        <v>0</v>
      </c>
      <c r="Z445" s="35">
        <v>18</v>
      </c>
      <c r="AA445" s="35">
        <v>17</v>
      </c>
      <c r="AB445" s="35">
        <v>0</v>
      </c>
      <c r="AC445" s="35">
        <v>0</v>
      </c>
      <c r="AD445" s="35">
        <v>5</v>
      </c>
      <c r="AE445" s="35"/>
      <c r="AF445" s="35">
        <v>82</v>
      </c>
      <c r="AG445" s="35"/>
      <c r="AH445" s="35"/>
      <c r="AI445" s="35"/>
      <c r="AJ445" s="35">
        <v>54</v>
      </c>
      <c r="AK445" s="35"/>
      <c r="AL445" s="35"/>
      <c r="AM445" s="35"/>
      <c r="AN445" s="35">
        <v>0</v>
      </c>
      <c r="AO445" s="35"/>
      <c r="AP445" s="35">
        <v>0</v>
      </c>
    </row>
    <row r="446" spans="1:42" ht="19.5" customHeight="1" x14ac:dyDescent="0.2">
      <c r="D446" s="38" t="s">
        <v>102</v>
      </c>
      <c r="F446" s="39">
        <v>69</v>
      </c>
      <c r="G446" s="40"/>
      <c r="H446" s="40"/>
      <c r="I446" s="40"/>
      <c r="J446" s="39">
        <v>240</v>
      </c>
      <c r="K446" s="39">
        <v>5</v>
      </c>
      <c r="L446" s="39">
        <v>0</v>
      </c>
      <c r="M446" s="40"/>
      <c r="N446" s="39">
        <v>245</v>
      </c>
      <c r="O446" s="40"/>
      <c r="P446" s="40"/>
      <c r="Q446" s="40"/>
      <c r="R446" s="39">
        <v>0</v>
      </c>
      <c r="S446" s="39">
        <v>2</v>
      </c>
      <c r="T446" s="39">
        <v>134</v>
      </c>
      <c r="U446" s="39">
        <v>0</v>
      </c>
      <c r="V446" s="39">
        <v>0</v>
      </c>
      <c r="W446" s="40"/>
      <c r="X446" s="39">
        <v>46</v>
      </c>
      <c r="Y446" s="39">
        <v>0</v>
      </c>
      <c r="Z446" s="39">
        <v>5</v>
      </c>
      <c r="AA446" s="39">
        <v>32</v>
      </c>
      <c r="AB446" s="39">
        <v>0</v>
      </c>
      <c r="AC446" s="39">
        <v>2</v>
      </c>
      <c r="AD446" s="39">
        <v>8</v>
      </c>
      <c r="AE446" s="40"/>
      <c r="AF446" s="39">
        <v>229</v>
      </c>
      <c r="AG446" s="40"/>
      <c r="AH446" s="40"/>
      <c r="AI446" s="40"/>
      <c r="AJ446" s="39">
        <v>85</v>
      </c>
      <c r="AK446" s="40"/>
      <c r="AL446" s="40"/>
      <c r="AM446" s="40"/>
      <c r="AN446" s="39">
        <v>0</v>
      </c>
      <c r="AO446" s="40"/>
      <c r="AP446" s="39">
        <v>0</v>
      </c>
    </row>
    <row r="447" spans="1:42" ht="20.100000000000001" customHeight="1" x14ac:dyDescent="0.2">
      <c r="D447" s="2" t="s">
        <v>103</v>
      </c>
      <c r="F447" s="35">
        <v>68</v>
      </c>
      <c r="G447" s="35"/>
      <c r="H447" s="35"/>
      <c r="I447" s="35"/>
      <c r="J447" s="35">
        <v>240</v>
      </c>
      <c r="K447" s="35">
        <v>11</v>
      </c>
      <c r="L447" s="35">
        <v>0</v>
      </c>
      <c r="M447" s="35"/>
      <c r="N447" s="35">
        <v>251</v>
      </c>
      <c r="O447" s="35"/>
      <c r="P447" s="35"/>
      <c r="Q447" s="35"/>
      <c r="R447" s="35">
        <v>0</v>
      </c>
      <c r="S447" s="35">
        <v>0</v>
      </c>
      <c r="T447" s="35">
        <v>89</v>
      </c>
      <c r="U447" s="35">
        <v>1</v>
      </c>
      <c r="V447" s="35">
        <v>0</v>
      </c>
      <c r="W447" s="35"/>
      <c r="X447" s="35">
        <v>45</v>
      </c>
      <c r="Y447" s="35">
        <v>0</v>
      </c>
      <c r="Z447" s="35">
        <v>3</v>
      </c>
      <c r="AA447" s="35">
        <v>39</v>
      </c>
      <c r="AB447" s="35">
        <v>0</v>
      </c>
      <c r="AC447" s="35">
        <v>0</v>
      </c>
      <c r="AD447" s="35">
        <v>5</v>
      </c>
      <c r="AE447" s="35"/>
      <c r="AF447" s="35">
        <v>182</v>
      </c>
      <c r="AG447" s="35"/>
      <c r="AH447" s="35"/>
      <c r="AI447" s="35"/>
      <c r="AJ447" s="35">
        <v>137</v>
      </c>
      <c r="AK447" s="35"/>
      <c r="AL447" s="35"/>
      <c r="AM447" s="35"/>
      <c r="AN447" s="35">
        <v>0</v>
      </c>
      <c r="AO447" s="35"/>
      <c r="AP447" s="35">
        <v>0</v>
      </c>
    </row>
    <row r="448" spans="1:42" ht="19.5" customHeight="1" x14ac:dyDescent="0.2">
      <c r="D448" s="38" t="s">
        <v>116</v>
      </c>
      <c r="F448" s="39">
        <v>25</v>
      </c>
      <c r="G448" s="40"/>
      <c r="H448" s="40"/>
      <c r="I448" s="40"/>
      <c r="J448" s="39">
        <v>240</v>
      </c>
      <c r="K448" s="39">
        <v>8</v>
      </c>
      <c r="L448" s="39">
        <v>2</v>
      </c>
      <c r="M448" s="40"/>
      <c r="N448" s="39">
        <v>250</v>
      </c>
      <c r="O448" s="40"/>
      <c r="P448" s="40"/>
      <c r="Q448" s="40"/>
      <c r="R448" s="39">
        <v>0</v>
      </c>
      <c r="S448" s="39">
        <v>3</v>
      </c>
      <c r="T448" s="39">
        <v>187</v>
      </c>
      <c r="U448" s="39">
        <v>0</v>
      </c>
      <c r="V448" s="39">
        <v>0</v>
      </c>
      <c r="W448" s="40"/>
      <c r="X448" s="39">
        <v>7</v>
      </c>
      <c r="Y448" s="39">
        <v>0</v>
      </c>
      <c r="Z448" s="39">
        <v>3</v>
      </c>
      <c r="AA448" s="39">
        <v>15</v>
      </c>
      <c r="AB448" s="39">
        <v>0</v>
      </c>
      <c r="AC448" s="39">
        <v>0</v>
      </c>
      <c r="AD448" s="39">
        <v>4</v>
      </c>
      <c r="AE448" s="40"/>
      <c r="AF448" s="39">
        <v>219</v>
      </c>
      <c r="AG448" s="40"/>
      <c r="AH448" s="40"/>
      <c r="AI448" s="40"/>
      <c r="AJ448" s="39">
        <v>56</v>
      </c>
      <c r="AK448" s="40"/>
      <c r="AL448" s="40"/>
      <c r="AM448" s="40"/>
      <c r="AN448" s="39">
        <v>0</v>
      </c>
      <c r="AO448" s="40"/>
      <c r="AP448" s="39">
        <v>0</v>
      </c>
    </row>
    <row r="449" spans="1:42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</row>
    <row r="450" spans="1:42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329</v>
      </c>
      <c r="G450" s="45"/>
      <c r="H450" s="45"/>
      <c r="I450" s="45"/>
      <c r="J450" s="44">
        <v>1279</v>
      </c>
      <c r="K450" s="44">
        <v>37</v>
      </c>
      <c r="L450" s="44">
        <v>29</v>
      </c>
      <c r="M450" s="45"/>
      <c r="N450" s="44">
        <v>1345</v>
      </c>
      <c r="O450" s="45"/>
      <c r="P450" s="45"/>
      <c r="Q450" s="45"/>
      <c r="R450" s="44">
        <v>4</v>
      </c>
      <c r="S450" s="44">
        <v>31</v>
      </c>
      <c r="T450" s="44">
        <v>506</v>
      </c>
      <c r="U450" s="44">
        <v>3</v>
      </c>
      <c r="V450" s="44">
        <v>21</v>
      </c>
      <c r="W450" s="45"/>
      <c r="X450" s="44">
        <v>317</v>
      </c>
      <c r="Y450" s="44">
        <v>2</v>
      </c>
      <c r="Z450" s="44">
        <v>44</v>
      </c>
      <c r="AA450" s="44">
        <v>140</v>
      </c>
      <c r="AB450" s="44">
        <v>1</v>
      </c>
      <c r="AC450" s="44">
        <v>3</v>
      </c>
      <c r="AD450" s="44">
        <v>31</v>
      </c>
      <c r="AE450" s="45"/>
      <c r="AF450" s="44">
        <v>1103</v>
      </c>
      <c r="AG450" s="45"/>
      <c r="AH450" s="45"/>
      <c r="AI450" s="45"/>
      <c r="AJ450" s="44">
        <v>571</v>
      </c>
      <c r="AK450" s="45"/>
      <c r="AL450" s="45"/>
      <c r="AM450" s="45"/>
      <c r="AN450" s="44">
        <v>0</v>
      </c>
      <c r="AO450" s="45"/>
      <c r="AP450" s="44">
        <v>0</v>
      </c>
    </row>
    <row r="451" spans="1:42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</row>
    <row r="452" spans="1:42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</row>
    <row r="453" spans="1:42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1</v>
      </c>
      <c r="K453" s="35">
        <v>0</v>
      </c>
      <c r="L453" s="35">
        <v>0</v>
      </c>
      <c r="M453" s="35"/>
      <c r="N453" s="35">
        <v>1</v>
      </c>
      <c r="O453" s="35"/>
      <c r="P453" s="35"/>
      <c r="Q453" s="35"/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/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1</v>
      </c>
      <c r="AE453" s="35"/>
      <c r="AF453" s="35">
        <v>1</v>
      </c>
      <c r="AG453" s="35"/>
      <c r="AH453" s="35"/>
      <c r="AI453" s="35"/>
      <c r="AJ453" s="35">
        <v>0</v>
      </c>
      <c r="AK453" s="35"/>
      <c r="AL453" s="35"/>
      <c r="AM453" s="35"/>
      <c r="AN453" s="35">
        <v>0</v>
      </c>
      <c r="AO453" s="35"/>
      <c r="AP453" s="35">
        <v>0</v>
      </c>
    </row>
    <row r="454" spans="1:42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</row>
    <row r="455" spans="1:42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1</v>
      </c>
      <c r="K455" s="44">
        <v>0</v>
      </c>
      <c r="L455" s="44">
        <v>0</v>
      </c>
      <c r="M455" s="45"/>
      <c r="N455" s="44">
        <v>1</v>
      </c>
      <c r="O455" s="45"/>
      <c r="P455" s="45"/>
      <c r="Q455" s="45"/>
      <c r="R455" s="44">
        <v>0</v>
      </c>
      <c r="S455" s="44">
        <v>0</v>
      </c>
      <c r="T455" s="44">
        <v>0</v>
      </c>
      <c r="U455" s="44">
        <v>0</v>
      </c>
      <c r="V455" s="44">
        <v>0</v>
      </c>
      <c r="W455" s="45"/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4">
        <v>1</v>
      </c>
      <c r="AE455" s="45"/>
      <c r="AF455" s="44">
        <v>1</v>
      </c>
      <c r="AG455" s="45"/>
      <c r="AH455" s="45"/>
      <c r="AI455" s="45"/>
      <c r="AJ455" s="44">
        <v>0</v>
      </c>
      <c r="AK455" s="45"/>
      <c r="AL455" s="45"/>
      <c r="AM455" s="45"/>
      <c r="AN455" s="44">
        <v>0</v>
      </c>
      <c r="AO455" s="45"/>
      <c r="AP455" s="44">
        <v>0</v>
      </c>
    </row>
    <row r="456" spans="1:42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</row>
    <row r="457" spans="1:42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329</v>
      </c>
      <c r="G457" s="45"/>
      <c r="H457" s="45"/>
      <c r="I457" s="45"/>
      <c r="J457" s="50">
        <v>1280</v>
      </c>
      <c r="K457" s="50">
        <v>37</v>
      </c>
      <c r="L457" s="50">
        <v>29</v>
      </c>
      <c r="M457" s="45"/>
      <c r="N457" s="50">
        <v>1346</v>
      </c>
      <c r="O457" s="45"/>
      <c r="P457" s="45"/>
      <c r="Q457" s="45"/>
      <c r="R457" s="50">
        <v>4</v>
      </c>
      <c r="S457" s="50">
        <v>31</v>
      </c>
      <c r="T457" s="50">
        <v>506</v>
      </c>
      <c r="U457" s="50">
        <v>3</v>
      </c>
      <c r="V457" s="50">
        <v>21</v>
      </c>
      <c r="W457" s="45"/>
      <c r="X457" s="50">
        <v>317</v>
      </c>
      <c r="Y457" s="50">
        <v>2</v>
      </c>
      <c r="Z457" s="50">
        <v>44</v>
      </c>
      <c r="AA457" s="50">
        <v>140</v>
      </c>
      <c r="AB457" s="50">
        <v>1</v>
      </c>
      <c r="AC457" s="50">
        <v>3</v>
      </c>
      <c r="AD457" s="50">
        <v>32</v>
      </c>
      <c r="AE457" s="45"/>
      <c r="AF457" s="50">
        <v>1104</v>
      </c>
      <c r="AG457" s="45"/>
      <c r="AH457" s="45"/>
      <c r="AI457" s="45"/>
      <c r="AJ457" s="50">
        <v>571</v>
      </c>
      <c r="AK457" s="45"/>
      <c r="AL457" s="45"/>
      <c r="AM457" s="45"/>
      <c r="AN457" s="50">
        <v>0</v>
      </c>
      <c r="AO457" s="45"/>
      <c r="AP457" s="50">
        <v>0</v>
      </c>
    </row>
    <row r="458" spans="1:42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</row>
    <row r="459" spans="1:42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</row>
    <row r="460" spans="1:42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</row>
    <row r="461" spans="1:42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103</v>
      </c>
      <c r="K461" s="35">
        <v>0</v>
      </c>
      <c r="L461" s="35">
        <v>0</v>
      </c>
      <c r="M461" s="35"/>
      <c r="N461" s="35">
        <v>103</v>
      </c>
      <c r="O461" s="35"/>
      <c r="P461" s="35"/>
      <c r="Q461" s="35"/>
      <c r="R461" s="35">
        <v>0</v>
      </c>
      <c r="S461" s="35">
        <v>0</v>
      </c>
      <c r="T461" s="35">
        <v>12</v>
      </c>
      <c r="U461" s="35">
        <v>0</v>
      </c>
      <c r="V461" s="35">
        <v>1</v>
      </c>
      <c r="W461" s="35"/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/>
      <c r="AF461" s="35">
        <v>13</v>
      </c>
      <c r="AG461" s="35"/>
      <c r="AH461" s="35"/>
      <c r="AI461" s="35"/>
      <c r="AJ461" s="35">
        <v>90</v>
      </c>
      <c r="AK461" s="35"/>
      <c r="AL461" s="35"/>
      <c r="AM461" s="35"/>
      <c r="AN461" s="35">
        <v>0</v>
      </c>
      <c r="AO461" s="35"/>
      <c r="AP461" s="35">
        <v>0</v>
      </c>
    </row>
    <row r="462" spans="1:42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</row>
    <row r="463" spans="1:42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103</v>
      </c>
      <c r="K463" s="44">
        <v>0</v>
      </c>
      <c r="L463" s="44">
        <v>0</v>
      </c>
      <c r="M463" s="45"/>
      <c r="N463" s="44">
        <v>103</v>
      </c>
      <c r="O463" s="45"/>
      <c r="P463" s="45"/>
      <c r="Q463" s="45"/>
      <c r="R463" s="44">
        <v>0</v>
      </c>
      <c r="S463" s="44">
        <v>0</v>
      </c>
      <c r="T463" s="44">
        <v>12</v>
      </c>
      <c r="U463" s="44">
        <v>0</v>
      </c>
      <c r="V463" s="44">
        <v>1</v>
      </c>
      <c r="W463" s="45"/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4">
        <v>0</v>
      </c>
      <c r="AE463" s="45"/>
      <c r="AF463" s="44">
        <v>13</v>
      </c>
      <c r="AG463" s="45"/>
      <c r="AH463" s="45"/>
      <c r="AI463" s="45"/>
      <c r="AJ463" s="44">
        <v>90</v>
      </c>
      <c r="AK463" s="45"/>
      <c r="AL463" s="45"/>
      <c r="AM463" s="45"/>
      <c r="AN463" s="44">
        <v>0</v>
      </c>
      <c r="AO463" s="45"/>
      <c r="AP463" s="44">
        <v>0</v>
      </c>
    </row>
    <row r="464" spans="1:42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</row>
    <row r="465" spans="1:42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</row>
    <row r="466" spans="1:42" ht="20.100000000000001" customHeight="1" x14ac:dyDescent="0.2">
      <c r="D466" s="2" t="s">
        <v>95</v>
      </c>
      <c r="F466" s="35">
        <v>26</v>
      </c>
      <c r="G466" s="35"/>
      <c r="H466" s="35"/>
      <c r="I466" s="35"/>
      <c r="J466" s="35">
        <v>57</v>
      </c>
      <c r="K466" s="35">
        <v>1</v>
      </c>
      <c r="L466" s="35">
        <v>0</v>
      </c>
      <c r="M466" s="35"/>
      <c r="N466" s="35">
        <v>58</v>
      </c>
      <c r="O466" s="35"/>
      <c r="P466" s="35"/>
      <c r="Q466" s="35"/>
      <c r="R466" s="35">
        <v>0</v>
      </c>
      <c r="S466" s="35">
        <v>8</v>
      </c>
      <c r="T466" s="35">
        <v>25</v>
      </c>
      <c r="U466" s="35">
        <v>0</v>
      </c>
      <c r="V466" s="35">
        <v>2</v>
      </c>
      <c r="W466" s="35"/>
      <c r="X466" s="35">
        <v>17</v>
      </c>
      <c r="Y466" s="35">
        <v>0</v>
      </c>
      <c r="Z466" s="35">
        <v>1</v>
      </c>
      <c r="AA466" s="35">
        <v>11</v>
      </c>
      <c r="AB466" s="35">
        <v>0</v>
      </c>
      <c r="AC466" s="35">
        <v>0</v>
      </c>
      <c r="AD466" s="35">
        <v>1</v>
      </c>
      <c r="AE466" s="35"/>
      <c r="AF466" s="35">
        <v>65</v>
      </c>
      <c r="AG466" s="35"/>
      <c r="AH466" s="35"/>
      <c r="AI466" s="35"/>
      <c r="AJ466" s="35">
        <v>19</v>
      </c>
      <c r="AK466" s="35"/>
      <c r="AL466" s="35"/>
      <c r="AM466" s="35"/>
      <c r="AN466" s="35">
        <v>0</v>
      </c>
      <c r="AO466" s="35"/>
      <c r="AP466" s="35">
        <v>0</v>
      </c>
    </row>
    <row r="467" spans="1:42" ht="19.5" customHeight="1" x14ac:dyDescent="0.2">
      <c r="D467" s="38" t="s">
        <v>135</v>
      </c>
      <c r="F467" s="39">
        <v>37</v>
      </c>
      <c r="G467" s="40"/>
      <c r="H467" s="40"/>
      <c r="I467" s="40"/>
      <c r="J467" s="39">
        <v>58</v>
      </c>
      <c r="K467" s="39">
        <v>5</v>
      </c>
      <c r="L467" s="39">
        <v>0</v>
      </c>
      <c r="M467" s="40"/>
      <c r="N467" s="39">
        <v>63</v>
      </c>
      <c r="O467" s="40"/>
      <c r="P467" s="40"/>
      <c r="Q467" s="40"/>
      <c r="R467" s="39">
        <v>0</v>
      </c>
      <c r="S467" s="39">
        <v>8</v>
      </c>
      <c r="T467" s="39">
        <v>37</v>
      </c>
      <c r="U467" s="39">
        <v>0</v>
      </c>
      <c r="V467" s="39">
        <v>0</v>
      </c>
      <c r="W467" s="40"/>
      <c r="X467" s="39">
        <v>12</v>
      </c>
      <c r="Y467" s="39">
        <v>0</v>
      </c>
      <c r="Z467" s="39">
        <v>0</v>
      </c>
      <c r="AA467" s="39">
        <v>23</v>
      </c>
      <c r="AB467" s="39">
        <v>0</v>
      </c>
      <c r="AC467" s="39">
        <v>0</v>
      </c>
      <c r="AD467" s="39">
        <v>3</v>
      </c>
      <c r="AE467" s="40"/>
      <c r="AF467" s="39">
        <v>83</v>
      </c>
      <c r="AG467" s="40"/>
      <c r="AH467" s="40"/>
      <c r="AI467" s="40"/>
      <c r="AJ467" s="39">
        <v>17</v>
      </c>
      <c r="AK467" s="40"/>
      <c r="AL467" s="40"/>
      <c r="AM467" s="40"/>
      <c r="AN467" s="39">
        <v>0</v>
      </c>
      <c r="AO467" s="40"/>
      <c r="AP467" s="39">
        <v>0</v>
      </c>
    </row>
    <row r="468" spans="1:42" ht="20.100000000000001" customHeight="1" x14ac:dyDescent="0.2">
      <c r="D468" s="2" t="s">
        <v>112</v>
      </c>
      <c r="F468" s="35">
        <v>77</v>
      </c>
      <c r="G468" s="35"/>
      <c r="H468" s="35"/>
      <c r="I468" s="35"/>
      <c r="J468" s="35">
        <v>55</v>
      </c>
      <c r="K468" s="35">
        <v>0</v>
      </c>
      <c r="L468" s="35">
        <v>0</v>
      </c>
      <c r="M468" s="35"/>
      <c r="N468" s="35">
        <v>55</v>
      </c>
      <c r="O468" s="35"/>
      <c r="P468" s="35"/>
      <c r="Q468" s="35"/>
      <c r="R468" s="35">
        <v>0</v>
      </c>
      <c r="S468" s="35">
        <v>1</v>
      </c>
      <c r="T468" s="35">
        <v>19</v>
      </c>
      <c r="U468" s="35">
        <v>1</v>
      </c>
      <c r="V468" s="35">
        <v>5</v>
      </c>
      <c r="W468" s="35"/>
      <c r="X468" s="35">
        <v>20</v>
      </c>
      <c r="Y468" s="35">
        <v>0</v>
      </c>
      <c r="Z468" s="35">
        <v>0</v>
      </c>
      <c r="AA468" s="35">
        <v>41</v>
      </c>
      <c r="AB468" s="35">
        <v>0</v>
      </c>
      <c r="AC468" s="35">
        <v>0</v>
      </c>
      <c r="AD468" s="35">
        <v>4</v>
      </c>
      <c r="AE468" s="35"/>
      <c r="AF468" s="35">
        <v>91</v>
      </c>
      <c r="AG468" s="35"/>
      <c r="AH468" s="35"/>
      <c r="AI468" s="35"/>
      <c r="AJ468" s="35">
        <v>41</v>
      </c>
      <c r="AK468" s="35"/>
      <c r="AL468" s="35"/>
      <c r="AM468" s="35"/>
      <c r="AN468" s="35">
        <v>0</v>
      </c>
      <c r="AO468" s="35"/>
      <c r="AP468" s="35">
        <v>0</v>
      </c>
    </row>
    <row r="469" spans="1:42" ht="19.5" customHeight="1" x14ac:dyDescent="0.2">
      <c r="D469" s="38" t="s">
        <v>98</v>
      </c>
      <c r="F469" s="39">
        <v>63</v>
      </c>
      <c r="G469" s="40"/>
      <c r="H469" s="40"/>
      <c r="I469" s="40"/>
      <c r="J469" s="39">
        <v>53</v>
      </c>
      <c r="K469" s="39">
        <v>3</v>
      </c>
      <c r="L469" s="39">
        <v>2</v>
      </c>
      <c r="M469" s="40"/>
      <c r="N469" s="39">
        <v>58</v>
      </c>
      <c r="O469" s="40"/>
      <c r="P469" s="40"/>
      <c r="Q469" s="40"/>
      <c r="R469" s="39">
        <v>0</v>
      </c>
      <c r="S469" s="39">
        <v>0</v>
      </c>
      <c r="T469" s="39">
        <v>15</v>
      </c>
      <c r="U469" s="39">
        <v>0</v>
      </c>
      <c r="V469" s="39">
        <v>6</v>
      </c>
      <c r="W469" s="40"/>
      <c r="X469" s="39">
        <v>29</v>
      </c>
      <c r="Y469" s="39">
        <v>0</v>
      </c>
      <c r="Z469" s="39">
        <v>1</v>
      </c>
      <c r="AA469" s="39">
        <v>25</v>
      </c>
      <c r="AB469" s="39">
        <v>0</v>
      </c>
      <c r="AC469" s="39">
        <v>0</v>
      </c>
      <c r="AD469" s="39">
        <v>4</v>
      </c>
      <c r="AE469" s="40"/>
      <c r="AF469" s="39">
        <v>80</v>
      </c>
      <c r="AG469" s="40"/>
      <c r="AH469" s="40"/>
      <c r="AI469" s="40"/>
      <c r="AJ469" s="39">
        <v>41</v>
      </c>
      <c r="AK469" s="40"/>
      <c r="AL469" s="40"/>
      <c r="AM469" s="40"/>
      <c r="AN469" s="39">
        <v>0</v>
      </c>
      <c r="AO469" s="40"/>
      <c r="AP469" s="39">
        <v>0</v>
      </c>
    </row>
    <row r="470" spans="1:42" ht="20.100000000000001" customHeight="1" x14ac:dyDescent="0.2">
      <c r="D470" s="2" t="s">
        <v>113</v>
      </c>
      <c r="F470" s="35">
        <v>87</v>
      </c>
      <c r="G470" s="35"/>
      <c r="H470" s="35"/>
      <c r="I470" s="35"/>
      <c r="J470" s="35">
        <v>56</v>
      </c>
      <c r="K470" s="35">
        <v>2</v>
      </c>
      <c r="L470" s="35">
        <v>1</v>
      </c>
      <c r="M470" s="35"/>
      <c r="N470" s="35">
        <v>59</v>
      </c>
      <c r="O470" s="35"/>
      <c r="P470" s="35"/>
      <c r="Q470" s="35"/>
      <c r="R470" s="35">
        <v>0</v>
      </c>
      <c r="S470" s="35">
        <v>6</v>
      </c>
      <c r="T470" s="35">
        <v>11</v>
      </c>
      <c r="U470" s="35">
        <v>0</v>
      </c>
      <c r="V470" s="35">
        <v>0</v>
      </c>
      <c r="W470" s="35"/>
      <c r="X470" s="35">
        <v>19</v>
      </c>
      <c r="Y470" s="35">
        <v>3</v>
      </c>
      <c r="Z470" s="35">
        <v>4</v>
      </c>
      <c r="AA470" s="35">
        <v>39</v>
      </c>
      <c r="AB470" s="35">
        <v>0</v>
      </c>
      <c r="AC470" s="35">
        <v>0</v>
      </c>
      <c r="AD470" s="35">
        <v>3</v>
      </c>
      <c r="AE470" s="35"/>
      <c r="AF470" s="35">
        <v>85</v>
      </c>
      <c r="AG470" s="35"/>
      <c r="AH470" s="35"/>
      <c r="AI470" s="35"/>
      <c r="AJ470" s="35">
        <v>61</v>
      </c>
      <c r="AK470" s="35"/>
      <c r="AL470" s="35"/>
      <c r="AM470" s="35"/>
      <c r="AN470" s="35">
        <v>0</v>
      </c>
      <c r="AO470" s="35"/>
      <c r="AP470" s="35">
        <v>0</v>
      </c>
    </row>
    <row r="471" spans="1:42" ht="19.5" customHeight="1" x14ac:dyDescent="0.2">
      <c r="D471" s="38" t="s">
        <v>114</v>
      </c>
      <c r="F471" s="39">
        <v>20</v>
      </c>
      <c r="G471" s="40"/>
      <c r="H471" s="40"/>
      <c r="I471" s="40"/>
      <c r="J471" s="39">
        <v>36</v>
      </c>
      <c r="K471" s="39">
        <v>2</v>
      </c>
      <c r="L471" s="39">
        <v>1</v>
      </c>
      <c r="M471" s="40"/>
      <c r="N471" s="39">
        <v>39</v>
      </c>
      <c r="O471" s="40"/>
      <c r="P471" s="40"/>
      <c r="Q471" s="40"/>
      <c r="R471" s="39">
        <v>0</v>
      </c>
      <c r="S471" s="39">
        <v>7</v>
      </c>
      <c r="T471" s="39">
        <v>14</v>
      </c>
      <c r="U471" s="39">
        <v>1</v>
      </c>
      <c r="V471" s="39">
        <v>1</v>
      </c>
      <c r="W471" s="40"/>
      <c r="X471" s="39">
        <v>9</v>
      </c>
      <c r="Y471" s="39">
        <v>0</v>
      </c>
      <c r="Z471" s="39">
        <v>2</v>
      </c>
      <c r="AA471" s="39">
        <v>7</v>
      </c>
      <c r="AB471" s="39">
        <v>0</v>
      </c>
      <c r="AC471" s="39">
        <v>0</v>
      </c>
      <c r="AD471" s="39">
        <v>4</v>
      </c>
      <c r="AE471" s="40"/>
      <c r="AF471" s="39">
        <v>45</v>
      </c>
      <c r="AG471" s="40"/>
      <c r="AH471" s="40"/>
      <c r="AI471" s="40"/>
      <c r="AJ471" s="39">
        <v>14</v>
      </c>
      <c r="AK471" s="40"/>
      <c r="AL471" s="40"/>
      <c r="AM471" s="40"/>
      <c r="AN471" s="39">
        <v>0</v>
      </c>
      <c r="AO471" s="40"/>
      <c r="AP471" s="39">
        <v>0</v>
      </c>
    </row>
    <row r="472" spans="1:42" ht="20.100000000000001" customHeight="1" x14ac:dyDescent="0.2">
      <c r="D472" s="2" t="s">
        <v>115</v>
      </c>
      <c r="F472" s="35">
        <v>20</v>
      </c>
      <c r="G472" s="35"/>
      <c r="H472" s="35"/>
      <c r="I472" s="35"/>
      <c r="J472" s="35">
        <v>35</v>
      </c>
      <c r="K472" s="35">
        <v>0</v>
      </c>
      <c r="L472" s="35">
        <v>0</v>
      </c>
      <c r="M472" s="35"/>
      <c r="N472" s="35">
        <v>35</v>
      </c>
      <c r="O472" s="35"/>
      <c r="P472" s="35"/>
      <c r="Q472" s="35"/>
      <c r="R472" s="35">
        <v>0</v>
      </c>
      <c r="S472" s="35">
        <v>1</v>
      </c>
      <c r="T472" s="35">
        <v>8</v>
      </c>
      <c r="U472" s="35">
        <v>1</v>
      </c>
      <c r="V472" s="35">
        <v>1</v>
      </c>
      <c r="W472" s="35"/>
      <c r="X472" s="35">
        <v>3</v>
      </c>
      <c r="Y472" s="35">
        <v>1</v>
      </c>
      <c r="Z472" s="35">
        <v>2</v>
      </c>
      <c r="AA472" s="35">
        <v>16</v>
      </c>
      <c r="AB472" s="35">
        <v>0</v>
      </c>
      <c r="AC472" s="35">
        <v>0</v>
      </c>
      <c r="AD472" s="35">
        <v>0</v>
      </c>
      <c r="AE472" s="35"/>
      <c r="AF472" s="35">
        <v>33</v>
      </c>
      <c r="AG472" s="35"/>
      <c r="AH472" s="35"/>
      <c r="AI472" s="35"/>
      <c r="AJ472" s="35">
        <v>22</v>
      </c>
      <c r="AK472" s="35"/>
      <c r="AL472" s="35"/>
      <c r="AM472" s="35"/>
      <c r="AN472" s="35">
        <v>0</v>
      </c>
      <c r="AO472" s="35"/>
      <c r="AP472" s="35">
        <v>0</v>
      </c>
    </row>
    <row r="473" spans="1:42" ht="19.5" customHeight="1" x14ac:dyDescent="0.2">
      <c r="D473" s="38" t="s">
        <v>102</v>
      </c>
      <c r="F473" s="39">
        <v>64</v>
      </c>
      <c r="G473" s="40"/>
      <c r="H473" s="40"/>
      <c r="I473" s="40"/>
      <c r="J473" s="39">
        <v>57</v>
      </c>
      <c r="K473" s="39">
        <v>1</v>
      </c>
      <c r="L473" s="39">
        <v>0</v>
      </c>
      <c r="M473" s="40"/>
      <c r="N473" s="39">
        <v>58</v>
      </c>
      <c r="O473" s="40"/>
      <c r="P473" s="40"/>
      <c r="Q473" s="40"/>
      <c r="R473" s="39">
        <v>0</v>
      </c>
      <c r="S473" s="39">
        <v>3</v>
      </c>
      <c r="T473" s="39">
        <v>23</v>
      </c>
      <c r="U473" s="39">
        <v>0</v>
      </c>
      <c r="V473" s="39">
        <v>3</v>
      </c>
      <c r="W473" s="40"/>
      <c r="X473" s="39">
        <v>14</v>
      </c>
      <c r="Y473" s="39">
        <v>0</v>
      </c>
      <c r="Z473" s="39">
        <v>1</v>
      </c>
      <c r="AA473" s="39">
        <v>36</v>
      </c>
      <c r="AB473" s="39">
        <v>0</v>
      </c>
      <c r="AC473" s="39">
        <v>0</v>
      </c>
      <c r="AD473" s="39">
        <v>5</v>
      </c>
      <c r="AE473" s="40"/>
      <c r="AF473" s="39">
        <v>85</v>
      </c>
      <c r="AG473" s="40"/>
      <c r="AH473" s="40"/>
      <c r="AI473" s="40"/>
      <c r="AJ473" s="39">
        <v>37</v>
      </c>
      <c r="AK473" s="40"/>
      <c r="AL473" s="40"/>
      <c r="AM473" s="40"/>
      <c r="AN473" s="39">
        <v>0</v>
      </c>
      <c r="AO473" s="40"/>
      <c r="AP473" s="39">
        <v>0</v>
      </c>
    </row>
    <row r="474" spans="1:42" ht="19.5" customHeight="1" x14ac:dyDescent="0.2">
      <c r="D474" s="41" t="s">
        <v>103</v>
      </c>
      <c r="F474" s="40">
        <v>11</v>
      </c>
      <c r="G474" s="40"/>
      <c r="H474" s="40"/>
      <c r="I474" s="40"/>
      <c r="J474" s="40">
        <v>54</v>
      </c>
      <c r="K474" s="40">
        <v>4</v>
      </c>
      <c r="L474" s="40">
        <v>0</v>
      </c>
      <c r="M474" s="40"/>
      <c r="N474" s="40">
        <v>58</v>
      </c>
      <c r="O474" s="40"/>
      <c r="P474" s="40"/>
      <c r="Q474" s="40"/>
      <c r="R474" s="40">
        <v>0</v>
      </c>
      <c r="S474" s="40">
        <v>1</v>
      </c>
      <c r="T474" s="40">
        <v>46</v>
      </c>
      <c r="U474" s="40">
        <v>0</v>
      </c>
      <c r="V474" s="40">
        <v>0</v>
      </c>
      <c r="W474" s="40"/>
      <c r="X474" s="40">
        <v>5</v>
      </c>
      <c r="Y474" s="40">
        <v>0</v>
      </c>
      <c r="Z474" s="40">
        <v>0</v>
      </c>
      <c r="AA474" s="40">
        <v>4</v>
      </c>
      <c r="AB474" s="40">
        <v>0</v>
      </c>
      <c r="AC474" s="40">
        <v>0</v>
      </c>
      <c r="AD474" s="40">
        <v>1</v>
      </c>
      <c r="AE474" s="40"/>
      <c r="AF474" s="40">
        <v>57</v>
      </c>
      <c r="AG474" s="40"/>
      <c r="AH474" s="40"/>
      <c r="AI474" s="40"/>
      <c r="AJ474" s="40">
        <v>12</v>
      </c>
      <c r="AK474" s="40"/>
      <c r="AL474" s="40"/>
      <c r="AM474" s="40"/>
      <c r="AN474" s="40">
        <v>0</v>
      </c>
      <c r="AO474" s="40"/>
      <c r="AP474" s="40">
        <v>0</v>
      </c>
    </row>
    <row r="475" spans="1:42" ht="19.5" customHeight="1" x14ac:dyDescent="0.2">
      <c r="D475" s="38" t="s">
        <v>104</v>
      </c>
      <c r="F475" s="39">
        <v>26</v>
      </c>
      <c r="G475" s="40"/>
      <c r="H475" s="40"/>
      <c r="I475" s="40"/>
      <c r="J475" s="39">
        <v>59</v>
      </c>
      <c r="K475" s="39">
        <v>1</v>
      </c>
      <c r="L475" s="39">
        <v>2</v>
      </c>
      <c r="M475" s="40"/>
      <c r="N475" s="39">
        <v>62</v>
      </c>
      <c r="O475" s="40"/>
      <c r="P475" s="40"/>
      <c r="Q475" s="40"/>
      <c r="R475" s="39">
        <v>0</v>
      </c>
      <c r="S475" s="39">
        <v>4</v>
      </c>
      <c r="T475" s="39">
        <v>29</v>
      </c>
      <c r="U475" s="39">
        <v>0</v>
      </c>
      <c r="V475" s="39">
        <v>0</v>
      </c>
      <c r="W475" s="40"/>
      <c r="X475" s="39">
        <v>15</v>
      </c>
      <c r="Y475" s="39">
        <v>0</v>
      </c>
      <c r="Z475" s="39">
        <v>3</v>
      </c>
      <c r="AA475" s="39">
        <v>13</v>
      </c>
      <c r="AB475" s="39">
        <v>0</v>
      </c>
      <c r="AC475" s="39">
        <v>0</v>
      </c>
      <c r="AD475" s="39">
        <v>0</v>
      </c>
      <c r="AE475" s="40"/>
      <c r="AF475" s="39">
        <v>64</v>
      </c>
      <c r="AG475" s="40"/>
      <c r="AH475" s="40"/>
      <c r="AI475" s="40"/>
      <c r="AJ475" s="39">
        <v>24</v>
      </c>
      <c r="AK475" s="40"/>
      <c r="AL475" s="40"/>
      <c r="AM475" s="40"/>
      <c r="AN475" s="39">
        <v>0</v>
      </c>
      <c r="AO475" s="40"/>
      <c r="AP475" s="39">
        <v>0</v>
      </c>
    </row>
    <row r="476" spans="1:42" ht="19.5" customHeight="1" x14ac:dyDescent="0.2">
      <c r="D476" s="41" t="s">
        <v>105</v>
      </c>
      <c r="F476" s="40">
        <v>42</v>
      </c>
      <c r="G476" s="40"/>
      <c r="H476" s="40"/>
      <c r="I476" s="40"/>
      <c r="J476" s="40">
        <v>57</v>
      </c>
      <c r="K476" s="40">
        <v>0</v>
      </c>
      <c r="L476" s="40">
        <v>1</v>
      </c>
      <c r="M476" s="40"/>
      <c r="N476" s="40">
        <v>58</v>
      </c>
      <c r="O476" s="40"/>
      <c r="P476" s="40"/>
      <c r="Q476" s="40"/>
      <c r="R476" s="40">
        <v>0</v>
      </c>
      <c r="S476" s="40">
        <v>1</v>
      </c>
      <c r="T476" s="40">
        <v>19</v>
      </c>
      <c r="U476" s="40">
        <v>0</v>
      </c>
      <c r="V476" s="40">
        <v>0</v>
      </c>
      <c r="W476" s="40"/>
      <c r="X476" s="40">
        <v>19</v>
      </c>
      <c r="Y476" s="40">
        <v>0</v>
      </c>
      <c r="Z476" s="40">
        <v>1</v>
      </c>
      <c r="AA476" s="40">
        <v>28</v>
      </c>
      <c r="AB476" s="40">
        <v>0</v>
      </c>
      <c r="AC476" s="40">
        <v>0</v>
      </c>
      <c r="AD476" s="40">
        <v>5</v>
      </c>
      <c r="AE476" s="40"/>
      <c r="AF476" s="40">
        <v>73</v>
      </c>
      <c r="AG476" s="40"/>
      <c r="AH476" s="40"/>
      <c r="AI476" s="40"/>
      <c r="AJ476" s="40">
        <v>27</v>
      </c>
      <c r="AK476" s="40"/>
      <c r="AL476" s="40"/>
      <c r="AM476" s="40"/>
      <c r="AN476" s="40">
        <v>0</v>
      </c>
      <c r="AO476" s="40"/>
      <c r="AP476" s="40">
        <v>0</v>
      </c>
    </row>
    <row r="477" spans="1:42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</row>
    <row r="478" spans="1:42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473</v>
      </c>
      <c r="G478" s="45"/>
      <c r="H478" s="45"/>
      <c r="I478" s="45"/>
      <c r="J478" s="44">
        <v>577</v>
      </c>
      <c r="K478" s="44">
        <v>19</v>
      </c>
      <c r="L478" s="44">
        <v>7</v>
      </c>
      <c r="M478" s="45"/>
      <c r="N478" s="44">
        <v>603</v>
      </c>
      <c r="O478" s="45"/>
      <c r="P478" s="45"/>
      <c r="Q478" s="45"/>
      <c r="R478" s="44">
        <v>0</v>
      </c>
      <c r="S478" s="44">
        <v>40</v>
      </c>
      <c r="T478" s="44">
        <v>246</v>
      </c>
      <c r="U478" s="44">
        <v>3</v>
      </c>
      <c r="V478" s="44">
        <v>18</v>
      </c>
      <c r="W478" s="45"/>
      <c r="X478" s="44">
        <v>162</v>
      </c>
      <c r="Y478" s="44">
        <v>4</v>
      </c>
      <c r="Z478" s="44">
        <v>15</v>
      </c>
      <c r="AA478" s="44">
        <v>243</v>
      </c>
      <c r="AB478" s="44">
        <v>0</v>
      </c>
      <c r="AC478" s="44">
        <v>0</v>
      </c>
      <c r="AD478" s="44">
        <v>30</v>
      </c>
      <c r="AE478" s="45"/>
      <c r="AF478" s="44">
        <v>761</v>
      </c>
      <c r="AG478" s="45"/>
      <c r="AH478" s="45"/>
      <c r="AI478" s="45"/>
      <c r="AJ478" s="44">
        <v>315</v>
      </c>
      <c r="AK478" s="45"/>
      <c r="AL478" s="45"/>
      <c r="AM478" s="45"/>
      <c r="AN478" s="44">
        <v>0</v>
      </c>
      <c r="AO478" s="45"/>
      <c r="AP478" s="44">
        <v>0</v>
      </c>
    </row>
    <row r="479" spans="1:42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473</v>
      </c>
      <c r="G480" s="45"/>
      <c r="H480" s="45"/>
      <c r="I480" s="45"/>
      <c r="J480" s="50">
        <v>680</v>
      </c>
      <c r="K480" s="50">
        <v>19</v>
      </c>
      <c r="L480" s="50">
        <v>7</v>
      </c>
      <c r="M480" s="45"/>
      <c r="N480" s="50">
        <v>706</v>
      </c>
      <c r="O480" s="45"/>
      <c r="P480" s="45"/>
      <c r="Q480" s="45"/>
      <c r="R480" s="50">
        <v>0</v>
      </c>
      <c r="S480" s="50">
        <v>40</v>
      </c>
      <c r="T480" s="50">
        <v>258</v>
      </c>
      <c r="U480" s="50">
        <v>3</v>
      </c>
      <c r="V480" s="50">
        <v>19</v>
      </c>
      <c r="W480" s="45"/>
      <c r="X480" s="50">
        <v>162</v>
      </c>
      <c r="Y480" s="50">
        <v>4</v>
      </c>
      <c r="Z480" s="50">
        <v>15</v>
      </c>
      <c r="AA480" s="50">
        <v>243</v>
      </c>
      <c r="AB480" s="50">
        <v>0</v>
      </c>
      <c r="AC480" s="50">
        <v>0</v>
      </c>
      <c r="AD480" s="50">
        <v>30</v>
      </c>
      <c r="AE480" s="45"/>
      <c r="AF480" s="50">
        <v>774</v>
      </c>
      <c r="AG480" s="45"/>
      <c r="AH480" s="45"/>
      <c r="AI480" s="45"/>
      <c r="AJ480" s="50">
        <v>405</v>
      </c>
      <c r="AK480" s="45"/>
      <c r="AL480" s="45"/>
      <c r="AM480" s="45"/>
      <c r="AN480" s="50">
        <v>0</v>
      </c>
      <c r="AO480" s="45"/>
      <c r="AP480" s="50">
        <v>0</v>
      </c>
    </row>
    <row r="481" spans="1:42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</row>
    <row r="482" spans="1:42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</row>
    <row r="483" spans="1:42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</row>
    <row r="484" spans="1:42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266</v>
      </c>
      <c r="K484" s="40">
        <v>0</v>
      </c>
      <c r="L484" s="40">
        <v>0</v>
      </c>
      <c r="M484" s="40"/>
      <c r="N484" s="40">
        <v>266</v>
      </c>
      <c r="O484" s="40"/>
      <c r="P484" s="40"/>
      <c r="Q484" s="40"/>
      <c r="R484" s="40">
        <v>0</v>
      </c>
      <c r="S484" s="40">
        <v>1</v>
      </c>
      <c r="T484" s="40">
        <v>193</v>
      </c>
      <c r="U484" s="40">
        <v>0</v>
      </c>
      <c r="V484" s="40">
        <v>3</v>
      </c>
      <c r="W484" s="40"/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/>
      <c r="AF484" s="40">
        <v>197</v>
      </c>
      <c r="AG484" s="40"/>
      <c r="AH484" s="40"/>
      <c r="AI484" s="40"/>
      <c r="AJ484" s="40">
        <v>69</v>
      </c>
      <c r="AK484" s="40"/>
      <c r="AL484" s="40"/>
      <c r="AM484" s="40"/>
      <c r="AN484" s="40">
        <v>0</v>
      </c>
      <c r="AO484" s="40"/>
      <c r="AP484" s="40">
        <v>0</v>
      </c>
    </row>
    <row r="485" spans="1:42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</row>
    <row r="486" spans="1:42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266</v>
      </c>
      <c r="K486" s="44">
        <v>0</v>
      </c>
      <c r="L486" s="44">
        <v>0</v>
      </c>
      <c r="M486" s="45"/>
      <c r="N486" s="44">
        <v>266</v>
      </c>
      <c r="O486" s="45"/>
      <c r="P486" s="45"/>
      <c r="Q486" s="45"/>
      <c r="R486" s="44">
        <v>0</v>
      </c>
      <c r="S486" s="44">
        <v>1</v>
      </c>
      <c r="T486" s="44">
        <v>193</v>
      </c>
      <c r="U486" s="44">
        <v>0</v>
      </c>
      <c r="V486" s="44">
        <v>3</v>
      </c>
      <c r="W486" s="45"/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5"/>
      <c r="AF486" s="44">
        <v>197</v>
      </c>
      <c r="AG486" s="45"/>
      <c r="AH486" s="45"/>
      <c r="AI486" s="45"/>
      <c r="AJ486" s="44">
        <v>69</v>
      </c>
      <c r="AK486" s="45"/>
      <c r="AL486" s="45"/>
      <c r="AM486" s="45"/>
      <c r="AN486" s="44">
        <v>0</v>
      </c>
      <c r="AO486" s="45"/>
      <c r="AP486" s="44">
        <v>0</v>
      </c>
    </row>
    <row r="487" spans="1:42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</row>
    <row r="488" spans="1:42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</row>
    <row r="489" spans="1:42" ht="20.100000000000001" customHeight="1" x14ac:dyDescent="0.2">
      <c r="D489" s="2" t="s">
        <v>121</v>
      </c>
      <c r="F489" s="35">
        <v>126</v>
      </c>
      <c r="G489" s="35"/>
      <c r="H489" s="35"/>
      <c r="I489" s="35"/>
      <c r="J489" s="35">
        <v>277</v>
      </c>
      <c r="K489" s="35">
        <v>8</v>
      </c>
      <c r="L489" s="35">
        <v>0</v>
      </c>
      <c r="M489" s="35"/>
      <c r="N489" s="35">
        <v>285</v>
      </c>
      <c r="O489" s="35"/>
      <c r="P489" s="35"/>
      <c r="Q489" s="35"/>
      <c r="R489" s="35">
        <v>0</v>
      </c>
      <c r="S489" s="35">
        <v>1</v>
      </c>
      <c r="T489" s="35">
        <v>77</v>
      </c>
      <c r="U489" s="35">
        <v>0</v>
      </c>
      <c r="V489" s="35">
        <v>36</v>
      </c>
      <c r="W489" s="35"/>
      <c r="X489" s="35">
        <v>52</v>
      </c>
      <c r="Y489" s="35">
        <v>22</v>
      </c>
      <c r="Z489" s="35">
        <v>3</v>
      </c>
      <c r="AA489" s="35">
        <v>78</v>
      </c>
      <c r="AB489" s="35">
        <v>0</v>
      </c>
      <c r="AC489" s="35">
        <v>0</v>
      </c>
      <c r="AD489" s="35">
        <v>21</v>
      </c>
      <c r="AE489" s="35"/>
      <c r="AF489" s="35">
        <v>290</v>
      </c>
      <c r="AG489" s="35"/>
      <c r="AH489" s="35"/>
      <c r="AI489" s="35"/>
      <c r="AJ489" s="35">
        <v>121</v>
      </c>
      <c r="AK489" s="35"/>
      <c r="AL489" s="35"/>
      <c r="AM489" s="35"/>
      <c r="AN489" s="35">
        <v>0</v>
      </c>
      <c r="AO489" s="35"/>
      <c r="AP489" s="35">
        <v>0</v>
      </c>
    </row>
    <row r="490" spans="1:42" ht="19.5" customHeight="1" x14ac:dyDescent="0.2">
      <c r="D490" s="38" t="s">
        <v>96</v>
      </c>
      <c r="F490" s="39">
        <v>126</v>
      </c>
      <c r="G490" s="40"/>
      <c r="H490" s="40"/>
      <c r="I490" s="40"/>
      <c r="J490" s="39">
        <v>280</v>
      </c>
      <c r="K490" s="39">
        <v>2</v>
      </c>
      <c r="L490" s="39">
        <v>0</v>
      </c>
      <c r="M490" s="40"/>
      <c r="N490" s="39">
        <v>282</v>
      </c>
      <c r="O490" s="40"/>
      <c r="P490" s="40"/>
      <c r="Q490" s="40"/>
      <c r="R490" s="39">
        <v>0</v>
      </c>
      <c r="S490" s="39">
        <v>1</v>
      </c>
      <c r="T490" s="39">
        <v>106</v>
      </c>
      <c r="U490" s="39">
        <v>0</v>
      </c>
      <c r="V490" s="39">
        <v>41</v>
      </c>
      <c r="W490" s="40"/>
      <c r="X490" s="39">
        <v>63</v>
      </c>
      <c r="Y490" s="39">
        <v>0</v>
      </c>
      <c r="Z490" s="39">
        <v>4</v>
      </c>
      <c r="AA490" s="39">
        <v>78</v>
      </c>
      <c r="AB490" s="39">
        <v>0</v>
      </c>
      <c r="AC490" s="39">
        <v>0</v>
      </c>
      <c r="AD490" s="39">
        <v>17</v>
      </c>
      <c r="AE490" s="40"/>
      <c r="AF490" s="39">
        <v>310</v>
      </c>
      <c r="AG490" s="40"/>
      <c r="AH490" s="40"/>
      <c r="AI490" s="40"/>
      <c r="AJ490" s="39">
        <v>98</v>
      </c>
      <c r="AK490" s="40"/>
      <c r="AL490" s="40"/>
      <c r="AM490" s="40"/>
      <c r="AN490" s="39">
        <v>0</v>
      </c>
      <c r="AO490" s="40"/>
      <c r="AP490" s="39">
        <v>0</v>
      </c>
    </row>
    <row r="491" spans="1:42" ht="20.100000000000001" customHeight="1" x14ac:dyDescent="0.2">
      <c r="D491" s="2" t="s">
        <v>112</v>
      </c>
      <c r="F491" s="35">
        <v>109</v>
      </c>
      <c r="G491" s="35"/>
      <c r="H491" s="35"/>
      <c r="I491" s="35"/>
      <c r="J491" s="35">
        <v>281</v>
      </c>
      <c r="K491" s="35">
        <v>12</v>
      </c>
      <c r="L491" s="35">
        <v>1</v>
      </c>
      <c r="M491" s="35"/>
      <c r="N491" s="35">
        <v>294</v>
      </c>
      <c r="O491" s="35"/>
      <c r="P491" s="35"/>
      <c r="Q491" s="35"/>
      <c r="R491" s="35">
        <v>2</v>
      </c>
      <c r="S491" s="35">
        <v>0</v>
      </c>
      <c r="T491" s="35">
        <v>144</v>
      </c>
      <c r="U491" s="35">
        <v>0</v>
      </c>
      <c r="V491" s="35">
        <v>29</v>
      </c>
      <c r="W491" s="35"/>
      <c r="X491" s="35">
        <v>31</v>
      </c>
      <c r="Y491" s="35">
        <v>8</v>
      </c>
      <c r="Z491" s="35">
        <v>9</v>
      </c>
      <c r="AA491" s="35">
        <v>67</v>
      </c>
      <c r="AB491" s="35">
        <v>0</v>
      </c>
      <c r="AC491" s="35">
        <v>1</v>
      </c>
      <c r="AD491" s="35">
        <v>16</v>
      </c>
      <c r="AE491" s="35"/>
      <c r="AF491" s="35">
        <v>307</v>
      </c>
      <c r="AG491" s="35"/>
      <c r="AH491" s="35"/>
      <c r="AI491" s="35"/>
      <c r="AJ491" s="35">
        <v>96</v>
      </c>
      <c r="AK491" s="35"/>
      <c r="AL491" s="35"/>
      <c r="AM491" s="35"/>
      <c r="AN491" s="35">
        <v>0</v>
      </c>
      <c r="AO491" s="35"/>
      <c r="AP491" s="35">
        <v>0</v>
      </c>
    </row>
    <row r="492" spans="1:42" ht="19.5" customHeight="1" x14ac:dyDescent="0.2">
      <c r="D492" s="38" t="s">
        <v>136</v>
      </c>
      <c r="F492" s="39">
        <v>157</v>
      </c>
      <c r="G492" s="40"/>
      <c r="H492" s="40"/>
      <c r="I492" s="40"/>
      <c r="J492" s="39">
        <v>281</v>
      </c>
      <c r="K492" s="39">
        <v>4</v>
      </c>
      <c r="L492" s="39">
        <v>0</v>
      </c>
      <c r="M492" s="40"/>
      <c r="N492" s="39">
        <v>285</v>
      </c>
      <c r="O492" s="40"/>
      <c r="P492" s="40"/>
      <c r="Q492" s="40"/>
      <c r="R492" s="39">
        <v>0</v>
      </c>
      <c r="S492" s="39">
        <v>6</v>
      </c>
      <c r="T492" s="39">
        <v>86</v>
      </c>
      <c r="U492" s="39">
        <v>0</v>
      </c>
      <c r="V492" s="39">
        <v>35</v>
      </c>
      <c r="W492" s="40"/>
      <c r="X492" s="39">
        <v>76</v>
      </c>
      <c r="Y492" s="39">
        <v>6</v>
      </c>
      <c r="Z492" s="39">
        <v>8</v>
      </c>
      <c r="AA492" s="39">
        <v>75</v>
      </c>
      <c r="AB492" s="39">
        <v>0</v>
      </c>
      <c r="AC492" s="39">
        <v>1</v>
      </c>
      <c r="AD492" s="39">
        <v>19</v>
      </c>
      <c r="AE492" s="40"/>
      <c r="AF492" s="39">
        <v>312</v>
      </c>
      <c r="AG492" s="40"/>
      <c r="AH492" s="40"/>
      <c r="AI492" s="40"/>
      <c r="AJ492" s="39">
        <v>130</v>
      </c>
      <c r="AK492" s="40"/>
      <c r="AL492" s="40"/>
      <c r="AM492" s="40"/>
      <c r="AN492" s="39">
        <v>0</v>
      </c>
      <c r="AO492" s="40"/>
      <c r="AP492" s="39">
        <v>0</v>
      </c>
    </row>
    <row r="493" spans="1:42" ht="20.100000000000001" customHeight="1" x14ac:dyDescent="0.2">
      <c r="D493" s="2" t="s">
        <v>113</v>
      </c>
      <c r="F493" s="35">
        <v>158</v>
      </c>
      <c r="G493" s="35"/>
      <c r="H493" s="35"/>
      <c r="I493" s="35"/>
      <c r="J493" s="35">
        <v>280</v>
      </c>
      <c r="K493" s="35">
        <v>1</v>
      </c>
      <c r="L493" s="35">
        <v>0</v>
      </c>
      <c r="M493" s="35"/>
      <c r="N493" s="35">
        <v>281</v>
      </c>
      <c r="O493" s="35"/>
      <c r="P493" s="35"/>
      <c r="Q493" s="35"/>
      <c r="R493" s="35">
        <v>3</v>
      </c>
      <c r="S493" s="35">
        <v>13</v>
      </c>
      <c r="T493" s="35">
        <v>77</v>
      </c>
      <c r="U493" s="35">
        <v>0</v>
      </c>
      <c r="V493" s="35">
        <v>33</v>
      </c>
      <c r="W493" s="35"/>
      <c r="X493" s="35">
        <v>68</v>
      </c>
      <c r="Y493" s="35">
        <v>0</v>
      </c>
      <c r="Z493" s="35">
        <v>5</v>
      </c>
      <c r="AA493" s="35">
        <v>85</v>
      </c>
      <c r="AB493" s="35">
        <v>0</v>
      </c>
      <c r="AC493" s="35">
        <v>0</v>
      </c>
      <c r="AD493" s="35">
        <v>20</v>
      </c>
      <c r="AE493" s="35"/>
      <c r="AF493" s="35">
        <v>304</v>
      </c>
      <c r="AG493" s="35"/>
      <c r="AH493" s="35"/>
      <c r="AI493" s="35"/>
      <c r="AJ493" s="35">
        <v>135</v>
      </c>
      <c r="AK493" s="35"/>
      <c r="AL493" s="35"/>
      <c r="AM493" s="35"/>
      <c r="AN493" s="35">
        <v>0</v>
      </c>
      <c r="AO493" s="35"/>
      <c r="AP493" s="35">
        <v>0</v>
      </c>
    </row>
    <row r="494" spans="1:42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</row>
    <row r="495" spans="1:42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676</v>
      </c>
      <c r="G495" s="45"/>
      <c r="H495" s="45"/>
      <c r="I495" s="45"/>
      <c r="J495" s="44">
        <v>1399</v>
      </c>
      <c r="K495" s="44">
        <v>27</v>
      </c>
      <c r="L495" s="44">
        <v>1</v>
      </c>
      <c r="M495" s="45"/>
      <c r="N495" s="44">
        <v>1427</v>
      </c>
      <c r="O495" s="45"/>
      <c r="P495" s="45"/>
      <c r="Q495" s="45"/>
      <c r="R495" s="44">
        <v>5</v>
      </c>
      <c r="S495" s="44">
        <v>21</v>
      </c>
      <c r="T495" s="44">
        <v>490</v>
      </c>
      <c r="U495" s="44">
        <v>0</v>
      </c>
      <c r="V495" s="44">
        <v>174</v>
      </c>
      <c r="W495" s="45"/>
      <c r="X495" s="44">
        <v>290</v>
      </c>
      <c r="Y495" s="44">
        <v>36</v>
      </c>
      <c r="Z495" s="44">
        <v>29</v>
      </c>
      <c r="AA495" s="44">
        <v>383</v>
      </c>
      <c r="AB495" s="44">
        <v>0</v>
      </c>
      <c r="AC495" s="44">
        <v>2</v>
      </c>
      <c r="AD495" s="44">
        <v>93</v>
      </c>
      <c r="AE495" s="45"/>
      <c r="AF495" s="44">
        <v>1523</v>
      </c>
      <c r="AG495" s="45"/>
      <c r="AH495" s="45"/>
      <c r="AI495" s="45"/>
      <c r="AJ495" s="44">
        <v>580</v>
      </c>
      <c r="AK495" s="45"/>
      <c r="AL495" s="45"/>
      <c r="AM495" s="45"/>
      <c r="AN495" s="44">
        <v>0</v>
      </c>
      <c r="AO495" s="45"/>
      <c r="AP495" s="44">
        <v>0</v>
      </c>
    </row>
    <row r="496" spans="1:42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676</v>
      </c>
      <c r="G497" s="45"/>
      <c r="H497" s="45"/>
      <c r="I497" s="45"/>
      <c r="J497" s="50">
        <v>1665</v>
      </c>
      <c r="K497" s="50">
        <v>27</v>
      </c>
      <c r="L497" s="50">
        <v>1</v>
      </c>
      <c r="M497" s="45"/>
      <c r="N497" s="50">
        <v>1693</v>
      </c>
      <c r="O497" s="45"/>
      <c r="P497" s="45"/>
      <c r="Q497" s="45"/>
      <c r="R497" s="50">
        <v>5</v>
      </c>
      <c r="S497" s="50">
        <v>22</v>
      </c>
      <c r="T497" s="50">
        <v>683</v>
      </c>
      <c r="U497" s="50">
        <v>0</v>
      </c>
      <c r="V497" s="50">
        <v>177</v>
      </c>
      <c r="W497" s="45"/>
      <c r="X497" s="50">
        <v>290</v>
      </c>
      <c r="Y497" s="50">
        <v>36</v>
      </c>
      <c r="Z497" s="50">
        <v>29</v>
      </c>
      <c r="AA497" s="50">
        <v>383</v>
      </c>
      <c r="AB497" s="50">
        <v>0</v>
      </c>
      <c r="AC497" s="50">
        <v>2</v>
      </c>
      <c r="AD497" s="50">
        <v>93</v>
      </c>
      <c r="AE497" s="45"/>
      <c r="AF497" s="50">
        <v>1720</v>
      </c>
      <c r="AG497" s="45"/>
      <c r="AH497" s="45"/>
      <c r="AI497" s="45"/>
      <c r="AJ497" s="50">
        <v>649</v>
      </c>
      <c r="AK497" s="45"/>
      <c r="AL497" s="45"/>
      <c r="AM497" s="45"/>
      <c r="AN497" s="50">
        <v>0</v>
      </c>
      <c r="AO497" s="45"/>
      <c r="AP497" s="50">
        <v>0</v>
      </c>
    </row>
    <row r="498" spans="1:42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</row>
    <row r="499" spans="1:42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</row>
    <row r="500" spans="1:42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</row>
    <row r="501" spans="1:42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>
        <v>0</v>
      </c>
      <c r="M501" s="35"/>
      <c r="N501" s="35">
        <v>0</v>
      </c>
      <c r="O501" s="35"/>
      <c r="P501" s="35"/>
      <c r="Q501" s="35"/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/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/>
      <c r="AF501" s="35">
        <v>0</v>
      </c>
      <c r="AG501" s="35"/>
      <c r="AH501" s="35"/>
      <c r="AI501" s="35"/>
      <c r="AJ501" s="35">
        <v>0</v>
      </c>
      <c r="AK501" s="35"/>
      <c r="AL501" s="35"/>
      <c r="AM501" s="35"/>
      <c r="AN501" s="35">
        <v>0</v>
      </c>
      <c r="AO501" s="35"/>
      <c r="AP501" s="35">
        <v>0</v>
      </c>
    </row>
    <row r="502" spans="1:42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39">
        <v>0</v>
      </c>
      <c r="M502" s="40"/>
      <c r="N502" s="39">
        <v>0</v>
      </c>
      <c r="O502" s="40"/>
      <c r="P502" s="40"/>
      <c r="Q502" s="40"/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40"/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40"/>
      <c r="AF502" s="39">
        <v>0</v>
      </c>
      <c r="AG502" s="40"/>
      <c r="AH502" s="40"/>
      <c r="AI502" s="40"/>
      <c r="AJ502" s="39">
        <v>0</v>
      </c>
      <c r="AK502" s="40"/>
      <c r="AL502" s="40"/>
      <c r="AM502" s="40"/>
      <c r="AN502" s="39">
        <v>0</v>
      </c>
      <c r="AO502" s="40"/>
      <c r="AP502" s="39">
        <v>0</v>
      </c>
    </row>
    <row r="503" spans="1:42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>
        <v>0</v>
      </c>
      <c r="M503" s="35"/>
      <c r="N503" s="35">
        <v>0</v>
      </c>
      <c r="O503" s="35"/>
      <c r="P503" s="35"/>
      <c r="Q503" s="35"/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/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/>
      <c r="AF503" s="35">
        <v>0</v>
      </c>
      <c r="AG503" s="35"/>
      <c r="AH503" s="35"/>
      <c r="AI503" s="35"/>
      <c r="AJ503" s="35">
        <v>0</v>
      </c>
      <c r="AK503" s="35"/>
      <c r="AL503" s="35"/>
      <c r="AM503" s="35"/>
      <c r="AN503" s="35">
        <v>0</v>
      </c>
      <c r="AO503" s="35"/>
      <c r="AP503" s="35">
        <v>0</v>
      </c>
    </row>
    <row r="504" spans="1:42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39">
        <v>0</v>
      </c>
      <c r="M504" s="40"/>
      <c r="N504" s="39">
        <v>0</v>
      </c>
      <c r="O504" s="40"/>
      <c r="P504" s="40"/>
      <c r="Q504" s="40"/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40"/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40"/>
      <c r="AF504" s="39">
        <v>0</v>
      </c>
      <c r="AG504" s="40"/>
      <c r="AH504" s="40"/>
      <c r="AI504" s="40"/>
      <c r="AJ504" s="39">
        <v>0</v>
      </c>
      <c r="AK504" s="40"/>
      <c r="AL504" s="40"/>
      <c r="AM504" s="40"/>
      <c r="AN504" s="39">
        <v>0</v>
      </c>
      <c r="AO504" s="40"/>
      <c r="AP504" s="39">
        <v>0</v>
      </c>
    </row>
    <row r="505" spans="1:42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>
        <v>0</v>
      </c>
      <c r="M505" s="35"/>
      <c r="N505" s="35">
        <v>0</v>
      </c>
      <c r="O505" s="35"/>
      <c r="P505" s="35"/>
      <c r="Q505" s="35"/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/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/>
      <c r="AF505" s="35">
        <v>0</v>
      </c>
      <c r="AG505" s="35"/>
      <c r="AH505" s="35"/>
      <c r="AI505" s="35"/>
      <c r="AJ505" s="35">
        <v>0</v>
      </c>
      <c r="AK505" s="35"/>
      <c r="AL505" s="35"/>
      <c r="AM505" s="35"/>
      <c r="AN505" s="35">
        <v>0</v>
      </c>
      <c r="AO505" s="35"/>
      <c r="AP505" s="35">
        <v>0</v>
      </c>
    </row>
    <row r="506" spans="1:42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39">
        <v>0</v>
      </c>
      <c r="M506" s="40"/>
      <c r="N506" s="39">
        <v>0</v>
      </c>
      <c r="O506" s="40"/>
      <c r="P506" s="40"/>
      <c r="Q506" s="40"/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40"/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  <c r="AE506" s="40"/>
      <c r="AF506" s="39">
        <v>0</v>
      </c>
      <c r="AG506" s="40"/>
      <c r="AH506" s="40"/>
      <c r="AI506" s="40"/>
      <c r="AJ506" s="39">
        <v>0</v>
      </c>
      <c r="AK506" s="40"/>
      <c r="AL506" s="40"/>
      <c r="AM506" s="40"/>
      <c r="AN506" s="39">
        <v>0</v>
      </c>
      <c r="AO506" s="40"/>
      <c r="AP506" s="39">
        <v>0</v>
      </c>
    </row>
    <row r="507" spans="1:42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</row>
    <row r="508" spans="1:42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4">
        <v>0</v>
      </c>
      <c r="M508" s="45"/>
      <c r="N508" s="44">
        <v>0</v>
      </c>
      <c r="O508" s="45"/>
      <c r="P508" s="45"/>
      <c r="Q508" s="45"/>
      <c r="R508" s="44">
        <v>0</v>
      </c>
      <c r="S508" s="44">
        <v>0</v>
      </c>
      <c r="T508" s="44">
        <v>0</v>
      </c>
      <c r="U508" s="44">
        <v>0</v>
      </c>
      <c r="V508" s="44">
        <v>0</v>
      </c>
      <c r="W508" s="45"/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4">
        <v>0</v>
      </c>
      <c r="AE508" s="45"/>
      <c r="AF508" s="44">
        <v>0</v>
      </c>
      <c r="AG508" s="45"/>
      <c r="AH508" s="45"/>
      <c r="AI508" s="45"/>
      <c r="AJ508" s="44">
        <v>0</v>
      </c>
      <c r="AK508" s="45"/>
      <c r="AL508" s="45"/>
      <c r="AM508" s="45"/>
      <c r="AN508" s="44">
        <v>0</v>
      </c>
      <c r="AO508" s="45"/>
      <c r="AP508" s="44">
        <v>0</v>
      </c>
    </row>
    <row r="509" spans="1:42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</row>
    <row r="510" spans="1:42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</row>
    <row r="511" spans="1:42" ht="20.100000000000001" customHeight="1" x14ac:dyDescent="0.2">
      <c r="D511" s="2" t="s">
        <v>266</v>
      </c>
      <c r="F511" s="35">
        <v>28</v>
      </c>
      <c r="G511" s="35"/>
      <c r="H511" s="35"/>
      <c r="I511" s="35"/>
      <c r="J511" s="35">
        <v>75</v>
      </c>
      <c r="K511" s="35">
        <v>2</v>
      </c>
      <c r="L511" s="35">
        <v>1</v>
      </c>
      <c r="M511" s="35"/>
      <c r="N511" s="35">
        <v>78</v>
      </c>
      <c r="O511" s="35"/>
      <c r="P511" s="35"/>
      <c r="Q511" s="35"/>
      <c r="R511" s="35">
        <v>0</v>
      </c>
      <c r="S511" s="35">
        <v>5</v>
      </c>
      <c r="T511" s="35">
        <v>42</v>
      </c>
      <c r="U511" s="35">
        <v>0</v>
      </c>
      <c r="V511" s="35">
        <v>2</v>
      </c>
      <c r="W511" s="35"/>
      <c r="X511" s="35">
        <v>16</v>
      </c>
      <c r="Y511" s="35">
        <v>2</v>
      </c>
      <c r="Z511" s="35">
        <v>0</v>
      </c>
      <c r="AA511" s="35">
        <v>5</v>
      </c>
      <c r="AB511" s="35">
        <v>0</v>
      </c>
      <c r="AC511" s="35">
        <v>0</v>
      </c>
      <c r="AD511" s="35">
        <v>4</v>
      </c>
      <c r="AE511" s="35"/>
      <c r="AF511" s="35">
        <v>76</v>
      </c>
      <c r="AG511" s="35"/>
      <c r="AH511" s="35"/>
      <c r="AI511" s="35"/>
      <c r="AJ511" s="35">
        <v>30</v>
      </c>
      <c r="AK511" s="35"/>
      <c r="AL511" s="35"/>
      <c r="AM511" s="35"/>
      <c r="AN511" s="35">
        <v>0</v>
      </c>
      <c r="AO511" s="35"/>
      <c r="AP511" s="35">
        <v>0</v>
      </c>
    </row>
    <row r="512" spans="1:42" ht="19.5" customHeight="1" x14ac:dyDescent="0.2">
      <c r="D512" s="38" t="s">
        <v>267</v>
      </c>
      <c r="F512" s="39">
        <v>30</v>
      </c>
      <c r="G512" s="40"/>
      <c r="H512" s="40"/>
      <c r="I512" s="40"/>
      <c r="J512" s="39">
        <v>72</v>
      </c>
      <c r="K512" s="39">
        <v>1</v>
      </c>
      <c r="L512" s="39">
        <v>0</v>
      </c>
      <c r="M512" s="40"/>
      <c r="N512" s="39">
        <v>73</v>
      </c>
      <c r="O512" s="40"/>
      <c r="P512" s="40"/>
      <c r="Q512" s="40"/>
      <c r="R512" s="39">
        <v>0</v>
      </c>
      <c r="S512" s="39">
        <v>4</v>
      </c>
      <c r="T512" s="39">
        <v>35</v>
      </c>
      <c r="U512" s="39">
        <v>0</v>
      </c>
      <c r="V512" s="39">
        <v>3</v>
      </c>
      <c r="W512" s="40"/>
      <c r="X512" s="39">
        <v>15</v>
      </c>
      <c r="Y512" s="39">
        <v>1</v>
      </c>
      <c r="Z512" s="39">
        <v>0</v>
      </c>
      <c r="AA512" s="39">
        <v>12</v>
      </c>
      <c r="AB512" s="39">
        <v>0</v>
      </c>
      <c r="AC512" s="39">
        <v>0</v>
      </c>
      <c r="AD512" s="39">
        <v>5</v>
      </c>
      <c r="AE512" s="40"/>
      <c r="AF512" s="39">
        <v>75</v>
      </c>
      <c r="AG512" s="40"/>
      <c r="AH512" s="40"/>
      <c r="AI512" s="40"/>
      <c r="AJ512" s="39">
        <v>28</v>
      </c>
      <c r="AK512" s="40"/>
      <c r="AL512" s="40"/>
      <c r="AM512" s="40"/>
      <c r="AN512" s="39">
        <v>0</v>
      </c>
      <c r="AO512" s="40"/>
      <c r="AP512" s="39">
        <v>0</v>
      </c>
    </row>
    <row r="513" spans="1:42" ht="20.100000000000001" customHeight="1" x14ac:dyDescent="0.2">
      <c r="B513" s="5"/>
      <c r="D513" s="2" t="s">
        <v>268</v>
      </c>
      <c r="F513" s="35">
        <v>37</v>
      </c>
      <c r="G513" s="35"/>
      <c r="H513" s="35"/>
      <c r="I513" s="35"/>
      <c r="J513" s="35">
        <v>74</v>
      </c>
      <c r="K513" s="35">
        <v>4</v>
      </c>
      <c r="L513" s="35">
        <v>2</v>
      </c>
      <c r="M513" s="35"/>
      <c r="N513" s="35">
        <v>80</v>
      </c>
      <c r="O513" s="35"/>
      <c r="P513" s="35"/>
      <c r="Q513" s="35"/>
      <c r="R513" s="35">
        <v>0</v>
      </c>
      <c r="S513" s="35">
        <v>3</v>
      </c>
      <c r="T513" s="35">
        <v>22</v>
      </c>
      <c r="U513" s="35">
        <v>0</v>
      </c>
      <c r="V513" s="35">
        <v>1</v>
      </c>
      <c r="W513" s="35"/>
      <c r="X513" s="35">
        <v>14</v>
      </c>
      <c r="Y513" s="35">
        <v>1</v>
      </c>
      <c r="Z513" s="35">
        <v>2</v>
      </c>
      <c r="AA513" s="35">
        <v>13</v>
      </c>
      <c r="AB513" s="35">
        <v>0</v>
      </c>
      <c r="AC513" s="35">
        <v>0</v>
      </c>
      <c r="AD513" s="35">
        <v>4</v>
      </c>
      <c r="AE513" s="35"/>
      <c r="AF513" s="35">
        <v>60</v>
      </c>
      <c r="AG513" s="35"/>
      <c r="AH513" s="35"/>
      <c r="AI513" s="35"/>
      <c r="AJ513" s="35">
        <v>57</v>
      </c>
      <c r="AK513" s="35"/>
      <c r="AL513" s="35"/>
      <c r="AM513" s="35"/>
      <c r="AN513" s="35">
        <v>0</v>
      </c>
      <c r="AO513" s="35"/>
      <c r="AP513" s="35">
        <v>0</v>
      </c>
    </row>
    <row r="514" spans="1:42" ht="19.5" customHeight="1" x14ac:dyDescent="0.2">
      <c r="D514" s="38" t="s">
        <v>269</v>
      </c>
      <c r="F514" s="39">
        <v>35</v>
      </c>
      <c r="G514" s="40"/>
      <c r="H514" s="40"/>
      <c r="I514" s="40"/>
      <c r="J514" s="39">
        <v>75</v>
      </c>
      <c r="K514" s="39">
        <v>0</v>
      </c>
      <c r="L514" s="39">
        <v>1</v>
      </c>
      <c r="M514" s="40"/>
      <c r="N514" s="39">
        <v>76</v>
      </c>
      <c r="O514" s="40"/>
      <c r="P514" s="40"/>
      <c r="Q514" s="40"/>
      <c r="R514" s="39">
        <v>0</v>
      </c>
      <c r="S514" s="39">
        <v>5</v>
      </c>
      <c r="T514" s="39">
        <v>17</v>
      </c>
      <c r="U514" s="39">
        <v>0</v>
      </c>
      <c r="V514" s="39">
        <v>4</v>
      </c>
      <c r="W514" s="40"/>
      <c r="X514" s="39">
        <v>9</v>
      </c>
      <c r="Y514" s="39">
        <v>0</v>
      </c>
      <c r="Z514" s="39">
        <v>2</v>
      </c>
      <c r="AA514" s="39">
        <v>11</v>
      </c>
      <c r="AB514" s="39">
        <v>0</v>
      </c>
      <c r="AC514" s="39">
        <v>0</v>
      </c>
      <c r="AD514" s="39">
        <v>7</v>
      </c>
      <c r="AE514" s="40"/>
      <c r="AF514" s="39">
        <v>55</v>
      </c>
      <c r="AG514" s="40"/>
      <c r="AH514" s="40"/>
      <c r="AI514" s="40"/>
      <c r="AJ514" s="39">
        <v>56</v>
      </c>
      <c r="AK514" s="40"/>
      <c r="AL514" s="40"/>
      <c r="AM514" s="40"/>
      <c r="AN514" s="39">
        <v>0</v>
      </c>
      <c r="AO514" s="40"/>
      <c r="AP514" s="39">
        <v>0</v>
      </c>
    </row>
    <row r="515" spans="1:42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15</v>
      </c>
      <c r="K515" s="40">
        <v>0</v>
      </c>
      <c r="L515" s="40">
        <v>0</v>
      </c>
      <c r="M515" s="40"/>
      <c r="N515" s="40">
        <v>15</v>
      </c>
      <c r="O515" s="40"/>
      <c r="P515" s="40"/>
      <c r="Q515" s="40"/>
      <c r="R515" s="40">
        <v>0</v>
      </c>
      <c r="S515" s="40">
        <v>0</v>
      </c>
      <c r="T515" s="40">
        <v>0</v>
      </c>
      <c r="U515" s="40">
        <v>1</v>
      </c>
      <c r="V515" s="40">
        <v>0</v>
      </c>
      <c r="W515" s="40"/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0</v>
      </c>
      <c r="AD515" s="40">
        <v>0</v>
      </c>
      <c r="AE515" s="40"/>
      <c r="AF515" s="40">
        <v>1</v>
      </c>
      <c r="AG515" s="40"/>
      <c r="AH515" s="40"/>
      <c r="AI515" s="40"/>
      <c r="AJ515" s="40">
        <v>14</v>
      </c>
      <c r="AK515" s="40"/>
      <c r="AL515" s="40"/>
      <c r="AM515" s="40"/>
      <c r="AN515" s="40">
        <v>0</v>
      </c>
      <c r="AO515" s="40"/>
      <c r="AP515" s="40">
        <v>0</v>
      </c>
    </row>
    <row r="516" spans="1:42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</row>
    <row r="517" spans="1:42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130</v>
      </c>
      <c r="G517" s="45"/>
      <c r="H517" s="45"/>
      <c r="I517" s="45"/>
      <c r="J517" s="44">
        <v>311</v>
      </c>
      <c r="K517" s="44">
        <v>7</v>
      </c>
      <c r="L517" s="44">
        <v>4</v>
      </c>
      <c r="M517" s="45"/>
      <c r="N517" s="44">
        <v>322</v>
      </c>
      <c r="O517" s="45"/>
      <c r="P517" s="45"/>
      <c r="Q517" s="45"/>
      <c r="R517" s="44">
        <v>0</v>
      </c>
      <c r="S517" s="44">
        <v>17</v>
      </c>
      <c r="T517" s="44">
        <v>116</v>
      </c>
      <c r="U517" s="44">
        <v>1</v>
      </c>
      <c r="V517" s="44">
        <v>10</v>
      </c>
      <c r="W517" s="45"/>
      <c r="X517" s="44">
        <v>54</v>
      </c>
      <c r="Y517" s="44">
        <v>4</v>
      </c>
      <c r="Z517" s="44">
        <v>4</v>
      </c>
      <c r="AA517" s="44">
        <v>41</v>
      </c>
      <c r="AB517" s="44">
        <v>0</v>
      </c>
      <c r="AC517" s="44">
        <v>0</v>
      </c>
      <c r="AD517" s="44">
        <v>20</v>
      </c>
      <c r="AE517" s="45"/>
      <c r="AF517" s="44">
        <v>267</v>
      </c>
      <c r="AG517" s="45"/>
      <c r="AH517" s="45"/>
      <c r="AI517" s="45"/>
      <c r="AJ517" s="44">
        <v>185</v>
      </c>
      <c r="AK517" s="45"/>
      <c r="AL517" s="45"/>
      <c r="AM517" s="45"/>
      <c r="AN517" s="44">
        <v>0</v>
      </c>
      <c r="AO517" s="45"/>
      <c r="AP517" s="44">
        <v>0</v>
      </c>
    </row>
    <row r="518" spans="1:42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</row>
    <row r="519" spans="1:42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</row>
    <row r="520" spans="1:42" ht="20.100000000000001" customHeight="1" x14ac:dyDescent="0.2">
      <c r="B520" s="5"/>
      <c r="D520" s="51" t="s">
        <v>272</v>
      </c>
      <c r="F520" s="35">
        <v>58</v>
      </c>
      <c r="G520" s="35"/>
      <c r="H520" s="35"/>
      <c r="I520" s="35"/>
      <c r="J520" s="35">
        <v>172</v>
      </c>
      <c r="K520" s="35">
        <v>1</v>
      </c>
      <c r="L520" s="35">
        <v>2</v>
      </c>
      <c r="M520" s="35"/>
      <c r="N520" s="35">
        <v>175</v>
      </c>
      <c r="O520" s="35"/>
      <c r="P520" s="35"/>
      <c r="Q520" s="35"/>
      <c r="R520" s="35">
        <v>0</v>
      </c>
      <c r="S520" s="35">
        <v>2</v>
      </c>
      <c r="T520" s="35">
        <v>32</v>
      </c>
      <c r="U520" s="35">
        <v>1</v>
      </c>
      <c r="V520" s="35">
        <v>1</v>
      </c>
      <c r="W520" s="35"/>
      <c r="X520" s="35">
        <v>21</v>
      </c>
      <c r="Y520" s="35">
        <v>0</v>
      </c>
      <c r="Z520" s="35">
        <v>9</v>
      </c>
      <c r="AA520" s="35">
        <v>58</v>
      </c>
      <c r="AB520" s="35">
        <v>0</v>
      </c>
      <c r="AC520" s="35">
        <v>0</v>
      </c>
      <c r="AD520" s="35">
        <v>11</v>
      </c>
      <c r="AE520" s="35"/>
      <c r="AF520" s="35">
        <v>135</v>
      </c>
      <c r="AG520" s="35"/>
      <c r="AH520" s="35"/>
      <c r="AI520" s="35"/>
      <c r="AJ520" s="35">
        <v>98</v>
      </c>
      <c r="AK520" s="35"/>
      <c r="AL520" s="35"/>
      <c r="AM520" s="35"/>
      <c r="AN520" s="35">
        <v>0</v>
      </c>
      <c r="AO520" s="35"/>
      <c r="AP520" s="35">
        <v>0</v>
      </c>
    </row>
    <row r="521" spans="1:42" ht="19.5" customHeight="1" x14ac:dyDescent="0.2">
      <c r="D521" s="38" t="s">
        <v>273</v>
      </c>
      <c r="F521" s="39">
        <v>17</v>
      </c>
      <c r="G521" s="40"/>
      <c r="H521" s="40"/>
      <c r="I521" s="40"/>
      <c r="J521" s="39">
        <v>174</v>
      </c>
      <c r="K521" s="39">
        <v>0</v>
      </c>
      <c r="L521" s="39">
        <v>1</v>
      </c>
      <c r="M521" s="40"/>
      <c r="N521" s="39">
        <v>175</v>
      </c>
      <c r="O521" s="40"/>
      <c r="P521" s="40"/>
      <c r="Q521" s="40"/>
      <c r="R521" s="39">
        <v>0</v>
      </c>
      <c r="S521" s="39">
        <v>3</v>
      </c>
      <c r="T521" s="39">
        <v>138</v>
      </c>
      <c r="U521" s="39">
        <v>0</v>
      </c>
      <c r="V521" s="39">
        <v>1</v>
      </c>
      <c r="W521" s="40"/>
      <c r="X521" s="39">
        <v>3</v>
      </c>
      <c r="Y521" s="39">
        <v>0</v>
      </c>
      <c r="Z521" s="39">
        <v>3</v>
      </c>
      <c r="AA521" s="39">
        <v>12</v>
      </c>
      <c r="AB521" s="39">
        <v>0</v>
      </c>
      <c r="AC521" s="39">
        <v>0</v>
      </c>
      <c r="AD521" s="39">
        <v>1</v>
      </c>
      <c r="AE521" s="40"/>
      <c r="AF521" s="39">
        <v>161</v>
      </c>
      <c r="AG521" s="40"/>
      <c r="AH521" s="40"/>
      <c r="AI521" s="40"/>
      <c r="AJ521" s="39">
        <v>31</v>
      </c>
      <c r="AK521" s="40"/>
      <c r="AL521" s="40"/>
      <c r="AM521" s="40"/>
      <c r="AN521" s="39">
        <v>0</v>
      </c>
      <c r="AO521" s="40"/>
      <c r="AP521" s="39">
        <v>0</v>
      </c>
    </row>
    <row r="522" spans="1:42" ht="20.100000000000001" customHeight="1" x14ac:dyDescent="0.2">
      <c r="B522" s="5"/>
      <c r="D522" s="51" t="s">
        <v>274</v>
      </c>
      <c r="F522" s="35">
        <v>42</v>
      </c>
      <c r="G522" s="35"/>
      <c r="H522" s="35"/>
      <c r="I522" s="35"/>
      <c r="J522" s="35">
        <v>172</v>
      </c>
      <c r="K522" s="35">
        <v>4</v>
      </c>
      <c r="L522" s="35">
        <v>1</v>
      </c>
      <c r="M522" s="35"/>
      <c r="N522" s="35">
        <v>177</v>
      </c>
      <c r="O522" s="35"/>
      <c r="P522" s="35"/>
      <c r="Q522" s="35"/>
      <c r="R522" s="35">
        <v>0</v>
      </c>
      <c r="S522" s="35">
        <v>2</v>
      </c>
      <c r="T522" s="35">
        <v>48</v>
      </c>
      <c r="U522" s="35">
        <v>0</v>
      </c>
      <c r="V522" s="35">
        <v>0</v>
      </c>
      <c r="W522" s="35"/>
      <c r="X522" s="35">
        <v>13</v>
      </c>
      <c r="Y522" s="35">
        <v>0</v>
      </c>
      <c r="Z522" s="35">
        <v>1</v>
      </c>
      <c r="AA522" s="35">
        <v>56</v>
      </c>
      <c r="AB522" s="35">
        <v>1</v>
      </c>
      <c r="AC522" s="35">
        <v>0</v>
      </c>
      <c r="AD522" s="35">
        <v>10</v>
      </c>
      <c r="AE522" s="35"/>
      <c r="AF522" s="35">
        <v>131</v>
      </c>
      <c r="AG522" s="35"/>
      <c r="AH522" s="35"/>
      <c r="AI522" s="35"/>
      <c r="AJ522" s="35">
        <v>88</v>
      </c>
      <c r="AK522" s="35"/>
      <c r="AL522" s="35"/>
      <c r="AM522" s="35"/>
      <c r="AN522" s="35">
        <v>0</v>
      </c>
      <c r="AO522" s="35"/>
      <c r="AP522" s="35">
        <v>0</v>
      </c>
    </row>
    <row r="523" spans="1:42" ht="19.5" customHeight="1" x14ac:dyDescent="0.2">
      <c r="D523" s="38" t="s">
        <v>275</v>
      </c>
      <c r="F523" s="39">
        <v>52</v>
      </c>
      <c r="G523" s="40"/>
      <c r="H523" s="40"/>
      <c r="I523" s="40"/>
      <c r="J523" s="39">
        <v>153</v>
      </c>
      <c r="K523" s="39">
        <v>0</v>
      </c>
      <c r="L523" s="39">
        <v>3</v>
      </c>
      <c r="M523" s="40"/>
      <c r="N523" s="39">
        <v>156</v>
      </c>
      <c r="O523" s="40"/>
      <c r="P523" s="40"/>
      <c r="Q523" s="40"/>
      <c r="R523" s="39">
        <v>0</v>
      </c>
      <c r="S523" s="39">
        <v>1</v>
      </c>
      <c r="T523" s="39">
        <v>14</v>
      </c>
      <c r="U523" s="39">
        <v>45</v>
      </c>
      <c r="V523" s="39">
        <v>17</v>
      </c>
      <c r="W523" s="40"/>
      <c r="X523" s="39">
        <v>24</v>
      </c>
      <c r="Y523" s="39">
        <v>2</v>
      </c>
      <c r="Z523" s="39">
        <v>4</v>
      </c>
      <c r="AA523" s="39">
        <v>24</v>
      </c>
      <c r="AB523" s="39">
        <v>0</v>
      </c>
      <c r="AC523" s="39">
        <v>0</v>
      </c>
      <c r="AD523" s="39">
        <v>5</v>
      </c>
      <c r="AE523" s="40"/>
      <c r="AF523" s="39">
        <v>136</v>
      </c>
      <c r="AG523" s="40"/>
      <c r="AH523" s="40"/>
      <c r="AI523" s="40"/>
      <c r="AJ523" s="39">
        <v>93</v>
      </c>
      <c r="AK523" s="40"/>
      <c r="AL523" s="40"/>
      <c r="AM523" s="40"/>
      <c r="AN523" s="39">
        <v>21</v>
      </c>
      <c r="AO523" s="40"/>
      <c r="AP523" s="39">
        <v>0</v>
      </c>
    </row>
    <row r="524" spans="1:42" ht="20.100000000000001" customHeight="1" x14ac:dyDescent="0.2">
      <c r="D524" s="51" t="s">
        <v>276</v>
      </c>
      <c r="F524" s="35">
        <v>46</v>
      </c>
      <c r="G524" s="35"/>
      <c r="H524" s="35"/>
      <c r="I524" s="35"/>
      <c r="J524" s="35">
        <v>173</v>
      </c>
      <c r="K524" s="35">
        <v>1</v>
      </c>
      <c r="L524" s="35">
        <v>0</v>
      </c>
      <c r="M524" s="35"/>
      <c r="N524" s="35">
        <v>174</v>
      </c>
      <c r="O524" s="35"/>
      <c r="P524" s="35"/>
      <c r="Q524" s="35"/>
      <c r="R524" s="35">
        <v>0</v>
      </c>
      <c r="S524" s="35">
        <v>2</v>
      </c>
      <c r="T524" s="35">
        <v>28</v>
      </c>
      <c r="U524" s="35">
        <v>0</v>
      </c>
      <c r="V524" s="35">
        <v>26</v>
      </c>
      <c r="W524" s="35"/>
      <c r="X524" s="35">
        <v>26</v>
      </c>
      <c r="Y524" s="35">
        <v>4</v>
      </c>
      <c r="Z524" s="35">
        <v>0</v>
      </c>
      <c r="AA524" s="35">
        <v>21</v>
      </c>
      <c r="AB524" s="35">
        <v>0</v>
      </c>
      <c r="AC524" s="35">
        <v>0</v>
      </c>
      <c r="AD524" s="35">
        <v>42</v>
      </c>
      <c r="AE524" s="35"/>
      <c r="AF524" s="35">
        <v>149</v>
      </c>
      <c r="AG524" s="35"/>
      <c r="AH524" s="35"/>
      <c r="AI524" s="35"/>
      <c r="AJ524" s="35">
        <v>71</v>
      </c>
      <c r="AK524" s="35"/>
      <c r="AL524" s="35"/>
      <c r="AM524" s="35"/>
      <c r="AN524" s="35">
        <v>0</v>
      </c>
      <c r="AO524" s="35"/>
      <c r="AP524" s="35">
        <v>0</v>
      </c>
    </row>
    <row r="525" spans="1:42" ht="19.5" customHeight="1" x14ac:dyDescent="0.2">
      <c r="D525" s="38" t="s">
        <v>277</v>
      </c>
      <c r="F525" s="39">
        <v>45</v>
      </c>
      <c r="G525" s="40"/>
      <c r="H525" s="40"/>
      <c r="I525" s="40"/>
      <c r="J525" s="39">
        <v>173</v>
      </c>
      <c r="K525" s="39">
        <v>2</v>
      </c>
      <c r="L525" s="39">
        <v>1</v>
      </c>
      <c r="M525" s="40"/>
      <c r="N525" s="39">
        <v>176</v>
      </c>
      <c r="O525" s="40"/>
      <c r="P525" s="40"/>
      <c r="Q525" s="40"/>
      <c r="R525" s="39">
        <v>1</v>
      </c>
      <c r="S525" s="39">
        <v>3</v>
      </c>
      <c r="T525" s="39">
        <v>74</v>
      </c>
      <c r="U525" s="39">
        <v>1</v>
      </c>
      <c r="V525" s="39">
        <v>12</v>
      </c>
      <c r="W525" s="40"/>
      <c r="X525" s="39">
        <v>14</v>
      </c>
      <c r="Y525" s="39">
        <v>1</v>
      </c>
      <c r="Z525" s="39">
        <v>2</v>
      </c>
      <c r="AA525" s="39">
        <v>24</v>
      </c>
      <c r="AB525" s="39">
        <v>0</v>
      </c>
      <c r="AC525" s="39">
        <v>0</v>
      </c>
      <c r="AD525" s="39">
        <v>7</v>
      </c>
      <c r="AE525" s="40"/>
      <c r="AF525" s="39">
        <v>139</v>
      </c>
      <c r="AG525" s="40"/>
      <c r="AH525" s="40"/>
      <c r="AI525" s="40"/>
      <c r="AJ525" s="39">
        <v>82</v>
      </c>
      <c r="AK525" s="40"/>
      <c r="AL525" s="40"/>
      <c r="AM525" s="40"/>
      <c r="AN525" s="39">
        <v>0</v>
      </c>
      <c r="AO525" s="40"/>
      <c r="AP525" s="39">
        <v>0</v>
      </c>
    </row>
    <row r="526" spans="1:42" ht="20.100000000000001" customHeight="1" x14ac:dyDescent="0.2">
      <c r="D526" s="51" t="s">
        <v>278</v>
      </c>
      <c r="F526" s="35">
        <v>8</v>
      </c>
      <c r="G526" s="35"/>
      <c r="H526" s="35"/>
      <c r="I526" s="35"/>
      <c r="J526" s="35">
        <v>34</v>
      </c>
      <c r="K526" s="35">
        <v>4</v>
      </c>
      <c r="L526" s="35">
        <v>2</v>
      </c>
      <c r="M526" s="35"/>
      <c r="N526" s="35">
        <v>40</v>
      </c>
      <c r="O526" s="35"/>
      <c r="P526" s="35"/>
      <c r="Q526" s="35"/>
      <c r="R526" s="35">
        <v>0</v>
      </c>
      <c r="S526" s="35">
        <v>3</v>
      </c>
      <c r="T526" s="35">
        <v>14</v>
      </c>
      <c r="U526" s="35">
        <v>0</v>
      </c>
      <c r="V526" s="35">
        <v>1</v>
      </c>
      <c r="W526" s="35"/>
      <c r="X526" s="35">
        <v>4</v>
      </c>
      <c r="Y526" s="35">
        <v>0</v>
      </c>
      <c r="Z526" s="35">
        <v>2</v>
      </c>
      <c r="AA526" s="35">
        <v>5</v>
      </c>
      <c r="AB526" s="35">
        <v>0</v>
      </c>
      <c r="AC526" s="35">
        <v>0</v>
      </c>
      <c r="AD526" s="35">
        <v>1</v>
      </c>
      <c r="AE526" s="35"/>
      <c r="AF526" s="35">
        <v>30</v>
      </c>
      <c r="AG526" s="35"/>
      <c r="AH526" s="35"/>
      <c r="AI526" s="35"/>
      <c r="AJ526" s="35">
        <v>18</v>
      </c>
      <c r="AK526" s="35"/>
      <c r="AL526" s="35"/>
      <c r="AM526" s="35"/>
      <c r="AN526" s="35">
        <v>0</v>
      </c>
      <c r="AO526" s="35"/>
      <c r="AP526" s="35">
        <v>0</v>
      </c>
    </row>
    <row r="527" spans="1:42" ht="19.5" customHeight="1" x14ac:dyDescent="0.2">
      <c r="D527" s="38" t="s">
        <v>279</v>
      </c>
      <c r="F527" s="39">
        <v>17</v>
      </c>
      <c r="G527" s="40"/>
      <c r="H527" s="40"/>
      <c r="I527" s="40"/>
      <c r="J527" s="39">
        <v>36</v>
      </c>
      <c r="K527" s="39">
        <v>1</v>
      </c>
      <c r="L527" s="39">
        <v>1</v>
      </c>
      <c r="M527" s="40"/>
      <c r="N527" s="39">
        <v>38</v>
      </c>
      <c r="O527" s="40"/>
      <c r="P527" s="40"/>
      <c r="Q527" s="40"/>
      <c r="R527" s="39">
        <v>0</v>
      </c>
      <c r="S527" s="39">
        <v>5</v>
      </c>
      <c r="T527" s="39">
        <v>13</v>
      </c>
      <c r="U527" s="39">
        <v>0</v>
      </c>
      <c r="V527" s="39">
        <v>2</v>
      </c>
      <c r="W527" s="40"/>
      <c r="X527" s="39">
        <v>2</v>
      </c>
      <c r="Y527" s="39">
        <v>1</v>
      </c>
      <c r="Z527" s="39">
        <v>4</v>
      </c>
      <c r="AA527" s="39">
        <v>8</v>
      </c>
      <c r="AB527" s="39">
        <v>0</v>
      </c>
      <c r="AC527" s="39">
        <v>0</v>
      </c>
      <c r="AD527" s="39">
        <v>6</v>
      </c>
      <c r="AE527" s="40"/>
      <c r="AF527" s="39">
        <v>41</v>
      </c>
      <c r="AG527" s="40"/>
      <c r="AH527" s="40"/>
      <c r="AI527" s="40"/>
      <c r="AJ527" s="39">
        <v>14</v>
      </c>
      <c r="AK527" s="40"/>
      <c r="AL527" s="40"/>
      <c r="AM527" s="40"/>
      <c r="AN527" s="39">
        <v>0</v>
      </c>
      <c r="AO527" s="40"/>
      <c r="AP527" s="39">
        <v>0</v>
      </c>
    </row>
    <row r="528" spans="1:42" ht="20.100000000000001" customHeight="1" x14ac:dyDescent="0.2">
      <c r="D528" s="51" t="s">
        <v>280</v>
      </c>
      <c r="F528" s="35">
        <v>11</v>
      </c>
      <c r="G528" s="35"/>
      <c r="H528" s="35"/>
      <c r="I528" s="35"/>
      <c r="J528" s="35">
        <v>34</v>
      </c>
      <c r="K528" s="35">
        <v>0</v>
      </c>
      <c r="L528" s="35">
        <v>0</v>
      </c>
      <c r="M528" s="35"/>
      <c r="N528" s="35">
        <v>34</v>
      </c>
      <c r="O528" s="35"/>
      <c r="P528" s="35"/>
      <c r="Q528" s="35"/>
      <c r="R528" s="35">
        <v>0</v>
      </c>
      <c r="S528" s="35">
        <v>5</v>
      </c>
      <c r="T528" s="35">
        <v>11</v>
      </c>
      <c r="U528" s="35">
        <v>0</v>
      </c>
      <c r="V528" s="35">
        <v>0</v>
      </c>
      <c r="W528" s="35"/>
      <c r="X528" s="35">
        <v>6</v>
      </c>
      <c r="Y528" s="35">
        <v>0</v>
      </c>
      <c r="Z528" s="35">
        <v>2</v>
      </c>
      <c r="AA528" s="35">
        <v>8</v>
      </c>
      <c r="AB528" s="35">
        <v>0</v>
      </c>
      <c r="AC528" s="35">
        <v>0</v>
      </c>
      <c r="AD528" s="35">
        <v>1</v>
      </c>
      <c r="AE528" s="35"/>
      <c r="AF528" s="35">
        <v>33</v>
      </c>
      <c r="AG528" s="35"/>
      <c r="AH528" s="35"/>
      <c r="AI528" s="35"/>
      <c r="AJ528" s="35">
        <v>12</v>
      </c>
      <c r="AK528" s="35"/>
      <c r="AL528" s="35"/>
      <c r="AM528" s="35"/>
      <c r="AN528" s="35">
        <v>0</v>
      </c>
      <c r="AO528" s="35"/>
      <c r="AP528" s="35">
        <v>0</v>
      </c>
    </row>
    <row r="529" spans="1:42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</row>
    <row r="530" spans="1:42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296</v>
      </c>
      <c r="G530" s="45"/>
      <c r="H530" s="45"/>
      <c r="I530" s="45"/>
      <c r="J530" s="44">
        <v>1121</v>
      </c>
      <c r="K530" s="44">
        <v>13</v>
      </c>
      <c r="L530" s="44">
        <v>11</v>
      </c>
      <c r="M530" s="45"/>
      <c r="N530" s="44">
        <v>1145</v>
      </c>
      <c r="O530" s="45"/>
      <c r="P530" s="45"/>
      <c r="Q530" s="45"/>
      <c r="R530" s="44">
        <v>1</v>
      </c>
      <c r="S530" s="44">
        <v>26</v>
      </c>
      <c r="T530" s="44">
        <v>372</v>
      </c>
      <c r="U530" s="44">
        <v>47</v>
      </c>
      <c r="V530" s="44">
        <v>60</v>
      </c>
      <c r="W530" s="45"/>
      <c r="X530" s="44">
        <v>113</v>
      </c>
      <c r="Y530" s="44">
        <v>8</v>
      </c>
      <c r="Z530" s="44">
        <v>27</v>
      </c>
      <c r="AA530" s="44">
        <v>216</v>
      </c>
      <c r="AB530" s="44">
        <v>1</v>
      </c>
      <c r="AC530" s="44">
        <v>0</v>
      </c>
      <c r="AD530" s="44">
        <v>84</v>
      </c>
      <c r="AE530" s="45"/>
      <c r="AF530" s="44">
        <v>955</v>
      </c>
      <c r="AG530" s="45"/>
      <c r="AH530" s="45"/>
      <c r="AI530" s="45"/>
      <c r="AJ530" s="44">
        <v>507</v>
      </c>
      <c r="AK530" s="45"/>
      <c r="AL530" s="45"/>
      <c r="AM530" s="45"/>
      <c r="AN530" s="44">
        <v>21</v>
      </c>
      <c r="AO530" s="45"/>
      <c r="AP530" s="44">
        <v>0</v>
      </c>
    </row>
    <row r="531" spans="1:42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426</v>
      </c>
      <c r="G532" s="45"/>
      <c r="H532" s="45"/>
      <c r="I532" s="45"/>
      <c r="J532" s="50">
        <v>1432</v>
      </c>
      <c r="K532" s="50">
        <v>20</v>
      </c>
      <c r="L532" s="50">
        <v>15</v>
      </c>
      <c r="M532" s="45"/>
      <c r="N532" s="50">
        <v>1467</v>
      </c>
      <c r="O532" s="45"/>
      <c r="P532" s="45"/>
      <c r="Q532" s="45"/>
      <c r="R532" s="50">
        <v>1</v>
      </c>
      <c r="S532" s="50">
        <v>43</v>
      </c>
      <c r="T532" s="50">
        <v>488</v>
      </c>
      <c r="U532" s="50">
        <v>48</v>
      </c>
      <c r="V532" s="50">
        <v>70</v>
      </c>
      <c r="W532" s="45"/>
      <c r="X532" s="50">
        <v>167</v>
      </c>
      <c r="Y532" s="50">
        <v>12</v>
      </c>
      <c r="Z532" s="50">
        <v>31</v>
      </c>
      <c r="AA532" s="50">
        <v>257</v>
      </c>
      <c r="AB532" s="50">
        <v>1</v>
      </c>
      <c r="AC532" s="50">
        <v>0</v>
      </c>
      <c r="AD532" s="50">
        <v>104</v>
      </c>
      <c r="AE532" s="45"/>
      <c r="AF532" s="50">
        <v>1222</v>
      </c>
      <c r="AG532" s="45"/>
      <c r="AH532" s="45"/>
      <c r="AI532" s="45"/>
      <c r="AJ532" s="50">
        <v>692</v>
      </c>
      <c r="AK532" s="45"/>
      <c r="AL532" s="45"/>
      <c r="AM532" s="45"/>
      <c r="AN532" s="50">
        <v>21</v>
      </c>
      <c r="AO532" s="45"/>
      <c r="AP532" s="50">
        <v>0</v>
      </c>
    </row>
    <row r="533" spans="1:42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</row>
    <row r="534" spans="1:42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</row>
    <row r="535" spans="1:42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</row>
    <row r="536" spans="1:42" ht="20.100000000000001" customHeight="1" x14ac:dyDescent="0.2">
      <c r="D536" s="2" t="s">
        <v>95</v>
      </c>
      <c r="F536" s="35">
        <v>4</v>
      </c>
      <c r="G536" s="35"/>
      <c r="H536" s="35"/>
      <c r="I536" s="35"/>
      <c r="J536" s="35">
        <v>52</v>
      </c>
      <c r="K536" s="35">
        <v>0</v>
      </c>
      <c r="L536" s="35">
        <v>0</v>
      </c>
      <c r="M536" s="35"/>
      <c r="N536" s="35">
        <v>52</v>
      </c>
      <c r="O536" s="35"/>
      <c r="P536" s="35"/>
      <c r="Q536" s="35"/>
      <c r="R536" s="35">
        <v>0</v>
      </c>
      <c r="S536" s="35">
        <v>18</v>
      </c>
      <c r="T536" s="35">
        <v>23</v>
      </c>
      <c r="U536" s="35">
        <v>0</v>
      </c>
      <c r="V536" s="35">
        <v>0</v>
      </c>
      <c r="W536" s="35"/>
      <c r="X536" s="35">
        <v>0</v>
      </c>
      <c r="Y536" s="35">
        <v>6</v>
      </c>
      <c r="Z536" s="35">
        <v>0</v>
      </c>
      <c r="AA536" s="35">
        <v>4</v>
      </c>
      <c r="AB536" s="35">
        <v>0</v>
      </c>
      <c r="AC536" s="35">
        <v>0</v>
      </c>
      <c r="AD536" s="35">
        <v>0</v>
      </c>
      <c r="AE536" s="35"/>
      <c r="AF536" s="35">
        <v>51</v>
      </c>
      <c r="AG536" s="35"/>
      <c r="AH536" s="35"/>
      <c r="AI536" s="35"/>
      <c r="AJ536" s="35">
        <v>5</v>
      </c>
      <c r="AK536" s="35"/>
      <c r="AL536" s="35"/>
      <c r="AM536" s="35"/>
      <c r="AN536" s="35">
        <v>0</v>
      </c>
      <c r="AO536" s="35"/>
      <c r="AP536" s="35">
        <v>0</v>
      </c>
    </row>
    <row r="537" spans="1:42" ht="19.5" customHeight="1" x14ac:dyDescent="0.2">
      <c r="D537" s="38" t="s">
        <v>96</v>
      </c>
      <c r="F537" s="39">
        <v>6</v>
      </c>
      <c r="G537" s="40"/>
      <c r="H537" s="40"/>
      <c r="I537" s="40"/>
      <c r="J537" s="39">
        <v>56</v>
      </c>
      <c r="K537" s="39">
        <v>0</v>
      </c>
      <c r="L537" s="39">
        <v>0</v>
      </c>
      <c r="M537" s="40"/>
      <c r="N537" s="39">
        <v>56</v>
      </c>
      <c r="O537" s="40"/>
      <c r="P537" s="40"/>
      <c r="Q537" s="40"/>
      <c r="R537" s="39">
        <v>0</v>
      </c>
      <c r="S537" s="39">
        <v>2</v>
      </c>
      <c r="T537" s="39">
        <v>38</v>
      </c>
      <c r="U537" s="39">
        <v>0</v>
      </c>
      <c r="V537" s="39">
        <v>0</v>
      </c>
      <c r="W537" s="40"/>
      <c r="X537" s="39">
        <v>3</v>
      </c>
      <c r="Y537" s="39">
        <v>0</v>
      </c>
      <c r="Z537" s="39">
        <v>2</v>
      </c>
      <c r="AA537" s="39">
        <v>1</v>
      </c>
      <c r="AB537" s="39">
        <v>0</v>
      </c>
      <c r="AC537" s="39">
        <v>0</v>
      </c>
      <c r="AD537" s="39">
        <v>3</v>
      </c>
      <c r="AE537" s="40"/>
      <c r="AF537" s="39">
        <v>49</v>
      </c>
      <c r="AG537" s="40"/>
      <c r="AH537" s="40"/>
      <c r="AI537" s="40"/>
      <c r="AJ537" s="39">
        <v>13</v>
      </c>
      <c r="AK537" s="40"/>
      <c r="AL537" s="40"/>
      <c r="AM537" s="40"/>
      <c r="AN537" s="39">
        <v>0</v>
      </c>
      <c r="AO537" s="40"/>
      <c r="AP537" s="39">
        <v>0</v>
      </c>
    </row>
    <row r="538" spans="1:42" ht="20.100000000000001" customHeight="1" x14ac:dyDescent="0.2">
      <c r="B538" s="5"/>
      <c r="D538" s="2" t="s">
        <v>112</v>
      </c>
      <c r="F538" s="35">
        <v>9</v>
      </c>
      <c r="G538" s="35"/>
      <c r="H538" s="35"/>
      <c r="I538" s="35"/>
      <c r="J538" s="35">
        <v>35</v>
      </c>
      <c r="K538" s="35">
        <v>2</v>
      </c>
      <c r="L538" s="35">
        <v>0</v>
      </c>
      <c r="M538" s="35"/>
      <c r="N538" s="35">
        <v>37</v>
      </c>
      <c r="O538" s="35"/>
      <c r="P538" s="35"/>
      <c r="Q538" s="35"/>
      <c r="R538" s="35">
        <v>0</v>
      </c>
      <c r="S538" s="35">
        <v>5</v>
      </c>
      <c r="T538" s="35">
        <v>26</v>
      </c>
      <c r="U538" s="35">
        <v>0</v>
      </c>
      <c r="V538" s="35">
        <v>0</v>
      </c>
      <c r="W538" s="35"/>
      <c r="X538" s="35">
        <v>2</v>
      </c>
      <c r="Y538" s="35">
        <v>0</v>
      </c>
      <c r="Z538" s="35">
        <v>1</v>
      </c>
      <c r="AA538" s="35">
        <v>7</v>
      </c>
      <c r="AB538" s="35">
        <v>0</v>
      </c>
      <c r="AC538" s="35">
        <v>0</v>
      </c>
      <c r="AD538" s="35">
        <v>1</v>
      </c>
      <c r="AE538" s="35"/>
      <c r="AF538" s="35">
        <v>42</v>
      </c>
      <c r="AG538" s="35"/>
      <c r="AH538" s="35"/>
      <c r="AI538" s="35"/>
      <c r="AJ538" s="35">
        <v>4</v>
      </c>
      <c r="AK538" s="35"/>
      <c r="AL538" s="35"/>
      <c r="AM538" s="35"/>
      <c r="AN538" s="35">
        <v>0</v>
      </c>
      <c r="AO538" s="35"/>
      <c r="AP538" s="35">
        <v>0</v>
      </c>
    </row>
    <row r="539" spans="1:42" ht="19.5" customHeight="1" x14ac:dyDescent="0.2">
      <c r="D539" s="38" t="s">
        <v>136</v>
      </c>
      <c r="F539" s="39">
        <v>16</v>
      </c>
      <c r="G539" s="40"/>
      <c r="H539" s="40"/>
      <c r="I539" s="40"/>
      <c r="J539" s="39">
        <v>33</v>
      </c>
      <c r="K539" s="39">
        <v>1</v>
      </c>
      <c r="L539" s="39">
        <v>1</v>
      </c>
      <c r="M539" s="40"/>
      <c r="N539" s="39">
        <v>35</v>
      </c>
      <c r="O539" s="40"/>
      <c r="P539" s="40"/>
      <c r="Q539" s="40"/>
      <c r="R539" s="39">
        <v>0</v>
      </c>
      <c r="S539" s="39">
        <v>5</v>
      </c>
      <c r="T539" s="39">
        <v>20</v>
      </c>
      <c r="U539" s="39">
        <v>0</v>
      </c>
      <c r="V539" s="39">
        <v>0</v>
      </c>
      <c r="W539" s="40"/>
      <c r="X539" s="39">
        <v>5</v>
      </c>
      <c r="Y539" s="39">
        <v>0</v>
      </c>
      <c r="Z539" s="39">
        <v>0</v>
      </c>
      <c r="AA539" s="39">
        <v>6</v>
      </c>
      <c r="AB539" s="39">
        <v>0</v>
      </c>
      <c r="AC539" s="39">
        <v>0</v>
      </c>
      <c r="AD539" s="39">
        <v>1</v>
      </c>
      <c r="AE539" s="40"/>
      <c r="AF539" s="39">
        <v>37</v>
      </c>
      <c r="AG539" s="40"/>
      <c r="AH539" s="40"/>
      <c r="AI539" s="40"/>
      <c r="AJ539" s="39">
        <v>12</v>
      </c>
      <c r="AK539" s="40"/>
      <c r="AL539" s="40"/>
      <c r="AM539" s="40"/>
      <c r="AN539" s="39">
        <v>0</v>
      </c>
      <c r="AO539" s="40"/>
      <c r="AP539" s="39">
        <v>2</v>
      </c>
    </row>
    <row r="540" spans="1:42" ht="20.100000000000001" customHeight="1" x14ac:dyDescent="0.2">
      <c r="D540" s="2" t="s">
        <v>113</v>
      </c>
      <c r="F540" s="35">
        <v>1</v>
      </c>
      <c r="G540" s="35"/>
      <c r="H540" s="35"/>
      <c r="I540" s="35"/>
      <c r="J540" s="35">
        <v>31</v>
      </c>
      <c r="K540" s="35">
        <v>2</v>
      </c>
      <c r="L540" s="35">
        <v>0</v>
      </c>
      <c r="M540" s="35"/>
      <c r="N540" s="35">
        <v>33</v>
      </c>
      <c r="O540" s="35"/>
      <c r="P540" s="35"/>
      <c r="Q540" s="35"/>
      <c r="R540" s="35">
        <v>2</v>
      </c>
      <c r="S540" s="35">
        <v>11</v>
      </c>
      <c r="T540" s="35">
        <v>15</v>
      </c>
      <c r="U540" s="35">
        <v>5</v>
      </c>
      <c r="V540" s="35">
        <v>0</v>
      </c>
      <c r="W540" s="35"/>
      <c r="X540" s="35">
        <v>0</v>
      </c>
      <c r="Y540" s="35">
        <v>0</v>
      </c>
      <c r="Z540" s="35">
        <v>1</v>
      </c>
      <c r="AA540" s="35">
        <v>0</v>
      </c>
      <c r="AB540" s="35">
        <v>0</v>
      </c>
      <c r="AC540" s="35">
        <v>0</v>
      </c>
      <c r="AD540" s="35">
        <v>0</v>
      </c>
      <c r="AE540" s="35"/>
      <c r="AF540" s="35">
        <v>34</v>
      </c>
      <c r="AG540" s="35"/>
      <c r="AH540" s="35"/>
      <c r="AI540" s="35"/>
      <c r="AJ540" s="35">
        <v>1</v>
      </c>
      <c r="AK540" s="35"/>
      <c r="AL540" s="35"/>
      <c r="AM540" s="35"/>
      <c r="AN540" s="35">
        <v>1</v>
      </c>
      <c r="AO540" s="35"/>
      <c r="AP540" s="35">
        <v>0</v>
      </c>
    </row>
    <row r="541" spans="1:42" ht="19.5" customHeight="1" x14ac:dyDescent="0.2">
      <c r="D541" s="38" t="s">
        <v>114</v>
      </c>
      <c r="F541" s="39">
        <v>3</v>
      </c>
      <c r="G541" s="40"/>
      <c r="H541" s="40"/>
      <c r="I541" s="40"/>
      <c r="J541" s="39">
        <v>29</v>
      </c>
      <c r="K541" s="39">
        <v>1</v>
      </c>
      <c r="L541" s="39">
        <v>0</v>
      </c>
      <c r="M541" s="40"/>
      <c r="N541" s="39">
        <v>30</v>
      </c>
      <c r="O541" s="40"/>
      <c r="P541" s="40"/>
      <c r="Q541" s="40"/>
      <c r="R541" s="39">
        <v>0</v>
      </c>
      <c r="S541" s="39">
        <v>5</v>
      </c>
      <c r="T541" s="39">
        <v>12</v>
      </c>
      <c r="U541" s="39">
        <v>1</v>
      </c>
      <c r="V541" s="39">
        <v>1</v>
      </c>
      <c r="W541" s="40"/>
      <c r="X541" s="39">
        <v>2</v>
      </c>
      <c r="Y541" s="39">
        <v>3</v>
      </c>
      <c r="Z541" s="39">
        <v>0</v>
      </c>
      <c r="AA541" s="39">
        <v>2</v>
      </c>
      <c r="AB541" s="39">
        <v>0</v>
      </c>
      <c r="AC541" s="39">
        <v>0</v>
      </c>
      <c r="AD541" s="39">
        <v>1</v>
      </c>
      <c r="AE541" s="40"/>
      <c r="AF541" s="39">
        <v>27</v>
      </c>
      <c r="AG541" s="40"/>
      <c r="AH541" s="40"/>
      <c r="AI541" s="40"/>
      <c r="AJ541" s="39">
        <v>6</v>
      </c>
      <c r="AK541" s="40"/>
      <c r="AL541" s="40"/>
      <c r="AM541" s="40"/>
      <c r="AN541" s="39">
        <v>0</v>
      </c>
      <c r="AO541" s="40"/>
      <c r="AP541" s="39">
        <v>0</v>
      </c>
    </row>
    <row r="542" spans="1:42" ht="20.100000000000001" customHeight="1" x14ac:dyDescent="0.2">
      <c r="D542" s="2" t="s">
        <v>101</v>
      </c>
      <c r="F542" s="35">
        <v>12</v>
      </c>
      <c r="G542" s="35"/>
      <c r="H542" s="35"/>
      <c r="I542" s="35"/>
      <c r="J542" s="35">
        <v>31</v>
      </c>
      <c r="K542" s="35">
        <v>0</v>
      </c>
      <c r="L542" s="35">
        <v>0</v>
      </c>
      <c r="M542" s="35"/>
      <c r="N542" s="35">
        <v>31</v>
      </c>
      <c r="O542" s="35"/>
      <c r="P542" s="35"/>
      <c r="Q542" s="35"/>
      <c r="R542" s="35">
        <v>0</v>
      </c>
      <c r="S542" s="35">
        <v>7</v>
      </c>
      <c r="T542" s="35">
        <v>11</v>
      </c>
      <c r="U542" s="35">
        <v>0</v>
      </c>
      <c r="V542" s="35">
        <v>1</v>
      </c>
      <c r="W542" s="35"/>
      <c r="X542" s="35">
        <v>4</v>
      </c>
      <c r="Y542" s="35">
        <v>1</v>
      </c>
      <c r="Z542" s="35">
        <v>1</v>
      </c>
      <c r="AA542" s="35">
        <v>6</v>
      </c>
      <c r="AB542" s="35">
        <v>0</v>
      </c>
      <c r="AC542" s="35">
        <v>0</v>
      </c>
      <c r="AD542" s="35">
        <v>3</v>
      </c>
      <c r="AE542" s="35"/>
      <c r="AF542" s="35">
        <v>34</v>
      </c>
      <c r="AG542" s="35"/>
      <c r="AH542" s="35"/>
      <c r="AI542" s="35"/>
      <c r="AJ542" s="35">
        <v>8</v>
      </c>
      <c r="AK542" s="35"/>
      <c r="AL542" s="35"/>
      <c r="AM542" s="35"/>
      <c r="AN542" s="35">
        <v>0</v>
      </c>
      <c r="AO542" s="35"/>
      <c r="AP542" s="35">
        <v>1</v>
      </c>
    </row>
    <row r="543" spans="1:42" ht="19.5" customHeight="1" x14ac:dyDescent="0.2">
      <c r="D543" s="38" t="s">
        <v>102</v>
      </c>
      <c r="F543" s="39">
        <v>0</v>
      </c>
      <c r="G543" s="40"/>
      <c r="H543" s="40"/>
      <c r="I543" s="40"/>
      <c r="J543" s="39">
        <v>35</v>
      </c>
      <c r="K543" s="39">
        <v>0</v>
      </c>
      <c r="L543" s="39">
        <v>1</v>
      </c>
      <c r="M543" s="40"/>
      <c r="N543" s="39">
        <v>36</v>
      </c>
      <c r="O543" s="40"/>
      <c r="P543" s="40"/>
      <c r="Q543" s="40"/>
      <c r="R543" s="39">
        <v>0</v>
      </c>
      <c r="S543" s="39">
        <v>2</v>
      </c>
      <c r="T543" s="39">
        <v>31</v>
      </c>
      <c r="U543" s="39">
        <v>0</v>
      </c>
      <c r="V543" s="39">
        <v>1</v>
      </c>
      <c r="W543" s="40"/>
      <c r="X543" s="39">
        <v>0</v>
      </c>
      <c r="Y543" s="39">
        <v>0</v>
      </c>
      <c r="Z543" s="39">
        <v>0</v>
      </c>
      <c r="AA543" s="39">
        <v>1</v>
      </c>
      <c r="AB543" s="39">
        <v>0</v>
      </c>
      <c r="AC543" s="39">
        <v>0</v>
      </c>
      <c r="AD543" s="39">
        <v>0</v>
      </c>
      <c r="AE543" s="40"/>
      <c r="AF543" s="39">
        <v>35</v>
      </c>
      <c r="AG543" s="40"/>
      <c r="AH543" s="40"/>
      <c r="AI543" s="40"/>
      <c r="AJ543" s="39">
        <v>1</v>
      </c>
      <c r="AK543" s="40"/>
      <c r="AL543" s="40"/>
      <c r="AM543" s="40"/>
      <c r="AN543" s="39">
        <v>0</v>
      </c>
      <c r="AO543" s="40"/>
      <c r="AP543" s="39">
        <v>0</v>
      </c>
    </row>
    <row r="544" spans="1:42" ht="20.100000000000001" customHeight="1" x14ac:dyDescent="0.2">
      <c r="B544" s="5"/>
      <c r="D544" s="2" t="s">
        <v>103</v>
      </c>
      <c r="F544" s="35">
        <v>27</v>
      </c>
      <c r="G544" s="35"/>
      <c r="H544" s="35"/>
      <c r="I544" s="35"/>
      <c r="J544" s="35">
        <v>45</v>
      </c>
      <c r="K544" s="35">
        <v>0</v>
      </c>
      <c r="L544" s="35">
        <v>0</v>
      </c>
      <c r="M544" s="35"/>
      <c r="N544" s="35">
        <v>45</v>
      </c>
      <c r="O544" s="35"/>
      <c r="P544" s="35"/>
      <c r="Q544" s="35"/>
      <c r="R544" s="35">
        <v>0</v>
      </c>
      <c r="S544" s="35">
        <v>6</v>
      </c>
      <c r="T544" s="35">
        <v>2</v>
      </c>
      <c r="U544" s="35">
        <v>0</v>
      </c>
      <c r="V544" s="35">
        <v>0</v>
      </c>
      <c r="W544" s="35"/>
      <c r="X544" s="35">
        <v>9</v>
      </c>
      <c r="Y544" s="35">
        <v>0</v>
      </c>
      <c r="Z544" s="35">
        <v>0</v>
      </c>
      <c r="AA544" s="35">
        <v>15</v>
      </c>
      <c r="AB544" s="35">
        <v>0</v>
      </c>
      <c r="AC544" s="35">
        <v>0</v>
      </c>
      <c r="AD544" s="35">
        <v>3</v>
      </c>
      <c r="AE544" s="35"/>
      <c r="AF544" s="35">
        <v>35</v>
      </c>
      <c r="AG544" s="35"/>
      <c r="AH544" s="35"/>
      <c r="AI544" s="35"/>
      <c r="AJ544" s="35">
        <v>37</v>
      </c>
      <c r="AK544" s="35"/>
      <c r="AL544" s="35"/>
      <c r="AM544" s="35"/>
      <c r="AN544" s="35">
        <v>0</v>
      </c>
      <c r="AO544" s="35"/>
      <c r="AP544" s="35">
        <v>0</v>
      </c>
    </row>
    <row r="545" spans="1:42" ht="19.5" customHeight="1" x14ac:dyDescent="0.2">
      <c r="D545" s="38" t="s">
        <v>116</v>
      </c>
      <c r="F545" s="39">
        <v>18</v>
      </c>
      <c r="G545" s="40"/>
      <c r="H545" s="40"/>
      <c r="I545" s="40"/>
      <c r="J545" s="39">
        <v>49</v>
      </c>
      <c r="K545" s="39">
        <v>7</v>
      </c>
      <c r="L545" s="39">
        <v>0</v>
      </c>
      <c r="M545" s="40"/>
      <c r="N545" s="39">
        <v>56</v>
      </c>
      <c r="O545" s="40"/>
      <c r="P545" s="40"/>
      <c r="Q545" s="40"/>
      <c r="R545" s="39">
        <v>0</v>
      </c>
      <c r="S545" s="39">
        <v>8</v>
      </c>
      <c r="T545" s="39">
        <v>18</v>
      </c>
      <c r="U545" s="39">
        <v>0</v>
      </c>
      <c r="V545" s="39">
        <v>0</v>
      </c>
      <c r="W545" s="40"/>
      <c r="X545" s="39">
        <v>3</v>
      </c>
      <c r="Y545" s="39">
        <v>0</v>
      </c>
      <c r="Z545" s="39">
        <v>4</v>
      </c>
      <c r="AA545" s="39">
        <v>7</v>
      </c>
      <c r="AB545" s="39">
        <v>0</v>
      </c>
      <c r="AC545" s="39">
        <v>0</v>
      </c>
      <c r="AD545" s="39">
        <v>6</v>
      </c>
      <c r="AE545" s="40"/>
      <c r="AF545" s="39">
        <v>46</v>
      </c>
      <c r="AG545" s="40"/>
      <c r="AH545" s="40"/>
      <c r="AI545" s="40"/>
      <c r="AJ545" s="39">
        <v>28</v>
      </c>
      <c r="AK545" s="40"/>
      <c r="AL545" s="40"/>
      <c r="AM545" s="40"/>
      <c r="AN545" s="39">
        <v>0</v>
      </c>
      <c r="AO545" s="40"/>
      <c r="AP545" s="39">
        <v>0</v>
      </c>
    </row>
    <row r="546" spans="1:42" ht="20.100000000000001" customHeight="1" x14ac:dyDescent="0.2">
      <c r="B546" s="5"/>
      <c r="D546" s="2" t="s">
        <v>158</v>
      </c>
      <c r="F546" s="35">
        <v>16</v>
      </c>
      <c r="G546" s="35"/>
      <c r="H546" s="35"/>
      <c r="I546" s="35"/>
      <c r="J546" s="35">
        <v>28</v>
      </c>
      <c r="K546" s="35">
        <v>1</v>
      </c>
      <c r="L546" s="35">
        <v>1</v>
      </c>
      <c r="M546" s="35"/>
      <c r="N546" s="35">
        <v>30</v>
      </c>
      <c r="O546" s="35"/>
      <c r="P546" s="35"/>
      <c r="Q546" s="35"/>
      <c r="R546" s="35">
        <v>0</v>
      </c>
      <c r="S546" s="35">
        <v>8</v>
      </c>
      <c r="T546" s="35">
        <v>15</v>
      </c>
      <c r="U546" s="35">
        <v>0</v>
      </c>
      <c r="V546" s="35">
        <v>0</v>
      </c>
      <c r="W546" s="35"/>
      <c r="X546" s="35">
        <v>0</v>
      </c>
      <c r="Y546" s="35">
        <v>0</v>
      </c>
      <c r="Z546" s="35">
        <v>3</v>
      </c>
      <c r="AA546" s="35">
        <v>10</v>
      </c>
      <c r="AB546" s="35">
        <v>0</v>
      </c>
      <c r="AC546" s="35">
        <v>0</v>
      </c>
      <c r="AD546" s="35">
        <v>1</v>
      </c>
      <c r="AE546" s="35"/>
      <c r="AF546" s="35">
        <v>37</v>
      </c>
      <c r="AG546" s="35"/>
      <c r="AH546" s="35"/>
      <c r="AI546" s="35"/>
      <c r="AJ546" s="35">
        <v>8</v>
      </c>
      <c r="AK546" s="35"/>
      <c r="AL546" s="35"/>
      <c r="AM546" s="35"/>
      <c r="AN546" s="35">
        <v>0</v>
      </c>
      <c r="AO546" s="35"/>
      <c r="AP546" s="35">
        <v>1</v>
      </c>
    </row>
    <row r="547" spans="1:42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25</v>
      </c>
      <c r="K547" s="39">
        <v>0</v>
      </c>
      <c r="L547" s="39">
        <v>0</v>
      </c>
      <c r="M547" s="40"/>
      <c r="N547" s="39">
        <v>25</v>
      </c>
      <c r="O547" s="40"/>
      <c r="P547" s="40"/>
      <c r="Q547" s="40"/>
      <c r="R547" s="39">
        <v>0</v>
      </c>
      <c r="S547" s="39">
        <v>5</v>
      </c>
      <c r="T547" s="39">
        <v>11</v>
      </c>
      <c r="U547" s="39">
        <v>0</v>
      </c>
      <c r="V547" s="39">
        <v>1</v>
      </c>
      <c r="W547" s="40"/>
      <c r="X547" s="39">
        <v>3</v>
      </c>
      <c r="Y547" s="39">
        <v>0</v>
      </c>
      <c r="Z547" s="39">
        <v>0</v>
      </c>
      <c r="AA547" s="39">
        <v>3</v>
      </c>
      <c r="AB547" s="39">
        <v>0</v>
      </c>
      <c r="AC547" s="39">
        <v>0</v>
      </c>
      <c r="AD547" s="39">
        <v>1</v>
      </c>
      <c r="AE547" s="40"/>
      <c r="AF547" s="39">
        <v>24</v>
      </c>
      <c r="AG547" s="40"/>
      <c r="AH547" s="40"/>
      <c r="AI547" s="40"/>
      <c r="AJ547" s="39">
        <v>5</v>
      </c>
      <c r="AK547" s="40"/>
      <c r="AL547" s="40"/>
      <c r="AM547" s="40"/>
      <c r="AN547" s="39">
        <v>4</v>
      </c>
      <c r="AO547" s="40"/>
      <c r="AP547" s="39">
        <v>0</v>
      </c>
    </row>
    <row r="548" spans="1:42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</row>
    <row r="549" spans="1:42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112</v>
      </c>
      <c r="G549" s="45"/>
      <c r="H549" s="45"/>
      <c r="I549" s="45"/>
      <c r="J549" s="44">
        <v>449</v>
      </c>
      <c r="K549" s="44">
        <v>14</v>
      </c>
      <c r="L549" s="44">
        <v>3</v>
      </c>
      <c r="M549" s="45"/>
      <c r="N549" s="44">
        <v>466</v>
      </c>
      <c r="O549" s="45"/>
      <c r="P549" s="45"/>
      <c r="Q549" s="45"/>
      <c r="R549" s="44">
        <v>2</v>
      </c>
      <c r="S549" s="44">
        <v>82</v>
      </c>
      <c r="T549" s="44">
        <v>222</v>
      </c>
      <c r="U549" s="44">
        <v>6</v>
      </c>
      <c r="V549" s="44">
        <v>4</v>
      </c>
      <c r="W549" s="45"/>
      <c r="X549" s="44">
        <v>31</v>
      </c>
      <c r="Y549" s="44">
        <v>10</v>
      </c>
      <c r="Z549" s="44">
        <v>12</v>
      </c>
      <c r="AA549" s="44">
        <v>62</v>
      </c>
      <c r="AB549" s="44">
        <v>0</v>
      </c>
      <c r="AC549" s="44">
        <v>0</v>
      </c>
      <c r="AD549" s="44">
        <v>20</v>
      </c>
      <c r="AE549" s="45"/>
      <c r="AF549" s="44">
        <v>451</v>
      </c>
      <c r="AG549" s="45"/>
      <c r="AH549" s="45"/>
      <c r="AI549" s="45"/>
      <c r="AJ549" s="44">
        <v>128</v>
      </c>
      <c r="AK549" s="45"/>
      <c r="AL549" s="45"/>
      <c r="AM549" s="45"/>
      <c r="AN549" s="44">
        <v>5</v>
      </c>
      <c r="AO549" s="45"/>
      <c r="AP549" s="44">
        <v>4</v>
      </c>
    </row>
    <row r="550" spans="1:42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112</v>
      </c>
      <c r="G551" s="45"/>
      <c r="H551" s="45"/>
      <c r="I551" s="45"/>
      <c r="J551" s="50">
        <v>449</v>
      </c>
      <c r="K551" s="50">
        <v>14</v>
      </c>
      <c r="L551" s="50">
        <v>3</v>
      </c>
      <c r="M551" s="45"/>
      <c r="N551" s="50">
        <v>466</v>
      </c>
      <c r="O551" s="45"/>
      <c r="P551" s="45"/>
      <c r="Q551" s="45"/>
      <c r="R551" s="50">
        <v>2</v>
      </c>
      <c r="S551" s="50">
        <v>82</v>
      </c>
      <c r="T551" s="50">
        <v>222</v>
      </c>
      <c r="U551" s="50">
        <v>6</v>
      </c>
      <c r="V551" s="50">
        <v>4</v>
      </c>
      <c r="W551" s="45"/>
      <c r="X551" s="50">
        <v>31</v>
      </c>
      <c r="Y551" s="50">
        <v>10</v>
      </c>
      <c r="Z551" s="50">
        <v>12</v>
      </c>
      <c r="AA551" s="50">
        <v>62</v>
      </c>
      <c r="AB551" s="50">
        <v>0</v>
      </c>
      <c r="AC551" s="50">
        <v>0</v>
      </c>
      <c r="AD551" s="50">
        <v>20</v>
      </c>
      <c r="AE551" s="45"/>
      <c r="AF551" s="50">
        <v>451</v>
      </c>
      <c r="AG551" s="45"/>
      <c r="AH551" s="45"/>
      <c r="AI551" s="45"/>
      <c r="AJ551" s="50">
        <v>128</v>
      </c>
      <c r="AK551" s="45"/>
      <c r="AL551" s="45"/>
      <c r="AM551" s="45"/>
      <c r="AN551" s="50">
        <v>5</v>
      </c>
      <c r="AO551" s="45"/>
      <c r="AP551" s="50">
        <v>4</v>
      </c>
    </row>
    <row r="552" spans="1:42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</row>
    <row r="553" spans="1:42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</row>
    <row r="554" spans="1:42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</row>
    <row r="555" spans="1:42" ht="20.100000000000001" customHeight="1" x14ac:dyDescent="0.2">
      <c r="D555" s="2" t="s">
        <v>121</v>
      </c>
      <c r="F555" s="35">
        <v>48</v>
      </c>
      <c r="G555" s="35"/>
      <c r="H555" s="35"/>
      <c r="I555" s="35"/>
      <c r="J555" s="35">
        <v>86</v>
      </c>
      <c r="K555" s="35">
        <v>1</v>
      </c>
      <c r="L555" s="35">
        <v>0</v>
      </c>
      <c r="M555" s="35"/>
      <c r="N555" s="35">
        <v>87</v>
      </c>
      <c r="O555" s="35"/>
      <c r="P555" s="35"/>
      <c r="Q555" s="35"/>
      <c r="R555" s="35">
        <v>1</v>
      </c>
      <c r="S555" s="35">
        <v>17</v>
      </c>
      <c r="T555" s="35">
        <v>7</v>
      </c>
      <c r="U555" s="35">
        <v>0</v>
      </c>
      <c r="V555" s="35">
        <v>14</v>
      </c>
      <c r="W555" s="35"/>
      <c r="X555" s="35">
        <v>10</v>
      </c>
      <c r="Y555" s="35">
        <v>0</v>
      </c>
      <c r="Z555" s="35">
        <v>11</v>
      </c>
      <c r="AA555" s="35">
        <v>42</v>
      </c>
      <c r="AB555" s="35">
        <v>0</v>
      </c>
      <c r="AC555" s="35">
        <v>0</v>
      </c>
      <c r="AD555" s="35">
        <v>4</v>
      </c>
      <c r="AE555" s="35"/>
      <c r="AF555" s="35">
        <v>106</v>
      </c>
      <c r="AG555" s="35"/>
      <c r="AH555" s="35"/>
      <c r="AI555" s="35"/>
      <c r="AJ555" s="35">
        <v>29</v>
      </c>
      <c r="AK555" s="35"/>
      <c r="AL555" s="35"/>
      <c r="AM555" s="35"/>
      <c r="AN555" s="35">
        <v>0</v>
      </c>
      <c r="AO555" s="35"/>
      <c r="AP555" s="35">
        <v>0</v>
      </c>
    </row>
    <row r="556" spans="1:42" ht="19.5" customHeight="1" x14ac:dyDescent="0.2">
      <c r="D556" s="38" t="s">
        <v>96</v>
      </c>
      <c r="F556" s="39">
        <v>40</v>
      </c>
      <c r="G556" s="40"/>
      <c r="H556" s="40"/>
      <c r="I556" s="40"/>
      <c r="J556" s="39">
        <v>81</v>
      </c>
      <c r="K556" s="39">
        <v>3</v>
      </c>
      <c r="L556" s="39">
        <v>0</v>
      </c>
      <c r="M556" s="40"/>
      <c r="N556" s="39">
        <v>84</v>
      </c>
      <c r="O556" s="40"/>
      <c r="P556" s="40"/>
      <c r="Q556" s="40"/>
      <c r="R556" s="39">
        <v>0</v>
      </c>
      <c r="S556" s="39">
        <v>4</v>
      </c>
      <c r="T556" s="39">
        <v>11</v>
      </c>
      <c r="U556" s="39">
        <v>0</v>
      </c>
      <c r="V556" s="39">
        <v>10</v>
      </c>
      <c r="W556" s="40"/>
      <c r="X556" s="39">
        <v>12</v>
      </c>
      <c r="Y556" s="39">
        <v>0</v>
      </c>
      <c r="Z556" s="39">
        <v>4</v>
      </c>
      <c r="AA556" s="39">
        <v>19</v>
      </c>
      <c r="AB556" s="39">
        <v>0</v>
      </c>
      <c r="AC556" s="39">
        <v>0</v>
      </c>
      <c r="AD556" s="39">
        <v>13</v>
      </c>
      <c r="AE556" s="40"/>
      <c r="AF556" s="39">
        <v>73</v>
      </c>
      <c r="AG556" s="40"/>
      <c r="AH556" s="40"/>
      <c r="AI556" s="40"/>
      <c r="AJ556" s="39">
        <v>51</v>
      </c>
      <c r="AK556" s="40"/>
      <c r="AL556" s="40"/>
      <c r="AM556" s="40"/>
      <c r="AN556" s="39">
        <v>0</v>
      </c>
      <c r="AO556" s="40"/>
      <c r="AP556" s="39">
        <v>0</v>
      </c>
    </row>
    <row r="557" spans="1:42" ht="20.100000000000001" customHeight="1" x14ac:dyDescent="0.2">
      <c r="D557" s="2" t="s">
        <v>97</v>
      </c>
      <c r="F557" s="35">
        <v>63</v>
      </c>
      <c r="G557" s="35"/>
      <c r="H557" s="35"/>
      <c r="I557" s="35"/>
      <c r="J557" s="35">
        <v>80</v>
      </c>
      <c r="K557" s="35">
        <v>6</v>
      </c>
      <c r="L557" s="35">
        <v>0</v>
      </c>
      <c r="M557" s="35"/>
      <c r="N557" s="35">
        <v>86</v>
      </c>
      <c r="O557" s="35"/>
      <c r="P557" s="35"/>
      <c r="Q557" s="35"/>
      <c r="R557" s="35">
        <v>0</v>
      </c>
      <c r="S557" s="35">
        <v>5</v>
      </c>
      <c r="T557" s="35">
        <v>10</v>
      </c>
      <c r="U557" s="35">
        <v>0</v>
      </c>
      <c r="V557" s="35">
        <v>6</v>
      </c>
      <c r="W557" s="35"/>
      <c r="X557" s="35">
        <v>21</v>
      </c>
      <c r="Y557" s="35">
        <v>2</v>
      </c>
      <c r="Z557" s="35">
        <v>5</v>
      </c>
      <c r="AA557" s="35">
        <v>45</v>
      </c>
      <c r="AB557" s="35">
        <v>0</v>
      </c>
      <c r="AC557" s="35">
        <v>0</v>
      </c>
      <c r="AD557" s="35">
        <v>8</v>
      </c>
      <c r="AE557" s="35"/>
      <c r="AF557" s="35">
        <v>102</v>
      </c>
      <c r="AG557" s="35"/>
      <c r="AH557" s="35"/>
      <c r="AI557" s="35"/>
      <c r="AJ557" s="35">
        <v>47</v>
      </c>
      <c r="AK557" s="35"/>
      <c r="AL557" s="35"/>
      <c r="AM557" s="35"/>
      <c r="AN557" s="35">
        <v>0</v>
      </c>
      <c r="AO557" s="35"/>
      <c r="AP557" s="35">
        <v>0</v>
      </c>
    </row>
    <row r="558" spans="1:42" ht="19.5" customHeight="1" x14ac:dyDescent="0.2">
      <c r="D558" s="38" t="s">
        <v>98</v>
      </c>
      <c r="F558" s="39">
        <v>33</v>
      </c>
      <c r="G558" s="40"/>
      <c r="H558" s="40"/>
      <c r="I558" s="40"/>
      <c r="J558" s="39">
        <v>34</v>
      </c>
      <c r="K558" s="39">
        <v>3</v>
      </c>
      <c r="L558" s="39">
        <v>0</v>
      </c>
      <c r="M558" s="40"/>
      <c r="N558" s="39">
        <v>37</v>
      </c>
      <c r="O558" s="40"/>
      <c r="P558" s="40"/>
      <c r="Q558" s="40"/>
      <c r="R558" s="39">
        <v>1</v>
      </c>
      <c r="S558" s="39">
        <v>0</v>
      </c>
      <c r="T558" s="39">
        <v>16</v>
      </c>
      <c r="U558" s="39">
        <v>0</v>
      </c>
      <c r="V558" s="39">
        <v>0</v>
      </c>
      <c r="W558" s="40"/>
      <c r="X558" s="39">
        <v>2</v>
      </c>
      <c r="Y558" s="39">
        <v>0</v>
      </c>
      <c r="Z558" s="39">
        <v>0</v>
      </c>
      <c r="AA558" s="39">
        <v>32</v>
      </c>
      <c r="AB558" s="39">
        <v>0</v>
      </c>
      <c r="AC558" s="39">
        <v>0</v>
      </c>
      <c r="AD558" s="39">
        <v>1</v>
      </c>
      <c r="AE558" s="40"/>
      <c r="AF558" s="39">
        <v>52</v>
      </c>
      <c r="AG558" s="40"/>
      <c r="AH558" s="40"/>
      <c r="AI558" s="40"/>
      <c r="AJ558" s="39">
        <v>18</v>
      </c>
      <c r="AK558" s="40"/>
      <c r="AL558" s="40"/>
      <c r="AM558" s="40"/>
      <c r="AN558" s="39">
        <v>0</v>
      </c>
      <c r="AO558" s="40"/>
      <c r="AP558" s="39">
        <v>0</v>
      </c>
    </row>
    <row r="559" spans="1:42" ht="20.100000000000001" customHeight="1" x14ac:dyDescent="0.2">
      <c r="D559" s="2" t="s">
        <v>113</v>
      </c>
      <c r="F559" s="35">
        <v>12</v>
      </c>
      <c r="G559" s="35"/>
      <c r="H559" s="35"/>
      <c r="I559" s="35"/>
      <c r="J559" s="35">
        <v>42</v>
      </c>
      <c r="K559" s="35">
        <v>4</v>
      </c>
      <c r="L559" s="35">
        <v>0</v>
      </c>
      <c r="M559" s="35"/>
      <c r="N559" s="35">
        <v>46</v>
      </c>
      <c r="O559" s="35"/>
      <c r="P559" s="35"/>
      <c r="Q559" s="35"/>
      <c r="R559" s="35">
        <v>1</v>
      </c>
      <c r="S559" s="35">
        <v>0</v>
      </c>
      <c r="T559" s="35">
        <v>27</v>
      </c>
      <c r="U559" s="35">
        <v>2</v>
      </c>
      <c r="V559" s="35">
        <v>1</v>
      </c>
      <c r="W559" s="35"/>
      <c r="X559" s="35">
        <v>3</v>
      </c>
      <c r="Y559" s="35">
        <v>0</v>
      </c>
      <c r="Z559" s="35">
        <v>2</v>
      </c>
      <c r="AA559" s="35">
        <v>11</v>
      </c>
      <c r="AB559" s="35">
        <v>0</v>
      </c>
      <c r="AC559" s="35">
        <v>0</v>
      </c>
      <c r="AD559" s="35">
        <v>2</v>
      </c>
      <c r="AE559" s="35"/>
      <c r="AF559" s="35">
        <v>49</v>
      </c>
      <c r="AG559" s="35"/>
      <c r="AH559" s="35"/>
      <c r="AI559" s="35"/>
      <c r="AJ559" s="35">
        <v>9</v>
      </c>
      <c r="AK559" s="35"/>
      <c r="AL559" s="35"/>
      <c r="AM559" s="35"/>
      <c r="AN559" s="35">
        <v>0</v>
      </c>
      <c r="AO559" s="35"/>
      <c r="AP559" s="35">
        <v>0</v>
      </c>
    </row>
    <row r="560" spans="1:42" ht="19.5" customHeight="1" x14ac:dyDescent="0.2">
      <c r="D560" s="38" t="s">
        <v>114</v>
      </c>
      <c r="F560" s="39">
        <v>42</v>
      </c>
      <c r="G560" s="40"/>
      <c r="H560" s="40"/>
      <c r="I560" s="40"/>
      <c r="J560" s="39">
        <v>26</v>
      </c>
      <c r="K560" s="39">
        <v>1</v>
      </c>
      <c r="L560" s="39">
        <v>2</v>
      </c>
      <c r="M560" s="40"/>
      <c r="N560" s="39">
        <v>29</v>
      </c>
      <c r="O560" s="40"/>
      <c r="P560" s="40"/>
      <c r="Q560" s="40"/>
      <c r="R560" s="39">
        <v>2</v>
      </c>
      <c r="S560" s="39">
        <v>0</v>
      </c>
      <c r="T560" s="39">
        <v>8</v>
      </c>
      <c r="U560" s="39">
        <v>1</v>
      </c>
      <c r="V560" s="39">
        <v>1</v>
      </c>
      <c r="W560" s="40"/>
      <c r="X560" s="39">
        <v>5</v>
      </c>
      <c r="Y560" s="39">
        <v>0</v>
      </c>
      <c r="Z560" s="39">
        <v>1</v>
      </c>
      <c r="AA560" s="39">
        <v>31</v>
      </c>
      <c r="AB560" s="39">
        <v>0</v>
      </c>
      <c r="AC560" s="39">
        <v>0</v>
      </c>
      <c r="AD560" s="39">
        <v>1</v>
      </c>
      <c r="AE560" s="40"/>
      <c r="AF560" s="39">
        <v>50</v>
      </c>
      <c r="AG560" s="40"/>
      <c r="AH560" s="40"/>
      <c r="AI560" s="40"/>
      <c r="AJ560" s="39">
        <v>21</v>
      </c>
      <c r="AK560" s="40"/>
      <c r="AL560" s="40"/>
      <c r="AM560" s="40"/>
      <c r="AN560" s="39">
        <v>0</v>
      </c>
      <c r="AO560" s="40"/>
      <c r="AP560" s="39">
        <v>0</v>
      </c>
    </row>
    <row r="561" spans="1:42" ht="20.100000000000001" customHeight="1" x14ac:dyDescent="0.2">
      <c r="D561" s="2" t="s">
        <v>115</v>
      </c>
      <c r="F561" s="35">
        <v>40</v>
      </c>
      <c r="G561" s="35"/>
      <c r="H561" s="35"/>
      <c r="I561" s="35"/>
      <c r="J561" s="35">
        <v>38</v>
      </c>
      <c r="K561" s="35">
        <v>3</v>
      </c>
      <c r="L561" s="35">
        <v>4</v>
      </c>
      <c r="M561" s="35"/>
      <c r="N561" s="35">
        <v>45</v>
      </c>
      <c r="O561" s="35"/>
      <c r="P561" s="35"/>
      <c r="Q561" s="35"/>
      <c r="R561" s="35">
        <v>1</v>
      </c>
      <c r="S561" s="35">
        <v>2</v>
      </c>
      <c r="T561" s="35">
        <v>17</v>
      </c>
      <c r="U561" s="35">
        <v>2</v>
      </c>
      <c r="V561" s="35">
        <v>1</v>
      </c>
      <c r="W561" s="35"/>
      <c r="X561" s="35">
        <v>4</v>
      </c>
      <c r="Y561" s="35">
        <v>3</v>
      </c>
      <c r="Z561" s="35">
        <v>1</v>
      </c>
      <c r="AA561" s="35">
        <v>33</v>
      </c>
      <c r="AB561" s="35">
        <v>0</v>
      </c>
      <c r="AC561" s="35">
        <v>0</v>
      </c>
      <c r="AD561" s="35">
        <v>2</v>
      </c>
      <c r="AE561" s="35"/>
      <c r="AF561" s="35">
        <v>66</v>
      </c>
      <c r="AG561" s="35"/>
      <c r="AH561" s="35"/>
      <c r="AI561" s="35"/>
      <c r="AJ561" s="35">
        <v>19</v>
      </c>
      <c r="AK561" s="35"/>
      <c r="AL561" s="35"/>
      <c r="AM561" s="35"/>
      <c r="AN561" s="35">
        <v>0</v>
      </c>
      <c r="AO561" s="35"/>
      <c r="AP561" s="35">
        <v>0</v>
      </c>
    </row>
    <row r="562" spans="1:42" ht="19.5" customHeight="1" x14ac:dyDescent="0.2">
      <c r="D562" s="38" t="s">
        <v>102</v>
      </c>
      <c r="F562" s="39">
        <v>53</v>
      </c>
      <c r="G562" s="40"/>
      <c r="H562" s="40"/>
      <c r="I562" s="40"/>
      <c r="J562" s="39">
        <v>91</v>
      </c>
      <c r="K562" s="39">
        <v>5</v>
      </c>
      <c r="L562" s="39">
        <v>1</v>
      </c>
      <c r="M562" s="40"/>
      <c r="N562" s="39">
        <v>97</v>
      </c>
      <c r="O562" s="40"/>
      <c r="P562" s="40"/>
      <c r="Q562" s="40"/>
      <c r="R562" s="39">
        <v>0</v>
      </c>
      <c r="S562" s="39">
        <v>5</v>
      </c>
      <c r="T562" s="39">
        <v>26</v>
      </c>
      <c r="U562" s="39">
        <v>0</v>
      </c>
      <c r="V562" s="39">
        <v>2</v>
      </c>
      <c r="W562" s="40"/>
      <c r="X562" s="39">
        <v>20</v>
      </c>
      <c r="Y562" s="39">
        <v>0</v>
      </c>
      <c r="Z562" s="39">
        <v>11</v>
      </c>
      <c r="AA562" s="39">
        <v>44</v>
      </c>
      <c r="AB562" s="39">
        <v>0</v>
      </c>
      <c r="AC562" s="39">
        <v>0</v>
      </c>
      <c r="AD562" s="39">
        <v>5</v>
      </c>
      <c r="AE562" s="40"/>
      <c r="AF562" s="39">
        <v>113</v>
      </c>
      <c r="AG562" s="40"/>
      <c r="AH562" s="40"/>
      <c r="AI562" s="40"/>
      <c r="AJ562" s="39">
        <v>37</v>
      </c>
      <c r="AK562" s="40"/>
      <c r="AL562" s="40"/>
      <c r="AM562" s="40"/>
      <c r="AN562" s="39">
        <v>0</v>
      </c>
      <c r="AO562" s="40"/>
      <c r="AP562" s="39">
        <v>0</v>
      </c>
    </row>
    <row r="563" spans="1:42" ht="20.100000000000001" customHeight="1" x14ac:dyDescent="0.2">
      <c r="D563" s="2" t="s">
        <v>103</v>
      </c>
      <c r="F563" s="35">
        <v>32</v>
      </c>
      <c r="G563" s="35"/>
      <c r="H563" s="35"/>
      <c r="I563" s="35"/>
      <c r="J563" s="35">
        <v>30</v>
      </c>
      <c r="K563" s="35">
        <v>0</v>
      </c>
      <c r="L563" s="35">
        <v>0</v>
      </c>
      <c r="M563" s="35"/>
      <c r="N563" s="35">
        <v>30</v>
      </c>
      <c r="O563" s="35"/>
      <c r="P563" s="35"/>
      <c r="Q563" s="35"/>
      <c r="R563" s="35">
        <v>0</v>
      </c>
      <c r="S563" s="35">
        <v>0</v>
      </c>
      <c r="T563" s="35">
        <v>5</v>
      </c>
      <c r="U563" s="35">
        <v>0</v>
      </c>
      <c r="V563" s="35">
        <v>1</v>
      </c>
      <c r="W563" s="35"/>
      <c r="X563" s="35">
        <v>8</v>
      </c>
      <c r="Y563" s="35">
        <v>1</v>
      </c>
      <c r="Z563" s="35">
        <v>0</v>
      </c>
      <c r="AA563" s="35">
        <v>30</v>
      </c>
      <c r="AB563" s="35">
        <v>0</v>
      </c>
      <c r="AC563" s="35">
        <v>0</v>
      </c>
      <c r="AD563" s="35">
        <v>7</v>
      </c>
      <c r="AE563" s="35"/>
      <c r="AF563" s="35">
        <v>52</v>
      </c>
      <c r="AG563" s="35"/>
      <c r="AH563" s="35"/>
      <c r="AI563" s="35"/>
      <c r="AJ563" s="35">
        <v>10</v>
      </c>
      <c r="AK563" s="35"/>
      <c r="AL563" s="35"/>
      <c r="AM563" s="35"/>
      <c r="AN563" s="35">
        <v>0</v>
      </c>
      <c r="AO563" s="35"/>
      <c r="AP563" s="35">
        <v>0</v>
      </c>
    </row>
    <row r="564" spans="1:42" ht="19.5" customHeight="1" x14ac:dyDescent="0.2">
      <c r="D564" s="38" t="s">
        <v>116</v>
      </c>
      <c r="F564" s="39">
        <v>61</v>
      </c>
      <c r="G564" s="40"/>
      <c r="H564" s="40"/>
      <c r="I564" s="40"/>
      <c r="J564" s="39">
        <v>83</v>
      </c>
      <c r="K564" s="39">
        <v>1</v>
      </c>
      <c r="L564" s="39">
        <v>1</v>
      </c>
      <c r="M564" s="40"/>
      <c r="N564" s="39">
        <v>85</v>
      </c>
      <c r="O564" s="40"/>
      <c r="P564" s="40"/>
      <c r="Q564" s="40"/>
      <c r="R564" s="39">
        <v>0</v>
      </c>
      <c r="S564" s="39">
        <v>1</v>
      </c>
      <c r="T564" s="39">
        <v>11</v>
      </c>
      <c r="U564" s="39">
        <v>0</v>
      </c>
      <c r="V564" s="39">
        <v>5</v>
      </c>
      <c r="W564" s="40"/>
      <c r="X564" s="39">
        <v>12</v>
      </c>
      <c r="Y564" s="39">
        <v>3</v>
      </c>
      <c r="Z564" s="39">
        <v>5</v>
      </c>
      <c r="AA564" s="39">
        <v>38</v>
      </c>
      <c r="AB564" s="39">
        <v>0</v>
      </c>
      <c r="AC564" s="39">
        <v>0</v>
      </c>
      <c r="AD564" s="39">
        <v>17</v>
      </c>
      <c r="AE564" s="40"/>
      <c r="AF564" s="39">
        <v>92</v>
      </c>
      <c r="AG564" s="40"/>
      <c r="AH564" s="40"/>
      <c r="AI564" s="40"/>
      <c r="AJ564" s="39">
        <v>54</v>
      </c>
      <c r="AK564" s="40"/>
      <c r="AL564" s="40"/>
      <c r="AM564" s="40"/>
      <c r="AN564" s="39">
        <v>0</v>
      </c>
      <c r="AO564" s="40"/>
      <c r="AP564" s="39">
        <v>0</v>
      </c>
    </row>
    <row r="565" spans="1:42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</row>
    <row r="566" spans="1:42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424</v>
      </c>
      <c r="G566" s="45"/>
      <c r="H566" s="45"/>
      <c r="I566" s="45"/>
      <c r="J566" s="44">
        <v>591</v>
      </c>
      <c r="K566" s="44">
        <v>27</v>
      </c>
      <c r="L566" s="44">
        <v>8</v>
      </c>
      <c r="M566" s="45"/>
      <c r="N566" s="44">
        <v>626</v>
      </c>
      <c r="O566" s="45"/>
      <c r="P566" s="45"/>
      <c r="Q566" s="45"/>
      <c r="R566" s="44">
        <v>6</v>
      </c>
      <c r="S566" s="44">
        <v>34</v>
      </c>
      <c r="T566" s="44">
        <v>138</v>
      </c>
      <c r="U566" s="44">
        <v>5</v>
      </c>
      <c r="V566" s="44">
        <v>41</v>
      </c>
      <c r="W566" s="45"/>
      <c r="X566" s="44">
        <v>97</v>
      </c>
      <c r="Y566" s="44">
        <v>9</v>
      </c>
      <c r="Z566" s="44">
        <v>40</v>
      </c>
      <c r="AA566" s="44">
        <v>325</v>
      </c>
      <c r="AB566" s="44">
        <v>0</v>
      </c>
      <c r="AC566" s="44">
        <v>0</v>
      </c>
      <c r="AD566" s="44">
        <v>60</v>
      </c>
      <c r="AE566" s="45"/>
      <c r="AF566" s="44">
        <v>755</v>
      </c>
      <c r="AG566" s="45"/>
      <c r="AH566" s="45"/>
      <c r="AI566" s="45"/>
      <c r="AJ566" s="44">
        <v>295</v>
      </c>
      <c r="AK566" s="45"/>
      <c r="AL566" s="45"/>
      <c r="AM566" s="45"/>
      <c r="AN566" s="44">
        <v>0</v>
      </c>
      <c r="AO566" s="45"/>
      <c r="AP566" s="44">
        <v>0</v>
      </c>
    </row>
    <row r="567" spans="1:42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424</v>
      </c>
      <c r="G568" s="45"/>
      <c r="H568" s="45"/>
      <c r="I568" s="45"/>
      <c r="J568" s="50">
        <v>591</v>
      </c>
      <c r="K568" s="50">
        <v>27</v>
      </c>
      <c r="L568" s="50">
        <v>8</v>
      </c>
      <c r="M568" s="45"/>
      <c r="N568" s="50">
        <v>626</v>
      </c>
      <c r="O568" s="45"/>
      <c r="P568" s="45"/>
      <c r="Q568" s="45"/>
      <c r="R568" s="50">
        <v>6</v>
      </c>
      <c r="S568" s="50">
        <v>34</v>
      </c>
      <c r="T568" s="50">
        <v>138</v>
      </c>
      <c r="U568" s="50">
        <v>5</v>
      </c>
      <c r="V568" s="50">
        <v>41</v>
      </c>
      <c r="W568" s="45"/>
      <c r="X568" s="50">
        <v>97</v>
      </c>
      <c r="Y568" s="50">
        <v>9</v>
      </c>
      <c r="Z568" s="50">
        <v>40</v>
      </c>
      <c r="AA568" s="50">
        <v>325</v>
      </c>
      <c r="AB568" s="50">
        <v>0</v>
      </c>
      <c r="AC568" s="50">
        <v>0</v>
      </c>
      <c r="AD568" s="50">
        <v>60</v>
      </c>
      <c r="AE568" s="45"/>
      <c r="AF568" s="50">
        <v>755</v>
      </c>
      <c r="AG568" s="45"/>
      <c r="AH568" s="45"/>
      <c r="AI568" s="45"/>
      <c r="AJ568" s="50">
        <v>295</v>
      </c>
      <c r="AK568" s="45"/>
      <c r="AL568" s="45"/>
      <c r="AM568" s="45"/>
      <c r="AN568" s="50">
        <v>0</v>
      </c>
      <c r="AO568" s="45"/>
      <c r="AP568" s="50">
        <v>0</v>
      </c>
    </row>
    <row r="569" spans="1:42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</row>
    <row r="570" spans="1:42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</row>
    <row r="571" spans="1:42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</row>
    <row r="572" spans="1:42" ht="20.100000000000001" customHeight="1" x14ac:dyDescent="0.2">
      <c r="D572" s="2" t="s">
        <v>95</v>
      </c>
      <c r="F572" s="35">
        <v>28</v>
      </c>
      <c r="G572" s="35"/>
      <c r="H572" s="35"/>
      <c r="I572" s="35"/>
      <c r="J572" s="35">
        <v>64</v>
      </c>
      <c r="K572" s="35">
        <v>1</v>
      </c>
      <c r="L572" s="35">
        <v>1</v>
      </c>
      <c r="M572" s="35"/>
      <c r="N572" s="35">
        <v>66</v>
      </c>
      <c r="O572" s="35"/>
      <c r="P572" s="35"/>
      <c r="Q572" s="35"/>
      <c r="R572" s="35">
        <v>0</v>
      </c>
      <c r="S572" s="35">
        <v>12</v>
      </c>
      <c r="T572" s="35">
        <v>12</v>
      </c>
      <c r="U572" s="35">
        <v>0</v>
      </c>
      <c r="V572" s="35">
        <v>0</v>
      </c>
      <c r="W572" s="35"/>
      <c r="X572" s="35">
        <v>13</v>
      </c>
      <c r="Y572" s="35">
        <v>0</v>
      </c>
      <c r="Z572" s="35">
        <v>2</v>
      </c>
      <c r="AA572" s="35">
        <v>25</v>
      </c>
      <c r="AB572" s="35">
        <v>0</v>
      </c>
      <c r="AC572" s="35">
        <v>1</v>
      </c>
      <c r="AD572" s="35">
        <v>10</v>
      </c>
      <c r="AE572" s="35"/>
      <c r="AF572" s="35">
        <v>75</v>
      </c>
      <c r="AG572" s="35"/>
      <c r="AH572" s="35"/>
      <c r="AI572" s="35"/>
      <c r="AJ572" s="35">
        <v>19</v>
      </c>
      <c r="AK572" s="35"/>
      <c r="AL572" s="35"/>
      <c r="AM572" s="35"/>
      <c r="AN572" s="35">
        <v>0</v>
      </c>
      <c r="AO572" s="35"/>
      <c r="AP572" s="35">
        <v>0</v>
      </c>
    </row>
    <row r="573" spans="1:42" ht="19.5" customHeight="1" x14ac:dyDescent="0.2">
      <c r="D573" s="38" t="s">
        <v>96</v>
      </c>
      <c r="F573" s="39">
        <v>13</v>
      </c>
      <c r="G573" s="40"/>
      <c r="H573" s="40"/>
      <c r="I573" s="40"/>
      <c r="J573" s="39">
        <v>62</v>
      </c>
      <c r="K573" s="39">
        <v>1</v>
      </c>
      <c r="L573" s="39">
        <v>1</v>
      </c>
      <c r="M573" s="40"/>
      <c r="N573" s="39">
        <v>64</v>
      </c>
      <c r="O573" s="40"/>
      <c r="P573" s="40"/>
      <c r="Q573" s="40"/>
      <c r="R573" s="39">
        <v>0</v>
      </c>
      <c r="S573" s="39">
        <v>3</v>
      </c>
      <c r="T573" s="39">
        <v>49</v>
      </c>
      <c r="U573" s="39">
        <v>0</v>
      </c>
      <c r="V573" s="39">
        <v>0</v>
      </c>
      <c r="W573" s="40"/>
      <c r="X573" s="39">
        <v>4</v>
      </c>
      <c r="Y573" s="39">
        <v>0</v>
      </c>
      <c r="Z573" s="39">
        <v>0</v>
      </c>
      <c r="AA573" s="39">
        <v>4</v>
      </c>
      <c r="AB573" s="39">
        <v>0</v>
      </c>
      <c r="AC573" s="39">
        <v>0</v>
      </c>
      <c r="AD573" s="39">
        <v>0</v>
      </c>
      <c r="AE573" s="40"/>
      <c r="AF573" s="39">
        <v>60</v>
      </c>
      <c r="AG573" s="40"/>
      <c r="AH573" s="40"/>
      <c r="AI573" s="40"/>
      <c r="AJ573" s="39">
        <v>17</v>
      </c>
      <c r="AK573" s="40"/>
      <c r="AL573" s="40"/>
      <c r="AM573" s="40"/>
      <c r="AN573" s="39">
        <v>0</v>
      </c>
      <c r="AO573" s="40"/>
      <c r="AP573" s="39">
        <v>0</v>
      </c>
    </row>
    <row r="574" spans="1:42" ht="20.100000000000001" customHeight="1" x14ac:dyDescent="0.2">
      <c r="D574" s="2" t="s">
        <v>112</v>
      </c>
      <c r="F574" s="35">
        <v>14</v>
      </c>
      <c r="G574" s="35"/>
      <c r="H574" s="35"/>
      <c r="I574" s="35"/>
      <c r="J574" s="35">
        <v>62</v>
      </c>
      <c r="K574" s="35">
        <v>6</v>
      </c>
      <c r="L574" s="35">
        <v>1</v>
      </c>
      <c r="M574" s="35"/>
      <c r="N574" s="35">
        <v>69</v>
      </c>
      <c r="O574" s="35"/>
      <c r="P574" s="35"/>
      <c r="Q574" s="35"/>
      <c r="R574" s="35">
        <v>0</v>
      </c>
      <c r="S574" s="35">
        <v>16</v>
      </c>
      <c r="T574" s="35">
        <v>39</v>
      </c>
      <c r="U574" s="35">
        <v>1</v>
      </c>
      <c r="V574" s="35">
        <v>0</v>
      </c>
      <c r="W574" s="35"/>
      <c r="X574" s="35">
        <v>9</v>
      </c>
      <c r="Y574" s="35">
        <v>0</v>
      </c>
      <c r="Z574" s="35">
        <v>2</v>
      </c>
      <c r="AA574" s="35">
        <v>2</v>
      </c>
      <c r="AB574" s="35">
        <v>0</v>
      </c>
      <c r="AC574" s="35">
        <v>0</v>
      </c>
      <c r="AD574" s="35">
        <v>2</v>
      </c>
      <c r="AE574" s="35"/>
      <c r="AF574" s="35">
        <v>71</v>
      </c>
      <c r="AG574" s="35"/>
      <c r="AH574" s="35"/>
      <c r="AI574" s="35"/>
      <c r="AJ574" s="35">
        <v>12</v>
      </c>
      <c r="AK574" s="35"/>
      <c r="AL574" s="35"/>
      <c r="AM574" s="35"/>
      <c r="AN574" s="35">
        <v>0</v>
      </c>
      <c r="AO574" s="35"/>
      <c r="AP574" s="35">
        <v>0</v>
      </c>
    </row>
    <row r="575" spans="1:42" ht="19.5" customHeight="1" x14ac:dyDescent="0.2">
      <c r="D575" s="38" t="s">
        <v>98</v>
      </c>
      <c r="F575" s="39">
        <v>30</v>
      </c>
      <c r="G575" s="40"/>
      <c r="H575" s="40"/>
      <c r="I575" s="40"/>
      <c r="J575" s="39">
        <v>62</v>
      </c>
      <c r="K575" s="39">
        <v>3</v>
      </c>
      <c r="L575" s="39">
        <v>0</v>
      </c>
      <c r="M575" s="40"/>
      <c r="N575" s="39">
        <v>65</v>
      </c>
      <c r="O575" s="40"/>
      <c r="P575" s="40"/>
      <c r="Q575" s="40"/>
      <c r="R575" s="39">
        <v>0</v>
      </c>
      <c r="S575" s="39">
        <v>11</v>
      </c>
      <c r="T575" s="39">
        <v>21</v>
      </c>
      <c r="U575" s="39">
        <v>0</v>
      </c>
      <c r="V575" s="39">
        <v>6</v>
      </c>
      <c r="W575" s="40"/>
      <c r="X575" s="39">
        <v>11</v>
      </c>
      <c r="Y575" s="39">
        <v>0</v>
      </c>
      <c r="Z575" s="39">
        <v>3</v>
      </c>
      <c r="AA575" s="39">
        <v>8</v>
      </c>
      <c r="AB575" s="39">
        <v>0</v>
      </c>
      <c r="AC575" s="39">
        <v>0</v>
      </c>
      <c r="AD575" s="39">
        <v>2</v>
      </c>
      <c r="AE575" s="40"/>
      <c r="AF575" s="39">
        <v>62</v>
      </c>
      <c r="AG575" s="40"/>
      <c r="AH575" s="40"/>
      <c r="AI575" s="40"/>
      <c r="AJ575" s="39">
        <v>33</v>
      </c>
      <c r="AK575" s="40"/>
      <c r="AL575" s="40"/>
      <c r="AM575" s="40"/>
      <c r="AN575" s="39">
        <v>0</v>
      </c>
      <c r="AO575" s="40"/>
      <c r="AP575" s="39">
        <v>0</v>
      </c>
    </row>
    <row r="576" spans="1:42" ht="20.100000000000001" customHeight="1" x14ac:dyDescent="0.2">
      <c r="D576" s="2" t="s">
        <v>113</v>
      </c>
      <c r="F576" s="35">
        <v>8</v>
      </c>
      <c r="G576" s="35"/>
      <c r="H576" s="35"/>
      <c r="I576" s="35"/>
      <c r="J576" s="35">
        <v>65</v>
      </c>
      <c r="K576" s="35">
        <v>0</v>
      </c>
      <c r="L576" s="35">
        <v>0</v>
      </c>
      <c r="M576" s="35"/>
      <c r="N576" s="35">
        <v>65</v>
      </c>
      <c r="O576" s="35"/>
      <c r="P576" s="35"/>
      <c r="Q576" s="35"/>
      <c r="R576" s="35">
        <v>0</v>
      </c>
      <c r="S576" s="35">
        <v>8</v>
      </c>
      <c r="T576" s="35">
        <v>44</v>
      </c>
      <c r="U576" s="35">
        <v>0</v>
      </c>
      <c r="V576" s="35">
        <v>1</v>
      </c>
      <c r="W576" s="35"/>
      <c r="X576" s="35">
        <v>4</v>
      </c>
      <c r="Y576" s="35">
        <v>0</v>
      </c>
      <c r="Z576" s="35">
        <v>3</v>
      </c>
      <c r="AA576" s="35">
        <v>4</v>
      </c>
      <c r="AB576" s="35">
        <v>0</v>
      </c>
      <c r="AC576" s="35">
        <v>0</v>
      </c>
      <c r="AD576" s="35">
        <v>1</v>
      </c>
      <c r="AE576" s="35"/>
      <c r="AF576" s="35">
        <v>65</v>
      </c>
      <c r="AG576" s="35"/>
      <c r="AH576" s="35"/>
      <c r="AI576" s="35"/>
      <c r="AJ576" s="35">
        <v>8</v>
      </c>
      <c r="AK576" s="35"/>
      <c r="AL576" s="35"/>
      <c r="AM576" s="35"/>
      <c r="AN576" s="35">
        <v>0</v>
      </c>
      <c r="AO576" s="35"/>
      <c r="AP576" s="35">
        <v>0</v>
      </c>
    </row>
    <row r="577" spans="1:42" ht="19.5" customHeight="1" x14ac:dyDescent="0.2">
      <c r="D577" s="38" t="s">
        <v>114</v>
      </c>
      <c r="F577" s="39">
        <v>21</v>
      </c>
      <c r="G577" s="40"/>
      <c r="H577" s="40"/>
      <c r="I577" s="40"/>
      <c r="J577" s="39">
        <v>64</v>
      </c>
      <c r="K577" s="39">
        <v>2</v>
      </c>
      <c r="L577" s="39">
        <v>0</v>
      </c>
      <c r="M577" s="40"/>
      <c r="N577" s="39">
        <v>66</v>
      </c>
      <c r="O577" s="40"/>
      <c r="P577" s="40"/>
      <c r="Q577" s="40"/>
      <c r="R577" s="39">
        <v>0</v>
      </c>
      <c r="S577" s="39">
        <v>4</v>
      </c>
      <c r="T577" s="39">
        <v>27</v>
      </c>
      <c r="U577" s="39">
        <v>0</v>
      </c>
      <c r="V577" s="39">
        <v>1</v>
      </c>
      <c r="W577" s="40"/>
      <c r="X577" s="39">
        <v>7</v>
      </c>
      <c r="Y577" s="39">
        <v>0</v>
      </c>
      <c r="Z577" s="39">
        <v>3</v>
      </c>
      <c r="AA577" s="39">
        <v>17</v>
      </c>
      <c r="AB577" s="39">
        <v>0</v>
      </c>
      <c r="AC577" s="39">
        <v>0</v>
      </c>
      <c r="AD577" s="39">
        <v>2</v>
      </c>
      <c r="AE577" s="40"/>
      <c r="AF577" s="39">
        <v>61</v>
      </c>
      <c r="AG577" s="40"/>
      <c r="AH577" s="40"/>
      <c r="AI577" s="40"/>
      <c r="AJ577" s="39">
        <v>26</v>
      </c>
      <c r="AK577" s="40"/>
      <c r="AL577" s="40"/>
      <c r="AM577" s="40"/>
      <c r="AN577" s="39">
        <v>0</v>
      </c>
      <c r="AO577" s="40"/>
      <c r="AP577" s="39">
        <v>0</v>
      </c>
    </row>
    <row r="578" spans="1:42" ht="20.100000000000001" customHeight="1" x14ac:dyDescent="0.2">
      <c r="D578" s="2" t="s">
        <v>115</v>
      </c>
      <c r="F578" s="35">
        <v>29</v>
      </c>
      <c r="G578" s="35"/>
      <c r="H578" s="35"/>
      <c r="I578" s="35"/>
      <c r="J578" s="35">
        <v>61</v>
      </c>
      <c r="K578" s="35">
        <v>2</v>
      </c>
      <c r="L578" s="35">
        <v>0</v>
      </c>
      <c r="M578" s="35"/>
      <c r="N578" s="35">
        <v>63</v>
      </c>
      <c r="O578" s="35"/>
      <c r="P578" s="35"/>
      <c r="Q578" s="35"/>
      <c r="R578" s="35">
        <v>1</v>
      </c>
      <c r="S578" s="35">
        <v>17</v>
      </c>
      <c r="T578" s="35">
        <v>8</v>
      </c>
      <c r="U578" s="35">
        <v>1</v>
      </c>
      <c r="V578" s="35">
        <v>0</v>
      </c>
      <c r="W578" s="35"/>
      <c r="X578" s="35">
        <v>5</v>
      </c>
      <c r="Y578" s="35">
        <v>4</v>
      </c>
      <c r="Z578" s="35">
        <v>3</v>
      </c>
      <c r="AA578" s="35">
        <v>24</v>
      </c>
      <c r="AB578" s="35">
        <v>0</v>
      </c>
      <c r="AC578" s="35">
        <v>0</v>
      </c>
      <c r="AD578" s="35">
        <v>2</v>
      </c>
      <c r="AE578" s="35"/>
      <c r="AF578" s="35">
        <v>65</v>
      </c>
      <c r="AG578" s="35"/>
      <c r="AH578" s="35"/>
      <c r="AI578" s="35"/>
      <c r="AJ578" s="35">
        <v>27</v>
      </c>
      <c r="AK578" s="35"/>
      <c r="AL578" s="35"/>
      <c r="AM578" s="35"/>
      <c r="AN578" s="35">
        <v>0</v>
      </c>
      <c r="AO578" s="35"/>
      <c r="AP578" s="35">
        <v>0</v>
      </c>
    </row>
    <row r="579" spans="1:42" ht="19.5" customHeight="1" x14ac:dyDescent="0.2">
      <c r="D579" s="38" t="s">
        <v>102</v>
      </c>
      <c r="F579" s="39">
        <v>6</v>
      </c>
      <c r="G579" s="40"/>
      <c r="H579" s="40"/>
      <c r="I579" s="40"/>
      <c r="J579" s="39">
        <v>62</v>
      </c>
      <c r="K579" s="39">
        <v>4</v>
      </c>
      <c r="L579" s="39">
        <v>0</v>
      </c>
      <c r="M579" s="40"/>
      <c r="N579" s="39">
        <v>66</v>
      </c>
      <c r="O579" s="40"/>
      <c r="P579" s="40"/>
      <c r="Q579" s="40"/>
      <c r="R579" s="39">
        <v>0</v>
      </c>
      <c r="S579" s="39">
        <v>0</v>
      </c>
      <c r="T579" s="39">
        <v>39</v>
      </c>
      <c r="U579" s="39">
        <v>14</v>
      </c>
      <c r="V579" s="39">
        <v>0</v>
      </c>
      <c r="W579" s="40"/>
      <c r="X579" s="39">
        <v>4</v>
      </c>
      <c r="Y579" s="39">
        <v>0</v>
      </c>
      <c r="Z579" s="39">
        <v>0</v>
      </c>
      <c r="AA579" s="39">
        <v>2</v>
      </c>
      <c r="AB579" s="39">
        <v>0</v>
      </c>
      <c r="AC579" s="39">
        <v>0</v>
      </c>
      <c r="AD579" s="39">
        <v>5</v>
      </c>
      <c r="AE579" s="40"/>
      <c r="AF579" s="39">
        <v>64</v>
      </c>
      <c r="AG579" s="40"/>
      <c r="AH579" s="40"/>
      <c r="AI579" s="40"/>
      <c r="AJ579" s="39">
        <v>8</v>
      </c>
      <c r="AK579" s="40"/>
      <c r="AL579" s="40"/>
      <c r="AM579" s="40"/>
      <c r="AN579" s="39">
        <v>0</v>
      </c>
      <c r="AO579" s="40"/>
      <c r="AP579" s="39">
        <v>0</v>
      </c>
    </row>
    <row r="580" spans="1:42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</row>
    <row r="581" spans="1:42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149</v>
      </c>
      <c r="G581" s="45"/>
      <c r="H581" s="45"/>
      <c r="I581" s="45"/>
      <c r="J581" s="44">
        <v>502</v>
      </c>
      <c r="K581" s="44">
        <v>19</v>
      </c>
      <c r="L581" s="44">
        <v>3</v>
      </c>
      <c r="M581" s="45"/>
      <c r="N581" s="44">
        <v>524</v>
      </c>
      <c r="O581" s="45"/>
      <c r="P581" s="45"/>
      <c r="Q581" s="45"/>
      <c r="R581" s="44">
        <v>1</v>
      </c>
      <c r="S581" s="44">
        <v>71</v>
      </c>
      <c r="T581" s="44">
        <v>239</v>
      </c>
      <c r="U581" s="44">
        <v>16</v>
      </c>
      <c r="V581" s="44">
        <v>8</v>
      </c>
      <c r="W581" s="45"/>
      <c r="X581" s="44">
        <v>57</v>
      </c>
      <c r="Y581" s="44">
        <v>4</v>
      </c>
      <c r="Z581" s="44">
        <v>16</v>
      </c>
      <c r="AA581" s="44">
        <v>86</v>
      </c>
      <c r="AB581" s="44">
        <v>0</v>
      </c>
      <c r="AC581" s="44">
        <v>1</v>
      </c>
      <c r="AD581" s="44">
        <v>24</v>
      </c>
      <c r="AE581" s="45"/>
      <c r="AF581" s="44">
        <v>523</v>
      </c>
      <c r="AG581" s="45"/>
      <c r="AH581" s="45"/>
      <c r="AI581" s="45"/>
      <c r="AJ581" s="44">
        <v>150</v>
      </c>
      <c r="AK581" s="45"/>
      <c r="AL581" s="45"/>
      <c r="AM581" s="45"/>
      <c r="AN581" s="44">
        <v>0</v>
      </c>
      <c r="AO581" s="45"/>
      <c r="AP581" s="44">
        <v>0</v>
      </c>
    </row>
    <row r="582" spans="1:42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149</v>
      </c>
      <c r="G583" s="45"/>
      <c r="H583" s="45"/>
      <c r="I583" s="45"/>
      <c r="J583" s="50">
        <v>502</v>
      </c>
      <c r="K583" s="50">
        <v>19</v>
      </c>
      <c r="L583" s="50">
        <v>3</v>
      </c>
      <c r="M583" s="45"/>
      <c r="N583" s="50">
        <v>524</v>
      </c>
      <c r="O583" s="45"/>
      <c r="P583" s="45"/>
      <c r="Q583" s="45"/>
      <c r="R583" s="50">
        <v>1</v>
      </c>
      <c r="S583" s="50">
        <v>71</v>
      </c>
      <c r="T583" s="50">
        <v>239</v>
      </c>
      <c r="U583" s="50">
        <v>16</v>
      </c>
      <c r="V583" s="50">
        <v>8</v>
      </c>
      <c r="W583" s="45"/>
      <c r="X583" s="50">
        <v>57</v>
      </c>
      <c r="Y583" s="50">
        <v>4</v>
      </c>
      <c r="Z583" s="50">
        <v>16</v>
      </c>
      <c r="AA583" s="50">
        <v>86</v>
      </c>
      <c r="AB583" s="50">
        <v>0</v>
      </c>
      <c r="AC583" s="50">
        <v>1</v>
      </c>
      <c r="AD583" s="50">
        <v>24</v>
      </c>
      <c r="AE583" s="45"/>
      <c r="AF583" s="50">
        <v>523</v>
      </c>
      <c r="AG583" s="45"/>
      <c r="AH583" s="45"/>
      <c r="AI583" s="45"/>
      <c r="AJ583" s="50">
        <v>150</v>
      </c>
      <c r="AK583" s="45"/>
      <c r="AL583" s="45"/>
      <c r="AM583" s="45"/>
      <c r="AN583" s="50">
        <v>0</v>
      </c>
      <c r="AO583" s="45"/>
      <c r="AP583" s="50">
        <v>0</v>
      </c>
    </row>
    <row r="584" spans="1:42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</row>
    <row r="585" spans="1:42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</row>
    <row r="586" spans="1:42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</row>
    <row r="587" spans="1:42" ht="20.100000000000001" customHeight="1" x14ac:dyDescent="0.2">
      <c r="D587" s="2" t="s">
        <v>95</v>
      </c>
      <c r="F587" s="35">
        <v>11</v>
      </c>
      <c r="G587" s="35"/>
      <c r="H587" s="35"/>
      <c r="I587" s="35"/>
      <c r="J587" s="35">
        <v>16</v>
      </c>
      <c r="K587" s="35">
        <v>1</v>
      </c>
      <c r="L587" s="35">
        <v>0</v>
      </c>
      <c r="M587" s="35"/>
      <c r="N587" s="35">
        <v>17</v>
      </c>
      <c r="O587" s="35"/>
      <c r="P587" s="35"/>
      <c r="Q587" s="35"/>
      <c r="R587" s="35">
        <v>0</v>
      </c>
      <c r="S587" s="35">
        <v>4</v>
      </c>
      <c r="T587" s="35">
        <v>2</v>
      </c>
      <c r="U587" s="35">
        <v>0</v>
      </c>
      <c r="V587" s="35">
        <v>0</v>
      </c>
      <c r="W587" s="35"/>
      <c r="X587" s="35">
        <v>4</v>
      </c>
      <c r="Y587" s="35">
        <v>0</v>
      </c>
      <c r="Z587" s="35">
        <v>1</v>
      </c>
      <c r="AA587" s="35">
        <v>3</v>
      </c>
      <c r="AB587" s="35">
        <v>0</v>
      </c>
      <c r="AC587" s="35">
        <v>0</v>
      </c>
      <c r="AD587" s="35">
        <v>0</v>
      </c>
      <c r="AE587" s="35"/>
      <c r="AF587" s="35">
        <v>14</v>
      </c>
      <c r="AG587" s="35"/>
      <c r="AH587" s="35"/>
      <c r="AI587" s="35"/>
      <c r="AJ587" s="35">
        <v>14</v>
      </c>
      <c r="AK587" s="35"/>
      <c r="AL587" s="35"/>
      <c r="AM587" s="35"/>
      <c r="AN587" s="35">
        <v>0</v>
      </c>
      <c r="AO587" s="35"/>
      <c r="AP587" s="35">
        <v>0</v>
      </c>
    </row>
    <row r="588" spans="1:42" ht="19.5" customHeight="1" x14ac:dyDescent="0.2">
      <c r="D588" s="38" t="s">
        <v>96</v>
      </c>
      <c r="F588" s="39">
        <v>7</v>
      </c>
      <c r="G588" s="40"/>
      <c r="H588" s="40"/>
      <c r="I588" s="40"/>
      <c r="J588" s="39">
        <v>15</v>
      </c>
      <c r="K588" s="39">
        <v>2</v>
      </c>
      <c r="L588" s="39">
        <v>2</v>
      </c>
      <c r="M588" s="40"/>
      <c r="N588" s="39">
        <v>19</v>
      </c>
      <c r="O588" s="40"/>
      <c r="P588" s="40"/>
      <c r="Q588" s="40"/>
      <c r="R588" s="39">
        <v>0</v>
      </c>
      <c r="S588" s="39">
        <v>3</v>
      </c>
      <c r="T588" s="39">
        <v>6</v>
      </c>
      <c r="U588" s="39">
        <v>0</v>
      </c>
      <c r="V588" s="39">
        <v>0</v>
      </c>
      <c r="W588" s="40"/>
      <c r="X588" s="39">
        <v>4</v>
      </c>
      <c r="Y588" s="39">
        <v>0</v>
      </c>
      <c r="Z588" s="39">
        <v>0</v>
      </c>
      <c r="AA588" s="39">
        <v>3</v>
      </c>
      <c r="AB588" s="39">
        <v>0</v>
      </c>
      <c r="AC588" s="39">
        <v>0</v>
      </c>
      <c r="AD588" s="39">
        <v>4</v>
      </c>
      <c r="AE588" s="40"/>
      <c r="AF588" s="39">
        <v>20</v>
      </c>
      <c r="AG588" s="40"/>
      <c r="AH588" s="40"/>
      <c r="AI588" s="40"/>
      <c r="AJ588" s="39">
        <v>6</v>
      </c>
      <c r="AK588" s="40"/>
      <c r="AL588" s="40"/>
      <c r="AM588" s="40"/>
      <c r="AN588" s="39">
        <v>0</v>
      </c>
      <c r="AO588" s="40"/>
      <c r="AP588" s="39">
        <v>0</v>
      </c>
    </row>
    <row r="589" spans="1:42" ht="20.100000000000001" customHeight="1" x14ac:dyDescent="0.2">
      <c r="D589" s="2" t="s">
        <v>112</v>
      </c>
      <c r="F589" s="35">
        <v>8</v>
      </c>
      <c r="G589" s="35"/>
      <c r="H589" s="35"/>
      <c r="I589" s="35"/>
      <c r="J589" s="35">
        <v>14</v>
      </c>
      <c r="K589" s="35">
        <v>1</v>
      </c>
      <c r="L589" s="35">
        <v>0</v>
      </c>
      <c r="M589" s="35"/>
      <c r="N589" s="35">
        <v>15</v>
      </c>
      <c r="O589" s="35"/>
      <c r="P589" s="35"/>
      <c r="Q589" s="35"/>
      <c r="R589" s="35">
        <v>0</v>
      </c>
      <c r="S589" s="35">
        <v>0</v>
      </c>
      <c r="T589" s="35">
        <v>7</v>
      </c>
      <c r="U589" s="35">
        <v>0</v>
      </c>
      <c r="V589" s="35">
        <v>0</v>
      </c>
      <c r="W589" s="35"/>
      <c r="X589" s="35">
        <v>1</v>
      </c>
      <c r="Y589" s="35">
        <v>0</v>
      </c>
      <c r="Z589" s="35">
        <v>0</v>
      </c>
      <c r="AA589" s="35">
        <v>10</v>
      </c>
      <c r="AB589" s="35">
        <v>0</v>
      </c>
      <c r="AC589" s="35">
        <v>0</v>
      </c>
      <c r="AD589" s="35">
        <v>3</v>
      </c>
      <c r="AE589" s="35"/>
      <c r="AF589" s="35">
        <v>21</v>
      </c>
      <c r="AG589" s="35"/>
      <c r="AH589" s="35"/>
      <c r="AI589" s="35"/>
      <c r="AJ589" s="35">
        <v>2</v>
      </c>
      <c r="AK589" s="35"/>
      <c r="AL589" s="35"/>
      <c r="AM589" s="35"/>
      <c r="AN589" s="35">
        <v>0</v>
      </c>
      <c r="AO589" s="35"/>
      <c r="AP589" s="35">
        <v>0</v>
      </c>
    </row>
    <row r="590" spans="1:42" ht="19.5" customHeight="1" x14ac:dyDescent="0.2">
      <c r="D590" s="38" t="s">
        <v>98</v>
      </c>
      <c r="F590" s="39">
        <v>7</v>
      </c>
      <c r="G590" s="40"/>
      <c r="H590" s="40"/>
      <c r="I590" s="40"/>
      <c r="J590" s="39">
        <v>14</v>
      </c>
      <c r="K590" s="39">
        <v>0</v>
      </c>
      <c r="L590" s="39">
        <v>0</v>
      </c>
      <c r="M590" s="40"/>
      <c r="N590" s="39">
        <v>14</v>
      </c>
      <c r="O590" s="40"/>
      <c r="P590" s="40"/>
      <c r="Q590" s="40"/>
      <c r="R590" s="39">
        <v>0</v>
      </c>
      <c r="S590" s="39">
        <v>0</v>
      </c>
      <c r="T590" s="39">
        <v>7</v>
      </c>
      <c r="U590" s="39">
        <v>0</v>
      </c>
      <c r="V590" s="39">
        <v>0</v>
      </c>
      <c r="W590" s="40"/>
      <c r="X590" s="39">
        <v>2</v>
      </c>
      <c r="Y590" s="39">
        <v>0</v>
      </c>
      <c r="Z590" s="39">
        <v>0</v>
      </c>
      <c r="AA590" s="39">
        <v>5</v>
      </c>
      <c r="AB590" s="39">
        <v>0</v>
      </c>
      <c r="AC590" s="39">
        <v>0</v>
      </c>
      <c r="AD590" s="39">
        <v>3</v>
      </c>
      <c r="AE590" s="40"/>
      <c r="AF590" s="39">
        <v>17</v>
      </c>
      <c r="AG590" s="40"/>
      <c r="AH590" s="40"/>
      <c r="AI590" s="40"/>
      <c r="AJ590" s="39">
        <v>4</v>
      </c>
      <c r="AK590" s="40"/>
      <c r="AL590" s="40"/>
      <c r="AM590" s="40"/>
      <c r="AN590" s="39">
        <v>0</v>
      </c>
      <c r="AO590" s="40"/>
      <c r="AP590" s="39">
        <v>0</v>
      </c>
    </row>
    <row r="591" spans="1:42" ht="20.100000000000001" customHeight="1" x14ac:dyDescent="0.2">
      <c r="D591" s="2" t="s">
        <v>115</v>
      </c>
      <c r="F591" s="35">
        <v>9</v>
      </c>
      <c r="G591" s="35"/>
      <c r="H591" s="35"/>
      <c r="I591" s="35"/>
      <c r="J591" s="35">
        <v>17</v>
      </c>
      <c r="K591" s="35">
        <v>0</v>
      </c>
      <c r="L591" s="35">
        <v>0</v>
      </c>
      <c r="M591" s="35"/>
      <c r="N591" s="35">
        <v>17</v>
      </c>
      <c r="O591" s="35"/>
      <c r="P591" s="35"/>
      <c r="Q591" s="35"/>
      <c r="R591" s="35">
        <v>0</v>
      </c>
      <c r="S591" s="35">
        <v>2</v>
      </c>
      <c r="T591" s="35">
        <v>5</v>
      </c>
      <c r="U591" s="35">
        <v>0</v>
      </c>
      <c r="V591" s="35">
        <v>0</v>
      </c>
      <c r="W591" s="35"/>
      <c r="X591" s="35">
        <v>0</v>
      </c>
      <c r="Y591" s="35">
        <v>0</v>
      </c>
      <c r="Z591" s="35">
        <v>2</v>
      </c>
      <c r="AA591" s="35">
        <v>2</v>
      </c>
      <c r="AB591" s="35">
        <v>0</v>
      </c>
      <c r="AC591" s="35">
        <v>0</v>
      </c>
      <c r="AD591" s="35">
        <v>1</v>
      </c>
      <c r="AE591" s="35"/>
      <c r="AF591" s="35">
        <v>12</v>
      </c>
      <c r="AG591" s="35"/>
      <c r="AH591" s="35"/>
      <c r="AI591" s="35"/>
      <c r="AJ591" s="35">
        <v>14</v>
      </c>
      <c r="AK591" s="35"/>
      <c r="AL591" s="35"/>
      <c r="AM591" s="35"/>
      <c r="AN591" s="35">
        <v>0</v>
      </c>
      <c r="AO591" s="35"/>
      <c r="AP591" s="35">
        <v>0</v>
      </c>
    </row>
    <row r="592" spans="1:42" ht="19.5" customHeight="1" x14ac:dyDescent="0.2">
      <c r="D592" s="38" t="s">
        <v>102</v>
      </c>
      <c r="F592" s="39">
        <v>18</v>
      </c>
      <c r="G592" s="40"/>
      <c r="H592" s="40"/>
      <c r="I592" s="40"/>
      <c r="J592" s="39">
        <v>17</v>
      </c>
      <c r="K592" s="39">
        <v>1</v>
      </c>
      <c r="L592" s="39">
        <v>1</v>
      </c>
      <c r="M592" s="40"/>
      <c r="N592" s="39">
        <v>19</v>
      </c>
      <c r="O592" s="40"/>
      <c r="P592" s="40"/>
      <c r="Q592" s="40"/>
      <c r="R592" s="39">
        <v>0</v>
      </c>
      <c r="S592" s="39">
        <v>0</v>
      </c>
      <c r="T592" s="39">
        <v>4</v>
      </c>
      <c r="U592" s="39">
        <v>1</v>
      </c>
      <c r="V592" s="39">
        <v>0</v>
      </c>
      <c r="W592" s="40"/>
      <c r="X592" s="39">
        <v>1</v>
      </c>
      <c r="Y592" s="39">
        <v>0</v>
      </c>
      <c r="Z592" s="39">
        <v>2</v>
      </c>
      <c r="AA592" s="39">
        <v>3</v>
      </c>
      <c r="AB592" s="39">
        <v>0</v>
      </c>
      <c r="AC592" s="39">
        <v>0</v>
      </c>
      <c r="AD592" s="39">
        <v>4</v>
      </c>
      <c r="AE592" s="40"/>
      <c r="AF592" s="39">
        <v>15</v>
      </c>
      <c r="AG592" s="40"/>
      <c r="AH592" s="40"/>
      <c r="AI592" s="40"/>
      <c r="AJ592" s="39">
        <v>22</v>
      </c>
      <c r="AK592" s="40"/>
      <c r="AL592" s="40"/>
      <c r="AM592" s="40"/>
      <c r="AN592" s="39">
        <v>0</v>
      </c>
      <c r="AO592" s="40"/>
      <c r="AP592" s="39">
        <v>0</v>
      </c>
    </row>
    <row r="593" spans="1:42" ht="20.100000000000001" customHeight="1" x14ac:dyDescent="0.2">
      <c r="D593" s="2" t="s">
        <v>103</v>
      </c>
      <c r="F593" s="35">
        <v>40</v>
      </c>
      <c r="G593" s="35"/>
      <c r="H593" s="35"/>
      <c r="I593" s="35"/>
      <c r="J593" s="35">
        <v>48</v>
      </c>
      <c r="K593" s="35">
        <v>0</v>
      </c>
      <c r="L593" s="35">
        <v>1</v>
      </c>
      <c r="M593" s="35"/>
      <c r="N593" s="35">
        <v>49</v>
      </c>
      <c r="O593" s="35"/>
      <c r="P593" s="35"/>
      <c r="Q593" s="35"/>
      <c r="R593" s="35">
        <v>0</v>
      </c>
      <c r="S593" s="35">
        <v>1</v>
      </c>
      <c r="T593" s="35">
        <v>21</v>
      </c>
      <c r="U593" s="35">
        <v>0</v>
      </c>
      <c r="V593" s="35">
        <v>1</v>
      </c>
      <c r="W593" s="35"/>
      <c r="X593" s="35">
        <v>7</v>
      </c>
      <c r="Y593" s="35">
        <v>0</v>
      </c>
      <c r="Z593" s="35">
        <v>2</v>
      </c>
      <c r="AA593" s="35">
        <v>29</v>
      </c>
      <c r="AB593" s="35">
        <v>0</v>
      </c>
      <c r="AC593" s="35">
        <v>0</v>
      </c>
      <c r="AD593" s="35">
        <v>1</v>
      </c>
      <c r="AE593" s="35"/>
      <c r="AF593" s="35">
        <v>62</v>
      </c>
      <c r="AG593" s="35"/>
      <c r="AH593" s="35"/>
      <c r="AI593" s="35"/>
      <c r="AJ593" s="35">
        <v>27</v>
      </c>
      <c r="AK593" s="35"/>
      <c r="AL593" s="35"/>
      <c r="AM593" s="35"/>
      <c r="AN593" s="35">
        <v>0</v>
      </c>
      <c r="AO593" s="35"/>
      <c r="AP593" s="35">
        <v>0</v>
      </c>
    </row>
    <row r="594" spans="1:42" ht="19.5" customHeight="1" x14ac:dyDescent="0.2">
      <c r="D594" s="38" t="s">
        <v>116</v>
      </c>
      <c r="F594" s="39">
        <v>98</v>
      </c>
      <c r="G594" s="40"/>
      <c r="H594" s="40"/>
      <c r="I594" s="40"/>
      <c r="J594" s="39">
        <v>47</v>
      </c>
      <c r="K594" s="39">
        <v>1</v>
      </c>
      <c r="L594" s="39">
        <v>0</v>
      </c>
      <c r="M594" s="40"/>
      <c r="N594" s="39">
        <v>48</v>
      </c>
      <c r="O594" s="40"/>
      <c r="P594" s="40"/>
      <c r="Q594" s="40"/>
      <c r="R594" s="39">
        <v>0</v>
      </c>
      <c r="S594" s="39">
        <v>0</v>
      </c>
      <c r="T594" s="39">
        <v>31</v>
      </c>
      <c r="U594" s="39">
        <v>0</v>
      </c>
      <c r="V594" s="39">
        <v>1</v>
      </c>
      <c r="W594" s="40"/>
      <c r="X594" s="39">
        <v>7</v>
      </c>
      <c r="Y594" s="39">
        <v>0</v>
      </c>
      <c r="Z594" s="39">
        <v>1</v>
      </c>
      <c r="AA594" s="39">
        <v>61</v>
      </c>
      <c r="AB594" s="39">
        <v>0</v>
      </c>
      <c r="AC594" s="39">
        <v>0</v>
      </c>
      <c r="AD594" s="39">
        <v>2</v>
      </c>
      <c r="AE594" s="40"/>
      <c r="AF594" s="39">
        <v>103</v>
      </c>
      <c r="AG594" s="40"/>
      <c r="AH594" s="40"/>
      <c r="AI594" s="40"/>
      <c r="AJ594" s="39">
        <v>43</v>
      </c>
      <c r="AK594" s="40"/>
      <c r="AL594" s="40"/>
      <c r="AM594" s="40"/>
      <c r="AN594" s="39">
        <v>0</v>
      </c>
      <c r="AO594" s="40"/>
      <c r="AP594" s="39">
        <v>0</v>
      </c>
    </row>
    <row r="595" spans="1:42" ht="20.100000000000001" customHeight="1" x14ac:dyDescent="0.2">
      <c r="D595" s="2" t="s">
        <v>105</v>
      </c>
      <c r="F595" s="35">
        <v>12</v>
      </c>
      <c r="G595" s="35"/>
      <c r="H595" s="35"/>
      <c r="I595" s="35"/>
      <c r="J595" s="35">
        <v>19</v>
      </c>
      <c r="K595" s="35">
        <v>0</v>
      </c>
      <c r="L595" s="35">
        <v>0</v>
      </c>
      <c r="M595" s="35"/>
      <c r="N595" s="35">
        <v>19</v>
      </c>
      <c r="O595" s="35"/>
      <c r="P595" s="35"/>
      <c r="Q595" s="35"/>
      <c r="R595" s="35">
        <v>0</v>
      </c>
      <c r="S595" s="35">
        <v>3</v>
      </c>
      <c r="T595" s="35">
        <v>6</v>
      </c>
      <c r="U595" s="35">
        <v>0</v>
      </c>
      <c r="V595" s="35">
        <v>1</v>
      </c>
      <c r="W595" s="35"/>
      <c r="X595" s="35">
        <v>7</v>
      </c>
      <c r="Y595" s="35">
        <v>2</v>
      </c>
      <c r="Z595" s="35">
        <v>0</v>
      </c>
      <c r="AA595" s="35">
        <v>3</v>
      </c>
      <c r="AB595" s="35">
        <v>0</v>
      </c>
      <c r="AC595" s="35">
        <v>0</v>
      </c>
      <c r="AD595" s="35">
        <v>0</v>
      </c>
      <c r="AE595" s="35"/>
      <c r="AF595" s="35">
        <v>22</v>
      </c>
      <c r="AG595" s="35"/>
      <c r="AH595" s="35"/>
      <c r="AI595" s="35"/>
      <c r="AJ595" s="35">
        <v>9</v>
      </c>
      <c r="AK595" s="35"/>
      <c r="AL595" s="35"/>
      <c r="AM595" s="35"/>
      <c r="AN595" s="35">
        <v>0</v>
      </c>
      <c r="AO595" s="35"/>
      <c r="AP595" s="35">
        <v>0</v>
      </c>
    </row>
    <row r="596" spans="1:42" ht="19.5" customHeight="1" x14ac:dyDescent="0.2">
      <c r="D596" s="38" t="s">
        <v>193</v>
      </c>
      <c r="F596" s="39">
        <v>7</v>
      </c>
      <c r="G596" s="40"/>
      <c r="H596" s="40"/>
      <c r="I596" s="40"/>
      <c r="J596" s="39">
        <v>15</v>
      </c>
      <c r="K596" s="39">
        <v>0</v>
      </c>
      <c r="L596" s="39">
        <v>0</v>
      </c>
      <c r="M596" s="40"/>
      <c r="N596" s="39">
        <v>15</v>
      </c>
      <c r="O596" s="40"/>
      <c r="P596" s="40"/>
      <c r="Q596" s="40"/>
      <c r="R596" s="39">
        <v>0</v>
      </c>
      <c r="S596" s="39">
        <v>2</v>
      </c>
      <c r="T596" s="39">
        <v>9</v>
      </c>
      <c r="U596" s="39">
        <v>0</v>
      </c>
      <c r="V596" s="39">
        <v>2</v>
      </c>
      <c r="W596" s="40"/>
      <c r="X596" s="39">
        <v>1</v>
      </c>
      <c r="Y596" s="39">
        <v>0</v>
      </c>
      <c r="Z596" s="39">
        <v>0</v>
      </c>
      <c r="AA596" s="39">
        <v>3</v>
      </c>
      <c r="AB596" s="39">
        <v>0</v>
      </c>
      <c r="AC596" s="39">
        <v>0</v>
      </c>
      <c r="AD596" s="39">
        <v>0</v>
      </c>
      <c r="AE596" s="40"/>
      <c r="AF596" s="39">
        <v>17</v>
      </c>
      <c r="AG596" s="40"/>
      <c r="AH596" s="40"/>
      <c r="AI596" s="40"/>
      <c r="AJ596" s="39">
        <v>5</v>
      </c>
      <c r="AK596" s="40"/>
      <c r="AL596" s="40"/>
      <c r="AM596" s="40"/>
      <c r="AN596" s="39">
        <v>0</v>
      </c>
      <c r="AO596" s="40"/>
      <c r="AP596" s="39">
        <v>0</v>
      </c>
    </row>
    <row r="597" spans="1:42" ht="20.100000000000001" customHeight="1" x14ac:dyDescent="0.2">
      <c r="D597" s="2" t="s">
        <v>107</v>
      </c>
      <c r="F597" s="35">
        <v>23</v>
      </c>
      <c r="G597" s="35"/>
      <c r="H597" s="35"/>
      <c r="I597" s="35"/>
      <c r="J597" s="35">
        <v>52</v>
      </c>
      <c r="K597" s="35">
        <v>1</v>
      </c>
      <c r="L597" s="35">
        <v>0</v>
      </c>
      <c r="M597" s="35"/>
      <c r="N597" s="35">
        <v>53</v>
      </c>
      <c r="O597" s="35"/>
      <c r="P597" s="35"/>
      <c r="Q597" s="35"/>
      <c r="R597" s="35">
        <v>0</v>
      </c>
      <c r="S597" s="35">
        <v>8</v>
      </c>
      <c r="T597" s="35">
        <v>24</v>
      </c>
      <c r="U597" s="35">
        <v>0</v>
      </c>
      <c r="V597" s="35">
        <v>1</v>
      </c>
      <c r="W597" s="35"/>
      <c r="X597" s="35">
        <v>1</v>
      </c>
      <c r="Y597" s="35">
        <v>0</v>
      </c>
      <c r="Z597" s="35">
        <v>3</v>
      </c>
      <c r="AA597" s="35">
        <v>12</v>
      </c>
      <c r="AB597" s="35">
        <v>0</v>
      </c>
      <c r="AC597" s="35">
        <v>0</v>
      </c>
      <c r="AD597" s="35">
        <v>1</v>
      </c>
      <c r="AE597" s="35"/>
      <c r="AF597" s="35">
        <v>50</v>
      </c>
      <c r="AG597" s="35"/>
      <c r="AH597" s="35"/>
      <c r="AI597" s="35"/>
      <c r="AJ597" s="35">
        <v>26</v>
      </c>
      <c r="AK597" s="35"/>
      <c r="AL597" s="35"/>
      <c r="AM597" s="35"/>
      <c r="AN597" s="35">
        <v>0</v>
      </c>
      <c r="AO597" s="35"/>
      <c r="AP597" s="35">
        <v>0</v>
      </c>
    </row>
    <row r="598" spans="1:42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</row>
    <row r="599" spans="1:42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240</v>
      </c>
      <c r="G599" s="45"/>
      <c r="H599" s="45"/>
      <c r="I599" s="45"/>
      <c r="J599" s="44">
        <v>274</v>
      </c>
      <c r="K599" s="44">
        <v>7</v>
      </c>
      <c r="L599" s="44">
        <v>4</v>
      </c>
      <c r="M599" s="45"/>
      <c r="N599" s="44">
        <v>285</v>
      </c>
      <c r="O599" s="45"/>
      <c r="P599" s="45"/>
      <c r="Q599" s="45"/>
      <c r="R599" s="44">
        <v>0</v>
      </c>
      <c r="S599" s="44">
        <v>23</v>
      </c>
      <c r="T599" s="44">
        <v>122</v>
      </c>
      <c r="U599" s="44">
        <v>1</v>
      </c>
      <c r="V599" s="44">
        <v>6</v>
      </c>
      <c r="W599" s="45"/>
      <c r="X599" s="44">
        <v>35</v>
      </c>
      <c r="Y599" s="44">
        <v>2</v>
      </c>
      <c r="Z599" s="44">
        <v>11</v>
      </c>
      <c r="AA599" s="44">
        <v>134</v>
      </c>
      <c r="AB599" s="44">
        <v>0</v>
      </c>
      <c r="AC599" s="44">
        <v>0</v>
      </c>
      <c r="AD599" s="44">
        <v>19</v>
      </c>
      <c r="AE599" s="45"/>
      <c r="AF599" s="44">
        <v>353</v>
      </c>
      <c r="AG599" s="45"/>
      <c r="AH599" s="45"/>
      <c r="AI599" s="45"/>
      <c r="AJ599" s="44">
        <v>172</v>
      </c>
      <c r="AK599" s="45"/>
      <c r="AL599" s="45"/>
      <c r="AM599" s="45"/>
      <c r="AN599" s="44">
        <v>0</v>
      </c>
      <c r="AO599" s="45"/>
      <c r="AP599" s="44">
        <v>0</v>
      </c>
    </row>
    <row r="600" spans="1:42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12</v>
      </c>
      <c r="G602" s="35"/>
      <c r="H602" s="35"/>
      <c r="I602" s="35"/>
      <c r="J602" s="35">
        <v>39</v>
      </c>
      <c r="K602" s="35">
        <v>0</v>
      </c>
      <c r="L602" s="35">
        <v>0</v>
      </c>
      <c r="M602" s="35"/>
      <c r="N602" s="35">
        <v>39</v>
      </c>
      <c r="O602" s="35"/>
      <c r="P602" s="35"/>
      <c r="Q602" s="35"/>
      <c r="R602" s="35">
        <v>0</v>
      </c>
      <c r="S602" s="35">
        <v>0</v>
      </c>
      <c r="T602" s="35">
        <v>21</v>
      </c>
      <c r="U602" s="35">
        <v>0</v>
      </c>
      <c r="V602" s="35">
        <v>0</v>
      </c>
      <c r="W602" s="35"/>
      <c r="X602" s="35">
        <v>3</v>
      </c>
      <c r="Y602" s="35">
        <v>5</v>
      </c>
      <c r="Z602" s="35">
        <v>1</v>
      </c>
      <c r="AA602" s="35">
        <v>2</v>
      </c>
      <c r="AB602" s="35">
        <v>0</v>
      </c>
      <c r="AC602" s="35">
        <v>0</v>
      </c>
      <c r="AD602" s="35">
        <v>4</v>
      </c>
      <c r="AE602" s="35"/>
      <c r="AF602" s="35">
        <v>36</v>
      </c>
      <c r="AG602" s="35"/>
      <c r="AH602" s="35"/>
      <c r="AI602" s="35"/>
      <c r="AJ602" s="35">
        <v>15</v>
      </c>
      <c r="AK602" s="35"/>
      <c r="AL602" s="35"/>
      <c r="AM602" s="35"/>
      <c r="AN602" s="35">
        <v>0</v>
      </c>
      <c r="AO602" s="35"/>
      <c r="AP602" s="35">
        <v>0</v>
      </c>
    </row>
    <row r="603" spans="1:42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12</v>
      </c>
      <c r="G604" s="45"/>
      <c r="H604" s="45"/>
      <c r="I604" s="45"/>
      <c r="J604" s="44">
        <v>39</v>
      </c>
      <c r="K604" s="44">
        <v>0</v>
      </c>
      <c r="L604" s="44">
        <v>0</v>
      </c>
      <c r="M604" s="45"/>
      <c r="N604" s="44">
        <v>39</v>
      </c>
      <c r="O604" s="45"/>
      <c r="P604" s="45"/>
      <c r="Q604" s="45"/>
      <c r="R604" s="44">
        <v>0</v>
      </c>
      <c r="S604" s="44">
        <v>0</v>
      </c>
      <c r="T604" s="44">
        <v>21</v>
      </c>
      <c r="U604" s="44">
        <v>0</v>
      </c>
      <c r="V604" s="44">
        <v>0</v>
      </c>
      <c r="W604" s="45"/>
      <c r="X604" s="44">
        <v>3</v>
      </c>
      <c r="Y604" s="44">
        <v>5</v>
      </c>
      <c r="Z604" s="44">
        <v>1</v>
      </c>
      <c r="AA604" s="44">
        <v>2</v>
      </c>
      <c r="AB604" s="44">
        <v>0</v>
      </c>
      <c r="AC604" s="44">
        <v>0</v>
      </c>
      <c r="AD604" s="44">
        <v>4</v>
      </c>
      <c r="AE604" s="45"/>
      <c r="AF604" s="44">
        <v>36</v>
      </c>
      <c r="AG604" s="45"/>
      <c r="AH604" s="45"/>
      <c r="AI604" s="45"/>
      <c r="AJ604" s="44">
        <v>15</v>
      </c>
      <c r="AK604" s="45"/>
      <c r="AL604" s="45"/>
      <c r="AM604" s="45"/>
      <c r="AN604" s="44">
        <v>0</v>
      </c>
      <c r="AO604" s="45"/>
      <c r="AP604" s="44">
        <v>0</v>
      </c>
    </row>
    <row r="605" spans="1:42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>
        <v>0</v>
      </c>
      <c r="M607" s="35"/>
      <c r="N607" s="35">
        <v>0</v>
      </c>
      <c r="O607" s="35"/>
      <c r="P607" s="35"/>
      <c r="Q607" s="35"/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/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/>
      <c r="AF607" s="35">
        <v>0</v>
      </c>
      <c r="AG607" s="35"/>
      <c r="AH607" s="35"/>
      <c r="AI607" s="35"/>
      <c r="AJ607" s="35">
        <v>0</v>
      </c>
      <c r="AK607" s="35"/>
      <c r="AL607" s="35"/>
      <c r="AM607" s="35"/>
      <c r="AN607" s="35">
        <v>0</v>
      </c>
      <c r="AO607" s="35"/>
      <c r="AP607" s="35">
        <v>0</v>
      </c>
    </row>
    <row r="608" spans="1:42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39">
        <v>0</v>
      </c>
      <c r="M608" s="40"/>
      <c r="N608" s="39">
        <v>0</v>
      </c>
      <c r="O608" s="40"/>
      <c r="P608" s="40"/>
      <c r="Q608" s="40"/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40"/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40"/>
      <c r="AF608" s="39">
        <v>0</v>
      </c>
      <c r="AG608" s="40"/>
      <c r="AH608" s="40"/>
      <c r="AI608" s="40"/>
      <c r="AJ608" s="39">
        <v>0</v>
      </c>
      <c r="AK608" s="40"/>
      <c r="AL608" s="40"/>
      <c r="AM608" s="40"/>
      <c r="AN608" s="39">
        <v>0</v>
      </c>
      <c r="AO608" s="40"/>
      <c r="AP608" s="39">
        <v>0</v>
      </c>
    </row>
    <row r="609" spans="1:42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>
        <v>0</v>
      </c>
      <c r="M609" s="35"/>
      <c r="N609" s="35">
        <v>0</v>
      </c>
      <c r="O609" s="35"/>
      <c r="P609" s="35"/>
      <c r="Q609" s="35"/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/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/>
      <c r="AF609" s="35">
        <v>0</v>
      </c>
      <c r="AG609" s="35"/>
      <c r="AH609" s="35"/>
      <c r="AI609" s="35"/>
      <c r="AJ609" s="35">
        <v>0</v>
      </c>
      <c r="AK609" s="35"/>
      <c r="AL609" s="35"/>
      <c r="AM609" s="35"/>
      <c r="AN609" s="35">
        <v>0</v>
      </c>
      <c r="AO609" s="35"/>
      <c r="AP609" s="35">
        <v>0</v>
      </c>
    </row>
    <row r="610" spans="1:42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4">
        <v>0</v>
      </c>
      <c r="M611" s="45"/>
      <c r="N611" s="44">
        <v>0</v>
      </c>
      <c r="O611" s="45"/>
      <c r="P611" s="45"/>
      <c r="Q611" s="45"/>
      <c r="R611" s="44">
        <v>0</v>
      </c>
      <c r="S611" s="44">
        <v>0</v>
      </c>
      <c r="T611" s="44">
        <v>0</v>
      </c>
      <c r="U611" s="44">
        <v>0</v>
      </c>
      <c r="V611" s="44">
        <v>0</v>
      </c>
      <c r="W611" s="45"/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5"/>
      <c r="AF611" s="44">
        <v>0</v>
      </c>
      <c r="AG611" s="45"/>
      <c r="AH611" s="45"/>
      <c r="AI611" s="45"/>
      <c r="AJ611" s="44">
        <v>0</v>
      </c>
      <c r="AK611" s="45"/>
      <c r="AL611" s="45"/>
      <c r="AM611" s="45"/>
      <c r="AN611" s="44">
        <v>0</v>
      </c>
      <c r="AO611" s="45"/>
      <c r="AP611" s="44">
        <v>0</v>
      </c>
    </row>
    <row r="612" spans="1:42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252</v>
      </c>
      <c r="G613" s="45"/>
      <c r="H613" s="45"/>
      <c r="I613" s="45"/>
      <c r="J613" s="50">
        <v>313</v>
      </c>
      <c r="K613" s="50">
        <v>7</v>
      </c>
      <c r="L613" s="50">
        <v>4</v>
      </c>
      <c r="M613" s="45"/>
      <c r="N613" s="50">
        <v>324</v>
      </c>
      <c r="O613" s="45"/>
      <c r="P613" s="45"/>
      <c r="Q613" s="45"/>
      <c r="R613" s="50">
        <v>0</v>
      </c>
      <c r="S613" s="50">
        <v>23</v>
      </c>
      <c r="T613" s="50">
        <v>143</v>
      </c>
      <c r="U613" s="50">
        <v>1</v>
      </c>
      <c r="V613" s="50">
        <v>6</v>
      </c>
      <c r="W613" s="45"/>
      <c r="X613" s="50">
        <v>38</v>
      </c>
      <c r="Y613" s="50">
        <v>7</v>
      </c>
      <c r="Z613" s="50">
        <v>12</v>
      </c>
      <c r="AA613" s="50">
        <v>136</v>
      </c>
      <c r="AB613" s="50">
        <v>0</v>
      </c>
      <c r="AC613" s="50">
        <v>0</v>
      </c>
      <c r="AD613" s="50">
        <v>23</v>
      </c>
      <c r="AE613" s="45"/>
      <c r="AF613" s="50">
        <v>389</v>
      </c>
      <c r="AG613" s="45"/>
      <c r="AH613" s="45"/>
      <c r="AI613" s="45"/>
      <c r="AJ613" s="50">
        <v>187</v>
      </c>
      <c r="AK613" s="45"/>
      <c r="AL613" s="45"/>
      <c r="AM613" s="45"/>
      <c r="AN613" s="50">
        <v>0</v>
      </c>
      <c r="AO613" s="45"/>
      <c r="AP613" s="50">
        <v>0</v>
      </c>
    </row>
    <row r="614" spans="1:42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</row>
    <row r="615" spans="1:42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</row>
    <row r="616" spans="1:42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</row>
    <row r="617" spans="1:42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>
        <v>0</v>
      </c>
      <c r="M617" s="35"/>
      <c r="N617" s="35">
        <v>0</v>
      </c>
      <c r="O617" s="35"/>
      <c r="P617" s="35"/>
      <c r="Q617" s="35"/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/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/>
      <c r="AF617" s="35">
        <v>0</v>
      </c>
      <c r="AG617" s="35"/>
      <c r="AH617" s="35"/>
      <c r="AI617" s="35"/>
      <c r="AJ617" s="35">
        <v>0</v>
      </c>
      <c r="AK617" s="35"/>
      <c r="AL617" s="35"/>
      <c r="AM617" s="35"/>
      <c r="AN617" s="35">
        <v>0</v>
      </c>
      <c r="AO617" s="35"/>
      <c r="AP617" s="35">
        <v>0</v>
      </c>
    </row>
    <row r="618" spans="1:42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39">
        <v>0</v>
      </c>
      <c r="M618" s="40"/>
      <c r="N618" s="39">
        <v>0</v>
      </c>
      <c r="O618" s="40"/>
      <c r="P618" s="40"/>
      <c r="Q618" s="40"/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40"/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39">
        <v>0</v>
      </c>
      <c r="AE618" s="40"/>
      <c r="AF618" s="39">
        <v>0</v>
      </c>
      <c r="AG618" s="40"/>
      <c r="AH618" s="40"/>
      <c r="AI618" s="40"/>
      <c r="AJ618" s="39">
        <v>0</v>
      </c>
      <c r="AK618" s="40"/>
      <c r="AL618" s="40"/>
      <c r="AM618" s="40"/>
      <c r="AN618" s="39">
        <v>0</v>
      </c>
      <c r="AO618" s="40"/>
      <c r="AP618" s="39">
        <v>0</v>
      </c>
    </row>
    <row r="619" spans="1:42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</row>
    <row r="620" spans="1:42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4">
        <v>0</v>
      </c>
      <c r="M620" s="45"/>
      <c r="N620" s="44">
        <v>0</v>
      </c>
      <c r="O620" s="45"/>
      <c r="P620" s="45"/>
      <c r="Q620" s="45"/>
      <c r="R620" s="44">
        <v>0</v>
      </c>
      <c r="S620" s="44">
        <v>0</v>
      </c>
      <c r="T620" s="44">
        <v>0</v>
      </c>
      <c r="U620" s="44">
        <v>0</v>
      </c>
      <c r="V620" s="44">
        <v>0</v>
      </c>
      <c r="W620" s="45"/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4">
        <v>0</v>
      </c>
      <c r="AE620" s="45"/>
      <c r="AF620" s="44">
        <v>0</v>
      </c>
      <c r="AG620" s="45"/>
      <c r="AH620" s="45"/>
      <c r="AI620" s="45"/>
      <c r="AJ620" s="44">
        <v>0</v>
      </c>
      <c r="AK620" s="45"/>
      <c r="AL620" s="45"/>
      <c r="AM620" s="45"/>
      <c r="AN620" s="44">
        <v>0</v>
      </c>
      <c r="AO620" s="45"/>
      <c r="AP620" s="44">
        <v>0</v>
      </c>
    </row>
    <row r="621" spans="1:42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</row>
    <row r="622" spans="1:42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</row>
    <row r="623" spans="1:42" ht="20.100000000000001" customHeight="1" x14ac:dyDescent="0.2">
      <c r="D623" s="2" t="s">
        <v>121</v>
      </c>
      <c r="F623" s="35">
        <v>33</v>
      </c>
      <c r="G623" s="35"/>
      <c r="H623" s="35"/>
      <c r="I623" s="35"/>
      <c r="J623" s="35">
        <v>124</v>
      </c>
      <c r="K623" s="35">
        <v>3</v>
      </c>
      <c r="L623" s="35">
        <v>3</v>
      </c>
      <c r="M623" s="35"/>
      <c r="N623" s="35">
        <v>130</v>
      </c>
      <c r="O623" s="35"/>
      <c r="P623" s="35"/>
      <c r="Q623" s="35"/>
      <c r="R623" s="35">
        <v>0</v>
      </c>
      <c r="S623" s="35">
        <v>4</v>
      </c>
      <c r="T623" s="35">
        <v>72</v>
      </c>
      <c r="U623" s="35">
        <v>0</v>
      </c>
      <c r="V623" s="35">
        <v>6</v>
      </c>
      <c r="W623" s="35"/>
      <c r="X623" s="35">
        <v>11</v>
      </c>
      <c r="Y623" s="35">
        <v>0</v>
      </c>
      <c r="Z623" s="35">
        <v>2</v>
      </c>
      <c r="AA623" s="35">
        <v>11</v>
      </c>
      <c r="AB623" s="35">
        <v>0</v>
      </c>
      <c r="AC623" s="35">
        <v>0</v>
      </c>
      <c r="AD623" s="35">
        <v>6</v>
      </c>
      <c r="AE623" s="35"/>
      <c r="AF623" s="35">
        <v>112</v>
      </c>
      <c r="AG623" s="35"/>
      <c r="AH623" s="35"/>
      <c r="AI623" s="35"/>
      <c r="AJ623" s="35">
        <v>51</v>
      </c>
      <c r="AK623" s="35"/>
      <c r="AL623" s="35"/>
      <c r="AM623" s="35"/>
      <c r="AN623" s="35">
        <v>0</v>
      </c>
      <c r="AO623" s="35"/>
      <c r="AP623" s="35">
        <v>0</v>
      </c>
    </row>
    <row r="624" spans="1:42" ht="20.100000000000001" customHeight="1" x14ac:dyDescent="0.2">
      <c r="D624" s="38" t="s">
        <v>135</v>
      </c>
      <c r="F624" s="39">
        <v>73</v>
      </c>
      <c r="G624" s="40"/>
      <c r="H624" s="40"/>
      <c r="I624" s="40"/>
      <c r="J624" s="39">
        <v>124</v>
      </c>
      <c r="K624" s="39">
        <v>12</v>
      </c>
      <c r="L624" s="39">
        <v>1</v>
      </c>
      <c r="M624" s="40"/>
      <c r="N624" s="39">
        <v>137</v>
      </c>
      <c r="O624" s="40"/>
      <c r="P624" s="40"/>
      <c r="Q624" s="40"/>
      <c r="R624" s="39">
        <v>0</v>
      </c>
      <c r="S624" s="39">
        <v>9</v>
      </c>
      <c r="T624" s="39">
        <v>45</v>
      </c>
      <c r="U624" s="39">
        <v>3</v>
      </c>
      <c r="V624" s="39">
        <v>9</v>
      </c>
      <c r="W624" s="40"/>
      <c r="X624" s="39">
        <v>31</v>
      </c>
      <c r="Y624" s="39">
        <v>1</v>
      </c>
      <c r="Z624" s="39">
        <v>7</v>
      </c>
      <c r="AA624" s="39">
        <v>49</v>
      </c>
      <c r="AB624" s="39">
        <v>0</v>
      </c>
      <c r="AC624" s="39">
        <v>0</v>
      </c>
      <c r="AD624" s="39">
        <v>7</v>
      </c>
      <c r="AE624" s="40"/>
      <c r="AF624" s="39">
        <v>161</v>
      </c>
      <c r="AG624" s="40"/>
      <c r="AH624" s="40"/>
      <c r="AI624" s="40"/>
      <c r="AJ624" s="39">
        <v>49</v>
      </c>
      <c r="AK624" s="40"/>
      <c r="AL624" s="40"/>
      <c r="AM624" s="40"/>
      <c r="AN624" s="39">
        <v>0</v>
      </c>
      <c r="AO624" s="40"/>
      <c r="AP624" s="39">
        <v>0</v>
      </c>
    </row>
    <row r="625" spans="1:42" ht="20.100000000000001" customHeight="1" x14ac:dyDescent="0.2">
      <c r="D625" s="2" t="s">
        <v>97</v>
      </c>
      <c r="F625" s="35">
        <v>42</v>
      </c>
      <c r="G625" s="35"/>
      <c r="H625" s="35"/>
      <c r="I625" s="35"/>
      <c r="J625" s="35">
        <v>124</v>
      </c>
      <c r="K625" s="35">
        <v>3</v>
      </c>
      <c r="L625" s="35">
        <v>0</v>
      </c>
      <c r="M625" s="35"/>
      <c r="N625" s="35">
        <v>127</v>
      </c>
      <c r="O625" s="35"/>
      <c r="P625" s="35"/>
      <c r="Q625" s="35"/>
      <c r="R625" s="35">
        <v>0</v>
      </c>
      <c r="S625" s="35">
        <v>1</v>
      </c>
      <c r="T625" s="35">
        <v>67</v>
      </c>
      <c r="U625" s="35">
        <v>2</v>
      </c>
      <c r="V625" s="35">
        <v>1</v>
      </c>
      <c r="W625" s="35"/>
      <c r="X625" s="35">
        <v>14</v>
      </c>
      <c r="Y625" s="35">
        <v>0</v>
      </c>
      <c r="Z625" s="35">
        <v>4</v>
      </c>
      <c r="AA625" s="35">
        <v>29</v>
      </c>
      <c r="AB625" s="35">
        <v>0</v>
      </c>
      <c r="AC625" s="35">
        <v>0</v>
      </c>
      <c r="AD625" s="35">
        <v>3</v>
      </c>
      <c r="AE625" s="35"/>
      <c r="AF625" s="35">
        <v>121</v>
      </c>
      <c r="AG625" s="35"/>
      <c r="AH625" s="35"/>
      <c r="AI625" s="35"/>
      <c r="AJ625" s="35">
        <v>48</v>
      </c>
      <c r="AK625" s="35"/>
      <c r="AL625" s="35"/>
      <c r="AM625" s="35"/>
      <c r="AN625" s="35">
        <v>0</v>
      </c>
      <c r="AO625" s="35"/>
      <c r="AP625" s="35">
        <v>0</v>
      </c>
    </row>
    <row r="626" spans="1:42" ht="20.100000000000001" customHeight="1" x14ac:dyDescent="0.2">
      <c r="D626" s="38" t="s">
        <v>136</v>
      </c>
      <c r="F626" s="39">
        <v>68</v>
      </c>
      <c r="G626" s="40"/>
      <c r="H626" s="40"/>
      <c r="I626" s="40"/>
      <c r="J626" s="39">
        <v>124</v>
      </c>
      <c r="K626" s="39">
        <v>2</v>
      </c>
      <c r="L626" s="39">
        <v>0</v>
      </c>
      <c r="M626" s="40"/>
      <c r="N626" s="39">
        <v>126</v>
      </c>
      <c r="O626" s="40"/>
      <c r="P626" s="40"/>
      <c r="Q626" s="40"/>
      <c r="R626" s="39">
        <v>0</v>
      </c>
      <c r="S626" s="39">
        <v>8</v>
      </c>
      <c r="T626" s="39">
        <v>44</v>
      </c>
      <c r="U626" s="39">
        <v>0</v>
      </c>
      <c r="V626" s="39">
        <v>4</v>
      </c>
      <c r="W626" s="40"/>
      <c r="X626" s="39">
        <v>34</v>
      </c>
      <c r="Y626" s="39">
        <v>0</v>
      </c>
      <c r="Z626" s="39">
        <v>2</v>
      </c>
      <c r="AA626" s="39">
        <v>41</v>
      </c>
      <c r="AB626" s="39">
        <v>0</v>
      </c>
      <c r="AC626" s="39">
        <v>0</v>
      </c>
      <c r="AD626" s="39">
        <v>12</v>
      </c>
      <c r="AE626" s="40"/>
      <c r="AF626" s="39">
        <v>145</v>
      </c>
      <c r="AG626" s="40"/>
      <c r="AH626" s="40"/>
      <c r="AI626" s="40"/>
      <c r="AJ626" s="39">
        <v>49</v>
      </c>
      <c r="AK626" s="40"/>
      <c r="AL626" s="40"/>
      <c r="AM626" s="40"/>
      <c r="AN626" s="39">
        <v>0</v>
      </c>
      <c r="AO626" s="40"/>
      <c r="AP626" s="39">
        <v>0</v>
      </c>
    </row>
    <row r="627" spans="1:42" ht="20.100000000000001" customHeight="1" x14ac:dyDescent="0.2">
      <c r="D627" s="2" t="s">
        <v>113</v>
      </c>
      <c r="F627" s="35">
        <v>37</v>
      </c>
      <c r="G627" s="35"/>
      <c r="H627" s="35"/>
      <c r="I627" s="35"/>
      <c r="J627" s="35">
        <v>128</v>
      </c>
      <c r="K627" s="35">
        <v>8</v>
      </c>
      <c r="L627" s="35">
        <v>0</v>
      </c>
      <c r="M627" s="35"/>
      <c r="N627" s="35">
        <v>136</v>
      </c>
      <c r="O627" s="35"/>
      <c r="P627" s="35"/>
      <c r="Q627" s="35"/>
      <c r="R627" s="35">
        <v>0</v>
      </c>
      <c r="S627" s="35">
        <v>3</v>
      </c>
      <c r="T627" s="35">
        <v>74</v>
      </c>
      <c r="U627" s="35">
        <v>0</v>
      </c>
      <c r="V627" s="35">
        <v>7</v>
      </c>
      <c r="W627" s="35"/>
      <c r="X627" s="35">
        <v>22</v>
      </c>
      <c r="Y627" s="35">
        <v>0</v>
      </c>
      <c r="Z627" s="35">
        <v>3</v>
      </c>
      <c r="AA627" s="35">
        <v>24</v>
      </c>
      <c r="AB627" s="35">
        <v>0</v>
      </c>
      <c r="AC627" s="35">
        <v>0</v>
      </c>
      <c r="AD627" s="35">
        <v>8</v>
      </c>
      <c r="AE627" s="35"/>
      <c r="AF627" s="35">
        <v>141</v>
      </c>
      <c r="AG627" s="35"/>
      <c r="AH627" s="35"/>
      <c r="AI627" s="35"/>
      <c r="AJ627" s="35">
        <v>32</v>
      </c>
      <c r="AK627" s="35"/>
      <c r="AL627" s="35"/>
      <c r="AM627" s="35"/>
      <c r="AN627" s="35">
        <v>0</v>
      </c>
      <c r="AO627" s="35"/>
      <c r="AP627" s="35">
        <v>0</v>
      </c>
    </row>
    <row r="628" spans="1:42" ht="20.100000000000001" customHeight="1" x14ac:dyDescent="0.2">
      <c r="D628" s="38" t="s">
        <v>114</v>
      </c>
      <c r="F628" s="39">
        <v>41</v>
      </c>
      <c r="G628" s="40"/>
      <c r="H628" s="40"/>
      <c r="I628" s="40"/>
      <c r="J628" s="39">
        <v>127</v>
      </c>
      <c r="K628" s="39">
        <v>1</v>
      </c>
      <c r="L628" s="39">
        <v>1</v>
      </c>
      <c r="M628" s="40"/>
      <c r="N628" s="39">
        <v>129</v>
      </c>
      <c r="O628" s="40"/>
      <c r="P628" s="40"/>
      <c r="Q628" s="40"/>
      <c r="R628" s="39">
        <v>0</v>
      </c>
      <c r="S628" s="39">
        <v>8</v>
      </c>
      <c r="T628" s="39">
        <v>75</v>
      </c>
      <c r="U628" s="39">
        <v>0</v>
      </c>
      <c r="V628" s="39">
        <v>4</v>
      </c>
      <c r="W628" s="40"/>
      <c r="X628" s="39">
        <v>16</v>
      </c>
      <c r="Y628" s="39">
        <v>0</v>
      </c>
      <c r="Z628" s="39">
        <v>2</v>
      </c>
      <c r="AA628" s="39">
        <v>28</v>
      </c>
      <c r="AB628" s="39">
        <v>0</v>
      </c>
      <c r="AC628" s="39">
        <v>0</v>
      </c>
      <c r="AD628" s="39">
        <v>8</v>
      </c>
      <c r="AE628" s="40"/>
      <c r="AF628" s="39">
        <v>141</v>
      </c>
      <c r="AG628" s="40"/>
      <c r="AH628" s="40"/>
      <c r="AI628" s="40"/>
      <c r="AJ628" s="39">
        <v>29</v>
      </c>
      <c r="AK628" s="40"/>
      <c r="AL628" s="40"/>
      <c r="AM628" s="40"/>
      <c r="AN628" s="39">
        <v>0</v>
      </c>
      <c r="AO628" s="40"/>
      <c r="AP628" s="39">
        <v>0</v>
      </c>
    </row>
    <row r="629" spans="1:42" ht="20.100000000000001" customHeight="1" x14ac:dyDescent="0.2">
      <c r="D629" s="2" t="s">
        <v>115</v>
      </c>
      <c r="F629" s="35">
        <v>29</v>
      </c>
      <c r="G629" s="35"/>
      <c r="H629" s="35"/>
      <c r="I629" s="35"/>
      <c r="J629" s="35">
        <v>125</v>
      </c>
      <c r="K629" s="35">
        <v>5</v>
      </c>
      <c r="L629" s="35">
        <v>1</v>
      </c>
      <c r="M629" s="35"/>
      <c r="N629" s="35">
        <v>131</v>
      </c>
      <c r="O629" s="35"/>
      <c r="P629" s="35"/>
      <c r="Q629" s="35"/>
      <c r="R629" s="35">
        <v>0</v>
      </c>
      <c r="S629" s="35">
        <v>0</v>
      </c>
      <c r="T629" s="35">
        <v>91</v>
      </c>
      <c r="U629" s="35">
        <v>3</v>
      </c>
      <c r="V629" s="35">
        <v>5</v>
      </c>
      <c r="W629" s="35"/>
      <c r="X629" s="35">
        <v>16</v>
      </c>
      <c r="Y629" s="35">
        <v>0</v>
      </c>
      <c r="Z629" s="35">
        <v>1</v>
      </c>
      <c r="AA629" s="35">
        <v>23</v>
      </c>
      <c r="AB629" s="35">
        <v>0</v>
      </c>
      <c r="AC629" s="35">
        <v>0</v>
      </c>
      <c r="AD629" s="35">
        <v>2</v>
      </c>
      <c r="AE629" s="35"/>
      <c r="AF629" s="35">
        <v>141</v>
      </c>
      <c r="AG629" s="35"/>
      <c r="AH629" s="35"/>
      <c r="AI629" s="35"/>
      <c r="AJ629" s="35">
        <v>19</v>
      </c>
      <c r="AK629" s="35"/>
      <c r="AL629" s="35"/>
      <c r="AM629" s="35"/>
      <c r="AN629" s="35">
        <v>0</v>
      </c>
      <c r="AO629" s="35"/>
      <c r="AP629" s="35">
        <v>0</v>
      </c>
    </row>
    <row r="630" spans="1:42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</row>
    <row r="631" spans="1:42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323</v>
      </c>
      <c r="G631" s="45"/>
      <c r="H631" s="45"/>
      <c r="I631" s="45"/>
      <c r="J631" s="44">
        <v>876</v>
      </c>
      <c r="K631" s="44">
        <v>34</v>
      </c>
      <c r="L631" s="44">
        <v>6</v>
      </c>
      <c r="M631" s="45"/>
      <c r="N631" s="44">
        <v>916</v>
      </c>
      <c r="O631" s="45"/>
      <c r="P631" s="45"/>
      <c r="Q631" s="45"/>
      <c r="R631" s="44">
        <v>0</v>
      </c>
      <c r="S631" s="44">
        <v>33</v>
      </c>
      <c r="T631" s="44">
        <v>468</v>
      </c>
      <c r="U631" s="44">
        <v>8</v>
      </c>
      <c r="V631" s="44">
        <v>36</v>
      </c>
      <c r="W631" s="45"/>
      <c r="X631" s="44">
        <v>144</v>
      </c>
      <c r="Y631" s="44">
        <v>1</v>
      </c>
      <c r="Z631" s="44">
        <v>21</v>
      </c>
      <c r="AA631" s="44">
        <v>205</v>
      </c>
      <c r="AB631" s="44">
        <v>0</v>
      </c>
      <c r="AC631" s="44">
        <v>0</v>
      </c>
      <c r="AD631" s="44">
        <v>46</v>
      </c>
      <c r="AE631" s="45"/>
      <c r="AF631" s="44">
        <v>962</v>
      </c>
      <c r="AG631" s="45"/>
      <c r="AH631" s="45"/>
      <c r="AI631" s="45"/>
      <c r="AJ631" s="44">
        <v>277</v>
      </c>
      <c r="AK631" s="45"/>
      <c r="AL631" s="45"/>
      <c r="AM631" s="45"/>
      <c r="AN631" s="44">
        <v>0</v>
      </c>
      <c r="AO631" s="45"/>
      <c r="AP631" s="44">
        <v>0</v>
      </c>
    </row>
    <row r="632" spans="1:42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</row>
    <row r="633" spans="1:42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</row>
    <row r="634" spans="1:42" ht="19.5" customHeight="1" x14ac:dyDescent="0.2">
      <c r="D634" s="41" t="s">
        <v>95</v>
      </c>
      <c r="F634" s="40">
        <v>28</v>
      </c>
      <c r="G634" s="40"/>
      <c r="H634" s="40"/>
      <c r="I634" s="40"/>
      <c r="J634" s="40">
        <v>27</v>
      </c>
      <c r="K634" s="40">
        <v>0</v>
      </c>
      <c r="L634" s="40">
        <v>0</v>
      </c>
      <c r="M634" s="40"/>
      <c r="N634" s="40">
        <v>27</v>
      </c>
      <c r="O634" s="40"/>
      <c r="P634" s="40"/>
      <c r="Q634" s="40"/>
      <c r="R634" s="40">
        <v>0</v>
      </c>
      <c r="S634" s="40">
        <v>3</v>
      </c>
      <c r="T634" s="40">
        <v>15</v>
      </c>
      <c r="U634" s="40">
        <v>2</v>
      </c>
      <c r="V634" s="40">
        <v>2</v>
      </c>
      <c r="W634" s="40"/>
      <c r="X634" s="40">
        <v>6</v>
      </c>
      <c r="Y634" s="40">
        <v>1</v>
      </c>
      <c r="Z634" s="40">
        <v>0</v>
      </c>
      <c r="AA634" s="40">
        <v>14</v>
      </c>
      <c r="AB634" s="40">
        <v>0</v>
      </c>
      <c r="AC634" s="40">
        <v>0</v>
      </c>
      <c r="AD634" s="40">
        <v>2</v>
      </c>
      <c r="AE634" s="40"/>
      <c r="AF634" s="40">
        <v>45</v>
      </c>
      <c r="AG634" s="40"/>
      <c r="AH634" s="40"/>
      <c r="AI634" s="40"/>
      <c r="AJ634" s="40">
        <v>10</v>
      </c>
      <c r="AK634" s="40"/>
      <c r="AL634" s="40"/>
      <c r="AM634" s="40"/>
      <c r="AN634" s="40">
        <v>0</v>
      </c>
      <c r="AO634" s="40"/>
      <c r="AP634" s="40">
        <v>0</v>
      </c>
    </row>
    <row r="635" spans="1:42" ht="19.5" customHeight="1" x14ac:dyDescent="0.2">
      <c r="D635" s="38" t="s">
        <v>96</v>
      </c>
      <c r="F635" s="39">
        <v>41</v>
      </c>
      <c r="G635" s="40"/>
      <c r="H635" s="40"/>
      <c r="I635" s="40"/>
      <c r="J635" s="39">
        <v>28</v>
      </c>
      <c r="K635" s="39">
        <v>0</v>
      </c>
      <c r="L635" s="39">
        <v>1</v>
      </c>
      <c r="M635" s="40"/>
      <c r="N635" s="39">
        <v>29</v>
      </c>
      <c r="O635" s="40"/>
      <c r="P635" s="40"/>
      <c r="Q635" s="40"/>
      <c r="R635" s="39">
        <v>0</v>
      </c>
      <c r="S635" s="39">
        <v>1</v>
      </c>
      <c r="T635" s="39">
        <v>12</v>
      </c>
      <c r="U635" s="39">
        <v>0</v>
      </c>
      <c r="V635" s="39">
        <v>3</v>
      </c>
      <c r="W635" s="40"/>
      <c r="X635" s="39">
        <v>1</v>
      </c>
      <c r="Y635" s="39">
        <v>0</v>
      </c>
      <c r="Z635" s="39">
        <v>1</v>
      </c>
      <c r="AA635" s="39">
        <v>26</v>
      </c>
      <c r="AB635" s="39">
        <v>0</v>
      </c>
      <c r="AC635" s="39">
        <v>0</v>
      </c>
      <c r="AD635" s="39">
        <v>5</v>
      </c>
      <c r="AE635" s="40"/>
      <c r="AF635" s="39">
        <v>49</v>
      </c>
      <c r="AG635" s="40"/>
      <c r="AH635" s="40"/>
      <c r="AI635" s="40"/>
      <c r="AJ635" s="39">
        <v>21</v>
      </c>
      <c r="AK635" s="40"/>
      <c r="AL635" s="40"/>
      <c r="AM635" s="40"/>
      <c r="AN635" s="39">
        <v>0</v>
      </c>
      <c r="AO635" s="40"/>
      <c r="AP635" s="39">
        <v>0</v>
      </c>
    </row>
    <row r="636" spans="1:42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</row>
    <row r="637" spans="1:42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69</v>
      </c>
      <c r="G637" s="45"/>
      <c r="H637" s="45"/>
      <c r="I637" s="45"/>
      <c r="J637" s="44">
        <v>55</v>
      </c>
      <c r="K637" s="44">
        <v>0</v>
      </c>
      <c r="L637" s="44">
        <v>1</v>
      </c>
      <c r="M637" s="45"/>
      <c r="N637" s="44">
        <v>56</v>
      </c>
      <c r="O637" s="45"/>
      <c r="P637" s="45"/>
      <c r="Q637" s="45"/>
      <c r="R637" s="44">
        <v>0</v>
      </c>
      <c r="S637" s="44">
        <v>4</v>
      </c>
      <c r="T637" s="44">
        <v>27</v>
      </c>
      <c r="U637" s="44">
        <v>2</v>
      </c>
      <c r="V637" s="44">
        <v>5</v>
      </c>
      <c r="W637" s="45"/>
      <c r="X637" s="44">
        <v>7</v>
      </c>
      <c r="Y637" s="44">
        <v>1</v>
      </c>
      <c r="Z637" s="44">
        <v>1</v>
      </c>
      <c r="AA637" s="44">
        <v>40</v>
      </c>
      <c r="AB637" s="44">
        <v>0</v>
      </c>
      <c r="AC637" s="44">
        <v>0</v>
      </c>
      <c r="AD637" s="44">
        <v>7</v>
      </c>
      <c r="AE637" s="45"/>
      <c r="AF637" s="44">
        <v>94</v>
      </c>
      <c r="AG637" s="45"/>
      <c r="AH637" s="45"/>
      <c r="AI637" s="45"/>
      <c r="AJ637" s="44">
        <v>31</v>
      </c>
      <c r="AK637" s="45"/>
      <c r="AL637" s="45"/>
      <c r="AM637" s="45"/>
      <c r="AN637" s="44">
        <v>0</v>
      </c>
      <c r="AO637" s="45"/>
      <c r="AP637" s="44">
        <v>0</v>
      </c>
    </row>
    <row r="638" spans="1:42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</row>
    <row r="639" spans="1:42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392</v>
      </c>
      <c r="G639" s="45"/>
      <c r="H639" s="45"/>
      <c r="I639" s="45"/>
      <c r="J639" s="50">
        <v>931</v>
      </c>
      <c r="K639" s="50">
        <v>34</v>
      </c>
      <c r="L639" s="50">
        <v>7</v>
      </c>
      <c r="M639" s="45"/>
      <c r="N639" s="50">
        <v>972</v>
      </c>
      <c r="O639" s="45"/>
      <c r="P639" s="45"/>
      <c r="Q639" s="45"/>
      <c r="R639" s="50">
        <v>0</v>
      </c>
      <c r="S639" s="50">
        <v>37</v>
      </c>
      <c r="T639" s="50">
        <v>495</v>
      </c>
      <c r="U639" s="50">
        <v>10</v>
      </c>
      <c r="V639" s="50">
        <v>41</v>
      </c>
      <c r="W639" s="45"/>
      <c r="X639" s="50">
        <v>151</v>
      </c>
      <c r="Y639" s="50">
        <v>2</v>
      </c>
      <c r="Z639" s="50">
        <v>22</v>
      </c>
      <c r="AA639" s="50">
        <v>245</v>
      </c>
      <c r="AB639" s="50">
        <v>0</v>
      </c>
      <c r="AC639" s="50">
        <v>0</v>
      </c>
      <c r="AD639" s="50">
        <v>53</v>
      </c>
      <c r="AE639" s="45"/>
      <c r="AF639" s="50">
        <v>1056</v>
      </c>
      <c r="AG639" s="45"/>
      <c r="AH639" s="45"/>
      <c r="AI639" s="45"/>
      <c r="AJ639" s="50">
        <v>308</v>
      </c>
      <c r="AK639" s="45"/>
      <c r="AL639" s="45"/>
      <c r="AM639" s="45"/>
      <c r="AN639" s="50">
        <v>0</v>
      </c>
      <c r="AO639" s="45"/>
      <c r="AP639" s="50">
        <v>0</v>
      </c>
    </row>
    <row r="640" spans="1:42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</row>
    <row r="641" spans="1:42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</row>
    <row r="642" spans="1:42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</row>
    <row r="643" spans="1:42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1</v>
      </c>
      <c r="K643" s="40">
        <v>0</v>
      </c>
      <c r="L643" s="40">
        <v>0</v>
      </c>
      <c r="M643" s="40"/>
      <c r="N643" s="40">
        <v>1</v>
      </c>
      <c r="O643" s="40"/>
      <c r="P643" s="40"/>
      <c r="Q643" s="40"/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/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/>
      <c r="AF643" s="40">
        <v>0</v>
      </c>
      <c r="AG643" s="40"/>
      <c r="AH643" s="40"/>
      <c r="AI643" s="40"/>
      <c r="AJ643" s="40">
        <v>1</v>
      </c>
      <c r="AK643" s="40"/>
      <c r="AL643" s="40"/>
      <c r="AM643" s="40"/>
      <c r="AN643" s="40">
        <v>0</v>
      </c>
      <c r="AO643" s="40"/>
      <c r="AP643" s="40">
        <v>0</v>
      </c>
    </row>
    <row r="644" spans="1:42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</row>
    <row r="645" spans="1:42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1</v>
      </c>
      <c r="K645" s="44">
        <v>0</v>
      </c>
      <c r="L645" s="44">
        <v>0</v>
      </c>
      <c r="M645" s="45"/>
      <c r="N645" s="44">
        <v>1</v>
      </c>
      <c r="O645" s="45"/>
      <c r="P645" s="45"/>
      <c r="Q645" s="45"/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5"/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5"/>
      <c r="AF645" s="44">
        <v>0</v>
      </c>
      <c r="AG645" s="45"/>
      <c r="AH645" s="45"/>
      <c r="AI645" s="45"/>
      <c r="AJ645" s="44">
        <v>1</v>
      </c>
      <c r="AK645" s="45"/>
      <c r="AL645" s="45"/>
      <c r="AM645" s="45"/>
      <c r="AN645" s="44">
        <v>0</v>
      </c>
      <c r="AO645" s="45"/>
      <c r="AP645" s="44">
        <v>0</v>
      </c>
    </row>
    <row r="646" spans="1:42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</row>
    <row r="647" spans="1:42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</row>
    <row r="648" spans="1:42" ht="20.100000000000001" customHeight="1" x14ac:dyDescent="0.2">
      <c r="D648" s="2" t="s">
        <v>121</v>
      </c>
      <c r="F648" s="35">
        <v>22</v>
      </c>
      <c r="G648" s="35"/>
      <c r="H648" s="35"/>
      <c r="I648" s="35"/>
      <c r="J648" s="35">
        <v>43</v>
      </c>
      <c r="K648" s="35">
        <v>2</v>
      </c>
      <c r="L648" s="35">
        <v>1</v>
      </c>
      <c r="M648" s="35"/>
      <c r="N648" s="35">
        <v>46</v>
      </c>
      <c r="O648" s="35"/>
      <c r="P648" s="35"/>
      <c r="Q648" s="35"/>
      <c r="R648" s="35">
        <v>0</v>
      </c>
      <c r="S648" s="35">
        <v>4</v>
      </c>
      <c r="T648" s="35">
        <v>21</v>
      </c>
      <c r="U648" s="35">
        <v>4</v>
      </c>
      <c r="V648" s="35">
        <v>1</v>
      </c>
      <c r="W648" s="35"/>
      <c r="X648" s="35">
        <v>4</v>
      </c>
      <c r="Y648" s="35">
        <v>0</v>
      </c>
      <c r="Z648" s="35">
        <v>0</v>
      </c>
      <c r="AA648" s="35">
        <v>13</v>
      </c>
      <c r="AB648" s="35">
        <v>0</v>
      </c>
      <c r="AC648" s="35">
        <v>0</v>
      </c>
      <c r="AD648" s="35">
        <v>2</v>
      </c>
      <c r="AE648" s="35"/>
      <c r="AF648" s="35">
        <v>49</v>
      </c>
      <c r="AG648" s="35"/>
      <c r="AH648" s="35"/>
      <c r="AI648" s="35"/>
      <c r="AJ648" s="35">
        <v>19</v>
      </c>
      <c r="AK648" s="35"/>
      <c r="AL648" s="35"/>
      <c r="AM648" s="35"/>
      <c r="AN648" s="35">
        <v>0</v>
      </c>
      <c r="AO648" s="35"/>
      <c r="AP648" s="35">
        <v>0</v>
      </c>
    </row>
    <row r="649" spans="1:42" ht="19.5" customHeight="1" x14ac:dyDescent="0.2">
      <c r="D649" s="38" t="s">
        <v>135</v>
      </c>
      <c r="F649" s="39">
        <v>30</v>
      </c>
      <c r="G649" s="40"/>
      <c r="H649" s="40"/>
      <c r="I649" s="40"/>
      <c r="J649" s="39">
        <v>83</v>
      </c>
      <c r="K649" s="39">
        <v>4</v>
      </c>
      <c r="L649" s="39">
        <v>1</v>
      </c>
      <c r="M649" s="40"/>
      <c r="N649" s="39">
        <v>88</v>
      </c>
      <c r="O649" s="40"/>
      <c r="P649" s="40"/>
      <c r="Q649" s="40"/>
      <c r="R649" s="39">
        <v>0</v>
      </c>
      <c r="S649" s="39">
        <v>8</v>
      </c>
      <c r="T649" s="39">
        <v>49</v>
      </c>
      <c r="U649" s="39">
        <v>0</v>
      </c>
      <c r="V649" s="39">
        <v>1</v>
      </c>
      <c r="W649" s="40"/>
      <c r="X649" s="39">
        <v>13</v>
      </c>
      <c r="Y649" s="39">
        <v>0</v>
      </c>
      <c r="Z649" s="39">
        <v>1</v>
      </c>
      <c r="AA649" s="39">
        <v>14</v>
      </c>
      <c r="AB649" s="39">
        <v>0</v>
      </c>
      <c r="AC649" s="39">
        <v>0</v>
      </c>
      <c r="AD649" s="39">
        <v>7</v>
      </c>
      <c r="AE649" s="40"/>
      <c r="AF649" s="39">
        <v>93</v>
      </c>
      <c r="AG649" s="40"/>
      <c r="AH649" s="40"/>
      <c r="AI649" s="40"/>
      <c r="AJ649" s="39">
        <v>25</v>
      </c>
      <c r="AK649" s="40"/>
      <c r="AL649" s="40"/>
      <c r="AM649" s="40"/>
      <c r="AN649" s="39">
        <v>0</v>
      </c>
      <c r="AO649" s="40"/>
      <c r="AP649" s="39">
        <v>0</v>
      </c>
    </row>
    <row r="650" spans="1:42" ht="20.100000000000001" customHeight="1" x14ac:dyDescent="0.2">
      <c r="D650" s="2" t="s">
        <v>97</v>
      </c>
      <c r="F650" s="35">
        <v>38</v>
      </c>
      <c r="G650" s="35"/>
      <c r="H650" s="35"/>
      <c r="I650" s="35"/>
      <c r="J650" s="35">
        <v>83</v>
      </c>
      <c r="K650" s="35">
        <v>8</v>
      </c>
      <c r="L650" s="35">
        <v>1</v>
      </c>
      <c r="M650" s="35"/>
      <c r="N650" s="35">
        <v>92</v>
      </c>
      <c r="O650" s="35"/>
      <c r="P650" s="35"/>
      <c r="Q650" s="35"/>
      <c r="R650" s="35">
        <v>0</v>
      </c>
      <c r="S650" s="35">
        <v>2</v>
      </c>
      <c r="T650" s="35">
        <v>53</v>
      </c>
      <c r="U650" s="35">
        <v>0</v>
      </c>
      <c r="V650" s="35">
        <v>0</v>
      </c>
      <c r="W650" s="35"/>
      <c r="X650" s="35">
        <v>14</v>
      </c>
      <c r="Y650" s="35">
        <v>0</v>
      </c>
      <c r="Z650" s="35">
        <v>3</v>
      </c>
      <c r="AA650" s="35">
        <v>13</v>
      </c>
      <c r="AB650" s="35">
        <v>0</v>
      </c>
      <c r="AC650" s="35">
        <v>0</v>
      </c>
      <c r="AD650" s="35">
        <v>9</v>
      </c>
      <c r="AE650" s="35"/>
      <c r="AF650" s="35">
        <v>94</v>
      </c>
      <c r="AG650" s="35"/>
      <c r="AH650" s="35"/>
      <c r="AI650" s="35"/>
      <c r="AJ650" s="35">
        <v>36</v>
      </c>
      <c r="AK650" s="35"/>
      <c r="AL650" s="35"/>
      <c r="AM650" s="35"/>
      <c r="AN650" s="35">
        <v>0</v>
      </c>
      <c r="AO650" s="35"/>
      <c r="AP650" s="35">
        <v>0</v>
      </c>
    </row>
    <row r="651" spans="1:42" ht="19.5" customHeight="1" x14ac:dyDescent="0.2">
      <c r="D651" s="38" t="s">
        <v>136</v>
      </c>
      <c r="F651" s="39">
        <v>23</v>
      </c>
      <c r="G651" s="40"/>
      <c r="H651" s="40"/>
      <c r="I651" s="40"/>
      <c r="J651" s="39">
        <v>86</v>
      </c>
      <c r="K651" s="39">
        <v>5</v>
      </c>
      <c r="L651" s="39">
        <v>0</v>
      </c>
      <c r="M651" s="40"/>
      <c r="N651" s="39">
        <v>91</v>
      </c>
      <c r="O651" s="40"/>
      <c r="P651" s="40"/>
      <c r="Q651" s="40"/>
      <c r="R651" s="39">
        <v>0</v>
      </c>
      <c r="S651" s="39">
        <v>5</v>
      </c>
      <c r="T651" s="39">
        <v>58</v>
      </c>
      <c r="U651" s="39">
        <v>0</v>
      </c>
      <c r="V651" s="39">
        <v>1</v>
      </c>
      <c r="W651" s="40"/>
      <c r="X651" s="39">
        <v>13</v>
      </c>
      <c r="Y651" s="39">
        <v>0</v>
      </c>
      <c r="Z651" s="39">
        <v>2</v>
      </c>
      <c r="AA651" s="39">
        <v>11</v>
      </c>
      <c r="AB651" s="39">
        <v>0</v>
      </c>
      <c r="AC651" s="39">
        <v>0</v>
      </c>
      <c r="AD651" s="39">
        <v>1</v>
      </c>
      <c r="AE651" s="40"/>
      <c r="AF651" s="39">
        <v>91</v>
      </c>
      <c r="AG651" s="40"/>
      <c r="AH651" s="40"/>
      <c r="AI651" s="40"/>
      <c r="AJ651" s="39">
        <v>23</v>
      </c>
      <c r="AK651" s="40"/>
      <c r="AL651" s="40"/>
      <c r="AM651" s="40"/>
      <c r="AN651" s="39">
        <v>0</v>
      </c>
      <c r="AO651" s="40"/>
      <c r="AP651" s="39">
        <v>0</v>
      </c>
    </row>
    <row r="652" spans="1:42" ht="20.100000000000001" customHeight="1" x14ac:dyDescent="0.2">
      <c r="D652" s="2" t="s">
        <v>99</v>
      </c>
      <c r="F652" s="35">
        <v>14</v>
      </c>
      <c r="G652" s="35"/>
      <c r="H652" s="35"/>
      <c r="I652" s="35"/>
      <c r="J652" s="35">
        <v>24</v>
      </c>
      <c r="K652" s="35">
        <v>0</v>
      </c>
      <c r="L652" s="35">
        <v>0</v>
      </c>
      <c r="M652" s="35"/>
      <c r="N652" s="35">
        <v>24</v>
      </c>
      <c r="O652" s="35"/>
      <c r="P652" s="35"/>
      <c r="Q652" s="35"/>
      <c r="R652" s="35">
        <v>0</v>
      </c>
      <c r="S652" s="35">
        <v>3</v>
      </c>
      <c r="T652" s="35">
        <v>2</v>
      </c>
      <c r="U652" s="35">
        <v>1</v>
      </c>
      <c r="V652" s="35">
        <v>0</v>
      </c>
      <c r="W652" s="35"/>
      <c r="X652" s="35">
        <v>14</v>
      </c>
      <c r="Y652" s="35">
        <v>0</v>
      </c>
      <c r="Z652" s="35">
        <v>1</v>
      </c>
      <c r="AA652" s="35">
        <v>3</v>
      </c>
      <c r="AB652" s="35">
        <v>0</v>
      </c>
      <c r="AC652" s="35">
        <v>0</v>
      </c>
      <c r="AD652" s="35">
        <v>5</v>
      </c>
      <c r="AE652" s="35"/>
      <c r="AF652" s="35">
        <v>29</v>
      </c>
      <c r="AG652" s="35"/>
      <c r="AH652" s="35"/>
      <c r="AI652" s="35"/>
      <c r="AJ652" s="35">
        <v>9</v>
      </c>
      <c r="AK652" s="35"/>
      <c r="AL652" s="35"/>
      <c r="AM652" s="35"/>
      <c r="AN652" s="35">
        <v>0</v>
      </c>
      <c r="AO652" s="35"/>
      <c r="AP652" s="35">
        <v>0</v>
      </c>
    </row>
    <row r="653" spans="1:42" ht="19.5" customHeight="1" x14ac:dyDescent="0.2">
      <c r="D653" s="38" t="s">
        <v>100</v>
      </c>
      <c r="F653" s="39">
        <v>34</v>
      </c>
      <c r="G653" s="40"/>
      <c r="H653" s="40"/>
      <c r="I653" s="40"/>
      <c r="J653" s="39">
        <v>86</v>
      </c>
      <c r="K653" s="39">
        <v>6</v>
      </c>
      <c r="L653" s="39">
        <v>2</v>
      </c>
      <c r="M653" s="40"/>
      <c r="N653" s="39">
        <v>94</v>
      </c>
      <c r="O653" s="40"/>
      <c r="P653" s="40"/>
      <c r="Q653" s="40"/>
      <c r="R653" s="39">
        <v>0</v>
      </c>
      <c r="S653" s="39">
        <v>2</v>
      </c>
      <c r="T653" s="39">
        <v>50</v>
      </c>
      <c r="U653" s="39">
        <v>0</v>
      </c>
      <c r="V653" s="39">
        <v>0</v>
      </c>
      <c r="W653" s="40"/>
      <c r="X653" s="39">
        <v>20</v>
      </c>
      <c r="Y653" s="39">
        <v>0</v>
      </c>
      <c r="Z653" s="39">
        <v>3</v>
      </c>
      <c r="AA653" s="39">
        <v>25</v>
      </c>
      <c r="AB653" s="39">
        <v>0</v>
      </c>
      <c r="AC653" s="39">
        <v>1</v>
      </c>
      <c r="AD653" s="39">
        <v>3</v>
      </c>
      <c r="AE653" s="40"/>
      <c r="AF653" s="39">
        <v>104</v>
      </c>
      <c r="AG653" s="40"/>
      <c r="AH653" s="40"/>
      <c r="AI653" s="40"/>
      <c r="AJ653" s="39">
        <v>24</v>
      </c>
      <c r="AK653" s="40"/>
      <c r="AL653" s="40"/>
      <c r="AM653" s="40"/>
      <c r="AN653" s="39">
        <v>0</v>
      </c>
      <c r="AO653" s="40"/>
      <c r="AP653" s="39">
        <v>0</v>
      </c>
    </row>
    <row r="654" spans="1:42" ht="20.100000000000001" customHeight="1" x14ac:dyDescent="0.2">
      <c r="B654" s="5"/>
      <c r="D654" s="2" t="s">
        <v>101</v>
      </c>
      <c r="F654" s="35">
        <v>42</v>
      </c>
      <c r="G654" s="35"/>
      <c r="H654" s="35"/>
      <c r="I654" s="35"/>
      <c r="J654" s="35">
        <v>42</v>
      </c>
      <c r="K654" s="35">
        <v>1</v>
      </c>
      <c r="L654" s="35">
        <v>1</v>
      </c>
      <c r="M654" s="35"/>
      <c r="N654" s="35">
        <v>44</v>
      </c>
      <c r="O654" s="35"/>
      <c r="P654" s="35"/>
      <c r="Q654" s="35"/>
      <c r="R654" s="35">
        <v>1</v>
      </c>
      <c r="S654" s="35">
        <v>8</v>
      </c>
      <c r="T654" s="35">
        <v>7</v>
      </c>
      <c r="U654" s="35">
        <v>0</v>
      </c>
      <c r="V654" s="35">
        <v>2</v>
      </c>
      <c r="W654" s="35"/>
      <c r="X654" s="35">
        <v>13</v>
      </c>
      <c r="Y654" s="35">
        <v>0</v>
      </c>
      <c r="Z654" s="35">
        <v>2</v>
      </c>
      <c r="AA654" s="35">
        <v>15</v>
      </c>
      <c r="AB654" s="35">
        <v>0</v>
      </c>
      <c r="AC654" s="35">
        <v>0</v>
      </c>
      <c r="AD654" s="35">
        <v>1</v>
      </c>
      <c r="AE654" s="35"/>
      <c r="AF654" s="35">
        <v>49</v>
      </c>
      <c r="AG654" s="35"/>
      <c r="AH654" s="35"/>
      <c r="AI654" s="35"/>
      <c r="AJ654" s="35">
        <v>37</v>
      </c>
      <c r="AK654" s="35"/>
      <c r="AL654" s="35"/>
      <c r="AM654" s="35"/>
      <c r="AN654" s="35">
        <v>0</v>
      </c>
      <c r="AO654" s="35"/>
      <c r="AP654" s="35">
        <v>0</v>
      </c>
    </row>
    <row r="655" spans="1:42" ht="19.5" customHeight="1" x14ac:dyDescent="0.2">
      <c r="D655" s="38" t="s">
        <v>102</v>
      </c>
      <c r="F655" s="39">
        <v>23</v>
      </c>
      <c r="G655" s="40"/>
      <c r="H655" s="40"/>
      <c r="I655" s="40"/>
      <c r="J655" s="39">
        <v>90</v>
      </c>
      <c r="K655" s="39">
        <v>2</v>
      </c>
      <c r="L655" s="39">
        <v>2</v>
      </c>
      <c r="M655" s="40"/>
      <c r="N655" s="39">
        <v>94</v>
      </c>
      <c r="O655" s="40"/>
      <c r="P655" s="40"/>
      <c r="Q655" s="40"/>
      <c r="R655" s="39">
        <v>0</v>
      </c>
      <c r="S655" s="39">
        <v>2</v>
      </c>
      <c r="T655" s="39">
        <v>66</v>
      </c>
      <c r="U655" s="39">
        <v>1</v>
      </c>
      <c r="V655" s="39">
        <v>0</v>
      </c>
      <c r="W655" s="40"/>
      <c r="X655" s="39">
        <v>10</v>
      </c>
      <c r="Y655" s="39">
        <v>0</v>
      </c>
      <c r="Z655" s="39">
        <v>7</v>
      </c>
      <c r="AA655" s="39">
        <v>4</v>
      </c>
      <c r="AB655" s="39">
        <v>0</v>
      </c>
      <c r="AC655" s="39">
        <v>0</v>
      </c>
      <c r="AD655" s="39">
        <v>7</v>
      </c>
      <c r="AE655" s="40"/>
      <c r="AF655" s="39">
        <v>97</v>
      </c>
      <c r="AG655" s="40"/>
      <c r="AH655" s="40"/>
      <c r="AI655" s="40"/>
      <c r="AJ655" s="39">
        <v>20</v>
      </c>
      <c r="AK655" s="40"/>
      <c r="AL655" s="40"/>
      <c r="AM655" s="40"/>
      <c r="AN655" s="39">
        <v>0</v>
      </c>
      <c r="AO655" s="40"/>
      <c r="AP655" s="39">
        <v>0</v>
      </c>
    </row>
    <row r="656" spans="1:42" ht="20.100000000000001" customHeight="1" x14ac:dyDescent="0.2">
      <c r="B656" s="5"/>
      <c r="D656" s="41" t="s">
        <v>137</v>
      </c>
      <c r="F656" s="40">
        <v>17</v>
      </c>
      <c r="G656" s="40"/>
      <c r="H656" s="40"/>
      <c r="I656" s="40"/>
      <c r="J656" s="40">
        <v>26</v>
      </c>
      <c r="K656" s="40">
        <v>1</v>
      </c>
      <c r="L656" s="40">
        <v>0</v>
      </c>
      <c r="M656" s="40"/>
      <c r="N656" s="40">
        <v>27</v>
      </c>
      <c r="O656" s="40"/>
      <c r="P656" s="40"/>
      <c r="Q656" s="40"/>
      <c r="R656" s="40">
        <v>0</v>
      </c>
      <c r="S656" s="40">
        <v>4</v>
      </c>
      <c r="T656" s="40">
        <v>22</v>
      </c>
      <c r="U656" s="40">
        <v>0</v>
      </c>
      <c r="V656" s="40">
        <v>1</v>
      </c>
      <c r="W656" s="40"/>
      <c r="X656" s="40">
        <v>3</v>
      </c>
      <c r="Y656" s="40">
        <v>0</v>
      </c>
      <c r="Z656" s="40">
        <v>0</v>
      </c>
      <c r="AA656" s="40">
        <v>4</v>
      </c>
      <c r="AB656" s="40">
        <v>0</v>
      </c>
      <c r="AC656" s="40">
        <v>0</v>
      </c>
      <c r="AD656" s="40">
        <v>2</v>
      </c>
      <c r="AE656" s="40"/>
      <c r="AF656" s="40">
        <v>36</v>
      </c>
      <c r="AG656" s="40"/>
      <c r="AH656" s="40"/>
      <c r="AI656" s="40"/>
      <c r="AJ656" s="40">
        <v>8</v>
      </c>
      <c r="AK656" s="40"/>
      <c r="AL656" s="40"/>
      <c r="AM656" s="40"/>
      <c r="AN656" s="40">
        <v>0</v>
      </c>
      <c r="AO656" s="40"/>
      <c r="AP656" s="40">
        <v>0</v>
      </c>
    </row>
    <row r="657" spans="1:42" ht="19.5" customHeight="1" x14ac:dyDescent="0.2">
      <c r="D657" s="38" t="s">
        <v>104</v>
      </c>
      <c r="F657" s="39">
        <v>20</v>
      </c>
      <c r="G657" s="40"/>
      <c r="H657" s="40"/>
      <c r="I657" s="40"/>
      <c r="J657" s="39">
        <v>45</v>
      </c>
      <c r="K657" s="39">
        <v>2</v>
      </c>
      <c r="L657" s="39">
        <v>1</v>
      </c>
      <c r="M657" s="40"/>
      <c r="N657" s="39">
        <v>48</v>
      </c>
      <c r="O657" s="40"/>
      <c r="P657" s="40"/>
      <c r="Q657" s="40"/>
      <c r="R657" s="39">
        <v>1</v>
      </c>
      <c r="S657" s="39">
        <v>11</v>
      </c>
      <c r="T657" s="39">
        <v>20</v>
      </c>
      <c r="U657" s="39">
        <v>2</v>
      </c>
      <c r="V657" s="39">
        <v>2</v>
      </c>
      <c r="W657" s="40"/>
      <c r="X657" s="39">
        <v>6</v>
      </c>
      <c r="Y657" s="39">
        <v>0</v>
      </c>
      <c r="Z657" s="39">
        <v>4</v>
      </c>
      <c r="AA657" s="39">
        <v>4</v>
      </c>
      <c r="AB657" s="39">
        <v>0</v>
      </c>
      <c r="AC657" s="39">
        <v>0</v>
      </c>
      <c r="AD657" s="39">
        <v>2</v>
      </c>
      <c r="AE657" s="40"/>
      <c r="AF657" s="39">
        <v>52</v>
      </c>
      <c r="AG657" s="40"/>
      <c r="AH657" s="40"/>
      <c r="AI657" s="40"/>
      <c r="AJ657" s="39">
        <v>16</v>
      </c>
      <c r="AK657" s="40"/>
      <c r="AL657" s="40"/>
      <c r="AM657" s="40"/>
      <c r="AN657" s="39">
        <v>0</v>
      </c>
      <c r="AO657" s="40"/>
      <c r="AP657" s="39">
        <v>0</v>
      </c>
    </row>
    <row r="658" spans="1:42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</row>
    <row r="659" spans="1:42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263</v>
      </c>
      <c r="G659" s="45"/>
      <c r="H659" s="45"/>
      <c r="I659" s="45"/>
      <c r="J659" s="44">
        <v>608</v>
      </c>
      <c r="K659" s="44">
        <v>31</v>
      </c>
      <c r="L659" s="44">
        <v>9</v>
      </c>
      <c r="M659" s="45"/>
      <c r="N659" s="44">
        <v>648</v>
      </c>
      <c r="O659" s="45"/>
      <c r="P659" s="45"/>
      <c r="Q659" s="45"/>
      <c r="R659" s="44">
        <v>2</v>
      </c>
      <c r="S659" s="44">
        <v>49</v>
      </c>
      <c r="T659" s="44">
        <v>348</v>
      </c>
      <c r="U659" s="44">
        <v>8</v>
      </c>
      <c r="V659" s="44">
        <v>8</v>
      </c>
      <c r="W659" s="45"/>
      <c r="X659" s="44">
        <v>110</v>
      </c>
      <c r="Y659" s="44">
        <v>0</v>
      </c>
      <c r="Z659" s="44">
        <v>23</v>
      </c>
      <c r="AA659" s="44">
        <v>106</v>
      </c>
      <c r="AB659" s="44">
        <v>0</v>
      </c>
      <c r="AC659" s="44">
        <v>1</v>
      </c>
      <c r="AD659" s="44">
        <v>39</v>
      </c>
      <c r="AE659" s="45"/>
      <c r="AF659" s="44">
        <v>694</v>
      </c>
      <c r="AG659" s="45"/>
      <c r="AH659" s="45"/>
      <c r="AI659" s="45"/>
      <c r="AJ659" s="44">
        <v>217</v>
      </c>
      <c r="AK659" s="45"/>
      <c r="AL659" s="45"/>
      <c r="AM659" s="45"/>
      <c r="AN659" s="44">
        <v>0</v>
      </c>
      <c r="AO659" s="45"/>
      <c r="AP659" s="44">
        <v>0</v>
      </c>
    </row>
    <row r="660" spans="1:42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</row>
    <row r="661" spans="1:42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263</v>
      </c>
      <c r="G661" s="45"/>
      <c r="H661" s="45"/>
      <c r="I661" s="45"/>
      <c r="J661" s="50">
        <v>609</v>
      </c>
      <c r="K661" s="50">
        <v>31</v>
      </c>
      <c r="L661" s="50">
        <v>9</v>
      </c>
      <c r="M661" s="45"/>
      <c r="N661" s="50">
        <v>649</v>
      </c>
      <c r="O661" s="45"/>
      <c r="P661" s="45"/>
      <c r="Q661" s="45"/>
      <c r="R661" s="50">
        <v>2</v>
      </c>
      <c r="S661" s="50">
        <v>49</v>
      </c>
      <c r="T661" s="50">
        <v>348</v>
      </c>
      <c r="U661" s="50">
        <v>8</v>
      </c>
      <c r="V661" s="50">
        <v>8</v>
      </c>
      <c r="W661" s="45"/>
      <c r="X661" s="50">
        <v>110</v>
      </c>
      <c r="Y661" s="50">
        <v>0</v>
      </c>
      <c r="Z661" s="50">
        <v>23</v>
      </c>
      <c r="AA661" s="50">
        <v>106</v>
      </c>
      <c r="AB661" s="50">
        <v>0</v>
      </c>
      <c r="AC661" s="50">
        <v>1</v>
      </c>
      <c r="AD661" s="50">
        <v>39</v>
      </c>
      <c r="AE661" s="45"/>
      <c r="AF661" s="50">
        <v>694</v>
      </c>
      <c r="AG661" s="45"/>
      <c r="AH661" s="45"/>
      <c r="AI661" s="45"/>
      <c r="AJ661" s="50">
        <v>218</v>
      </c>
      <c r="AK661" s="45"/>
      <c r="AL661" s="45"/>
      <c r="AM661" s="45"/>
      <c r="AN661" s="50">
        <v>0</v>
      </c>
      <c r="AO661" s="45"/>
      <c r="AP661" s="50">
        <v>0</v>
      </c>
    </row>
    <row r="662" spans="1:42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</row>
    <row r="663" spans="1:42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</row>
    <row r="664" spans="1:42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</row>
    <row r="665" spans="1:42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>
        <v>0</v>
      </c>
      <c r="M665" s="35"/>
      <c r="N665" s="35">
        <v>0</v>
      </c>
      <c r="O665" s="35"/>
      <c r="P665" s="35"/>
      <c r="Q665" s="35"/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/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/>
      <c r="AF665" s="35">
        <v>0</v>
      </c>
      <c r="AG665" s="35"/>
      <c r="AH665" s="35"/>
      <c r="AI665" s="35"/>
      <c r="AJ665" s="35">
        <v>0</v>
      </c>
      <c r="AK665" s="35"/>
      <c r="AL665" s="35"/>
      <c r="AM665" s="35"/>
      <c r="AN665" s="35">
        <v>0</v>
      </c>
      <c r="AO665" s="35"/>
      <c r="AP665" s="35">
        <v>0</v>
      </c>
    </row>
    <row r="666" spans="1:42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39">
        <v>0</v>
      </c>
      <c r="M666" s="40"/>
      <c r="N666" s="39">
        <v>0</v>
      </c>
      <c r="O666" s="40"/>
      <c r="P666" s="40"/>
      <c r="Q666" s="40"/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40"/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40"/>
      <c r="AF666" s="39">
        <v>0</v>
      </c>
      <c r="AG666" s="40"/>
      <c r="AH666" s="40"/>
      <c r="AI666" s="40"/>
      <c r="AJ666" s="39">
        <v>0</v>
      </c>
      <c r="AK666" s="40"/>
      <c r="AL666" s="40"/>
      <c r="AM666" s="40"/>
      <c r="AN666" s="39">
        <v>0</v>
      </c>
      <c r="AO666" s="40"/>
      <c r="AP666" s="39">
        <v>0</v>
      </c>
    </row>
    <row r="667" spans="1:42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</row>
    <row r="668" spans="1:42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4">
        <v>0</v>
      </c>
      <c r="M668" s="45"/>
      <c r="N668" s="44">
        <v>0</v>
      </c>
      <c r="O668" s="45"/>
      <c r="P668" s="45"/>
      <c r="Q668" s="45"/>
      <c r="R668" s="44">
        <v>0</v>
      </c>
      <c r="S668" s="44">
        <v>0</v>
      </c>
      <c r="T668" s="44">
        <v>0</v>
      </c>
      <c r="U668" s="44">
        <v>0</v>
      </c>
      <c r="V668" s="44">
        <v>0</v>
      </c>
      <c r="W668" s="45"/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4">
        <v>0</v>
      </c>
      <c r="AE668" s="45"/>
      <c r="AF668" s="44">
        <v>0</v>
      </c>
      <c r="AG668" s="45"/>
      <c r="AH668" s="45"/>
      <c r="AI668" s="45"/>
      <c r="AJ668" s="44">
        <v>0</v>
      </c>
      <c r="AK668" s="45"/>
      <c r="AL668" s="45"/>
      <c r="AM668" s="45"/>
      <c r="AN668" s="44">
        <v>0</v>
      </c>
      <c r="AO668" s="45"/>
      <c r="AP668" s="44">
        <v>0</v>
      </c>
    </row>
    <row r="669" spans="1:42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</row>
    <row r="670" spans="1:42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</row>
    <row r="671" spans="1:42" ht="20.100000000000001" customHeight="1" x14ac:dyDescent="0.2">
      <c r="D671" s="2" t="s">
        <v>95</v>
      </c>
      <c r="F671" s="35">
        <v>15</v>
      </c>
      <c r="G671" s="35"/>
      <c r="H671" s="35"/>
      <c r="I671" s="35"/>
      <c r="J671" s="35">
        <v>103</v>
      </c>
      <c r="K671" s="35">
        <v>12</v>
      </c>
      <c r="L671" s="35">
        <v>0</v>
      </c>
      <c r="M671" s="35"/>
      <c r="N671" s="35">
        <v>115</v>
      </c>
      <c r="O671" s="35"/>
      <c r="P671" s="35"/>
      <c r="Q671" s="35"/>
      <c r="R671" s="35">
        <v>0</v>
      </c>
      <c r="S671" s="35">
        <v>0</v>
      </c>
      <c r="T671" s="35">
        <v>73</v>
      </c>
      <c r="U671" s="35">
        <v>0</v>
      </c>
      <c r="V671" s="35">
        <v>1</v>
      </c>
      <c r="W671" s="35"/>
      <c r="X671" s="35">
        <v>19</v>
      </c>
      <c r="Y671" s="35">
        <v>0</v>
      </c>
      <c r="Z671" s="35">
        <v>0</v>
      </c>
      <c r="AA671" s="35">
        <v>9</v>
      </c>
      <c r="AB671" s="35">
        <v>0</v>
      </c>
      <c r="AC671" s="35">
        <v>0</v>
      </c>
      <c r="AD671" s="35">
        <v>7</v>
      </c>
      <c r="AE671" s="35"/>
      <c r="AF671" s="35">
        <v>109</v>
      </c>
      <c r="AG671" s="35"/>
      <c r="AH671" s="35"/>
      <c r="AI671" s="35"/>
      <c r="AJ671" s="35">
        <v>21</v>
      </c>
      <c r="AK671" s="35"/>
      <c r="AL671" s="35"/>
      <c r="AM671" s="35"/>
      <c r="AN671" s="35">
        <v>0</v>
      </c>
      <c r="AO671" s="35"/>
      <c r="AP671" s="35">
        <v>0</v>
      </c>
    </row>
    <row r="672" spans="1:42" ht="19.5" customHeight="1" x14ac:dyDescent="0.2">
      <c r="D672" s="38" t="s">
        <v>96</v>
      </c>
      <c r="F672" s="39">
        <v>19</v>
      </c>
      <c r="G672" s="40"/>
      <c r="H672" s="40"/>
      <c r="I672" s="40"/>
      <c r="J672" s="39">
        <v>100</v>
      </c>
      <c r="K672" s="39">
        <v>4</v>
      </c>
      <c r="L672" s="39">
        <v>0</v>
      </c>
      <c r="M672" s="40"/>
      <c r="N672" s="39">
        <v>104</v>
      </c>
      <c r="O672" s="40"/>
      <c r="P672" s="40"/>
      <c r="Q672" s="40"/>
      <c r="R672" s="39">
        <v>0</v>
      </c>
      <c r="S672" s="39">
        <v>3</v>
      </c>
      <c r="T672" s="39">
        <v>36</v>
      </c>
      <c r="U672" s="39">
        <v>3</v>
      </c>
      <c r="V672" s="39">
        <v>5</v>
      </c>
      <c r="W672" s="40"/>
      <c r="X672" s="39">
        <v>21</v>
      </c>
      <c r="Y672" s="39">
        <v>0</v>
      </c>
      <c r="Z672" s="39">
        <v>2</v>
      </c>
      <c r="AA672" s="39">
        <v>12</v>
      </c>
      <c r="AB672" s="39">
        <v>0</v>
      </c>
      <c r="AC672" s="39">
        <v>0</v>
      </c>
      <c r="AD672" s="39">
        <v>9</v>
      </c>
      <c r="AE672" s="40"/>
      <c r="AF672" s="39">
        <v>91</v>
      </c>
      <c r="AG672" s="40"/>
      <c r="AH672" s="40"/>
      <c r="AI672" s="40"/>
      <c r="AJ672" s="39">
        <v>32</v>
      </c>
      <c r="AK672" s="40"/>
      <c r="AL672" s="40"/>
      <c r="AM672" s="40"/>
      <c r="AN672" s="39">
        <v>0</v>
      </c>
      <c r="AO672" s="40"/>
      <c r="AP672" s="39">
        <v>0</v>
      </c>
    </row>
    <row r="673" spans="1:42" ht="20.100000000000001" customHeight="1" x14ac:dyDescent="0.2">
      <c r="D673" s="41" t="s">
        <v>112</v>
      </c>
      <c r="F673" s="40">
        <v>19</v>
      </c>
      <c r="G673" s="40"/>
      <c r="H673" s="40"/>
      <c r="I673" s="40"/>
      <c r="J673" s="40">
        <v>102</v>
      </c>
      <c r="K673" s="40">
        <v>5</v>
      </c>
      <c r="L673" s="40">
        <v>0</v>
      </c>
      <c r="M673" s="40"/>
      <c r="N673" s="40">
        <v>107</v>
      </c>
      <c r="O673" s="40"/>
      <c r="P673" s="40"/>
      <c r="Q673" s="40"/>
      <c r="R673" s="40">
        <v>0</v>
      </c>
      <c r="S673" s="40">
        <v>3</v>
      </c>
      <c r="T673" s="40">
        <v>63</v>
      </c>
      <c r="U673" s="40">
        <v>0</v>
      </c>
      <c r="V673" s="40">
        <v>0</v>
      </c>
      <c r="W673" s="40"/>
      <c r="X673" s="40">
        <v>16</v>
      </c>
      <c r="Y673" s="40">
        <v>0</v>
      </c>
      <c r="Z673" s="40">
        <v>3</v>
      </c>
      <c r="AA673" s="40">
        <v>8</v>
      </c>
      <c r="AB673" s="40">
        <v>0</v>
      </c>
      <c r="AC673" s="40">
        <v>0</v>
      </c>
      <c r="AD673" s="40">
        <v>9</v>
      </c>
      <c r="AE673" s="40"/>
      <c r="AF673" s="40">
        <v>102</v>
      </c>
      <c r="AG673" s="40"/>
      <c r="AH673" s="40"/>
      <c r="AI673" s="40"/>
      <c r="AJ673" s="40">
        <v>24</v>
      </c>
      <c r="AK673" s="40"/>
      <c r="AL673" s="40"/>
      <c r="AM673" s="40"/>
      <c r="AN673" s="40">
        <v>0</v>
      </c>
      <c r="AO673" s="40"/>
      <c r="AP673" s="40">
        <v>0</v>
      </c>
    </row>
    <row r="674" spans="1:42" ht="19.5" customHeight="1" x14ac:dyDescent="0.2">
      <c r="D674" s="38" t="s">
        <v>98</v>
      </c>
      <c r="F674" s="39">
        <v>11</v>
      </c>
      <c r="G674" s="40"/>
      <c r="H674" s="40"/>
      <c r="I674" s="40"/>
      <c r="J674" s="39">
        <v>103</v>
      </c>
      <c r="K674" s="39">
        <v>12</v>
      </c>
      <c r="L674" s="39">
        <v>1</v>
      </c>
      <c r="M674" s="40"/>
      <c r="N674" s="39">
        <v>116</v>
      </c>
      <c r="O674" s="40"/>
      <c r="P674" s="40"/>
      <c r="Q674" s="40"/>
      <c r="R674" s="39">
        <v>0</v>
      </c>
      <c r="S674" s="39">
        <v>2</v>
      </c>
      <c r="T674" s="39">
        <v>77</v>
      </c>
      <c r="U674" s="39">
        <v>0</v>
      </c>
      <c r="V674" s="39">
        <v>0</v>
      </c>
      <c r="W674" s="40"/>
      <c r="X674" s="39">
        <v>18</v>
      </c>
      <c r="Y674" s="39">
        <v>2</v>
      </c>
      <c r="Z674" s="39">
        <v>0</v>
      </c>
      <c r="AA674" s="39">
        <v>5</v>
      </c>
      <c r="AB674" s="39">
        <v>0</v>
      </c>
      <c r="AC674" s="39">
        <v>0</v>
      </c>
      <c r="AD674" s="39">
        <v>4</v>
      </c>
      <c r="AE674" s="40"/>
      <c r="AF674" s="39">
        <v>108</v>
      </c>
      <c r="AG674" s="40"/>
      <c r="AH674" s="40"/>
      <c r="AI674" s="40"/>
      <c r="AJ674" s="39">
        <v>19</v>
      </c>
      <c r="AK674" s="40"/>
      <c r="AL674" s="40"/>
      <c r="AM674" s="40"/>
      <c r="AN674" s="39">
        <v>0</v>
      </c>
      <c r="AO674" s="40"/>
      <c r="AP674" s="39">
        <v>0</v>
      </c>
    </row>
    <row r="675" spans="1:42" ht="20.100000000000001" customHeight="1" x14ac:dyDescent="0.2">
      <c r="D675" s="41" t="s">
        <v>99</v>
      </c>
      <c r="F675" s="40">
        <v>22</v>
      </c>
      <c r="G675" s="40"/>
      <c r="H675" s="40"/>
      <c r="I675" s="40"/>
      <c r="J675" s="40">
        <v>83</v>
      </c>
      <c r="K675" s="40">
        <v>2</v>
      </c>
      <c r="L675" s="40">
        <v>1</v>
      </c>
      <c r="M675" s="40"/>
      <c r="N675" s="40">
        <v>86</v>
      </c>
      <c r="O675" s="40"/>
      <c r="P675" s="40"/>
      <c r="Q675" s="40"/>
      <c r="R675" s="40">
        <v>0</v>
      </c>
      <c r="S675" s="40">
        <v>0</v>
      </c>
      <c r="T675" s="40">
        <v>47</v>
      </c>
      <c r="U675" s="40">
        <v>0</v>
      </c>
      <c r="V675" s="40">
        <v>0</v>
      </c>
      <c r="W675" s="40"/>
      <c r="X675" s="40">
        <v>18</v>
      </c>
      <c r="Y675" s="40">
        <v>1</v>
      </c>
      <c r="Z675" s="40">
        <v>1</v>
      </c>
      <c r="AA675" s="40">
        <v>18</v>
      </c>
      <c r="AB675" s="40">
        <v>0</v>
      </c>
      <c r="AC675" s="40">
        <v>0</v>
      </c>
      <c r="AD675" s="40">
        <v>4</v>
      </c>
      <c r="AE675" s="40"/>
      <c r="AF675" s="40">
        <v>89</v>
      </c>
      <c r="AG675" s="40"/>
      <c r="AH675" s="40"/>
      <c r="AI675" s="40"/>
      <c r="AJ675" s="40">
        <v>19</v>
      </c>
      <c r="AK675" s="40"/>
      <c r="AL675" s="40"/>
      <c r="AM675" s="40"/>
      <c r="AN675" s="40">
        <v>0</v>
      </c>
      <c r="AO675" s="40"/>
      <c r="AP675" s="40">
        <v>0</v>
      </c>
    </row>
    <row r="676" spans="1:42" ht="20.100000000000001" customHeight="1" x14ac:dyDescent="0.2">
      <c r="D676" s="38" t="s">
        <v>114</v>
      </c>
      <c r="F676" s="39">
        <v>4</v>
      </c>
      <c r="G676" s="40"/>
      <c r="H676" s="40"/>
      <c r="I676" s="40"/>
      <c r="J676" s="39">
        <v>102</v>
      </c>
      <c r="K676" s="39">
        <v>2</v>
      </c>
      <c r="L676" s="39">
        <v>0</v>
      </c>
      <c r="M676" s="40"/>
      <c r="N676" s="39">
        <v>104</v>
      </c>
      <c r="O676" s="40"/>
      <c r="P676" s="40"/>
      <c r="Q676" s="40"/>
      <c r="R676" s="39">
        <v>0</v>
      </c>
      <c r="S676" s="39">
        <v>1</v>
      </c>
      <c r="T676" s="39">
        <v>77</v>
      </c>
      <c r="U676" s="39">
        <v>1</v>
      </c>
      <c r="V676" s="39">
        <v>3</v>
      </c>
      <c r="W676" s="40"/>
      <c r="X676" s="39">
        <v>9</v>
      </c>
      <c r="Y676" s="39">
        <v>0</v>
      </c>
      <c r="Z676" s="39">
        <v>1</v>
      </c>
      <c r="AA676" s="39">
        <v>3</v>
      </c>
      <c r="AB676" s="39">
        <v>1</v>
      </c>
      <c r="AC676" s="39">
        <v>0</v>
      </c>
      <c r="AD676" s="39">
        <v>10</v>
      </c>
      <c r="AE676" s="40"/>
      <c r="AF676" s="39">
        <v>106</v>
      </c>
      <c r="AG676" s="40"/>
      <c r="AH676" s="40"/>
      <c r="AI676" s="40"/>
      <c r="AJ676" s="39">
        <v>2</v>
      </c>
      <c r="AK676" s="40"/>
      <c r="AL676" s="40"/>
      <c r="AM676" s="40"/>
      <c r="AN676" s="39">
        <v>0</v>
      </c>
      <c r="AO676" s="40"/>
      <c r="AP676" s="39">
        <v>0</v>
      </c>
    </row>
    <row r="677" spans="1:42" ht="20.100000000000001" customHeight="1" x14ac:dyDescent="0.2">
      <c r="D677" s="41" t="s">
        <v>115</v>
      </c>
      <c r="F677" s="40">
        <v>20</v>
      </c>
      <c r="G677" s="40"/>
      <c r="H677" s="40"/>
      <c r="I677" s="40"/>
      <c r="J677" s="40">
        <v>103</v>
      </c>
      <c r="K677" s="40">
        <v>9</v>
      </c>
      <c r="L677" s="40">
        <v>0</v>
      </c>
      <c r="M677" s="40"/>
      <c r="N677" s="40">
        <v>112</v>
      </c>
      <c r="O677" s="40"/>
      <c r="P677" s="40"/>
      <c r="Q677" s="40"/>
      <c r="R677" s="40">
        <v>0</v>
      </c>
      <c r="S677" s="40">
        <v>0</v>
      </c>
      <c r="T677" s="40">
        <v>50</v>
      </c>
      <c r="U677" s="40">
        <v>0</v>
      </c>
      <c r="V677" s="40">
        <v>0</v>
      </c>
      <c r="W677" s="40"/>
      <c r="X677" s="40">
        <v>22</v>
      </c>
      <c r="Y677" s="40">
        <v>6</v>
      </c>
      <c r="Z677" s="40">
        <v>3</v>
      </c>
      <c r="AA677" s="40">
        <v>18</v>
      </c>
      <c r="AB677" s="40">
        <v>0</v>
      </c>
      <c r="AC677" s="40">
        <v>0</v>
      </c>
      <c r="AD677" s="40">
        <v>3</v>
      </c>
      <c r="AE677" s="40"/>
      <c r="AF677" s="40">
        <v>102</v>
      </c>
      <c r="AG677" s="40"/>
      <c r="AH677" s="40"/>
      <c r="AI677" s="40"/>
      <c r="AJ677" s="40">
        <v>30</v>
      </c>
      <c r="AK677" s="40"/>
      <c r="AL677" s="40"/>
      <c r="AM677" s="40"/>
      <c r="AN677" s="40">
        <v>0</v>
      </c>
      <c r="AO677" s="40"/>
      <c r="AP677" s="40">
        <v>0</v>
      </c>
    </row>
    <row r="678" spans="1:42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</row>
    <row r="679" spans="1:42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110</v>
      </c>
      <c r="G679" s="45"/>
      <c r="H679" s="45"/>
      <c r="I679" s="45"/>
      <c r="J679" s="44">
        <v>696</v>
      </c>
      <c r="K679" s="44">
        <v>46</v>
      </c>
      <c r="L679" s="44">
        <v>2</v>
      </c>
      <c r="M679" s="45"/>
      <c r="N679" s="44">
        <v>744</v>
      </c>
      <c r="O679" s="45"/>
      <c r="P679" s="45"/>
      <c r="Q679" s="45"/>
      <c r="R679" s="44">
        <v>0</v>
      </c>
      <c r="S679" s="44">
        <v>9</v>
      </c>
      <c r="T679" s="44">
        <v>423</v>
      </c>
      <c r="U679" s="44">
        <v>4</v>
      </c>
      <c r="V679" s="44">
        <v>9</v>
      </c>
      <c r="W679" s="45"/>
      <c r="X679" s="44">
        <v>123</v>
      </c>
      <c r="Y679" s="44">
        <v>9</v>
      </c>
      <c r="Z679" s="44">
        <v>10</v>
      </c>
      <c r="AA679" s="44">
        <v>73</v>
      </c>
      <c r="AB679" s="44">
        <v>1</v>
      </c>
      <c r="AC679" s="44">
        <v>0</v>
      </c>
      <c r="AD679" s="44">
        <v>46</v>
      </c>
      <c r="AE679" s="45"/>
      <c r="AF679" s="44">
        <v>707</v>
      </c>
      <c r="AG679" s="45"/>
      <c r="AH679" s="45"/>
      <c r="AI679" s="45"/>
      <c r="AJ679" s="44">
        <v>147</v>
      </c>
      <c r="AK679" s="45"/>
      <c r="AL679" s="45"/>
      <c r="AM679" s="45"/>
      <c r="AN679" s="44">
        <v>0</v>
      </c>
      <c r="AO679" s="45"/>
      <c r="AP679" s="44">
        <v>0</v>
      </c>
    </row>
    <row r="680" spans="1:42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</row>
    <row r="681" spans="1:42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110</v>
      </c>
      <c r="G681" s="45"/>
      <c r="H681" s="45"/>
      <c r="I681" s="45"/>
      <c r="J681" s="50">
        <v>696</v>
      </c>
      <c r="K681" s="50">
        <v>46</v>
      </c>
      <c r="L681" s="50">
        <v>2</v>
      </c>
      <c r="M681" s="45"/>
      <c r="N681" s="50">
        <v>744</v>
      </c>
      <c r="O681" s="45"/>
      <c r="P681" s="45"/>
      <c r="Q681" s="45"/>
      <c r="R681" s="50">
        <v>0</v>
      </c>
      <c r="S681" s="50">
        <v>9</v>
      </c>
      <c r="T681" s="50">
        <v>423</v>
      </c>
      <c r="U681" s="50">
        <v>4</v>
      </c>
      <c r="V681" s="50">
        <v>9</v>
      </c>
      <c r="W681" s="45"/>
      <c r="X681" s="50">
        <v>123</v>
      </c>
      <c r="Y681" s="50">
        <v>9</v>
      </c>
      <c r="Z681" s="50">
        <v>10</v>
      </c>
      <c r="AA681" s="50">
        <v>73</v>
      </c>
      <c r="AB681" s="50">
        <v>1</v>
      </c>
      <c r="AC681" s="50">
        <v>0</v>
      </c>
      <c r="AD681" s="50">
        <v>46</v>
      </c>
      <c r="AE681" s="45"/>
      <c r="AF681" s="50">
        <v>707</v>
      </c>
      <c r="AG681" s="45"/>
      <c r="AH681" s="45"/>
      <c r="AI681" s="45"/>
      <c r="AJ681" s="50">
        <v>147</v>
      </c>
      <c r="AK681" s="45"/>
      <c r="AL681" s="45"/>
      <c r="AM681" s="45"/>
      <c r="AN681" s="50">
        <v>0</v>
      </c>
      <c r="AO681" s="45"/>
      <c r="AP681" s="50">
        <v>0</v>
      </c>
    </row>
    <row r="682" spans="1:42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</row>
    <row r="683" spans="1:42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</row>
    <row r="684" spans="1:42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</row>
    <row r="685" spans="1:42" ht="20.100000000000001" customHeight="1" x14ac:dyDescent="0.2">
      <c r="D685" s="2" t="s">
        <v>95</v>
      </c>
      <c r="F685" s="35">
        <v>65</v>
      </c>
      <c r="G685" s="35"/>
      <c r="H685" s="35"/>
      <c r="I685" s="35"/>
      <c r="J685" s="35">
        <v>138</v>
      </c>
      <c r="K685" s="35">
        <v>0</v>
      </c>
      <c r="L685" s="35">
        <v>0</v>
      </c>
      <c r="M685" s="35"/>
      <c r="N685" s="35">
        <v>138</v>
      </c>
      <c r="O685" s="35"/>
      <c r="P685" s="35"/>
      <c r="Q685" s="35"/>
      <c r="R685" s="35">
        <v>0</v>
      </c>
      <c r="S685" s="35">
        <v>5</v>
      </c>
      <c r="T685" s="35">
        <v>22</v>
      </c>
      <c r="U685" s="35">
        <v>0</v>
      </c>
      <c r="V685" s="35">
        <v>3</v>
      </c>
      <c r="W685" s="35"/>
      <c r="X685" s="35">
        <v>21</v>
      </c>
      <c r="Y685" s="35">
        <v>0</v>
      </c>
      <c r="Z685" s="35">
        <v>2</v>
      </c>
      <c r="AA685" s="35">
        <v>15</v>
      </c>
      <c r="AB685" s="35">
        <v>0</v>
      </c>
      <c r="AC685" s="35">
        <v>0</v>
      </c>
      <c r="AD685" s="35">
        <v>63</v>
      </c>
      <c r="AE685" s="35"/>
      <c r="AF685" s="35">
        <v>131</v>
      </c>
      <c r="AG685" s="35"/>
      <c r="AH685" s="35"/>
      <c r="AI685" s="35"/>
      <c r="AJ685" s="35">
        <v>72</v>
      </c>
      <c r="AK685" s="35"/>
      <c r="AL685" s="35"/>
      <c r="AM685" s="35"/>
      <c r="AN685" s="35">
        <v>0</v>
      </c>
      <c r="AO685" s="35"/>
      <c r="AP685" s="35">
        <v>0</v>
      </c>
    </row>
    <row r="686" spans="1:42" ht="19.5" customHeight="1" x14ac:dyDescent="0.2">
      <c r="D686" s="38" t="s">
        <v>96</v>
      </c>
      <c r="F686" s="39">
        <v>51</v>
      </c>
      <c r="G686" s="40"/>
      <c r="H686" s="40"/>
      <c r="I686" s="40"/>
      <c r="J686" s="39">
        <v>138</v>
      </c>
      <c r="K686" s="39">
        <v>2</v>
      </c>
      <c r="L686" s="39">
        <v>0</v>
      </c>
      <c r="M686" s="40"/>
      <c r="N686" s="39">
        <v>140</v>
      </c>
      <c r="O686" s="40"/>
      <c r="P686" s="40"/>
      <c r="Q686" s="40"/>
      <c r="R686" s="39">
        <v>0</v>
      </c>
      <c r="S686" s="39">
        <v>1</v>
      </c>
      <c r="T686" s="39">
        <v>11</v>
      </c>
      <c r="U686" s="39">
        <v>0</v>
      </c>
      <c r="V686" s="39">
        <v>0</v>
      </c>
      <c r="W686" s="40"/>
      <c r="X686" s="39">
        <v>17</v>
      </c>
      <c r="Y686" s="39">
        <v>0</v>
      </c>
      <c r="Z686" s="39">
        <v>1</v>
      </c>
      <c r="AA686" s="39">
        <v>21</v>
      </c>
      <c r="AB686" s="39">
        <v>0</v>
      </c>
      <c r="AC686" s="39">
        <v>0</v>
      </c>
      <c r="AD686" s="39">
        <v>73</v>
      </c>
      <c r="AE686" s="40"/>
      <c r="AF686" s="39">
        <v>124</v>
      </c>
      <c r="AG686" s="40"/>
      <c r="AH686" s="40"/>
      <c r="AI686" s="40"/>
      <c r="AJ686" s="39">
        <v>67</v>
      </c>
      <c r="AK686" s="40"/>
      <c r="AL686" s="40"/>
      <c r="AM686" s="40"/>
      <c r="AN686" s="39">
        <v>0</v>
      </c>
      <c r="AO686" s="40"/>
      <c r="AP686" s="39">
        <v>0</v>
      </c>
    </row>
    <row r="687" spans="1:42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</row>
    <row r="688" spans="1:42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116</v>
      </c>
      <c r="G688" s="45"/>
      <c r="H688" s="45"/>
      <c r="I688" s="45"/>
      <c r="J688" s="44">
        <v>276</v>
      </c>
      <c r="K688" s="44">
        <v>2</v>
      </c>
      <c r="L688" s="44">
        <v>0</v>
      </c>
      <c r="M688" s="45"/>
      <c r="N688" s="44">
        <v>278</v>
      </c>
      <c r="O688" s="45"/>
      <c r="P688" s="45"/>
      <c r="Q688" s="45"/>
      <c r="R688" s="44">
        <v>0</v>
      </c>
      <c r="S688" s="44">
        <v>6</v>
      </c>
      <c r="T688" s="44">
        <v>33</v>
      </c>
      <c r="U688" s="44">
        <v>0</v>
      </c>
      <c r="V688" s="44">
        <v>3</v>
      </c>
      <c r="W688" s="45"/>
      <c r="X688" s="44">
        <v>38</v>
      </c>
      <c r="Y688" s="44">
        <v>0</v>
      </c>
      <c r="Z688" s="44">
        <v>3</v>
      </c>
      <c r="AA688" s="44">
        <v>36</v>
      </c>
      <c r="AB688" s="44">
        <v>0</v>
      </c>
      <c r="AC688" s="44">
        <v>0</v>
      </c>
      <c r="AD688" s="44">
        <v>136</v>
      </c>
      <c r="AE688" s="45"/>
      <c r="AF688" s="44">
        <v>255</v>
      </c>
      <c r="AG688" s="45"/>
      <c r="AH688" s="45"/>
      <c r="AI688" s="45"/>
      <c r="AJ688" s="44">
        <v>139</v>
      </c>
      <c r="AK688" s="45"/>
      <c r="AL688" s="45"/>
      <c r="AM688" s="45"/>
      <c r="AN688" s="44">
        <v>0</v>
      </c>
      <c r="AO688" s="45"/>
      <c r="AP688" s="44">
        <v>0</v>
      </c>
    </row>
    <row r="689" spans="1:42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</row>
    <row r="690" spans="1:42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116</v>
      </c>
      <c r="G690" s="45"/>
      <c r="H690" s="45"/>
      <c r="I690" s="45"/>
      <c r="J690" s="50">
        <v>276</v>
      </c>
      <c r="K690" s="50">
        <v>2</v>
      </c>
      <c r="L690" s="50">
        <v>0</v>
      </c>
      <c r="M690" s="45"/>
      <c r="N690" s="50">
        <v>278</v>
      </c>
      <c r="O690" s="45"/>
      <c r="P690" s="45"/>
      <c r="Q690" s="45"/>
      <c r="R690" s="50">
        <v>0</v>
      </c>
      <c r="S690" s="50">
        <v>6</v>
      </c>
      <c r="T690" s="50">
        <v>33</v>
      </c>
      <c r="U690" s="50">
        <v>0</v>
      </c>
      <c r="V690" s="50">
        <v>3</v>
      </c>
      <c r="W690" s="45"/>
      <c r="X690" s="50">
        <v>38</v>
      </c>
      <c r="Y690" s="50">
        <v>0</v>
      </c>
      <c r="Z690" s="50">
        <v>3</v>
      </c>
      <c r="AA690" s="50">
        <v>36</v>
      </c>
      <c r="AB690" s="50">
        <v>0</v>
      </c>
      <c r="AC690" s="50">
        <v>0</v>
      </c>
      <c r="AD690" s="50">
        <v>136</v>
      </c>
      <c r="AE690" s="45"/>
      <c r="AF690" s="50">
        <v>255</v>
      </c>
      <c r="AG690" s="45"/>
      <c r="AH690" s="45"/>
      <c r="AI690" s="45"/>
      <c r="AJ690" s="50">
        <v>139</v>
      </c>
      <c r="AK690" s="45"/>
      <c r="AL690" s="45"/>
      <c r="AM690" s="45"/>
      <c r="AN690" s="50">
        <v>0</v>
      </c>
      <c r="AO690" s="45"/>
      <c r="AP690" s="50">
        <v>0</v>
      </c>
    </row>
    <row r="691" spans="1:42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</row>
    <row r="692" spans="1:42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</row>
    <row r="693" spans="1:42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</row>
    <row r="694" spans="1:42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>
        <v>0</v>
      </c>
      <c r="M694" s="35"/>
      <c r="N694" s="35">
        <v>0</v>
      </c>
      <c r="O694" s="35"/>
      <c r="P694" s="35"/>
      <c r="Q694" s="35"/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/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/>
      <c r="AF694" s="35">
        <v>0</v>
      </c>
      <c r="AG694" s="35"/>
      <c r="AH694" s="35"/>
      <c r="AI694" s="35"/>
      <c r="AJ694" s="35">
        <v>0</v>
      </c>
      <c r="AK694" s="35"/>
      <c r="AL694" s="35"/>
      <c r="AM694" s="35"/>
      <c r="AN694" s="35">
        <v>0</v>
      </c>
      <c r="AO694" s="35"/>
      <c r="AP694" s="35">
        <v>0</v>
      </c>
    </row>
    <row r="695" spans="1:42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39">
        <v>0</v>
      </c>
      <c r="M695" s="40"/>
      <c r="N695" s="39">
        <v>0</v>
      </c>
      <c r="O695" s="40"/>
      <c r="P695" s="40"/>
      <c r="Q695" s="40"/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40"/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40"/>
      <c r="AF695" s="39">
        <v>0</v>
      </c>
      <c r="AG695" s="40"/>
      <c r="AH695" s="40"/>
      <c r="AI695" s="40"/>
      <c r="AJ695" s="39">
        <v>0</v>
      </c>
      <c r="AK695" s="40"/>
      <c r="AL695" s="40"/>
      <c r="AM695" s="40"/>
      <c r="AN695" s="39">
        <v>0</v>
      </c>
      <c r="AO695" s="40"/>
      <c r="AP695" s="39">
        <v>0</v>
      </c>
    </row>
    <row r="696" spans="1:42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</row>
    <row r="697" spans="1:42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4">
        <v>0</v>
      </c>
      <c r="M697" s="45"/>
      <c r="N697" s="44">
        <v>0</v>
      </c>
      <c r="O697" s="45"/>
      <c r="P697" s="45"/>
      <c r="Q697" s="45"/>
      <c r="R697" s="44">
        <v>0</v>
      </c>
      <c r="S697" s="44">
        <v>0</v>
      </c>
      <c r="T697" s="44">
        <v>0</v>
      </c>
      <c r="U697" s="44">
        <v>0</v>
      </c>
      <c r="V697" s="44">
        <v>0</v>
      </c>
      <c r="W697" s="45"/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4">
        <v>0</v>
      </c>
      <c r="AE697" s="45"/>
      <c r="AF697" s="44">
        <v>0</v>
      </c>
      <c r="AG697" s="45"/>
      <c r="AH697" s="45"/>
      <c r="AI697" s="45"/>
      <c r="AJ697" s="44">
        <v>0</v>
      </c>
      <c r="AK697" s="45"/>
      <c r="AL697" s="45"/>
      <c r="AM697" s="45"/>
      <c r="AN697" s="44">
        <v>0</v>
      </c>
      <c r="AO697" s="45"/>
      <c r="AP697" s="44">
        <v>0</v>
      </c>
    </row>
    <row r="698" spans="1:42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</row>
    <row r="699" spans="1:42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</row>
    <row r="700" spans="1:42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>
        <v>0</v>
      </c>
      <c r="M700" s="35"/>
      <c r="N700" s="35">
        <v>0</v>
      </c>
      <c r="O700" s="35"/>
      <c r="P700" s="35"/>
      <c r="Q700" s="35"/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/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/>
      <c r="AF700" s="35">
        <v>0</v>
      </c>
      <c r="AG700" s="35"/>
      <c r="AH700" s="35"/>
      <c r="AI700" s="35"/>
      <c r="AJ700" s="35">
        <v>0</v>
      </c>
      <c r="AK700" s="35"/>
      <c r="AL700" s="35"/>
      <c r="AM700" s="35"/>
      <c r="AN700" s="35">
        <v>0</v>
      </c>
      <c r="AO700" s="35"/>
      <c r="AP700" s="35">
        <v>0</v>
      </c>
    </row>
    <row r="701" spans="1:42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39">
        <v>0</v>
      </c>
      <c r="M701" s="40"/>
      <c r="N701" s="39">
        <v>0</v>
      </c>
      <c r="O701" s="40"/>
      <c r="P701" s="40"/>
      <c r="Q701" s="40"/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40"/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40"/>
      <c r="AF701" s="39">
        <v>0</v>
      </c>
      <c r="AG701" s="40"/>
      <c r="AH701" s="40"/>
      <c r="AI701" s="40"/>
      <c r="AJ701" s="39">
        <v>0</v>
      </c>
      <c r="AK701" s="40"/>
      <c r="AL701" s="40"/>
      <c r="AM701" s="40"/>
      <c r="AN701" s="39">
        <v>0</v>
      </c>
      <c r="AO701" s="40"/>
      <c r="AP701" s="39">
        <v>0</v>
      </c>
    </row>
    <row r="702" spans="1:42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>
        <v>0</v>
      </c>
      <c r="M702" s="35"/>
      <c r="N702" s="35">
        <v>0</v>
      </c>
      <c r="O702" s="35"/>
      <c r="P702" s="35"/>
      <c r="Q702" s="35"/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/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/>
      <c r="AF702" s="35">
        <v>0</v>
      </c>
      <c r="AG702" s="35"/>
      <c r="AH702" s="35"/>
      <c r="AI702" s="35"/>
      <c r="AJ702" s="35">
        <v>0</v>
      </c>
      <c r="AK702" s="35"/>
      <c r="AL702" s="35"/>
      <c r="AM702" s="35"/>
      <c r="AN702" s="35">
        <v>0</v>
      </c>
      <c r="AO702" s="35"/>
      <c r="AP702" s="35">
        <v>0</v>
      </c>
    </row>
    <row r="703" spans="1:42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39">
        <v>0</v>
      </c>
      <c r="M703" s="40"/>
      <c r="N703" s="39">
        <v>0</v>
      </c>
      <c r="O703" s="40"/>
      <c r="P703" s="40"/>
      <c r="Q703" s="40"/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40"/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  <c r="AE703" s="40"/>
      <c r="AF703" s="39">
        <v>0</v>
      </c>
      <c r="AG703" s="40"/>
      <c r="AH703" s="40"/>
      <c r="AI703" s="40"/>
      <c r="AJ703" s="39">
        <v>0</v>
      </c>
      <c r="AK703" s="40"/>
      <c r="AL703" s="40"/>
      <c r="AM703" s="40"/>
      <c r="AN703" s="39">
        <v>0</v>
      </c>
      <c r="AO703" s="40"/>
      <c r="AP703" s="39">
        <v>0</v>
      </c>
    </row>
    <row r="704" spans="1:42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</row>
    <row r="705" spans="1:42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4">
        <v>0</v>
      </c>
      <c r="M705" s="45"/>
      <c r="N705" s="44">
        <v>0</v>
      </c>
      <c r="O705" s="45"/>
      <c r="P705" s="45"/>
      <c r="Q705" s="45"/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5"/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5"/>
      <c r="AF705" s="44">
        <v>0</v>
      </c>
      <c r="AG705" s="45"/>
      <c r="AH705" s="45"/>
      <c r="AI705" s="45"/>
      <c r="AJ705" s="44">
        <v>0</v>
      </c>
      <c r="AK705" s="45"/>
      <c r="AL705" s="45"/>
      <c r="AM705" s="45"/>
      <c r="AN705" s="44">
        <v>0</v>
      </c>
      <c r="AO705" s="45"/>
      <c r="AP705" s="44">
        <v>0</v>
      </c>
    </row>
    <row r="706" spans="1:42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</row>
    <row r="707" spans="1:42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</row>
    <row r="708" spans="1:42" ht="20.100000000000001" customHeight="1" x14ac:dyDescent="0.2">
      <c r="D708" s="2" t="s">
        <v>95</v>
      </c>
      <c r="F708" s="35">
        <v>210</v>
      </c>
      <c r="G708" s="35"/>
      <c r="H708" s="35"/>
      <c r="I708" s="35"/>
      <c r="J708" s="35">
        <v>233</v>
      </c>
      <c r="K708" s="35">
        <v>12</v>
      </c>
      <c r="L708" s="35">
        <v>1</v>
      </c>
      <c r="M708" s="35"/>
      <c r="N708" s="35">
        <v>246</v>
      </c>
      <c r="O708" s="35"/>
      <c r="P708" s="35"/>
      <c r="Q708" s="35"/>
      <c r="R708" s="35">
        <v>0</v>
      </c>
      <c r="S708" s="35">
        <v>10</v>
      </c>
      <c r="T708" s="35">
        <v>31</v>
      </c>
      <c r="U708" s="35">
        <v>1</v>
      </c>
      <c r="V708" s="35">
        <v>34</v>
      </c>
      <c r="W708" s="35"/>
      <c r="X708" s="35">
        <v>86</v>
      </c>
      <c r="Y708" s="35">
        <v>3</v>
      </c>
      <c r="Z708" s="35">
        <v>11</v>
      </c>
      <c r="AA708" s="35">
        <v>60</v>
      </c>
      <c r="AB708" s="35">
        <v>0</v>
      </c>
      <c r="AC708" s="35">
        <v>1</v>
      </c>
      <c r="AD708" s="35">
        <v>11</v>
      </c>
      <c r="AE708" s="35"/>
      <c r="AF708" s="35">
        <v>248</v>
      </c>
      <c r="AG708" s="35"/>
      <c r="AH708" s="35"/>
      <c r="AI708" s="35"/>
      <c r="AJ708" s="35">
        <v>208</v>
      </c>
      <c r="AK708" s="35"/>
      <c r="AL708" s="35"/>
      <c r="AM708" s="35"/>
      <c r="AN708" s="35">
        <v>0</v>
      </c>
      <c r="AO708" s="35"/>
      <c r="AP708" s="35">
        <v>0</v>
      </c>
    </row>
    <row r="709" spans="1:42" ht="19.5" customHeight="1" x14ac:dyDescent="0.2">
      <c r="D709" s="38" t="s">
        <v>96</v>
      </c>
      <c r="F709" s="39">
        <v>206</v>
      </c>
      <c r="G709" s="40"/>
      <c r="H709" s="40"/>
      <c r="I709" s="40"/>
      <c r="J709" s="39">
        <v>237</v>
      </c>
      <c r="K709" s="39">
        <v>12</v>
      </c>
      <c r="L709" s="39">
        <v>3</v>
      </c>
      <c r="M709" s="40"/>
      <c r="N709" s="39">
        <v>252</v>
      </c>
      <c r="O709" s="40"/>
      <c r="P709" s="40"/>
      <c r="Q709" s="40"/>
      <c r="R709" s="39">
        <v>0</v>
      </c>
      <c r="S709" s="39">
        <v>17</v>
      </c>
      <c r="T709" s="39">
        <v>32</v>
      </c>
      <c r="U709" s="39">
        <v>0</v>
      </c>
      <c r="V709" s="39">
        <v>31</v>
      </c>
      <c r="W709" s="40"/>
      <c r="X709" s="39">
        <v>90</v>
      </c>
      <c r="Y709" s="39">
        <v>0</v>
      </c>
      <c r="Z709" s="39">
        <v>9</v>
      </c>
      <c r="AA709" s="39">
        <v>80</v>
      </c>
      <c r="AB709" s="39">
        <v>0</v>
      </c>
      <c r="AC709" s="39">
        <v>0</v>
      </c>
      <c r="AD709" s="39">
        <v>27</v>
      </c>
      <c r="AE709" s="40"/>
      <c r="AF709" s="39">
        <v>286</v>
      </c>
      <c r="AG709" s="40"/>
      <c r="AH709" s="40"/>
      <c r="AI709" s="40"/>
      <c r="AJ709" s="39">
        <v>172</v>
      </c>
      <c r="AK709" s="40"/>
      <c r="AL709" s="40"/>
      <c r="AM709" s="40"/>
      <c r="AN709" s="39">
        <v>0</v>
      </c>
      <c r="AO709" s="40"/>
      <c r="AP709" s="39">
        <v>0</v>
      </c>
    </row>
    <row r="710" spans="1:42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</row>
    <row r="711" spans="1:42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416</v>
      </c>
      <c r="G711" s="45"/>
      <c r="H711" s="45"/>
      <c r="I711" s="45"/>
      <c r="J711" s="44">
        <v>470</v>
      </c>
      <c r="K711" s="44">
        <v>24</v>
      </c>
      <c r="L711" s="44">
        <v>4</v>
      </c>
      <c r="M711" s="45"/>
      <c r="N711" s="44">
        <v>498</v>
      </c>
      <c r="O711" s="45"/>
      <c r="P711" s="45"/>
      <c r="Q711" s="45"/>
      <c r="R711" s="44">
        <v>0</v>
      </c>
      <c r="S711" s="44">
        <v>27</v>
      </c>
      <c r="T711" s="44">
        <v>63</v>
      </c>
      <c r="U711" s="44">
        <v>1</v>
      </c>
      <c r="V711" s="44">
        <v>65</v>
      </c>
      <c r="W711" s="45"/>
      <c r="X711" s="44">
        <v>176</v>
      </c>
      <c r="Y711" s="44">
        <v>3</v>
      </c>
      <c r="Z711" s="44">
        <v>20</v>
      </c>
      <c r="AA711" s="44">
        <v>140</v>
      </c>
      <c r="AB711" s="44">
        <v>0</v>
      </c>
      <c r="AC711" s="44">
        <v>1</v>
      </c>
      <c r="AD711" s="44">
        <v>38</v>
      </c>
      <c r="AE711" s="45"/>
      <c r="AF711" s="44">
        <v>534</v>
      </c>
      <c r="AG711" s="45"/>
      <c r="AH711" s="45"/>
      <c r="AI711" s="45"/>
      <c r="AJ711" s="44">
        <v>380</v>
      </c>
      <c r="AK711" s="45"/>
      <c r="AL711" s="45"/>
      <c r="AM711" s="45"/>
      <c r="AN711" s="44">
        <v>0</v>
      </c>
      <c r="AO711" s="45"/>
      <c r="AP711" s="44">
        <v>0</v>
      </c>
    </row>
    <row r="712" spans="1:42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</row>
    <row r="713" spans="1:42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416</v>
      </c>
      <c r="G713" s="45"/>
      <c r="H713" s="45"/>
      <c r="I713" s="45"/>
      <c r="J713" s="50">
        <v>470</v>
      </c>
      <c r="K713" s="50">
        <v>24</v>
      </c>
      <c r="L713" s="50">
        <v>4</v>
      </c>
      <c r="M713" s="45"/>
      <c r="N713" s="50">
        <v>498</v>
      </c>
      <c r="O713" s="45"/>
      <c r="P713" s="45"/>
      <c r="Q713" s="45"/>
      <c r="R713" s="50">
        <v>0</v>
      </c>
      <c r="S713" s="50">
        <v>27</v>
      </c>
      <c r="T713" s="50">
        <v>63</v>
      </c>
      <c r="U713" s="50">
        <v>1</v>
      </c>
      <c r="V713" s="50">
        <v>65</v>
      </c>
      <c r="W713" s="45"/>
      <c r="X713" s="50">
        <v>176</v>
      </c>
      <c r="Y713" s="50">
        <v>3</v>
      </c>
      <c r="Z713" s="50">
        <v>20</v>
      </c>
      <c r="AA713" s="50">
        <v>140</v>
      </c>
      <c r="AB713" s="50">
        <v>0</v>
      </c>
      <c r="AC713" s="50">
        <v>1</v>
      </c>
      <c r="AD713" s="50">
        <v>38</v>
      </c>
      <c r="AE713" s="45"/>
      <c r="AF713" s="50">
        <v>534</v>
      </c>
      <c r="AG713" s="45"/>
      <c r="AH713" s="45"/>
      <c r="AI713" s="45"/>
      <c r="AJ713" s="50">
        <v>380</v>
      </c>
      <c r="AK713" s="45"/>
      <c r="AL713" s="45"/>
      <c r="AM713" s="45"/>
      <c r="AN713" s="50">
        <v>0</v>
      </c>
      <c r="AO713" s="45"/>
      <c r="AP713" s="50">
        <v>0</v>
      </c>
    </row>
    <row r="714" spans="1:42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</row>
    <row r="715" spans="1:42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</row>
    <row r="716" spans="1:42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</row>
    <row r="717" spans="1:42" ht="20.100000000000001" customHeight="1" x14ac:dyDescent="0.2">
      <c r="B717" s="5"/>
      <c r="D717" s="2" t="s">
        <v>95</v>
      </c>
      <c r="F717" s="35">
        <v>19</v>
      </c>
      <c r="G717" s="35"/>
      <c r="H717" s="35"/>
      <c r="I717" s="35"/>
      <c r="J717" s="35">
        <v>49</v>
      </c>
      <c r="K717" s="35">
        <v>2</v>
      </c>
      <c r="L717" s="35">
        <v>0</v>
      </c>
      <c r="M717" s="35"/>
      <c r="N717" s="35">
        <v>51</v>
      </c>
      <c r="O717" s="35"/>
      <c r="P717" s="35"/>
      <c r="Q717" s="35"/>
      <c r="R717" s="35">
        <v>0</v>
      </c>
      <c r="S717" s="35">
        <v>5</v>
      </c>
      <c r="T717" s="35">
        <v>16</v>
      </c>
      <c r="U717" s="35">
        <v>0</v>
      </c>
      <c r="V717" s="35">
        <v>2</v>
      </c>
      <c r="W717" s="35"/>
      <c r="X717" s="35">
        <v>4</v>
      </c>
      <c r="Y717" s="35">
        <v>0</v>
      </c>
      <c r="Z717" s="35">
        <v>2</v>
      </c>
      <c r="AA717" s="35">
        <v>3</v>
      </c>
      <c r="AB717" s="35">
        <v>0</v>
      </c>
      <c r="AC717" s="35">
        <v>0</v>
      </c>
      <c r="AD717" s="35">
        <v>7</v>
      </c>
      <c r="AE717" s="35"/>
      <c r="AF717" s="35">
        <v>39</v>
      </c>
      <c r="AG717" s="35"/>
      <c r="AH717" s="35"/>
      <c r="AI717" s="35"/>
      <c r="AJ717" s="35">
        <v>31</v>
      </c>
      <c r="AK717" s="35"/>
      <c r="AL717" s="35"/>
      <c r="AM717" s="35"/>
      <c r="AN717" s="35">
        <v>0</v>
      </c>
      <c r="AO717" s="35"/>
      <c r="AP717" s="35">
        <v>0</v>
      </c>
    </row>
    <row r="718" spans="1:42" ht="19.5" customHeight="1" x14ac:dyDescent="0.2">
      <c r="D718" s="38" t="s">
        <v>96</v>
      </c>
      <c r="F718" s="39">
        <v>20</v>
      </c>
      <c r="G718" s="40"/>
      <c r="H718" s="40"/>
      <c r="I718" s="40"/>
      <c r="J718" s="39">
        <v>49</v>
      </c>
      <c r="K718" s="39">
        <v>1</v>
      </c>
      <c r="L718" s="39">
        <v>0</v>
      </c>
      <c r="M718" s="40"/>
      <c r="N718" s="39">
        <v>50</v>
      </c>
      <c r="O718" s="40"/>
      <c r="P718" s="40"/>
      <c r="Q718" s="40"/>
      <c r="R718" s="39">
        <v>0</v>
      </c>
      <c r="S718" s="39">
        <v>2</v>
      </c>
      <c r="T718" s="39">
        <v>8</v>
      </c>
      <c r="U718" s="39">
        <v>2</v>
      </c>
      <c r="V718" s="39">
        <v>0</v>
      </c>
      <c r="W718" s="40"/>
      <c r="X718" s="39">
        <v>6</v>
      </c>
      <c r="Y718" s="39">
        <v>0</v>
      </c>
      <c r="Z718" s="39">
        <v>6</v>
      </c>
      <c r="AA718" s="39">
        <v>10</v>
      </c>
      <c r="AB718" s="39">
        <v>0</v>
      </c>
      <c r="AC718" s="39">
        <v>0</v>
      </c>
      <c r="AD718" s="39">
        <v>9</v>
      </c>
      <c r="AE718" s="40"/>
      <c r="AF718" s="39">
        <v>43</v>
      </c>
      <c r="AG718" s="40"/>
      <c r="AH718" s="40"/>
      <c r="AI718" s="40"/>
      <c r="AJ718" s="39">
        <v>27</v>
      </c>
      <c r="AK718" s="40"/>
      <c r="AL718" s="40"/>
      <c r="AM718" s="40"/>
      <c r="AN718" s="39">
        <v>0</v>
      </c>
      <c r="AO718" s="40"/>
      <c r="AP718" s="39">
        <v>0</v>
      </c>
    </row>
    <row r="719" spans="1:42" ht="20.100000000000001" customHeight="1" x14ac:dyDescent="0.2">
      <c r="D719" s="2" t="s">
        <v>112</v>
      </c>
      <c r="F719" s="35">
        <v>19</v>
      </c>
      <c r="G719" s="35"/>
      <c r="H719" s="35"/>
      <c r="I719" s="35"/>
      <c r="J719" s="35">
        <v>49</v>
      </c>
      <c r="K719" s="35">
        <v>1</v>
      </c>
      <c r="L719" s="35">
        <v>0</v>
      </c>
      <c r="M719" s="35"/>
      <c r="N719" s="35">
        <v>50</v>
      </c>
      <c r="O719" s="35"/>
      <c r="P719" s="35"/>
      <c r="Q719" s="35"/>
      <c r="R719" s="35">
        <v>0</v>
      </c>
      <c r="S719" s="35">
        <v>5</v>
      </c>
      <c r="T719" s="35">
        <v>16</v>
      </c>
      <c r="U719" s="35">
        <v>0</v>
      </c>
      <c r="V719" s="35">
        <v>4</v>
      </c>
      <c r="W719" s="35"/>
      <c r="X719" s="35">
        <v>6</v>
      </c>
      <c r="Y719" s="35">
        <v>0</v>
      </c>
      <c r="Z719" s="35">
        <v>2</v>
      </c>
      <c r="AA719" s="35">
        <v>0</v>
      </c>
      <c r="AB719" s="35">
        <v>0</v>
      </c>
      <c r="AC719" s="35">
        <v>0</v>
      </c>
      <c r="AD719" s="35">
        <v>6</v>
      </c>
      <c r="AE719" s="35"/>
      <c r="AF719" s="35">
        <v>39</v>
      </c>
      <c r="AG719" s="35"/>
      <c r="AH719" s="35"/>
      <c r="AI719" s="35"/>
      <c r="AJ719" s="35">
        <v>30</v>
      </c>
      <c r="AK719" s="35"/>
      <c r="AL719" s="35"/>
      <c r="AM719" s="35"/>
      <c r="AN719" s="35">
        <v>0</v>
      </c>
      <c r="AO719" s="35"/>
      <c r="AP719" s="35">
        <v>0</v>
      </c>
    </row>
    <row r="720" spans="1:42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</row>
    <row r="721" spans="1:42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58</v>
      </c>
      <c r="G721" s="45"/>
      <c r="H721" s="45"/>
      <c r="I721" s="45"/>
      <c r="J721" s="44">
        <v>147</v>
      </c>
      <c r="K721" s="44">
        <v>4</v>
      </c>
      <c r="L721" s="44">
        <v>0</v>
      </c>
      <c r="M721" s="45"/>
      <c r="N721" s="44">
        <v>151</v>
      </c>
      <c r="O721" s="45"/>
      <c r="P721" s="45"/>
      <c r="Q721" s="45"/>
      <c r="R721" s="44">
        <v>0</v>
      </c>
      <c r="S721" s="44">
        <v>12</v>
      </c>
      <c r="T721" s="44">
        <v>40</v>
      </c>
      <c r="U721" s="44">
        <v>2</v>
      </c>
      <c r="V721" s="44">
        <v>6</v>
      </c>
      <c r="W721" s="45"/>
      <c r="X721" s="44">
        <v>16</v>
      </c>
      <c r="Y721" s="44">
        <v>0</v>
      </c>
      <c r="Z721" s="44">
        <v>10</v>
      </c>
      <c r="AA721" s="44">
        <v>13</v>
      </c>
      <c r="AB721" s="44">
        <v>0</v>
      </c>
      <c r="AC721" s="44">
        <v>0</v>
      </c>
      <c r="AD721" s="44">
        <v>22</v>
      </c>
      <c r="AE721" s="45"/>
      <c r="AF721" s="44">
        <v>121</v>
      </c>
      <c r="AG721" s="45"/>
      <c r="AH721" s="45"/>
      <c r="AI721" s="45"/>
      <c r="AJ721" s="44">
        <v>88</v>
      </c>
      <c r="AK721" s="45"/>
      <c r="AL721" s="45"/>
      <c r="AM721" s="45"/>
      <c r="AN721" s="44">
        <v>0</v>
      </c>
      <c r="AO721" s="45"/>
      <c r="AP721" s="44">
        <v>0</v>
      </c>
    </row>
    <row r="722" spans="1:42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</row>
    <row r="723" spans="1:42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58</v>
      </c>
      <c r="G723" s="45"/>
      <c r="H723" s="45"/>
      <c r="I723" s="45"/>
      <c r="J723" s="50">
        <v>147</v>
      </c>
      <c r="K723" s="50">
        <v>4</v>
      </c>
      <c r="L723" s="50">
        <v>0</v>
      </c>
      <c r="M723" s="45"/>
      <c r="N723" s="50">
        <v>151</v>
      </c>
      <c r="O723" s="45"/>
      <c r="P723" s="45"/>
      <c r="Q723" s="45"/>
      <c r="R723" s="50">
        <v>0</v>
      </c>
      <c r="S723" s="50">
        <v>12</v>
      </c>
      <c r="T723" s="50">
        <v>40</v>
      </c>
      <c r="U723" s="50">
        <v>2</v>
      </c>
      <c r="V723" s="50">
        <v>6</v>
      </c>
      <c r="W723" s="45"/>
      <c r="X723" s="50">
        <v>16</v>
      </c>
      <c r="Y723" s="50">
        <v>0</v>
      </c>
      <c r="Z723" s="50">
        <v>10</v>
      </c>
      <c r="AA723" s="50">
        <v>13</v>
      </c>
      <c r="AB723" s="50">
        <v>0</v>
      </c>
      <c r="AC723" s="50">
        <v>0</v>
      </c>
      <c r="AD723" s="50">
        <v>22</v>
      </c>
      <c r="AE723" s="45"/>
      <c r="AF723" s="50">
        <v>121</v>
      </c>
      <c r="AG723" s="45"/>
      <c r="AH723" s="45"/>
      <c r="AI723" s="45"/>
      <c r="AJ723" s="50">
        <v>88</v>
      </c>
      <c r="AK723" s="45"/>
      <c r="AL723" s="45"/>
      <c r="AM723" s="45"/>
      <c r="AN723" s="50">
        <v>0</v>
      </c>
      <c r="AO723" s="45"/>
      <c r="AP723" s="50">
        <v>0</v>
      </c>
    </row>
    <row r="724" spans="1:42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</row>
    <row r="725" spans="1:42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</row>
    <row r="726" spans="1:42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</row>
    <row r="727" spans="1:42" ht="20.100000000000001" customHeight="1" x14ac:dyDescent="0.2">
      <c r="B727" s="5"/>
      <c r="D727" s="2" t="s">
        <v>95</v>
      </c>
      <c r="F727" s="35">
        <v>45</v>
      </c>
      <c r="G727" s="35"/>
      <c r="H727" s="35"/>
      <c r="I727" s="35"/>
      <c r="J727" s="35">
        <v>97</v>
      </c>
      <c r="K727" s="35">
        <v>2</v>
      </c>
      <c r="L727" s="35">
        <v>0</v>
      </c>
      <c r="M727" s="35"/>
      <c r="N727" s="35">
        <v>99</v>
      </c>
      <c r="O727" s="35"/>
      <c r="P727" s="35"/>
      <c r="Q727" s="35"/>
      <c r="R727" s="35">
        <v>0</v>
      </c>
      <c r="S727" s="35">
        <v>2</v>
      </c>
      <c r="T727" s="35">
        <v>17</v>
      </c>
      <c r="U727" s="35">
        <v>0</v>
      </c>
      <c r="V727" s="35">
        <v>6</v>
      </c>
      <c r="W727" s="35"/>
      <c r="X727" s="35">
        <v>17</v>
      </c>
      <c r="Y727" s="35">
        <v>0</v>
      </c>
      <c r="Z727" s="35">
        <v>4</v>
      </c>
      <c r="AA727" s="35">
        <v>24</v>
      </c>
      <c r="AB727" s="35">
        <v>0</v>
      </c>
      <c r="AC727" s="35">
        <v>0</v>
      </c>
      <c r="AD727" s="35">
        <v>9</v>
      </c>
      <c r="AE727" s="35"/>
      <c r="AF727" s="35">
        <v>79</v>
      </c>
      <c r="AG727" s="35"/>
      <c r="AH727" s="35"/>
      <c r="AI727" s="35"/>
      <c r="AJ727" s="35">
        <v>65</v>
      </c>
      <c r="AK727" s="35"/>
      <c r="AL727" s="35"/>
      <c r="AM727" s="35"/>
      <c r="AN727" s="35">
        <v>0</v>
      </c>
      <c r="AO727" s="35"/>
      <c r="AP727" s="35">
        <v>0</v>
      </c>
    </row>
    <row r="728" spans="1:42" ht="19.5" customHeight="1" x14ac:dyDescent="0.2">
      <c r="D728" s="38" t="s">
        <v>96</v>
      </c>
      <c r="F728" s="39">
        <v>48</v>
      </c>
      <c r="G728" s="40"/>
      <c r="H728" s="40"/>
      <c r="I728" s="40"/>
      <c r="J728" s="39">
        <v>98</v>
      </c>
      <c r="K728" s="39">
        <v>9</v>
      </c>
      <c r="L728" s="39">
        <v>0</v>
      </c>
      <c r="M728" s="40"/>
      <c r="N728" s="39">
        <v>107</v>
      </c>
      <c r="O728" s="40"/>
      <c r="P728" s="40"/>
      <c r="Q728" s="40"/>
      <c r="R728" s="39">
        <v>0</v>
      </c>
      <c r="S728" s="39">
        <v>0</v>
      </c>
      <c r="T728" s="39">
        <v>52</v>
      </c>
      <c r="U728" s="39">
        <v>1</v>
      </c>
      <c r="V728" s="39">
        <v>6</v>
      </c>
      <c r="W728" s="40"/>
      <c r="X728" s="39">
        <v>12</v>
      </c>
      <c r="Y728" s="39">
        <v>0</v>
      </c>
      <c r="Z728" s="39">
        <v>6</v>
      </c>
      <c r="AA728" s="39">
        <v>20</v>
      </c>
      <c r="AB728" s="39">
        <v>0</v>
      </c>
      <c r="AC728" s="39">
        <v>0</v>
      </c>
      <c r="AD728" s="39">
        <v>8</v>
      </c>
      <c r="AE728" s="40"/>
      <c r="AF728" s="39">
        <v>105</v>
      </c>
      <c r="AG728" s="40"/>
      <c r="AH728" s="40"/>
      <c r="AI728" s="40"/>
      <c r="AJ728" s="39">
        <v>50</v>
      </c>
      <c r="AK728" s="40"/>
      <c r="AL728" s="40"/>
      <c r="AM728" s="40"/>
      <c r="AN728" s="39">
        <v>0</v>
      </c>
      <c r="AO728" s="40"/>
      <c r="AP728" s="39">
        <v>0</v>
      </c>
    </row>
    <row r="729" spans="1:42" ht="20.100000000000001" customHeight="1" x14ac:dyDescent="0.2">
      <c r="D729" s="2" t="s">
        <v>97</v>
      </c>
      <c r="F729" s="35">
        <v>31</v>
      </c>
      <c r="G729" s="35"/>
      <c r="H729" s="35"/>
      <c r="I729" s="35"/>
      <c r="J729" s="35">
        <v>98</v>
      </c>
      <c r="K729" s="35">
        <v>2</v>
      </c>
      <c r="L729" s="35">
        <v>2</v>
      </c>
      <c r="M729" s="35"/>
      <c r="N729" s="35">
        <v>102</v>
      </c>
      <c r="O729" s="35"/>
      <c r="P729" s="35"/>
      <c r="Q729" s="35"/>
      <c r="R729" s="35">
        <v>0</v>
      </c>
      <c r="S729" s="35">
        <v>2</v>
      </c>
      <c r="T729" s="35">
        <v>31</v>
      </c>
      <c r="U729" s="35">
        <v>0</v>
      </c>
      <c r="V729" s="35">
        <v>5</v>
      </c>
      <c r="W729" s="35"/>
      <c r="X729" s="35">
        <v>20</v>
      </c>
      <c r="Y729" s="35">
        <v>0</v>
      </c>
      <c r="Z729" s="35">
        <v>6</v>
      </c>
      <c r="AA729" s="35">
        <v>21</v>
      </c>
      <c r="AB729" s="35">
        <v>0</v>
      </c>
      <c r="AC729" s="35">
        <v>0</v>
      </c>
      <c r="AD729" s="35">
        <v>6</v>
      </c>
      <c r="AE729" s="35"/>
      <c r="AF729" s="35">
        <v>91</v>
      </c>
      <c r="AG729" s="35"/>
      <c r="AH729" s="35"/>
      <c r="AI729" s="35"/>
      <c r="AJ729" s="35">
        <v>42</v>
      </c>
      <c r="AK729" s="35"/>
      <c r="AL729" s="35"/>
      <c r="AM729" s="35"/>
      <c r="AN729" s="35">
        <v>0</v>
      </c>
      <c r="AO729" s="35"/>
      <c r="AP729" s="35">
        <v>0</v>
      </c>
    </row>
    <row r="730" spans="1:42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</row>
    <row r="731" spans="1:42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124</v>
      </c>
      <c r="G731" s="45"/>
      <c r="H731" s="45"/>
      <c r="I731" s="45"/>
      <c r="J731" s="44">
        <v>293</v>
      </c>
      <c r="K731" s="44">
        <v>13</v>
      </c>
      <c r="L731" s="44">
        <v>2</v>
      </c>
      <c r="M731" s="45"/>
      <c r="N731" s="44">
        <v>308</v>
      </c>
      <c r="O731" s="45"/>
      <c r="P731" s="45"/>
      <c r="Q731" s="45"/>
      <c r="R731" s="44">
        <v>0</v>
      </c>
      <c r="S731" s="44">
        <v>4</v>
      </c>
      <c r="T731" s="44">
        <v>100</v>
      </c>
      <c r="U731" s="44">
        <v>1</v>
      </c>
      <c r="V731" s="44">
        <v>17</v>
      </c>
      <c r="W731" s="45"/>
      <c r="X731" s="44">
        <v>49</v>
      </c>
      <c r="Y731" s="44">
        <v>0</v>
      </c>
      <c r="Z731" s="44">
        <v>16</v>
      </c>
      <c r="AA731" s="44">
        <v>65</v>
      </c>
      <c r="AB731" s="44">
        <v>0</v>
      </c>
      <c r="AC731" s="44">
        <v>0</v>
      </c>
      <c r="AD731" s="44">
        <v>23</v>
      </c>
      <c r="AE731" s="45"/>
      <c r="AF731" s="44">
        <v>275</v>
      </c>
      <c r="AG731" s="45"/>
      <c r="AH731" s="45"/>
      <c r="AI731" s="45"/>
      <c r="AJ731" s="44">
        <v>157</v>
      </c>
      <c r="AK731" s="45"/>
      <c r="AL731" s="45"/>
      <c r="AM731" s="45"/>
      <c r="AN731" s="44">
        <v>0</v>
      </c>
      <c r="AO731" s="45"/>
      <c r="AP731" s="44">
        <v>0</v>
      </c>
    </row>
    <row r="732" spans="1:42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</row>
    <row r="733" spans="1:42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124</v>
      </c>
      <c r="G733" s="45"/>
      <c r="H733" s="45"/>
      <c r="I733" s="45"/>
      <c r="J733" s="50">
        <v>293</v>
      </c>
      <c r="K733" s="50">
        <v>13</v>
      </c>
      <c r="L733" s="50">
        <v>2</v>
      </c>
      <c r="M733" s="45"/>
      <c r="N733" s="50">
        <v>308</v>
      </c>
      <c r="O733" s="45"/>
      <c r="P733" s="45"/>
      <c r="Q733" s="45"/>
      <c r="R733" s="50">
        <v>0</v>
      </c>
      <c r="S733" s="50">
        <v>4</v>
      </c>
      <c r="T733" s="50">
        <v>100</v>
      </c>
      <c r="U733" s="50">
        <v>1</v>
      </c>
      <c r="V733" s="50">
        <v>17</v>
      </c>
      <c r="W733" s="45"/>
      <c r="X733" s="50">
        <v>49</v>
      </c>
      <c r="Y733" s="50">
        <v>0</v>
      </c>
      <c r="Z733" s="50">
        <v>16</v>
      </c>
      <c r="AA733" s="50">
        <v>65</v>
      </c>
      <c r="AB733" s="50">
        <v>0</v>
      </c>
      <c r="AC733" s="50">
        <v>0</v>
      </c>
      <c r="AD733" s="50">
        <v>23</v>
      </c>
      <c r="AE733" s="45"/>
      <c r="AF733" s="50">
        <v>275</v>
      </c>
      <c r="AG733" s="45"/>
      <c r="AH733" s="45"/>
      <c r="AI733" s="45"/>
      <c r="AJ733" s="50">
        <v>157</v>
      </c>
      <c r="AK733" s="45"/>
      <c r="AL733" s="45"/>
      <c r="AM733" s="45"/>
      <c r="AN733" s="50">
        <v>0</v>
      </c>
      <c r="AO733" s="45"/>
      <c r="AP733" s="50">
        <v>0</v>
      </c>
    </row>
    <row r="734" spans="1:42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</row>
    <row r="735" spans="1:42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</row>
    <row r="736" spans="1:42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</row>
    <row r="737" spans="1:42" ht="20.100000000000001" customHeight="1" x14ac:dyDescent="0.2">
      <c r="D737" s="2" t="s">
        <v>135</v>
      </c>
      <c r="F737" s="35">
        <v>464</v>
      </c>
      <c r="G737" s="35"/>
      <c r="H737" s="35"/>
      <c r="I737" s="35"/>
      <c r="J737" s="35">
        <v>833</v>
      </c>
      <c r="K737" s="35">
        <v>8</v>
      </c>
      <c r="L737" s="35">
        <v>41</v>
      </c>
      <c r="M737" s="35"/>
      <c r="N737" s="35">
        <v>882</v>
      </c>
      <c r="O737" s="35"/>
      <c r="P737" s="35"/>
      <c r="Q737" s="35"/>
      <c r="R737" s="35">
        <v>1</v>
      </c>
      <c r="S737" s="35">
        <v>1</v>
      </c>
      <c r="T737" s="35">
        <v>108</v>
      </c>
      <c r="U737" s="35">
        <v>0</v>
      </c>
      <c r="V737" s="35">
        <v>122</v>
      </c>
      <c r="W737" s="35"/>
      <c r="X737" s="35">
        <v>394</v>
      </c>
      <c r="Y737" s="35">
        <v>5</v>
      </c>
      <c r="Z737" s="35">
        <v>75</v>
      </c>
      <c r="AA737" s="35">
        <v>66</v>
      </c>
      <c r="AB737" s="35">
        <v>0</v>
      </c>
      <c r="AC737" s="35">
        <v>0</v>
      </c>
      <c r="AD737" s="35">
        <v>146</v>
      </c>
      <c r="AE737" s="35"/>
      <c r="AF737" s="35">
        <v>918</v>
      </c>
      <c r="AG737" s="35"/>
      <c r="AH737" s="35"/>
      <c r="AI737" s="35"/>
      <c r="AJ737" s="35">
        <v>428</v>
      </c>
      <c r="AK737" s="35"/>
      <c r="AL737" s="35"/>
      <c r="AM737" s="35"/>
      <c r="AN737" s="35">
        <v>0</v>
      </c>
      <c r="AO737" s="35"/>
      <c r="AP737" s="35">
        <v>0</v>
      </c>
    </row>
    <row r="738" spans="1:42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</row>
    <row r="739" spans="1:42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464</v>
      </c>
      <c r="G739" s="45"/>
      <c r="H739" s="45"/>
      <c r="I739" s="45"/>
      <c r="J739" s="44">
        <v>833</v>
      </c>
      <c r="K739" s="44">
        <v>8</v>
      </c>
      <c r="L739" s="44">
        <v>41</v>
      </c>
      <c r="M739" s="45"/>
      <c r="N739" s="44">
        <v>882</v>
      </c>
      <c r="O739" s="45"/>
      <c r="P739" s="45"/>
      <c r="Q739" s="45"/>
      <c r="R739" s="44">
        <v>1</v>
      </c>
      <c r="S739" s="44">
        <v>1</v>
      </c>
      <c r="T739" s="44">
        <v>108</v>
      </c>
      <c r="U739" s="44">
        <v>0</v>
      </c>
      <c r="V739" s="44">
        <v>122</v>
      </c>
      <c r="W739" s="45"/>
      <c r="X739" s="44">
        <v>394</v>
      </c>
      <c r="Y739" s="44">
        <v>5</v>
      </c>
      <c r="Z739" s="44">
        <v>75</v>
      </c>
      <c r="AA739" s="44">
        <v>66</v>
      </c>
      <c r="AB739" s="44">
        <v>0</v>
      </c>
      <c r="AC739" s="44">
        <v>0</v>
      </c>
      <c r="AD739" s="44">
        <v>146</v>
      </c>
      <c r="AE739" s="45"/>
      <c r="AF739" s="44">
        <v>918</v>
      </c>
      <c r="AG739" s="45"/>
      <c r="AH739" s="45"/>
      <c r="AI739" s="45"/>
      <c r="AJ739" s="44">
        <v>428</v>
      </c>
      <c r="AK739" s="45"/>
      <c r="AL739" s="45"/>
      <c r="AM739" s="45"/>
      <c r="AN739" s="44">
        <v>0</v>
      </c>
      <c r="AO739" s="45"/>
      <c r="AP739" s="44">
        <v>0</v>
      </c>
    </row>
    <row r="740" spans="1:42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</row>
    <row r="741" spans="1:42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</row>
    <row r="742" spans="1:42" ht="20.100000000000001" customHeight="1" x14ac:dyDescent="0.2">
      <c r="D742" s="2" t="s">
        <v>121</v>
      </c>
      <c r="F742" s="35">
        <v>87</v>
      </c>
      <c r="G742" s="35"/>
      <c r="H742" s="35"/>
      <c r="I742" s="35"/>
      <c r="J742" s="35">
        <v>119</v>
      </c>
      <c r="K742" s="35">
        <v>1</v>
      </c>
      <c r="L742" s="35">
        <v>2</v>
      </c>
      <c r="M742" s="35"/>
      <c r="N742" s="35">
        <v>122</v>
      </c>
      <c r="O742" s="35"/>
      <c r="P742" s="35"/>
      <c r="Q742" s="35"/>
      <c r="R742" s="35">
        <v>0</v>
      </c>
      <c r="S742" s="35">
        <v>6</v>
      </c>
      <c r="T742" s="35">
        <v>8</v>
      </c>
      <c r="U742" s="35">
        <v>0</v>
      </c>
      <c r="V742" s="35">
        <v>0</v>
      </c>
      <c r="W742" s="35"/>
      <c r="X742" s="35">
        <v>23</v>
      </c>
      <c r="Y742" s="35">
        <v>0</v>
      </c>
      <c r="Z742" s="35">
        <v>0</v>
      </c>
      <c r="AA742" s="35">
        <v>57</v>
      </c>
      <c r="AB742" s="35">
        <v>0</v>
      </c>
      <c r="AC742" s="35">
        <v>0</v>
      </c>
      <c r="AD742" s="35">
        <v>3</v>
      </c>
      <c r="AE742" s="35"/>
      <c r="AF742" s="35">
        <v>97</v>
      </c>
      <c r="AG742" s="35"/>
      <c r="AH742" s="35"/>
      <c r="AI742" s="35"/>
      <c r="AJ742" s="35">
        <v>112</v>
      </c>
      <c r="AK742" s="35"/>
      <c r="AL742" s="35"/>
      <c r="AM742" s="35"/>
      <c r="AN742" s="35">
        <v>0</v>
      </c>
      <c r="AO742" s="35"/>
      <c r="AP742" s="35">
        <v>0</v>
      </c>
    </row>
    <row r="743" spans="1:42" ht="19.5" customHeight="1" x14ac:dyDescent="0.2">
      <c r="D743" s="38" t="s">
        <v>310</v>
      </c>
      <c r="F743" s="39">
        <v>134</v>
      </c>
      <c r="G743" s="40"/>
      <c r="H743" s="40"/>
      <c r="I743" s="40"/>
      <c r="J743" s="39">
        <v>202</v>
      </c>
      <c r="K743" s="39">
        <v>1</v>
      </c>
      <c r="L743" s="39">
        <v>1</v>
      </c>
      <c r="M743" s="40"/>
      <c r="N743" s="39">
        <v>204</v>
      </c>
      <c r="O743" s="40"/>
      <c r="P743" s="40"/>
      <c r="Q743" s="40"/>
      <c r="R743" s="39">
        <v>0</v>
      </c>
      <c r="S743" s="39">
        <v>0</v>
      </c>
      <c r="T743" s="39">
        <v>57</v>
      </c>
      <c r="U743" s="39">
        <v>18</v>
      </c>
      <c r="V743" s="39">
        <v>11</v>
      </c>
      <c r="W743" s="40"/>
      <c r="X743" s="39">
        <v>44</v>
      </c>
      <c r="Y743" s="39">
        <v>1</v>
      </c>
      <c r="Z743" s="39">
        <v>5</v>
      </c>
      <c r="AA743" s="39">
        <v>88</v>
      </c>
      <c r="AB743" s="39">
        <v>0</v>
      </c>
      <c r="AC743" s="39">
        <v>0</v>
      </c>
      <c r="AD743" s="39">
        <v>10</v>
      </c>
      <c r="AE743" s="40"/>
      <c r="AF743" s="39">
        <v>234</v>
      </c>
      <c r="AG743" s="40"/>
      <c r="AH743" s="40"/>
      <c r="AI743" s="40"/>
      <c r="AJ743" s="39">
        <v>104</v>
      </c>
      <c r="AK743" s="40"/>
      <c r="AL743" s="40"/>
      <c r="AM743" s="40"/>
      <c r="AN743" s="39">
        <v>0</v>
      </c>
      <c r="AO743" s="40"/>
      <c r="AP743" s="39">
        <v>0</v>
      </c>
    </row>
    <row r="744" spans="1:42" ht="20.100000000000001" customHeight="1" x14ac:dyDescent="0.2">
      <c r="B744" s="5"/>
      <c r="D744" s="2" t="s">
        <v>311</v>
      </c>
      <c r="F744" s="35">
        <v>61</v>
      </c>
      <c r="G744" s="35"/>
      <c r="H744" s="35"/>
      <c r="I744" s="35"/>
      <c r="J744" s="35">
        <v>203</v>
      </c>
      <c r="K744" s="35">
        <v>5</v>
      </c>
      <c r="L744" s="35">
        <v>0</v>
      </c>
      <c r="M744" s="35"/>
      <c r="N744" s="35">
        <v>208</v>
      </c>
      <c r="O744" s="35"/>
      <c r="P744" s="35"/>
      <c r="Q744" s="35"/>
      <c r="R744" s="35">
        <v>0</v>
      </c>
      <c r="S744" s="35">
        <v>0</v>
      </c>
      <c r="T744" s="35">
        <v>155</v>
      </c>
      <c r="U744" s="35">
        <v>0</v>
      </c>
      <c r="V744" s="35">
        <v>15</v>
      </c>
      <c r="W744" s="35"/>
      <c r="X744" s="35">
        <v>10</v>
      </c>
      <c r="Y744" s="35">
        <v>1</v>
      </c>
      <c r="Z744" s="35">
        <v>0</v>
      </c>
      <c r="AA744" s="35">
        <v>21</v>
      </c>
      <c r="AB744" s="35">
        <v>1</v>
      </c>
      <c r="AC744" s="35">
        <v>0</v>
      </c>
      <c r="AD744" s="35">
        <v>6</v>
      </c>
      <c r="AE744" s="35"/>
      <c r="AF744" s="35">
        <v>209</v>
      </c>
      <c r="AG744" s="35"/>
      <c r="AH744" s="35"/>
      <c r="AI744" s="35"/>
      <c r="AJ744" s="35">
        <v>60</v>
      </c>
      <c r="AK744" s="35"/>
      <c r="AL744" s="35"/>
      <c r="AM744" s="35"/>
      <c r="AN744" s="35">
        <v>0</v>
      </c>
      <c r="AO744" s="35"/>
      <c r="AP744" s="35">
        <v>0</v>
      </c>
    </row>
    <row r="745" spans="1:42" ht="19.5" customHeight="1" x14ac:dyDescent="0.2">
      <c r="D745" s="38" t="s">
        <v>312</v>
      </c>
      <c r="F745" s="39">
        <v>137</v>
      </c>
      <c r="G745" s="40"/>
      <c r="H745" s="40"/>
      <c r="I745" s="40"/>
      <c r="J745" s="39">
        <v>201</v>
      </c>
      <c r="K745" s="39">
        <v>1</v>
      </c>
      <c r="L745" s="39">
        <v>8</v>
      </c>
      <c r="M745" s="40"/>
      <c r="N745" s="39">
        <v>210</v>
      </c>
      <c r="O745" s="40"/>
      <c r="P745" s="40"/>
      <c r="Q745" s="40"/>
      <c r="R745" s="39">
        <v>0</v>
      </c>
      <c r="S745" s="39">
        <v>7</v>
      </c>
      <c r="T745" s="39">
        <v>110</v>
      </c>
      <c r="U745" s="39">
        <v>0</v>
      </c>
      <c r="V745" s="39">
        <v>2</v>
      </c>
      <c r="W745" s="40"/>
      <c r="X745" s="39">
        <v>31</v>
      </c>
      <c r="Y745" s="39">
        <v>0</v>
      </c>
      <c r="Z745" s="39">
        <v>7</v>
      </c>
      <c r="AA745" s="39">
        <v>76</v>
      </c>
      <c r="AB745" s="39">
        <v>0</v>
      </c>
      <c r="AC745" s="39">
        <v>0</v>
      </c>
      <c r="AD745" s="39">
        <v>3</v>
      </c>
      <c r="AE745" s="40"/>
      <c r="AF745" s="39">
        <v>236</v>
      </c>
      <c r="AG745" s="40"/>
      <c r="AH745" s="40"/>
      <c r="AI745" s="40"/>
      <c r="AJ745" s="39">
        <v>111</v>
      </c>
      <c r="AK745" s="40"/>
      <c r="AL745" s="40"/>
      <c r="AM745" s="40"/>
      <c r="AN745" s="39">
        <v>0</v>
      </c>
      <c r="AO745" s="40"/>
      <c r="AP745" s="39">
        <v>0</v>
      </c>
    </row>
    <row r="746" spans="1:42" ht="20.100000000000001" customHeight="1" x14ac:dyDescent="0.2">
      <c r="D746" s="2" t="s">
        <v>313</v>
      </c>
      <c r="F746" s="35">
        <v>86</v>
      </c>
      <c r="G746" s="35"/>
      <c r="H746" s="35"/>
      <c r="I746" s="35"/>
      <c r="J746" s="35">
        <v>203</v>
      </c>
      <c r="K746" s="35">
        <v>5</v>
      </c>
      <c r="L746" s="35">
        <v>3</v>
      </c>
      <c r="M746" s="35"/>
      <c r="N746" s="35">
        <v>211</v>
      </c>
      <c r="O746" s="35"/>
      <c r="P746" s="35"/>
      <c r="Q746" s="35"/>
      <c r="R746" s="35">
        <v>0</v>
      </c>
      <c r="S746" s="35">
        <v>14</v>
      </c>
      <c r="T746" s="35">
        <v>116</v>
      </c>
      <c r="U746" s="35">
        <v>0</v>
      </c>
      <c r="V746" s="35">
        <v>3</v>
      </c>
      <c r="W746" s="35"/>
      <c r="X746" s="35">
        <v>31</v>
      </c>
      <c r="Y746" s="35">
        <v>1</v>
      </c>
      <c r="Z746" s="35">
        <v>0</v>
      </c>
      <c r="AA746" s="35">
        <v>56</v>
      </c>
      <c r="AB746" s="35">
        <v>0</v>
      </c>
      <c r="AC746" s="35">
        <v>0</v>
      </c>
      <c r="AD746" s="35">
        <v>1</v>
      </c>
      <c r="AE746" s="35"/>
      <c r="AF746" s="35">
        <v>222</v>
      </c>
      <c r="AG746" s="35"/>
      <c r="AH746" s="35"/>
      <c r="AI746" s="35"/>
      <c r="AJ746" s="35">
        <v>75</v>
      </c>
      <c r="AK746" s="35"/>
      <c r="AL746" s="35"/>
      <c r="AM746" s="35"/>
      <c r="AN746" s="35">
        <v>0</v>
      </c>
      <c r="AO746" s="35"/>
      <c r="AP746" s="35">
        <v>0</v>
      </c>
    </row>
    <row r="747" spans="1:42" ht="19.5" customHeight="1" x14ac:dyDescent="0.2">
      <c r="D747" s="38" t="s">
        <v>100</v>
      </c>
      <c r="F747" s="39">
        <v>73</v>
      </c>
      <c r="G747" s="40"/>
      <c r="H747" s="40"/>
      <c r="I747" s="40"/>
      <c r="J747" s="39">
        <v>119</v>
      </c>
      <c r="K747" s="39">
        <v>2</v>
      </c>
      <c r="L747" s="39">
        <v>1</v>
      </c>
      <c r="M747" s="40"/>
      <c r="N747" s="39">
        <v>122</v>
      </c>
      <c r="O747" s="40"/>
      <c r="P747" s="40"/>
      <c r="Q747" s="40"/>
      <c r="R747" s="39">
        <v>0</v>
      </c>
      <c r="S747" s="39">
        <v>10</v>
      </c>
      <c r="T747" s="39">
        <v>18</v>
      </c>
      <c r="U747" s="39">
        <v>6</v>
      </c>
      <c r="V747" s="39">
        <v>7</v>
      </c>
      <c r="W747" s="40"/>
      <c r="X747" s="39">
        <v>29</v>
      </c>
      <c r="Y747" s="39">
        <v>0</v>
      </c>
      <c r="Z747" s="39">
        <v>2</v>
      </c>
      <c r="AA747" s="39">
        <v>49</v>
      </c>
      <c r="AB747" s="39">
        <v>0</v>
      </c>
      <c r="AC747" s="39">
        <v>0</v>
      </c>
      <c r="AD747" s="39">
        <v>3</v>
      </c>
      <c r="AE747" s="40"/>
      <c r="AF747" s="39">
        <v>124</v>
      </c>
      <c r="AG747" s="40"/>
      <c r="AH747" s="40"/>
      <c r="AI747" s="40"/>
      <c r="AJ747" s="39">
        <v>71</v>
      </c>
      <c r="AK747" s="40"/>
      <c r="AL747" s="40"/>
      <c r="AM747" s="40"/>
      <c r="AN747" s="39">
        <v>0</v>
      </c>
      <c r="AO747" s="40"/>
      <c r="AP747" s="39">
        <v>0</v>
      </c>
    </row>
    <row r="748" spans="1:42" ht="20.100000000000001" customHeight="1" x14ac:dyDescent="0.2">
      <c r="D748" s="2" t="s">
        <v>314</v>
      </c>
      <c r="F748" s="35">
        <v>89</v>
      </c>
      <c r="G748" s="35"/>
      <c r="H748" s="35"/>
      <c r="I748" s="35"/>
      <c r="J748" s="35">
        <v>202</v>
      </c>
      <c r="K748" s="35">
        <v>4</v>
      </c>
      <c r="L748" s="35">
        <v>0</v>
      </c>
      <c r="M748" s="35"/>
      <c r="N748" s="35">
        <v>206</v>
      </c>
      <c r="O748" s="35"/>
      <c r="P748" s="35"/>
      <c r="Q748" s="35"/>
      <c r="R748" s="35">
        <v>1</v>
      </c>
      <c r="S748" s="35">
        <v>6</v>
      </c>
      <c r="T748" s="35">
        <v>111</v>
      </c>
      <c r="U748" s="35">
        <v>1</v>
      </c>
      <c r="V748" s="35">
        <v>13</v>
      </c>
      <c r="W748" s="35"/>
      <c r="X748" s="35">
        <v>23</v>
      </c>
      <c r="Y748" s="35">
        <v>0</v>
      </c>
      <c r="Z748" s="35">
        <v>1</v>
      </c>
      <c r="AA748" s="35">
        <v>52</v>
      </c>
      <c r="AB748" s="35">
        <v>0</v>
      </c>
      <c r="AC748" s="35">
        <v>0</v>
      </c>
      <c r="AD748" s="35">
        <v>9</v>
      </c>
      <c r="AE748" s="35"/>
      <c r="AF748" s="35">
        <v>217</v>
      </c>
      <c r="AG748" s="35"/>
      <c r="AH748" s="35"/>
      <c r="AI748" s="35"/>
      <c r="AJ748" s="35">
        <v>78</v>
      </c>
      <c r="AK748" s="35"/>
      <c r="AL748" s="35"/>
      <c r="AM748" s="35"/>
      <c r="AN748" s="35">
        <v>0</v>
      </c>
      <c r="AO748" s="35"/>
      <c r="AP748" s="35">
        <v>0</v>
      </c>
    </row>
    <row r="749" spans="1:42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87</v>
      </c>
      <c r="K749" s="39">
        <v>2</v>
      </c>
      <c r="L749" s="39">
        <v>0</v>
      </c>
      <c r="M749" s="40"/>
      <c r="N749" s="39">
        <v>89</v>
      </c>
      <c r="O749" s="40"/>
      <c r="P749" s="40"/>
      <c r="Q749" s="40"/>
      <c r="R749" s="39">
        <v>0</v>
      </c>
      <c r="S749" s="39">
        <v>0</v>
      </c>
      <c r="T749" s="39">
        <v>18</v>
      </c>
      <c r="U749" s="39">
        <v>2</v>
      </c>
      <c r="V749" s="39">
        <v>1</v>
      </c>
      <c r="W749" s="40"/>
      <c r="X749" s="39">
        <v>3</v>
      </c>
      <c r="Y749" s="39">
        <v>0</v>
      </c>
      <c r="Z749" s="39">
        <v>0</v>
      </c>
      <c r="AA749" s="39">
        <v>3</v>
      </c>
      <c r="AB749" s="39">
        <v>0</v>
      </c>
      <c r="AC749" s="39">
        <v>0</v>
      </c>
      <c r="AD749" s="39">
        <v>4</v>
      </c>
      <c r="AE749" s="40"/>
      <c r="AF749" s="39">
        <v>31</v>
      </c>
      <c r="AG749" s="40"/>
      <c r="AH749" s="40"/>
      <c r="AI749" s="40"/>
      <c r="AJ749" s="39">
        <v>58</v>
      </c>
      <c r="AK749" s="40"/>
      <c r="AL749" s="40"/>
      <c r="AM749" s="40"/>
      <c r="AN749" s="39">
        <v>0</v>
      </c>
      <c r="AO749" s="40"/>
      <c r="AP749" s="39">
        <v>0</v>
      </c>
    </row>
    <row r="750" spans="1:42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</row>
    <row r="751" spans="1:42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667</v>
      </c>
      <c r="G751" s="45"/>
      <c r="H751" s="45"/>
      <c r="I751" s="45"/>
      <c r="J751" s="44">
        <v>1336</v>
      </c>
      <c r="K751" s="44">
        <v>21</v>
      </c>
      <c r="L751" s="44">
        <v>15</v>
      </c>
      <c r="M751" s="45"/>
      <c r="N751" s="44">
        <v>1372</v>
      </c>
      <c r="O751" s="45"/>
      <c r="P751" s="45"/>
      <c r="Q751" s="45"/>
      <c r="R751" s="44">
        <v>1</v>
      </c>
      <c r="S751" s="44">
        <v>43</v>
      </c>
      <c r="T751" s="44">
        <v>593</v>
      </c>
      <c r="U751" s="44">
        <v>27</v>
      </c>
      <c r="V751" s="44">
        <v>52</v>
      </c>
      <c r="W751" s="45"/>
      <c r="X751" s="44">
        <v>194</v>
      </c>
      <c r="Y751" s="44">
        <v>3</v>
      </c>
      <c r="Z751" s="44">
        <v>15</v>
      </c>
      <c r="AA751" s="44">
        <v>402</v>
      </c>
      <c r="AB751" s="44">
        <v>1</v>
      </c>
      <c r="AC751" s="44">
        <v>0</v>
      </c>
      <c r="AD751" s="44">
        <v>39</v>
      </c>
      <c r="AE751" s="45"/>
      <c r="AF751" s="44">
        <v>1370</v>
      </c>
      <c r="AG751" s="45"/>
      <c r="AH751" s="45"/>
      <c r="AI751" s="45"/>
      <c r="AJ751" s="44">
        <v>669</v>
      </c>
      <c r="AK751" s="45"/>
      <c r="AL751" s="45"/>
      <c r="AM751" s="45"/>
      <c r="AN751" s="44">
        <v>0</v>
      </c>
      <c r="AO751" s="45"/>
      <c r="AP751" s="44">
        <v>0</v>
      </c>
    </row>
    <row r="752" spans="1:42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</row>
    <row r="753" spans="1:42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1131</v>
      </c>
      <c r="G753" s="45"/>
      <c r="H753" s="45"/>
      <c r="I753" s="45"/>
      <c r="J753" s="50">
        <v>2169</v>
      </c>
      <c r="K753" s="50">
        <v>29</v>
      </c>
      <c r="L753" s="50">
        <v>56</v>
      </c>
      <c r="M753" s="45"/>
      <c r="N753" s="50">
        <v>2254</v>
      </c>
      <c r="O753" s="45"/>
      <c r="P753" s="45"/>
      <c r="Q753" s="45"/>
      <c r="R753" s="50">
        <v>2</v>
      </c>
      <c r="S753" s="50">
        <v>44</v>
      </c>
      <c r="T753" s="50">
        <v>701</v>
      </c>
      <c r="U753" s="50">
        <v>27</v>
      </c>
      <c r="V753" s="50">
        <v>174</v>
      </c>
      <c r="W753" s="45"/>
      <c r="X753" s="50">
        <v>588</v>
      </c>
      <c r="Y753" s="50">
        <v>8</v>
      </c>
      <c r="Z753" s="50">
        <v>90</v>
      </c>
      <c r="AA753" s="50">
        <v>468</v>
      </c>
      <c r="AB753" s="50">
        <v>1</v>
      </c>
      <c r="AC753" s="50">
        <v>0</v>
      </c>
      <c r="AD753" s="50">
        <v>185</v>
      </c>
      <c r="AE753" s="45"/>
      <c r="AF753" s="50">
        <v>2288</v>
      </c>
      <c r="AG753" s="45"/>
      <c r="AH753" s="45"/>
      <c r="AI753" s="45"/>
      <c r="AJ753" s="50">
        <v>1097</v>
      </c>
      <c r="AK753" s="45"/>
      <c r="AL753" s="45"/>
      <c r="AM753" s="45"/>
      <c r="AN753" s="50">
        <v>0</v>
      </c>
      <c r="AO753" s="45"/>
      <c r="AP753" s="50">
        <v>0</v>
      </c>
    </row>
    <row r="754" spans="1:42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</row>
    <row r="755" spans="1:42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</row>
    <row r="756" spans="1:42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</row>
    <row r="757" spans="1:42" ht="20.100000000000001" customHeight="1" x14ac:dyDescent="0.2">
      <c r="D757" s="2" t="s">
        <v>95</v>
      </c>
      <c r="F757" s="35">
        <v>158</v>
      </c>
      <c r="G757" s="35"/>
      <c r="H757" s="35"/>
      <c r="I757" s="35"/>
      <c r="J757" s="35">
        <v>183</v>
      </c>
      <c r="K757" s="35">
        <v>3</v>
      </c>
      <c r="L757" s="35">
        <v>1</v>
      </c>
      <c r="M757" s="35"/>
      <c r="N757" s="35">
        <v>187</v>
      </c>
      <c r="O757" s="35"/>
      <c r="P757" s="35"/>
      <c r="Q757" s="35"/>
      <c r="R757" s="35">
        <v>0</v>
      </c>
      <c r="S757" s="35">
        <v>0</v>
      </c>
      <c r="T757" s="35">
        <v>46</v>
      </c>
      <c r="U757" s="35">
        <v>0</v>
      </c>
      <c r="V757" s="35">
        <v>6</v>
      </c>
      <c r="W757" s="35"/>
      <c r="X757" s="35">
        <v>26</v>
      </c>
      <c r="Y757" s="35">
        <v>7</v>
      </c>
      <c r="Z757" s="35">
        <v>1</v>
      </c>
      <c r="AA757" s="35">
        <v>81</v>
      </c>
      <c r="AB757" s="35">
        <v>0</v>
      </c>
      <c r="AC757" s="35">
        <v>0</v>
      </c>
      <c r="AD757" s="35">
        <v>12</v>
      </c>
      <c r="AE757" s="35"/>
      <c r="AF757" s="35">
        <v>179</v>
      </c>
      <c r="AG757" s="35"/>
      <c r="AH757" s="35"/>
      <c r="AI757" s="35"/>
      <c r="AJ757" s="35">
        <v>166</v>
      </c>
      <c r="AK757" s="35"/>
      <c r="AL757" s="35"/>
      <c r="AM757" s="35"/>
      <c r="AN757" s="35">
        <v>0</v>
      </c>
      <c r="AO757" s="35"/>
      <c r="AP757" s="35">
        <v>0</v>
      </c>
    </row>
    <row r="758" spans="1:42" ht="19.5" customHeight="1" x14ac:dyDescent="0.2">
      <c r="D758" s="38" t="s">
        <v>96</v>
      </c>
      <c r="F758" s="39">
        <v>105</v>
      </c>
      <c r="G758" s="40"/>
      <c r="H758" s="40"/>
      <c r="I758" s="40"/>
      <c r="J758" s="39">
        <v>180</v>
      </c>
      <c r="K758" s="39">
        <v>1</v>
      </c>
      <c r="L758" s="39">
        <v>1</v>
      </c>
      <c r="M758" s="40"/>
      <c r="N758" s="39">
        <v>182</v>
      </c>
      <c r="O758" s="40"/>
      <c r="P758" s="40"/>
      <c r="Q758" s="40"/>
      <c r="R758" s="39">
        <v>0</v>
      </c>
      <c r="S758" s="39">
        <v>5</v>
      </c>
      <c r="T758" s="39">
        <v>59</v>
      </c>
      <c r="U758" s="39">
        <v>0</v>
      </c>
      <c r="V758" s="39">
        <v>13</v>
      </c>
      <c r="W758" s="40"/>
      <c r="X758" s="39">
        <v>37</v>
      </c>
      <c r="Y758" s="39">
        <v>3</v>
      </c>
      <c r="Z758" s="39">
        <v>3</v>
      </c>
      <c r="AA758" s="39">
        <v>68</v>
      </c>
      <c r="AB758" s="39">
        <v>0</v>
      </c>
      <c r="AC758" s="39">
        <v>0</v>
      </c>
      <c r="AD758" s="39">
        <v>6</v>
      </c>
      <c r="AE758" s="40"/>
      <c r="AF758" s="39">
        <v>194</v>
      </c>
      <c r="AG758" s="40"/>
      <c r="AH758" s="40"/>
      <c r="AI758" s="40"/>
      <c r="AJ758" s="39">
        <v>93</v>
      </c>
      <c r="AK758" s="40"/>
      <c r="AL758" s="40"/>
      <c r="AM758" s="40"/>
      <c r="AN758" s="39">
        <v>0</v>
      </c>
      <c r="AO758" s="40"/>
      <c r="AP758" s="39">
        <v>0</v>
      </c>
    </row>
    <row r="759" spans="1:42" ht="20.100000000000001" customHeight="1" x14ac:dyDescent="0.2">
      <c r="D759" s="2" t="s">
        <v>97</v>
      </c>
      <c r="F759" s="40">
        <v>106</v>
      </c>
      <c r="G759" s="40"/>
      <c r="H759" s="40"/>
      <c r="I759" s="40"/>
      <c r="J759" s="40">
        <v>183</v>
      </c>
      <c r="K759" s="40">
        <v>3</v>
      </c>
      <c r="L759" s="40">
        <v>1</v>
      </c>
      <c r="M759" s="40"/>
      <c r="N759" s="40">
        <v>187</v>
      </c>
      <c r="O759" s="40"/>
      <c r="P759" s="40"/>
      <c r="Q759" s="40"/>
      <c r="R759" s="40">
        <v>0</v>
      </c>
      <c r="S759" s="40">
        <v>4</v>
      </c>
      <c r="T759" s="40">
        <v>57</v>
      </c>
      <c r="U759" s="40">
        <v>0</v>
      </c>
      <c r="V759" s="40">
        <v>4</v>
      </c>
      <c r="W759" s="40"/>
      <c r="X759" s="40">
        <v>34</v>
      </c>
      <c r="Y759" s="40">
        <v>0</v>
      </c>
      <c r="Z759" s="40">
        <v>5</v>
      </c>
      <c r="AA759" s="40">
        <v>61</v>
      </c>
      <c r="AB759" s="40">
        <v>0</v>
      </c>
      <c r="AC759" s="40">
        <v>0</v>
      </c>
      <c r="AD759" s="40">
        <v>14</v>
      </c>
      <c r="AE759" s="40"/>
      <c r="AF759" s="40">
        <v>179</v>
      </c>
      <c r="AG759" s="40"/>
      <c r="AH759" s="40"/>
      <c r="AI759" s="40"/>
      <c r="AJ759" s="40">
        <v>114</v>
      </c>
      <c r="AK759" s="40"/>
      <c r="AL759" s="40"/>
      <c r="AM759" s="40"/>
      <c r="AN759" s="40">
        <v>0</v>
      </c>
      <c r="AO759" s="40"/>
      <c r="AP759" s="40">
        <v>0</v>
      </c>
    </row>
    <row r="760" spans="1:42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</row>
    <row r="761" spans="1:42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369</v>
      </c>
      <c r="G761" s="45"/>
      <c r="H761" s="45"/>
      <c r="I761" s="45"/>
      <c r="J761" s="44">
        <v>546</v>
      </c>
      <c r="K761" s="44">
        <v>7</v>
      </c>
      <c r="L761" s="44">
        <v>3</v>
      </c>
      <c r="M761" s="45"/>
      <c r="N761" s="44">
        <v>556</v>
      </c>
      <c r="O761" s="45"/>
      <c r="P761" s="45"/>
      <c r="Q761" s="45"/>
      <c r="R761" s="44">
        <v>0</v>
      </c>
      <c r="S761" s="44">
        <v>9</v>
      </c>
      <c r="T761" s="44">
        <v>162</v>
      </c>
      <c r="U761" s="44">
        <v>0</v>
      </c>
      <c r="V761" s="44">
        <v>23</v>
      </c>
      <c r="W761" s="45"/>
      <c r="X761" s="44">
        <v>97</v>
      </c>
      <c r="Y761" s="44">
        <v>10</v>
      </c>
      <c r="Z761" s="44">
        <v>9</v>
      </c>
      <c r="AA761" s="44">
        <v>210</v>
      </c>
      <c r="AB761" s="44">
        <v>0</v>
      </c>
      <c r="AC761" s="44">
        <v>0</v>
      </c>
      <c r="AD761" s="44">
        <v>32</v>
      </c>
      <c r="AE761" s="45"/>
      <c r="AF761" s="44">
        <v>552</v>
      </c>
      <c r="AG761" s="45"/>
      <c r="AH761" s="45"/>
      <c r="AI761" s="45"/>
      <c r="AJ761" s="44">
        <v>373</v>
      </c>
      <c r="AK761" s="45"/>
      <c r="AL761" s="45"/>
      <c r="AM761" s="45"/>
      <c r="AN761" s="44">
        <v>0</v>
      </c>
      <c r="AO761" s="45"/>
      <c r="AP761" s="44">
        <v>0</v>
      </c>
    </row>
    <row r="762" spans="1:42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</row>
    <row r="763" spans="1:42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369</v>
      </c>
      <c r="G763" s="45"/>
      <c r="H763" s="45"/>
      <c r="I763" s="45"/>
      <c r="J763" s="50">
        <v>546</v>
      </c>
      <c r="K763" s="50">
        <v>7</v>
      </c>
      <c r="L763" s="50">
        <v>3</v>
      </c>
      <c r="M763" s="45"/>
      <c r="N763" s="50">
        <v>556</v>
      </c>
      <c r="O763" s="45"/>
      <c r="P763" s="45"/>
      <c r="Q763" s="45"/>
      <c r="R763" s="50">
        <v>0</v>
      </c>
      <c r="S763" s="50">
        <v>9</v>
      </c>
      <c r="T763" s="50">
        <v>162</v>
      </c>
      <c r="U763" s="50">
        <v>0</v>
      </c>
      <c r="V763" s="50">
        <v>23</v>
      </c>
      <c r="W763" s="45"/>
      <c r="X763" s="50">
        <v>97</v>
      </c>
      <c r="Y763" s="50">
        <v>10</v>
      </c>
      <c r="Z763" s="50">
        <v>9</v>
      </c>
      <c r="AA763" s="50">
        <v>210</v>
      </c>
      <c r="AB763" s="50">
        <v>0</v>
      </c>
      <c r="AC763" s="50">
        <v>0</v>
      </c>
      <c r="AD763" s="50">
        <v>32</v>
      </c>
      <c r="AE763" s="45"/>
      <c r="AF763" s="50">
        <v>552</v>
      </c>
      <c r="AG763" s="45"/>
      <c r="AH763" s="45"/>
      <c r="AI763" s="45"/>
      <c r="AJ763" s="50">
        <v>373</v>
      </c>
      <c r="AK763" s="45"/>
      <c r="AL763" s="45"/>
      <c r="AM763" s="45"/>
      <c r="AN763" s="50">
        <v>0</v>
      </c>
      <c r="AO763" s="45"/>
      <c r="AP763" s="50">
        <v>0</v>
      </c>
    </row>
    <row r="764" spans="1:42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</row>
    <row r="765" spans="1:42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</row>
    <row r="766" spans="1:42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</row>
    <row r="767" spans="1:42" ht="20.100000000000001" customHeight="1" x14ac:dyDescent="0.2">
      <c r="B767" s="5"/>
      <c r="D767" s="2" t="s">
        <v>95</v>
      </c>
      <c r="F767" s="35">
        <v>109</v>
      </c>
      <c r="G767" s="35"/>
      <c r="H767" s="35"/>
      <c r="I767" s="35"/>
      <c r="J767" s="35">
        <v>176</v>
      </c>
      <c r="K767" s="35">
        <v>4</v>
      </c>
      <c r="L767" s="35">
        <v>1</v>
      </c>
      <c r="M767" s="35"/>
      <c r="N767" s="35">
        <v>181</v>
      </c>
      <c r="O767" s="35"/>
      <c r="P767" s="35"/>
      <c r="Q767" s="35"/>
      <c r="R767" s="35">
        <v>0</v>
      </c>
      <c r="S767" s="35">
        <v>10</v>
      </c>
      <c r="T767" s="35">
        <v>37</v>
      </c>
      <c r="U767" s="35">
        <v>0</v>
      </c>
      <c r="V767" s="35">
        <v>11</v>
      </c>
      <c r="W767" s="35"/>
      <c r="X767" s="35">
        <v>45</v>
      </c>
      <c r="Y767" s="35">
        <v>1</v>
      </c>
      <c r="Z767" s="35">
        <v>9</v>
      </c>
      <c r="AA767" s="35">
        <v>58</v>
      </c>
      <c r="AB767" s="35">
        <v>0</v>
      </c>
      <c r="AC767" s="35">
        <v>0</v>
      </c>
      <c r="AD767" s="35">
        <v>27</v>
      </c>
      <c r="AE767" s="35"/>
      <c r="AF767" s="35">
        <v>198</v>
      </c>
      <c r="AG767" s="35"/>
      <c r="AH767" s="35"/>
      <c r="AI767" s="35"/>
      <c r="AJ767" s="35">
        <v>92</v>
      </c>
      <c r="AK767" s="35"/>
      <c r="AL767" s="35"/>
      <c r="AM767" s="35"/>
      <c r="AN767" s="35">
        <v>0</v>
      </c>
      <c r="AO767" s="35"/>
      <c r="AP767" s="35">
        <v>0</v>
      </c>
    </row>
    <row r="768" spans="1:42" ht="19.5" customHeight="1" x14ac:dyDescent="0.2">
      <c r="D768" s="38" t="s">
        <v>96</v>
      </c>
      <c r="F768" s="39">
        <v>38</v>
      </c>
      <c r="G768" s="40"/>
      <c r="H768" s="40"/>
      <c r="I768" s="40"/>
      <c r="J768" s="39">
        <v>175</v>
      </c>
      <c r="K768" s="39">
        <v>7</v>
      </c>
      <c r="L768" s="39">
        <v>0</v>
      </c>
      <c r="M768" s="40"/>
      <c r="N768" s="39">
        <v>182</v>
      </c>
      <c r="O768" s="40"/>
      <c r="P768" s="40"/>
      <c r="Q768" s="40"/>
      <c r="R768" s="39">
        <v>0</v>
      </c>
      <c r="S768" s="39">
        <v>20</v>
      </c>
      <c r="T768" s="39">
        <v>80</v>
      </c>
      <c r="U768" s="39">
        <v>9</v>
      </c>
      <c r="V768" s="39">
        <v>2</v>
      </c>
      <c r="W768" s="40"/>
      <c r="X768" s="39">
        <v>22</v>
      </c>
      <c r="Y768" s="39">
        <v>0</v>
      </c>
      <c r="Z768" s="39">
        <v>5</v>
      </c>
      <c r="AA768" s="39">
        <v>29</v>
      </c>
      <c r="AB768" s="39">
        <v>0</v>
      </c>
      <c r="AC768" s="39">
        <v>0</v>
      </c>
      <c r="AD768" s="39">
        <v>8</v>
      </c>
      <c r="AE768" s="40"/>
      <c r="AF768" s="39">
        <v>175</v>
      </c>
      <c r="AG768" s="40"/>
      <c r="AH768" s="40"/>
      <c r="AI768" s="40"/>
      <c r="AJ768" s="39">
        <v>45</v>
      </c>
      <c r="AK768" s="40"/>
      <c r="AL768" s="40"/>
      <c r="AM768" s="40"/>
      <c r="AN768" s="39">
        <v>0</v>
      </c>
      <c r="AO768" s="40"/>
      <c r="AP768" s="39">
        <v>0</v>
      </c>
    </row>
    <row r="769" spans="1:42" ht="20.100000000000001" customHeight="1" x14ac:dyDescent="0.2">
      <c r="D769" s="2" t="s">
        <v>112</v>
      </c>
      <c r="F769" s="35">
        <v>107</v>
      </c>
      <c r="G769" s="35"/>
      <c r="H769" s="35"/>
      <c r="I769" s="35"/>
      <c r="J769" s="35">
        <v>176</v>
      </c>
      <c r="K769" s="35">
        <v>9</v>
      </c>
      <c r="L769" s="35">
        <v>2</v>
      </c>
      <c r="M769" s="35"/>
      <c r="N769" s="35">
        <v>187</v>
      </c>
      <c r="O769" s="35"/>
      <c r="P769" s="35"/>
      <c r="Q769" s="35"/>
      <c r="R769" s="35">
        <v>0</v>
      </c>
      <c r="S769" s="35">
        <v>4</v>
      </c>
      <c r="T769" s="35">
        <v>26</v>
      </c>
      <c r="U769" s="35">
        <v>1</v>
      </c>
      <c r="V769" s="35">
        <v>1</v>
      </c>
      <c r="W769" s="35"/>
      <c r="X769" s="35">
        <v>34</v>
      </c>
      <c r="Y769" s="35">
        <v>0</v>
      </c>
      <c r="Z769" s="35">
        <v>7</v>
      </c>
      <c r="AA769" s="35">
        <v>64</v>
      </c>
      <c r="AB769" s="35">
        <v>0</v>
      </c>
      <c r="AC769" s="35">
        <v>0</v>
      </c>
      <c r="AD769" s="35">
        <v>17</v>
      </c>
      <c r="AE769" s="35"/>
      <c r="AF769" s="35">
        <v>154</v>
      </c>
      <c r="AG769" s="35"/>
      <c r="AH769" s="35"/>
      <c r="AI769" s="35"/>
      <c r="AJ769" s="35">
        <v>140</v>
      </c>
      <c r="AK769" s="35"/>
      <c r="AL769" s="35"/>
      <c r="AM769" s="35"/>
      <c r="AN769" s="35">
        <v>0</v>
      </c>
      <c r="AO769" s="35"/>
      <c r="AP769" s="35">
        <v>0</v>
      </c>
    </row>
    <row r="770" spans="1:42" ht="19.5" customHeight="1" x14ac:dyDescent="0.2">
      <c r="D770" s="38" t="s">
        <v>136</v>
      </c>
      <c r="F770" s="39">
        <v>104</v>
      </c>
      <c r="G770" s="40"/>
      <c r="H770" s="40"/>
      <c r="I770" s="40"/>
      <c r="J770" s="39">
        <v>175</v>
      </c>
      <c r="K770" s="39">
        <v>2</v>
      </c>
      <c r="L770" s="39">
        <v>1</v>
      </c>
      <c r="M770" s="40"/>
      <c r="N770" s="39">
        <v>178</v>
      </c>
      <c r="O770" s="40"/>
      <c r="P770" s="40"/>
      <c r="Q770" s="40"/>
      <c r="R770" s="39">
        <v>0</v>
      </c>
      <c r="S770" s="39">
        <v>1</v>
      </c>
      <c r="T770" s="39">
        <v>76</v>
      </c>
      <c r="U770" s="39">
        <v>0</v>
      </c>
      <c r="V770" s="39">
        <v>13</v>
      </c>
      <c r="W770" s="40"/>
      <c r="X770" s="39">
        <v>38</v>
      </c>
      <c r="Y770" s="39">
        <v>0</v>
      </c>
      <c r="Z770" s="39">
        <v>6</v>
      </c>
      <c r="AA770" s="39">
        <v>60</v>
      </c>
      <c r="AB770" s="39">
        <v>0</v>
      </c>
      <c r="AC770" s="39">
        <v>0</v>
      </c>
      <c r="AD770" s="39">
        <v>19</v>
      </c>
      <c r="AE770" s="40"/>
      <c r="AF770" s="39">
        <v>213</v>
      </c>
      <c r="AG770" s="40"/>
      <c r="AH770" s="40"/>
      <c r="AI770" s="40"/>
      <c r="AJ770" s="39">
        <v>69</v>
      </c>
      <c r="AK770" s="40"/>
      <c r="AL770" s="40"/>
      <c r="AM770" s="40"/>
      <c r="AN770" s="39">
        <v>0</v>
      </c>
      <c r="AO770" s="40"/>
      <c r="AP770" s="39">
        <v>0</v>
      </c>
    </row>
    <row r="771" spans="1:42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</row>
    <row r="772" spans="1:42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358</v>
      </c>
      <c r="G772" s="45"/>
      <c r="H772" s="45"/>
      <c r="I772" s="45"/>
      <c r="J772" s="44">
        <v>702</v>
      </c>
      <c r="K772" s="44">
        <v>22</v>
      </c>
      <c r="L772" s="44">
        <v>4</v>
      </c>
      <c r="M772" s="45"/>
      <c r="N772" s="44">
        <v>728</v>
      </c>
      <c r="O772" s="45"/>
      <c r="P772" s="45"/>
      <c r="Q772" s="45"/>
      <c r="R772" s="44">
        <v>0</v>
      </c>
      <c r="S772" s="44">
        <v>35</v>
      </c>
      <c r="T772" s="44">
        <v>219</v>
      </c>
      <c r="U772" s="44">
        <v>10</v>
      </c>
      <c r="V772" s="44">
        <v>27</v>
      </c>
      <c r="W772" s="45"/>
      <c r="X772" s="44">
        <v>139</v>
      </c>
      <c r="Y772" s="44">
        <v>1</v>
      </c>
      <c r="Z772" s="44">
        <v>27</v>
      </c>
      <c r="AA772" s="44">
        <v>211</v>
      </c>
      <c r="AB772" s="44">
        <v>0</v>
      </c>
      <c r="AC772" s="44">
        <v>0</v>
      </c>
      <c r="AD772" s="44">
        <v>71</v>
      </c>
      <c r="AE772" s="45"/>
      <c r="AF772" s="44">
        <v>740</v>
      </c>
      <c r="AG772" s="45"/>
      <c r="AH772" s="45"/>
      <c r="AI772" s="45"/>
      <c r="AJ772" s="44">
        <v>346</v>
      </c>
      <c r="AK772" s="45"/>
      <c r="AL772" s="45"/>
      <c r="AM772" s="45"/>
      <c r="AN772" s="44">
        <v>0</v>
      </c>
      <c r="AO772" s="45"/>
      <c r="AP772" s="44">
        <v>0</v>
      </c>
    </row>
    <row r="773" spans="1:42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</row>
    <row r="774" spans="1:42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358</v>
      </c>
      <c r="G774" s="45"/>
      <c r="H774" s="45"/>
      <c r="I774" s="45"/>
      <c r="J774" s="50">
        <v>702</v>
      </c>
      <c r="K774" s="50">
        <v>22</v>
      </c>
      <c r="L774" s="50">
        <v>4</v>
      </c>
      <c r="M774" s="45"/>
      <c r="N774" s="50">
        <v>728</v>
      </c>
      <c r="O774" s="45"/>
      <c r="P774" s="45"/>
      <c r="Q774" s="45"/>
      <c r="R774" s="50">
        <v>0</v>
      </c>
      <c r="S774" s="50">
        <v>35</v>
      </c>
      <c r="T774" s="50">
        <v>219</v>
      </c>
      <c r="U774" s="50">
        <v>10</v>
      </c>
      <c r="V774" s="50">
        <v>27</v>
      </c>
      <c r="W774" s="45"/>
      <c r="X774" s="50">
        <v>139</v>
      </c>
      <c r="Y774" s="50">
        <v>1</v>
      </c>
      <c r="Z774" s="50">
        <v>27</v>
      </c>
      <c r="AA774" s="50">
        <v>211</v>
      </c>
      <c r="AB774" s="50">
        <v>0</v>
      </c>
      <c r="AC774" s="50">
        <v>0</v>
      </c>
      <c r="AD774" s="50">
        <v>71</v>
      </c>
      <c r="AE774" s="45"/>
      <c r="AF774" s="50">
        <v>740</v>
      </c>
      <c r="AG774" s="45"/>
      <c r="AH774" s="45"/>
      <c r="AI774" s="45"/>
      <c r="AJ774" s="50">
        <v>346</v>
      </c>
      <c r="AK774" s="45"/>
      <c r="AL774" s="45"/>
      <c r="AM774" s="45"/>
      <c r="AN774" s="50">
        <v>0</v>
      </c>
      <c r="AO774" s="45"/>
      <c r="AP774" s="50">
        <v>0</v>
      </c>
    </row>
    <row r="775" spans="1:42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</row>
    <row r="776" spans="1:42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</row>
    <row r="777" spans="1:42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</row>
    <row r="778" spans="1:42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24</v>
      </c>
      <c r="G778" s="35"/>
      <c r="H778" s="35"/>
      <c r="I778" s="35"/>
      <c r="J778" s="35">
        <v>40</v>
      </c>
      <c r="K778" s="35">
        <v>2</v>
      </c>
      <c r="L778" s="35">
        <v>0</v>
      </c>
      <c r="M778" s="35"/>
      <c r="N778" s="35">
        <v>42</v>
      </c>
      <c r="O778" s="35"/>
      <c r="P778" s="35"/>
      <c r="Q778" s="35"/>
      <c r="R778" s="35">
        <v>0</v>
      </c>
      <c r="S778" s="35">
        <v>5</v>
      </c>
      <c r="T778" s="35">
        <v>11</v>
      </c>
      <c r="U778" s="35">
        <v>0</v>
      </c>
      <c r="V778" s="35">
        <v>8</v>
      </c>
      <c r="W778" s="35"/>
      <c r="X778" s="35">
        <v>7</v>
      </c>
      <c r="Y778" s="35">
        <v>0</v>
      </c>
      <c r="Z778" s="35">
        <v>4</v>
      </c>
      <c r="AA778" s="35">
        <v>8</v>
      </c>
      <c r="AB778" s="35">
        <v>0</v>
      </c>
      <c r="AC778" s="35">
        <v>0</v>
      </c>
      <c r="AD778" s="35">
        <v>8</v>
      </c>
      <c r="AE778" s="35"/>
      <c r="AF778" s="35">
        <v>51</v>
      </c>
      <c r="AG778" s="35"/>
      <c r="AH778" s="35"/>
      <c r="AI778" s="35"/>
      <c r="AJ778" s="35">
        <v>15</v>
      </c>
      <c r="AK778" s="35"/>
      <c r="AL778" s="35"/>
      <c r="AM778" s="35"/>
      <c r="AN778" s="35">
        <v>0</v>
      </c>
      <c r="AO778" s="35"/>
      <c r="AP778" s="35">
        <v>0</v>
      </c>
    </row>
    <row r="779" spans="1:42" ht="19.5" customHeight="1" x14ac:dyDescent="0.2">
      <c r="D779" s="38" t="s">
        <v>135</v>
      </c>
      <c r="F779" s="39">
        <v>12</v>
      </c>
      <c r="G779" s="40"/>
      <c r="H779" s="40"/>
      <c r="I779" s="40"/>
      <c r="J779" s="39">
        <v>42</v>
      </c>
      <c r="K779" s="39">
        <v>2</v>
      </c>
      <c r="L779" s="39">
        <v>0</v>
      </c>
      <c r="M779" s="40"/>
      <c r="N779" s="39">
        <v>44</v>
      </c>
      <c r="O779" s="40"/>
      <c r="P779" s="40"/>
      <c r="Q779" s="40"/>
      <c r="R779" s="39">
        <v>0</v>
      </c>
      <c r="S779" s="39">
        <v>0</v>
      </c>
      <c r="T779" s="39">
        <v>20</v>
      </c>
      <c r="U779" s="39">
        <v>0</v>
      </c>
      <c r="V779" s="39">
        <v>9</v>
      </c>
      <c r="W779" s="40"/>
      <c r="X779" s="39">
        <v>8</v>
      </c>
      <c r="Y779" s="39">
        <v>4</v>
      </c>
      <c r="Z779" s="39">
        <v>2</v>
      </c>
      <c r="AA779" s="39">
        <v>3</v>
      </c>
      <c r="AB779" s="39">
        <v>0</v>
      </c>
      <c r="AC779" s="39">
        <v>0</v>
      </c>
      <c r="AD779" s="39">
        <v>0</v>
      </c>
      <c r="AE779" s="40"/>
      <c r="AF779" s="39">
        <v>46</v>
      </c>
      <c r="AG779" s="40"/>
      <c r="AH779" s="40"/>
      <c r="AI779" s="40"/>
      <c r="AJ779" s="39">
        <v>10</v>
      </c>
      <c r="AK779" s="40"/>
      <c r="AL779" s="40"/>
      <c r="AM779" s="40"/>
      <c r="AN779" s="39">
        <v>0</v>
      </c>
      <c r="AO779" s="40"/>
      <c r="AP779" s="39">
        <v>0</v>
      </c>
    </row>
    <row r="780" spans="1:42" s="1" customFormat="1" ht="19.5" customHeight="1" x14ac:dyDescent="0.2">
      <c r="A780" s="3"/>
      <c r="B780" s="54"/>
      <c r="C780" s="3"/>
      <c r="D780" s="2" t="s">
        <v>112</v>
      </c>
      <c r="E780" s="5"/>
      <c r="F780" s="35">
        <v>18</v>
      </c>
      <c r="G780" s="35"/>
      <c r="H780" s="35"/>
      <c r="I780" s="35"/>
      <c r="J780" s="35">
        <v>45</v>
      </c>
      <c r="K780" s="35">
        <v>1</v>
      </c>
      <c r="L780" s="35">
        <v>0</v>
      </c>
      <c r="M780" s="35"/>
      <c r="N780" s="35">
        <v>46</v>
      </c>
      <c r="O780" s="35"/>
      <c r="P780" s="35"/>
      <c r="Q780" s="35"/>
      <c r="R780" s="35">
        <v>0</v>
      </c>
      <c r="S780" s="35">
        <v>2</v>
      </c>
      <c r="T780" s="35">
        <v>15</v>
      </c>
      <c r="U780" s="35">
        <v>0</v>
      </c>
      <c r="V780" s="35">
        <v>6</v>
      </c>
      <c r="W780" s="35"/>
      <c r="X780" s="35">
        <v>8</v>
      </c>
      <c r="Y780" s="35">
        <v>1</v>
      </c>
      <c r="Z780" s="35">
        <v>2</v>
      </c>
      <c r="AA780" s="35">
        <v>8</v>
      </c>
      <c r="AB780" s="35">
        <v>0</v>
      </c>
      <c r="AC780" s="35">
        <v>0</v>
      </c>
      <c r="AD780" s="35">
        <v>1</v>
      </c>
      <c r="AE780" s="35"/>
      <c r="AF780" s="35">
        <v>43</v>
      </c>
      <c r="AG780" s="35"/>
      <c r="AH780" s="35"/>
      <c r="AI780" s="35"/>
      <c r="AJ780" s="35">
        <v>21</v>
      </c>
      <c r="AK780" s="35"/>
      <c r="AL780" s="35"/>
      <c r="AM780" s="35"/>
      <c r="AN780" s="35">
        <v>0</v>
      </c>
      <c r="AO780" s="35"/>
      <c r="AP780" s="35">
        <v>0</v>
      </c>
    </row>
    <row r="781" spans="1:42" s="1" customFormat="1" ht="19.5" customHeight="1" x14ac:dyDescent="0.2">
      <c r="A781" s="3"/>
      <c r="B781" s="54"/>
      <c r="C781" s="3"/>
      <c r="D781" s="38" t="s">
        <v>98</v>
      </c>
      <c r="E781" s="5"/>
      <c r="F781" s="39">
        <v>13</v>
      </c>
      <c r="G781" s="40"/>
      <c r="H781" s="40"/>
      <c r="I781" s="40"/>
      <c r="J781" s="39">
        <v>42</v>
      </c>
      <c r="K781" s="39">
        <v>0</v>
      </c>
      <c r="L781" s="39">
        <v>1</v>
      </c>
      <c r="M781" s="40"/>
      <c r="N781" s="39">
        <v>43</v>
      </c>
      <c r="O781" s="40"/>
      <c r="P781" s="40"/>
      <c r="Q781" s="40"/>
      <c r="R781" s="39">
        <v>0</v>
      </c>
      <c r="S781" s="39">
        <v>0</v>
      </c>
      <c r="T781" s="39">
        <v>17</v>
      </c>
      <c r="U781" s="39">
        <v>0</v>
      </c>
      <c r="V781" s="39">
        <v>3</v>
      </c>
      <c r="W781" s="40"/>
      <c r="X781" s="39">
        <v>8</v>
      </c>
      <c r="Y781" s="39">
        <v>0</v>
      </c>
      <c r="Z781" s="39">
        <v>4</v>
      </c>
      <c r="AA781" s="39">
        <v>8</v>
      </c>
      <c r="AB781" s="39">
        <v>0</v>
      </c>
      <c r="AC781" s="39">
        <v>0</v>
      </c>
      <c r="AD781" s="39">
        <v>6</v>
      </c>
      <c r="AE781" s="40"/>
      <c r="AF781" s="39">
        <v>46</v>
      </c>
      <c r="AG781" s="40"/>
      <c r="AH781" s="40"/>
      <c r="AI781" s="40"/>
      <c r="AJ781" s="39">
        <v>10</v>
      </c>
      <c r="AK781" s="40"/>
      <c r="AL781" s="40"/>
      <c r="AM781" s="40"/>
      <c r="AN781" s="39">
        <v>0</v>
      </c>
      <c r="AO781" s="40"/>
      <c r="AP781" s="39">
        <v>0</v>
      </c>
    </row>
    <row r="782" spans="1:42" s="1" customFormat="1" ht="19.5" customHeight="1" x14ac:dyDescent="0.2">
      <c r="A782" s="3"/>
      <c r="B782" s="54"/>
      <c r="C782" s="3"/>
      <c r="D782" s="2" t="s">
        <v>113</v>
      </c>
      <c r="E782" s="5"/>
      <c r="F782" s="35">
        <v>11</v>
      </c>
      <c r="G782" s="35"/>
      <c r="H782" s="35"/>
      <c r="I782" s="35"/>
      <c r="J782" s="35">
        <v>42</v>
      </c>
      <c r="K782" s="35">
        <v>1</v>
      </c>
      <c r="L782" s="35">
        <v>0</v>
      </c>
      <c r="M782" s="35"/>
      <c r="N782" s="35">
        <v>43</v>
      </c>
      <c r="O782" s="35"/>
      <c r="P782" s="35"/>
      <c r="Q782" s="35"/>
      <c r="R782" s="35">
        <v>0</v>
      </c>
      <c r="S782" s="35">
        <v>3</v>
      </c>
      <c r="T782" s="35">
        <v>8</v>
      </c>
      <c r="U782" s="35">
        <v>0</v>
      </c>
      <c r="V782" s="35">
        <v>5</v>
      </c>
      <c r="W782" s="35"/>
      <c r="X782" s="35">
        <v>9</v>
      </c>
      <c r="Y782" s="35">
        <v>0</v>
      </c>
      <c r="Z782" s="35">
        <v>0</v>
      </c>
      <c r="AA782" s="35">
        <v>6</v>
      </c>
      <c r="AB782" s="35">
        <v>0</v>
      </c>
      <c r="AC782" s="35">
        <v>0</v>
      </c>
      <c r="AD782" s="35">
        <v>15</v>
      </c>
      <c r="AE782" s="35"/>
      <c r="AF782" s="35">
        <v>46</v>
      </c>
      <c r="AG782" s="35"/>
      <c r="AH782" s="35"/>
      <c r="AI782" s="35"/>
      <c r="AJ782" s="35">
        <v>8</v>
      </c>
      <c r="AK782" s="35"/>
      <c r="AL782" s="35"/>
      <c r="AM782" s="35"/>
      <c r="AN782" s="35">
        <v>0</v>
      </c>
      <c r="AO782" s="35"/>
      <c r="AP782" s="35">
        <v>0</v>
      </c>
    </row>
    <row r="783" spans="1:42" s="1" customFormat="1" ht="19.5" customHeight="1" x14ac:dyDescent="0.2">
      <c r="A783" s="3"/>
      <c r="B783" s="54"/>
      <c r="C783" s="3"/>
      <c r="D783" s="38" t="s">
        <v>114</v>
      </c>
      <c r="E783" s="5"/>
      <c r="F783" s="39">
        <v>11</v>
      </c>
      <c r="G783" s="40"/>
      <c r="H783" s="40"/>
      <c r="I783" s="40"/>
      <c r="J783" s="39">
        <v>41</v>
      </c>
      <c r="K783" s="39">
        <v>0</v>
      </c>
      <c r="L783" s="39">
        <v>0</v>
      </c>
      <c r="M783" s="40"/>
      <c r="N783" s="39">
        <v>41</v>
      </c>
      <c r="O783" s="40"/>
      <c r="P783" s="40"/>
      <c r="Q783" s="40"/>
      <c r="R783" s="39">
        <v>0</v>
      </c>
      <c r="S783" s="39">
        <v>0</v>
      </c>
      <c r="T783" s="39">
        <v>22</v>
      </c>
      <c r="U783" s="39">
        <v>0</v>
      </c>
      <c r="V783" s="39">
        <v>1</v>
      </c>
      <c r="W783" s="40"/>
      <c r="X783" s="39">
        <v>8</v>
      </c>
      <c r="Y783" s="39">
        <v>1</v>
      </c>
      <c r="Z783" s="39">
        <v>0</v>
      </c>
      <c r="AA783" s="39">
        <v>6</v>
      </c>
      <c r="AB783" s="39">
        <v>0</v>
      </c>
      <c r="AC783" s="39">
        <v>0</v>
      </c>
      <c r="AD783" s="39">
        <v>5</v>
      </c>
      <c r="AE783" s="40"/>
      <c r="AF783" s="39">
        <v>43</v>
      </c>
      <c r="AG783" s="40"/>
      <c r="AH783" s="40"/>
      <c r="AI783" s="40"/>
      <c r="AJ783" s="39">
        <v>9</v>
      </c>
      <c r="AK783" s="40"/>
      <c r="AL783" s="40"/>
      <c r="AM783" s="40"/>
      <c r="AN783" s="39">
        <v>0</v>
      </c>
      <c r="AO783" s="40"/>
      <c r="AP783" s="39">
        <v>0</v>
      </c>
    </row>
    <row r="784" spans="1:42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</row>
    <row r="785" spans="1:42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89</v>
      </c>
      <c r="G785" s="45"/>
      <c r="H785" s="45"/>
      <c r="I785" s="45"/>
      <c r="J785" s="44">
        <v>252</v>
      </c>
      <c r="K785" s="44">
        <v>6</v>
      </c>
      <c r="L785" s="44">
        <v>1</v>
      </c>
      <c r="M785" s="45"/>
      <c r="N785" s="44">
        <v>259</v>
      </c>
      <c r="O785" s="45"/>
      <c r="P785" s="45"/>
      <c r="Q785" s="45"/>
      <c r="R785" s="44">
        <v>0</v>
      </c>
      <c r="S785" s="44">
        <v>10</v>
      </c>
      <c r="T785" s="44">
        <v>93</v>
      </c>
      <c r="U785" s="44">
        <v>0</v>
      </c>
      <c r="V785" s="44">
        <v>32</v>
      </c>
      <c r="W785" s="45"/>
      <c r="X785" s="44">
        <v>48</v>
      </c>
      <c r="Y785" s="44">
        <v>6</v>
      </c>
      <c r="Z785" s="44">
        <v>12</v>
      </c>
      <c r="AA785" s="44">
        <v>39</v>
      </c>
      <c r="AB785" s="44">
        <v>0</v>
      </c>
      <c r="AC785" s="44">
        <v>0</v>
      </c>
      <c r="AD785" s="44">
        <v>35</v>
      </c>
      <c r="AE785" s="45"/>
      <c r="AF785" s="44">
        <v>275</v>
      </c>
      <c r="AG785" s="45"/>
      <c r="AH785" s="45"/>
      <c r="AI785" s="45"/>
      <c r="AJ785" s="44">
        <v>73</v>
      </c>
      <c r="AK785" s="45"/>
      <c r="AL785" s="45"/>
      <c r="AM785" s="45"/>
      <c r="AN785" s="44">
        <v>0</v>
      </c>
      <c r="AO785" s="45"/>
      <c r="AP785" s="44">
        <v>0</v>
      </c>
    </row>
    <row r="786" spans="1:42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</row>
    <row r="787" spans="1:42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89</v>
      </c>
      <c r="G787" s="45"/>
      <c r="H787" s="45"/>
      <c r="I787" s="45"/>
      <c r="J787" s="50">
        <v>252</v>
      </c>
      <c r="K787" s="50">
        <v>6</v>
      </c>
      <c r="L787" s="50">
        <v>1</v>
      </c>
      <c r="M787" s="45"/>
      <c r="N787" s="50">
        <v>259</v>
      </c>
      <c r="O787" s="45"/>
      <c r="P787" s="45"/>
      <c r="Q787" s="45"/>
      <c r="R787" s="50">
        <v>0</v>
      </c>
      <c r="S787" s="50">
        <v>10</v>
      </c>
      <c r="T787" s="50">
        <v>93</v>
      </c>
      <c r="U787" s="50">
        <v>0</v>
      </c>
      <c r="V787" s="50">
        <v>32</v>
      </c>
      <c r="W787" s="45"/>
      <c r="X787" s="50">
        <v>48</v>
      </c>
      <c r="Y787" s="50">
        <v>6</v>
      </c>
      <c r="Z787" s="50">
        <v>12</v>
      </c>
      <c r="AA787" s="50">
        <v>39</v>
      </c>
      <c r="AB787" s="50">
        <v>0</v>
      </c>
      <c r="AC787" s="50">
        <v>0</v>
      </c>
      <c r="AD787" s="50">
        <v>35</v>
      </c>
      <c r="AE787" s="45"/>
      <c r="AF787" s="50">
        <v>275</v>
      </c>
      <c r="AG787" s="45"/>
      <c r="AH787" s="45"/>
      <c r="AI787" s="45"/>
      <c r="AJ787" s="50">
        <v>73</v>
      </c>
      <c r="AK787" s="45"/>
      <c r="AL787" s="45"/>
      <c r="AM787" s="45"/>
      <c r="AN787" s="50">
        <v>0</v>
      </c>
      <c r="AO787" s="45"/>
      <c r="AP787" s="50">
        <v>0</v>
      </c>
    </row>
    <row r="788" spans="1:42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</row>
    <row r="789" spans="1:42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</row>
    <row r="790" spans="1:42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</row>
    <row r="791" spans="1:42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129</v>
      </c>
      <c r="G791" s="35"/>
      <c r="H791" s="35"/>
      <c r="I791" s="35"/>
      <c r="J791" s="35">
        <v>136</v>
      </c>
      <c r="K791" s="35">
        <v>3</v>
      </c>
      <c r="L791" s="35">
        <v>0</v>
      </c>
      <c r="M791" s="35"/>
      <c r="N791" s="35">
        <v>139</v>
      </c>
      <c r="O791" s="35"/>
      <c r="P791" s="35"/>
      <c r="Q791" s="35"/>
      <c r="R791" s="35">
        <v>0</v>
      </c>
      <c r="S791" s="35">
        <v>1</v>
      </c>
      <c r="T791" s="35">
        <v>40</v>
      </c>
      <c r="U791" s="35">
        <v>1</v>
      </c>
      <c r="V791" s="35">
        <v>25</v>
      </c>
      <c r="W791" s="35"/>
      <c r="X791" s="35">
        <v>26</v>
      </c>
      <c r="Y791" s="35">
        <v>0</v>
      </c>
      <c r="Z791" s="35">
        <v>2</v>
      </c>
      <c r="AA791" s="35">
        <v>45</v>
      </c>
      <c r="AB791" s="35">
        <v>0</v>
      </c>
      <c r="AC791" s="35">
        <v>0</v>
      </c>
      <c r="AD791" s="35">
        <v>14</v>
      </c>
      <c r="AE791" s="35"/>
      <c r="AF791" s="35">
        <v>154</v>
      </c>
      <c r="AG791" s="35"/>
      <c r="AH791" s="35"/>
      <c r="AI791" s="35"/>
      <c r="AJ791" s="35">
        <v>114</v>
      </c>
      <c r="AK791" s="35"/>
      <c r="AL791" s="35"/>
      <c r="AM791" s="35"/>
      <c r="AN791" s="35">
        <v>0</v>
      </c>
      <c r="AO791" s="35"/>
      <c r="AP791" s="35">
        <v>0</v>
      </c>
    </row>
    <row r="792" spans="1:42" ht="19.5" customHeight="1" x14ac:dyDescent="0.2">
      <c r="D792" s="38" t="s">
        <v>96</v>
      </c>
      <c r="F792" s="39">
        <v>126</v>
      </c>
      <c r="G792" s="40"/>
      <c r="H792" s="40"/>
      <c r="I792" s="40"/>
      <c r="J792" s="39">
        <v>140</v>
      </c>
      <c r="K792" s="39">
        <v>3</v>
      </c>
      <c r="L792" s="39">
        <v>4</v>
      </c>
      <c r="M792" s="40"/>
      <c r="N792" s="39">
        <v>147</v>
      </c>
      <c r="O792" s="40"/>
      <c r="P792" s="40"/>
      <c r="Q792" s="40"/>
      <c r="R792" s="39">
        <v>4</v>
      </c>
      <c r="S792" s="39">
        <v>3</v>
      </c>
      <c r="T792" s="39">
        <v>21</v>
      </c>
      <c r="U792" s="39">
        <v>1</v>
      </c>
      <c r="V792" s="39">
        <v>20</v>
      </c>
      <c r="W792" s="40"/>
      <c r="X792" s="39">
        <v>40</v>
      </c>
      <c r="Y792" s="39">
        <v>1</v>
      </c>
      <c r="Z792" s="39">
        <v>5</v>
      </c>
      <c r="AA792" s="39">
        <v>62</v>
      </c>
      <c r="AB792" s="39">
        <v>0</v>
      </c>
      <c r="AC792" s="39">
        <v>0</v>
      </c>
      <c r="AD792" s="39">
        <v>3</v>
      </c>
      <c r="AE792" s="40"/>
      <c r="AF792" s="39">
        <v>160</v>
      </c>
      <c r="AG792" s="40"/>
      <c r="AH792" s="40"/>
      <c r="AI792" s="40"/>
      <c r="AJ792" s="39">
        <v>113</v>
      </c>
      <c r="AK792" s="40"/>
      <c r="AL792" s="40"/>
      <c r="AM792" s="40"/>
      <c r="AN792" s="39">
        <v>0</v>
      </c>
      <c r="AO792" s="40"/>
      <c r="AP792" s="39">
        <v>0</v>
      </c>
    </row>
    <row r="793" spans="1:42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</row>
    <row r="794" spans="1:42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255</v>
      </c>
      <c r="G794" s="45"/>
      <c r="H794" s="45"/>
      <c r="I794" s="45"/>
      <c r="J794" s="44">
        <v>276</v>
      </c>
      <c r="K794" s="44">
        <v>6</v>
      </c>
      <c r="L794" s="44">
        <v>4</v>
      </c>
      <c r="M794" s="45"/>
      <c r="N794" s="44">
        <v>286</v>
      </c>
      <c r="O794" s="45"/>
      <c r="P794" s="45"/>
      <c r="Q794" s="45"/>
      <c r="R794" s="44">
        <v>4</v>
      </c>
      <c r="S794" s="44">
        <v>4</v>
      </c>
      <c r="T794" s="44">
        <v>61</v>
      </c>
      <c r="U794" s="44">
        <v>2</v>
      </c>
      <c r="V794" s="44">
        <v>45</v>
      </c>
      <c r="W794" s="45"/>
      <c r="X794" s="44">
        <v>66</v>
      </c>
      <c r="Y794" s="44">
        <v>1</v>
      </c>
      <c r="Z794" s="44">
        <v>7</v>
      </c>
      <c r="AA794" s="44">
        <v>107</v>
      </c>
      <c r="AB794" s="44">
        <v>0</v>
      </c>
      <c r="AC794" s="44">
        <v>0</v>
      </c>
      <c r="AD794" s="44">
        <v>17</v>
      </c>
      <c r="AE794" s="45"/>
      <c r="AF794" s="44">
        <v>314</v>
      </c>
      <c r="AG794" s="45"/>
      <c r="AH794" s="45"/>
      <c r="AI794" s="45"/>
      <c r="AJ794" s="44">
        <v>227</v>
      </c>
      <c r="AK794" s="45"/>
      <c r="AL794" s="45"/>
      <c r="AM794" s="45"/>
      <c r="AN794" s="44">
        <v>0</v>
      </c>
      <c r="AO794" s="45"/>
      <c r="AP794" s="44">
        <v>0</v>
      </c>
    </row>
    <row r="795" spans="1:42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</row>
    <row r="796" spans="1:42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255</v>
      </c>
      <c r="G796" s="45"/>
      <c r="H796" s="45"/>
      <c r="I796" s="45"/>
      <c r="J796" s="50">
        <v>276</v>
      </c>
      <c r="K796" s="50">
        <v>6</v>
      </c>
      <c r="L796" s="50">
        <v>4</v>
      </c>
      <c r="M796" s="45"/>
      <c r="N796" s="50">
        <v>286</v>
      </c>
      <c r="O796" s="45"/>
      <c r="P796" s="45"/>
      <c r="Q796" s="45"/>
      <c r="R796" s="50">
        <v>4</v>
      </c>
      <c r="S796" s="50">
        <v>4</v>
      </c>
      <c r="T796" s="50">
        <v>61</v>
      </c>
      <c r="U796" s="50">
        <v>2</v>
      </c>
      <c r="V796" s="50">
        <v>45</v>
      </c>
      <c r="W796" s="45"/>
      <c r="X796" s="50">
        <v>66</v>
      </c>
      <c r="Y796" s="50">
        <v>1</v>
      </c>
      <c r="Z796" s="50">
        <v>7</v>
      </c>
      <c r="AA796" s="50">
        <v>107</v>
      </c>
      <c r="AB796" s="50">
        <v>0</v>
      </c>
      <c r="AC796" s="50">
        <v>0</v>
      </c>
      <c r="AD796" s="50">
        <v>17</v>
      </c>
      <c r="AE796" s="45"/>
      <c r="AF796" s="50">
        <v>314</v>
      </c>
      <c r="AG796" s="45"/>
      <c r="AH796" s="45"/>
      <c r="AI796" s="45"/>
      <c r="AJ796" s="50">
        <v>227</v>
      </c>
      <c r="AK796" s="45"/>
      <c r="AL796" s="45"/>
      <c r="AM796" s="45"/>
      <c r="AN796" s="50">
        <v>0</v>
      </c>
      <c r="AO796" s="45"/>
      <c r="AP796" s="50">
        <v>0</v>
      </c>
    </row>
    <row r="797" spans="1:42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</row>
    <row r="798" spans="1:42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</row>
    <row r="799" spans="1:42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</row>
    <row r="800" spans="1:42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57</v>
      </c>
      <c r="G800" s="35"/>
      <c r="H800" s="35"/>
      <c r="I800" s="35"/>
      <c r="J800" s="35">
        <v>90</v>
      </c>
      <c r="K800" s="35">
        <v>2</v>
      </c>
      <c r="L800" s="35">
        <v>1</v>
      </c>
      <c r="M800" s="35"/>
      <c r="N800" s="35">
        <v>93</v>
      </c>
      <c r="O800" s="35"/>
      <c r="P800" s="35"/>
      <c r="Q800" s="35"/>
      <c r="R800" s="35">
        <v>0</v>
      </c>
      <c r="S800" s="35">
        <v>5</v>
      </c>
      <c r="T800" s="35">
        <v>7</v>
      </c>
      <c r="U800" s="35">
        <v>1</v>
      </c>
      <c r="V800" s="35">
        <v>13</v>
      </c>
      <c r="W800" s="35"/>
      <c r="X800" s="35">
        <v>22</v>
      </c>
      <c r="Y800" s="35">
        <v>0</v>
      </c>
      <c r="Z800" s="35">
        <v>2</v>
      </c>
      <c r="AA800" s="35">
        <v>16</v>
      </c>
      <c r="AB800" s="35">
        <v>0</v>
      </c>
      <c r="AC800" s="35">
        <v>0</v>
      </c>
      <c r="AD800" s="35">
        <v>14</v>
      </c>
      <c r="AE800" s="35"/>
      <c r="AF800" s="35">
        <v>80</v>
      </c>
      <c r="AG800" s="35"/>
      <c r="AH800" s="35"/>
      <c r="AI800" s="35"/>
      <c r="AJ800" s="35">
        <v>40</v>
      </c>
      <c r="AK800" s="35"/>
      <c r="AL800" s="35"/>
      <c r="AM800" s="35"/>
      <c r="AN800" s="35">
        <v>0</v>
      </c>
      <c r="AO800" s="35"/>
      <c r="AP800" s="35">
        <v>30</v>
      </c>
    </row>
    <row r="801" spans="1:42" ht="19.5" customHeight="1" x14ac:dyDescent="0.2">
      <c r="D801" s="38" t="s">
        <v>96</v>
      </c>
      <c r="F801" s="39">
        <v>38</v>
      </c>
      <c r="G801" s="40"/>
      <c r="H801" s="40"/>
      <c r="I801" s="40"/>
      <c r="J801" s="39">
        <v>90</v>
      </c>
      <c r="K801" s="39">
        <v>9</v>
      </c>
      <c r="L801" s="39">
        <v>0</v>
      </c>
      <c r="M801" s="40"/>
      <c r="N801" s="39">
        <v>99</v>
      </c>
      <c r="O801" s="40"/>
      <c r="P801" s="40"/>
      <c r="Q801" s="40"/>
      <c r="R801" s="39">
        <v>0</v>
      </c>
      <c r="S801" s="39">
        <v>5</v>
      </c>
      <c r="T801" s="39">
        <v>24</v>
      </c>
      <c r="U801" s="39">
        <v>0</v>
      </c>
      <c r="V801" s="39">
        <v>18</v>
      </c>
      <c r="W801" s="40"/>
      <c r="X801" s="39">
        <v>35</v>
      </c>
      <c r="Y801" s="39">
        <v>0</v>
      </c>
      <c r="Z801" s="39">
        <v>8</v>
      </c>
      <c r="AA801" s="39">
        <v>10</v>
      </c>
      <c r="AB801" s="39">
        <v>0</v>
      </c>
      <c r="AC801" s="39">
        <v>0</v>
      </c>
      <c r="AD801" s="39">
        <v>7</v>
      </c>
      <c r="AE801" s="40"/>
      <c r="AF801" s="39">
        <v>107</v>
      </c>
      <c r="AG801" s="40"/>
      <c r="AH801" s="40"/>
      <c r="AI801" s="40"/>
      <c r="AJ801" s="39">
        <v>26</v>
      </c>
      <c r="AK801" s="40"/>
      <c r="AL801" s="40"/>
      <c r="AM801" s="40"/>
      <c r="AN801" s="39">
        <v>0</v>
      </c>
      <c r="AO801" s="40"/>
      <c r="AP801" s="39">
        <v>4</v>
      </c>
    </row>
    <row r="802" spans="1:42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90</v>
      </c>
      <c r="K802" s="40">
        <v>2</v>
      </c>
      <c r="L802" s="40">
        <v>0</v>
      </c>
      <c r="M802" s="40"/>
      <c r="N802" s="40">
        <v>92</v>
      </c>
      <c r="O802" s="40"/>
      <c r="P802" s="40"/>
      <c r="Q802" s="40"/>
      <c r="R802" s="40">
        <v>1</v>
      </c>
      <c r="S802" s="40">
        <v>1</v>
      </c>
      <c r="T802" s="40">
        <v>21</v>
      </c>
      <c r="U802" s="40">
        <v>0</v>
      </c>
      <c r="V802" s="40">
        <v>9</v>
      </c>
      <c r="W802" s="40"/>
      <c r="X802" s="40">
        <v>37</v>
      </c>
      <c r="Y802" s="40">
        <v>0</v>
      </c>
      <c r="Z802" s="40">
        <v>3</v>
      </c>
      <c r="AA802" s="40">
        <v>5</v>
      </c>
      <c r="AB802" s="40">
        <v>0</v>
      </c>
      <c r="AC802" s="40">
        <v>0</v>
      </c>
      <c r="AD802" s="40">
        <v>9</v>
      </c>
      <c r="AE802" s="40"/>
      <c r="AF802" s="40">
        <v>86</v>
      </c>
      <c r="AG802" s="40"/>
      <c r="AH802" s="40"/>
      <c r="AI802" s="40"/>
      <c r="AJ802" s="40">
        <v>40</v>
      </c>
      <c r="AK802" s="40"/>
      <c r="AL802" s="40"/>
      <c r="AM802" s="40"/>
      <c r="AN802" s="40">
        <v>34</v>
      </c>
      <c r="AO802" s="40"/>
      <c r="AP802" s="40">
        <v>0</v>
      </c>
    </row>
    <row r="803" spans="1:42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</row>
    <row r="804" spans="1:42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95</v>
      </c>
      <c r="G804" s="45"/>
      <c r="H804" s="45"/>
      <c r="I804" s="45"/>
      <c r="J804" s="44">
        <v>270</v>
      </c>
      <c r="K804" s="44">
        <v>13</v>
      </c>
      <c r="L804" s="44">
        <v>1</v>
      </c>
      <c r="M804" s="45"/>
      <c r="N804" s="44">
        <v>284</v>
      </c>
      <c r="O804" s="45"/>
      <c r="P804" s="45"/>
      <c r="Q804" s="45"/>
      <c r="R804" s="44">
        <v>1</v>
      </c>
      <c r="S804" s="44">
        <v>11</v>
      </c>
      <c r="T804" s="44">
        <v>52</v>
      </c>
      <c r="U804" s="44">
        <v>1</v>
      </c>
      <c r="V804" s="44">
        <v>40</v>
      </c>
      <c r="W804" s="45"/>
      <c r="X804" s="44">
        <v>94</v>
      </c>
      <c r="Y804" s="44">
        <v>0</v>
      </c>
      <c r="Z804" s="44">
        <v>13</v>
      </c>
      <c r="AA804" s="44">
        <v>31</v>
      </c>
      <c r="AB804" s="44">
        <v>0</v>
      </c>
      <c r="AC804" s="44">
        <v>0</v>
      </c>
      <c r="AD804" s="44">
        <v>30</v>
      </c>
      <c r="AE804" s="45"/>
      <c r="AF804" s="44">
        <v>273</v>
      </c>
      <c r="AG804" s="45"/>
      <c r="AH804" s="45"/>
      <c r="AI804" s="45"/>
      <c r="AJ804" s="44">
        <v>106</v>
      </c>
      <c r="AK804" s="45"/>
      <c r="AL804" s="45"/>
      <c r="AM804" s="45"/>
      <c r="AN804" s="44">
        <v>34</v>
      </c>
      <c r="AO804" s="45"/>
      <c r="AP804" s="44">
        <v>34</v>
      </c>
    </row>
    <row r="805" spans="1:42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</row>
    <row r="806" spans="1:42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95</v>
      </c>
      <c r="G806" s="45"/>
      <c r="H806" s="45"/>
      <c r="I806" s="45"/>
      <c r="J806" s="50">
        <v>270</v>
      </c>
      <c r="K806" s="50">
        <v>13</v>
      </c>
      <c r="L806" s="50">
        <v>1</v>
      </c>
      <c r="M806" s="45"/>
      <c r="N806" s="50">
        <v>284</v>
      </c>
      <c r="O806" s="45"/>
      <c r="P806" s="45"/>
      <c r="Q806" s="45"/>
      <c r="R806" s="50">
        <v>1</v>
      </c>
      <c r="S806" s="50">
        <v>11</v>
      </c>
      <c r="T806" s="50">
        <v>52</v>
      </c>
      <c r="U806" s="50">
        <v>1</v>
      </c>
      <c r="V806" s="50">
        <v>40</v>
      </c>
      <c r="W806" s="45"/>
      <c r="X806" s="50">
        <v>94</v>
      </c>
      <c r="Y806" s="50">
        <v>0</v>
      </c>
      <c r="Z806" s="50">
        <v>13</v>
      </c>
      <c r="AA806" s="50">
        <v>31</v>
      </c>
      <c r="AB806" s="50">
        <v>0</v>
      </c>
      <c r="AC806" s="50">
        <v>0</v>
      </c>
      <c r="AD806" s="50">
        <v>30</v>
      </c>
      <c r="AE806" s="45"/>
      <c r="AF806" s="50">
        <v>273</v>
      </c>
      <c r="AG806" s="45"/>
      <c r="AH806" s="45"/>
      <c r="AI806" s="45"/>
      <c r="AJ806" s="50">
        <v>106</v>
      </c>
      <c r="AK806" s="45"/>
      <c r="AL806" s="45"/>
      <c r="AM806" s="45"/>
      <c r="AN806" s="50">
        <v>34</v>
      </c>
      <c r="AO806" s="45"/>
      <c r="AP806" s="50">
        <v>34</v>
      </c>
    </row>
    <row r="807" spans="1:42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</row>
    <row r="808" spans="1:42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18591</v>
      </c>
      <c r="G808" s="45"/>
      <c r="H808" s="45"/>
      <c r="I808" s="45"/>
      <c r="J808" s="59">
        <v>45813</v>
      </c>
      <c r="K808" s="59">
        <v>2191</v>
      </c>
      <c r="L808" s="59">
        <v>375</v>
      </c>
      <c r="M808" s="45"/>
      <c r="N808" s="59">
        <v>48379</v>
      </c>
      <c r="O808" s="45"/>
      <c r="P808" s="45"/>
      <c r="Q808" s="45"/>
      <c r="R808" s="59">
        <v>69</v>
      </c>
      <c r="S808" s="59">
        <v>2953</v>
      </c>
      <c r="T808" s="59">
        <v>20990</v>
      </c>
      <c r="U808" s="59">
        <v>562</v>
      </c>
      <c r="V808" s="59">
        <v>2538</v>
      </c>
      <c r="W808" s="45"/>
      <c r="X808" s="59">
        <v>7716</v>
      </c>
      <c r="Y808" s="59">
        <v>300</v>
      </c>
      <c r="Z808" s="59">
        <v>1254</v>
      </c>
      <c r="AA808" s="59">
        <v>8663</v>
      </c>
      <c r="AB808" s="59">
        <v>6</v>
      </c>
      <c r="AC808" s="59">
        <v>18</v>
      </c>
      <c r="AD808" s="59">
        <v>3734</v>
      </c>
      <c r="AE808" s="45"/>
      <c r="AF808" s="59">
        <v>48803</v>
      </c>
      <c r="AG808" s="45"/>
      <c r="AH808" s="45"/>
      <c r="AI808" s="45"/>
      <c r="AJ808" s="59">
        <v>18284</v>
      </c>
      <c r="AK808" s="45"/>
      <c r="AL808" s="45"/>
      <c r="AM808" s="45"/>
      <c r="AN808" s="59">
        <v>957</v>
      </c>
      <c r="AO808" s="45"/>
      <c r="AP808" s="59">
        <v>840</v>
      </c>
    </row>
  </sheetData>
  <autoFilter ref="A9:AP806"/>
  <mergeCells count="4">
    <mergeCell ref="A2:AP3"/>
    <mergeCell ref="F7:AP7"/>
    <mergeCell ref="A8:D8"/>
    <mergeCell ref="A4:AP5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L808"/>
  <sheetViews>
    <sheetView view="pageBreakPreview" zoomScale="70" zoomScaleNormal="60" zoomScaleSheetLayoutView="70" workbookViewId="0">
      <pane ySplit="9" topLeftCell="A797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11" width="12.7109375" style="4" customWidth="1"/>
    <col min="12" max="14" width="1.7109375" style="4" customWidth="1"/>
    <col min="15" max="20" width="12.7109375" style="4" customWidth="1"/>
    <col min="21" max="23" width="1.7109375" style="4" customWidth="1"/>
    <col min="24" max="29" width="12.7109375" style="4" customWidth="1"/>
    <col min="30" max="32" width="1.7109375" style="4" customWidth="1"/>
    <col min="33" max="38" width="12.7109375" style="4" customWidth="1"/>
    <col min="39" max="16384" width="11.42578125" style="7"/>
  </cols>
  <sheetData>
    <row r="1" spans="1:38" x14ac:dyDescent="0.2">
      <c r="D1" s="6"/>
      <c r="E1" s="3"/>
      <c r="F1" s="6"/>
      <c r="G1" s="3"/>
      <c r="H1" s="6"/>
      <c r="I1" s="3"/>
      <c r="J1" s="6"/>
      <c r="K1" s="3"/>
      <c r="L1" s="6"/>
      <c r="M1" s="3"/>
      <c r="N1" s="6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3"/>
      <c r="AL1" s="6"/>
    </row>
    <row r="2" spans="1:38" ht="12.75" x14ac:dyDescent="0.2">
      <c r="A2" s="79" t="s">
        <v>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38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0" customHeight="1" thickBot="1" x14ac:dyDescent="0.25">
      <c r="A7" s="6"/>
      <c r="C7" s="6"/>
      <c r="D7" s="5"/>
      <c r="F7" s="81" t="s">
        <v>57</v>
      </c>
      <c r="G7" s="81"/>
      <c r="H7" s="81"/>
      <c r="I7" s="81"/>
      <c r="J7" s="81"/>
      <c r="K7" s="81"/>
      <c r="L7" s="19"/>
      <c r="M7" s="19"/>
      <c r="N7" s="19"/>
      <c r="O7" s="81" t="s">
        <v>58</v>
      </c>
      <c r="P7" s="81"/>
      <c r="Q7" s="81"/>
      <c r="R7" s="81"/>
      <c r="S7" s="81"/>
      <c r="T7" s="81"/>
      <c r="U7" s="19"/>
      <c r="V7" s="19"/>
      <c r="W7" s="19"/>
      <c r="X7" s="81" t="s">
        <v>59</v>
      </c>
      <c r="Y7" s="81"/>
      <c r="Z7" s="81"/>
      <c r="AA7" s="81"/>
      <c r="AB7" s="81"/>
      <c r="AC7" s="81"/>
      <c r="AD7" s="19"/>
      <c r="AE7" s="19"/>
      <c r="AF7" s="19"/>
      <c r="AG7" s="81" t="s">
        <v>60</v>
      </c>
      <c r="AH7" s="81"/>
      <c r="AI7" s="81"/>
      <c r="AJ7" s="81"/>
      <c r="AK7" s="81"/>
      <c r="AL7" s="81"/>
    </row>
    <row r="8" spans="1:38" ht="50.1" customHeight="1" thickBot="1" x14ac:dyDescent="0.25">
      <c r="A8" s="82" t="s">
        <v>3</v>
      </c>
      <c r="B8" s="82"/>
      <c r="C8" s="82"/>
      <c r="D8" s="82"/>
      <c r="E8" s="7"/>
      <c r="F8" s="15" t="s">
        <v>4</v>
      </c>
      <c r="G8" s="15" t="s">
        <v>61</v>
      </c>
      <c r="H8" s="15" t="s">
        <v>62</v>
      </c>
      <c r="I8" s="15" t="s">
        <v>16</v>
      </c>
      <c r="J8" s="15" t="s">
        <v>17</v>
      </c>
      <c r="K8" s="15" t="s">
        <v>18</v>
      </c>
      <c r="L8" s="11"/>
      <c r="M8" s="11"/>
      <c r="N8" s="11"/>
      <c r="O8" s="15" t="s">
        <v>4</v>
      </c>
      <c r="P8" s="15" t="s">
        <v>63</v>
      </c>
      <c r="Q8" s="15" t="s">
        <v>62</v>
      </c>
      <c r="R8" s="15" t="s">
        <v>16</v>
      </c>
      <c r="S8" s="15" t="s">
        <v>17</v>
      </c>
      <c r="T8" s="15" t="s">
        <v>18</v>
      </c>
      <c r="U8" s="11"/>
      <c r="V8" s="11"/>
      <c r="W8" s="11"/>
      <c r="X8" s="15" t="s">
        <v>4</v>
      </c>
      <c r="Y8" s="15" t="s">
        <v>61</v>
      </c>
      <c r="Z8" s="15" t="s">
        <v>62</v>
      </c>
      <c r="AA8" s="15" t="s">
        <v>16</v>
      </c>
      <c r="AB8" s="15" t="s">
        <v>17</v>
      </c>
      <c r="AC8" s="15" t="s">
        <v>18</v>
      </c>
      <c r="AD8" s="11"/>
      <c r="AE8" s="11"/>
      <c r="AF8" s="11"/>
      <c r="AG8" s="15" t="s">
        <v>4</v>
      </c>
      <c r="AH8" s="15" t="s">
        <v>63</v>
      </c>
      <c r="AI8" s="15" t="s">
        <v>62</v>
      </c>
      <c r="AJ8" s="15" t="s">
        <v>16</v>
      </c>
      <c r="AK8" s="15" t="s">
        <v>17</v>
      </c>
      <c r="AL8" s="15" t="s">
        <v>18</v>
      </c>
    </row>
    <row r="9" spans="1:38" ht="20.100000000000001" customHeight="1" x14ac:dyDescent="0.2"/>
    <row r="10" spans="1:38" ht="20.100000000000001" customHeight="1" x14ac:dyDescent="0.2">
      <c r="A10" s="2"/>
      <c r="B10" s="6" t="s">
        <v>93</v>
      </c>
    </row>
    <row r="11" spans="1:38" ht="20.100000000000001" customHeight="1" x14ac:dyDescent="0.2">
      <c r="A11" s="36"/>
      <c r="B11" s="37"/>
      <c r="C11" s="3" t="s">
        <v>94</v>
      </c>
    </row>
    <row r="12" spans="1:38" ht="20.100000000000001" customHeight="1" x14ac:dyDescent="0.2">
      <c r="D12" s="2" t="s">
        <v>95</v>
      </c>
      <c r="F12" s="35">
        <v>3</v>
      </c>
      <c r="G12" s="35">
        <v>95</v>
      </c>
      <c r="H12" s="35">
        <v>91</v>
      </c>
      <c r="I12" s="35">
        <v>7</v>
      </c>
      <c r="J12" s="35">
        <v>0</v>
      </c>
      <c r="K12" s="35">
        <v>0</v>
      </c>
      <c r="L12" s="35"/>
      <c r="M12" s="35"/>
      <c r="N12" s="35"/>
      <c r="O12" s="35">
        <v>3</v>
      </c>
      <c r="P12" s="35">
        <v>191</v>
      </c>
      <c r="Q12" s="35">
        <v>194</v>
      </c>
      <c r="R12" s="35">
        <v>0</v>
      </c>
      <c r="S12" s="35">
        <v>0</v>
      </c>
      <c r="T12" s="35">
        <v>0</v>
      </c>
      <c r="U12" s="35"/>
      <c r="V12" s="35"/>
      <c r="W12" s="35"/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/>
      <c r="AE12" s="35"/>
      <c r="AF12" s="35"/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</row>
    <row r="13" spans="1:38" ht="20.100000000000001" customHeight="1" x14ac:dyDescent="0.2">
      <c r="D13" s="38" t="s">
        <v>96</v>
      </c>
      <c r="F13" s="39">
        <v>13</v>
      </c>
      <c r="G13" s="39">
        <v>174</v>
      </c>
      <c r="H13" s="39">
        <v>177</v>
      </c>
      <c r="I13" s="39">
        <v>10</v>
      </c>
      <c r="J13" s="39">
        <v>0</v>
      </c>
      <c r="K13" s="39">
        <v>0</v>
      </c>
      <c r="L13" s="40"/>
      <c r="M13" s="40"/>
      <c r="N13" s="40"/>
      <c r="O13" s="39">
        <v>1</v>
      </c>
      <c r="P13" s="39">
        <v>200</v>
      </c>
      <c r="Q13" s="39">
        <v>200</v>
      </c>
      <c r="R13" s="39">
        <v>1</v>
      </c>
      <c r="S13" s="39">
        <v>0</v>
      </c>
      <c r="T13" s="39">
        <v>0</v>
      </c>
      <c r="U13" s="40"/>
      <c r="V13" s="40"/>
      <c r="W13" s="40"/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40"/>
      <c r="AE13" s="40"/>
      <c r="AF13" s="40"/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</row>
    <row r="14" spans="1:38" ht="20.100000000000001" customHeight="1" x14ac:dyDescent="0.2">
      <c r="D14" s="2" t="s">
        <v>97</v>
      </c>
      <c r="F14" s="35">
        <v>10</v>
      </c>
      <c r="G14" s="35">
        <v>163</v>
      </c>
      <c r="H14" s="35">
        <v>167</v>
      </c>
      <c r="I14" s="35">
        <v>6</v>
      </c>
      <c r="J14" s="35">
        <v>0</v>
      </c>
      <c r="K14" s="35">
        <v>0</v>
      </c>
      <c r="L14" s="35"/>
      <c r="M14" s="35"/>
      <c r="N14" s="35"/>
      <c r="O14" s="35">
        <v>3</v>
      </c>
      <c r="P14" s="35">
        <v>190</v>
      </c>
      <c r="Q14" s="35">
        <v>191</v>
      </c>
      <c r="R14" s="35">
        <v>2</v>
      </c>
      <c r="S14" s="35">
        <v>0</v>
      </c>
      <c r="T14" s="35">
        <v>0</v>
      </c>
      <c r="U14" s="35"/>
      <c r="V14" s="35"/>
      <c r="W14" s="35"/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/>
      <c r="AE14" s="35"/>
      <c r="AF14" s="35"/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</row>
    <row r="15" spans="1:38" ht="20.100000000000001" customHeight="1" x14ac:dyDescent="0.2">
      <c r="D15" s="38" t="s">
        <v>98</v>
      </c>
      <c r="F15" s="39">
        <v>10</v>
      </c>
      <c r="G15" s="39">
        <v>200</v>
      </c>
      <c r="H15" s="39">
        <v>198</v>
      </c>
      <c r="I15" s="39">
        <v>12</v>
      </c>
      <c r="J15" s="39">
        <v>0</v>
      </c>
      <c r="K15" s="39">
        <v>0</v>
      </c>
      <c r="L15" s="40"/>
      <c r="M15" s="40"/>
      <c r="N15" s="40"/>
      <c r="O15" s="39">
        <v>2</v>
      </c>
      <c r="P15" s="39">
        <v>193</v>
      </c>
      <c r="Q15" s="39">
        <v>191</v>
      </c>
      <c r="R15" s="39">
        <v>4</v>
      </c>
      <c r="S15" s="39">
        <v>0</v>
      </c>
      <c r="T15" s="39">
        <v>0</v>
      </c>
      <c r="U15" s="40"/>
      <c r="V15" s="40"/>
      <c r="W15" s="40"/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40"/>
      <c r="AE15" s="40"/>
      <c r="AF15" s="40"/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</row>
    <row r="16" spans="1:38" ht="20.100000000000001" customHeight="1" x14ac:dyDescent="0.2">
      <c r="D16" s="2" t="s">
        <v>99</v>
      </c>
      <c r="F16" s="35">
        <v>10</v>
      </c>
      <c r="G16" s="35">
        <v>241</v>
      </c>
      <c r="H16" s="35">
        <v>238</v>
      </c>
      <c r="I16" s="35">
        <v>13</v>
      </c>
      <c r="J16" s="35">
        <v>0</v>
      </c>
      <c r="K16" s="35">
        <v>0</v>
      </c>
      <c r="L16" s="35"/>
      <c r="M16" s="35"/>
      <c r="N16" s="35"/>
      <c r="O16" s="35">
        <v>2</v>
      </c>
      <c r="P16" s="35">
        <v>192</v>
      </c>
      <c r="Q16" s="35">
        <v>191</v>
      </c>
      <c r="R16" s="35">
        <v>3</v>
      </c>
      <c r="S16" s="35">
        <v>0</v>
      </c>
      <c r="T16" s="35">
        <v>0</v>
      </c>
      <c r="U16" s="35"/>
      <c r="V16" s="35"/>
      <c r="W16" s="35"/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/>
      <c r="AE16" s="35"/>
      <c r="AF16" s="35"/>
      <c r="AG16" s="35">
        <v>0</v>
      </c>
      <c r="AH16" s="35">
        <v>1</v>
      </c>
      <c r="AI16" s="35">
        <v>1</v>
      </c>
      <c r="AJ16" s="35">
        <v>0</v>
      </c>
      <c r="AK16" s="35">
        <v>0</v>
      </c>
      <c r="AL16" s="35">
        <v>0</v>
      </c>
    </row>
    <row r="17" spans="1:38" ht="20.100000000000001" customHeight="1" x14ac:dyDescent="0.2">
      <c r="D17" s="38" t="s">
        <v>100</v>
      </c>
      <c r="F17" s="39">
        <v>9</v>
      </c>
      <c r="G17" s="39">
        <v>214</v>
      </c>
      <c r="H17" s="39">
        <v>218</v>
      </c>
      <c r="I17" s="39">
        <v>5</v>
      </c>
      <c r="J17" s="39">
        <v>0</v>
      </c>
      <c r="K17" s="39">
        <v>0</v>
      </c>
      <c r="L17" s="40"/>
      <c r="M17" s="40"/>
      <c r="N17" s="40"/>
      <c r="O17" s="39">
        <v>5</v>
      </c>
      <c r="P17" s="39">
        <v>188</v>
      </c>
      <c r="Q17" s="39">
        <v>188</v>
      </c>
      <c r="R17" s="39">
        <v>5</v>
      </c>
      <c r="S17" s="39">
        <v>0</v>
      </c>
      <c r="T17" s="39">
        <v>0</v>
      </c>
      <c r="U17" s="40"/>
      <c r="V17" s="40"/>
      <c r="W17" s="40"/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40"/>
      <c r="AE17" s="40"/>
      <c r="AF17" s="40"/>
      <c r="AG17" s="39">
        <v>0</v>
      </c>
      <c r="AH17" s="39">
        <v>2</v>
      </c>
      <c r="AI17" s="39">
        <v>2</v>
      </c>
      <c r="AJ17" s="39">
        <v>0</v>
      </c>
      <c r="AK17" s="39">
        <v>0</v>
      </c>
      <c r="AL17" s="39">
        <v>0</v>
      </c>
    </row>
    <row r="18" spans="1:38" ht="20.100000000000001" customHeight="1" x14ac:dyDescent="0.2">
      <c r="D18" s="2" t="s">
        <v>101</v>
      </c>
      <c r="F18" s="35">
        <v>11</v>
      </c>
      <c r="G18" s="35">
        <v>325</v>
      </c>
      <c r="H18" s="35">
        <v>318</v>
      </c>
      <c r="I18" s="35">
        <v>18</v>
      </c>
      <c r="J18" s="35">
        <v>0</v>
      </c>
      <c r="K18" s="35">
        <v>0</v>
      </c>
      <c r="L18" s="35"/>
      <c r="M18" s="35"/>
      <c r="N18" s="35"/>
      <c r="O18" s="35">
        <v>2</v>
      </c>
      <c r="P18" s="35">
        <v>197</v>
      </c>
      <c r="Q18" s="35">
        <v>197</v>
      </c>
      <c r="R18" s="35">
        <v>2</v>
      </c>
      <c r="S18" s="35">
        <v>0</v>
      </c>
      <c r="T18" s="35">
        <v>0</v>
      </c>
      <c r="U18" s="35"/>
      <c r="V18" s="35"/>
      <c r="W18" s="35"/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/>
      <c r="AE18" s="35"/>
      <c r="AF18" s="35"/>
      <c r="AG18" s="35">
        <v>0</v>
      </c>
      <c r="AH18" s="35">
        <v>1</v>
      </c>
      <c r="AI18" s="35">
        <v>1</v>
      </c>
      <c r="AJ18" s="35">
        <v>0</v>
      </c>
      <c r="AK18" s="35">
        <v>0</v>
      </c>
      <c r="AL18" s="35">
        <v>0</v>
      </c>
    </row>
    <row r="19" spans="1:38" ht="20.100000000000001" customHeight="1" x14ac:dyDescent="0.2">
      <c r="D19" s="38" t="s">
        <v>102</v>
      </c>
      <c r="F19" s="39">
        <v>15</v>
      </c>
      <c r="G19" s="39">
        <v>164</v>
      </c>
      <c r="H19" s="39">
        <v>176</v>
      </c>
      <c r="I19" s="39">
        <v>3</v>
      </c>
      <c r="J19" s="39">
        <v>0</v>
      </c>
      <c r="K19" s="39">
        <v>0</v>
      </c>
      <c r="L19" s="40"/>
      <c r="M19" s="40"/>
      <c r="N19" s="40"/>
      <c r="O19" s="39">
        <v>6</v>
      </c>
      <c r="P19" s="39">
        <v>194</v>
      </c>
      <c r="Q19" s="39">
        <v>194</v>
      </c>
      <c r="R19" s="39">
        <v>6</v>
      </c>
      <c r="S19" s="39">
        <v>0</v>
      </c>
      <c r="T19" s="39">
        <v>0</v>
      </c>
      <c r="U19" s="40"/>
      <c r="V19" s="40"/>
      <c r="W19" s="40"/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40"/>
      <c r="AE19" s="40"/>
      <c r="AF19" s="40"/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</row>
    <row r="20" spans="1:38" ht="20.100000000000001" customHeight="1" x14ac:dyDescent="0.2">
      <c r="D20" s="2" t="s">
        <v>103</v>
      </c>
      <c r="F20" s="35">
        <v>9</v>
      </c>
      <c r="G20" s="35">
        <v>131</v>
      </c>
      <c r="H20" s="35">
        <v>129</v>
      </c>
      <c r="I20" s="35">
        <v>11</v>
      </c>
      <c r="J20" s="35">
        <v>0</v>
      </c>
      <c r="K20" s="35">
        <v>0</v>
      </c>
      <c r="L20" s="35"/>
      <c r="M20" s="35"/>
      <c r="N20" s="35"/>
      <c r="O20" s="35">
        <v>2</v>
      </c>
      <c r="P20" s="35">
        <v>198</v>
      </c>
      <c r="Q20" s="35">
        <v>199</v>
      </c>
      <c r="R20" s="35">
        <v>1</v>
      </c>
      <c r="S20" s="35">
        <v>0</v>
      </c>
      <c r="T20" s="35">
        <v>0</v>
      </c>
      <c r="U20" s="35"/>
      <c r="V20" s="35"/>
      <c r="W20" s="35"/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/>
      <c r="AE20" s="35"/>
      <c r="AF20" s="35"/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</row>
    <row r="21" spans="1:38" ht="20.100000000000001" customHeight="1" x14ac:dyDescent="0.2">
      <c r="D21" s="38" t="s">
        <v>104</v>
      </c>
      <c r="F21" s="39">
        <v>13</v>
      </c>
      <c r="G21" s="39">
        <v>285</v>
      </c>
      <c r="H21" s="39">
        <v>280</v>
      </c>
      <c r="I21" s="39">
        <v>18</v>
      </c>
      <c r="J21" s="39">
        <v>0</v>
      </c>
      <c r="K21" s="39">
        <v>0</v>
      </c>
      <c r="L21" s="40"/>
      <c r="M21" s="40"/>
      <c r="N21" s="40"/>
      <c r="O21" s="39">
        <v>3</v>
      </c>
      <c r="P21" s="39">
        <v>197</v>
      </c>
      <c r="Q21" s="39">
        <v>196</v>
      </c>
      <c r="R21" s="39">
        <v>4</v>
      </c>
      <c r="S21" s="39">
        <v>0</v>
      </c>
      <c r="T21" s="39">
        <v>0</v>
      </c>
      <c r="U21" s="40"/>
      <c r="V21" s="40"/>
      <c r="W21" s="40"/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40"/>
      <c r="AE21" s="40"/>
      <c r="AF21" s="40"/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</row>
    <row r="22" spans="1:38" ht="20.100000000000001" customHeight="1" x14ac:dyDescent="0.2">
      <c r="D22" s="2" t="s">
        <v>105</v>
      </c>
      <c r="F22" s="35">
        <v>9</v>
      </c>
      <c r="G22" s="35">
        <v>195</v>
      </c>
      <c r="H22" s="35">
        <v>194</v>
      </c>
      <c r="I22" s="35">
        <v>10</v>
      </c>
      <c r="J22" s="35">
        <v>0</v>
      </c>
      <c r="K22" s="35">
        <v>0</v>
      </c>
      <c r="L22" s="35"/>
      <c r="M22" s="35"/>
      <c r="N22" s="35"/>
      <c r="O22" s="35">
        <v>3</v>
      </c>
      <c r="P22" s="35">
        <v>203</v>
      </c>
      <c r="Q22" s="35">
        <v>201</v>
      </c>
      <c r="R22" s="35">
        <v>5</v>
      </c>
      <c r="S22" s="35">
        <v>0</v>
      </c>
      <c r="T22" s="35">
        <v>0</v>
      </c>
      <c r="U22" s="35"/>
      <c r="V22" s="35"/>
      <c r="W22" s="35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/>
      <c r="AE22" s="35"/>
      <c r="AF22" s="35"/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</row>
    <row r="23" spans="1:38" ht="20.100000000000001" customHeight="1" x14ac:dyDescent="0.2">
      <c r="D23" s="38" t="s">
        <v>106</v>
      </c>
      <c r="F23" s="39">
        <v>18</v>
      </c>
      <c r="G23" s="39">
        <v>312</v>
      </c>
      <c r="H23" s="39">
        <v>316</v>
      </c>
      <c r="I23" s="39">
        <v>14</v>
      </c>
      <c r="J23" s="39">
        <v>0</v>
      </c>
      <c r="K23" s="39">
        <v>0</v>
      </c>
      <c r="L23" s="40"/>
      <c r="M23" s="40"/>
      <c r="N23" s="40"/>
      <c r="O23" s="39">
        <v>4</v>
      </c>
      <c r="P23" s="39">
        <v>195</v>
      </c>
      <c r="Q23" s="39">
        <v>195</v>
      </c>
      <c r="R23" s="39">
        <v>4</v>
      </c>
      <c r="S23" s="39">
        <v>0</v>
      </c>
      <c r="T23" s="39">
        <v>0</v>
      </c>
      <c r="U23" s="40"/>
      <c r="V23" s="40"/>
      <c r="W23" s="40"/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40"/>
      <c r="AE23" s="40"/>
      <c r="AF23" s="40"/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</row>
    <row r="24" spans="1:38" ht="20.100000000000001" customHeight="1" x14ac:dyDescent="0.2">
      <c r="D24" s="2" t="s">
        <v>107</v>
      </c>
      <c r="F24" s="35">
        <v>17</v>
      </c>
      <c r="G24" s="35">
        <v>145</v>
      </c>
      <c r="H24" s="35">
        <v>153</v>
      </c>
      <c r="I24" s="35">
        <v>9</v>
      </c>
      <c r="J24" s="35">
        <v>0</v>
      </c>
      <c r="K24" s="35">
        <v>0</v>
      </c>
      <c r="L24" s="35"/>
      <c r="M24" s="35"/>
      <c r="N24" s="35"/>
      <c r="O24" s="35">
        <v>1</v>
      </c>
      <c r="P24" s="35">
        <v>200</v>
      </c>
      <c r="Q24" s="35">
        <v>195</v>
      </c>
      <c r="R24" s="35">
        <v>6</v>
      </c>
      <c r="S24" s="35">
        <v>0</v>
      </c>
      <c r="T24" s="35">
        <v>0</v>
      </c>
      <c r="U24" s="35"/>
      <c r="V24" s="35"/>
      <c r="W24" s="35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/>
      <c r="AE24" s="35"/>
      <c r="AF24" s="35"/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</row>
    <row r="25" spans="1:38" ht="20.100000000000001" customHeight="1" x14ac:dyDescent="0.2">
      <c r="D25" s="38" t="s">
        <v>108</v>
      </c>
      <c r="F25" s="39">
        <v>13</v>
      </c>
      <c r="G25" s="39">
        <v>280</v>
      </c>
      <c r="H25" s="39">
        <v>273</v>
      </c>
      <c r="I25" s="39">
        <v>20</v>
      </c>
      <c r="J25" s="39">
        <v>0</v>
      </c>
      <c r="K25" s="39">
        <v>0</v>
      </c>
      <c r="L25" s="40"/>
      <c r="M25" s="40"/>
      <c r="N25" s="40"/>
      <c r="O25" s="39">
        <v>4</v>
      </c>
      <c r="P25" s="39">
        <v>199</v>
      </c>
      <c r="Q25" s="39">
        <v>197</v>
      </c>
      <c r="R25" s="39">
        <v>6</v>
      </c>
      <c r="S25" s="39">
        <v>0</v>
      </c>
      <c r="T25" s="39">
        <v>0</v>
      </c>
      <c r="U25" s="40"/>
      <c r="V25" s="40"/>
      <c r="W25" s="40"/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40"/>
      <c r="AE25" s="40"/>
      <c r="AF25" s="40"/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</row>
    <row r="26" spans="1:38" ht="20.100000000000001" customHeight="1" x14ac:dyDescent="0.2">
      <c r="D26" s="41" t="s">
        <v>109</v>
      </c>
      <c r="F26" s="40">
        <v>9</v>
      </c>
      <c r="G26" s="40">
        <v>199</v>
      </c>
      <c r="H26" s="40">
        <v>179</v>
      </c>
      <c r="I26" s="40">
        <v>29</v>
      </c>
      <c r="J26" s="40">
        <v>0</v>
      </c>
      <c r="K26" s="40">
        <v>0</v>
      </c>
      <c r="L26" s="40"/>
      <c r="M26" s="40"/>
      <c r="N26" s="40"/>
      <c r="O26" s="40">
        <v>2</v>
      </c>
      <c r="P26" s="40">
        <v>191</v>
      </c>
      <c r="Q26" s="40">
        <v>189</v>
      </c>
      <c r="R26" s="40">
        <v>4</v>
      </c>
      <c r="S26" s="40">
        <v>0</v>
      </c>
      <c r="T26" s="40">
        <v>0</v>
      </c>
      <c r="U26" s="40"/>
      <c r="V26" s="40"/>
      <c r="W26" s="40"/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/>
      <c r="AE26" s="40"/>
      <c r="AF26" s="40"/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</row>
    <row r="27" spans="1:38" ht="20.100000000000001" customHeight="1" x14ac:dyDescent="0.2">
      <c r="D27" s="38" t="s">
        <v>110</v>
      </c>
      <c r="F27" s="39">
        <v>10</v>
      </c>
      <c r="G27" s="39">
        <v>145</v>
      </c>
      <c r="H27" s="39">
        <v>147</v>
      </c>
      <c r="I27" s="39">
        <v>8</v>
      </c>
      <c r="J27" s="39">
        <v>0</v>
      </c>
      <c r="K27" s="39">
        <v>0</v>
      </c>
      <c r="L27" s="40"/>
      <c r="M27" s="40"/>
      <c r="N27" s="40"/>
      <c r="O27" s="39">
        <v>3</v>
      </c>
      <c r="P27" s="39">
        <v>195</v>
      </c>
      <c r="Q27" s="39">
        <v>195</v>
      </c>
      <c r="R27" s="39">
        <v>3</v>
      </c>
      <c r="S27" s="39">
        <v>0</v>
      </c>
      <c r="T27" s="39">
        <v>0</v>
      </c>
      <c r="U27" s="40"/>
      <c r="V27" s="40"/>
      <c r="W27" s="40"/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40"/>
      <c r="AE27" s="40"/>
      <c r="AF27" s="40"/>
      <c r="AG27" s="39">
        <v>0</v>
      </c>
      <c r="AH27" s="39">
        <v>1</v>
      </c>
      <c r="AI27" s="39">
        <v>1</v>
      </c>
      <c r="AJ27" s="39">
        <v>0</v>
      </c>
      <c r="AK27" s="39">
        <v>0</v>
      </c>
      <c r="AL27" s="39">
        <v>0</v>
      </c>
    </row>
    <row r="28" spans="1:38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1:38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179</v>
      </c>
      <c r="G29" s="44">
        <v>3268</v>
      </c>
      <c r="H29" s="44">
        <v>3254</v>
      </c>
      <c r="I29" s="44">
        <v>193</v>
      </c>
      <c r="J29" s="44">
        <v>0</v>
      </c>
      <c r="K29" s="44">
        <v>0</v>
      </c>
      <c r="L29" s="45"/>
      <c r="M29" s="45"/>
      <c r="N29" s="45"/>
      <c r="O29" s="44">
        <v>46</v>
      </c>
      <c r="P29" s="44">
        <v>3123</v>
      </c>
      <c r="Q29" s="44">
        <v>3113</v>
      </c>
      <c r="R29" s="44">
        <v>56</v>
      </c>
      <c r="S29" s="44">
        <v>0</v>
      </c>
      <c r="T29" s="44">
        <v>0</v>
      </c>
      <c r="U29" s="45"/>
      <c r="V29" s="45"/>
      <c r="W29" s="45"/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5"/>
      <c r="AE29" s="45"/>
      <c r="AF29" s="45"/>
      <c r="AG29" s="44">
        <v>0</v>
      </c>
      <c r="AH29" s="44">
        <v>5</v>
      </c>
      <c r="AI29" s="44">
        <v>5</v>
      </c>
      <c r="AJ29" s="44">
        <v>0</v>
      </c>
      <c r="AK29" s="44">
        <v>0</v>
      </c>
      <c r="AL29" s="44">
        <v>0</v>
      </c>
    </row>
    <row r="30" spans="1:38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38" ht="20.100000000000001" customHeight="1" x14ac:dyDescent="0.2">
      <c r="C31" s="3" t="s">
        <v>0</v>
      </c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1:38" ht="20.100000000000001" customHeight="1" x14ac:dyDescent="0.2">
      <c r="D32" s="2" t="s">
        <v>95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/>
      <c r="M32" s="35"/>
      <c r="N32" s="35"/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/>
      <c r="V32" s="35"/>
      <c r="W32" s="35"/>
      <c r="X32" s="35">
        <v>80</v>
      </c>
      <c r="Y32" s="35">
        <v>699</v>
      </c>
      <c r="Z32" s="35">
        <v>751</v>
      </c>
      <c r="AA32" s="35">
        <v>28</v>
      </c>
      <c r="AB32" s="35">
        <v>0</v>
      </c>
      <c r="AC32" s="35">
        <v>0</v>
      </c>
      <c r="AD32" s="35"/>
      <c r="AE32" s="35"/>
      <c r="AF32" s="35"/>
      <c r="AG32" s="35">
        <v>36</v>
      </c>
      <c r="AH32" s="35">
        <v>624</v>
      </c>
      <c r="AI32" s="35">
        <v>612</v>
      </c>
      <c r="AJ32" s="35">
        <v>48</v>
      </c>
      <c r="AK32" s="35">
        <v>0</v>
      </c>
      <c r="AL32" s="35">
        <v>0</v>
      </c>
    </row>
    <row r="33" spans="1:38" ht="20.100000000000001" customHeight="1" x14ac:dyDescent="0.2">
      <c r="D33" s="38" t="s">
        <v>96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/>
      <c r="M33" s="40"/>
      <c r="N33" s="40"/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40"/>
      <c r="V33" s="40"/>
      <c r="W33" s="40"/>
      <c r="X33" s="39">
        <v>72</v>
      </c>
      <c r="Y33" s="39">
        <v>517</v>
      </c>
      <c r="Z33" s="39">
        <v>568</v>
      </c>
      <c r="AA33" s="39">
        <v>21</v>
      </c>
      <c r="AB33" s="39">
        <v>0</v>
      </c>
      <c r="AC33" s="39">
        <v>0</v>
      </c>
      <c r="AD33" s="40"/>
      <c r="AE33" s="40"/>
      <c r="AF33" s="40"/>
      <c r="AG33" s="39">
        <v>33</v>
      </c>
      <c r="AH33" s="39">
        <v>620</v>
      </c>
      <c r="AI33" s="39">
        <v>602</v>
      </c>
      <c r="AJ33" s="39">
        <v>51</v>
      </c>
      <c r="AK33" s="39">
        <v>0</v>
      </c>
      <c r="AL33" s="39">
        <v>0</v>
      </c>
    </row>
    <row r="34" spans="1:38" ht="20.100000000000001" customHeight="1" x14ac:dyDescent="0.2">
      <c r="D34" s="2" t="s">
        <v>112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/>
      <c r="M34" s="35"/>
      <c r="N34" s="35"/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/>
      <c r="V34" s="35"/>
      <c r="W34" s="35"/>
      <c r="X34" s="35">
        <v>46</v>
      </c>
      <c r="Y34" s="35">
        <v>446</v>
      </c>
      <c r="Z34" s="35">
        <v>458</v>
      </c>
      <c r="AA34" s="35">
        <v>34</v>
      </c>
      <c r="AB34" s="35">
        <v>0</v>
      </c>
      <c r="AC34" s="35">
        <v>0</v>
      </c>
      <c r="AD34" s="35"/>
      <c r="AE34" s="35"/>
      <c r="AF34" s="35"/>
      <c r="AG34" s="35">
        <v>29</v>
      </c>
      <c r="AH34" s="35">
        <v>622</v>
      </c>
      <c r="AI34" s="35">
        <v>597</v>
      </c>
      <c r="AJ34" s="35">
        <v>54</v>
      </c>
      <c r="AK34" s="35">
        <v>0</v>
      </c>
      <c r="AL34" s="35">
        <v>0</v>
      </c>
    </row>
    <row r="35" spans="1:38" ht="20.100000000000001" customHeight="1" x14ac:dyDescent="0.2">
      <c r="D35" s="38" t="s">
        <v>113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/>
      <c r="M35" s="40"/>
      <c r="N35" s="40"/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40"/>
      <c r="V35" s="40"/>
      <c r="W35" s="40"/>
      <c r="X35" s="39">
        <v>60</v>
      </c>
      <c r="Y35" s="39">
        <v>468</v>
      </c>
      <c r="Z35" s="39">
        <v>489</v>
      </c>
      <c r="AA35" s="39">
        <v>39</v>
      </c>
      <c r="AB35" s="39">
        <v>0</v>
      </c>
      <c r="AC35" s="39">
        <v>0</v>
      </c>
      <c r="AD35" s="40"/>
      <c r="AE35" s="40"/>
      <c r="AF35" s="40"/>
      <c r="AG35" s="39">
        <v>116</v>
      </c>
      <c r="AH35" s="39">
        <v>543</v>
      </c>
      <c r="AI35" s="39">
        <v>628</v>
      </c>
      <c r="AJ35" s="39">
        <v>31</v>
      </c>
      <c r="AK35" s="39">
        <v>0</v>
      </c>
      <c r="AL35" s="39">
        <v>0</v>
      </c>
    </row>
    <row r="36" spans="1:38" ht="20.100000000000001" customHeight="1" x14ac:dyDescent="0.2">
      <c r="D36" s="2" t="s">
        <v>114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/>
      <c r="M36" s="35"/>
      <c r="N36" s="35"/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/>
      <c r="V36" s="35"/>
      <c r="W36" s="35"/>
      <c r="X36" s="35">
        <v>42</v>
      </c>
      <c r="Y36" s="35">
        <v>654</v>
      </c>
      <c r="Z36" s="35">
        <v>658</v>
      </c>
      <c r="AA36" s="35">
        <v>38</v>
      </c>
      <c r="AB36" s="35">
        <v>0</v>
      </c>
      <c r="AC36" s="35">
        <v>0</v>
      </c>
      <c r="AD36" s="35"/>
      <c r="AE36" s="35"/>
      <c r="AF36" s="35"/>
      <c r="AG36" s="35">
        <v>100</v>
      </c>
      <c r="AH36" s="35">
        <v>541</v>
      </c>
      <c r="AI36" s="35">
        <v>620</v>
      </c>
      <c r="AJ36" s="35">
        <v>21</v>
      </c>
      <c r="AK36" s="35">
        <v>0</v>
      </c>
      <c r="AL36" s="35">
        <v>0</v>
      </c>
    </row>
    <row r="37" spans="1:38" ht="20.100000000000001" customHeight="1" x14ac:dyDescent="0.2">
      <c r="D37" s="38" t="s">
        <v>115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/>
      <c r="M37" s="40"/>
      <c r="N37" s="40"/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40"/>
      <c r="V37" s="40"/>
      <c r="W37" s="40"/>
      <c r="X37" s="39">
        <v>34</v>
      </c>
      <c r="Y37" s="39">
        <v>659</v>
      </c>
      <c r="Z37" s="39">
        <v>658</v>
      </c>
      <c r="AA37" s="39">
        <v>35</v>
      </c>
      <c r="AB37" s="39">
        <v>0</v>
      </c>
      <c r="AC37" s="39">
        <v>0</v>
      </c>
      <c r="AD37" s="40"/>
      <c r="AE37" s="40"/>
      <c r="AF37" s="40"/>
      <c r="AG37" s="39">
        <v>17</v>
      </c>
      <c r="AH37" s="39">
        <v>549</v>
      </c>
      <c r="AI37" s="39">
        <v>540</v>
      </c>
      <c r="AJ37" s="39">
        <v>26</v>
      </c>
      <c r="AK37" s="39">
        <v>0</v>
      </c>
      <c r="AL37" s="39">
        <v>0</v>
      </c>
    </row>
    <row r="38" spans="1:38" ht="20.100000000000001" customHeight="1" x14ac:dyDescent="0.2">
      <c r="D38" s="2" t="s">
        <v>102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/>
      <c r="M38" s="35"/>
      <c r="N38" s="35"/>
      <c r="O38" s="35">
        <v>0</v>
      </c>
      <c r="P38" s="35">
        <v>1</v>
      </c>
      <c r="Q38" s="35">
        <v>1</v>
      </c>
      <c r="R38" s="35">
        <v>0</v>
      </c>
      <c r="S38" s="35">
        <v>0</v>
      </c>
      <c r="T38" s="35">
        <v>0</v>
      </c>
      <c r="U38" s="35"/>
      <c r="V38" s="35"/>
      <c r="W38" s="35"/>
      <c r="X38" s="35">
        <v>88</v>
      </c>
      <c r="Y38" s="35">
        <v>560</v>
      </c>
      <c r="Z38" s="35">
        <v>570</v>
      </c>
      <c r="AA38" s="35">
        <v>78</v>
      </c>
      <c r="AB38" s="35">
        <v>0</v>
      </c>
      <c r="AC38" s="35">
        <v>0</v>
      </c>
      <c r="AD38" s="35"/>
      <c r="AE38" s="35"/>
      <c r="AF38" s="35"/>
      <c r="AG38" s="35">
        <v>51</v>
      </c>
      <c r="AH38" s="35">
        <v>446</v>
      </c>
      <c r="AI38" s="35">
        <v>491</v>
      </c>
      <c r="AJ38" s="35">
        <v>6</v>
      </c>
      <c r="AK38" s="35">
        <v>0</v>
      </c>
      <c r="AL38" s="35">
        <v>0</v>
      </c>
    </row>
    <row r="39" spans="1:38" ht="20.100000000000001" customHeight="1" x14ac:dyDescent="0.2">
      <c r="D39" s="38" t="s">
        <v>103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/>
      <c r="M39" s="40"/>
      <c r="N39" s="40"/>
      <c r="O39" s="39">
        <v>0</v>
      </c>
      <c r="P39" s="39">
        <v>2</v>
      </c>
      <c r="Q39" s="39">
        <v>2</v>
      </c>
      <c r="R39" s="39">
        <v>0</v>
      </c>
      <c r="S39" s="39">
        <v>0</v>
      </c>
      <c r="T39" s="39">
        <v>0</v>
      </c>
      <c r="U39" s="40"/>
      <c r="V39" s="40"/>
      <c r="W39" s="40"/>
      <c r="X39" s="39">
        <v>71</v>
      </c>
      <c r="Y39" s="39">
        <v>721</v>
      </c>
      <c r="Z39" s="39">
        <v>751</v>
      </c>
      <c r="AA39" s="39">
        <v>41</v>
      </c>
      <c r="AB39" s="39">
        <v>0</v>
      </c>
      <c r="AC39" s="39">
        <v>0</v>
      </c>
      <c r="AD39" s="40"/>
      <c r="AE39" s="40"/>
      <c r="AF39" s="40"/>
      <c r="AG39" s="39">
        <v>24</v>
      </c>
      <c r="AH39" s="39">
        <v>555</v>
      </c>
      <c r="AI39" s="39">
        <v>550</v>
      </c>
      <c r="AJ39" s="39">
        <v>29</v>
      </c>
      <c r="AK39" s="39">
        <v>0</v>
      </c>
      <c r="AL39" s="39">
        <v>0</v>
      </c>
    </row>
    <row r="40" spans="1:38" ht="20.100000000000001" customHeight="1" x14ac:dyDescent="0.2">
      <c r="D40" s="2" t="s">
        <v>116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/>
      <c r="M40" s="35"/>
      <c r="N40" s="35"/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/>
      <c r="V40" s="35"/>
      <c r="W40" s="35"/>
      <c r="X40" s="35">
        <v>92</v>
      </c>
      <c r="Y40" s="35">
        <v>679</v>
      </c>
      <c r="Z40" s="35">
        <v>728</v>
      </c>
      <c r="AA40" s="35">
        <v>43</v>
      </c>
      <c r="AB40" s="35">
        <v>0</v>
      </c>
      <c r="AC40" s="35">
        <v>0</v>
      </c>
      <c r="AD40" s="35"/>
      <c r="AE40" s="35"/>
      <c r="AF40" s="35"/>
      <c r="AG40" s="35">
        <v>67</v>
      </c>
      <c r="AH40" s="35">
        <v>539</v>
      </c>
      <c r="AI40" s="35">
        <v>580</v>
      </c>
      <c r="AJ40" s="35">
        <v>26</v>
      </c>
      <c r="AK40" s="35">
        <v>0</v>
      </c>
      <c r="AL40" s="35">
        <v>0</v>
      </c>
    </row>
    <row r="41" spans="1:38" ht="20.100000000000001" customHeight="1" x14ac:dyDescent="0.2">
      <c r="D41" s="38" t="s">
        <v>105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/>
      <c r="M41" s="40"/>
      <c r="N41" s="40"/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40"/>
      <c r="V41" s="40"/>
      <c r="W41" s="40"/>
      <c r="X41" s="39">
        <v>32</v>
      </c>
      <c r="Y41" s="39">
        <v>431</v>
      </c>
      <c r="Z41" s="39">
        <v>435</v>
      </c>
      <c r="AA41" s="39">
        <v>28</v>
      </c>
      <c r="AB41" s="39">
        <v>0</v>
      </c>
      <c r="AC41" s="39">
        <v>0</v>
      </c>
      <c r="AD41" s="40"/>
      <c r="AE41" s="40"/>
      <c r="AF41" s="40"/>
      <c r="AG41" s="39">
        <v>68</v>
      </c>
      <c r="AH41" s="39">
        <v>567</v>
      </c>
      <c r="AI41" s="39">
        <v>606</v>
      </c>
      <c r="AJ41" s="39">
        <v>29</v>
      </c>
      <c r="AK41" s="39">
        <v>0</v>
      </c>
      <c r="AL41" s="39">
        <v>0</v>
      </c>
    </row>
    <row r="42" spans="1:38" ht="20.100000000000001" customHeight="1" x14ac:dyDescent="0.2">
      <c r="D42" s="2" t="s">
        <v>106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/>
      <c r="M42" s="35"/>
      <c r="N42" s="35"/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/>
      <c r="V42" s="35"/>
      <c r="W42" s="35"/>
      <c r="X42" s="35">
        <v>53</v>
      </c>
      <c r="Y42" s="35">
        <v>492</v>
      </c>
      <c r="Z42" s="35">
        <v>509</v>
      </c>
      <c r="AA42" s="35">
        <v>36</v>
      </c>
      <c r="AB42" s="35">
        <v>0</v>
      </c>
      <c r="AC42" s="35">
        <v>0</v>
      </c>
      <c r="AD42" s="35"/>
      <c r="AE42" s="35"/>
      <c r="AF42" s="35"/>
      <c r="AG42" s="35">
        <v>92</v>
      </c>
      <c r="AH42" s="35">
        <v>562</v>
      </c>
      <c r="AI42" s="35">
        <v>623</v>
      </c>
      <c r="AJ42" s="35">
        <v>31</v>
      </c>
      <c r="AK42" s="35">
        <v>0</v>
      </c>
      <c r="AL42" s="35">
        <v>0</v>
      </c>
    </row>
    <row r="43" spans="1:38" ht="20.100000000000001" customHeight="1" x14ac:dyDescent="0.2">
      <c r="D43" s="38" t="s">
        <v>107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/>
      <c r="M43" s="40"/>
      <c r="N43" s="40"/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40"/>
      <c r="V43" s="40"/>
      <c r="W43" s="40"/>
      <c r="X43" s="39">
        <v>37</v>
      </c>
      <c r="Y43" s="39">
        <v>456</v>
      </c>
      <c r="Z43" s="39">
        <v>469</v>
      </c>
      <c r="AA43" s="39">
        <v>24</v>
      </c>
      <c r="AB43" s="39">
        <v>0</v>
      </c>
      <c r="AC43" s="39">
        <v>0</v>
      </c>
      <c r="AD43" s="40"/>
      <c r="AE43" s="40"/>
      <c r="AF43" s="40"/>
      <c r="AG43" s="39">
        <v>32</v>
      </c>
      <c r="AH43" s="39">
        <v>532</v>
      </c>
      <c r="AI43" s="39">
        <v>537</v>
      </c>
      <c r="AJ43" s="39">
        <v>27</v>
      </c>
      <c r="AK43" s="39">
        <v>0</v>
      </c>
      <c r="AL43" s="39">
        <v>0</v>
      </c>
    </row>
    <row r="44" spans="1:38" ht="20.100000000000001" customHeight="1" x14ac:dyDescent="0.2">
      <c r="D44" s="2" t="s">
        <v>108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/>
      <c r="M44" s="35"/>
      <c r="N44" s="35"/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/>
      <c r="V44" s="35"/>
      <c r="W44" s="35"/>
      <c r="X44" s="35">
        <v>97</v>
      </c>
      <c r="Y44" s="35">
        <v>727</v>
      </c>
      <c r="Z44" s="35">
        <v>788</v>
      </c>
      <c r="AA44" s="35">
        <v>36</v>
      </c>
      <c r="AB44" s="35">
        <v>0</v>
      </c>
      <c r="AC44" s="35">
        <v>0</v>
      </c>
      <c r="AD44" s="35"/>
      <c r="AE44" s="35"/>
      <c r="AF44" s="35"/>
      <c r="AG44" s="35">
        <v>31</v>
      </c>
      <c r="AH44" s="35">
        <v>536</v>
      </c>
      <c r="AI44" s="35">
        <v>546</v>
      </c>
      <c r="AJ44" s="35">
        <v>21</v>
      </c>
      <c r="AK44" s="35">
        <v>0</v>
      </c>
      <c r="AL44" s="35">
        <v>0</v>
      </c>
    </row>
    <row r="45" spans="1:38" ht="20.100000000000001" customHeight="1" x14ac:dyDescent="0.2">
      <c r="D45" s="38" t="s">
        <v>117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/>
      <c r="M45" s="40"/>
      <c r="N45" s="40"/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40"/>
      <c r="V45" s="40"/>
      <c r="W45" s="40"/>
      <c r="X45" s="39">
        <v>93</v>
      </c>
      <c r="Y45" s="39">
        <v>799</v>
      </c>
      <c r="Z45" s="39">
        <v>876</v>
      </c>
      <c r="AA45" s="39">
        <v>16</v>
      </c>
      <c r="AB45" s="39">
        <v>0</v>
      </c>
      <c r="AC45" s="39">
        <v>0</v>
      </c>
      <c r="AD45" s="40"/>
      <c r="AE45" s="40"/>
      <c r="AF45" s="40"/>
      <c r="AG45" s="39">
        <v>25</v>
      </c>
      <c r="AH45" s="39">
        <v>619</v>
      </c>
      <c r="AI45" s="39">
        <v>591</v>
      </c>
      <c r="AJ45" s="39">
        <v>53</v>
      </c>
      <c r="AK45" s="39">
        <v>0</v>
      </c>
      <c r="AL45" s="39">
        <v>0</v>
      </c>
    </row>
    <row r="46" spans="1:38" ht="20.100000000000001" customHeight="1" x14ac:dyDescent="0.2">
      <c r="D46" s="2" t="s">
        <v>118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/>
      <c r="M46" s="35"/>
      <c r="N46" s="35"/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/>
      <c r="V46" s="35"/>
      <c r="W46" s="35"/>
      <c r="X46" s="35">
        <v>236</v>
      </c>
      <c r="Y46" s="35">
        <v>958</v>
      </c>
      <c r="Z46" s="35">
        <v>1014</v>
      </c>
      <c r="AA46" s="35">
        <v>180</v>
      </c>
      <c r="AB46" s="35">
        <v>0</v>
      </c>
      <c r="AC46" s="35">
        <v>0</v>
      </c>
      <c r="AD46" s="35"/>
      <c r="AE46" s="35"/>
      <c r="AF46" s="35"/>
      <c r="AG46" s="35">
        <v>37</v>
      </c>
      <c r="AH46" s="35">
        <v>617</v>
      </c>
      <c r="AI46" s="35">
        <v>598</v>
      </c>
      <c r="AJ46" s="35">
        <v>56</v>
      </c>
      <c r="AK46" s="35">
        <v>0</v>
      </c>
      <c r="AL46" s="35">
        <v>0</v>
      </c>
    </row>
    <row r="47" spans="1:38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5"/>
      <c r="M48" s="45"/>
      <c r="N48" s="45"/>
      <c r="O48" s="44">
        <v>0</v>
      </c>
      <c r="P48" s="44">
        <v>3</v>
      </c>
      <c r="Q48" s="44">
        <v>3</v>
      </c>
      <c r="R48" s="44">
        <v>0</v>
      </c>
      <c r="S48" s="44">
        <v>0</v>
      </c>
      <c r="T48" s="44">
        <v>0</v>
      </c>
      <c r="U48" s="45"/>
      <c r="V48" s="45"/>
      <c r="W48" s="45"/>
      <c r="X48" s="44">
        <v>1133</v>
      </c>
      <c r="Y48" s="44">
        <v>9266</v>
      </c>
      <c r="Z48" s="44">
        <v>9722</v>
      </c>
      <c r="AA48" s="44">
        <v>677</v>
      </c>
      <c r="AB48" s="44">
        <v>0</v>
      </c>
      <c r="AC48" s="44">
        <v>0</v>
      </c>
      <c r="AD48" s="45"/>
      <c r="AE48" s="45"/>
      <c r="AF48" s="45"/>
      <c r="AG48" s="44">
        <v>758</v>
      </c>
      <c r="AH48" s="44">
        <v>8472</v>
      </c>
      <c r="AI48" s="44">
        <v>8721</v>
      </c>
      <c r="AJ48" s="44">
        <v>509</v>
      </c>
      <c r="AK48" s="44">
        <v>0</v>
      </c>
      <c r="AL48" s="44">
        <v>0</v>
      </c>
    </row>
    <row r="49" spans="3:38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3:38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3:38" ht="20.100000000000001" customHeight="1" x14ac:dyDescent="0.2">
      <c r="D51" s="2" t="s">
        <v>121</v>
      </c>
      <c r="F51" s="35">
        <v>4</v>
      </c>
      <c r="G51" s="35">
        <v>65</v>
      </c>
      <c r="H51" s="35">
        <v>64</v>
      </c>
      <c r="I51" s="35">
        <v>5</v>
      </c>
      <c r="J51" s="35">
        <v>0</v>
      </c>
      <c r="K51" s="35">
        <v>0</v>
      </c>
      <c r="L51" s="35"/>
      <c r="M51" s="35"/>
      <c r="N51" s="35"/>
      <c r="O51" s="35">
        <v>7</v>
      </c>
      <c r="P51" s="35">
        <v>190</v>
      </c>
      <c r="Q51" s="35">
        <v>193</v>
      </c>
      <c r="R51" s="35">
        <v>4</v>
      </c>
      <c r="S51" s="35">
        <v>0</v>
      </c>
      <c r="T51" s="35">
        <v>0</v>
      </c>
      <c r="U51" s="35"/>
      <c r="V51" s="35"/>
      <c r="W51" s="35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>
        <v>0</v>
      </c>
      <c r="AH51" s="35">
        <v>1</v>
      </c>
      <c r="AI51" s="35">
        <v>1</v>
      </c>
      <c r="AJ51" s="35">
        <v>0</v>
      </c>
      <c r="AK51" s="35">
        <v>0</v>
      </c>
      <c r="AL51" s="35">
        <v>0</v>
      </c>
    </row>
    <row r="52" spans="3:38" ht="20.100000000000001" customHeight="1" x14ac:dyDescent="0.2">
      <c r="D52" s="38" t="s">
        <v>96</v>
      </c>
      <c r="F52" s="39">
        <v>1</v>
      </c>
      <c r="G52" s="39">
        <v>60</v>
      </c>
      <c r="H52" s="39">
        <v>57</v>
      </c>
      <c r="I52" s="39">
        <v>4</v>
      </c>
      <c r="J52" s="39">
        <v>0</v>
      </c>
      <c r="K52" s="39">
        <v>0</v>
      </c>
      <c r="L52" s="40"/>
      <c r="M52" s="40"/>
      <c r="N52" s="40"/>
      <c r="O52" s="39">
        <v>7</v>
      </c>
      <c r="P52" s="39">
        <v>189</v>
      </c>
      <c r="Q52" s="39">
        <v>192</v>
      </c>
      <c r="R52" s="39">
        <v>4</v>
      </c>
      <c r="S52" s="39">
        <v>0</v>
      </c>
      <c r="T52" s="39">
        <v>0</v>
      </c>
      <c r="U52" s="40"/>
      <c r="V52" s="40"/>
      <c r="W52" s="40"/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40"/>
      <c r="AE52" s="40"/>
      <c r="AF52" s="40"/>
      <c r="AG52" s="39">
        <v>0</v>
      </c>
      <c r="AH52" s="39">
        <v>1</v>
      </c>
      <c r="AI52" s="39">
        <v>1</v>
      </c>
      <c r="AJ52" s="39">
        <v>0</v>
      </c>
      <c r="AK52" s="39">
        <v>0</v>
      </c>
      <c r="AL52" s="39">
        <v>0</v>
      </c>
    </row>
    <row r="53" spans="3:38" ht="20.100000000000001" customHeight="1" x14ac:dyDescent="0.2">
      <c r="D53" s="2" t="s">
        <v>112</v>
      </c>
      <c r="F53" s="35">
        <v>12</v>
      </c>
      <c r="G53" s="35">
        <v>123</v>
      </c>
      <c r="H53" s="35">
        <v>124</v>
      </c>
      <c r="I53" s="35">
        <v>11</v>
      </c>
      <c r="J53" s="35">
        <v>0</v>
      </c>
      <c r="K53" s="35">
        <v>0</v>
      </c>
      <c r="L53" s="35"/>
      <c r="M53" s="35"/>
      <c r="N53" s="35"/>
      <c r="O53" s="35">
        <v>5</v>
      </c>
      <c r="P53" s="35">
        <v>194</v>
      </c>
      <c r="Q53" s="35">
        <v>196</v>
      </c>
      <c r="R53" s="35">
        <v>3</v>
      </c>
      <c r="S53" s="35">
        <v>0</v>
      </c>
      <c r="T53" s="35">
        <v>0</v>
      </c>
      <c r="U53" s="35"/>
      <c r="V53" s="35"/>
      <c r="W53" s="35"/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/>
      <c r="AE53" s="35"/>
      <c r="AF53" s="35"/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</row>
    <row r="54" spans="3:38" ht="20.100000000000001" customHeight="1" x14ac:dyDescent="0.2">
      <c r="D54" s="38" t="s">
        <v>98</v>
      </c>
      <c r="F54" s="39">
        <v>156</v>
      </c>
      <c r="G54" s="39">
        <v>63</v>
      </c>
      <c r="H54" s="39">
        <v>59</v>
      </c>
      <c r="I54" s="39">
        <v>160</v>
      </c>
      <c r="J54" s="39">
        <v>0</v>
      </c>
      <c r="K54" s="39">
        <v>0</v>
      </c>
      <c r="L54" s="40"/>
      <c r="M54" s="40"/>
      <c r="N54" s="40"/>
      <c r="O54" s="39">
        <v>84</v>
      </c>
      <c r="P54" s="39">
        <v>190</v>
      </c>
      <c r="Q54" s="39">
        <v>192</v>
      </c>
      <c r="R54" s="39">
        <v>82</v>
      </c>
      <c r="S54" s="39">
        <v>0</v>
      </c>
      <c r="T54" s="39">
        <v>0</v>
      </c>
      <c r="U54" s="40"/>
      <c r="V54" s="40"/>
      <c r="W54" s="40"/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40"/>
      <c r="AE54" s="40"/>
      <c r="AF54" s="40"/>
      <c r="AG54" s="39">
        <v>2</v>
      </c>
      <c r="AH54" s="39">
        <v>0</v>
      </c>
      <c r="AI54" s="39">
        <v>0</v>
      </c>
      <c r="AJ54" s="39">
        <v>2</v>
      </c>
      <c r="AK54" s="39">
        <v>0</v>
      </c>
      <c r="AL54" s="39">
        <v>0</v>
      </c>
    </row>
    <row r="55" spans="3:38" ht="20.100000000000001" customHeight="1" x14ac:dyDescent="0.2">
      <c r="D55" s="2" t="s">
        <v>113</v>
      </c>
      <c r="F55" s="35">
        <v>9</v>
      </c>
      <c r="G55" s="35">
        <v>96</v>
      </c>
      <c r="H55" s="35">
        <v>102</v>
      </c>
      <c r="I55" s="35">
        <v>3</v>
      </c>
      <c r="J55" s="35">
        <v>0</v>
      </c>
      <c r="K55" s="35">
        <v>0</v>
      </c>
      <c r="L55" s="35"/>
      <c r="M55" s="35"/>
      <c r="N55" s="35"/>
      <c r="O55" s="35">
        <v>7</v>
      </c>
      <c r="P55" s="35">
        <v>191</v>
      </c>
      <c r="Q55" s="35">
        <v>194</v>
      </c>
      <c r="R55" s="35">
        <v>4</v>
      </c>
      <c r="S55" s="35">
        <v>0</v>
      </c>
      <c r="T55" s="35">
        <v>0</v>
      </c>
      <c r="U55" s="35"/>
      <c r="V55" s="35"/>
      <c r="W55" s="35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/>
      <c r="AE55" s="35"/>
      <c r="AF55" s="35"/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</row>
    <row r="56" spans="3:38" ht="20.100000000000001" customHeight="1" x14ac:dyDescent="0.2">
      <c r="D56" s="38" t="s">
        <v>114</v>
      </c>
      <c r="F56" s="39">
        <v>7</v>
      </c>
      <c r="G56" s="39">
        <v>101</v>
      </c>
      <c r="H56" s="39">
        <v>102</v>
      </c>
      <c r="I56" s="39">
        <v>6</v>
      </c>
      <c r="J56" s="39">
        <v>0</v>
      </c>
      <c r="K56" s="39">
        <v>0</v>
      </c>
      <c r="L56" s="40"/>
      <c r="M56" s="40"/>
      <c r="N56" s="40"/>
      <c r="O56" s="39">
        <v>7</v>
      </c>
      <c r="P56" s="39">
        <v>189</v>
      </c>
      <c r="Q56" s="39">
        <v>195</v>
      </c>
      <c r="R56" s="39">
        <v>1</v>
      </c>
      <c r="S56" s="39">
        <v>0</v>
      </c>
      <c r="T56" s="39">
        <v>0</v>
      </c>
      <c r="U56" s="40"/>
      <c r="V56" s="40"/>
      <c r="W56" s="40"/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40"/>
      <c r="AE56" s="40"/>
      <c r="AF56" s="40"/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</row>
    <row r="57" spans="3:38" ht="20.100000000000001" customHeight="1" x14ac:dyDescent="0.2">
      <c r="D57" s="2" t="s">
        <v>101</v>
      </c>
      <c r="F57" s="35">
        <v>11</v>
      </c>
      <c r="G57" s="35">
        <v>96</v>
      </c>
      <c r="H57" s="35">
        <v>94</v>
      </c>
      <c r="I57" s="35">
        <v>13</v>
      </c>
      <c r="J57" s="35">
        <v>0</v>
      </c>
      <c r="K57" s="35">
        <v>0</v>
      </c>
      <c r="L57" s="35"/>
      <c r="M57" s="35"/>
      <c r="N57" s="35"/>
      <c r="O57" s="35">
        <v>8</v>
      </c>
      <c r="P57" s="35">
        <v>190</v>
      </c>
      <c r="Q57" s="35">
        <v>195</v>
      </c>
      <c r="R57" s="35">
        <v>3</v>
      </c>
      <c r="S57" s="35">
        <v>0</v>
      </c>
      <c r="T57" s="35">
        <v>0</v>
      </c>
      <c r="U57" s="35"/>
      <c r="V57" s="35"/>
      <c r="W57" s="35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/>
      <c r="AE57" s="35"/>
      <c r="AF57" s="35"/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</row>
    <row r="58" spans="3:38" ht="20.100000000000001" customHeight="1" x14ac:dyDescent="0.2">
      <c r="D58" s="38" t="s">
        <v>102</v>
      </c>
      <c r="F58" s="39">
        <v>8</v>
      </c>
      <c r="G58" s="39">
        <v>106</v>
      </c>
      <c r="H58" s="39">
        <v>101</v>
      </c>
      <c r="I58" s="39">
        <v>13</v>
      </c>
      <c r="J58" s="39">
        <v>0</v>
      </c>
      <c r="K58" s="39">
        <v>0</v>
      </c>
      <c r="L58" s="40"/>
      <c r="M58" s="40"/>
      <c r="N58" s="40"/>
      <c r="O58" s="39">
        <v>7</v>
      </c>
      <c r="P58" s="39">
        <v>191</v>
      </c>
      <c r="Q58" s="39">
        <v>193</v>
      </c>
      <c r="R58" s="39">
        <v>5</v>
      </c>
      <c r="S58" s="39">
        <v>0</v>
      </c>
      <c r="T58" s="39">
        <v>0</v>
      </c>
      <c r="U58" s="40"/>
      <c r="V58" s="40"/>
      <c r="W58" s="40"/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40"/>
      <c r="AE58" s="40"/>
      <c r="AF58" s="40"/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</row>
    <row r="59" spans="3:38" ht="20.100000000000001" customHeight="1" x14ac:dyDescent="0.2">
      <c r="D59" s="2" t="s">
        <v>103</v>
      </c>
      <c r="F59" s="35">
        <v>13</v>
      </c>
      <c r="G59" s="35">
        <v>117</v>
      </c>
      <c r="H59" s="35">
        <v>120</v>
      </c>
      <c r="I59" s="35">
        <v>10</v>
      </c>
      <c r="J59" s="35">
        <v>0</v>
      </c>
      <c r="K59" s="35">
        <v>0</v>
      </c>
      <c r="L59" s="35"/>
      <c r="M59" s="35"/>
      <c r="N59" s="35"/>
      <c r="O59" s="35">
        <v>10</v>
      </c>
      <c r="P59" s="35">
        <v>188</v>
      </c>
      <c r="Q59" s="35">
        <v>194</v>
      </c>
      <c r="R59" s="35">
        <v>4</v>
      </c>
      <c r="S59" s="35">
        <v>0</v>
      </c>
      <c r="T59" s="35">
        <v>0</v>
      </c>
      <c r="U59" s="35"/>
      <c r="V59" s="35"/>
      <c r="W59" s="35"/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/>
      <c r="AE59" s="35"/>
      <c r="AF59" s="35"/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</row>
    <row r="60" spans="3:38" ht="20.100000000000001" customHeight="1" x14ac:dyDescent="0.2">
      <c r="D60" s="38" t="s">
        <v>116</v>
      </c>
      <c r="F60" s="39">
        <v>10</v>
      </c>
      <c r="G60" s="39">
        <v>124</v>
      </c>
      <c r="H60" s="39">
        <v>122</v>
      </c>
      <c r="I60" s="39">
        <v>12</v>
      </c>
      <c r="J60" s="39">
        <v>0</v>
      </c>
      <c r="K60" s="39">
        <v>0</v>
      </c>
      <c r="L60" s="40"/>
      <c r="M60" s="40"/>
      <c r="N60" s="40"/>
      <c r="O60" s="39">
        <v>7</v>
      </c>
      <c r="P60" s="39">
        <v>193</v>
      </c>
      <c r="Q60" s="39">
        <v>196</v>
      </c>
      <c r="R60" s="39">
        <v>4</v>
      </c>
      <c r="S60" s="39">
        <v>0</v>
      </c>
      <c r="T60" s="39">
        <v>0</v>
      </c>
      <c r="U60" s="40"/>
      <c r="V60" s="40"/>
      <c r="W60" s="40"/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40"/>
      <c r="AE60" s="40"/>
      <c r="AF60" s="40"/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</row>
    <row r="61" spans="3:38" ht="20.100000000000001" customHeight="1" x14ac:dyDescent="0.2">
      <c r="D61" s="2" t="s">
        <v>105</v>
      </c>
      <c r="F61" s="35">
        <v>5</v>
      </c>
      <c r="G61" s="35">
        <v>91</v>
      </c>
      <c r="H61" s="35">
        <v>86</v>
      </c>
      <c r="I61" s="35">
        <v>10</v>
      </c>
      <c r="J61" s="35">
        <v>0</v>
      </c>
      <c r="K61" s="35">
        <v>0</v>
      </c>
      <c r="L61" s="35"/>
      <c r="M61" s="35"/>
      <c r="N61" s="35"/>
      <c r="O61" s="35">
        <v>7</v>
      </c>
      <c r="P61" s="35">
        <v>191</v>
      </c>
      <c r="Q61" s="35">
        <v>197</v>
      </c>
      <c r="R61" s="35">
        <v>1</v>
      </c>
      <c r="S61" s="35">
        <v>0</v>
      </c>
      <c r="T61" s="35">
        <v>0</v>
      </c>
      <c r="U61" s="35"/>
      <c r="V61" s="35"/>
      <c r="W61" s="35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/>
      <c r="AE61" s="35"/>
      <c r="AF61" s="35"/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</row>
    <row r="62" spans="3:38" ht="20.100000000000001" customHeight="1" x14ac:dyDescent="0.2">
      <c r="D62" s="38" t="s">
        <v>106</v>
      </c>
      <c r="F62" s="39">
        <v>9</v>
      </c>
      <c r="G62" s="39">
        <v>360</v>
      </c>
      <c r="H62" s="39">
        <v>357</v>
      </c>
      <c r="I62" s="39">
        <v>12</v>
      </c>
      <c r="J62" s="39">
        <v>0</v>
      </c>
      <c r="K62" s="39">
        <v>0</v>
      </c>
      <c r="L62" s="40"/>
      <c r="M62" s="40"/>
      <c r="N62" s="40"/>
      <c r="O62" s="39">
        <v>9</v>
      </c>
      <c r="P62" s="39">
        <v>189</v>
      </c>
      <c r="Q62" s="39">
        <v>195</v>
      </c>
      <c r="R62" s="39">
        <v>3</v>
      </c>
      <c r="S62" s="39">
        <v>0</v>
      </c>
      <c r="T62" s="39">
        <v>0</v>
      </c>
      <c r="U62" s="40"/>
      <c r="V62" s="40"/>
      <c r="W62" s="40"/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40"/>
      <c r="AE62" s="40"/>
      <c r="AF62" s="40"/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</row>
    <row r="63" spans="3:38" ht="20.100000000000001" customHeight="1" x14ac:dyDescent="0.2">
      <c r="D63" s="2" t="s">
        <v>107</v>
      </c>
      <c r="F63" s="35">
        <v>9</v>
      </c>
      <c r="G63" s="35">
        <v>111</v>
      </c>
      <c r="H63" s="35">
        <v>109</v>
      </c>
      <c r="I63" s="35">
        <v>11</v>
      </c>
      <c r="J63" s="35">
        <v>0</v>
      </c>
      <c r="K63" s="35">
        <v>0</v>
      </c>
      <c r="L63" s="35"/>
      <c r="M63" s="35"/>
      <c r="N63" s="35"/>
      <c r="O63" s="35">
        <v>9</v>
      </c>
      <c r="P63" s="35">
        <v>191</v>
      </c>
      <c r="Q63" s="35">
        <v>198</v>
      </c>
      <c r="R63" s="35">
        <v>2</v>
      </c>
      <c r="S63" s="35">
        <v>0</v>
      </c>
      <c r="T63" s="35">
        <v>0</v>
      </c>
      <c r="U63" s="35"/>
      <c r="V63" s="35"/>
      <c r="W63" s="35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/>
      <c r="AE63" s="35"/>
      <c r="AF63" s="35"/>
      <c r="AG63" s="35">
        <v>0</v>
      </c>
      <c r="AH63" s="35">
        <v>1</v>
      </c>
      <c r="AI63" s="35">
        <v>1</v>
      </c>
      <c r="AJ63" s="35">
        <v>0</v>
      </c>
      <c r="AK63" s="35">
        <v>0</v>
      </c>
      <c r="AL63" s="35">
        <v>0</v>
      </c>
    </row>
    <row r="64" spans="3:38" ht="20.100000000000001" customHeight="1" x14ac:dyDescent="0.2">
      <c r="D64" s="38" t="s">
        <v>108</v>
      </c>
      <c r="F64" s="39">
        <v>11</v>
      </c>
      <c r="G64" s="39">
        <v>108</v>
      </c>
      <c r="H64" s="39">
        <v>99</v>
      </c>
      <c r="I64" s="39">
        <v>20</v>
      </c>
      <c r="J64" s="39">
        <v>0</v>
      </c>
      <c r="K64" s="39">
        <v>0</v>
      </c>
      <c r="L64" s="40"/>
      <c r="M64" s="40"/>
      <c r="N64" s="40"/>
      <c r="O64" s="39">
        <v>12</v>
      </c>
      <c r="P64" s="39">
        <v>190</v>
      </c>
      <c r="Q64" s="39">
        <v>186</v>
      </c>
      <c r="R64" s="39">
        <v>16</v>
      </c>
      <c r="S64" s="39">
        <v>0</v>
      </c>
      <c r="T64" s="39">
        <v>0</v>
      </c>
      <c r="U64" s="40"/>
      <c r="V64" s="40"/>
      <c r="W64" s="40"/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40"/>
      <c r="AE64" s="40"/>
      <c r="AF64" s="40"/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</row>
    <row r="65" spans="1:38" ht="20.100000000000001" customHeight="1" x14ac:dyDescent="0.2">
      <c r="D65" s="2" t="s">
        <v>122</v>
      </c>
      <c r="F65" s="35">
        <v>8</v>
      </c>
      <c r="G65" s="35">
        <v>123</v>
      </c>
      <c r="H65" s="35">
        <v>127</v>
      </c>
      <c r="I65" s="35">
        <v>4</v>
      </c>
      <c r="J65" s="35">
        <v>0</v>
      </c>
      <c r="K65" s="35">
        <v>0</v>
      </c>
      <c r="L65" s="35"/>
      <c r="M65" s="35"/>
      <c r="N65" s="35"/>
      <c r="O65" s="35">
        <v>7</v>
      </c>
      <c r="P65" s="35">
        <v>191</v>
      </c>
      <c r="Q65" s="35">
        <v>194</v>
      </c>
      <c r="R65" s="35">
        <v>4</v>
      </c>
      <c r="S65" s="35">
        <v>0</v>
      </c>
      <c r="T65" s="35">
        <v>0</v>
      </c>
      <c r="U65" s="35"/>
      <c r="V65" s="35"/>
      <c r="W65" s="35"/>
      <c r="X65" s="35">
        <v>0</v>
      </c>
      <c r="Y65" s="35">
        <v>1</v>
      </c>
      <c r="Z65" s="35">
        <v>1</v>
      </c>
      <c r="AA65" s="35">
        <v>0</v>
      </c>
      <c r="AB65" s="35">
        <v>0</v>
      </c>
      <c r="AC65" s="35">
        <v>0</v>
      </c>
      <c r="AD65" s="35"/>
      <c r="AE65" s="35"/>
      <c r="AF65" s="35"/>
      <c r="AG65" s="35">
        <v>0</v>
      </c>
      <c r="AH65" s="35">
        <v>1</v>
      </c>
      <c r="AI65" s="35">
        <v>1</v>
      </c>
      <c r="AJ65" s="35">
        <v>0</v>
      </c>
      <c r="AK65" s="35">
        <v>0</v>
      </c>
      <c r="AL65" s="35">
        <v>0</v>
      </c>
    </row>
    <row r="66" spans="1:38" ht="20.100000000000001" customHeight="1" x14ac:dyDescent="0.2">
      <c r="D66" s="38" t="s">
        <v>117</v>
      </c>
      <c r="F66" s="39">
        <v>4</v>
      </c>
      <c r="G66" s="39">
        <v>55</v>
      </c>
      <c r="H66" s="39">
        <v>55</v>
      </c>
      <c r="I66" s="39">
        <v>4</v>
      </c>
      <c r="J66" s="39">
        <v>0</v>
      </c>
      <c r="K66" s="39">
        <v>0</v>
      </c>
      <c r="L66" s="40"/>
      <c r="M66" s="40"/>
      <c r="N66" s="40"/>
      <c r="O66" s="39">
        <v>12</v>
      </c>
      <c r="P66" s="39">
        <v>190</v>
      </c>
      <c r="Q66" s="39">
        <v>196</v>
      </c>
      <c r="R66" s="39">
        <v>6</v>
      </c>
      <c r="S66" s="39">
        <v>0</v>
      </c>
      <c r="T66" s="39">
        <v>0</v>
      </c>
      <c r="U66" s="40"/>
      <c r="V66" s="40"/>
      <c r="W66" s="40"/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40"/>
      <c r="AE66" s="40"/>
      <c r="AF66" s="40"/>
      <c r="AG66" s="39">
        <v>0</v>
      </c>
      <c r="AH66" s="39">
        <v>3</v>
      </c>
      <c r="AI66" s="39">
        <v>3</v>
      </c>
      <c r="AJ66" s="39">
        <v>0</v>
      </c>
      <c r="AK66" s="39">
        <v>0</v>
      </c>
      <c r="AL66" s="39">
        <v>0</v>
      </c>
    </row>
    <row r="67" spans="1:38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38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277</v>
      </c>
      <c r="G68" s="44">
        <v>1799</v>
      </c>
      <c r="H68" s="44">
        <v>1778</v>
      </c>
      <c r="I68" s="44">
        <v>298</v>
      </c>
      <c r="J68" s="44">
        <v>0</v>
      </c>
      <c r="K68" s="44">
        <v>0</v>
      </c>
      <c r="L68" s="45"/>
      <c r="M68" s="45"/>
      <c r="N68" s="45"/>
      <c r="O68" s="44">
        <v>205</v>
      </c>
      <c r="P68" s="44">
        <v>3047</v>
      </c>
      <c r="Q68" s="44">
        <v>3106</v>
      </c>
      <c r="R68" s="44">
        <v>146</v>
      </c>
      <c r="S68" s="44">
        <v>0</v>
      </c>
      <c r="T68" s="44">
        <v>0</v>
      </c>
      <c r="U68" s="45"/>
      <c r="V68" s="45"/>
      <c r="W68" s="45"/>
      <c r="X68" s="44">
        <v>0</v>
      </c>
      <c r="Y68" s="44">
        <v>1</v>
      </c>
      <c r="Z68" s="44">
        <v>1</v>
      </c>
      <c r="AA68" s="44">
        <v>0</v>
      </c>
      <c r="AB68" s="44">
        <v>0</v>
      </c>
      <c r="AC68" s="44">
        <v>0</v>
      </c>
      <c r="AD68" s="45"/>
      <c r="AE68" s="45"/>
      <c r="AF68" s="45"/>
      <c r="AG68" s="44">
        <v>2</v>
      </c>
      <c r="AH68" s="44">
        <v>7</v>
      </c>
      <c r="AI68" s="44">
        <v>7</v>
      </c>
      <c r="AJ68" s="44">
        <v>2</v>
      </c>
      <c r="AK68" s="44">
        <v>0</v>
      </c>
      <c r="AL68" s="44">
        <v>0</v>
      </c>
    </row>
    <row r="69" spans="1:38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</row>
    <row r="70" spans="1:38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</row>
    <row r="71" spans="1:38" ht="20.100000000000001" customHeight="1" x14ac:dyDescent="0.2">
      <c r="D71" s="2" t="s">
        <v>121</v>
      </c>
      <c r="F71" s="35">
        <v>22</v>
      </c>
      <c r="G71" s="35">
        <v>136</v>
      </c>
      <c r="H71" s="35">
        <v>157</v>
      </c>
      <c r="I71" s="35">
        <v>1</v>
      </c>
      <c r="J71" s="35">
        <v>0</v>
      </c>
      <c r="K71" s="35">
        <v>0</v>
      </c>
      <c r="L71" s="35"/>
      <c r="M71" s="35"/>
      <c r="N71" s="35"/>
      <c r="O71" s="35">
        <v>0</v>
      </c>
      <c r="P71" s="35">
        <v>2</v>
      </c>
      <c r="Q71" s="35">
        <v>2</v>
      </c>
      <c r="R71" s="35">
        <v>0</v>
      </c>
      <c r="S71" s="35">
        <v>0</v>
      </c>
      <c r="T71" s="35">
        <v>0</v>
      </c>
      <c r="U71" s="35"/>
      <c r="V71" s="35"/>
      <c r="W71" s="35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/>
      <c r="AE71" s="35"/>
      <c r="AF71" s="35"/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</row>
    <row r="72" spans="1:38" ht="20.100000000000001" customHeight="1" x14ac:dyDescent="0.2">
      <c r="D72" s="38" t="s">
        <v>96</v>
      </c>
      <c r="F72" s="39">
        <v>5</v>
      </c>
      <c r="G72" s="39">
        <v>121</v>
      </c>
      <c r="H72" s="39">
        <v>119</v>
      </c>
      <c r="I72" s="39">
        <v>7</v>
      </c>
      <c r="J72" s="39">
        <v>0</v>
      </c>
      <c r="K72" s="39">
        <v>0</v>
      </c>
      <c r="L72" s="40"/>
      <c r="M72" s="40"/>
      <c r="N72" s="40"/>
      <c r="O72" s="39">
        <v>0</v>
      </c>
      <c r="P72" s="39">
        <v>3</v>
      </c>
      <c r="Q72" s="39">
        <v>3</v>
      </c>
      <c r="R72" s="39">
        <v>0</v>
      </c>
      <c r="S72" s="39">
        <v>0</v>
      </c>
      <c r="T72" s="39">
        <v>0</v>
      </c>
      <c r="U72" s="40"/>
      <c r="V72" s="40"/>
      <c r="W72" s="40"/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40"/>
      <c r="AE72" s="40"/>
      <c r="AF72" s="40"/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</row>
    <row r="73" spans="1:38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</row>
    <row r="74" spans="1:38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27</v>
      </c>
      <c r="G74" s="44">
        <v>257</v>
      </c>
      <c r="H74" s="44">
        <v>276</v>
      </c>
      <c r="I74" s="44">
        <v>8</v>
      </c>
      <c r="J74" s="44">
        <v>0</v>
      </c>
      <c r="K74" s="44">
        <v>0</v>
      </c>
      <c r="L74" s="45"/>
      <c r="M74" s="45"/>
      <c r="N74" s="45"/>
      <c r="O74" s="44">
        <v>0</v>
      </c>
      <c r="P74" s="44">
        <v>5</v>
      </c>
      <c r="Q74" s="44">
        <v>5</v>
      </c>
      <c r="R74" s="44">
        <v>0</v>
      </c>
      <c r="S74" s="44">
        <v>0</v>
      </c>
      <c r="T74" s="44">
        <v>0</v>
      </c>
      <c r="U74" s="45"/>
      <c r="V74" s="45"/>
      <c r="W74" s="45"/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5"/>
      <c r="AE74" s="45"/>
      <c r="AF74" s="45"/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</row>
    <row r="75" spans="1:38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</row>
    <row r="76" spans="1:38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</row>
    <row r="77" spans="1:38" ht="20.100000000000001" customHeight="1" x14ac:dyDescent="0.2">
      <c r="D77" s="2" t="s">
        <v>95</v>
      </c>
      <c r="F77" s="35">
        <v>56</v>
      </c>
      <c r="G77" s="35">
        <v>174</v>
      </c>
      <c r="H77" s="35">
        <v>204</v>
      </c>
      <c r="I77" s="35">
        <v>26</v>
      </c>
      <c r="J77" s="35">
        <v>0</v>
      </c>
      <c r="K77" s="35">
        <v>0</v>
      </c>
      <c r="L77" s="35"/>
      <c r="M77" s="35"/>
      <c r="N77" s="35"/>
      <c r="O77" s="35">
        <v>8</v>
      </c>
      <c r="P77" s="35">
        <v>281</v>
      </c>
      <c r="Q77" s="35">
        <v>279</v>
      </c>
      <c r="R77" s="35">
        <v>10</v>
      </c>
      <c r="S77" s="35">
        <v>0</v>
      </c>
      <c r="T77" s="35">
        <v>0</v>
      </c>
      <c r="U77" s="35"/>
      <c r="V77" s="35"/>
      <c r="W77" s="35"/>
      <c r="X77" s="35">
        <v>184</v>
      </c>
      <c r="Y77" s="35">
        <v>383</v>
      </c>
      <c r="Z77" s="35">
        <v>462</v>
      </c>
      <c r="AA77" s="35">
        <v>105</v>
      </c>
      <c r="AB77" s="35">
        <v>0</v>
      </c>
      <c r="AC77" s="35">
        <v>0</v>
      </c>
      <c r="AD77" s="35"/>
      <c r="AE77" s="35"/>
      <c r="AF77" s="35"/>
      <c r="AG77" s="35">
        <v>3</v>
      </c>
      <c r="AH77" s="35">
        <v>124</v>
      </c>
      <c r="AI77" s="35">
        <v>126</v>
      </c>
      <c r="AJ77" s="35">
        <v>1</v>
      </c>
      <c r="AK77" s="35">
        <v>0</v>
      </c>
      <c r="AL77" s="35">
        <v>0</v>
      </c>
    </row>
    <row r="78" spans="1:38" ht="20.100000000000001" customHeight="1" x14ac:dyDescent="0.2">
      <c r="D78" s="38" t="s">
        <v>96</v>
      </c>
      <c r="F78" s="39">
        <v>53</v>
      </c>
      <c r="G78" s="39">
        <v>166</v>
      </c>
      <c r="H78" s="39">
        <v>168</v>
      </c>
      <c r="I78" s="39">
        <v>51</v>
      </c>
      <c r="J78" s="39">
        <v>0</v>
      </c>
      <c r="K78" s="39">
        <v>0</v>
      </c>
      <c r="L78" s="40"/>
      <c r="M78" s="40"/>
      <c r="N78" s="40"/>
      <c r="O78" s="39">
        <v>6</v>
      </c>
      <c r="P78" s="39">
        <v>294</v>
      </c>
      <c r="Q78" s="39">
        <v>292</v>
      </c>
      <c r="R78" s="39">
        <v>8</v>
      </c>
      <c r="S78" s="39">
        <v>0</v>
      </c>
      <c r="T78" s="39">
        <v>0</v>
      </c>
      <c r="U78" s="40"/>
      <c r="V78" s="40"/>
      <c r="W78" s="40"/>
      <c r="X78" s="39">
        <v>105</v>
      </c>
      <c r="Y78" s="39">
        <v>278</v>
      </c>
      <c r="Z78" s="39">
        <v>281</v>
      </c>
      <c r="AA78" s="39">
        <v>102</v>
      </c>
      <c r="AB78" s="39">
        <v>0</v>
      </c>
      <c r="AC78" s="39">
        <v>0</v>
      </c>
      <c r="AD78" s="40"/>
      <c r="AE78" s="40"/>
      <c r="AF78" s="40"/>
      <c r="AG78" s="39">
        <v>5</v>
      </c>
      <c r="AH78" s="39">
        <v>140</v>
      </c>
      <c r="AI78" s="39">
        <v>142</v>
      </c>
      <c r="AJ78" s="39">
        <v>3</v>
      </c>
      <c r="AK78" s="39">
        <v>0</v>
      </c>
      <c r="AL78" s="39">
        <v>0</v>
      </c>
    </row>
    <row r="79" spans="1:38" ht="20.100000000000001" customHeight="1" x14ac:dyDescent="0.2">
      <c r="D79" s="2" t="s">
        <v>112</v>
      </c>
      <c r="F79" s="35">
        <v>12</v>
      </c>
      <c r="G79" s="35">
        <v>139</v>
      </c>
      <c r="H79" s="35">
        <v>143</v>
      </c>
      <c r="I79" s="35">
        <v>8</v>
      </c>
      <c r="J79" s="35">
        <v>0</v>
      </c>
      <c r="K79" s="35">
        <v>0</v>
      </c>
      <c r="L79" s="35"/>
      <c r="M79" s="35"/>
      <c r="N79" s="35"/>
      <c r="O79" s="35">
        <v>10</v>
      </c>
      <c r="P79" s="35">
        <v>289</v>
      </c>
      <c r="Q79" s="35">
        <v>295</v>
      </c>
      <c r="R79" s="35">
        <v>4</v>
      </c>
      <c r="S79" s="35">
        <v>0</v>
      </c>
      <c r="T79" s="35">
        <v>0</v>
      </c>
      <c r="U79" s="35"/>
      <c r="V79" s="35"/>
      <c r="W79" s="35"/>
      <c r="X79" s="35">
        <v>44</v>
      </c>
      <c r="Y79" s="35">
        <v>329</v>
      </c>
      <c r="Z79" s="35">
        <v>331</v>
      </c>
      <c r="AA79" s="35">
        <v>42</v>
      </c>
      <c r="AB79" s="35">
        <v>0</v>
      </c>
      <c r="AC79" s="35">
        <v>0</v>
      </c>
      <c r="AD79" s="35"/>
      <c r="AE79" s="35"/>
      <c r="AF79" s="35"/>
      <c r="AG79" s="35">
        <v>6</v>
      </c>
      <c r="AH79" s="35">
        <v>133</v>
      </c>
      <c r="AI79" s="35">
        <v>133</v>
      </c>
      <c r="AJ79" s="35">
        <v>6</v>
      </c>
      <c r="AK79" s="35">
        <v>0</v>
      </c>
      <c r="AL79" s="35">
        <v>0</v>
      </c>
    </row>
    <row r="80" spans="1:38" ht="20.100000000000001" customHeight="1" x14ac:dyDescent="0.2">
      <c r="D80" s="38" t="s">
        <v>98</v>
      </c>
      <c r="F80" s="39">
        <v>9</v>
      </c>
      <c r="G80" s="39">
        <v>130</v>
      </c>
      <c r="H80" s="39">
        <v>130</v>
      </c>
      <c r="I80" s="39">
        <v>9</v>
      </c>
      <c r="J80" s="39">
        <v>0</v>
      </c>
      <c r="K80" s="39">
        <v>0</v>
      </c>
      <c r="L80" s="40"/>
      <c r="M80" s="40"/>
      <c r="N80" s="40"/>
      <c r="O80" s="39">
        <v>3</v>
      </c>
      <c r="P80" s="39">
        <v>277</v>
      </c>
      <c r="Q80" s="39">
        <v>273</v>
      </c>
      <c r="R80" s="39">
        <v>7</v>
      </c>
      <c r="S80" s="39">
        <v>0</v>
      </c>
      <c r="T80" s="39">
        <v>0</v>
      </c>
      <c r="U80" s="40"/>
      <c r="V80" s="40"/>
      <c r="W80" s="40"/>
      <c r="X80" s="39">
        <v>62</v>
      </c>
      <c r="Y80" s="39">
        <v>302</v>
      </c>
      <c r="Z80" s="39">
        <v>313</v>
      </c>
      <c r="AA80" s="39">
        <v>51</v>
      </c>
      <c r="AB80" s="39">
        <v>0</v>
      </c>
      <c r="AC80" s="39">
        <v>0</v>
      </c>
      <c r="AD80" s="40"/>
      <c r="AE80" s="40"/>
      <c r="AF80" s="40"/>
      <c r="AG80" s="39">
        <v>5</v>
      </c>
      <c r="AH80" s="39">
        <v>155</v>
      </c>
      <c r="AI80" s="39">
        <v>151</v>
      </c>
      <c r="AJ80" s="39">
        <v>9</v>
      </c>
      <c r="AK80" s="39">
        <v>0</v>
      </c>
      <c r="AL80" s="39">
        <v>0</v>
      </c>
    </row>
    <row r="81" spans="1:38" ht="20.100000000000001" customHeight="1" x14ac:dyDescent="0.2">
      <c r="D81" s="2" t="s">
        <v>113</v>
      </c>
      <c r="F81" s="35">
        <v>157</v>
      </c>
      <c r="G81" s="35">
        <v>118</v>
      </c>
      <c r="H81" s="35">
        <v>161</v>
      </c>
      <c r="I81" s="35">
        <v>114</v>
      </c>
      <c r="J81" s="35">
        <v>0</v>
      </c>
      <c r="K81" s="35">
        <v>0</v>
      </c>
      <c r="L81" s="35"/>
      <c r="M81" s="35"/>
      <c r="N81" s="35"/>
      <c r="O81" s="35">
        <v>15</v>
      </c>
      <c r="P81" s="35">
        <v>285</v>
      </c>
      <c r="Q81" s="35">
        <v>290</v>
      </c>
      <c r="R81" s="35">
        <v>10</v>
      </c>
      <c r="S81" s="35">
        <v>0</v>
      </c>
      <c r="T81" s="35">
        <v>0</v>
      </c>
      <c r="U81" s="35"/>
      <c r="V81" s="35"/>
      <c r="W81" s="35"/>
      <c r="X81" s="35">
        <v>172</v>
      </c>
      <c r="Y81" s="35">
        <v>118</v>
      </c>
      <c r="Z81" s="35">
        <v>289</v>
      </c>
      <c r="AA81" s="35">
        <v>1</v>
      </c>
      <c r="AB81" s="35">
        <v>0</v>
      </c>
      <c r="AC81" s="35">
        <v>0</v>
      </c>
      <c r="AD81" s="35"/>
      <c r="AE81" s="35"/>
      <c r="AF81" s="35"/>
      <c r="AG81" s="35">
        <v>14</v>
      </c>
      <c r="AH81" s="35">
        <v>139</v>
      </c>
      <c r="AI81" s="35">
        <v>150</v>
      </c>
      <c r="AJ81" s="35">
        <v>3</v>
      </c>
      <c r="AK81" s="35">
        <v>0</v>
      </c>
      <c r="AL81" s="35">
        <v>0</v>
      </c>
    </row>
    <row r="82" spans="1:38" ht="20.100000000000001" customHeight="1" x14ac:dyDescent="0.2">
      <c r="D82" s="38" t="s">
        <v>114</v>
      </c>
      <c r="F82" s="39">
        <v>17</v>
      </c>
      <c r="G82" s="39">
        <v>185</v>
      </c>
      <c r="H82" s="39">
        <v>201</v>
      </c>
      <c r="I82" s="39">
        <v>1</v>
      </c>
      <c r="J82" s="39">
        <v>0</v>
      </c>
      <c r="K82" s="39">
        <v>0</v>
      </c>
      <c r="L82" s="40"/>
      <c r="M82" s="40"/>
      <c r="N82" s="40"/>
      <c r="O82" s="39">
        <v>13</v>
      </c>
      <c r="P82" s="39">
        <v>294</v>
      </c>
      <c r="Q82" s="39">
        <v>296</v>
      </c>
      <c r="R82" s="39">
        <v>11</v>
      </c>
      <c r="S82" s="39">
        <v>0</v>
      </c>
      <c r="T82" s="39">
        <v>0</v>
      </c>
      <c r="U82" s="40"/>
      <c r="V82" s="40"/>
      <c r="W82" s="40"/>
      <c r="X82" s="39">
        <v>109</v>
      </c>
      <c r="Y82" s="39">
        <v>282</v>
      </c>
      <c r="Z82" s="39">
        <v>325</v>
      </c>
      <c r="AA82" s="39">
        <v>66</v>
      </c>
      <c r="AB82" s="39">
        <v>0</v>
      </c>
      <c r="AC82" s="39">
        <v>0</v>
      </c>
      <c r="AD82" s="40"/>
      <c r="AE82" s="40"/>
      <c r="AF82" s="40"/>
      <c r="AG82" s="39">
        <v>3</v>
      </c>
      <c r="AH82" s="39">
        <v>127</v>
      </c>
      <c r="AI82" s="39">
        <v>128</v>
      </c>
      <c r="AJ82" s="39">
        <v>2</v>
      </c>
      <c r="AK82" s="39">
        <v>0</v>
      </c>
      <c r="AL82" s="39">
        <v>0</v>
      </c>
    </row>
    <row r="83" spans="1:38" ht="20.100000000000001" customHeight="1" x14ac:dyDescent="0.2">
      <c r="D83" s="2" t="s">
        <v>115</v>
      </c>
      <c r="F83" s="35">
        <v>30</v>
      </c>
      <c r="G83" s="35">
        <v>144</v>
      </c>
      <c r="H83" s="35">
        <v>149</v>
      </c>
      <c r="I83" s="35">
        <v>25</v>
      </c>
      <c r="J83" s="35">
        <v>0</v>
      </c>
      <c r="K83" s="35">
        <v>0</v>
      </c>
      <c r="L83" s="35"/>
      <c r="M83" s="35"/>
      <c r="N83" s="35"/>
      <c r="O83" s="35">
        <v>3</v>
      </c>
      <c r="P83" s="35">
        <v>268</v>
      </c>
      <c r="Q83" s="35">
        <v>263</v>
      </c>
      <c r="R83" s="35">
        <v>8</v>
      </c>
      <c r="S83" s="35">
        <v>0</v>
      </c>
      <c r="T83" s="35">
        <v>0</v>
      </c>
      <c r="U83" s="35"/>
      <c r="V83" s="35"/>
      <c r="W83" s="35"/>
      <c r="X83" s="35">
        <v>134</v>
      </c>
      <c r="Y83" s="35">
        <v>490</v>
      </c>
      <c r="Z83" s="35">
        <v>509</v>
      </c>
      <c r="AA83" s="35">
        <v>115</v>
      </c>
      <c r="AB83" s="35">
        <v>0</v>
      </c>
      <c r="AC83" s="35">
        <v>0</v>
      </c>
      <c r="AD83" s="35"/>
      <c r="AE83" s="35"/>
      <c r="AF83" s="35"/>
      <c r="AG83" s="35">
        <v>15</v>
      </c>
      <c r="AH83" s="35">
        <v>141</v>
      </c>
      <c r="AI83" s="35">
        <v>148</v>
      </c>
      <c r="AJ83" s="35">
        <v>8</v>
      </c>
      <c r="AK83" s="35">
        <v>0</v>
      </c>
      <c r="AL83" s="35">
        <v>0</v>
      </c>
    </row>
    <row r="84" spans="1:38" ht="20.100000000000001" customHeight="1" x14ac:dyDescent="0.2">
      <c r="D84" s="38" t="s">
        <v>102</v>
      </c>
      <c r="F84" s="39">
        <v>35</v>
      </c>
      <c r="G84" s="39">
        <v>140</v>
      </c>
      <c r="H84" s="39">
        <v>166</v>
      </c>
      <c r="I84" s="39">
        <v>9</v>
      </c>
      <c r="J84" s="39">
        <v>0</v>
      </c>
      <c r="K84" s="39">
        <v>0</v>
      </c>
      <c r="L84" s="40"/>
      <c r="M84" s="40"/>
      <c r="N84" s="40"/>
      <c r="O84" s="39">
        <v>9</v>
      </c>
      <c r="P84" s="39">
        <v>286</v>
      </c>
      <c r="Q84" s="39">
        <v>291</v>
      </c>
      <c r="R84" s="39">
        <v>4</v>
      </c>
      <c r="S84" s="39">
        <v>0</v>
      </c>
      <c r="T84" s="39">
        <v>0</v>
      </c>
      <c r="U84" s="40"/>
      <c r="V84" s="40"/>
      <c r="W84" s="40"/>
      <c r="X84" s="39">
        <v>114</v>
      </c>
      <c r="Y84" s="39">
        <v>393</v>
      </c>
      <c r="Z84" s="39">
        <v>457</v>
      </c>
      <c r="AA84" s="39">
        <v>50</v>
      </c>
      <c r="AB84" s="39">
        <v>0</v>
      </c>
      <c r="AC84" s="39">
        <v>0</v>
      </c>
      <c r="AD84" s="40"/>
      <c r="AE84" s="40"/>
      <c r="AF84" s="40"/>
      <c r="AG84" s="39">
        <v>8</v>
      </c>
      <c r="AH84" s="39">
        <v>132</v>
      </c>
      <c r="AI84" s="39">
        <v>134</v>
      </c>
      <c r="AJ84" s="39">
        <v>6</v>
      </c>
      <c r="AK84" s="39">
        <v>0</v>
      </c>
      <c r="AL84" s="39">
        <v>0</v>
      </c>
    </row>
    <row r="85" spans="1:38" ht="20.100000000000001" customHeight="1" x14ac:dyDescent="0.2">
      <c r="D85" s="2" t="s">
        <v>103</v>
      </c>
      <c r="F85" s="35">
        <v>124</v>
      </c>
      <c r="G85" s="35">
        <v>164</v>
      </c>
      <c r="H85" s="35">
        <v>154</v>
      </c>
      <c r="I85" s="35">
        <v>134</v>
      </c>
      <c r="J85" s="35">
        <v>0</v>
      </c>
      <c r="K85" s="35">
        <v>0</v>
      </c>
      <c r="L85" s="35"/>
      <c r="M85" s="35"/>
      <c r="N85" s="35"/>
      <c r="O85" s="35">
        <v>8</v>
      </c>
      <c r="P85" s="35">
        <v>287</v>
      </c>
      <c r="Q85" s="35">
        <v>285</v>
      </c>
      <c r="R85" s="35">
        <v>10</v>
      </c>
      <c r="S85" s="35">
        <v>0</v>
      </c>
      <c r="T85" s="35">
        <v>0</v>
      </c>
      <c r="U85" s="35"/>
      <c r="V85" s="35"/>
      <c r="W85" s="35"/>
      <c r="X85" s="35">
        <v>285</v>
      </c>
      <c r="Y85" s="35">
        <v>254</v>
      </c>
      <c r="Z85" s="35">
        <v>239</v>
      </c>
      <c r="AA85" s="35">
        <v>300</v>
      </c>
      <c r="AB85" s="35">
        <v>0</v>
      </c>
      <c r="AC85" s="35">
        <v>0</v>
      </c>
      <c r="AD85" s="35"/>
      <c r="AE85" s="35"/>
      <c r="AF85" s="35"/>
      <c r="AG85" s="35">
        <v>2</v>
      </c>
      <c r="AH85" s="35">
        <v>154</v>
      </c>
      <c r="AI85" s="35">
        <v>150</v>
      </c>
      <c r="AJ85" s="35">
        <v>6</v>
      </c>
      <c r="AK85" s="35">
        <v>0</v>
      </c>
      <c r="AL85" s="35">
        <v>0</v>
      </c>
    </row>
    <row r="86" spans="1:38" ht="20.100000000000001" customHeight="1" x14ac:dyDescent="0.2">
      <c r="D86" s="38" t="s">
        <v>116</v>
      </c>
      <c r="F86" s="39">
        <v>8</v>
      </c>
      <c r="G86" s="39">
        <v>158</v>
      </c>
      <c r="H86" s="39">
        <v>156</v>
      </c>
      <c r="I86" s="39">
        <v>10</v>
      </c>
      <c r="J86" s="39">
        <v>0</v>
      </c>
      <c r="K86" s="39">
        <v>0</v>
      </c>
      <c r="L86" s="40"/>
      <c r="M86" s="40"/>
      <c r="N86" s="40"/>
      <c r="O86" s="39">
        <v>7</v>
      </c>
      <c r="P86" s="39">
        <v>297</v>
      </c>
      <c r="Q86" s="39">
        <v>299</v>
      </c>
      <c r="R86" s="39">
        <v>5</v>
      </c>
      <c r="S86" s="39">
        <v>0</v>
      </c>
      <c r="T86" s="39">
        <v>0</v>
      </c>
      <c r="U86" s="40"/>
      <c r="V86" s="40"/>
      <c r="W86" s="40"/>
      <c r="X86" s="39">
        <v>57</v>
      </c>
      <c r="Y86" s="39">
        <v>279</v>
      </c>
      <c r="Z86" s="39">
        <v>294</v>
      </c>
      <c r="AA86" s="39">
        <v>42</v>
      </c>
      <c r="AB86" s="39">
        <v>0</v>
      </c>
      <c r="AC86" s="39">
        <v>0</v>
      </c>
      <c r="AD86" s="40"/>
      <c r="AE86" s="40"/>
      <c r="AF86" s="40"/>
      <c r="AG86" s="39">
        <v>5</v>
      </c>
      <c r="AH86" s="39">
        <v>137</v>
      </c>
      <c r="AI86" s="39">
        <v>137</v>
      </c>
      <c r="AJ86" s="39">
        <v>5</v>
      </c>
      <c r="AK86" s="39">
        <v>0</v>
      </c>
      <c r="AL86" s="39">
        <v>0</v>
      </c>
    </row>
    <row r="87" spans="1:38" ht="20.100000000000001" customHeight="1" x14ac:dyDescent="0.2">
      <c r="D87" s="2" t="s">
        <v>105</v>
      </c>
      <c r="F87" s="35">
        <v>12</v>
      </c>
      <c r="G87" s="35">
        <v>186</v>
      </c>
      <c r="H87" s="35">
        <v>182</v>
      </c>
      <c r="I87" s="35">
        <v>16</v>
      </c>
      <c r="J87" s="35">
        <v>0</v>
      </c>
      <c r="K87" s="35">
        <v>0</v>
      </c>
      <c r="L87" s="35"/>
      <c r="M87" s="35"/>
      <c r="N87" s="35"/>
      <c r="O87" s="35">
        <v>8</v>
      </c>
      <c r="P87" s="35">
        <v>287</v>
      </c>
      <c r="Q87" s="35">
        <v>290</v>
      </c>
      <c r="R87" s="35">
        <v>5</v>
      </c>
      <c r="S87" s="35">
        <v>0</v>
      </c>
      <c r="T87" s="35">
        <v>0</v>
      </c>
      <c r="U87" s="35"/>
      <c r="V87" s="35"/>
      <c r="W87" s="35"/>
      <c r="X87" s="35">
        <v>93</v>
      </c>
      <c r="Y87" s="35">
        <v>455</v>
      </c>
      <c r="Z87" s="35">
        <v>461</v>
      </c>
      <c r="AA87" s="35">
        <v>87</v>
      </c>
      <c r="AB87" s="35">
        <v>0</v>
      </c>
      <c r="AC87" s="35">
        <v>0</v>
      </c>
      <c r="AD87" s="35"/>
      <c r="AE87" s="35"/>
      <c r="AF87" s="35"/>
      <c r="AG87" s="35">
        <v>5</v>
      </c>
      <c r="AH87" s="35">
        <v>156</v>
      </c>
      <c r="AI87" s="35">
        <v>159</v>
      </c>
      <c r="AJ87" s="35">
        <v>2</v>
      </c>
      <c r="AK87" s="35">
        <v>0</v>
      </c>
      <c r="AL87" s="35">
        <v>0</v>
      </c>
    </row>
    <row r="88" spans="1:38" ht="20.100000000000001" customHeight="1" x14ac:dyDescent="0.2">
      <c r="D88" s="38" t="s">
        <v>106</v>
      </c>
      <c r="F88" s="39">
        <v>296</v>
      </c>
      <c r="G88" s="39">
        <v>145</v>
      </c>
      <c r="H88" s="39">
        <v>80</v>
      </c>
      <c r="I88" s="39">
        <v>361</v>
      </c>
      <c r="J88" s="39">
        <v>0</v>
      </c>
      <c r="K88" s="39">
        <v>0</v>
      </c>
      <c r="L88" s="40"/>
      <c r="M88" s="40"/>
      <c r="N88" s="40"/>
      <c r="O88" s="39">
        <v>9</v>
      </c>
      <c r="P88" s="39">
        <v>285</v>
      </c>
      <c r="Q88" s="39">
        <v>292</v>
      </c>
      <c r="R88" s="39">
        <v>2</v>
      </c>
      <c r="S88" s="39">
        <v>0</v>
      </c>
      <c r="T88" s="39">
        <v>0</v>
      </c>
      <c r="U88" s="40"/>
      <c r="V88" s="40"/>
      <c r="W88" s="40"/>
      <c r="X88" s="39">
        <v>248</v>
      </c>
      <c r="Y88" s="39">
        <v>321</v>
      </c>
      <c r="Z88" s="39">
        <v>249</v>
      </c>
      <c r="AA88" s="39">
        <v>320</v>
      </c>
      <c r="AB88" s="39">
        <v>0</v>
      </c>
      <c r="AC88" s="39">
        <v>0</v>
      </c>
      <c r="AD88" s="40"/>
      <c r="AE88" s="40"/>
      <c r="AF88" s="40"/>
      <c r="AG88" s="39">
        <v>4</v>
      </c>
      <c r="AH88" s="39">
        <v>124</v>
      </c>
      <c r="AI88" s="39">
        <v>126</v>
      </c>
      <c r="AJ88" s="39">
        <v>2</v>
      </c>
      <c r="AK88" s="39">
        <v>0</v>
      </c>
      <c r="AL88" s="39">
        <v>0</v>
      </c>
    </row>
    <row r="89" spans="1:38" ht="20.100000000000001" customHeight="1" x14ac:dyDescent="0.2">
      <c r="D89" s="2" t="s">
        <v>107</v>
      </c>
      <c r="F89" s="35">
        <v>16</v>
      </c>
      <c r="G89" s="35">
        <v>133</v>
      </c>
      <c r="H89" s="35">
        <v>130</v>
      </c>
      <c r="I89" s="35">
        <v>19</v>
      </c>
      <c r="J89" s="35">
        <v>0</v>
      </c>
      <c r="K89" s="35">
        <v>0</v>
      </c>
      <c r="L89" s="35"/>
      <c r="M89" s="35"/>
      <c r="N89" s="35"/>
      <c r="O89" s="35">
        <v>5</v>
      </c>
      <c r="P89" s="35">
        <v>276</v>
      </c>
      <c r="Q89" s="35">
        <v>271</v>
      </c>
      <c r="R89" s="35">
        <v>10</v>
      </c>
      <c r="S89" s="35">
        <v>0</v>
      </c>
      <c r="T89" s="35">
        <v>0</v>
      </c>
      <c r="U89" s="35"/>
      <c r="V89" s="35"/>
      <c r="W89" s="35"/>
      <c r="X89" s="35">
        <v>89</v>
      </c>
      <c r="Y89" s="35">
        <v>247</v>
      </c>
      <c r="Z89" s="35">
        <v>244</v>
      </c>
      <c r="AA89" s="35">
        <v>92</v>
      </c>
      <c r="AB89" s="35">
        <v>0</v>
      </c>
      <c r="AC89" s="35">
        <v>0</v>
      </c>
      <c r="AD89" s="35"/>
      <c r="AE89" s="35"/>
      <c r="AF89" s="35"/>
      <c r="AG89" s="35">
        <v>7</v>
      </c>
      <c r="AH89" s="35">
        <v>129</v>
      </c>
      <c r="AI89" s="35">
        <v>130</v>
      </c>
      <c r="AJ89" s="35">
        <v>6</v>
      </c>
      <c r="AK89" s="35">
        <v>0</v>
      </c>
      <c r="AL89" s="35">
        <v>0</v>
      </c>
    </row>
    <row r="90" spans="1:38" ht="20.100000000000001" customHeight="1" x14ac:dyDescent="0.2">
      <c r="D90" s="38" t="s">
        <v>127</v>
      </c>
      <c r="F90" s="39">
        <v>19</v>
      </c>
      <c r="G90" s="39">
        <v>182</v>
      </c>
      <c r="H90" s="39">
        <v>168</v>
      </c>
      <c r="I90" s="39">
        <v>33</v>
      </c>
      <c r="J90" s="39">
        <v>0</v>
      </c>
      <c r="K90" s="39">
        <v>0</v>
      </c>
      <c r="L90" s="40"/>
      <c r="M90" s="40"/>
      <c r="N90" s="40"/>
      <c r="O90" s="39">
        <v>4</v>
      </c>
      <c r="P90" s="39">
        <v>272</v>
      </c>
      <c r="Q90" s="39">
        <v>268</v>
      </c>
      <c r="R90" s="39">
        <v>8</v>
      </c>
      <c r="S90" s="39">
        <v>0</v>
      </c>
      <c r="T90" s="39">
        <v>0</v>
      </c>
      <c r="U90" s="40"/>
      <c r="V90" s="40"/>
      <c r="W90" s="40"/>
      <c r="X90" s="39">
        <v>67</v>
      </c>
      <c r="Y90" s="39">
        <v>438</v>
      </c>
      <c r="Z90" s="39">
        <v>400</v>
      </c>
      <c r="AA90" s="39">
        <v>105</v>
      </c>
      <c r="AB90" s="39">
        <v>0</v>
      </c>
      <c r="AC90" s="39">
        <v>0</v>
      </c>
      <c r="AD90" s="40"/>
      <c r="AE90" s="40"/>
      <c r="AF90" s="40"/>
      <c r="AG90" s="39">
        <v>1</v>
      </c>
      <c r="AH90" s="39">
        <v>149</v>
      </c>
      <c r="AI90" s="39">
        <v>142</v>
      </c>
      <c r="AJ90" s="39">
        <v>8</v>
      </c>
      <c r="AK90" s="39">
        <v>0</v>
      </c>
      <c r="AL90" s="39">
        <v>0</v>
      </c>
    </row>
    <row r="91" spans="1:38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1:38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844</v>
      </c>
      <c r="G92" s="44">
        <v>2164</v>
      </c>
      <c r="H92" s="44">
        <v>2192</v>
      </c>
      <c r="I92" s="44">
        <v>816</v>
      </c>
      <c r="J92" s="44">
        <v>0</v>
      </c>
      <c r="K92" s="44">
        <v>0</v>
      </c>
      <c r="L92" s="45"/>
      <c r="M92" s="45"/>
      <c r="N92" s="45"/>
      <c r="O92" s="44">
        <v>108</v>
      </c>
      <c r="P92" s="44">
        <v>3978</v>
      </c>
      <c r="Q92" s="44">
        <v>3984</v>
      </c>
      <c r="R92" s="44">
        <v>102</v>
      </c>
      <c r="S92" s="44">
        <v>0</v>
      </c>
      <c r="T92" s="44">
        <v>0</v>
      </c>
      <c r="U92" s="45"/>
      <c r="V92" s="45"/>
      <c r="W92" s="45"/>
      <c r="X92" s="44">
        <v>1763</v>
      </c>
      <c r="Y92" s="44">
        <v>4569</v>
      </c>
      <c r="Z92" s="44">
        <v>4854</v>
      </c>
      <c r="AA92" s="44">
        <v>1478</v>
      </c>
      <c r="AB92" s="44">
        <v>0</v>
      </c>
      <c r="AC92" s="44">
        <v>0</v>
      </c>
      <c r="AD92" s="45"/>
      <c r="AE92" s="45"/>
      <c r="AF92" s="45"/>
      <c r="AG92" s="44">
        <v>83</v>
      </c>
      <c r="AH92" s="44">
        <v>1940</v>
      </c>
      <c r="AI92" s="44">
        <v>1956</v>
      </c>
      <c r="AJ92" s="44">
        <v>67</v>
      </c>
      <c r="AK92" s="44">
        <v>0</v>
      </c>
      <c r="AL92" s="44">
        <v>0</v>
      </c>
    </row>
    <row r="93" spans="1:38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spans="1:38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spans="1:38" ht="20.100000000000001" customHeight="1" x14ac:dyDescent="0.2">
      <c r="D95" s="2" t="s">
        <v>130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/>
      <c r="M95" s="35"/>
      <c r="N95" s="35"/>
      <c r="O95" s="35">
        <v>0</v>
      </c>
      <c r="P95" s="35">
        <v>1</v>
      </c>
      <c r="Q95" s="35">
        <v>1</v>
      </c>
      <c r="R95" s="35">
        <v>0</v>
      </c>
      <c r="S95" s="35">
        <v>0</v>
      </c>
      <c r="T95" s="35">
        <v>0</v>
      </c>
      <c r="U95" s="35"/>
      <c r="V95" s="35"/>
      <c r="W95" s="35"/>
      <c r="X95" s="35">
        <v>17</v>
      </c>
      <c r="Y95" s="35">
        <v>411</v>
      </c>
      <c r="Z95" s="35">
        <v>391</v>
      </c>
      <c r="AA95" s="35">
        <v>37</v>
      </c>
      <c r="AB95" s="35">
        <v>0</v>
      </c>
      <c r="AC95" s="35">
        <v>0</v>
      </c>
      <c r="AD95" s="35"/>
      <c r="AE95" s="35"/>
      <c r="AF95" s="35"/>
      <c r="AG95" s="35">
        <v>13</v>
      </c>
      <c r="AH95" s="35">
        <v>917</v>
      </c>
      <c r="AI95" s="35">
        <v>902</v>
      </c>
      <c r="AJ95" s="35">
        <v>28</v>
      </c>
      <c r="AK95" s="35">
        <v>0</v>
      </c>
      <c r="AL95" s="35">
        <v>0</v>
      </c>
    </row>
    <row r="96" spans="1:38" ht="20.100000000000001" customHeight="1" x14ac:dyDescent="0.2">
      <c r="D96" s="38" t="s">
        <v>131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/>
      <c r="M96" s="40"/>
      <c r="N96" s="40"/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40"/>
      <c r="V96" s="40"/>
      <c r="W96" s="40"/>
      <c r="X96" s="39">
        <v>9</v>
      </c>
      <c r="Y96" s="39">
        <v>408</v>
      </c>
      <c r="Z96" s="39">
        <v>362</v>
      </c>
      <c r="AA96" s="39">
        <v>55</v>
      </c>
      <c r="AB96" s="39">
        <v>0</v>
      </c>
      <c r="AC96" s="39">
        <v>0</v>
      </c>
      <c r="AD96" s="40"/>
      <c r="AE96" s="40"/>
      <c r="AF96" s="40"/>
      <c r="AG96" s="39">
        <v>17</v>
      </c>
      <c r="AH96" s="39">
        <v>926</v>
      </c>
      <c r="AI96" s="39">
        <v>928</v>
      </c>
      <c r="AJ96" s="39">
        <v>15</v>
      </c>
      <c r="AK96" s="39">
        <v>0</v>
      </c>
      <c r="AL96" s="39">
        <v>0</v>
      </c>
    </row>
    <row r="97" spans="1:38" ht="20.100000000000001" customHeight="1" x14ac:dyDescent="0.2">
      <c r="D97" s="41" t="s">
        <v>132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/>
      <c r="M97" s="40"/>
      <c r="N97" s="40"/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/>
      <c r="V97" s="40"/>
      <c r="W97" s="40"/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/>
      <c r="AE97" s="40"/>
      <c r="AF97" s="40"/>
      <c r="AG97" s="40">
        <v>0</v>
      </c>
      <c r="AH97" s="40">
        <v>6</v>
      </c>
      <c r="AI97" s="40">
        <v>0</v>
      </c>
      <c r="AJ97" s="40">
        <v>6</v>
      </c>
      <c r="AK97" s="40">
        <v>0</v>
      </c>
      <c r="AL97" s="40">
        <v>0</v>
      </c>
    </row>
    <row r="98" spans="1:38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spans="1:38" ht="20.100000000000001" customHeight="1" x14ac:dyDescent="0.25">
      <c r="C99" s="42" t="s">
        <v>133</v>
      </c>
      <c r="D99" s="43"/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5"/>
      <c r="M99" s="45"/>
      <c r="N99" s="45"/>
      <c r="O99" s="44">
        <v>0</v>
      </c>
      <c r="P99" s="44">
        <v>1</v>
      </c>
      <c r="Q99" s="44">
        <v>1</v>
      </c>
      <c r="R99" s="44">
        <v>0</v>
      </c>
      <c r="S99" s="44">
        <v>0</v>
      </c>
      <c r="T99" s="44">
        <v>0</v>
      </c>
      <c r="U99" s="45"/>
      <c r="V99" s="45"/>
      <c r="W99" s="45"/>
      <c r="X99" s="44">
        <v>26</v>
      </c>
      <c r="Y99" s="44">
        <v>819</v>
      </c>
      <c r="Z99" s="44">
        <v>753</v>
      </c>
      <c r="AA99" s="44">
        <v>92</v>
      </c>
      <c r="AB99" s="44">
        <v>0</v>
      </c>
      <c r="AC99" s="44">
        <v>0</v>
      </c>
      <c r="AD99" s="45"/>
      <c r="AE99" s="45"/>
      <c r="AF99" s="45"/>
      <c r="AG99" s="44">
        <v>30</v>
      </c>
      <c r="AH99" s="44">
        <v>1849</v>
      </c>
      <c r="AI99" s="44">
        <v>1830</v>
      </c>
      <c r="AJ99" s="44">
        <v>49</v>
      </c>
      <c r="AK99" s="44">
        <v>0</v>
      </c>
      <c r="AL99" s="44">
        <v>0</v>
      </c>
    </row>
    <row r="100" spans="1:38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1" spans="1:38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</row>
    <row r="102" spans="1:38" ht="20.100000000000001" customHeight="1" x14ac:dyDescent="0.2">
      <c r="D102" s="2" t="s">
        <v>121</v>
      </c>
      <c r="F102" s="35">
        <v>3</v>
      </c>
      <c r="G102" s="35">
        <v>83</v>
      </c>
      <c r="H102" s="35">
        <v>77</v>
      </c>
      <c r="I102" s="35">
        <v>9</v>
      </c>
      <c r="J102" s="35">
        <v>0</v>
      </c>
      <c r="K102" s="35">
        <v>0</v>
      </c>
      <c r="L102" s="35"/>
      <c r="M102" s="35"/>
      <c r="N102" s="35"/>
      <c r="O102" s="35">
        <v>2</v>
      </c>
      <c r="P102" s="35">
        <v>99</v>
      </c>
      <c r="Q102" s="35">
        <v>98</v>
      </c>
      <c r="R102" s="35">
        <v>3</v>
      </c>
      <c r="S102" s="35">
        <v>0</v>
      </c>
      <c r="T102" s="35">
        <v>0</v>
      </c>
      <c r="U102" s="35"/>
      <c r="V102" s="35"/>
      <c r="W102" s="35"/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/>
      <c r="AE102" s="35"/>
      <c r="AF102" s="35"/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</row>
    <row r="103" spans="1:38" ht="20.100000000000001" customHeight="1" x14ac:dyDescent="0.2">
      <c r="D103" s="38" t="s">
        <v>135</v>
      </c>
      <c r="F103" s="39">
        <v>19</v>
      </c>
      <c r="G103" s="39">
        <v>236</v>
      </c>
      <c r="H103" s="39">
        <v>248</v>
      </c>
      <c r="I103" s="39">
        <v>7</v>
      </c>
      <c r="J103" s="39">
        <v>0</v>
      </c>
      <c r="K103" s="39">
        <v>0</v>
      </c>
      <c r="L103" s="40"/>
      <c r="M103" s="40"/>
      <c r="N103" s="40"/>
      <c r="O103" s="39">
        <v>3</v>
      </c>
      <c r="P103" s="39">
        <v>97</v>
      </c>
      <c r="Q103" s="39">
        <v>99</v>
      </c>
      <c r="R103" s="39">
        <v>1</v>
      </c>
      <c r="S103" s="39">
        <v>0</v>
      </c>
      <c r="T103" s="39">
        <v>0</v>
      </c>
      <c r="U103" s="40"/>
      <c r="V103" s="40"/>
      <c r="W103" s="40"/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40"/>
      <c r="AE103" s="40"/>
      <c r="AF103" s="40"/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</row>
    <row r="104" spans="1:38" ht="20.100000000000001" customHeight="1" x14ac:dyDescent="0.2">
      <c r="D104" s="2" t="s">
        <v>97</v>
      </c>
      <c r="F104" s="35">
        <v>8</v>
      </c>
      <c r="G104" s="35">
        <v>106</v>
      </c>
      <c r="H104" s="35">
        <v>103</v>
      </c>
      <c r="I104" s="35">
        <v>11</v>
      </c>
      <c r="J104" s="35">
        <v>0</v>
      </c>
      <c r="K104" s="35">
        <v>0</v>
      </c>
      <c r="L104" s="35"/>
      <c r="M104" s="35"/>
      <c r="N104" s="35"/>
      <c r="O104" s="35">
        <v>2</v>
      </c>
      <c r="P104" s="35">
        <v>99</v>
      </c>
      <c r="Q104" s="35">
        <v>99</v>
      </c>
      <c r="R104" s="35">
        <v>2</v>
      </c>
      <c r="S104" s="35">
        <v>0</v>
      </c>
      <c r="T104" s="35">
        <v>0</v>
      </c>
      <c r="U104" s="35"/>
      <c r="V104" s="35"/>
      <c r="W104" s="35"/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/>
      <c r="AE104" s="35"/>
      <c r="AF104" s="35"/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</row>
    <row r="105" spans="1:38" ht="20.100000000000001" customHeight="1" x14ac:dyDescent="0.2">
      <c r="D105" s="38" t="s">
        <v>136</v>
      </c>
      <c r="F105" s="39">
        <v>5</v>
      </c>
      <c r="G105" s="39">
        <v>62</v>
      </c>
      <c r="H105" s="39">
        <v>64</v>
      </c>
      <c r="I105" s="39">
        <v>3</v>
      </c>
      <c r="J105" s="39">
        <v>0</v>
      </c>
      <c r="K105" s="39">
        <v>0</v>
      </c>
      <c r="L105" s="40"/>
      <c r="M105" s="40"/>
      <c r="N105" s="40"/>
      <c r="O105" s="39">
        <v>2</v>
      </c>
      <c r="P105" s="39">
        <v>98</v>
      </c>
      <c r="Q105" s="39">
        <v>98</v>
      </c>
      <c r="R105" s="39">
        <v>2</v>
      </c>
      <c r="S105" s="39">
        <v>0</v>
      </c>
      <c r="T105" s="39">
        <v>0</v>
      </c>
      <c r="U105" s="40"/>
      <c r="V105" s="40"/>
      <c r="W105" s="40"/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40"/>
      <c r="AE105" s="40"/>
      <c r="AF105" s="40"/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</row>
    <row r="106" spans="1:38" ht="20.100000000000001" customHeight="1" x14ac:dyDescent="0.2">
      <c r="D106" s="2" t="s">
        <v>113</v>
      </c>
      <c r="F106" s="35">
        <v>6</v>
      </c>
      <c r="G106" s="35">
        <v>119</v>
      </c>
      <c r="H106" s="35">
        <v>116</v>
      </c>
      <c r="I106" s="35">
        <v>9</v>
      </c>
      <c r="J106" s="35">
        <v>0</v>
      </c>
      <c r="K106" s="35">
        <v>0</v>
      </c>
      <c r="L106" s="35"/>
      <c r="M106" s="35"/>
      <c r="N106" s="35"/>
      <c r="O106" s="35">
        <v>3</v>
      </c>
      <c r="P106" s="35">
        <v>99</v>
      </c>
      <c r="Q106" s="35">
        <v>99</v>
      </c>
      <c r="R106" s="35">
        <v>3</v>
      </c>
      <c r="S106" s="35">
        <v>0</v>
      </c>
      <c r="T106" s="35">
        <v>0</v>
      </c>
      <c r="U106" s="35"/>
      <c r="V106" s="35"/>
      <c r="W106" s="35"/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/>
      <c r="AE106" s="35"/>
      <c r="AF106" s="35"/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</row>
    <row r="107" spans="1:38" ht="20.100000000000001" customHeight="1" x14ac:dyDescent="0.2">
      <c r="D107" s="38" t="s">
        <v>100</v>
      </c>
      <c r="F107" s="39">
        <v>13</v>
      </c>
      <c r="G107" s="39">
        <v>137</v>
      </c>
      <c r="H107" s="39">
        <v>136</v>
      </c>
      <c r="I107" s="39">
        <v>14</v>
      </c>
      <c r="J107" s="39">
        <v>0</v>
      </c>
      <c r="K107" s="39">
        <v>0</v>
      </c>
      <c r="L107" s="40"/>
      <c r="M107" s="40"/>
      <c r="N107" s="40"/>
      <c r="O107" s="39">
        <v>3</v>
      </c>
      <c r="P107" s="39">
        <v>99</v>
      </c>
      <c r="Q107" s="39">
        <v>100</v>
      </c>
      <c r="R107" s="39">
        <v>2</v>
      </c>
      <c r="S107" s="39">
        <v>0</v>
      </c>
      <c r="T107" s="39">
        <v>0</v>
      </c>
      <c r="U107" s="40"/>
      <c r="V107" s="40"/>
      <c r="W107" s="40"/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40"/>
      <c r="AE107" s="40"/>
      <c r="AF107" s="40"/>
      <c r="AG107" s="39">
        <v>0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</row>
    <row r="108" spans="1:38" ht="20.100000000000001" customHeight="1" x14ac:dyDescent="0.2">
      <c r="D108" s="41" t="s">
        <v>115</v>
      </c>
      <c r="F108" s="40">
        <v>2</v>
      </c>
      <c r="G108" s="40">
        <v>68</v>
      </c>
      <c r="H108" s="40">
        <v>67</v>
      </c>
      <c r="I108" s="40">
        <v>3</v>
      </c>
      <c r="J108" s="40">
        <v>0</v>
      </c>
      <c r="K108" s="40">
        <v>0</v>
      </c>
      <c r="L108" s="40"/>
      <c r="M108" s="40"/>
      <c r="N108" s="40"/>
      <c r="O108" s="40">
        <v>1</v>
      </c>
      <c r="P108" s="40">
        <v>98</v>
      </c>
      <c r="Q108" s="40">
        <v>96</v>
      </c>
      <c r="R108" s="40">
        <v>3</v>
      </c>
      <c r="S108" s="40">
        <v>0</v>
      </c>
      <c r="T108" s="40">
        <v>0</v>
      </c>
      <c r="U108" s="40"/>
      <c r="V108" s="40"/>
      <c r="W108" s="40"/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/>
      <c r="AE108" s="40"/>
      <c r="AF108" s="40"/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</row>
    <row r="109" spans="1:38" ht="20.100000000000001" customHeight="1" x14ac:dyDescent="0.2">
      <c r="D109" s="38" t="s">
        <v>102</v>
      </c>
      <c r="F109" s="39">
        <v>12</v>
      </c>
      <c r="G109" s="39">
        <v>97</v>
      </c>
      <c r="H109" s="39">
        <v>106</v>
      </c>
      <c r="I109" s="39">
        <v>3</v>
      </c>
      <c r="J109" s="39">
        <v>0</v>
      </c>
      <c r="K109" s="39">
        <v>0</v>
      </c>
      <c r="L109" s="40"/>
      <c r="M109" s="40"/>
      <c r="N109" s="40"/>
      <c r="O109" s="39">
        <v>0</v>
      </c>
      <c r="P109" s="39">
        <v>99</v>
      </c>
      <c r="Q109" s="39">
        <v>96</v>
      </c>
      <c r="R109" s="39">
        <v>3</v>
      </c>
      <c r="S109" s="39">
        <v>0</v>
      </c>
      <c r="T109" s="39">
        <v>0</v>
      </c>
      <c r="U109" s="40"/>
      <c r="V109" s="40"/>
      <c r="W109" s="40"/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40"/>
      <c r="AE109" s="40"/>
      <c r="AF109" s="40"/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</row>
    <row r="110" spans="1:38" ht="20.100000000000001" customHeight="1" x14ac:dyDescent="0.2">
      <c r="D110" s="41" t="s">
        <v>137</v>
      </c>
      <c r="F110" s="40">
        <v>14</v>
      </c>
      <c r="G110" s="40">
        <v>117</v>
      </c>
      <c r="H110" s="40">
        <v>127</v>
      </c>
      <c r="I110" s="40">
        <v>4</v>
      </c>
      <c r="J110" s="40">
        <v>0</v>
      </c>
      <c r="K110" s="40">
        <v>0</v>
      </c>
      <c r="L110" s="40"/>
      <c r="M110" s="40"/>
      <c r="N110" s="40"/>
      <c r="O110" s="40">
        <v>4</v>
      </c>
      <c r="P110" s="40">
        <v>99</v>
      </c>
      <c r="Q110" s="40">
        <v>100</v>
      </c>
      <c r="R110" s="40">
        <v>3</v>
      </c>
      <c r="S110" s="40">
        <v>0</v>
      </c>
      <c r="T110" s="40">
        <v>0</v>
      </c>
      <c r="U110" s="40"/>
      <c r="V110" s="40"/>
      <c r="W110" s="40"/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/>
      <c r="AE110" s="40"/>
      <c r="AF110" s="40"/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</row>
    <row r="111" spans="1:38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</row>
    <row r="112" spans="1:38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82</v>
      </c>
      <c r="G112" s="44">
        <v>1025</v>
      </c>
      <c r="H112" s="44">
        <v>1044</v>
      </c>
      <c r="I112" s="44">
        <v>63</v>
      </c>
      <c r="J112" s="44">
        <v>0</v>
      </c>
      <c r="K112" s="44">
        <v>0</v>
      </c>
      <c r="L112" s="45"/>
      <c r="M112" s="45"/>
      <c r="N112" s="45"/>
      <c r="O112" s="44">
        <v>20</v>
      </c>
      <c r="P112" s="44">
        <v>887</v>
      </c>
      <c r="Q112" s="44">
        <v>885</v>
      </c>
      <c r="R112" s="44">
        <v>22</v>
      </c>
      <c r="S112" s="44">
        <v>0</v>
      </c>
      <c r="T112" s="44">
        <v>0</v>
      </c>
      <c r="U112" s="45"/>
      <c r="V112" s="45"/>
      <c r="W112" s="45"/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5"/>
      <c r="AE112" s="45"/>
      <c r="AF112" s="45"/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</row>
    <row r="113" spans="1:38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</row>
    <row r="114" spans="1:38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</row>
    <row r="115" spans="1:38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49</v>
      </c>
      <c r="G115" s="35">
        <v>52</v>
      </c>
      <c r="H115" s="35">
        <v>93</v>
      </c>
      <c r="I115" s="35">
        <v>8</v>
      </c>
      <c r="J115" s="35">
        <v>0</v>
      </c>
      <c r="K115" s="35">
        <v>0</v>
      </c>
      <c r="L115" s="35"/>
      <c r="M115" s="35"/>
      <c r="N115" s="35"/>
      <c r="O115" s="35">
        <v>10</v>
      </c>
      <c r="P115" s="35">
        <v>4</v>
      </c>
      <c r="Q115" s="35">
        <v>14</v>
      </c>
      <c r="R115" s="35">
        <v>0</v>
      </c>
      <c r="S115" s="35">
        <v>0</v>
      </c>
      <c r="T115" s="35">
        <v>0</v>
      </c>
      <c r="U115" s="35"/>
      <c r="V115" s="35"/>
      <c r="W115" s="35"/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/>
      <c r="AE115" s="35"/>
      <c r="AF115" s="35"/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</row>
    <row r="116" spans="1:38" ht="20.100000000000001" customHeight="1" x14ac:dyDescent="0.2">
      <c r="D116" s="38" t="s">
        <v>141</v>
      </c>
      <c r="F116" s="39">
        <v>5</v>
      </c>
      <c r="G116" s="39">
        <v>40</v>
      </c>
      <c r="H116" s="39">
        <v>30</v>
      </c>
      <c r="I116" s="39">
        <v>15</v>
      </c>
      <c r="J116" s="39">
        <v>0</v>
      </c>
      <c r="K116" s="39">
        <v>0</v>
      </c>
      <c r="L116" s="40"/>
      <c r="M116" s="40"/>
      <c r="N116" s="40"/>
      <c r="O116" s="39">
        <v>0</v>
      </c>
      <c r="P116" s="39">
        <v>1</v>
      </c>
      <c r="Q116" s="39">
        <v>0</v>
      </c>
      <c r="R116" s="39">
        <v>1</v>
      </c>
      <c r="S116" s="39">
        <v>0</v>
      </c>
      <c r="T116" s="39">
        <v>0</v>
      </c>
      <c r="U116" s="40"/>
      <c r="V116" s="40"/>
      <c r="W116" s="40"/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40"/>
      <c r="AE116" s="40"/>
      <c r="AF116" s="40"/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</row>
    <row r="117" spans="1:38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>
        <v>2</v>
      </c>
      <c r="H117" s="35">
        <v>2</v>
      </c>
      <c r="I117" s="35">
        <v>0</v>
      </c>
      <c r="J117" s="35">
        <v>0</v>
      </c>
      <c r="K117" s="35">
        <v>0</v>
      </c>
      <c r="L117" s="35"/>
      <c r="M117" s="35"/>
      <c r="N117" s="35"/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/>
      <c r="V117" s="35"/>
      <c r="W117" s="35"/>
      <c r="X117" s="35">
        <v>7</v>
      </c>
      <c r="Y117" s="35">
        <v>83</v>
      </c>
      <c r="Z117" s="35">
        <v>84</v>
      </c>
      <c r="AA117" s="35">
        <v>6</v>
      </c>
      <c r="AB117" s="35">
        <v>0</v>
      </c>
      <c r="AC117" s="35">
        <v>0</v>
      </c>
      <c r="AD117" s="35"/>
      <c r="AE117" s="35"/>
      <c r="AF117" s="35"/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</row>
    <row r="118" spans="1:38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</row>
    <row r="119" spans="1:38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54</v>
      </c>
      <c r="G119" s="44">
        <v>94</v>
      </c>
      <c r="H119" s="44">
        <v>125</v>
      </c>
      <c r="I119" s="44">
        <v>23</v>
      </c>
      <c r="J119" s="44">
        <v>0</v>
      </c>
      <c r="K119" s="44">
        <v>0</v>
      </c>
      <c r="L119" s="45"/>
      <c r="M119" s="45"/>
      <c r="N119" s="45"/>
      <c r="O119" s="44">
        <v>10</v>
      </c>
      <c r="P119" s="44">
        <v>5</v>
      </c>
      <c r="Q119" s="44">
        <v>14</v>
      </c>
      <c r="R119" s="44">
        <v>1</v>
      </c>
      <c r="S119" s="44">
        <v>0</v>
      </c>
      <c r="T119" s="44">
        <v>0</v>
      </c>
      <c r="U119" s="45"/>
      <c r="V119" s="45"/>
      <c r="W119" s="45"/>
      <c r="X119" s="44">
        <v>7</v>
      </c>
      <c r="Y119" s="44">
        <v>83</v>
      </c>
      <c r="Z119" s="44">
        <v>84</v>
      </c>
      <c r="AA119" s="44">
        <v>6</v>
      </c>
      <c r="AB119" s="44">
        <v>0</v>
      </c>
      <c r="AC119" s="44">
        <v>0</v>
      </c>
      <c r="AD119" s="45"/>
      <c r="AE119" s="45"/>
      <c r="AF119" s="45"/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</row>
    <row r="120" spans="1:38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</row>
    <row r="121" spans="1:38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1463</v>
      </c>
      <c r="G121" s="50">
        <v>8607</v>
      </c>
      <c r="H121" s="50">
        <v>8669</v>
      </c>
      <c r="I121" s="50">
        <v>1401</v>
      </c>
      <c r="J121" s="50">
        <v>0</v>
      </c>
      <c r="K121" s="50">
        <v>0</v>
      </c>
      <c r="L121" s="45"/>
      <c r="M121" s="45"/>
      <c r="N121" s="45"/>
      <c r="O121" s="50">
        <v>389</v>
      </c>
      <c r="P121" s="50">
        <v>11049</v>
      </c>
      <c r="Q121" s="50">
        <v>11111</v>
      </c>
      <c r="R121" s="50">
        <v>327</v>
      </c>
      <c r="S121" s="50">
        <v>0</v>
      </c>
      <c r="T121" s="50">
        <v>0</v>
      </c>
      <c r="U121" s="45"/>
      <c r="V121" s="45"/>
      <c r="W121" s="45"/>
      <c r="X121" s="50">
        <v>2929</v>
      </c>
      <c r="Y121" s="50">
        <v>14738</v>
      </c>
      <c r="Z121" s="50">
        <v>15414</v>
      </c>
      <c r="AA121" s="50">
        <v>2253</v>
      </c>
      <c r="AB121" s="50">
        <v>0</v>
      </c>
      <c r="AC121" s="50">
        <v>0</v>
      </c>
      <c r="AD121" s="45"/>
      <c r="AE121" s="45"/>
      <c r="AF121" s="45"/>
      <c r="AG121" s="50">
        <v>873</v>
      </c>
      <c r="AH121" s="50">
        <v>12273</v>
      </c>
      <c r="AI121" s="50">
        <v>12519</v>
      </c>
      <c r="AJ121" s="50">
        <v>627</v>
      </c>
      <c r="AK121" s="50">
        <v>0</v>
      </c>
      <c r="AL121" s="50">
        <v>0</v>
      </c>
    </row>
    <row r="122" spans="1:38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ht="20.100000000000001" customHeight="1" x14ac:dyDescent="0.2">
      <c r="D125" s="2" t="s">
        <v>95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/>
      <c r="M125" s="35"/>
      <c r="N125" s="35"/>
      <c r="O125" s="35">
        <v>0</v>
      </c>
      <c r="P125" s="35">
        <v>10</v>
      </c>
      <c r="Q125" s="35">
        <v>11</v>
      </c>
      <c r="R125" s="35">
        <v>0</v>
      </c>
      <c r="S125" s="35">
        <v>1</v>
      </c>
      <c r="T125" s="35">
        <v>0</v>
      </c>
      <c r="U125" s="35"/>
      <c r="V125" s="35"/>
      <c r="W125" s="35"/>
      <c r="X125" s="35">
        <v>236</v>
      </c>
      <c r="Y125" s="35">
        <v>1963</v>
      </c>
      <c r="Z125" s="35">
        <v>2073</v>
      </c>
      <c r="AA125" s="35">
        <v>126</v>
      </c>
      <c r="AB125" s="35">
        <v>0</v>
      </c>
      <c r="AC125" s="35">
        <v>0</v>
      </c>
      <c r="AD125" s="35"/>
      <c r="AE125" s="35"/>
      <c r="AF125" s="35"/>
      <c r="AG125" s="35">
        <v>41</v>
      </c>
      <c r="AH125" s="35">
        <v>967</v>
      </c>
      <c r="AI125" s="35">
        <v>968</v>
      </c>
      <c r="AJ125" s="35">
        <v>46</v>
      </c>
      <c r="AK125" s="35">
        <v>6</v>
      </c>
      <c r="AL125" s="35">
        <v>0</v>
      </c>
    </row>
    <row r="126" spans="1:38" ht="20.100000000000001" customHeight="1" x14ac:dyDescent="0.2">
      <c r="D126" s="38" t="s">
        <v>96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/>
      <c r="M126" s="40"/>
      <c r="N126" s="40"/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40"/>
      <c r="V126" s="40"/>
      <c r="W126" s="40"/>
      <c r="X126" s="39">
        <v>293</v>
      </c>
      <c r="Y126" s="39">
        <v>1730</v>
      </c>
      <c r="Z126" s="39">
        <v>1784</v>
      </c>
      <c r="AA126" s="39">
        <v>239</v>
      </c>
      <c r="AB126" s="39">
        <v>0</v>
      </c>
      <c r="AC126" s="39">
        <v>0</v>
      </c>
      <c r="AD126" s="40"/>
      <c r="AE126" s="40"/>
      <c r="AF126" s="40"/>
      <c r="AG126" s="39">
        <v>48</v>
      </c>
      <c r="AH126" s="39">
        <v>950</v>
      </c>
      <c r="AI126" s="39">
        <v>966</v>
      </c>
      <c r="AJ126" s="39">
        <v>39</v>
      </c>
      <c r="AK126" s="39">
        <v>7</v>
      </c>
      <c r="AL126" s="39">
        <v>0</v>
      </c>
    </row>
    <row r="127" spans="1:38" ht="20.100000000000001" customHeight="1" x14ac:dyDescent="0.2">
      <c r="D127" s="2" t="s">
        <v>97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/>
      <c r="M127" s="35"/>
      <c r="N127" s="35"/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/>
      <c r="V127" s="35"/>
      <c r="W127" s="35"/>
      <c r="X127" s="35">
        <v>302</v>
      </c>
      <c r="Y127" s="35">
        <v>2219</v>
      </c>
      <c r="Z127" s="35">
        <v>2274</v>
      </c>
      <c r="AA127" s="35">
        <v>247</v>
      </c>
      <c r="AB127" s="35">
        <v>0</v>
      </c>
      <c r="AC127" s="35">
        <v>0</v>
      </c>
      <c r="AD127" s="35"/>
      <c r="AE127" s="35"/>
      <c r="AF127" s="35"/>
      <c r="AG127" s="35">
        <v>54</v>
      </c>
      <c r="AH127" s="35">
        <v>973</v>
      </c>
      <c r="AI127" s="35">
        <v>979</v>
      </c>
      <c r="AJ127" s="35">
        <v>55</v>
      </c>
      <c r="AK127" s="35">
        <v>7</v>
      </c>
      <c r="AL127" s="35">
        <v>0</v>
      </c>
    </row>
    <row r="128" spans="1:38" ht="20.100000000000001" customHeight="1" x14ac:dyDescent="0.2">
      <c r="D128" s="38" t="s">
        <v>146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/>
      <c r="M128" s="40"/>
      <c r="N128" s="40"/>
      <c r="O128" s="39">
        <v>0</v>
      </c>
      <c r="P128" s="39">
        <v>1</v>
      </c>
      <c r="Q128" s="39">
        <v>1</v>
      </c>
      <c r="R128" s="39">
        <v>0</v>
      </c>
      <c r="S128" s="39">
        <v>0</v>
      </c>
      <c r="T128" s="39">
        <v>0</v>
      </c>
      <c r="U128" s="40"/>
      <c r="V128" s="40"/>
      <c r="W128" s="40"/>
      <c r="X128" s="39">
        <v>913</v>
      </c>
      <c r="Y128" s="39">
        <v>3072</v>
      </c>
      <c r="Z128" s="39">
        <v>2181</v>
      </c>
      <c r="AA128" s="39">
        <v>0</v>
      </c>
      <c r="AB128" s="39">
        <v>0</v>
      </c>
      <c r="AC128" s="39">
        <v>1804</v>
      </c>
      <c r="AD128" s="40"/>
      <c r="AE128" s="40"/>
      <c r="AF128" s="40"/>
      <c r="AG128" s="39">
        <v>28</v>
      </c>
      <c r="AH128" s="39">
        <v>793</v>
      </c>
      <c r="AI128" s="39">
        <v>797</v>
      </c>
      <c r="AJ128" s="39">
        <v>0</v>
      </c>
      <c r="AK128" s="39">
        <v>0</v>
      </c>
      <c r="AL128" s="39">
        <v>24</v>
      </c>
    </row>
    <row r="129" spans="1:38" ht="20.100000000000001" customHeight="1" x14ac:dyDescent="0.2">
      <c r="D129" s="2" t="s">
        <v>113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/>
      <c r="M129" s="35"/>
      <c r="N129" s="35"/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/>
      <c r="V129" s="35"/>
      <c r="W129" s="35"/>
      <c r="X129" s="35">
        <v>264</v>
      </c>
      <c r="Y129" s="35">
        <v>2352</v>
      </c>
      <c r="Z129" s="35">
        <v>2356</v>
      </c>
      <c r="AA129" s="35">
        <v>260</v>
      </c>
      <c r="AB129" s="35">
        <v>0</v>
      </c>
      <c r="AC129" s="35">
        <v>0</v>
      </c>
      <c r="AD129" s="35"/>
      <c r="AE129" s="35"/>
      <c r="AF129" s="35"/>
      <c r="AG129" s="35">
        <v>46</v>
      </c>
      <c r="AH129" s="35">
        <v>951</v>
      </c>
      <c r="AI129" s="35">
        <v>942</v>
      </c>
      <c r="AJ129" s="35">
        <v>61</v>
      </c>
      <c r="AK129" s="35">
        <v>6</v>
      </c>
      <c r="AL129" s="35">
        <v>0</v>
      </c>
    </row>
    <row r="130" spans="1:38" ht="20.100000000000001" customHeight="1" x14ac:dyDescent="0.2">
      <c r="D130" s="38" t="s">
        <v>114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/>
      <c r="M130" s="40"/>
      <c r="N130" s="40"/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40"/>
      <c r="V130" s="40"/>
      <c r="W130" s="40"/>
      <c r="X130" s="39">
        <v>351</v>
      </c>
      <c r="Y130" s="39">
        <v>2599</v>
      </c>
      <c r="Z130" s="39">
        <v>2778</v>
      </c>
      <c r="AA130" s="39">
        <v>172</v>
      </c>
      <c r="AB130" s="39">
        <v>0</v>
      </c>
      <c r="AC130" s="39">
        <v>0</v>
      </c>
      <c r="AD130" s="40"/>
      <c r="AE130" s="40"/>
      <c r="AF130" s="40"/>
      <c r="AG130" s="39">
        <v>58</v>
      </c>
      <c r="AH130" s="39">
        <v>966</v>
      </c>
      <c r="AI130" s="39">
        <v>971</v>
      </c>
      <c r="AJ130" s="39">
        <v>57</v>
      </c>
      <c r="AK130" s="39">
        <v>4</v>
      </c>
      <c r="AL130" s="39">
        <v>0</v>
      </c>
    </row>
    <row r="131" spans="1:38" ht="20.100000000000001" customHeight="1" x14ac:dyDescent="0.2">
      <c r="D131" s="41" t="s">
        <v>115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/>
      <c r="M131" s="40"/>
      <c r="N131" s="40"/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/>
      <c r="V131" s="40"/>
      <c r="W131" s="40"/>
      <c r="X131" s="40">
        <v>22</v>
      </c>
      <c r="Y131" s="40">
        <v>631</v>
      </c>
      <c r="Z131" s="40">
        <v>619</v>
      </c>
      <c r="AA131" s="40">
        <v>55</v>
      </c>
      <c r="AB131" s="40">
        <v>21</v>
      </c>
      <c r="AC131" s="40">
        <v>0</v>
      </c>
      <c r="AD131" s="40"/>
      <c r="AE131" s="40"/>
      <c r="AF131" s="40"/>
      <c r="AG131" s="40">
        <v>40</v>
      </c>
      <c r="AH131" s="40">
        <v>951</v>
      </c>
      <c r="AI131" s="40">
        <v>960</v>
      </c>
      <c r="AJ131" s="40">
        <v>37</v>
      </c>
      <c r="AK131" s="40">
        <v>6</v>
      </c>
      <c r="AL131" s="40">
        <v>0</v>
      </c>
    </row>
    <row r="132" spans="1:38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spans="1:38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5"/>
      <c r="M133" s="45"/>
      <c r="N133" s="45"/>
      <c r="O133" s="44">
        <v>0</v>
      </c>
      <c r="P133" s="44">
        <v>11</v>
      </c>
      <c r="Q133" s="44">
        <v>12</v>
      </c>
      <c r="R133" s="44">
        <v>0</v>
      </c>
      <c r="S133" s="44">
        <v>1</v>
      </c>
      <c r="T133" s="44">
        <v>0</v>
      </c>
      <c r="U133" s="45"/>
      <c r="V133" s="45"/>
      <c r="W133" s="45"/>
      <c r="X133" s="44">
        <v>2381</v>
      </c>
      <c r="Y133" s="44">
        <v>14566</v>
      </c>
      <c r="Z133" s="44">
        <v>14065</v>
      </c>
      <c r="AA133" s="44">
        <v>1099</v>
      </c>
      <c r="AB133" s="44">
        <v>21</v>
      </c>
      <c r="AC133" s="44">
        <v>1804</v>
      </c>
      <c r="AD133" s="45"/>
      <c r="AE133" s="45"/>
      <c r="AF133" s="45"/>
      <c r="AG133" s="44">
        <v>315</v>
      </c>
      <c r="AH133" s="44">
        <v>6551</v>
      </c>
      <c r="AI133" s="44">
        <v>6583</v>
      </c>
      <c r="AJ133" s="44">
        <v>295</v>
      </c>
      <c r="AK133" s="44">
        <v>36</v>
      </c>
      <c r="AL133" s="44">
        <v>24</v>
      </c>
    </row>
    <row r="134" spans="1:38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ht="20.100000000000001" customHeight="1" x14ac:dyDescent="0.2">
      <c r="D136" s="2" t="s">
        <v>148</v>
      </c>
      <c r="F136" s="35">
        <v>74</v>
      </c>
      <c r="G136" s="35">
        <v>403</v>
      </c>
      <c r="H136" s="35">
        <v>413</v>
      </c>
      <c r="I136" s="35">
        <v>64</v>
      </c>
      <c r="J136" s="35">
        <v>0</v>
      </c>
      <c r="K136" s="35">
        <v>0</v>
      </c>
      <c r="L136" s="35"/>
      <c r="M136" s="35"/>
      <c r="N136" s="35"/>
      <c r="O136" s="35">
        <v>19</v>
      </c>
      <c r="P136" s="35">
        <v>490</v>
      </c>
      <c r="Q136" s="35">
        <v>500</v>
      </c>
      <c r="R136" s="35">
        <v>9</v>
      </c>
      <c r="S136" s="35">
        <v>0</v>
      </c>
      <c r="T136" s="35">
        <v>0</v>
      </c>
      <c r="U136" s="35"/>
      <c r="V136" s="35"/>
      <c r="W136" s="35"/>
      <c r="X136" s="35">
        <v>24</v>
      </c>
      <c r="Y136" s="35">
        <v>64</v>
      </c>
      <c r="Z136" s="35">
        <v>82</v>
      </c>
      <c r="AA136" s="35">
        <v>6</v>
      </c>
      <c r="AB136" s="35">
        <v>0</v>
      </c>
      <c r="AC136" s="35">
        <v>0</v>
      </c>
      <c r="AD136" s="35"/>
      <c r="AE136" s="35"/>
      <c r="AF136" s="35"/>
      <c r="AG136" s="35">
        <v>5</v>
      </c>
      <c r="AH136" s="35">
        <v>89</v>
      </c>
      <c r="AI136" s="35">
        <v>86</v>
      </c>
      <c r="AJ136" s="35">
        <v>8</v>
      </c>
      <c r="AK136" s="35">
        <v>0</v>
      </c>
      <c r="AL136" s="35">
        <v>0</v>
      </c>
    </row>
    <row r="137" spans="1:38" ht="20.100000000000001" customHeight="1" x14ac:dyDescent="0.2">
      <c r="D137" s="38" t="s">
        <v>149</v>
      </c>
      <c r="F137" s="39">
        <v>55</v>
      </c>
      <c r="G137" s="39">
        <v>563</v>
      </c>
      <c r="H137" s="39">
        <v>598</v>
      </c>
      <c r="I137" s="39">
        <v>20</v>
      </c>
      <c r="J137" s="39">
        <v>0</v>
      </c>
      <c r="K137" s="39">
        <v>0</v>
      </c>
      <c r="L137" s="40"/>
      <c r="M137" s="40"/>
      <c r="N137" s="40"/>
      <c r="O137" s="39">
        <v>20</v>
      </c>
      <c r="P137" s="39">
        <v>468</v>
      </c>
      <c r="Q137" s="39">
        <v>479</v>
      </c>
      <c r="R137" s="39">
        <v>9</v>
      </c>
      <c r="S137" s="39">
        <v>0</v>
      </c>
      <c r="T137" s="39">
        <v>0</v>
      </c>
      <c r="U137" s="40"/>
      <c r="V137" s="40"/>
      <c r="W137" s="40"/>
      <c r="X137" s="39">
        <v>7</v>
      </c>
      <c r="Y137" s="39">
        <v>59</v>
      </c>
      <c r="Z137" s="39">
        <v>62</v>
      </c>
      <c r="AA137" s="39">
        <v>4</v>
      </c>
      <c r="AB137" s="39">
        <v>0</v>
      </c>
      <c r="AC137" s="39">
        <v>0</v>
      </c>
      <c r="AD137" s="40"/>
      <c r="AE137" s="40"/>
      <c r="AF137" s="40"/>
      <c r="AG137" s="39">
        <v>2</v>
      </c>
      <c r="AH137" s="39">
        <v>96</v>
      </c>
      <c r="AI137" s="39">
        <v>97</v>
      </c>
      <c r="AJ137" s="39">
        <v>1</v>
      </c>
      <c r="AK137" s="39">
        <v>0</v>
      </c>
      <c r="AL137" s="39">
        <v>0</v>
      </c>
    </row>
    <row r="138" spans="1:38" ht="20.100000000000001" customHeight="1" x14ac:dyDescent="0.2">
      <c r="D138" s="2" t="s">
        <v>150</v>
      </c>
      <c r="F138" s="35">
        <v>62</v>
      </c>
      <c r="G138" s="35">
        <v>980</v>
      </c>
      <c r="H138" s="35">
        <v>1006</v>
      </c>
      <c r="I138" s="35">
        <v>36</v>
      </c>
      <c r="J138" s="35">
        <v>0</v>
      </c>
      <c r="K138" s="35">
        <v>0</v>
      </c>
      <c r="L138" s="35"/>
      <c r="M138" s="35"/>
      <c r="N138" s="35"/>
      <c r="O138" s="35">
        <v>9</v>
      </c>
      <c r="P138" s="35">
        <v>504</v>
      </c>
      <c r="Q138" s="35">
        <v>503</v>
      </c>
      <c r="R138" s="35">
        <v>10</v>
      </c>
      <c r="S138" s="35">
        <v>0</v>
      </c>
      <c r="T138" s="35">
        <v>0</v>
      </c>
      <c r="U138" s="35"/>
      <c r="V138" s="35"/>
      <c r="W138" s="35"/>
      <c r="X138" s="35">
        <v>7</v>
      </c>
      <c r="Y138" s="35">
        <v>147</v>
      </c>
      <c r="Z138" s="35">
        <v>132</v>
      </c>
      <c r="AA138" s="35">
        <v>22</v>
      </c>
      <c r="AB138" s="35">
        <v>0</v>
      </c>
      <c r="AC138" s="35">
        <v>0</v>
      </c>
      <c r="AD138" s="35"/>
      <c r="AE138" s="35"/>
      <c r="AF138" s="35"/>
      <c r="AG138" s="35">
        <v>7</v>
      </c>
      <c r="AH138" s="35">
        <v>73</v>
      </c>
      <c r="AI138" s="35">
        <v>79</v>
      </c>
      <c r="AJ138" s="35">
        <v>1</v>
      </c>
      <c r="AK138" s="35">
        <v>0</v>
      </c>
      <c r="AL138" s="35">
        <v>0</v>
      </c>
    </row>
    <row r="139" spans="1:38" ht="20.100000000000001" customHeight="1" x14ac:dyDescent="0.2">
      <c r="D139" s="38" t="s">
        <v>151</v>
      </c>
      <c r="F139" s="39">
        <v>58</v>
      </c>
      <c r="G139" s="39">
        <v>972</v>
      </c>
      <c r="H139" s="39">
        <v>974</v>
      </c>
      <c r="I139" s="39">
        <v>56</v>
      </c>
      <c r="J139" s="39">
        <v>0</v>
      </c>
      <c r="K139" s="39">
        <v>0</v>
      </c>
      <c r="L139" s="40"/>
      <c r="M139" s="40"/>
      <c r="N139" s="40"/>
      <c r="O139" s="39">
        <v>12</v>
      </c>
      <c r="P139" s="39">
        <v>484</v>
      </c>
      <c r="Q139" s="39">
        <v>487</v>
      </c>
      <c r="R139" s="39">
        <v>9</v>
      </c>
      <c r="S139" s="39">
        <v>0</v>
      </c>
      <c r="T139" s="39">
        <v>0</v>
      </c>
      <c r="U139" s="40"/>
      <c r="V139" s="40"/>
      <c r="W139" s="40"/>
      <c r="X139" s="39">
        <v>18</v>
      </c>
      <c r="Y139" s="39">
        <v>100</v>
      </c>
      <c r="Z139" s="39">
        <v>108</v>
      </c>
      <c r="AA139" s="39">
        <v>10</v>
      </c>
      <c r="AB139" s="39">
        <v>0</v>
      </c>
      <c r="AC139" s="39">
        <v>0</v>
      </c>
      <c r="AD139" s="40"/>
      <c r="AE139" s="40"/>
      <c r="AF139" s="40"/>
      <c r="AG139" s="39">
        <v>8</v>
      </c>
      <c r="AH139" s="39">
        <v>80</v>
      </c>
      <c r="AI139" s="39">
        <v>87</v>
      </c>
      <c r="AJ139" s="39">
        <v>1</v>
      </c>
      <c r="AK139" s="39">
        <v>0</v>
      </c>
      <c r="AL139" s="39">
        <v>0</v>
      </c>
    </row>
    <row r="140" spans="1:38" ht="20.100000000000001" customHeight="1" x14ac:dyDescent="0.2">
      <c r="D140" s="2" t="s">
        <v>152</v>
      </c>
      <c r="F140" s="35">
        <v>99</v>
      </c>
      <c r="G140" s="35">
        <v>483</v>
      </c>
      <c r="H140" s="35">
        <v>457</v>
      </c>
      <c r="I140" s="35">
        <v>125</v>
      </c>
      <c r="J140" s="35">
        <v>0</v>
      </c>
      <c r="K140" s="35">
        <v>0</v>
      </c>
      <c r="L140" s="35"/>
      <c r="M140" s="35"/>
      <c r="N140" s="35"/>
      <c r="O140" s="35">
        <v>14</v>
      </c>
      <c r="P140" s="35">
        <v>492</v>
      </c>
      <c r="Q140" s="35">
        <v>500</v>
      </c>
      <c r="R140" s="35">
        <v>6</v>
      </c>
      <c r="S140" s="35">
        <v>0</v>
      </c>
      <c r="T140" s="35">
        <v>0</v>
      </c>
      <c r="U140" s="35"/>
      <c r="V140" s="35"/>
      <c r="W140" s="35"/>
      <c r="X140" s="35">
        <v>28</v>
      </c>
      <c r="Y140" s="35">
        <v>118</v>
      </c>
      <c r="Z140" s="35">
        <v>117</v>
      </c>
      <c r="AA140" s="35">
        <v>29</v>
      </c>
      <c r="AB140" s="35">
        <v>0</v>
      </c>
      <c r="AC140" s="35">
        <v>0</v>
      </c>
      <c r="AD140" s="35"/>
      <c r="AE140" s="35"/>
      <c r="AF140" s="35"/>
      <c r="AG140" s="35">
        <v>2</v>
      </c>
      <c r="AH140" s="35">
        <v>67</v>
      </c>
      <c r="AI140" s="35">
        <v>65</v>
      </c>
      <c r="AJ140" s="35">
        <v>4</v>
      </c>
      <c r="AK140" s="35">
        <v>0</v>
      </c>
      <c r="AL140" s="35">
        <v>0</v>
      </c>
    </row>
    <row r="141" spans="1:38" ht="20.100000000000001" customHeight="1" x14ac:dyDescent="0.2">
      <c r="D141" s="38" t="s">
        <v>153</v>
      </c>
      <c r="F141" s="39">
        <v>53</v>
      </c>
      <c r="G141" s="39">
        <v>475</v>
      </c>
      <c r="H141" s="39">
        <v>498</v>
      </c>
      <c r="I141" s="39">
        <v>30</v>
      </c>
      <c r="J141" s="39">
        <v>0</v>
      </c>
      <c r="K141" s="39">
        <v>0</v>
      </c>
      <c r="L141" s="40"/>
      <c r="M141" s="40"/>
      <c r="N141" s="40"/>
      <c r="O141" s="39">
        <v>17</v>
      </c>
      <c r="P141" s="39">
        <v>498</v>
      </c>
      <c r="Q141" s="39">
        <v>503</v>
      </c>
      <c r="R141" s="39">
        <v>12</v>
      </c>
      <c r="S141" s="39">
        <v>0</v>
      </c>
      <c r="T141" s="39">
        <v>0</v>
      </c>
      <c r="U141" s="40"/>
      <c r="V141" s="40"/>
      <c r="W141" s="40"/>
      <c r="X141" s="39">
        <v>7</v>
      </c>
      <c r="Y141" s="39">
        <v>72</v>
      </c>
      <c r="Z141" s="39">
        <v>73</v>
      </c>
      <c r="AA141" s="39">
        <v>6</v>
      </c>
      <c r="AB141" s="39">
        <v>0</v>
      </c>
      <c r="AC141" s="39">
        <v>0</v>
      </c>
      <c r="AD141" s="40"/>
      <c r="AE141" s="40"/>
      <c r="AF141" s="40"/>
      <c r="AG141" s="39">
        <v>7</v>
      </c>
      <c r="AH141" s="39">
        <v>77</v>
      </c>
      <c r="AI141" s="39">
        <v>81</v>
      </c>
      <c r="AJ141" s="39">
        <v>3</v>
      </c>
      <c r="AK141" s="39">
        <v>0</v>
      </c>
      <c r="AL141" s="39">
        <v>0</v>
      </c>
    </row>
    <row r="142" spans="1:38" ht="20.100000000000001" customHeight="1" x14ac:dyDescent="0.2">
      <c r="D142" s="41" t="s">
        <v>154</v>
      </c>
      <c r="F142" s="40">
        <v>0</v>
      </c>
      <c r="G142" s="40">
        <v>46</v>
      </c>
      <c r="H142" s="40">
        <v>14</v>
      </c>
      <c r="I142" s="40">
        <v>32</v>
      </c>
      <c r="J142" s="40">
        <v>0</v>
      </c>
      <c r="K142" s="40">
        <v>0</v>
      </c>
      <c r="L142" s="40"/>
      <c r="M142" s="40"/>
      <c r="N142" s="40"/>
      <c r="O142" s="40">
        <v>0</v>
      </c>
      <c r="P142" s="40">
        <v>157</v>
      </c>
      <c r="Q142" s="40">
        <v>136</v>
      </c>
      <c r="R142" s="40">
        <v>21</v>
      </c>
      <c r="S142" s="40">
        <v>0</v>
      </c>
      <c r="T142" s="40">
        <v>0</v>
      </c>
      <c r="U142" s="40"/>
      <c r="V142" s="40"/>
      <c r="W142" s="40"/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/>
      <c r="AE142" s="40"/>
      <c r="AF142" s="40"/>
      <c r="AG142" s="40">
        <v>0</v>
      </c>
      <c r="AH142" s="40">
        <v>16</v>
      </c>
      <c r="AI142" s="40">
        <v>13</v>
      </c>
      <c r="AJ142" s="40">
        <v>3</v>
      </c>
      <c r="AK142" s="40">
        <v>0</v>
      </c>
      <c r="AL142" s="40">
        <v>0</v>
      </c>
    </row>
    <row r="143" spans="1:38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1:38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401</v>
      </c>
      <c r="G144" s="44">
        <v>3922</v>
      </c>
      <c r="H144" s="44">
        <v>3960</v>
      </c>
      <c r="I144" s="44">
        <v>363</v>
      </c>
      <c r="J144" s="44">
        <v>0</v>
      </c>
      <c r="K144" s="44">
        <v>0</v>
      </c>
      <c r="L144" s="45"/>
      <c r="M144" s="45"/>
      <c r="N144" s="45"/>
      <c r="O144" s="44">
        <v>91</v>
      </c>
      <c r="P144" s="44">
        <v>3093</v>
      </c>
      <c r="Q144" s="44">
        <v>3108</v>
      </c>
      <c r="R144" s="44">
        <v>76</v>
      </c>
      <c r="S144" s="44">
        <v>0</v>
      </c>
      <c r="T144" s="44">
        <v>0</v>
      </c>
      <c r="U144" s="45"/>
      <c r="V144" s="45"/>
      <c r="W144" s="45"/>
      <c r="X144" s="44">
        <v>91</v>
      </c>
      <c r="Y144" s="44">
        <v>560</v>
      </c>
      <c r="Z144" s="44">
        <v>574</v>
      </c>
      <c r="AA144" s="44">
        <v>77</v>
      </c>
      <c r="AB144" s="44">
        <v>0</v>
      </c>
      <c r="AC144" s="44">
        <v>0</v>
      </c>
      <c r="AD144" s="45"/>
      <c r="AE144" s="45"/>
      <c r="AF144" s="45"/>
      <c r="AG144" s="44">
        <v>31</v>
      </c>
      <c r="AH144" s="44">
        <v>498</v>
      </c>
      <c r="AI144" s="44">
        <v>508</v>
      </c>
      <c r="AJ144" s="44">
        <v>21</v>
      </c>
      <c r="AK144" s="44">
        <v>0</v>
      </c>
      <c r="AL144" s="44">
        <v>0</v>
      </c>
    </row>
    <row r="145" spans="3:38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spans="3:38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spans="3:38" ht="20.100000000000001" customHeight="1" x14ac:dyDescent="0.2">
      <c r="D147" s="2" t="s">
        <v>121</v>
      </c>
      <c r="F147" s="35">
        <v>19</v>
      </c>
      <c r="G147" s="35">
        <v>370</v>
      </c>
      <c r="H147" s="35">
        <v>348</v>
      </c>
      <c r="I147" s="35">
        <v>41</v>
      </c>
      <c r="J147" s="35">
        <v>0</v>
      </c>
      <c r="K147" s="35">
        <v>0</v>
      </c>
      <c r="L147" s="35"/>
      <c r="M147" s="35"/>
      <c r="N147" s="35"/>
      <c r="O147" s="35">
        <v>17</v>
      </c>
      <c r="P147" s="35">
        <v>648</v>
      </c>
      <c r="Q147" s="35">
        <v>653</v>
      </c>
      <c r="R147" s="35">
        <v>12</v>
      </c>
      <c r="S147" s="35">
        <v>0</v>
      </c>
      <c r="T147" s="35">
        <v>0</v>
      </c>
      <c r="U147" s="35"/>
      <c r="V147" s="35"/>
      <c r="W147" s="35"/>
      <c r="X147" s="35">
        <v>147</v>
      </c>
      <c r="Y147" s="35">
        <v>1018</v>
      </c>
      <c r="Z147" s="35">
        <v>1033</v>
      </c>
      <c r="AA147" s="35">
        <v>132</v>
      </c>
      <c r="AB147" s="35">
        <v>0</v>
      </c>
      <c r="AC147" s="35">
        <v>0</v>
      </c>
      <c r="AD147" s="35"/>
      <c r="AE147" s="35"/>
      <c r="AF147" s="35"/>
      <c r="AG147" s="35">
        <v>37</v>
      </c>
      <c r="AH147" s="35">
        <v>377</v>
      </c>
      <c r="AI147" s="35">
        <v>393</v>
      </c>
      <c r="AJ147" s="35">
        <v>21</v>
      </c>
      <c r="AK147" s="35">
        <v>0</v>
      </c>
      <c r="AL147" s="35">
        <v>0</v>
      </c>
    </row>
    <row r="148" spans="3:38" ht="20.100000000000001" customHeight="1" x14ac:dyDescent="0.2">
      <c r="D148" s="38" t="s">
        <v>135</v>
      </c>
      <c r="F148" s="39">
        <v>564</v>
      </c>
      <c r="G148" s="39">
        <v>635</v>
      </c>
      <c r="H148" s="39">
        <v>520</v>
      </c>
      <c r="I148" s="39">
        <v>679</v>
      </c>
      <c r="J148" s="39">
        <v>0</v>
      </c>
      <c r="K148" s="39">
        <v>0</v>
      </c>
      <c r="L148" s="40"/>
      <c r="M148" s="40"/>
      <c r="N148" s="40"/>
      <c r="O148" s="39">
        <v>161</v>
      </c>
      <c r="P148" s="39">
        <v>669</v>
      </c>
      <c r="Q148" s="39">
        <v>687</v>
      </c>
      <c r="R148" s="39">
        <v>143</v>
      </c>
      <c r="S148" s="39">
        <v>0</v>
      </c>
      <c r="T148" s="39">
        <v>0</v>
      </c>
      <c r="U148" s="40"/>
      <c r="V148" s="40"/>
      <c r="W148" s="40"/>
      <c r="X148" s="39">
        <v>489</v>
      </c>
      <c r="Y148" s="39">
        <v>1101</v>
      </c>
      <c r="Z148" s="39">
        <v>1031</v>
      </c>
      <c r="AA148" s="39">
        <v>559</v>
      </c>
      <c r="AB148" s="39">
        <v>0</v>
      </c>
      <c r="AC148" s="39">
        <v>0</v>
      </c>
      <c r="AD148" s="40"/>
      <c r="AE148" s="40"/>
      <c r="AF148" s="40"/>
      <c r="AG148" s="39">
        <v>83</v>
      </c>
      <c r="AH148" s="39">
        <v>352</v>
      </c>
      <c r="AI148" s="39">
        <v>355</v>
      </c>
      <c r="AJ148" s="39">
        <v>80</v>
      </c>
      <c r="AK148" s="39">
        <v>0</v>
      </c>
      <c r="AL148" s="39">
        <v>0</v>
      </c>
    </row>
    <row r="149" spans="3:38" ht="20.100000000000001" customHeight="1" x14ac:dyDescent="0.2">
      <c r="D149" s="2" t="s">
        <v>112</v>
      </c>
      <c r="F149" s="35">
        <v>11</v>
      </c>
      <c r="G149" s="35">
        <v>163</v>
      </c>
      <c r="H149" s="35">
        <v>159</v>
      </c>
      <c r="I149" s="35">
        <v>15</v>
      </c>
      <c r="J149" s="35">
        <v>0</v>
      </c>
      <c r="K149" s="35">
        <v>0</v>
      </c>
      <c r="L149" s="35"/>
      <c r="M149" s="35"/>
      <c r="N149" s="35"/>
      <c r="O149" s="35">
        <v>17</v>
      </c>
      <c r="P149" s="35">
        <v>625</v>
      </c>
      <c r="Q149" s="35">
        <v>631</v>
      </c>
      <c r="R149" s="35">
        <v>11</v>
      </c>
      <c r="S149" s="35">
        <v>0</v>
      </c>
      <c r="T149" s="35">
        <v>0</v>
      </c>
      <c r="U149" s="35"/>
      <c r="V149" s="35"/>
      <c r="W149" s="35"/>
      <c r="X149" s="35">
        <v>65</v>
      </c>
      <c r="Y149" s="35">
        <v>660</v>
      </c>
      <c r="Z149" s="35">
        <v>690</v>
      </c>
      <c r="AA149" s="35">
        <v>35</v>
      </c>
      <c r="AB149" s="35">
        <v>0</v>
      </c>
      <c r="AC149" s="35">
        <v>0</v>
      </c>
      <c r="AD149" s="35"/>
      <c r="AE149" s="35"/>
      <c r="AF149" s="35"/>
      <c r="AG149" s="35">
        <v>36</v>
      </c>
      <c r="AH149" s="35">
        <v>365</v>
      </c>
      <c r="AI149" s="35">
        <v>384</v>
      </c>
      <c r="AJ149" s="35">
        <v>17</v>
      </c>
      <c r="AK149" s="35">
        <v>0</v>
      </c>
      <c r="AL149" s="35">
        <v>0</v>
      </c>
    </row>
    <row r="150" spans="3:38" ht="20.100000000000001" customHeight="1" x14ac:dyDescent="0.2">
      <c r="D150" s="38" t="s">
        <v>136</v>
      </c>
      <c r="F150" s="39">
        <v>211</v>
      </c>
      <c r="G150" s="39">
        <v>736</v>
      </c>
      <c r="H150" s="39">
        <v>648</v>
      </c>
      <c r="I150" s="39">
        <v>299</v>
      </c>
      <c r="J150" s="39">
        <v>0</v>
      </c>
      <c r="K150" s="39">
        <v>0</v>
      </c>
      <c r="L150" s="40"/>
      <c r="M150" s="40"/>
      <c r="N150" s="40"/>
      <c r="O150" s="39">
        <v>35</v>
      </c>
      <c r="P150" s="39">
        <v>656</v>
      </c>
      <c r="Q150" s="39">
        <v>674</v>
      </c>
      <c r="R150" s="39">
        <v>17</v>
      </c>
      <c r="S150" s="39">
        <v>0</v>
      </c>
      <c r="T150" s="39">
        <v>0</v>
      </c>
      <c r="U150" s="40"/>
      <c r="V150" s="40"/>
      <c r="W150" s="40"/>
      <c r="X150" s="39">
        <v>241</v>
      </c>
      <c r="Y150" s="39">
        <v>387</v>
      </c>
      <c r="Z150" s="39">
        <v>360</v>
      </c>
      <c r="AA150" s="39">
        <v>268</v>
      </c>
      <c r="AB150" s="39">
        <v>0</v>
      </c>
      <c r="AC150" s="39">
        <v>0</v>
      </c>
      <c r="AD150" s="40"/>
      <c r="AE150" s="40"/>
      <c r="AF150" s="40"/>
      <c r="AG150" s="39">
        <v>22</v>
      </c>
      <c r="AH150" s="39">
        <v>342</v>
      </c>
      <c r="AI150" s="39">
        <v>353</v>
      </c>
      <c r="AJ150" s="39">
        <v>11</v>
      </c>
      <c r="AK150" s="39">
        <v>0</v>
      </c>
      <c r="AL150" s="39">
        <v>0</v>
      </c>
    </row>
    <row r="151" spans="3:38" ht="20.100000000000001" customHeight="1" x14ac:dyDescent="0.2">
      <c r="D151" s="2" t="s">
        <v>113</v>
      </c>
      <c r="F151" s="35">
        <v>22</v>
      </c>
      <c r="G151" s="35">
        <v>504</v>
      </c>
      <c r="H151" s="35">
        <v>499</v>
      </c>
      <c r="I151" s="35">
        <v>27</v>
      </c>
      <c r="J151" s="35">
        <v>0</v>
      </c>
      <c r="K151" s="35">
        <v>0</v>
      </c>
      <c r="L151" s="35"/>
      <c r="M151" s="35"/>
      <c r="N151" s="35"/>
      <c r="O151" s="35">
        <v>14</v>
      </c>
      <c r="P151" s="35">
        <v>677</v>
      </c>
      <c r="Q151" s="35">
        <v>676</v>
      </c>
      <c r="R151" s="35">
        <v>15</v>
      </c>
      <c r="S151" s="35">
        <v>0</v>
      </c>
      <c r="T151" s="35">
        <v>0</v>
      </c>
      <c r="U151" s="35"/>
      <c r="V151" s="35"/>
      <c r="W151" s="35"/>
      <c r="X151" s="35">
        <v>92</v>
      </c>
      <c r="Y151" s="35">
        <v>912</v>
      </c>
      <c r="Z151" s="35">
        <v>901</v>
      </c>
      <c r="AA151" s="35">
        <v>103</v>
      </c>
      <c r="AB151" s="35">
        <v>0</v>
      </c>
      <c r="AC151" s="35">
        <v>0</v>
      </c>
      <c r="AD151" s="35"/>
      <c r="AE151" s="35"/>
      <c r="AF151" s="35"/>
      <c r="AG151" s="35">
        <v>50</v>
      </c>
      <c r="AH151" s="35">
        <v>814</v>
      </c>
      <c r="AI151" s="35">
        <v>829</v>
      </c>
      <c r="AJ151" s="35">
        <v>35</v>
      </c>
      <c r="AK151" s="35">
        <v>0</v>
      </c>
      <c r="AL151" s="35">
        <v>0</v>
      </c>
    </row>
    <row r="152" spans="3:38" ht="20.100000000000001" customHeight="1" x14ac:dyDescent="0.2">
      <c r="D152" s="38" t="s">
        <v>114</v>
      </c>
      <c r="F152" s="39">
        <v>199</v>
      </c>
      <c r="G152" s="39">
        <v>653</v>
      </c>
      <c r="H152" s="39">
        <v>532</v>
      </c>
      <c r="I152" s="39">
        <v>320</v>
      </c>
      <c r="J152" s="39">
        <v>0</v>
      </c>
      <c r="K152" s="39">
        <v>0</v>
      </c>
      <c r="L152" s="40"/>
      <c r="M152" s="40"/>
      <c r="N152" s="40"/>
      <c r="O152" s="39">
        <v>122</v>
      </c>
      <c r="P152" s="39">
        <v>728</v>
      </c>
      <c r="Q152" s="39">
        <v>693</v>
      </c>
      <c r="R152" s="39">
        <v>157</v>
      </c>
      <c r="S152" s="39">
        <v>0</v>
      </c>
      <c r="T152" s="39">
        <v>0</v>
      </c>
      <c r="U152" s="40"/>
      <c r="V152" s="40"/>
      <c r="W152" s="40"/>
      <c r="X152" s="39">
        <v>401</v>
      </c>
      <c r="Y152" s="39">
        <v>885</v>
      </c>
      <c r="Z152" s="39">
        <v>805</v>
      </c>
      <c r="AA152" s="39">
        <v>481</v>
      </c>
      <c r="AB152" s="39">
        <v>0</v>
      </c>
      <c r="AC152" s="39">
        <v>0</v>
      </c>
      <c r="AD152" s="40"/>
      <c r="AE152" s="40"/>
      <c r="AF152" s="40"/>
      <c r="AG152" s="39">
        <v>200</v>
      </c>
      <c r="AH152" s="39">
        <v>715</v>
      </c>
      <c r="AI152" s="39">
        <v>701</v>
      </c>
      <c r="AJ152" s="39">
        <v>214</v>
      </c>
      <c r="AK152" s="39">
        <v>0</v>
      </c>
      <c r="AL152" s="39">
        <v>0</v>
      </c>
    </row>
    <row r="153" spans="3:38" ht="20.100000000000001" customHeight="1" x14ac:dyDescent="0.2">
      <c r="D153" s="2" t="s">
        <v>101</v>
      </c>
      <c r="F153" s="35">
        <v>184</v>
      </c>
      <c r="G153" s="35">
        <v>605</v>
      </c>
      <c r="H153" s="35">
        <v>638</v>
      </c>
      <c r="I153" s="35">
        <v>151</v>
      </c>
      <c r="J153" s="35">
        <v>0</v>
      </c>
      <c r="K153" s="35">
        <v>0</v>
      </c>
      <c r="L153" s="35"/>
      <c r="M153" s="35"/>
      <c r="N153" s="35"/>
      <c r="O153" s="35">
        <v>36</v>
      </c>
      <c r="P153" s="35">
        <v>649</v>
      </c>
      <c r="Q153" s="35">
        <v>646</v>
      </c>
      <c r="R153" s="35">
        <v>39</v>
      </c>
      <c r="S153" s="35">
        <v>0</v>
      </c>
      <c r="T153" s="35">
        <v>0</v>
      </c>
      <c r="U153" s="35"/>
      <c r="V153" s="35"/>
      <c r="W153" s="35"/>
      <c r="X153" s="35">
        <v>164</v>
      </c>
      <c r="Y153" s="35">
        <v>920</v>
      </c>
      <c r="Z153" s="35">
        <v>923</v>
      </c>
      <c r="AA153" s="35">
        <v>157</v>
      </c>
      <c r="AB153" s="35">
        <v>0</v>
      </c>
      <c r="AC153" s="35">
        <v>4</v>
      </c>
      <c r="AD153" s="35"/>
      <c r="AE153" s="35"/>
      <c r="AF153" s="35"/>
      <c r="AG153" s="35">
        <v>84</v>
      </c>
      <c r="AH153" s="35">
        <v>357</v>
      </c>
      <c r="AI153" s="35">
        <v>358</v>
      </c>
      <c r="AJ153" s="35">
        <v>83</v>
      </c>
      <c r="AK153" s="35">
        <v>0</v>
      </c>
      <c r="AL153" s="35">
        <v>0</v>
      </c>
    </row>
    <row r="154" spans="3:38" ht="20.100000000000001" customHeight="1" x14ac:dyDescent="0.2">
      <c r="D154" s="38" t="s">
        <v>157</v>
      </c>
      <c r="F154" s="39">
        <v>99</v>
      </c>
      <c r="G154" s="39">
        <v>613</v>
      </c>
      <c r="H154" s="39">
        <v>498</v>
      </c>
      <c r="I154" s="39">
        <v>214</v>
      </c>
      <c r="J154" s="39">
        <v>0</v>
      </c>
      <c r="K154" s="39">
        <v>0</v>
      </c>
      <c r="L154" s="40"/>
      <c r="M154" s="40"/>
      <c r="N154" s="40"/>
      <c r="O154" s="39">
        <v>28</v>
      </c>
      <c r="P154" s="39">
        <v>584</v>
      </c>
      <c r="Q154" s="39">
        <v>596</v>
      </c>
      <c r="R154" s="39">
        <v>16</v>
      </c>
      <c r="S154" s="39">
        <v>0</v>
      </c>
      <c r="T154" s="39">
        <v>0</v>
      </c>
      <c r="U154" s="40"/>
      <c r="V154" s="40"/>
      <c r="W154" s="40"/>
      <c r="X154" s="39">
        <v>169</v>
      </c>
      <c r="Y154" s="39">
        <v>711</v>
      </c>
      <c r="Z154" s="39">
        <v>558</v>
      </c>
      <c r="AA154" s="39">
        <v>322</v>
      </c>
      <c r="AB154" s="39">
        <v>0</v>
      </c>
      <c r="AC154" s="39">
        <v>0</v>
      </c>
      <c r="AD154" s="40"/>
      <c r="AE154" s="40"/>
      <c r="AF154" s="40"/>
      <c r="AG154" s="39">
        <v>27</v>
      </c>
      <c r="AH154" s="39">
        <v>391</v>
      </c>
      <c r="AI154" s="39">
        <v>400</v>
      </c>
      <c r="AJ154" s="39">
        <v>18</v>
      </c>
      <c r="AK154" s="39">
        <v>0</v>
      </c>
      <c r="AL154" s="39">
        <v>0</v>
      </c>
    </row>
    <row r="155" spans="3:38" ht="20.100000000000001" customHeight="1" x14ac:dyDescent="0.2">
      <c r="D155" s="2" t="s">
        <v>103</v>
      </c>
      <c r="F155" s="35">
        <v>87</v>
      </c>
      <c r="G155" s="35">
        <v>677</v>
      </c>
      <c r="H155" s="35">
        <v>663</v>
      </c>
      <c r="I155" s="35">
        <v>101</v>
      </c>
      <c r="J155" s="35">
        <v>0</v>
      </c>
      <c r="K155" s="35">
        <v>0</v>
      </c>
      <c r="L155" s="35"/>
      <c r="M155" s="35"/>
      <c r="N155" s="35"/>
      <c r="O155" s="35">
        <v>27</v>
      </c>
      <c r="P155" s="35">
        <v>664</v>
      </c>
      <c r="Q155" s="35">
        <v>673</v>
      </c>
      <c r="R155" s="35">
        <v>18</v>
      </c>
      <c r="S155" s="35">
        <v>0</v>
      </c>
      <c r="T155" s="35">
        <v>0</v>
      </c>
      <c r="U155" s="35"/>
      <c r="V155" s="35"/>
      <c r="W155" s="35"/>
      <c r="X155" s="35">
        <v>318</v>
      </c>
      <c r="Y155" s="35">
        <v>1694</v>
      </c>
      <c r="Z155" s="35">
        <v>1767</v>
      </c>
      <c r="AA155" s="35">
        <v>245</v>
      </c>
      <c r="AB155" s="35">
        <v>0</v>
      </c>
      <c r="AC155" s="35">
        <v>0</v>
      </c>
      <c r="AD155" s="35"/>
      <c r="AE155" s="35"/>
      <c r="AF155" s="35"/>
      <c r="AG155" s="35">
        <v>53</v>
      </c>
      <c r="AH155" s="35">
        <v>816</v>
      </c>
      <c r="AI155" s="35">
        <v>837</v>
      </c>
      <c r="AJ155" s="35">
        <v>32</v>
      </c>
      <c r="AK155" s="35">
        <v>0</v>
      </c>
      <c r="AL155" s="35">
        <v>0</v>
      </c>
    </row>
    <row r="156" spans="3:38" ht="20.100000000000001" customHeight="1" x14ac:dyDescent="0.2">
      <c r="D156" s="38" t="s">
        <v>104</v>
      </c>
      <c r="F156" s="39">
        <v>237</v>
      </c>
      <c r="G156" s="39">
        <v>557</v>
      </c>
      <c r="H156" s="39">
        <v>544</v>
      </c>
      <c r="I156" s="39">
        <v>250</v>
      </c>
      <c r="J156" s="39">
        <v>0</v>
      </c>
      <c r="K156" s="39">
        <v>0</v>
      </c>
      <c r="L156" s="40"/>
      <c r="M156" s="40"/>
      <c r="N156" s="40"/>
      <c r="O156" s="39">
        <v>41</v>
      </c>
      <c r="P156" s="39">
        <v>619</v>
      </c>
      <c r="Q156" s="39">
        <v>632</v>
      </c>
      <c r="R156" s="39">
        <v>28</v>
      </c>
      <c r="S156" s="39">
        <v>0</v>
      </c>
      <c r="T156" s="39">
        <v>0</v>
      </c>
      <c r="U156" s="40"/>
      <c r="V156" s="40"/>
      <c r="W156" s="40"/>
      <c r="X156" s="39">
        <v>31</v>
      </c>
      <c r="Y156" s="39">
        <v>298</v>
      </c>
      <c r="Z156" s="39">
        <v>265</v>
      </c>
      <c r="AA156" s="39">
        <v>64</v>
      </c>
      <c r="AB156" s="39">
        <v>0</v>
      </c>
      <c r="AC156" s="39">
        <v>0</v>
      </c>
      <c r="AD156" s="40"/>
      <c r="AE156" s="40"/>
      <c r="AF156" s="40"/>
      <c r="AG156" s="39">
        <v>16</v>
      </c>
      <c r="AH156" s="39">
        <v>370</v>
      </c>
      <c r="AI156" s="39">
        <v>337</v>
      </c>
      <c r="AJ156" s="39">
        <v>11</v>
      </c>
      <c r="AK156" s="39">
        <v>0</v>
      </c>
      <c r="AL156" s="39">
        <v>38</v>
      </c>
    </row>
    <row r="157" spans="3:38" ht="20.100000000000001" customHeight="1" x14ac:dyDescent="0.2">
      <c r="D157" s="2" t="s">
        <v>158</v>
      </c>
      <c r="F157" s="35">
        <v>31</v>
      </c>
      <c r="G157" s="35">
        <v>451</v>
      </c>
      <c r="H157" s="35">
        <v>449</v>
      </c>
      <c r="I157" s="35">
        <v>33</v>
      </c>
      <c r="J157" s="35">
        <v>0</v>
      </c>
      <c r="K157" s="35">
        <v>0</v>
      </c>
      <c r="L157" s="35"/>
      <c r="M157" s="35"/>
      <c r="N157" s="35"/>
      <c r="O157" s="35">
        <v>16</v>
      </c>
      <c r="P157" s="35">
        <v>633</v>
      </c>
      <c r="Q157" s="35">
        <v>637</v>
      </c>
      <c r="R157" s="35">
        <v>12</v>
      </c>
      <c r="S157" s="35">
        <v>0</v>
      </c>
      <c r="T157" s="35">
        <v>0</v>
      </c>
      <c r="U157" s="35"/>
      <c r="V157" s="35"/>
      <c r="W157" s="35"/>
      <c r="X157" s="35">
        <v>72</v>
      </c>
      <c r="Y157" s="35">
        <v>358</v>
      </c>
      <c r="Z157" s="35">
        <v>347</v>
      </c>
      <c r="AA157" s="35">
        <v>83</v>
      </c>
      <c r="AB157" s="35">
        <v>0</v>
      </c>
      <c r="AC157" s="35">
        <v>0</v>
      </c>
      <c r="AD157" s="35"/>
      <c r="AE157" s="35"/>
      <c r="AF157" s="35"/>
      <c r="AG157" s="35">
        <v>29</v>
      </c>
      <c r="AH157" s="35">
        <v>359</v>
      </c>
      <c r="AI157" s="35">
        <v>366</v>
      </c>
      <c r="AJ157" s="35">
        <v>22</v>
      </c>
      <c r="AK157" s="35">
        <v>0</v>
      </c>
      <c r="AL157" s="35">
        <v>0</v>
      </c>
    </row>
    <row r="158" spans="3:38" ht="20.100000000000001" customHeight="1" x14ac:dyDescent="0.2">
      <c r="D158" s="38" t="s">
        <v>159</v>
      </c>
      <c r="F158" s="39">
        <v>94</v>
      </c>
      <c r="G158" s="39">
        <v>466</v>
      </c>
      <c r="H158" s="39">
        <v>509</v>
      </c>
      <c r="I158" s="39">
        <v>51</v>
      </c>
      <c r="J158" s="39">
        <v>0</v>
      </c>
      <c r="K158" s="39">
        <v>0</v>
      </c>
      <c r="L158" s="40"/>
      <c r="M158" s="40"/>
      <c r="N158" s="40"/>
      <c r="O158" s="39">
        <v>31</v>
      </c>
      <c r="P158" s="39">
        <v>689</v>
      </c>
      <c r="Q158" s="39">
        <v>705</v>
      </c>
      <c r="R158" s="39">
        <v>15</v>
      </c>
      <c r="S158" s="39">
        <v>0</v>
      </c>
      <c r="T158" s="39">
        <v>0</v>
      </c>
      <c r="U158" s="40"/>
      <c r="V158" s="40"/>
      <c r="W158" s="40"/>
      <c r="X158" s="39">
        <v>206</v>
      </c>
      <c r="Y158" s="39">
        <v>895</v>
      </c>
      <c r="Z158" s="39">
        <v>1056</v>
      </c>
      <c r="AA158" s="39">
        <v>45</v>
      </c>
      <c r="AB158" s="39">
        <v>0</v>
      </c>
      <c r="AC158" s="39">
        <v>0</v>
      </c>
      <c r="AD158" s="40"/>
      <c r="AE158" s="40"/>
      <c r="AF158" s="40"/>
      <c r="AG158" s="39">
        <v>69</v>
      </c>
      <c r="AH158" s="39">
        <v>784</v>
      </c>
      <c r="AI158" s="39">
        <v>824</v>
      </c>
      <c r="AJ158" s="39">
        <v>29</v>
      </c>
      <c r="AK158" s="39">
        <v>0</v>
      </c>
      <c r="AL158" s="39">
        <v>0</v>
      </c>
    </row>
    <row r="159" spans="3:38" ht="20.100000000000001" customHeight="1" x14ac:dyDescent="0.2">
      <c r="D159" s="2" t="s">
        <v>160</v>
      </c>
      <c r="F159" s="35">
        <v>119</v>
      </c>
      <c r="G159" s="35">
        <v>700</v>
      </c>
      <c r="H159" s="35">
        <v>704</v>
      </c>
      <c r="I159" s="35">
        <v>115</v>
      </c>
      <c r="J159" s="35">
        <v>0</v>
      </c>
      <c r="K159" s="35">
        <v>0</v>
      </c>
      <c r="L159" s="35"/>
      <c r="M159" s="35"/>
      <c r="N159" s="35"/>
      <c r="O159" s="35">
        <v>33</v>
      </c>
      <c r="P159" s="35">
        <v>609</v>
      </c>
      <c r="Q159" s="35">
        <v>621</v>
      </c>
      <c r="R159" s="35">
        <v>21</v>
      </c>
      <c r="S159" s="35">
        <v>0</v>
      </c>
      <c r="T159" s="35">
        <v>0</v>
      </c>
      <c r="U159" s="35"/>
      <c r="V159" s="35"/>
      <c r="W159" s="35"/>
      <c r="X159" s="35">
        <v>124</v>
      </c>
      <c r="Y159" s="35">
        <v>685</v>
      </c>
      <c r="Z159" s="35">
        <v>675</v>
      </c>
      <c r="AA159" s="35">
        <v>134</v>
      </c>
      <c r="AB159" s="35">
        <v>0</v>
      </c>
      <c r="AC159" s="35">
        <v>0</v>
      </c>
      <c r="AD159" s="35"/>
      <c r="AE159" s="35"/>
      <c r="AF159" s="35"/>
      <c r="AG159" s="35">
        <v>26</v>
      </c>
      <c r="AH159" s="35">
        <v>375</v>
      </c>
      <c r="AI159" s="35">
        <v>381</v>
      </c>
      <c r="AJ159" s="35">
        <v>20</v>
      </c>
      <c r="AK159" s="35">
        <v>0</v>
      </c>
      <c r="AL159" s="35">
        <v>0</v>
      </c>
    </row>
    <row r="160" spans="3:38" ht="20.100000000000001" customHeight="1" x14ac:dyDescent="0.2">
      <c r="D160" s="38" t="s">
        <v>127</v>
      </c>
      <c r="F160" s="39">
        <v>124</v>
      </c>
      <c r="G160" s="39">
        <v>580</v>
      </c>
      <c r="H160" s="39">
        <v>608</v>
      </c>
      <c r="I160" s="39">
        <v>96</v>
      </c>
      <c r="J160" s="39">
        <v>0</v>
      </c>
      <c r="K160" s="39">
        <v>0</v>
      </c>
      <c r="L160" s="40"/>
      <c r="M160" s="40"/>
      <c r="N160" s="40"/>
      <c r="O160" s="39">
        <v>27</v>
      </c>
      <c r="P160" s="39">
        <v>624</v>
      </c>
      <c r="Q160" s="39">
        <v>634</v>
      </c>
      <c r="R160" s="39">
        <v>17</v>
      </c>
      <c r="S160" s="39">
        <v>0</v>
      </c>
      <c r="T160" s="39">
        <v>0</v>
      </c>
      <c r="U160" s="40"/>
      <c r="V160" s="40"/>
      <c r="W160" s="40"/>
      <c r="X160" s="39">
        <v>203</v>
      </c>
      <c r="Y160" s="39">
        <v>854</v>
      </c>
      <c r="Z160" s="39">
        <v>869</v>
      </c>
      <c r="AA160" s="39">
        <v>188</v>
      </c>
      <c r="AB160" s="39">
        <v>0</v>
      </c>
      <c r="AC160" s="39">
        <v>0</v>
      </c>
      <c r="AD160" s="40"/>
      <c r="AE160" s="40"/>
      <c r="AF160" s="40"/>
      <c r="AG160" s="39">
        <v>16</v>
      </c>
      <c r="AH160" s="39">
        <v>367</v>
      </c>
      <c r="AI160" s="39">
        <v>365</v>
      </c>
      <c r="AJ160" s="39">
        <v>18</v>
      </c>
      <c r="AK160" s="39">
        <v>0</v>
      </c>
      <c r="AL160" s="39">
        <v>0</v>
      </c>
    </row>
    <row r="161" spans="1:38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spans="1:38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2001</v>
      </c>
      <c r="G162" s="44">
        <v>7710</v>
      </c>
      <c r="H162" s="44">
        <v>7319</v>
      </c>
      <c r="I162" s="44">
        <v>2392</v>
      </c>
      <c r="J162" s="44">
        <v>0</v>
      </c>
      <c r="K162" s="44">
        <v>0</v>
      </c>
      <c r="L162" s="45"/>
      <c r="M162" s="45"/>
      <c r="N162" s="45"/>
      <c r="O162" s="44">
        <v>605</v>
      </c>
      <c r="P162" s="44">
        <v>9074</v>
      </c>
      <c r="Q162" s="44">
        <v>9158</v>
      </c>
      <c r="R162" s="44">
        <v>521</v>
      </c>
      <c r="S162" s="44">
        <v>0</v>
      </c>
      <c r="T162" s="44">
        <v>0</v>
      </c>
      <c r="U162" s="45"/>
      <c r="V162" s="45"/>
      <c r="W162" s="45"/>
      <c r="X162" s="44">
        <v>2722</v>
      </c>
      <c r="Y162" s="44">
        <v>11378</v>
      </c>
      <c r="Z162" s="44">
        <v>11280</v>
      </c>
      <c r="AA162" s="44">
        <v>2816</v>
      </c>
      <c r="AB162" s="44">
        <v>0</v>
      </c>
      <c r="AC162" s="44">
        <v>4</v>
      </c>
      <c r="AD162" s="45"/>
      <c r="AE162" s="45"/>
      <c r="AF162" s="45"/>
      <c r="AG162" s="44">
        <v>748</v>
      </c>
      <c r="AH162" s="44">
        <v>6784</v>
      </c>
      <c r="AI162" s="44">
        <v>6883</v>
      </c>
      <c r="AJ162" s="44">
        <v>611</v>
      </c>
      <c r="AK162" s="44">
        <v>0</v>
      </c>
      <c r="AL162" s="44">
        <v>38</v>
      </c>
    </row>
    <row r="163" spans="1:38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spans="1:38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spans="1:38" ht="20.100000000000001" customHeight="1" x14ac:dyDescent="0.2">
      <c r="D165" s="2" t="s">
        <v>162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/>
      <c r="M165" s="35"/>
      <c r="N165" s="35"/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/>
      <c r="V165" s="35"/>
      <c r="W165" s="35"/>
      <c r="X165" s="35">
        <v>0</v>
      </c>
      <c r="Y165" s="35">
        <v>1005</v>
      </c>
      <c r="Z165" s="35">
        <v>842</v>
      </c>
      <c r="AA165" s="35">
        <v>163</v>
      </c>
      <c r="AB165" s="35">
        <v>0</v>
      </c>
      <c r="AC165" s="35">
        <v>0</v>
      </c>
      <c r="AD165" s="35"/>
      <c r="AE165" s="35"/>
      <c r="AF165" s="35"/>
      <c r="AG165" s="35">
        <v>0</v>
      </c>
      <c r="AH165" s="35">
        <v>821</v>
      </c>
      <c r="AI165" s="35">
        <v>742</v>
      </c>
      <c r="AJ165" s="35">
        <v>79</v>
      </c>
      <c r="AK165" s="35">
        <v>0</v>
      </c>
      <c r="AL165" s="35">
        <v>0</v>
      </c>
    </row>
    <row r="166" spans="1:38" ht="20.100000000000001" customHeight="1" x14ac:dyDescent="0.2">
      <c r="D166" s="38" t="s">
        <v>163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/>
      <c r="M166" s="40"/>
      <c r="N166" s="40"/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40"/>
      <c r="V166" s="40"/>
      <c r="W166" s="40"/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40"/>
      <c r="AE166" s="40"/>
      <c r="AF166" s="40"/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</row>
    <row r="167" spans="1:38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</row>
    <row r="168" spans="1:38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5"/>
      <c r="M168" s="45"/>
      <c r="N168" s="45"/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5"/>
      <c r="V168" s="45"/>
      <c r="W168" s="45"/>
      <c r="X168" s="44">
        <v>0</v>
      </c>
      <c r="Y168" s="44">
        <v>1005</v>
      </c>
      <c r="Z168" s="44">
        <v>842</v>
      </c>
      <c r="AA168" s="44">
        <v>163</v>
      </c>
      <c r="AB168" s="44">
        <v>0</v>
      </c>
      <c r="AC168" s="44">
        <v>0</v>
      </c>
      <c r="AD168" s="45"/>
      <c r="AE168" s="45"/>
      <c r="AF168" s="45"/>
      <c r="AG168" s="44">
        <v>0</v>
      </c>
      <c r="AH168" s="44">
        <v>821</v>
      </c>
      <c r="AI168" s="44">
        <v>742</v>
      </c>
      <c r="AJ168" s="44">
        <v>79</v>
      </c>
      <c r="AK168" s="44">
        <v>0</v>
      </c>
      <c r="AL168" s="44">
        <v>0</v>
      </c>
    </row>
    <row r="169" spans="1:38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</row>
    <row r="170" spans="1:38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2402</v>
      </c>
      <c r="G170" s="50">
        <v>11632</v>
      </c>
      <c r="H170" s="50">
        <v>11279</v>
      </c>
      <c r="I170" s="50">
        <v>2755</v>
      </c>
      <c r="J170" s="50">
        <v>0</v>
      </c>
      <c r="K170" s="50">
        <v>0</v>
      </c>
      <c r="L170" s="45"/>
      <c r="M170" s="45"/>
      <c r="N170" s="45"/>
      <c r="O170" s="50">
        <v>696</v>
      </c>
      <c r="P170" s="50">
        <v>12178</v>
      </c>
      <c r="Q170" s="50">
        <v>12278</v>
      </c>
      <c r="R170" s="50">
        <v>597</v>
      </c>
      <c r="S170" s="50">
        <v>1</v>
      </c>
      <c r="T170" s="50">
        <v>0</v>
      </c>
      <c r="U170" s="45"/>
      <c r="V170" s="45"/>
      <c r="W170" s="45"/>
      <c r="X170" s="50">
        <v>5194</v>
      </c>
      <c r="Y170" s="50">
        <v>27509</v>
      </c>
      <c r="Z170" s="50">
        <v>26761</v>
      </c>
      <c r="AA170" s="50">
        <v>4155</v>
      </c>
      <c r="AB170" s="50">
        <v>21</v>
      </c>
      <c r="AC170" s="50">
        <v>1808</v>
      </c>
      <c r="AD170" s="45"/>
      <c r="AE170" s="45"/>
      <c r="AF170" s="45"/>
      <c r="AG170" s="50">
        <v>1094</v>
      </c>
      <c r="AH170" s="50">
        <v>14654</v>
      </c>
      <c r="AI170" s="50">
        <v>14716</v>
      </c>
      <c r="AJ170" s="50">
        <v>1006</v>
      </c>
      <c r="AK170" s="50">
        <v>36</v>
      </c>
      <c r="AL170" s="50">
        <v>62</v>
      </c>
    </row>
    <row r="171" spans="1:38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</row>
    <row r="172" spans="1:38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</row>
    <row r="173" spans="1:38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ht="20.100000000000001" customHeight="1" x14ac:dyDescent="0.2">
      <c r="D174" s="2" t="s">
        <v>166</v>
      </c>
      <c r="F174" s="35">
        <v>317</v>
      </c>
      <c r="G174" s="35">
        <v>228</v>
      </c>
      <c r="H174" s="35">
        <v>218</v>
      </c>
      <c r="I174" s="35">
        <v>327</v>
      </c>
      <c r="J174" s="35">
        <v>0</v>
      </c>
      <c r="K174" s="35">
        <v>0</v>
      </c>
      <c r="L174" s="35"/>
      <c r="M174" s="35"/>
      <c r="N174" s="35"/>
      <c r="O174" s="35">
        <v>7</v>
      </c>
      <c r="P174" s="35">
        <v>359</v>
      </c>
      <c r="Q174" s="35">
        <v>364</v>
      </c>
      <c r="R174" s="35">
        <v>2</v>
      </c>
      <c r="S174" s="35">
        <v>0</v>
      </c>
      <c r="T174" s="35">
        <v>0</v>
      </c>
      <c r="U174" s="35"/>
      <c r="V174" s="35"/>
      <c r="W174" s="35"/>
      <c r="X174" s="35">
        <v>61</v>
      </c>
      <c r="Y174" s="35">
        <v>65</v>
      </c>
      <c r="Z174" s="35">
        <v>55</v>
      </c>
      <c r="AA174" s="35">
        <v>71</v>
      </c>
      <c r="AB174" s="35">
        <v>0</v>
      </c>
      <c r="AC174" s="35">
        <v>0</v>
      </c>
      <c r="AD174" s="35"/>
      <c r="AE174" s="35"/>
      <c r="AF174" s="35"/>
      <c r="AG174" s="35">
        <v>0</v>
      </c>
      <c r="AH174" s="35">
        <v>4</v>
      </c>
      <c r="AI174" s="35">
        <v>4</v>
      </c>
      <c r="AJ174" s="35">
        <v>0</v>
      </c>
      <c r="AK174" s="35">
        <v>0</v>
      </c>
      <c r="AL174" s="35">
        <v>0</v>
      </c>
    </row>
    <row r="175" spans="1:38" ht="20.100000000000001" customHeight="1" x14ac:dyDescent="0.2">
      <c r="D175" s="38" t="s">
        <v>167</v>
      </c>
      <c r="F175" s="39">
        <v>44</v>
      </c>
      <c r="G175" s="39">
        <v>250</v>
      </c>
      <c r="H175" s="39">
        <v>280</v>
      </c>
      <c r="I175" s="39">
        <v>14</v>
      </c>
      <c r="J175" s="39">
        <v>0</v>
      </c>
      <c r="K175" s="39">
        <v>0</v>
      </c>
      <c r="L175" s="40"/>
      <c r="M175" s="40"/>
      <c r="N175" s="40"/>
      <c r="O175" s="39">
        <v>0</v>
      </c>
      <c r="P175" s="39">
        <v>358</v>
      </c>
      <c r="Q175" s="39">
        <v>355</v>
      </c>
      <c r="R175" s="39">
        <v>3</v>
      </c>
      <c r="S175" s="39">
        <v>0</v>
      </c>
      <c r="T175" s="39">
        <v>0</v>
      </c>
      <c r="U175" s="40"/>
      <c r="V175" s="40"/>
      <c r="W175" s="40"/>
      <c r="X175" s="39">
        <v>2</v>
      </c>
      <c r="Y175" s="39">
        <v>55</v>
      </c>
      <c r="Z175" s="39">
        <v>53</v>
      </c>
      <c r="AA175" s="39">
        <v>4</v>
      </c>
      <c r="AB175" s="39">
        <v>0</v>
      </c>
      <c r="AC175" s="39">
        <v>0</v>
      </c>
      <c r="AD175" s="40"/>
      <c r="AE175" s="40"/>
      <c r="AF175" s="40"/>
      <c r="AG175" s="39">
        <v>0</v>
      </c>
      <c r="AH175" s="39">
        <v>3</v>
      </c>
      <c r="AI175" s="39">
        <v>3</v>
      </c>
      <c r="AJ175" s="39">
        <v>0</v>
      </c>
      <c r="AK175" s="39">
        <v>0</v>
      </c>
      <c r="AL175" s="39">
        <v>0</v>
      </c>
    </row>
    <row r="176" spans="1:38" ht="20.100000000000001" customHeight="1" x14ac:dyDescent="0.2">
      <c r="D176" s="2" t="s">
        <v>168</v>
      </c>
      <c r="F176" s="35">
        <v>21</v>
      </c>
      <c r="G176" s="35">
        <v>341</v>
      </c>
      <c r="H176" s="35">
        <v>351</v>
      </c>
      <c r="I176" s="35">
        <v>11</v>
      </c>
      <c r="J176" s="35">
        <v>0</v>
      </c>
      <c r="K176" s="35">
        <v>0</v>
      </c>
      <c r="L176" s="35"/>
      <c r="M176" s="35"/>
      <c r="N176" s="35"/>
      <c r="O176" s="35">
        <v>8</v>
      </c>
      <c r="P176" s="35">
        <v>379</v>
      </c>
      <c r="Q176" s="35">
        <v>382</v>
      </c>
      <c r="R176" s="35">
        <v>5</v>
      </c>
      <c r="S176" s="35">
        <v>0</v>
      </c>
      <c r="T176" s="35">
        <v>0</v>
      </c>
      <c r="U176" s="35"/>
      <c r="V176" s="35"/>
      <c r="W176" s="35"/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/>
      <c r="AE176" s="35"/>
      <c r="AF176" s="35"/>
      <c r="AG176" s="35">
        <v>0</v>
      </c>
      <c r="AH176" s="35">
        <v>9</v>
      </c>
      <c r="AI176" s="35">
        <v>9</v>
      </c>
      <c r="AJ176" s="35">
        <v>0</v>
      </c>
      <c r="AK176" s="35">
        <v>0</v>
      </c>
      <c r="AL176" s="35">
        <v>0</v>
      </c>
    </row>
    <row r="177" spans="1:38" ht="20.100000000000001" customHeight="1" x14ac:dyDescent="0.2">
      <c r="D177" s="38" t="s">
        <v>169</v>
      </c>
      <c r="F177" s="39">
        <v>24</v>
      </c>
      <c r="G177" s="39">
        <v>525</v>
      </c>
      <c r="H177" s="39">
        <v>464</v>
      </c>
      <c r="I177" s="39">
        <v>85</v>
      </c>
      <c r="J177" s="39">
        <v>0</v>
      </c>
      <c r="K177" s="39">
        <v>0</v>
      </c>
      <c r="L177" s="40"/>
      <c r="M177" s="40"/>
      <c r="N177" s="40"/>
      <c r="O177" s="39">
        <v>3</v>
      </c>
      <c r="P177" s="39">
        <v>383</v>
      </c>
      <c r="Q177" s="39">
        <v>382</v>
      </c>
      <c r="R177" s="39">
        <v>4</v>
      </c>
      <c r="S177" s="39">
        <v>0</v>
      </c>
      <c r="T177" s="39">
        <v>0</v>
      </c>
      <c r="U177" s="40"/>
      <c r="V177" s="40"/>
      <c r="W177" s="40"/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40"/>
      <c r="AE177" s="40"/>
      <c r="AF177" s="40"/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</row>
    <row r="178" spans="1:38" ht="20.100000000000001" customHeight="1" x14ac:dyDescent="0.2">
      <c r="D178" s="2" t="s">
        <v>170</v>
      </c>
      <c r="F178" s="35">
        <v>28</v>
      </c>
      <c r="G178" s="35">
        <v>814</v>
      </c>
      <c r="H178" s="35">
        <v>802</v>
      </c>
      <c r="I178" s="35">
        <v>40</v>
      </c>
      <c r="J178" s="35">
        <v>0</v>
      </c>
      <c r="K178" s="35">
        <v>0</v>
      </c>
      <c r="L178" s="35"/>
      <c r="M178" s="35"/>
      <c r="N178" s="35"/>
      <c r="O178" s="35">
        <v>4</v>
      </c>
      <c r="P178" s="35">
        <v>367</v>
      </c>
      <c r="Q178" s="35">
        <v>370</v>
      </c>
      <c r="R178" s="35">
        <v>1</v>
      </c>
      <c r="S178" s="35">
        <v>0</v>
      </c>
      <c r="T178" s="35">
        <v>0</v>
      </c>
      <c r="U178" s="35"/>
      <c r="V178" s="35"/>
      <c r="W178" s="35"/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/>
      <c r="AE178" s="35"/>
      <c r="AF178" s="35"/>
      <c r="AG178" s="35">
        <v>1</v>
      </c>
      <c r="AH178" s="35">
        <v>2</v>
      </c>
      <c r="AI178" s="35">
        <v>3</v>
      </c>
      <c r="AJ178" s="35">
        <v>0</v>
      </c>
      <c r="AK178" s="35">
        <v>0</v>
      </c>
      <c r="AL178" s="35">
        <v>0</v>
      </c>
    </row>
    <row r="179" spans="1:38" ht="20.100000000000001" customHeight="1" x14ac:dyDescent="0.2">
      <c r="D179" s="38" t="s">
        <v>171</v>
      </c>
      <c r="F179" s="39">
        <v>36</v>
      </c>
      <c r="G179" s="39">
        <v>145</v>
      </c>
      <c r="H179" s="39">
        <v>156</v>
      </c>
      <c r="I179" s="39">
        <v>25</v>
      </c>
      <c r="J179" s="39">
        <v>0</v>
      </c>
      <c r="K179" s="39">
        <v>0</v>
      </c>
      <c r="L179" s="40"/>
      <c r="M179" s="40"/>
      <c r="N179" s="40"/>
      <c r="O179" s="39">
        <v>3</v>
      </c>
      <c r="P179" s="39">
        <v>364</v>
      </c>
      <c r="Q179" s="39">
        <v>363</v>
      </c>
      <c r="R179" s="39">
        <v>4</v>
      </c>
      <c r="S179" s="39">
        <v>0</v>
      </c>
      <c r="T179" s="39">
        <v>0</v>
      </c>
      <c r="U179" s="40"/>
      <c r="V179" s="40"/>
      <c r="W179" s="40"/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40"/>
      <c r="AE179" s="40"/>
      <c r="AF179" s="40"/>
      <c r="AG179" s="39">
        <v>0</v>
      </c>
      <c r="AH179" s="39">
        <v>4</v>
      </c>
      <c r="AI179" s="39">
        <v>4</v>
      </c>
      <c r="AJ179" s="39">
        <v>0</v>
      </c>
      <c r="AK179" s="39">
        <v>0</v>
      </c>
      <c r="AL179" s="39">
        <v>0</v>
      </c>
    </row>
    <row r="180" spans="1:38" ht="20.100000000000001" customHeight="1" x14ac:dyDescent="0.2">
      <c r="D180" s="41" t="s">
        <v>172</v>
      </c>
      <c r="F180" s="40">
        <v>20</v>
      </c>
      <c r="G180" s="40">
        <v>248</v>
      </c>
      <c r="H180" s="40">
        <v>255</v>
      </c>
      <c r="I180" s="40">
        <v>13</v>
      </c>
      <c r="J180" s="40">
        <v>0</v>
      </c>
      <c r="K180" s="40">
        <v>0</v>
      </c>
      <c r="L180" s="40"/>
      <c r="M180" s="40"/>
      <c r="N180" s="40"/>
      <c r="O180" s="40">
        <v>4</v>
      </c>
      <c r="P180" s="40">
        <v>366</v>
      </c>
      <c r="Q180" s="40">
        <v>368</v>
      </c>
      <c r="R180" s="40">
        <v>2</v>
      </c>
      <c r="S180" s="40">
        <v>0</v>
      </c>
      <c r="T180" s="40">
        <v>0</v>
      </c>
      <c r="U180" s="40"/>
      <c r="V180" s="40"/>
      <c r="W180" s="4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/>
      <c r="AE180" s="40"/>
      <c r="AF180" s="40"/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</row>
    <row r="181" spans="1:38" ht="20.100000000000001" customHeight="1" x14ac:dyDescent="0.2">
      <c r="D181" s="38" t="s">
        <v>173</v>
      </c>
      <c r="F181" s="39">
        <v>0</v>
      </c>
      <c r="G181" s="39">
        <v>331</v>
      </c>
      <c r="H181" s="39">
        <v>312</v>
      </c>
      <c r="I181" s="39">
        <v>19</v>
      </c>
      <c r="J181" s="39">
        <v>0</v>
      </c>
      <c r="K181" s="39">
        <v>0</v>
      </c>
      <c r="L181" s="40"/>
      <c r="M181" s="40"/>
      <c r="N181" s="40"/>
      <c r="O181" s="39">
        <v>0</v>
      </c>
      <c r="P181" s="39">
        <v>339</v>
      </c>
      <c r="Q181" s="39">
        <v>338</v>
      </c>
      <c r="R181" s="39">
        <v>1</v>
      </c>
      <c r="S181" s="39">
        <v>0</v>
      </c>
      <c r="T181" s="39">
        <v>0</v>
      </c>
      <c r="U181" s="40"/>
      <c r="V181" s="40"/>
      <c r="W181" s="40"/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40"/>
      <c r="AE181" s="40"/>
      <c r="AF181" s="40"/>
      <c r="AG181" s="39">
        <v>0</v>
      </c>
      <c r="AH181" s="39">
        <v>3</v>
      </c>
      <c r="AI181" s="39">
        <v>3</v>
      </c>
      <c r="AJ181" s="39">
        <v>0</v>
      </c>
      <c r="AK181" s="39">
        <v>0</v>
      </c>
      <c r="AL181" s="39">
        <v>0</v>
      </c>
    </row>
    <row r="182" spans="1:38" ht="20.100000000000001" customHeight="1" x14ac:dyDescent="0.2">
      <c r="D182" s="41" t="s">
        <v>174</v>
      </c>
      <c r="F182" s="40">
        <v>0</v>
      </c>
      <c r="G182" s="40">
        <v>19</v>
      </c>
      <c r="H182" s="40">
        <v>0</v>
      </c>
      <c r="I182" s="40">
        <v>19</v>
      </c>
      <c r="J182" s="40">
        <v>0</v>
      </c>
      <c r="K182" s="40">
        <v>0</v>
      </c>
      <c r="L182" s="40"/>
      <c r="M182" s="40"/>
      <c r="N182" s="40"/>
      <c r="O182" s="40">
        <v>0</v>
      </c>
      <c r="P182" s="40">
        <v>23</v>
      </c>
      <c r="Q182" s="40">
        <v>9</v>
      </c>
      <c r="R182" s="40">
        <v>14</v>
      </c>
      <c r="S182" s="40">
        <v>0</v>
      </c>
      <c r="T182" s="40">
        <v>0</v>
      </c>
      <c r="U182" s="40"/>
      <c r="V182" s="40"/>
      <c r="W182" s="40"/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/>
      <c r="AE182" s="40"/>
      <c r="AF182" s="40"/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</row>
    <row r="183" spans="1:38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</row>
    <row r="184" spans="1:38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490</v>
      </c>
      <c r="G184" s="44">
        <v>2901</v>
      </c>
      <c r="H184" s="44">
        <v>2838</v>
      </c>
      <c r="I184" s="44">
        <v>553</v>
      </c>
      <c r="J184" s="44">
        <v>0</v>
      </c>
      <c r="K184" s="44">
        <v>0</v>
      </c>
      <c r="L184" s="45"/>
      <c r="M184" s="45"/>
      <c r="N184" s="45"/>
      <c r="O184" s="44">
        <v>29</v>
      </c>
      <c r="P184" s="44">
        <v>2938</v>
      </c>
      <c r="Q184" s="44">
        <v>2931</v>
      </c>
      <c r="R184" s="44">
        <v>36</v>
      </c>
      <c r="S184" s="44">
        <v>0</v>
      </c>
      <c r="T184" s="44">
        <v>0</v>
      </c>
      <c r="U184" s="45"/>
      <c r="V184" s="45"/>
      <c r="W184" s="45"/>
      <c r="X184" s="44">
        <v>63</v>
      </c>
      <c r="Y184" s="44">
        <v>120</v>
      </c>
      <c r="Z184" s="44">
        <v>108</v>
      </c>
      <c r="AA184" s="44">
        <v>75</v>
      </c>
      <c r="AB184" s="44">
        <v>0</v>
      </c>
      <c r="AC184" s="44">
        <v>0</v>
      </c>
      <c r="AD184" s="45"/>
      <c r="AE184" s="45"/>
      <c r="AF184" s="45"/>
      <c r="AG184" s="44">
        <v>1</v>
      </c>
      <c r="AH184" s="44">
        <v>25</v>
      </c>
      <c r="AI184" s="44">
        <v>26</v>
      </c>
      <c r="AJ184" s="44">
        <v>0</v>
      </c>
      <c r="AK184" s="44">
        <v>0</v>
      </c>
      <c r="AL184" s="44">
        <v>0</v>
      </c>
    </row>
    <row r="185" spans="1:38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</row>
    <row r="186" spans="1:38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</row>
    <row r="187" spans="1:38" ht="20.100000000000001" customHeight="1" x14ac:dyDescent="0.2">
      <c r="D187" s="2" t="s">
        <v>121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/>
      <c r="M187" s="35"/>
      <c r="N187" s="35"/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/>
      <c r="V187" s="35"/>
      <c r="W187" s="35"/>
      <c r="X187" s="35">
        <v>139</v>
      </c>
      <c r="Y187" s="35">
        <v>1259</v>
      </c>
      <c r="Z187" s="35">
        <v>1284</v>
      </c>
      <c r="AA187" s="35">
        <v>114</v>
      </c>
      <c r="AB187" s="35">
        <v>0</v>
      </c>
      <c r="AC187" s="35">
        <v>0</v>
      </c>
      <c r="AD187" s="35"/>
      <c r="AE187" s="35"/>
      <c r="AF187" s="35"/>
      <c r="AG187" s="35">
        <v>24</v>
      </c>
      <c r="AH187" s="35">
        <v>1098</v>
      </c>
      <c r="AI187" s="35">
        <v>1069</v>
      </c>
      <c r="AJ187" s="35">
        <v>58</v>
      </c>
      <c r="AK187" s="35">
        <v>5</v>
      </c>
      <c r="AL187" s="35">
        <v>0</v>
      </c>
    </row>
    <row r="188" spans="1:38" ht="20.100000000000001" customHeight="1" x14ac:dyDescent="0.2">
      <c r="D188" s="38" t="s">
        <v>135</v>
      </c>
      <c r="F188" s="39">
        <v>0</v>
      </c>
      <c r="G188" s="39">
        <v>1</v>
      </c>
      <c r="H188" s="39">
        <v>1</v>
      </c>
      <c r="I188" s="39">
        <v>0</v>
      </c>
      <c r="J188" s="39">
        <v>0</v>
      </c>
      <c r="K188" s="39">
        <v>0</v>
      </c>
      <c r="L188" s="40"/>
      <c r="M188" s="40"/>
      <c r="N188" s="40"/>
      <c r="O188" s="39">
        <v>0</v>
      </c>
      <c r="P188" s="39">
        <v>8</v>
      </c>
      <c r="Q188" s="39">
        <v>8</v>
      </c>
      <c r="R188" s="39">
        <v>0</v>
      </c>
      <c r="S188" s="39">
        <v>0</v>
      </c>
      <c r="T188" s="39">
        <v>0</v>
      </c>
      <c r="U188" s="40"/>
      <c r="V188" s="40"/>
      <c r="W188" s="40"/>
      <c r="X188" s="39">
        <v>53</v>
      </c>
      <c r="Y188" s="39">
        <v>666</v>
      </c>
      <c r="Z188" s="39">
        <v>643</v>
      </c>
      <c r="AA188" s="39">
        <v>76</v>
      </c>
      <c r="AB188" s="39">
        <v>0</v>
      </c>
      <c r="AC188" s="39">
        <v>0</v>
      </c>
      <c r="AD188" s="40"/>
      <c r="AE188" s="40"/>
      <c r="AF188" s="40"/>
      <c r="AG188" s="39">
        <v>42</v>
      </c>
      <c r="AH188" s="39">
        <v>1069</v>
      </c>
      <c r="AI188" s="39">
        <v>1055</v>
      </c>
      <c r="AJ188" s="39">
        <v>61</v>
      </c>
      <c r="AK188" s="39">
        <v>5</v>
      </c>
      <c r="AL188" s="39">
        <v>0</v>
      </c>
    </row>
    <row r="189" spans="1:38" ht="20.100000000000001" customHeight="1" x14ac:dyDescent="0.2">
      <c r="D189" s="2" t="s">
        <v>112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/>
      <c r="M189" s="35"/>
      <c r="N189" s="35"/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/>
      <c r="V189" s="35"/>
      <c r="W189" s="35"/>
      <c r="X189" s="35">
        <v>135</v>
      </c>
      <c r="Y189" s="35">
        <v>1465</v>
      </c>
      <c r="Z189" s="35">
        <v>1482</v>
      </c>
      <c r="AA189" s="35">
        <v>118</v>
      </c>
      <c r="AB189" s="35">
        <v>0</v>
      </c>
      <c r="AC189" s="35">
        <v>0</v>
      </c>
      <c r="AD189" s="35"/>
      <c r="AE189" s="35"/>
      <c r="AF189" s="35"/>
      <c r="AG189" s="35">
        <v>45</v>
      </c>
      <c r="AH189" s="35">
        <v>1084</v>
      </c>
      <c r="AI189" s="35">
        <v>1074</v>
      </c>
      <c r="AJ189" s="35">
        <v>60</v>
      </c>
      <c r="AK189" s="35">
        <v>5</v>
      </c>
      <c r="AL189" s="35">
        <v>0</v>
      </c>
    </row>
    <row r="190" spans="1:38" ht="20.100000000000001" customHeight="1" x14ac:dyDescent="0.2">
      <c r="D190" s="38" t="s">
        <v>136</v>
      </c>
      <c r="F190" s="39">
        <v>0</v>
      </c>
      <c r="G190" s="39">
        <v>1</v>
      </c>
      <c r="H190" s="39">
        <v>1</v>
      </c>
      <c r="I190" s="39">
        <v>0</v>
      </c>
      <c r="J190" s="39">
        <v>0</v>
      </c>
      <c r="K190" s="39">
        <v>0</v>
      </c>
      <c r="L190" s="40"/>
      <c r="M190" s="40"/>
      <c r="N190" s="40"/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40"/>
      <c r="V190" s="40"/>
      <c r="W190" s="40"/>
      <c r="X190" s="39">
        <v>411</v>
      </c>
      <c r="Y190" s="39">
        <v>939</v>
      </c>
      <c r="Z190" s="39">
        <v>982</v>
      </c>
      <c r="AA190" s="39">
        <v>368</v>
      </c>
      <c r="AB190" s="39">
        <v>0</v>
      </c>
      <c r="AC190" s="39">
        <v>0</v>
      </c>
      <c r="AD190" s="40"/>
      <c r="AE190" s="40"/>
      <c r="AF190" s="40"/>
      <c r="AG190" s="39">
        <v>40</v>
      </c>
      <c r="AH190" s="39">
        <v>1080</v>
      </c>
      <c r="AI190" s="39">
        <v>1069</v>
      </c>
      <c r="AJ190" s="39">
        <v>51</v>
      </c>
      <c r="AK190" s="39">
        <v>0</v>
      </c>
      <c r="AL190" s="39">
        <v>0</v>
      </c>
    </row>
    <row r="191" spans="1:38" ht="20.100000000000001" customHeight="1" x14ac:dyDescent="0.2">
      <c r="D191" s="2" t="s">
        <v>175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/>
      <c r="M191" s="35"/>
      <c r="N191" s="35"/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/>
      <c r="V191" s="35"/>
      <c r="W191" s="35"/>
      <c r="X191" s="35">
        <v>271</v>
      </c>
      <c r="Y191" s="35">
        <v>286</v>
      </c>
      <c r="Z191" s="35">
        <v>331</v>
      </c>
      <c r="AA191" s="35">
        <v>0</v>
      </c>
      <c r="AB191" s="35">
        <v>0</v>
      </c>
      <c r="AC191" s="35">
        <v>226</v>
      </c>
      <c r="AD191" s="35"/>
      <c r="AE191" s="35"/>
      <c r="AF191" s="35"/>
      <c r="AG191" s="35">
        <v>37</v>
      </c>
      <c r="AH191" s="35">
        <v>156</v>
      </c>
      <c r="AI191" s="35">
        <v>146</v>
      </c>
      <c r="AJ191" s="35">
        <v>0</v>
      </c>
      <c r="AK191" s="35">
        <v>0</v>
      </c>
      <c r="AL191" s="35">
        <v>47</v>
      </c>
    </row>
    <row r="192" spans="1:38" ht="20.100000000000001" customHeight="1" x14ac:dyDescent="0.2">
      <c r="D192" s="38" t="s">
        <v>176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/>
      <c r="M192" s="40"/>
      <c r="N192" s="40"/>
      <c r="O192" s="39">
        <v>0</v>
      </c>
      <c r="P192" s="39">
        <v>10</v>
      </c>
      <c r="Q192" s="39">
        <v>10</v>
      </c>
      <c r="R192" s="39">
        <v>0</v>
      </c>
      <c r="S192" s="39">
        <v>0</v>
      </c>
      <c r="T192" s="39">
        <v>0</v>
      </c>
      <c r="U192" s="40"/>
      <c r="V192" s="40"/>
      <c r="W192" s="40"/>
      <c r="X192" s="39">
        <v>139</v>
      </c>
      <c r="Y192" s="39">
        <v>639</v>
      </c>
      <c r="Z192" s="39">
        <v>746</v>
      </c>
      <c r="AA192" s="39">
        <v>0</v>
      </c>
      <c r="AB192" s="39">
        <v>0</v>
      </c>
      <c r="AC192" s="39">
        <v>32</v>
      </c>
      <c r="AD192" s="40"/>
      <c r="AE192" s="40"/>
      <c r="AF192" s="40"/>
      <c r="AG192" s="39">
        <v>32</v>
      </c>
      <c r="AH192" s="39">
        <v>1012</v>
      </c>
      <c r="AI192" s="39">
        <v>1012</v>
      </c>
      <c r="AJ192" s="39">
        <v>0</v>
      </c>
      <c r="AK192" s="39">
        <v>0</v>
      </c>
      <c r="AL192" s="39">
        <v>32</v>
      </c>
    </row>
    <row r="193" spans="1:38" ht="19.5" customHeight="1" x14ac:dyDescent="0.2">
      <c r="D193" s="2" t="s">
        <v>115</v>
      </c>
      <c r="F193" s="35">
        <v>2</v>
      </c>
      <c r="G193" s="35">
        <v>0</v>
      </c>
      <c r="H193" s="35">
        <v>2</v>
      </c>
      <c r="I193" s="35">
        <v>0</v>
      </c>
      <c r="J193" s="35">
        <v>0</v>
      </c>
      <c r="K193" s="35">
        <v>0</v>
      </c>
      <c r="L193" s="35"/>
      <c r="M193" s="35"/>
      <c r="N193" s="35"/>
      <c r="O193" s="35">
        <v>0</v>
      </c>
      <c r="P193" s="35">
        <v>9</v>
      </c>
      <c r="Q193" s="35">
        <v>9</v>
      </c>
      <c r="R193" s="35">
        <v>0</v>
      </c>
      <c r="S193" s="35">
        <v>0</v>
      </c>
      <c r="T193" s="35">
        <v>0</v>
      </c>
      <c r="U193" s="35"/>
      <c r="V193" s="35"/>
      <c r="W193" s="35"/>
      <c r="X193" s="35">
        <v>266</v>
      </c>
      <c r="Y193" s="35">
        <v>1064</v>
      </c>
      <c r="Z193" s="35">
        <v>1243</v>
      </c>
      <c r="AA193" s="35">
        <v>87</v>
      </c>
      <c r="AB193" s="35">
        <v>0</v>
      </c>
      <c r="AC193" s="35">
        <v>0</v>
      </c>
      <c r="AD193" s="35"/>
      <c r="AE193" s="35"/>
      <c r="AF193" s="35"/>
      <c r="AG193" s="35">
        <v>60</v>
      </c>
      <c r="AH193" s="35">
        <v>1072</v>
      </c>
      <c r="AI193" s="35">
        <v>1088</v>
      </c>
      <c r="AJ193" s="35">
        <v>48</v>
      </c>
      <c r="AK193" s="35">
        <v>4</v>
      </c>
      <c r="AL193" s="35">
        <v>0</v>
      </c>
    </row>
    <row r="194" spans="1:38" ht="20.100000000000001" customHeight="1" x14ac:dyDescent="0.2">
      <c r="D194" s="38" t="s">
        <v>157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/>
      <c r="M194" s="40"/>
      <c r="N194" s="40"/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40"/>
      <c r="V194" s="40"/>
      <c r="W194" s="40"/>
      <c r="X194" s="39">
        <v>11</v>
      </c>
      <c r="Y194" s="39">
        <v>699</v>
      </c>
      <c r="Z194" s="39">
        <v>697</v>
      </c>
      <c r="AA194" s="39">
        <v>76</v>
      </c>
      <c r="AB194" s="39">
        <v>63</v>
      </c>
      <c r="AC194" s="39">
        <v>0</v>
      </c>
      <c r="AD194" s="40"/>
      <c r="AE194" s="40"/>
      <c r="AF194" s="40"/>
      <c r="AG194" s="39">
        <v>26</v>
      </c>
      <c r="AH194" s="39">
        <v>1086</v>
      </c>
      <c r="AI194" s="39">
        <v>1114</v>
      </c>
      <c r="AJ194" s="39">
        <v>49</v>
      </c>
      <c r="AK194" s="39">
        <v>51</v>
      </c>
      <c r="AL194" s="39">
        <v>0</v>
      </c>
    </row>
    <row r="195" spans="1:38" ht="20.100000000000001" customHeight="1" x14ac:dyDescent="0.2">
      <c r="D195" s="2" t="s">
        <v>137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/>
      <c r="M195" s="35"/>
      <c r="N195" s="35"/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/>
      <c r="V195" s="35"/>
      <c r="W195" s="35"/>
      <c r="X195" s="35">
        <v>84</v>
      </c>
      <c r="Y195" s="35">
        <v>1513</v>
      </c>
      <c r="Z195" s="35">
        <v>1431</v>
      </c>
      <c r="AA195" s="35">
        <v>166</v>
      </c>
      <c r="AB195" s="35">
        <v>0</v>
      </c>
      <c r="AC195" s="35">
        <v>0</v>
      </c>
      <c r="AD195" s="35"/>
      <c r="AE195" s="35"/>
      <c r="AF195" s="35"/>
      <c r="AG195" s="35">
        <v>44</v>
      </c>
      <c r="AH195" s="35">
        <v>1067</v>
      </c>
      <c r="AI195" s="35">
        <v>1084</v>
      </c>
      <c r="AJ195" s="35">
        <v>60</v>
      </c>
      <c r="AK195" s="35">
        <v>49</v>
      </c>
      <c r="AL195" s="35">
        <v>16</v>
      </c>
    </row>
    <row r="196" spans="1:38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</row>
    <row r="197" spans="1:38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2</v>
      </c>
      <c r="G197" s="44">
        <v>2</v>
      </c>
      <c r="H197" s="44">
        <v>4</v>
      </c>
      <c r="I197" s="44">
        <v>0</v>
      </c>
      <c r="J197" s="44">
        <v>0</v>
      </c>
      <c r="K197" s="44">
        <v>0</v>
      </c>
      <c r="L197" s="45"/>
      <c r="M197" s="45"/>
      <c r="N197" s="45"/>
      <c r="O197" s="44">
        <v>0</v>
      </c>
      <c r="P197" s="44">
        <v>27</v>
      </c>
      <c r="Q197" s="44">
        <v>27</v>
      </c>
      <c r="R197" s="44">
        <v>0</v>
      </c>
      <c r="S197" s="44">
        <v>0</v>
      </c>
      <c r="T197" s="44">
        <v>0</v>
      </c>
      <c r="U197" s="45"/>
      <c r="V197" s="45"/>
      <c r="W197" s="45"/>
      <c r="X197" s="44">
        <v>1509</v>
      </c>
      <c r="Y197" s="44">
        <v>8530</v>
      </c>
      <c r="Z197" s="44">
        <v>8839</v>
      </c>
      <c r="AA197" s="44">
        <v>1005</v>
      </c>
      <c r="AB197" s="44">
        <v>63</v>
      </c>
      <c r="AC197" s="44">
        <v>258</v>
      </c>
      <c r="AD197" s="45"/>
      <c r="AE197" s="45"/>
      <c r="AF197" s="45"/>
      <c r="AG197" s="44">
        <v>350</v>
      </c>
      <c r="AH197" s="44">
        <v>8724</v>
      </c>
      <c r="AI197" s="44">
        <v>8711</v>
      </c>
      <c r="AJ197" s="44">
        <v>387</v>
      </c>
      <c r="AK197" s="44">
        <v>119</v>
      </c>
      <c r="AL197" s="44">
        <v>95</v>
      </c>
    </row>
    <row r="198" spans="1:38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</row>
    <row r="199" spans="1:38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</row>
    <row r="200" spans="1:38" ht="20.100000000000001" customHeight="1" x14ac:dyDescent="0.2">
      <c r="D200" s="2" t="s">
        <v>121</v>
      </c>
      <c r="F200" s="35">
        <v>185</v>
      </c>
      <c r="G200" s="35">
        <v>319</v>
      </c>
      <c r="H200" s="35">
        <v>313</v>
      </c>
      <c r="I200" s="35">
        <v>191</v>
      </c>
      <c r="J200" s="35">
        <v>0</v>
      </c>
      <c r="K200" s="35">
        <v>0</v>
      </c>
      <c r="L200" s="35"/>
      <c r="M200" s="35"/>
      <c r="N200" s="35"/>
      <c r="O200" s="35">
        <v>1</v>
      </c>
      <c r="P200" s="35">
        <v>85</v>
      </c>
      <c r="Q200" s="35">
        <v>84</v>
      </c>
      <c r="R200" s="35">
        <v>2</v>
      </c>
      <c r="S200" s="35">
        <v>0</v>
      </c>
      <c r="T200" s="35">
        <v>0</v>
      </c>
      <c r="U200" s="35"/>
      <c r="V200" s="35"/>
      <c r="W200" s="35"/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/>
      <c r="AE200" s="35"/>
      <c r="AF200" s="35"/>
      <c r="AG200" s="35">
        <v>4</v>
      </c>
      <c r="AH200" s="35">
        <v>15</v>
      </c>
      <c r="AI200" s="35">
        <v>15</v>
      </c>
      <c r="AJ200" s="35">
        <v>4</v>
      </c>
      <c r="AK200" s="35">
        <v>0</v>
      </c>
      <c r="AL200" s="35">
        <v>0</v>
      </c>
    </row>
    <row r="201" spans="1:38" ht="19.5" customHeight="1" x14ac:dyDescent="0.2">
      <c r="D201" s="38" t="s">
        <v>135</v>
      </c>
      <c r="F201" s="39">
        <v>209</v>
      </c>
      <c r="G201" s="39">
        <v>141</v>
      </c>
      <c r="H201" s="39">
        <v>116</v>
      </c>
      <c r="I201" s="39">
        <v>234</v>
      </c>
      <c r="J201" s="39">
        <v>0</v>
      </c>
      <c r="K201" s="39">
        <v>0</v>
      </c>
      <c r="L201" s="40"/>
      <c r="M201" s="40"/>
      <c r="N201" s="40"/>
      <c r="O201" s="39">
        <v>1</v>
      </c>
      <c r="P201" s="39">
        <v>81</v>
      </c>
      <c r="Q201" s="39">
        <v>80</v>
      </c>
      <c r="R201" s="39">
        <v>2</v>
      </c>
      <c r="S201" s="39">
        <v>0</v>
      </c>
      <c r="T201" s="39">
        <v>0</v>
      </c>
      <c r="U201" s="40"/>
      <c r="V201" s="40"/>
      <c r="W201" s="40"/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40"/>
      <c r="AE201" s="40"/>
      <c r="AF201" s="40"/>
      <c r="AG201" s="39">
        <v>0</v>
      </c>
      <c r="AH201" s="39">
        <v>4</v>
      </c>
      <c r="AI201" s="39">
        <v>4</v>
      </c>
      <c r="AJ201" s="39">
        <v>0</v>
      </c>
      <c r="AK201" s="39">
        <v>0</v>
      </c>
      <c r="AL201" s="39">
        <v>0</v>
      </c>
    </row>
    <row r="202" spans="1:38" ht="20.100000000000001" customHeight="1" x14ac:dyDescent="0.2">
      <c r="D202" s="2" t="s">
        <v>112</v>
      </c>
      <c r="F202" s="35">
        <v>30</v>
      </c>
      <c r="G202" s="35">
        <v>192</v>
      </c>
      <c r="H202" s="35">
        <v>194</v>
      </c>
      <c r="I202" s="35">
        <v>28</v>
      </c>
      <c r="J202" s="35">
        <v>0</v>
      </c>
      <c r="K202" s="35">
        <v>0</v>
      </c>
      <c r="L202" s="35"/>
      <c r="M202" s="35"/>
      <c r="N202" s="35"/>
      <c r="O202" s="35">
        <v>2</v>
      </c>
      <c r="P202" s="35">
        <v>78</v>
      </c>
      <c r="Q202" s="35">
        <v>75</v>
      </c>
      <c r="R202" s="35">
        <v>5</v>
      </c>
      <c r="S202" s="35">
        <v>0</v>
      </c>
      <c r="T202" s="35">
        <v>0</v>
      </c>
      <c r="U202" s="35"/>
      <c r="V202" s="35"/>
      <c r="W202" s="35"/>
      <c r="X202" s="35">
        <v>0</v>
      </c>
      <c r="Y202" s="35">
        <v>1</v>
      </c>
      <c r="Z202" s="35">
        <v>1</v>
      </c>
      <c r="AA202" s="35">
        <v>0</v>
      </c>
      <c r="AB202" s="35">
        <v>0</v>
      </c>
      <c r="AC202" s="35">
        <v>0</v>
      </c>
      <c r="AD202" s="35"/>
      <c r="AE202" s="35"/>
      <c r="AF202" s="35"/>
      <c r="AG202" s="35">
        <v>0</v>
      </c>
      <c r="AH202" s="35">
        <v>13</v>
      </c>
      <c r="AI202" s="35">
        <v>12</v>
      </c>
      <c r="AJ202" s="35">
        <v>1</v>
      </c>
      <c r="AK202" s="35">
        <v>0</v>
      </c>
      <c r="AL202" s="35">
        <v>0</v>
      </c>
    </row>
    <row r="203" spans="1:38" ht="19.5" customHeight="1" x14ac:dyDescent="0.2">
      <c r="D203" s="38" t="s">
        <v>98</v>
      </c>
      <c r="F203" s="39">
        <v>42</v>
      </c>
      <c r="G203" s="39">
        <v>164</v>
      </c>
      <c r="H203" s="39">
        <v>160</v>
      </c>
      <c r="I203" s="39">
        <v>46</v>
      </c>
      <c r="J203" s="39">
        <v>0</v>
      </c>
      <c r="K203" s="39">
        <v>0</v>
      </c>
      <c r="L203" s="40"/>
      <c r="M203" s="40"/>
      <c r="N203" s="40"/>
      <c r="O203" s="39">
        <v>2</v>
      </c>
      <c r="P203" s="39">
        <v>82</v>
      </c>
      <c r="Q203" s="39">
        <v>81</v>
      </c>
      <c r="R203" s="39">
        <v>3</v>
      </c>
      <c r="S203" s="39">
        <v>0</v>
      </c>
      <c r="T203" s="39">
        <v>0</v>
      </c>
      <c r="U203" s="40"/>
      <c r="V203" s="40"/>
      <c r="W203" s="40"/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40"/>
      <c r="AE203" s="40"/>
      <c r="AF203" s="40"/>
      <c r="AG203" s="39">
        <v>1</v>
      </c>
      <c r="AH203" s="39">
        <v>5</v>
      </c>
      <c r="AI203" s="39">
        <v>6</v>
      </c>
      <c r="AJ203" s="39">
        <v>0</v>
      </c>
      <c r="AK203" s="39">
        <v>0</v>
      </c>
      <c r="AL203" s="39">
        <v>0</v>
      </c>
    </row>
    <row r="204" spans="1:38" ht="20.100000000000001" customHeight="1" x14ac:dyDescent="0.2">
      <c r="D204" s="2" t="s">
        <v>113</v>
      </c>
      <c r="F204" s="35">
        <v>24</v>
      </c>
      <c r="G204" s="35">
        <v>196</v>
      </c>
      <c r="H204" s="35">
        <v>193</v>
      </c>
      <c r="I204" s="35">
        <v>27</v>
      </c>
      <c r="J204" s="35">
        <v>0</v>
      </c>
      <c r="K204" s="35">
        <v>0</v>
      </c>
      <c r="L204" s="35"/>
      <c r="M204" s="35"/>
      <c r="N204" s="35"/>
      <c r="O204" s="35">
        <v>1</v>
      </c>
      <c r="P204" s="35">
        <v>83</v>
      </c>
      <c r="Q204" s="35">
        <v>81</v>
      </c>
      <c r="R204" s="35">
        <v>3</v>
      </c>
      <c r="S204" s="35">
        <v>0</v>
      </c>
      <c r="T204" s="35">
        <v>0</v>
      </c>
      <c r="U204" s="35"/>
      <c r="V204" s="35"/>
      <c r="W204" s="35"/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/>
      <c r="AE204" s="35"/>
      <c r="AF204" s="35"/>
      <c r="AG204" s="35">
        <v>0</v>
      </c>
      <c r="AH204" s="35">
        <v>1</v>
      </c>
      <c r="AI204" s="35">
        <v>0</v>
      </c>
      <c r="AJ204" s="35">
        <v>1</v>
      </c>
      <c r="AK204" s="35">
        <v>0</v>
      </c>
      <c r="AL204" s="35">
        <v>0</v>
      </c>
    </row>
    <row r="205" spans="1:38" ht="19.5" customHeight="1" x14ac:dyDescent="0.2">
      <c r="D205" s="38" t="s">
        <v>114</v>
      </c>
      <c r="F205" s="39">
        <v>50</v>
      </c>
      <c r="G205" s="39">
        <v>207</v>
      </c>
      <c r="H205" s="39">
        <v>198</v>
      </c>
      <c r="I205" s="39">
        <v>59</v>
      </c>
      <c r="J205" s="39">
        <v>0</v>
      </c>
      <c r="K205" s="39">
        <v>0</v>
      </c>
      <c r="L205" s="40"/>
      <c r="M205" s="40"/>
      <c r="N205" s="40"/>
      <c r="O205" s="39">
        <v>1</v>
      </c>
      <c r="P205" s="39">
        <v>84</v>
      </c>
      <c r="Q205" s="39">
        <v>83</v>
      </c>
      <c r="R205" s="39">
        <v>2</v>
      </c>
      <c r="S205" s="39">
        <v>0</v>
      </c>
      <c r="T205" s="39">
        <v>0</v>
      </c>
      <c r="U205" s="40"/>
      <c r="V205" s="40"/>
      <c r="W205" s="40"/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40"/>
      <c r="AE205" s="40"/>
      <c r="AF205" s="40"/>
      <c r="AG205" s="39">
        <v>0</v>
      </c>
      <c r="AH205" s="39">
        <v>10</v>
      </c>
      <c r="AI205" s="39">
        <v>10</v>
      </c>
      <c r="AJ205" s="39">
        <v>0</v>
      </c>
      <c r="AK205" s="39">
        <v>0</v>
      </c>
      <c r="AL205" s="39">
        <v>0</v>
      </c>
    </row>
    <row r="206" spans="1:38" ht="20.100000000000001" customHeight="1" x14ac:dyDescent="0.2">
      <c r="D206" s="2" t="s">
        <v>115</v>
      </c>
      <c r="F206" s="35">
        <v>9</v>
      </c>
      <c r="G206" s="35">
        <v>134</v>
      </c>
      <c r="H206" s="35">
        <v>127</v>
      </c>
      <c r="I206" s="35">
        <v>16</v>
      </c>
      <c r="J206" s="35">
        <v>0</v>
      </c>
      <c r="K206" s="35">
        <v>0</v>
      </c>
      <c r="L206" s="35"/>
      <c r="M206" s="35"/>
      <c r="N206" s="35"/>
      <c r="O206" s="35">
        <v>1</v>
      </c>
      <c r="P206" s="35">
        <v>81</v>
      </c>
      <c r="Q206" s="35">
        <v>80</v>
      </c>
      <c r="R206" s="35">
        <v>2</v>
      </c>
      <c r="S206" s="35">
        <v>0</v>
      </c>
      <c r="T206" s="35">
        <v>0</v>
      </c>
      <c r="U206" s="35"/>
      <c r="V206" s="35"/>
      <c r="W206" s="35"/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/>
      <c r="AE206" s="35"/>
      <c r="AF206" s="35"/>
      <c r="AG206" s="35">
        <v>0</v>
      </c>
      <c r="AH206" s="35">
        <v>2</v>
      </c>
      <c r="AI206" s="35">
        <v>2</v>
      </c>
      <c r="AJ206" s="35">
        <v>0</v>
      </c>
      <c r="AK206" s="35">
        <v>0</v>
      </c>
      <c r="AL206" s="35">
        <v>0</v>
      </c>
    </row>
    <row r="207" spans="1:38" ht="19.5" customHeight="1" x14ac:dyDescent="0.2">
      <c r="D207" s="38" t="s">
        <v>102</v>
      </c>
      <c r="F207" s="39">
        <v>22</v>
      </c>
      <c r="G207" s="39">
        <v>148</v>
      </c>
      <c r="H207" s="39">
        <v>152</v>
      </c>
      <c r="I207" s="39">
        <v>18</v>
      </c>
      <c r="J207" s="39">
        <v>0</v>
      </c>
      <c r="K207" s="39">
        <v>0</v>
      </c>
      <c r="L207" s="40"/>
      <c r="M207" s="40"/>
      <c r="N207" s="40"/>
      <c r="O207" s="39">
        <v>1</v>
      </c>
      <c r="P207" s="39">
        <v>81</v>
      </c>
      <c r="Q207" s="39">
        <v>79</v>
      </c>
      <c r="R207" s="39">
        <v>3</v>
      </c>
      <c r="S207" s="39">
        <v>0</v>
      </c>
      <c r="T207" s="39">
        <v>0</v>
      </c>
      <c r="U207" s="40"/>
      <c r="V207" s="40"/>
      <c r="W207" s="40"/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40"/>
      <c r="AE207" s="40"/>
      <c r="AF207" s="40"/>
      <c r="AG207" s="39">
        <v>0</v>
      </c>
      <c r="AH207" s="39">
        <v>12</v>
      </c>
      <c r="AI207" s="39">
        <v>12</v>
      </c>
      <c r="AJ207" s="39">
        <v>0</v>
      </c>
      <c r="AK207" s="39">
        <v>0</v>
      </c>
      <c r="AL207" s="39">
        <v>0</v>
      </c>
    </row>
    <row r="208" spans="1:38" ht="19.5" customHeight="1" x14ac:dyDescent="0.2">
      <c r="D208" s="41" t="s">
        <v>103</v>
      </c>
      <c r="F208" s="40">
        <v>14</v>
      </c>
      <c r="G208" s="40">
        <v>165</v>
      </c>
      <c r="H208" s="40">
        <v>159</v>
      </c>
      <c r="I208" s="40">
        <v>20</v>
      </c>
      <c r="J208" s="40">
        <v>0</v>
      </c>
      <c r="K208" s="40">
        <v>0</v>
      </c>
      <c r="L208" s="40"/>
      <c r="M208" s="40"/>
      <c r="N208" s="40"/>
      <c r="O208" s="40">
        <v>8</v>
      </c>
      <c r="P208" s="40">
        <v>81</v>
      </c>
      <c r="Q208" s="40">
        <v>88</v>
      </c>
      <c r="R208" s="40">
        <v>1</v>
      </c>
      <c r="S208" s="40">
        <v>0</v>
      </c>
      <c r="T208" s="40">
        <v>0</v>
      </c>
      <c r="U208" s="40"/>
      <c r="V208" s="40"/>
      <c r="W208" s="40"/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/>
      <c r="AE208" s="40"/>
      <c r="AF208" s="40"/>
      <c r="AG208" s="40">
        <v>0</v>
      </c>
      <c r="AH208" s="40">
        <v>3</v>
      </c>
      <c r="AI208" s="40">
        <v>3</v>
      </c>
      <c r="AJ208" s="40">
        <v>0</v>
      </c>
      <c r="AK208" s="40">
        <v>0</v>
      </c>
      <c r="AL208" s="40">
        <v>0</v>
      </c>
    </row>
    <row r="209" spans="1:38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</row>
    <row r="210" spans="1:38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585</v>
      </c>
      <c r="G210" s="44">
        <v>1666</v>
      </c>
      <c r="H210" s="44">
        <v>1612</v>
      </c>
      <c r="I210" s="44">
        <v>639</v>
      </c>
      <c r="J210" s="44">
        <v>0</v>
      </c>
      <c r="K210" s="44">
        <v>0</v>
      </c>
      <c r="L210" s="45"/>
      <c r="M210" s="45"/>
      <c r="N210" s="45"/>
      <c r="O210" s="44">
        <v>18</v>
      </c>
      <c r="P210" s="44">
        <v>736</v>
      </c>
      <c r="Q210" s="44">
        <v>731</v>
      </c>
      <c r="R210" s="44">
        <v>23</v>
      </c>
      <c r="S210" s="44">
        <v>0</v>
      </c>
      <c r="T210" s="44">
        <v>0</v>
      </c>
      <c r="U210" s="45"/>
      <c r="V210" s="45"/>
      <c r="W210" s="45"/>
      <c r="X210" s="44">
        <v>0</v>
      </c>
      <c r="Y210" s="44">
        <v>1</v>
      </c>
      <c r="Z210" s="44">
        <v>1</v>
      </c>
      <c r="AA210" s="44">
        <v>0</v>
      </c>
      <c r="AB210" s="44">
        <v>0</v>
      </c>
      <c r="AC210" s="44">
        <v>0</v>
      </c>
      <c r="AD210" s="45"/>
      <c r="AE210" s="45"/>
      <c r="AF210" s="45"/>
      <c r="AG210" s="44">
        <v>5</v>
      </c>
      <c r="AH210" s="44">
        <v>65</v>
      </c>
      <c r="AI210" s="44">
        <v>64</v>
      </c>
      <c r="AJ210" s="44">
        <v>6</v>
      </c>
      <c r="AK210" s="44">
        <v>0</v>
      </c>
      <c r="AL210" s="44">
        <v>0</v>
      </c>
    </row>
    <row r="211" spans="1:38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</row>
    <row r="212" spans="1:38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</row>
    <row r="213" spans="1:38" ht="20.100000000000001" customHeight="1" x14ac:dyDescent="0.2">
      <c r="D213" s="2" t="s">
        <v>121</v>
      </c>
      <c r="F213" s="35">
        <v>206</v>
      </c>
      <c r="G213" s="35">
        <v>235</v>
      </c>
      <c r="H213" s="35">
        <v>339</v>
      </c>
      <c r="I213" s="35">
        <v>102</v>
      </c>
      <c r="J213" s="35">
        <v>0</v>
      </c>
      <c r="K213" s="35">
        <v>0</v>
      </c>
      <c r="L213" s="35"/>
      <c r="M213" s="35"/>
      <c r="N213" s="35"/>
      <c r="O213" s="35">
        <v>2</v>
      </c>
      <c r="P213" s="35">
        <v>98</v>
      </c>
      <c r="Q213" s="35">
        <v>97</v>
      </c>
      <c r="R213" s="35">
        <v>3</v>
      </c>
      <c r="S213" s="35">
        <v>0</v>
      </c>
      <c r="T213" s="35">
        <v>0</v>
      </c>
      <c r="U213" s="35"/>
      <c r="V213" s="35"/>
      <c r="W213" s="35"/>
      <c r="X213" s="35">
        <v>26</v>
      </c>
      <c r="Y213" s="35">
        <v>72</v>
      </c>
      <c r="Z213" s="35">
        <v>78</v>
      </c>
      <c r="AA213" s="35">
        <v>20</v>
      </c>
      <c r="AB213" s="35">
        <v>0</v>
      </c>
      <c r="AC213" s="35">
        <v>0</v>
      </c>
      <c r="AD213" s="35"/>
      <c r="AE213" s="35"/>
      <c r="AF213" s="35"/>
      <c r="AG213" s="35">
        <v>5</v>
      </c>
      <c r="AH213" s="35">
        <v>84</v>
      </c>
      <c r="AI213" s="35">
        <v>86</v>
      </c>
      <c r="AJ213" s="35">
        <v>3</v>
      </c>
      <c r="AK213" s="35">
        <v>0</v>
      </c>
      <c r="AL213" s="35">
        <v>0</v>
      </c>
    </row>
    <row r="214" spans="1:38" ht="19.5" customHeight="1" x14ac:dyDescent="0.2">
      <c r="D214" s="38" t="s">
        <v>135</v>
      </c>
      <c r="F214" s="39">
        <v>58</v>
      </c>
      <c r="G214" s="39">
        <v>262</v>
      </c>
      <c r="H214" s="39">
        <v>273</v>
      </c>
      <c r="I214" s="39">
        <v>47</v>
      </c>
      <c r="J214" s="39">
        <v>0</v>
      </c>
      <c r="K214" s="39">
        <v>0</v>
      </c>
      <c r="L214" s="40"/>
      <c r="M214" s="40"/>
      <c r="N214" s="40"/>
      <c r="O214" s="39">
        <v>7</v>
      </c>
      <c r="P214" s="39">
        <v>102</v>
      </c>
      <c r="Q214" s="39">
        <v>105</v>
      </c>
      <c r="R214" s="39">
        <v>4</v>
      </c>
      <c r="S214" s="39">
        <v>0</v>
      </c>
      <c r="T214" s="39">
        <v>0</v>
      </c>
      <c r="U214" s="40"/>
      <c r="V214" s="40"/>
      <c r="W214" s="40"/>
      <c r="X214" s="39">
        <v>37</v>
      </c>
      <c r="Y214" s="39">
        <v>189</v>
      </c>
      <c r="Z214" s="39">
        <v>192</v>
      </c>
      <c r="AA214" s="39">
        <v>34</v>
      </c>
      <c r="AB214" s="39">
        <v>0</v>
      </c>
      <c r="AC214" s="39">
        <v>0</v>
      </c>
      <c r="AD214" s="40"/>
      <c r="AE214" s="40"/>
      <c r="AF214" s="40"/>
      <c r="AG214" s="39">
        <v>5</v>
      </c>
      <c r="AH214" s="39">
        <v>120</v>
      </c>
      <c r="AI214" s="39">
        <v>119</v>
      </c>
      <c r="AJ214" s="39">
        <v>6</v>
      </c>
      <c r="AK214" s="39">
        <v>0</v>
      </c>
      <c r="AL214" s="39">
        <v>0</v>
      </c>
    </row>
    <row r="215" spans="1:38" ht="20.100000000000001" customHeight="1" x14ac:dyDescent="0.2">
      <c r="D215" s="2" t="s">
        <v>97</v>
      </c>
      <c r="F215" s="35">
        <v>8</v>
      </c>
      <c r="G215" s="35">
        <v>172</v>
      </c>
      <c r="H215" s="35">
        <v>147</v>
      </c>
      <c r="I215" s="35">
        <v>33</v>
      </c>
      <c r="J215" s="35">
        <v>0</v>
      </c>
      <c r="K215" s="35">
        <v>0</v>
      </c>
      <c r="L215" s="35"/>
      <c r="M215" s="35"/>
      <c r="N215" s="35"/>
      <c r="O215" s="35">
        <v>3</v>
      </c>
      <c r="P215" s="35">
        <v>101</v>
      </c>
      <c r="Q215" s="35">
        <v>97</v>
      </c>
      <c r="R215" s="35">
        <v>7</v>
      </c>
      <c r="S215" s="35">
        <v>0</v>
      </c>
      <c r="T215" s="35">
        <v>0</v>
      </c>
      <c r="U215" s="35"/>
      <c r="V215" s="35"/>
      <c r="W215" s="35"/>
      <c r="X215" s="35">
        <v>12</v>
      </c>
      <c r="Y215" s="35">
        <v>70</v>
      </c>
      <c r="Z215" s="35">
        <v>64</v>
      </c>
      <c r="AA215" s="35">
        <v>18</v>
      </c>
      <c r="AB215" s="35">
        <v>0</v>
      </c>
      <c r="AC215" s="35">
        <v>0</v>
      </c>
      <c r="AD215" s="35"/>
      <c r="AE215" s="35"/>
      <c r="AF215" s="35"/>
      <c r="AG215" s="35">
        <v>4</v>
      </c>
      <c r="AH215" s="35">
        <v>106</v>
      </c>
      <c r="AI215" s="35">
        <v>104</v>
      </c>
      <c r="AJ215" s="35">
        <v>6</v>
      </c>
      <c r="AK215" s="35">
        <v>0</v>
      </c>
      <c r="AL215" s="35">
        <v>0</v>
      </c>
    </row>
    <row r="216" spans="1:38" ht="19.5" customHeight="1" x14ac:dyDescent="0.2">
      <c r="D216" s="38" t="s">
        <v>136</v>
      </c>
      <c r="F216" s="39">
        <v>61</v>
      </c>
      <c r="G216" s="39">
        <v>258</v>
      </c>
      <c r="H216" s="39">
        <v>275</v>
      </c>
      <c r="I216" s="39">
        <v>44</v>
      </c>
      <c r="J216" s="39">
        <v>0</v>
      </c>
      <c r="K216" s="39">
        <v>0</v>
      </c>
      <c r="L216" s="40"/>
      <c r="M216" s="40"/>
      <c r="N216" s="40"/>
      <c r="O216" s="39">
        <v>3</v>
      </c>
      <c r="P216" s="39">
        <v>102</v>
      </c>
      <c r="Q216" s="39">
        <v>101</v>
      </c>
      <c r="R216" s="39">
        <v>4</v>
      </c>
      <c r="S216" s="39">
        <v>0</v>
      </c>
      <c r="T216" s="39">
        <v>0</v>
      </c>
      <c r="U216" s="40"/>
      <c r="V216" s="40"/>
      <c r="W216" s="40"/>
      <c r="X216" s="39">
        <v>27</v>
      </c>
      <c r="Y216" s="39">
        <v>183</v>
      </c>
      <c r="Z216" s="39">
        <v>179</v>
      </c>
      <c r="AA216" s="39">
        <v>31</v>
      </c>
      <c r="AB216" s="39">
        <v>0</v>
      </c>
      <c r="AC216" s="39">
        <v>0</v>
      </c>
      <c r="AD216" s="40"/>
      <c r="AE216" s="40"/>
      <c r="AF216" s="40"/>
      <c r="AG216" s="39">
        <v>5</v>
      </c>
      <c r="AH216" s="39">
        <v>108</v>
      </c>
      <c r="AI216" s="39">
        <v>107</v>
      </c>
      <c r="AJ216" s="39">
        <v>6</v>
      </c>
      <c r="AK216" s="39">
        <v>0</v>
      </c>
      <c r="AL216" s="39">
        <v>0</v>
      </c>
    </row>
    <row r="217" spans="1:38" ht="20.100000000000001" customHeight="1" x14ac:dyDescent="0.2">
      <c r="D217" s="2" t="s">
        <v>113</v>
      </c>
      <c r="F217" s="35">
        <v>39</v>
      </c>
      <c r="G217" s="35">
        <v>251</v>
      </c>
      <c r="H217" s="35">
        <v>260</v>
      </c>
      <c r="I217" s="35">
        <v>30</v>
      </c>
      <c r="J217" s="35">
        <v>0</v>
      </c>
      <c r="K217" s="35">
        <v>0</v>
      </c>
      <c r="L217" s="35"/>
      <c r="M217" s="35"/>
      <c r="N217" s="35"/>
      <c r="O217" s="35">
        <v>7</v>
      </c>
      <c r="P217" s="35">
        <v>116</v>
      </c>
      <c r="Q217" s="35">
        <v>119</v>
      </c>
      <c r="R217" s="35">
        <v>4</v>
      </c>
      <c r="S217" s="35">
        <v>0</v>
      </c>
      <c r="T217" s="35">
        <v>0</v>
      </c>
      <c r="U217" s="35"/>
      <c r="V217" s="35"/>
      <c r="W217" s="35"/>
      <c r="X217" s="35">
        <v>58</v>
      </c>
      <c r="Y217" s="35">
        <v>155</v>
      </c>
      <c r="Z217" s="35">
        <v>176</v>
      </c>
      <c r="AA217" s="35">
        <v>37</v>
      </c>
      <c r="AB217" s="35">
        <v>0</v>
      </c>
      <c r="AC217" s="35">
        <v>0</v>
      </c>
      <c r="AD217" s="35"/>
      <c r="AE217" s="35"/>
      <c r="AF217" s="35"/>
      <c r="AG217" s="35">
        <v>5</v>
      </c>
      <c r="AH217" s="35">
        <v>79</v>
      </c>
      <c r="AI217" s="35">
        <v>78</v>
      </c>
      <c r="AJ217" s="35">
        <v>6</v>
      </c>
      <c r="AK217" s="35">
        <v>0</v>
      </c>
      <c r="AL217" s="35">
        <v>0</v>
      </c>
    </row>
    <row r="218" spans="1:38" ht="19.5" customHeight="1" x14ac:dyDescent="0.2">
      <c r="D218" s="38" t="s">
        <v>114</v>
      </c>
      <c r="F218" s="39">
        <v>32</v>
      </c>
      <c r="G218" s="39">
        <v>256</v>
      </c>
      <c r="H218" s="39">
        <v>260</v>
      </c>
      <c r="I218" s="39">
        <v>28</v>
      </c>
      <c r="J218" s="39">
        <v>0</v>
      </c>
      <c r="K218" s="39">
        <v>0</v>
      </c>
      <c r="L218" s="40"/>
      <c r="M218" s="40"/>
      <c r="N218" s="40"/>
      <c r="O218" s="39">
        <v>5</v>
      </c>
      <c r="P218" s="39">
        <v>102</v>
      </c>
      <c r="Q218" s="39">
        <v>102</v>
      </c>
      <c r="R218" s="39">
        <v>5</v>
      </c>
      <c r="S218" s="39">
        <v>0</v>
      </c>
      <c r="T218" s="39">
        <v>0</v>
      </c>
      <c r="U218" s="40"/>
      <c r="V218" s="40"/>
      <c r="W218" s="40"/>
      <c r="X218" s="39">
        <v>12</v>
      </c>
      <c r="Y218" s="39">
        <v>52</v>
      </c>
      <c r="Z218" s="39">
        <v>51</v>
      </c>
      <c r="AA218" s="39">
        <v>13</v>
      </c>
      <c r="AB218" s="39">
        <v>0</v>
      </c>
      <c r="AC218" s="39">
        <v>0</v>
      </c>
      <c r="AD218" s="40"/>
      <c r="AE218" s="40"/>
      <c r="AF218" s="40"/>
      <c r="AG218" s="39">
        <v>10</v>
      </c>
      <c r="AH218" s="39">
        <v>86</v>
      </c>
      <c r="AI218" s="39">
        <v>91</v>
      </c>
      <c r="AJ218" s="39">
        <v>5</v>
      </c>
      <c r="AK218" s="39">
        <v>0</v>
      </c>
      <c r="AL218" s="39">
        <v>0</v>
      </c>
    </row>
    <row r="219" spans="1:38" ht="20.100000000000001" customHeight="1" x14ac:dyDescent="0.2">
      <c r="D219" s="2" t="s">
        <v>101</v>
      </c>
      <c r="F219" s="35">
        <v>22</v>
      </c>
      <c r="G219" s="35">
        <v>226</v>
      </c>
      <c r="H219" s="35">
        <v>215</v>
      </c>
      <c r="I219" s="35">
        <v>33</v>
      </c>
      <c r="J219" s="35">
        <v>0</v>
      </c>
      <c r="K219" s="35">
        <v>0</v>
      </c>
      <c r="L219" s="35"/>
      <c r="M219" s="35"/>
      <c r="N219" s="35"/>
      <c r="O219" s="35">
        <v>7</v>
      </c>
      <c r="P219" s="35">
        <v>93</v>
      </c>
      <c r="Q219" s="35">
        <v>96</v>
      </c>
      <c r="R219" s="35">
        <v>4</v>
      </c>
      <c r="S219" s="35">
        <v>0</v>
      </c>
      <c r="T219" s="35">
        <v>0</v>
      </c>
      <c r="U219" s="35"/>
      <c r="V219" s="35"/>
      <c r="W219" s="35"/>
      <c r="X219" s="35">
        <v>9</v>
      </c>
      <c r="Y219" s="35">
        <v>47</v>
      </c>
      <c r="Z219" s="35">
        <v>49</v>
      </c>
      <c r="AA219" s="35">
        <v>7</v>
      </c>
      <c r="AB219" s="35">
        <v>0</v>
      </c>
      <c r="AC219" s="35">
        <v>0</v>
      </c>
      <c r="AD219" s="35"/>
      <c r="AE219" s="35"/>
      <c r="AF219" s="35"/>
      <c r="AG219" s="35">
        <v>5</v>
      </c>
      <c r="AH219" s="35">
        <v>100</v>
      </c>
      <c r="AI219" s="35">
        <v>100</v>
      </c>
      <c r="AJ219" s="35">
        <v>5</v>
      </c>
      <c r="AK219" s="35">
        <v>0</v>
      </c>
      <c r="AL219" s="35">
        <v>0</v>
      </c>
    </row>
    <row r="220" spans="1:38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</row>
    <row r="221" spans="1:38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426</v>
      </c>
      <c r="G221" s="44">
        <v>1660</v>
      </c>
      <c r="H221" s="44">
        <v>1769</v>
      </c>
      <c r="I221" s="44">
        <v>317</v>
      </c>
      <c r="J221" s="44">
        <v>0</v>
      </c>
      <c r="K221" s="44">
        <v>0</v>
      </c>
      <c r="L221" s="45"/>
      <c r="M221" s="45"/>
      <c r="N221" s="45"/>
      <c r="O221" s="44">
        <v>34</v>
      </c>
      <c r="P221" s="44">
        <v>714</v>
      </c>
      <c r="Q221" s="44">
        <v>717</v>
      </c>
      <c r="R221" s="44">
        <v>31</v>
      </c>
      <c r="S221" s="44">
        <v>0</v>
      </c>
      <c r="T221" s="44">
        <v>0</v>
      </c>
      <c r="U221" s="45"/>
      <c r="V221" s="45"/>
      <c r="W221" s="45"/>
      <c r="X221" s="44">
        <v>181</v>
      </c>
      <c r="Y221" s="44">
        <v>768</v>
      </c>
      <c r="Z221" s="44">
        <v>789</v>
      </c>
      <c r="AA221" s="44">
        <v>160</v>
      </c>
      <c r="AB221" s="44">
        <v>0</v>
      </c>
      <c r="AC221" s="44">
        <v>0</v>
      </c>
      <c r="AD221" s="45"/>
      <c r="AE221" s="45"/>
      <c r="AF221" s="45"/>
      <c r="AG221" s="44">
        <v>39</v>
      </c>
      <c r="AH221" s="44">
        <v>683</v>
      </c>
      <c r="AI221" s="44">
        <v>685</v>
      </c>
      <c r="AJ221" s="44">
        <v>37</v>
      </c>
      <c r="AK221" s="44">
        <v>0</v>
      </c>
      <c r="AL221" s="44">
        <v>0</v>
      </c>
    </row>
    <row r="222" spans="1:38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</row>
    <row r="223" spans="1:38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</row>
    <row r="224" spans="1:38" ht="19.5" customHeight="1" x14ac:dyDescent="0.2">
      <c r="D224" s="2" t="s">
        <v>112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/>
      <c r="M224" s="35"/>
      <c r="N224" s="35"/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/>
      <c r="V224" s="35"/>
      <c r="W224" s="35"/>
      <c r="X224" s="35">
        <v>207</v>
      </c>
      <c r="Y224" s="35">
        <v>258</v>
      </c>
      <c r="Z224" s="35">
        <v>294</v>
      </c>
      <c r="AA224" s="35">
        <v>138</v>
      </c>
      <c r="AB224" s="35">
        <v>16</v>
      </c>
      <c r="AC224" s="35">
        <v>49</v>
      </c>
      <c r="AD224" s="35"/>
      <c r="AE224" s="35"/>
      <c r="AF224" s="35"/>
      <c r="AG224" s="35">
        <v>3</v>
      </c>
      <c r="AH224" s="35">
        <v>44</v>
      </c>
      <c r="AI224" s="35">
        <v>45</v>
      </c>
      <c r="AJ224" s="35">
        <v>2</v>
      </c>
      <c r="AK224" s="35">
        <v>0</v>
      </c>
      <c r="AL224" s="35">
        <v>0</v>
      </c>
    </row>
    <row r="225" spans="1:38" ht="19.5" customHeight="1" x14ac:dyDescent="0.2">
      <c r="D225" s="2" t="s">
        <v>179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/>
      <c r="M225" s="35"/>
      <c r="N225" s="35"/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/>
      <c r="V225" s="35"/>
      <c r="W225" s="35"/>
      <c r="X225" s="35">
        <v>0</v>
      </c>
      <c r="Y225" s="35">
        <v>202</v>
      </c>
      <c r="Z225" s="35">
        <v>145</v>
      </c>
      <c r="AA225" s="35">
        <v>57</v>
      </c>
      <c r="AB225" s="35">
        <v>0</v>
      </c>
      <c r="AC225" s="35">
        <v>0</v>
      </c>
      <c r="AD225" s="35"/>
      <c r="AE225" s="35"/>
      <c r="AF225" s="35"/>
      <c r="AG225" s="35">
        <v>0</v>
      </c>
      <c r="AH225" s="35">
        <v>45</v>
      </c>
      <c r="AI225" s="35">
        <v>43</v>
      </c>
      <c r="AJ225" s="35">
        <v>2</v>
      </c>
      <c r="AK225" s="35">
        <v>0</v>
      </c>
      <c r="AL225" s="35">
        <v>0</v>
      </c>
    </row>
    <row r="226" spans="1:38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</row>
    <row r="227" spans="1:38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5"/>
      <c r="M227" s="45"/>
      <c r="N227" s="45"/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5"/>
      <c r="V227" s="45"/>
      <c r="W227" s="45"/>
      <c r="X227" s="44">
        <v>207</v>
      </c>
      <c r="Y227" s="44">
        <v>460</v>
      </c>
      <c r="Z227" s="44">
        <v>439</v>
      </c>
      <c r="AA227" s="44">
        <v>195</v>
      </c>
      <c r="AB227" s="44">
        <v>16</v>
      </c>
      <c r="AC227" s="44">
        <v>49</v>
      </c>
      <c r="AD227" s="45"/>
      <c r="AE227" s="45"/>
      <c r="AF227" s="45"/>
      <c r="AG227" s="44">
        <v>3</v>
      </c>
      <c r="AH227" s="44">
        <v>89</v>
      </c>
      <c r="AI227" s="44">
        <v>88</v>
      </c>
      <c r="AJ227" s="44">
        <v>4</v>
      </c>
      <c r="AK227" s="44">
        <v>0</v>
      </c>
      <c r="AL227" s="44">
        <v>0</v>
      </c>
    </row>
    <row r="228" spans="1:38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</row>
    <row r="229" spans="1:38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1503</v>
      </c>
      <c r="G229" s="50">
        <v>6229</v>
      </c>
      <c r="H229" s="50">
        <v>6223</v>
      </c>
      <c r="I229" s="50">
        <v>1509</v>
      </c>
      <c r="J229" s="50">
        <v>0</v>
      </c>
      <c r="K229" s="50">
        <v>0</v>
      </c>
      <c r="L229" s="45"/>
      <c r="M229" s="45"/>
      <c r="N229" s="45"/>
      <c r="O229" s="50">
        <v>81</v>
      </c>
      <c r="P229" s="50">
        <v>4415</v>
      </c>
      <c r="Q229" s="50">
        <v>4406</v>
      </c>
      <c r="R229" s="50">
        <v>90</v>
      </c>
      <c r="S229" s="50">
        <v>0</v>
      </c>
      <c r="T229" s="50">
        <v>0</v>
      </c>
      <c r="U229" s="45"/>
      <c r="V229" s="45"/>
      <c r="W229" s="45"/>
      <c r="X229" s="50">
        <v>1960</v>
      </c>
      <c r="Y229" s="50">
        <v>9879</v>
      </c>
      <c r="Z229" s="50">
        <v>10176</v>
      </c>
      <c r="AA229" s="50">
        <v>1435</v>
      </c>
      <c r="AB229" s="50">
        <v>79</v>
      </c>
      <c r="AC229" s="50">
        <v>307</v>
      </c>
      <c r="AD229" s="45"/>
      <c r="AE229" s="45"/>
      <c r="AF229" s="45"/>
      <c r="AG229" s="50">
        <v>398</v>
      </c>
      <c r="AH229" s="50">
        <v>9586</v>
      </c>
      <c r="AI229" s="50">
        <v>9574</v>
      </c>
      <c r="AJ229" s="50">
        <v>434</v>
      </c>
      <c r="AK229" s="50">
        <v>119</v>
      </c>
      <c r="AL229" s="50">
        <v>95</v>
      </c>
    </row>
    <row r="230" spans="1:38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</row>
    <row r="231" spans="1:38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</row>
    <row r="232" spans="1:38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</row>
    <row r="233" spans="1:38" ht="20.100000000000001" customHeight="1" x14ac:dyDescent="0.2">
      <c r="D233" s="2" t="s">
        <v>183</v>
      </c>
      <c r="F233" s="35">
        <v>12</v>
      </c>
      <c r="G233" s="35">
        <v>371</v>
      </c>
      <c r="H233" s="35">
        <v>338</v>
      </c>
      <c r="I233" s="35">
        <v>45</v>
      </c>
      <c r="J233" s="35">
        <v>0</v>
      </c>
      <c r="K233" s="35">
        <v>0</v>
      </c>
      <c r="L233" s="35"/>
      <c r="M233" s="35"/>
      <c r="N233" s="35"/>
      <c r="O233" s="35">
        <v>1</v>
      </c>
      <c r="P233" s="35">
        <v>129</v>
      </c>
      <c r="Q233" s="35">
        <v>126</v>
      </c>
      <c r="R233" s="35">
        <v>4</v>
      </c>
      <c r="S233" s="35">
        <v>0</v>
      </c>
      <c r="T233" s="35">
        <v>0</v>
      </c>
      <c r="U233" s="35"/>
      <c r="V233" s="35"/>
      <c r="W233" s="35"/>
      <c r="X233" s="35">
        <v>92</v>
      </c>
      <c r="Y233" s="35">
        <v>550</v>
      </c>
      <c r="Z233" s="35">
        <v>607</v>
      </c>
      <c r="AA233" s="35">
        <v>35</v>
      </c>
      <c r="AB233" s="35">
        <v>0</v>
      </c>
      <c r="AC233" s="35">
        <v>0</v>
      </c>
      <c r="AD233" s="35"/>
      <c r="AE233" s="35"/>
      <c r="AF233" s="35"/>
      <c r="AG233" s="35">
        <v>30</v>
      </c>
      <c r="AH233" s="35">
        <v>595</v>
      </c>
      <c r="AI233" s="35">
        <v>598</v>
      </c>
      <c r="AJ233" s="35">
        <v>27</v>
      </c>
      <c r="AK233" s="35">
        <v>0</v>
      </c>
      <c r="AL233" s="35">
        <v>0</v>
      </c>
    </row>
    <row r="234" spans="1:38" ht="19.5" customHeight="1" x14ac:dyDescent="0.2">
      <c r="D234" s="38" t="s">
        <v>184</v>
      </c>
      <c r="F234" s="39">
        <v>4</v>
      </c>
      <c r="G234" s="39">
        <v>31</v>
      </c>
      <c r="H234" s="39">
        <v>34</v>
      </c>
      <c r="I234" s="39">
        <v>1</v>
      </c>
      <c r="J234" s="39">
        <v>0</v>
      </c>
      <c r="K234" s="39">
        <v>0</v>
      </c>
      <c r="L234" s="40"/>
      <c r="M234" s="40"/>
      <c r="N234" s="40"/>
      <c r="O234" s="39">
        <v>0</v>
      </c>
      <c r="P234" s="39">
        <v>100</v>
      </c>
      <c r="Q234" s="39">
        <v>99</v>
      </c>
      <c r="R234" s="39">
        <v>1</v>
      </c>
      <c r="S234" s="39">
        <v>0</v>
      </c>
      <c r="T234" s="39">
        <v>0</v>
      </c>
      <c r="U234" s="40"/>
      <c r="V234" s="40"/>
      <c r="W234" s="40"/>
      <c r="X234" s="39">
        <v>39</v>
      </c>
      <c r="Y234" s="39">
        <v>329</v>
      </c>
      <c r="Z234" s="39">
        <v>330</v>
      </c>
      <c r="AA234" s="39">
        <v>38</v>
      </c>
      <c r="AB234" s="39">
        <v>0</v>
      </c>
      <c r="AC234" s="39">
        <v>0</v>
      </c>
      <c r="AD234" s="40"/>
      <c r="AE234" s="40"/>
      <c r="AF234" s="40"/>
      <c r="AG234" s="39">
        <v>17</v>
      </c>
      <c r="AH234" s="39">
        <v>600</v>
      </c>
      <c r="AI234" s="39">
        <v>607</v>
      </c>
      <c r="AJ234" s="39">
        <v>10</v>
      </c>
      <c r="AK234" s="39">
        <v>0</v>
      </c>
      <c r="AL234" s="39">
        <v>0</v>
      </c>
    </row>
    <row r="235" spans="1:38" ht="20.100000000000001" customHeight="1" x14ac:dyDescent="0.2">
      <c r="D235" s="2" t="s">
        <v>185</v>
      </c>
      <c r="F235" s="35">
        <v>5</v>
      </c>
      <c r="G235" s="35">
        <v>59</v>
      </c>
      <c r="H235" s="35">
        <v>60</v>
      </c>
      <c r="I235" s="35">
        <v>4</v>
      </c>
      <c r="J235" s="35">
        <v>0</v>
      </c>
      <c r="K235" s="35">
        <v>0</v>
      </c>
      <c r="L235" s="35"/>
      <c r="M235" s="35"/>
      <c r="N235" s="35"/>
      <c r="O235" s="35">
        <v>1</v>
      </c>
      <c r="P235" s="35">
        <v>124</v>
      </c>
      <c r="Q235" s="35">
        <v>125</v>
      </c>
      <c r="R235" s="35">
        <v>0</v>
      </c>
      <c r="S235" s="35">
        <v>0</v>
      </c>
      <c r="T235" s="35">
        <v>0</v>
      </c>
      <c r="U235" s="35"/>
      <c r="V235" s="35"/>
      <c r="W235" s="35"/>
      <c r="X235" s="35">
        <v>29</v>
      </c>
      <c r="Y235" s="35">
        <v>295</v>
      </c>
      <c r="Z235" s="35">
        <v>291</v>
      </c>
      <c r="AA235" s="35">
        <v>33</v>
      </c>
      <c r="AB235" s="35">
        <v>0</v>
      </c>
      <c r="AC235" s="35">
        <v>0</v>
      </c>
      <c r="AD235" s="35"/>
      <c r="AE235" s="35"/>
      <c r="AF235" s="35"/>
      <c r="AG235" s="35">
        <v>14</v>
      </c>
      <c r="AH235" s="35">
        <v>543</v>
      </c>
      <c r="AI235" s="35">
        <v>583</v>
      </c>
      <c r="AJ235" s="35">
        <v>15</v>
      </c>
      <c r="AK235" s="35">
        <v>41</v>
      </c>
      <c r="AL235" s="35">
        <v>0</v>
      </c>
    </row>
    <row r="236" spans="1:38" ht="19.5" customHeight="1" x14ac:dyDescent="0.2">
      <c r="D236" s="38" t="s">
        <v>186</v>
      </c>
      <c r="F236" s="39">
        <v>6</v>
      </c>
      <c r="G236" s="39">
        <v>125</v>
      </c>
      <c r="H236" s="39">
        <v>128</v>
      </c>
      <c r="I236" s="39">
        <v>3</v>
      </c>
      <c r="J236" s="39">
        <v>0</v>
      </c>
      <c r="K236" s="39">
        <v>0</v>
      </c>
      <c r="L236" s="40"/>
      <c r="M236" s="40"/>
      <c r="N236" s="40"/>
      <c r="O236" s="39">
        <v>3</v>
      </c>
      <c r="P236" s="39">
        <v>120</v>
      </c>
      <c r="Q236" s="39">
        <v>122</v>
      </c>
      <c r="R236" s="39">
        <v>1</v>
      </c>
      <c r="S236" s="39">
        <v>0</v>
      </c>
      <c r="T236" s="39">
        <v>0</v>
      </c>
      <c r="U236" s="40"/>
      <c r="V236" s="40"/>
      <c r="W236" s="40"/>
      <c r="X236" s="39">
        <v>59</v>
      </c>
      <c r="Y236" s="39">
        <v>367</v>
      </c>
      <c r="Z236" s="39">
        <v>397</v>
      </c>
      <c r="AA236" s="39">
        <v>29</v>
      </c>
      <c r="AB236" s="39">
        <v>0</v>
      </c>
      <c r="AC236" s="39">
        <v>0</v>
      </c>
      <c r="AD236" s="40"/>
      <c r="AE236" s="40"/>
      <c r="AF236" s="40"/>
      <c r="AG236" s="39">
        <v>9</v>
      </c>
      <c r="AH236" s="39">
        <v>576</v>
      </c>
      <c r="AI236" s="39">
        <v>573</v>
      </c>
      <c r="AJ236" s="39">
        <v>12</v>
      </c>
      <c r="AK236" s="39">
        <v>0</v>
      </c>
      <c r="AL236" s="39">
        <v>0</v>
      </c>
    </row>
    <row r="237" spans="1:38" ht="20.100000000000001" customHeight="1" x14ac:dyDescent="0.2">
      <c r="D237" s="2" t="s">
        <v>113</v>
      </c>
      <c r="F237" s="35">
        <v>5</v>
      </c>
      <c r="G237" s="35">
        <v>65</v>
      </c>
      <c r="H237" s="35">
        <v>64</v>
      </c>
      <c r="I237" s="35">
        <v>6</v>
      </c>
      <c r="J237" s="35">
        <v>0</v>
      </c>
      <c r="K237" s="35">
        <v>0</v>
      </c>
      <c r="L237" s="35"/>
      <c r="M237" s="35"/>
      <c r="N237" s="35"/>
      <c r="O237" s="35">
        <v>3</v>
      </c>
      <c r="P237" s="35">
        <v>107</v>
      </c>
      <c r="Q237" s="35">
        <v>109</v>
      </c>
      <c r="R237" s="35">
        <v>1</v>
      </c>
      <c r="S237" s="35">
        <v>0</v>
      </c>
      <c r="T237" s="35">
        <v>0</v>
      </c>
      <c r="U237" s="35"/>
      <c r="V237" s="35"/>
      <c r="W237" s="35"/>
      <c r="X237" s="35">
        <v>166</v>
      </c>
      <c r="Y237" s="35">
        <v>975</v>
      </c>
      <c r="Z237" s="35">
        <v>1045</v>
      </c>
      <c r="AA237" s="35">
        <v>96</v>
      </c>
      <c r="AB237" s="35">
        <v>0</v>
      </c>
      <c r="AC237" s="35">
        <v>0</v>
      </c>
      <c r="AD237" s="35"/>
      <c r="AE237" s="35"/>
      <c r="AF237" s="35"/>
      <c r="AG237" s="35">
        <v>19</v>
      </c>
      <c r="AH237" s="35">
        <v>596</v>
      </c>
      <c r="AI237" s="35">
        <v>596</v>
      </c>
      <c r="AJ237" s="35">
        <v>19</v>
      </c>
      <c r="AK237" s="35">
        <v>0</v>
      </c>
      <c r="AL237" s="35">
        <v>0</v>
      </c>
    </row>
    <row r="238" spans="1:38" ht="19.5" customHeight="1" x14ac:dyDescent="0.2">
      <c r="D238" s="38" t="s">
        <v>114</v>
      </c>
      <c r="F238" s="39">
        <v>81</v>
      </c>
      <c r="G238" s="39">
        <v>309</v>
      </c>
      <c r="H238" s="39">
        <v>312</v>
      </c>
      <c r="I238" s="39">
        <v>78</v>
      </c>
      <c r="J238" s="39">
        <v>0</v>
      </c>
      <c r="K238" s="39">
        <v>0</v>
      </c>
      <c r="L238" s="40"/>
      <c r="M238" s="40"/>
      <c r="N238" s="40"/>
      <c r="O238" s="39">
        <v>2</v>
      </c>
      <c r="P238" s="39">
        <v>124</v>
      </c>
      <c r="Q238" s="39">
        <v>124</v>
      </c>
      <c r="R238" s="39">
        <v>2</v>
      </c>
      <c r="S238" s="39">
        <v>0</v>
      </c>
      <c r="T238" s="39">
        <v>0</v>
      </c>
      <c r="U238" s="40"/>
      <c r="V238" s="40"/>
      <c r="W238" s="40"/>
      <c r="X238" s="39">
        <v>648</v>
      </c>
      <c r="Y238" s="39">
        <v>435</v>
      </c>
      <c r="Z238" s="39">
        <v>511</v>
      </c>
      <c r="AA238" s="39">
        <v>572</v>
      </c>
      <c r="AB238" s="39">
        <v>0</v>
      </c>
      <c r="AC238" s="39">
        <v>0</v>
      </c>
      <c r="AD238" s="40"/>
      <c r="AE238" s="40"/>
      <c r="AF238" s="40"/>
      <c r="AG238" s="39">
        <v>14</v>
      </c>
      <c r="AH238" s="39">
        <v>581</v>
      </c>
      <c r="AI238" s="39">
        <v>577</v>
      </c>
      <c r="AJ238" s="39">
        <v>18</v>
      </c>
      <c r="AK238" s="39">
        <v>0</v>
      </c>
      <c r="AL238" s="39">
        <v>0</v>
      </c>
    </row>
    <row r="239" spans="1:38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</row>
    <row r="240" spans="1:38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113</v>
      </c>
      <c r="G240" s="44">
        <v>960</v>
      </c>
      <c r="H240" s="44">
        <v>936</v>
      </c>
      <c r="I240" s="44">
        <v>137</v>
      </c>
      <c r="J240" s="44">
        <v>0</v>
      </c>
      <c r="K240" s="44">
        <v>0</v>
      </c>
      <c r="L240" s="45"/>
      <c r="M240" s="45"/>
      <c r="N240" s="45"/>
      <c r="O240" s="44">
        <v>10</v>
      </c>
      <c r="P240" s="44">
        <v>704</v>
      </c>
      <c r="Q240" s="44">
        <v>705</v>
      </c>
      <c r="R240" s="44">
        <v>9</v>
      </c>
      <c r="S240" s="44">
        <v>0</v>
      </c>
      <c r="T240" s="44">
        <v>0</v>
      </c>
      <c r="U240" s="45"/>
      <c r="V240" s="45"/>
      <c r="W240" s="45"/>
      <c r="X240" s="44">
        <v>1033</v>
      </c>
      <c r="Y240" s="44">
        <v>2951</v>
      </c>
      <c r="Z240" s="44">
        <v>3181</v>
      </c>
      <c r="AA240" s="44">
        <v>803</v>
      </c>
      <c r="AB240" s="44">
        <v>0</v>
      </c>
      <c r="AC240" s="44">
        <v>0</v>
      </c>
      <c r="AD240" s="45"/>
      <c r="AE240" s="45"/>
      <c r="AF240" s="45"/>
      <c r="AG240" s="44">
        <v>103</v>
      </c>
      <c r="AH240" s="44">
        <v>3491</v>
      </c>
      <c r="AI240" s="44">
        <v>3534</v>
      </c>
      <c r="AJ240" s="44">
        <v>101</v>
      </c>
      <c r="AK240" s="44">
        <v>41</v>
      </c>
      <c r="AL240" s="44">
        <v>0</v>
      </c>
    </row>
    <row r="241" spans="1:38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</row>
    <row r="242" spans="1:38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</row>
    <row r="243" spans="1:38" ht="20.100000000000001" customHeight="1" x14ac:dyDescent="0.2">
      <c r="D243" s="2" t="s">
        <v>183</v>
      </c>
      <c r="F243" s="35">
        <v>33</v>
      </c>
      <c r="G243" s="35">
        <v>98</v>
      </c>
      <c r="H243" s="35">
        <v>117</v>
      </c>
      <c r="I243" s="35">
        <v>14</v>
      </c>
      <c r="J243" s="35">
        <v>0</v>
      </c>
      <c r="K243" s="35">
        <v>0</v>
      </c>
      <c r="L243" s="35"/>
      <c r="M243" s="35"/>
      <c r="N243" s="35"/>
      <c r="O243" s="35">
        <v>9</v>
      </c>
      <c r="P243" s="35">
        <v>119</v>
      </c>
      <c r="Q243" s="35">
        <v>127</v>
      </c>
      <c r="R243" s="35">
        <v>1</v>
      </c>
      <c r="S243" s="35">
        <v>0</v>
      </c>
      <c r="T243" s="35">
        <v>0</v>
      </c>
      <c r="U243" s="35"/>
      <c r="V243" s="35"/>
      <c r="W243" s="35"/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/>
      <c r="AE243" s="35"/>
      <c r="AF243" s="35"/>
      <c r="AG243" s="35">
        <v>0</v>
      </c>
      <c r="AH243" s="35">
        <v>8</v>
      </c>
      <c r="AI243" s="35">
        <v>7</v>
      </c>
      <c r="AJ243" s="35">
        <v>1</v>
      </c>
      <c r="AK243" s="35">
        <v>0</v>
      </c>
      <c r="AL243" s="35">
        <v>0</v>
      </c>
    </row>
    <row r="244" spans="1:38" ht="19.5" customHeight="1" x14ac:dyDescent="0.2">
      <c r="D244" s="38" t="s">
        <v>96</v>
      </c>
      <c r="F244" s="39">
        <v>20</v>
      </c>
      <c r="G244" s="39">
        <v>130</v>
      </c>
      <c r="H244" s="39">
        <v>135</v>
      </c>
      <c r="I244" s="39">
        <v>15</v>
      </c>
      <c r="J244" s="39">
        <v>0</v>
      </c>
      <c r="K244" s="39">
        <v>0</v>
      </c>
      <c r="L244" s="40"/>
      <c r="M244" s="40"/>
      <c r="N244" s="40"/>
      <c r="O244" s="39">
        <v>5</v>
      </c>
      <c r="P244" s="39">
        <v>126</v>
      </c>
      <c r="Q244" s="39">
        <v>130</v>
      </c>
      <c r="R244" s="39">
        <v>1</v>
      </c>
      <c r="S244" s="39">
        <v>0</v>
      </c>
      <c r="T244" s="39">
        <v>0</v>
      </c>
      <c r="U244" s="40"/>
      <c r="V244" s="40"/>
      <c r="W244" s="40"/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40"/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</row>
    <row r="245" spans="1:38" ht="19.5" customHeight="1" x14ac:dyDescent="0.2">
      <c r="D245" s="41" t="s">
        <v>188</v>
      </c>
      <c r="F245" s="40">
        <v>0</v>
      </c>
      <c r="G245" s="40">
        <v>112</v>
      </c>
      <c r="H245" s="40">
        <v>104</v>
      </c>
      <c r="I245" s="40">
        <v>8</v>
      </c>
      <c r="J245" s="40">
        <v>0</v>
      </c>
      <c r="K245" s="40">
        <v>0</v>
      </c>
      <c r="L245" s="40"/>
      <c r="M245" s="40"/>
      <c r="N245" s="40"/>
      <c r="O245" s="40">
        <v>0</v>
      </c>
      <c r="P245" s="40">
        <v>123</v>
      </c>
      <c r="Q245" s="40">
        <v>121</v>
      </c>
      <c r="R245" s="40">
        <v>2</v>
      </c>
      <c r="S245" s="40">
        <v>0</v>
      </c>
      <c r="T245" s="40">
        <v>0</v>
      </c>
      <c r="U245" s="40"/>
      <c r="V245" s="40"/>
      <c r="W245" s="40"/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/>
      <c r="AE245" s="40"/>
      <c r="AF245" s="40"/>
      <c r="AG245" s="40">
        <v>0</v>
      </c>
      <c r="AH245" s="40">
        <v>1</v>
      </c>
      <c r="AI245" s="40">
        <v>1</v>
      </c>
      <c r="AJ245" s="40">
        <v>0</v>
      </c>
      <c r="AK245" s="40">
        <v>0</v>
      </c>
      <c r="AL245" s="40">
        <v>0</v>
      </c>
    </row>
    <row r="246" spans="1:38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</row>
    <row r="247" spans="1:38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53</v>
      </c>
      <c r="G247" s="44">
        <v>340</v>
      </c>
      <c r="H247" s="44">
        <v>356</v>
      </c>
      <c r="I247" s="44">
        <v>37</v>
      </c>
      <c r="J247" s="44">
        <v>0</v>
      </c>
      <c r="K247" s="44">
        <v>0</v>
      </c>
      <c r="L247" s="45"/>
      <c r="M247" s="45"/>
      <c r="N247" s="45"/>
      <c r="O247" s="44">
        <v>14</v>
      </c>
      <c r="P247" s="44">
        <v>368</v>
      </c>
      <c r="Q247" s="44">
        <v>378</v>
      </c>
      <c r="R247" s="44">
        <v>4</v>
      </c>
      <c r="S247" s="44">
        <v>0</v>
      </c>
      <c r="T247" s="44">
        <v>0</v>
      </c>
      <c r="U247" s="45"/>
      <c r="V247" s="45"/>
      <c r="W247" s="45"/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5"/>
      <c r="AE247" s="45"/>
      <c r="AF247" s="45"/>
      <c r="AG247" s="44">
        <v>0</v>
      </c>
      <c r="AH247" s="44">
        <v>9</v>
      </c>
      <c r="AI247" s="44">
        <v>8</v>
      </c>
      <c r="AJ247" s="44">
        <v>1</v>
      </c>
      <c r="AK247" s="44">
        <v>0</v>
      </c>
      <c r="AL247" s="44">
        <v>0</v>
      </c>
    </row>
    <row r="248" spans="1:38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</row>
    <row r="249" spans="1:38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</row>
    <row r="250" spans="1:38" ht="20.100000000000001" customHeight="1" x14ac:dyDescent="0.2">
      <c r="D250" s="2" t="s">
        <v>95</v>
      </c>
      <c r="F250" s="35">
        <v>8</v>
      </c>
      <c r="G250" s="35">
        <v>142</v>
      </c>
      <c r="H250" s="35">
        <v>135</v>
      </c>
      <c r="I250" s="35">
        <v>15</v>
      </c>
      <c r="J250" s="35">
        <v>0</v>
      </c>
      <c r="K250" s="35">
        <v>0</v>
      </c>
      <c r="L250" s="35"/>
      <c r="M250" s="35"/>
      <c r="N250" s="35"/>
      <c r="O250" s="35">
        <v>6</v>
      </c>
      <c r="P250" s="35">
        <v>132</v>
      </c>
      <c r="Q250" s="35">
        <v>134</v>
      </c>
      <c r="R250" s="35">
        <v>4</v>
      </c>
      <c r="S250" s="35">
        <v>0</v>
      </c>
      <c r="T250" s="35">
        <v>0</v>
      </c>
      <c r="U250" s="35"/>
      <c r="V250" s="35"/>
      <c r="W250" s="35"/>
      <c r="X250" s="35">
        <v>34</v>
      </c>
      <c r="Y250" s="35">
        <v>193</v>
      </c>
      <c r="Z250" s="35">
        <v>195</v>
      </c>
      <c r="AA250" s="35">
        <v>32</v>
      </c>
      <c r="AB250" s="35">
        <v>0</v>
      </c>
      <c r="AC250" s="35">
        <v>0</v>
      </c>
      <c r="AD250" s="35"/>
      <c r="AE250" s="35"/>
      <c r="AF250" s="35"/>
      <c r="AG250" s="35">
        <v>4</v>
      </c>
      <c r="AH250" s="35">
        <v>136</v>
      </c>
      <c r="AI250" s="35">
        <v>134</v>
      </c>
      <c r="AJ250" s="35">
        <v>6</v>
      </c>
      <c r="AK250" s="35">
        <v>0</v>
      </c>
      <c r="AL250" s="35">
        <v>0</v>
      </c>
    </row>
    <row r="251" spans="1:38" ht="19.5" customHeight="1" x14ac:dyDescent="0.2">
      <c r="D251" s="38" t="s">
        <v>96</v>
      </c>
      <c r="F251" s="39">
        <v>6</v>
      </c>
      <c r="G251" s="39">
        <v>86</v>
      </c>
      <c r="H251" s="39">
        <v>85</v>
      </c>
      <c r="I251" s="39">
        <v>7</v>
      </c>
      <c r="J251" s="39">
        <v>0</v>
      </c>
      <c r="K251" s="39">
        <v>0</v>
      </c>
      <c r="L251" s="40"/>
      <c r="M251" s="40"/>
      <c r="N251" s="40"/>
      <c r="O251" s="39">
        <v>1</v>
      </c>
      <c r="P251" s="39">
        <v>127</v>
      </c>
      <c r="Q251" s="39">
        <v>126</v>
      </c>
      <c r="R251" s="39">
        <v>2</v>
      </c>
      <c r="S251" s="39">
        <v>0</v>
      </c>
      <c r="T251" s="39">
        <v>0</v>
      </c>
      <c r="U251" s="40"/>
      <c r="V251" s="40"/>
      <c r="W251" s="40"/>
      <c r="X251" s="39">
        <v>8</v>
      </c>
      <c r="Y251" s="39">
        <v>140</v>
      </c>
      <c r="Z251" s="39">
        <v>132</v>
      </c>
      <c r="AA251" s="39">
        <v>16</v>
      </c>
      <c r="AB251" s="39">
        <v>0</v>
      </c>
      <c r="AC251" s="39">
        <v>0</v>
      </c>
      <c r="AD251" s="40"/>
      <c r="AE251" s="40"/>
      <c r="AF251" s="40"/>
      <c r="AG251" s="39">
        <v>4</v>
      </c>
      <c r="AH251" s="39">
        <v>137</v>
      </c>
      <c r="AI251" s="39">
        <v>135</v>
      </c>
      <c r="AJ251" s="39">
        <v>6</v>
      </c>
      <c r="AK251" s="39">
        <v>0</v>
      </c>
      <c r="AL251" s="39">
        <v>0</v>
      </c>
    </row>
    <row r="252" spans="1:38" ht="20.100000000000001" customHeight="1" x14ac:dyDescent="0.2">
      <c r="D252" s="2" t="s">
        <v>112</v>
      </c>
      <c r="F252" s="35">
        <v>7</v>
      </c>
      <c r="G252" s="35">
        <v>132</v>
      </c>
      <c r="H252" s="35">
        <v>134</v>
      </c>
      <c r="I252" s="35">
        <v>5</v>
      </c>
      <c r="J252" s="35">
        <v>0</v>
      </c>
      <c r="K252" s="35">
        <v>0</v>
      </c>
      <c r="L252" s="35"/>
      <c r="M252" s="35"/>
      <c r="N252" s="35"/>
      <c r="O252" s="35">
        <v>6</v>
      </c>
      <c r="P252" s="35">
        <v>126</v>
      </c>
      <c r="Q252" s="35">
        <v>131</v>
      </c>
      <c r="R252" s="35">
        <v>1</v>
      </c>
      <c r="S252" s="35">
        <v>0</v>
      </c>
      <c r="T252" s="35">
        <v>0</v>
      </c>
      <c r="U252" s="35"/>
      <c r="V252" s="35"/>
      <c r="W252" s="35"/>
      <c r="X252" s="35">
        <v>17</v>
      </c>
      <c r="Y252" s="35">
        <v>183</v>
      </c>
      <c r="Z252" s="35">
        <v>185</v>
      </c>
      <c r="AA252" s="35">
        <v>15</v>
      </c>
      <c r="AB252" s="35">
        <v>0</v>
      </c>
      <c r="AC252" s="35">
        <v>0</v>
      </c>
      <c r="AD252" s="35"/>
      <c r="AE252" s="35"/>
      <c r="AF252" s="35"/>
      <c r="AG252" s="35">
        <v>4</v>
      </c>
      <c r="AH252" s="35">
        <v>123</v>
      </c>
      <c r="AI252" s="35">
        <v>122</v>
      </c>
      <c r="AJ252" s="35">
        <v>5</v>
      </c>
      <c r="AK252" s="35">
        <v>0</v>
      </c>
      <c r="AL252" s="35">
        <v>0</v>
      </c>
    </row>
    <row r="253" spans="1:38" ht="19.5" customHeight="1" x14ac:dyDescent="0.2">
      <c r="D253" s="38" t="s">
        <v>98</v>
      </c>
      <c r="F253" s="39">
        <v>10</v>
      </c>
      <c r="G253" s="39">
        <v>103</v>
      </c>
      <c r="H253" s="39">
        <v>103</v>
      </c>
      <c r="I253" s="39">
        <v>10</v>
      </c>
      <c r="J253" s="39">
        <v>0</v>
      </c>
      <c r="K253" s="39">
        <v>0</v>
      </c>
      <c r="L253" s="40"/>
      <c r="M253" s="40"/>
      <c r="N253" s="40"/>
      <c r="O253" s="39">
        <v>2</v>
      </c>
      <c r="P253" s="39">
        <v>139</v>
      </c>
      <c r="Q253" s="39">
        <v>138</v>
      </c>
      <c r="R253" s="39">
        <v>3</v>
      </c>
      <c r="S253" s="39">
        <v>0</v>
      </c>
      <c r="T253" s="39">
        <v>0</v>
      </c>
      <c r="U253" s="40"/>
      <c r="V253" s="40"/>
      <c r="W253" s="40"/>
      <c r="X253" s="39">
        <v>15</v>
      </c>
      <c r="Y253" s="39">
        <v>183</v>
      </c>
      <c r="Z253" s="39">
        <v>183</v>
      </c>
      <c r="AA253" s="39">
        <v>15</v>
      </c>
      <c r="AB253" s="39">
        <v>0</v>
      </c>
      <c r="AC253" s="39">
        <v>0</v>
      </c>
      <c r="AD253" s="40"/>
      <c r="AE253" s="40"/>
      <c r="AF253" s="40"/>
      <c r="AG253" s="39">
        <v>3</v>
      </c>
      <c r="AH253" s="39">
        <v>111</v>
      </c>
      <c r="AI253" s="39">
        <v>114</v>
      </c>
      <c r="AJ253" s="39">
        <v>0</v>
      </c>
      <c r="AK253" s="39">
        <v>0</v>
      </c>
      <c r="AL253" s="39">
        <v>0</v>
      </c>
    </row>
    <row r="254" spans="1:38" ht="20.100000000000001" customHeight="1" x14ac:dyDescent="0.2">
      <c r="D254" s="41" t="s">
        <v>113</v>
      </c>
      <c r="F254" s="40">
        <v>16</v>
      </c>
      <c r="G254" s="40">
        <v>99</v>
      </c>
      <c r="H254" s="40">
        <v>112</v>
      </c>
      <c r="I254" s="40">
        <v>3</v>
      </c>
      <c r="J254" s="40">
        <v>0</v>
      </c>
      <c r="K254" s="40">
        <v>0</v>
      </c>
      <c r="L254" s="40"/>
      <c r="M254" s="40"/>
      <c r="N254" s="40"/>
      <c r="O254" s="40">
        <v>6</v>
      </c>
      <c r="P254" s="40">
        <v>139</v>
      </c>
      <c r="Q254" s="40">
        <v>144</v>
      </c>
      <c r="R254" s="40">
        <v>1</v>
      </c>
      <c r="S254" s="40">
        <v>0</v>
      </c>
      <c r="T254" s="40">
        <v>0</v>
      </c>
      <c r="U254" s="40"/>
      <c r="V254" s="40"/>
      <c r="W254" s="40"/>
      <c r="X254" s="40">
        <v>17</v>
      </c>
      <c r="Y254" s="40">
        <v>201</v>
      </c>
      <c r="Z254" s="40">
        <v>193</v>
      </c>
      <c r="AA254" s="40">
        <v>25</v>
      </c>
      <c r="AB254" s="40">
        <v>0</v>
      </c>
      <c r="AC254" s="40">
        <v>0</v>
      </c>
      <c r="AD254" s="40"/>
      <c r="AE254" s="40"/>
      <c r="AF254" s="40"/>
      <c r="AG254" s="40">
        <v>4</v>
      </c>
      <c r="AH254" s="40">
        <v>115</v>
      </c>
      <c r="AI254" s="40">
        <v>117</v>
      </c>
      <c r="AJ254" s="40">
        <v>2</v>
      </c>
      <c r="AK254" s="40">
        <v>0</v>
      </c>
      <c r="AL254" s="40">
        <v>0</v>
      </c>
    </row>
    <row r="255" spans="1:38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</row>
    <row r="256" spans="1:38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47</v>
      </c>
      <c r="G256" s="44">
        <v>562</v>
      </c>
      <c r="H256" s="44">
        <v>569</v>
      </c>
      <c r="I256" s="44">
        <v>40</v>
      </c>
      <c r="J256" s="44">
        <v>0</v>
      </c>
      <c r="K256" s="44">
        <v>0</v>
      </c>
      <c r="L256" s="45"/>
      <c r="M256" s="45"/>
      <c r="N256" s="45"/>
      <c r="O256" s="44">
        <v>21</v>
      </c>
      <c r="P256" s="44">
        <v>663</v>
      </c>
      <c r="Q256" s="44">
        <v>673</v>
      </c>
      <c r="R256" s="44">
        <v>11</v>
      </c>
      <c r="S256" s="44">
        <v>0</v>
      </c>
      <c r="T256" s="44">
        <v>0</v>
      </c>
      <c r="U256" s="45"/>
      <c r="V256" s="45"/>
      <c r="W256" s="45"/>
      <c r="X256" s="44">
        <v>91</v>
      </c>
      <c r="Y256" s="44">
        <v>900</v>
      </c>
      <c r="Z256" s="44">
        <v>888</v>
      </c>
      <c r="AA256" s="44">
        <v>103</v>
      </c>
      <c r="AB256" s="44">
        <v>0</v>
      </c>
      <c r="AC256" s="44">
        <v>0</v>
      </c>
      <c r="AD256" s="45"/>
      <c r="AE256" s="45"/>
      <c r="AF256" s="45"/>
      <c r="AG256" s="44">
        <v>19</v>
      </c>
      <c r="AH256" s="44">
        <v>622</v>
      </c>
      <c r="AI256" s="44">
        <v>622</v>
      </c>
      <c r="AJ256" s="44">
        <v>19</v>
      </c>
      <c r="AK256" s="44">
        <v>0</v>
      </c>
      <c r="AL256" s="44">
        <v>0</v>
      </c>
    </row>
    <row r="257" spans="1:38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</row>
    <row r="258" spans="1:38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213</v>
      </c>
      <c r="G258" s="50">
        <v>1862</v>
      </c>
      <c r="H258" s="50">
        <v>1861</v>
      </c>
      <c r="I258" s="50">
        <v>214</v>
      </c>
      <c r="J258" s="50">
        <v>0</v>
      </c>
      <c r="K258" s="50">
        <v>0</v>
      </c>
      <c r="L258" s="45"/>
      <c r="M258" s="45"/>
      <c r="N258" s="45"/>
      <c r="O258" s="50">
        <v>45</v>
      </c>
      <c r="P258" s="50">
        <v>1735</v>
      </c>
      <c r="Q258" s="50">
        <v>1756</v>
      </c>
      <c r="R258" s="50">
        <v>24</v>
      </c>
      <c r="S258" s="50">
        <v>0</v>
      </c>
      <c r="T258" s="50">
        <v>0</v>
      </c>
      <c r="U258" s="45"/>
      <c r="V258" s="45"/>
      <c r="W258" s="45"/>
      <c r="X258" s="50">
        <v>1124</v>
      </c>
      <c r="Y258" s="50">
        <v>3851</v>
      </c>
      <c r="Z258" s="50">
        <v>4069</v>
      </c>
      <c r="AA258" s="50">
        <v>906</v>
      </c>
      <c r="AB258" s="50">
        <v>0</v>
      </c>
      <c r="AC258" s="50">
        <v>0</v>
      </c>
      <c r="AD258" s="45"/>
      <c r="AE258" s="45"/>
      <c r="AF258" s="45"/>
      <c r="AG258" s="50">
        <v>122</v>
      </c>
      <c r="AH258" s="50">
        <v>4122</v>
      </c>
      <c r="AI258" s="50">
        <v>4164</v>
      </c>
      <c r="AJ258" s="50">
        <v>121</v>
      </c>
      <c r="AK258" s="50">
        <v>41</v>
      </c>
      <c r="AL258" s="50">
        <v>0</v>
      </c>
    </row>
    <row r="259" spans="1:38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</row>
    <row r="260" spans="1:38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</row>
    <row r="261" spans="1:38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</row>
    <row r="262" spans="1:38" ht="20.100000000000001" customHeight="1" x14ac:dyDescent="0.2">
      <c r="D262" s="2" t="s">
        <v>95</v>
      </c>
      <c r="F262" s="35">
        <v>66</v>
      </c>
      <c r="G262" s="35">
        <v>123</v>
      </c>
      <c r="H262" s="35">
        <v>135</v>
      </c>
      <c r="I262" s="35">
        <v>54</v>
      </c>
      <c r="J262" s="35">
        <v>0</v>
      </c>
      <c r="K262" s="35">
        <v>0</v>
      </c>
      <c r="L262" s="35"/>
      <c r="M262" s="35"/>
      <c r="N262" s="35"/>
      <c r="O262" s="35">
        <v>17</v>
      </c>
      <c r="P262" s="35">
        <v>123</v>
      </c>
      <c r="Q262" s="35">
        <v>130</v>
      </c>
      <c r="R262" s="35">
        <v>10</v>
      </c>
      <c r="S262" s="35">
        <v>0</v>
      </c>
      <c r="T262" s="35">
        <v>0</v>
      </c>
      <c r="U262" s="35"/>
      <c r="V262" s="35"/>
      <c r="W262" s="35"/>
      <c r="X262" s="35">
        <v>303</v>
      </c>
      <c r="Y262" s="35">
        <v>284</v>
      </c>
      <c r="Z262" s="35">
        <v>286</v>
      </c>
      <c r="AA262" s="35">
        <v>301</v>
      </c>
      <c r="AB262" s="35">
        <v>0</v>
      </c>
      <c r="AC262" s="35">
        <v>0</v>
      </c>
      <c r="AD262" s="35"/>
      <c r="AE262" s="35"/>
      <c r="AF262" s="35"/>
      <c r="AG262" s="35">
        <v>54</v>
      </c>
      <c r="AH262" s="35">
        <v>1638</v>
      </c>
      <c r="AI262" s="35">
        <v>1641</v>
      </c>
      <c r="AJ262" s="35">
        <v>51</v>
      </c>
      <c r="AK262" s="35">
        <v>0</v>
      </c>
      <c r="AL262" s="35">
        <v>0</v>
      </c>
    </row>
    <row r="263" spans="1:38" ht="19.5" customHeight="1" x14ac:dyDescent="0.2">
      <c r="D263" s="38" t="s">
        <v>135</v>
      </c>
      <c r="F263" s="39">
        <v>165</v>
      </c>
      <c r="G263" s="39">
        <v>228</v>
      </c>
      <c r="H263" s="39">
        <v>222</v>
      </c>
      <c r="I263" s="39">
        <v>171</v>
      </c>
      <c r="J263" s="39">
        <v>0</v>
      </c>
      <c r="K263" s="39">
        <v>0</v>
      </c>
      <c r="L263" s="40"/>
      <c r="M263" s="40"/>
      <c r="N263" s="40"/>
      <c r="O263" s="39">
        <v>30</v>
      </c>
      <c r="P263" s="39">
        <v>166</v>
      </c>
      <c r="Q263" s="39">
        <v>184</v>
      </c>
      <c r="R263" s="39">
        <v>12</v>
      </c>
      <c r="S263" s="39">
        <v>0</v>
      </c>
      <c r="T263" s="39">
        <v>0</v>
      </c>
      <c r="U263" s="40"/>
      <c r="V263" s="40"/>
      <c r="W263" s="40"/>
      <c r="X263" s="39">
        <v>262</v>
      </c>
      <c r="Y263" s="39">
        <v>219</v>
      </c>
      <c r="Z263" s="39">
        <v>218</v>
      </c>
      <c r="AA263" s="39">
        <v>263</v>
      </c>
      <c r="AB263" s="39">
        <v>0</v>
      </c>
      <c r="AC263" s="39">
        <v>0</v>
      </c>
      <c r="AD263" s="40"/>
      <c r="AE263" s="40"/>
      <c r="AF263" s="40"/>
      <c r="AG263" s="39">
        <v>62</v>
      </c>
      <c r="AH263" s="39">
        <v>1612</v>
      </c>
      <c r="AI263" s="39">
        <v>1602</v>
      </c>
      <c r="AJ263" s="39">
        <v>72</v>
      </c>
      <c r="AK263" s="39">
        <v>0</v>
      </c>
      <c r="AL263" s="39">
        <v>0</v>
      </c>
    </row>
    <row r="264" spans="1:38" ht="20.100000000000001" customHeight="1" x14ac:dyDescent="0.2">
      <c r="D264" s="2" t="s">
        <v>97</v>
      </c>
      <c r="F264" s="35">
        <v>34</v>
      </c>
      <c r="G264" s="35">
        <v>223</v>
      </c>
      <c r="H264" s="35">
        <v>216</v>
      </c>
      <c r="I264" s="35">
        <v>41</v>
      </c>
      <c r="J264" s="35">
        <v>0</v>
      </c>
      <c r="K264" s="35">
        <v>0</v>
      </c>
      <c r="L264" s="35"/>
      <c r="M264" s="35"/>
      <c r="N264" s="35"/>
      <c r="O264" s="35">
        <v>8</v>
      </c>
      <c r="P264" s="35">
        <v>239</v>
      </c>
      <c r="Q264" s="35">
        <v>233</v>
      </c>
      <c r="R264" s="35">
        <v>14</v>
      </c>
      <c r="S264" s="35">
        <v>0</v>
      </c>
      <c r="T264" s="35">
        <v>0</v>
      </c>
      <c r="U264" s="35"/>
      <c r="V264" s="35"/>
      <c r="W264" s="35"/>
      <c r="X264" s="35">
        <v>126</v>
      </c>
      <c r="Y264" s="35">
        <v>420</v>
      </c>
      <c r="Z264" s="35">
        <v>434</v>
      </c>
      <c r="AA264" s="35">
        <v>112</v>
      </c>
      <c r="AB264" s="35">
        <v>0</v>
      </c>
      <c r="AC264" s="35">
        <v>0</v>
      </c>
      <c r="AD264" s="35"/>
      <c r="AE264" s="35"/>
      <c r="AF264" s="35"/>
      <c r="AG264" s="35">
        <v>58</v>
      </c>
      <c r="AH264" s="35">
        <v>1566</v>
      </c>
      <c r="AI264" s="35">
        <v>1583</v>
      </c>
      <c r="AJ264" s="35">
        <v>41</v>
      </c>
      <c r="AK264" s="35">
        <v>0</v>
      </c>
      <c r="AL264" s="35">
        <v>0</v>
      </c>
    </row>
    <row r="265" spans="1:38" ht="19.5" customHeight="1" x14ac:dyDescent="0.2">
      <c r="D265" s="38" t="s">
        <v>136</v>
      </c>
      <c r="F265" s="39">
        <v>43</v>
      </c>
      <c r="G265" s="39">
        <v>249</v>
      </c>
      <c r="H265" s="39">
        <v>259</v>
      </c>
      <c r="I265" s="39">
        <v>33</v>
      </c>
      <c r="J265" s="39">
        <v>0</v>
      </c>
      <c r="K265" s="39">
        <v>0</v>
      </c>
      <c r="L265" s="40"/>
      <c r="M265" s="40"/>
      <c r="N265" s="40"/>
      <c r="O265" s="39">
        <v>2</v>
      </c>
      <c r="P265" s="39">
        <v>139</v>
      </c>
      <c r="Q265" s="39">
        <v>140</v>
      </c>
      <c r="R265" s="39">
        <v>1</v>
      </c>
      <c r="S265" s="39">
        <v>0</v>
      </c>
      <c r="T265" s="39">
        <v>0</v>
      </c>
      <c r="U265" s="40"/>
      <c r="V265" s="40"/>
      <c r="W265" s="40"/>
      <c r="X265" s="39">
        <v>138</v>
      </c>
      <c r="Y265" s="39">
        <v>509</v>
      </c>
      <c r="Z265" s="39">
        <v>536</v>
      </c>
      <c r="AA265" s="39">
        <v>111</v>
      </c>
      <c r="AB265" s="39">
        <v>0</v>
      </c>
      <c r="AC265" s="39">
        <v>0</v>
      </c>
      <c r="AD265" s="40"/>
      <c r="AE265" s="40"/>
      <c r="AF265" s="40"/>
      <c r="AG265" s="39">
        <v>10</v>
      </c>
      <c r="AH265" s="39">
        <v>277</v>
      </c>
      <c r="AI265" s="39">
        <v>281</v>
      </c>
      <c r="AJ265" s="39">
        <v>6</v>
      </c>
      <c r="AK265" s="39">
        <v>0</v>
      </c>
      <c r="AL265" s="39">
        <v>0</v>
      </c>
    </row>
    <row r="266" spans="1:38" ht="20.100000000000001" customHeight="1" x14ac:dyDescent="0.2">
      <c r="D266" s="2" t="s">
        <v>99</v>
      </c>
      <c r="F266" s="35">
        <v>32</v>
      </c>
      <c r="G266" s="35">
        <v>191</v>
      </c>
      <c r="H266" s="35">
        <v>217</v>
      </c>
      <c r="I266" s="35">
        <v>6</v>
      </c>
      <c r="J266" s="35">
        <v>0</v>
      </c>
      <c r="K266" s="35">
        <v>0</v>
      </c>
      <c r="L266" s="35"/>
      <c r="M266" s="35"/>
      <c r="N266" s="35"/>
      <c r="O266" s="35">
        <v>6</v>
      </c>
      <c r="P266" s="35">
        <v>123</v>
      </c>
      <c r="Q266" s="35">
        <v>124</v>
      </c>
      <c r="R266" s="35">
        <v>5</v>
      </c>
      <c r="S266" s="35">
        <v>0</v>
      </c>
      <c r="T266" s="35">
        <v>0</v>
      </c>
      <c r="U266" s="35"/>
      <c r="V266" s="35"/>
      <c r="W266" s="35"/>
      <c r="X266" s="35">
        <v>280</v>
      </c>
      <c r="Y266" s="35">
        <v>606</v>
      </c>
      <c r="Z266" s="35">
        <v>824</v>
      </c>
      <c r="AA266" s="35">
        <v>62</v>
      </c>
      <c r="AB266" s="35">
        <v>0</v>
      </c>
      <c r="AC266" s="35">
        <v>0</v>
      </c>
      <c r="AD266" s="35"/>
      <c r="AE266" s="35"/>
      <c r="AF266" s="35"/>
      <c r="AG266" s="35">
        <v>7</v>
      </c>
      <c r="AH266" s="35">
        <v>296</v>
      </c>
      <c r="AI266" s="35">
        <v>297</v>
      </c>
      <c r="AJ266" s="35">
        <v>6</v>
      </c>
      <c r="AK266" s="35">
        <v>0</v>
      </c>
      <c r="AL266" s="35">
        <v>0</v>
      </c>
    </row>
    <row r="267" spans="1:38" ht="19.5" customHeight="1" x14ac:dyDescent="0.2">
      <c r="D267" s="38" t="s">
        <v>100</v>
      </c>
      <c r="F267" s="39">
        <v>55</v>
      </c>
      <c r="G267" s="39">
        <v>229</v>
      </c>
      <c r="H267" s="39">
        <v>221</v>
      </c>
      <c r="I267" s="39">
        <v>63</v>
      </c>
      <c r="J267" s="39">
        <v>0</v>
      </c>
      <c r="K267" s="39">
        <v>0</v>
      </c>
      <c r="L267" s="40"/>
      <c r="M267" s="40"/>
      <c r="N267" s="40"/>
      <c r="O267" s="39">
        <v>8</v>
      </c>
      <c r="P267" s="39">
        <v>139</v>
      </c>
      <c r="Q267" s="39">
        <v>138</v>
      </c>
      <c r="R267" s="39">
        <v>9</v>
      </c>
      <c r="S267" s="39">
        <v>0</v>
      </c>
      <c r="T267" s="39">
        <v>0</v>
      </c>
      <c r="U267" s="40"/>
      <c r="V267" s="40"/>
      <c r="W267" s="40"/>
      <c r="X267" s="39">
        <v>264</v>
      </c>
      <c r="Y267" s="39">
        <v>443</v>
      </c>
      <c r="Z267" s="39">
        <v>454</v>
      </c>
      <c r="AA267" s="39">
        <v>253</v>
      </c>
      <c r="AB267" s="39">
        <v>0</v>
      </c>
      <c r="AC267" s="39">
        <v>0</v>
      </c>
      <c r="AD267" s="40"/>
      <c r="AE267" s="40"/>
      <c r="AF267" s="40"/>
      <c r="AG267" s="39">
        <v>11</v>
      </c>
      <c r="AH267" s="39">
        <v>270</v>
      </c>
      <c r="AI267" s="39">
        <v>277</v>
      </c>
      <c r="AJ267" s="39">
        <v>4</v>
      </c>
      <c r="AK267" s="39">
        <v>0</v>
      </c>
      <c r="AL267" s="39">
        <v>0</v>
      </c>
    </row>
    <row r="268" spans="1:38" ht="20.100000000000001" customHeight="1" x14ac:dyDescent="0.2">
      <c r="D268" s="2" t="s">
        <v>115</v>
      </c>
      <c r="F268" s="35">
        <v>32</v>
      </c>
      <c r="G268" s="35">
        <v>310</v>
      </c>
      <c r="H268" s="35">
        <v>320</v>
      </c>
      <c r="I268" s="35">
        <v>22</v>
      </c>
      <c r="J268" s="35">
        <v>0</v>
      </c>
      <c r="K268" s="35">
        <v>0</v>
      </c>
      <c r="L268" s="35"/>
      <c r="M268" s="35"/>
      <c r="N268" s="35"/>
      <c r="O268" s="35">
        <v>19</v>
      </c>
      <c r="P268" s="35">
        <v>345</v>
      </c>
      <c r="Q268" s="35">
        <v>359</v>
      </c>
      <c r="R268" s="35">
        <v>5</v>
      </c>
      <c r="S268" s="35">
        <v>0</v>
      </c>
      <c r="T268" s="35">
        <v>0</v>
      </c>
      <c r="U268" s="35"/>
      <c r="V268" s="35"/>
      <c r="W268" s="35"/>
      <c r="X268" s="35">
        <v>101</v>
      </c>
      <c r="Y268" s="35">
        <v>819</v>
      </c>
      <c r="Z268" s="35">
        <v>877</v>
      </c>
      <c r="AA268" s="35">
        <v>43</v>
      </c>
      <c r="AB268" s="35">
        <v>0</v>
      </c>
      <c r="AC268" s="35">
        <v>0</v>
      </c>
      <c r="AD268" s="35"/>
      <c r="AE268" s="35"/>
      <c r="AF268" s="35"/>
      <c r="AG268" s="35">
        <v>13</v>
      </c>
      <c r="AH268" s="35">
        <v>425</v>
      </c>
      <c r="AI268" s="35">
        <v>421</v>
      </c>
      <c r="AJ268" s="35">
        <v>17</v>
      </c>
      <c r="AK268" s="35">
        <v>0</v>
      </c>
      <c r="AL268" s="35">
        <v>0</v>
      </c>
    </row>
    <row r="269" spans="1:38" ht="19.5" customHeight="1" x14ac:dyDescent="0.2">
      <c r="D269" s="38" t="s">
        <v>102</v>
      </c>
      <c r="F269" s="39">
        <v>119</v>
      </c>
      <c r="G269" s="39">
        <v>683</v>
      </c>
      <c r="H269" s="39">
        <v>757</v>
      </c>
      <c r="I269" s="39">
        <v>45</v>
      </c>
      <c r="J269" s="39">
        <v>0</v>
      </c>
      <c r="K269" s="39">
        <v>0</v>
      </c>
      <c r="L269" s="40"/>
      <c r="M269" s="40"/>
      <c r="N269" s="40"/>
      <c r="O269" s="39">
        <v>15</v>
      </c>
      <c r="P269" s="39">
        <v>367</v>
      </c>
      <c r="Q269" s="39">
        <v>374</v>
      </c>
      <c r="R269" s="39">
        <v>8</v>
      </c>
      <c r="S269" s="39">
        <v>0</v>
      </c>
      <c r="T269" s="39">
        <v>0</v>
      </c>
      <c r="U269" s="40"/>
      <c r="V269" s="40"/>
      <c r="W269" s="40"/>
      <c r="X269" s="39">
        <v>228</v>
      </c>
      <c r="Y269" s="39">
        <v>912</v>
      </c>
      <c r="Z269" s="39">
        <v>1009</v>
      </c>
      <c r="AA269" s="39">
        <v>131</v>
      </c>
      <c r="AB269" s="39">
        <v>0</v>
      </c>
      <c r="AC269" s="39">
        <v>0</v>
      </c>
      <c r="AD269" s="40"/>
      <c r="AE269" s="40"/>
      <c r="AF269" s="40"/>
      <c r="AG269" s="39">
        <v>32</v>
      </c>
      <c r="AH269" s="39">
        <v>379</v>
      </c>
      <c r="AI269" s="39">
        <v>395</v>
      </c>
      <c r="AJ269" s="39">
        <v>16</v>
      </c>
      <c r="AK269" s="39">
        <v>0</v>
      </c>
      <c r="AL269" s="39">
        <v>0</v>
      </c>
    </row>
    <row r="270" spans="1:38" ht="20.100000000000001" customHeight="1" x14ac:dyDescent="0.2">
      <c r="D270" s="2" t="s">
        <v>103</v>
      </c>
      <c r="F270" s="35">
        <v>18</v>
      </c>
      <c r="G270" s="35">
        <v>174</v>
      </c>
      <c r="H270" s="35">
        <v>174</v>
      </c>
      <c r="I270" s="35">
        <v>18</v>
      </c>
      <c r="J270" s="35">
        <v>0</v>
      </c>
      <c r="K270" s="35">
        <v>0</v>
      </c>
      <c r="L270" s="35"/>
      <c r="M270" s="35"/>
      <c r="N270" s="35"/>
      <c r="O270" s="35">
        <v>1</v>
      </c>
      <c r="P270" s="35">
        <v>205</v>
      </c>
      <c r="Q270" s="35">
        <v>200</v>
      </c>
      <c r="R270" s="35">
        <v>6</v>
      </c>
      <c r="S270" s="35">
        <v>0</v>
      </c>
      <c r="T270" s="35">
        <v>0</v>
      </c>
      <c r="U270" s="35"/>
      <c r="V270" s="35"/>
      <c r="W270" s="35"/>
      <c r="X270" s="35">
        <v>34</v>
      </c>
      <c r="Y270" s="35">
        <v>334</v>
      </c>
      <c r="Z270" s="35">
        <v>361</v>
      </c>
      <c r="AA270" s="35">
        <v>7</v>
      </c>
      <c r="AB270" s="35">
        <v>0</v>
      </c>
      <c r="AC270" s="35">
        <v>0</v>
      </c>
      <c r="AD270" s="35"/>
      <c r="AE270" s="35"/>
      <c r="AF270" s="35"/>
      <c r="AG270" s="35">
        <v>5</v>
      </c>
      <c r="AH270" s="35">
        <v>129</v>
      </c>
      <c r="AI270" s="35">
        <v>129</v>
      </c>
      <c r="AJ270" s="35">
        <v>5</v>
      </c>
      <c r="AK270" s="35">
        <v>0</v>
      </c>
      <c r="AL270" s="35">
        <v>0</v>
      </c>
    </row>
    <row r="271" spans="1:38" ht="19.5" customHeight="1" x14ac:dyDescent="0.2">
      <c r="D271" s="38" t="s">
        <v>116</v>
      </c>
      <c r="F271" s="39">
        <v>12</v>
      </c>
      <c r="G271" s="39">
        <v>132</v>
      </c>
      <c r="H271" s="39">
        <v>126</v>
      </c>
      <c r="I271" s="39">
        <v>18</v>
      </c>
      <c r="J271" s="39">
        <v>0</v>
      </c>
      <c r="K271" s="39">
        <v>0</v>
      </c>
      <c r="L271" s="40"/>
      <c r="M271" s="40"/>
      <c r="N271" s="40"/>
      <c r="O271" s="39">
        <v>4</v>
      </c>
      <c r="P271" s="39">
        <v>129</v>
      </c>
      <c r="Q271" s="39">
        <v>127</v>
      </c>
      <c r="R271" s="39">
        <v>6</v>
      </c>
      <c r="S271" s="39">
        <v>0</v>
      </c>
      <c r="T271" s="39">
        <v>0</v>
      </c>
      <c r="U271" s="40"/>
      <c r="V271" s="40"/>
      <c r="W271" s="40"/>
      <c r="X271" s="39">
        <v>96</v>
      </c>
      <c r="Y271" s="39">
        <v>429</v>
      </c>
      <c r="Z271" s="39">
        <v>496</v>
      </c>
      <c r="AA271" s="39">
        <v>29</v>
      </c>
      <c r="AB271" s="39">
        <v>0</v>
      </c>
      <c r="AC271" s="39">
        <v>0</v>
      </c>
      <c r="AD271" s="40"/>
      <c r="AE271" s="40"/>
      <c r="AF271" s="40"/>
      <c r="AG271" s="39">
        <v>45</v>
      </c>
      <c r="AH271" s="39">
        <v>1650</v>
      </c>
      <c r="AI271" s="39">
        <v>1655</v>
      </c>
      <c r="AJ271" s="39">
        <v>40</v>
      </c>
      <c r="AK271" s="39">
        <v>0</v>
      </c>
      <c r="AL271" s="39">
        <v>0</v>
      </c>
    </row>
    <row r="272" spans="1:38" ht="20.100000000000001" customHeight="1" x14ac:dyDescent="0.2">
      <c r="D272" s="2" t="s">
        <v>158</v>
      </c>
      <c r="F272" s="35">
        <v>17</v>
      </c>
      <c r="G272" s="35">
        <v>147</v>
      </c>
      <c r="H272" s="35">
        <v>149</v>
      </c>
      <c r="I272" s="35">
        <v>15</v>
      </c>
      <c r="J272" s="35">
        <v>0</v>
      </c>
      <c r="K272" s="35">
        <v>0</v>
      </c>
      <c r="L272" s="35"/>
      <c r="M272" s="35"/>
      <c r="N272" s="35"/>
      <c r="O272" s="35">
        <v>6</v>
      </c>
      <c r="P272" s="35">
        <v>212</v>
      </c>
      <c r="Q272" s="35">
        <v>214</v>
      </c>
      <c r="R272" s="35">
        <v>4</v>
      </c>
      <c r="S272" s="35">
        <v>0</v>
      </c>
      <c r="T272" s="35">
        <v>0</v>
      </c>
      <c r="U272" s="35"/>
      <c r="V272" s="35"/>
      <c r="W272" s="35"/>
      <c r="X272" s="35">
        <v>16</v>
      </c>
      <c r="Y272" s="35">
        <v>57</v>
      </c>
      <c r="Z272" s="35">
        <v>69</v>
      </c>
      <c r="AA272" s="35">
        <v>4</v>
      </c>
      <c r="AB272" s="35">
        <v>0</v>
      </c>
      <c r="AC272" s="35">
        <v>0</v>
      </c>
      <c r="AD272" s="35"/>
      <c r="AE272" s="35"/>
      <c r="AF272" s="35"/>
      <c r="AG272" s="35">
        <v>46</v>
      </c>
      <c r="AH272" s="35">
        <v>1592</v>
      </c>
      <c r="AI272" s="35">
        <v>1582</v>
      </c>
      <c r="AJ272" s="35">
        <v>56</v>
      </c>
      <c r="AK272" s="35">
        <v>0</v>
      </c>
      <c r="AL272" s="35">
        <v>0</v>
      </c>
    </row>
    <row r="273" spans="1:38" ht="19.5" customHeight="1" x14ac:dyDescent="0.2">
      <c r="D273" s="38" t="s">
        <v>193</v>
      </c>
      <c r="F273" s="39">
        <v>18</v>
      </c>
      <c r="G273" s="39">
        <v>164</v>
      </c>
      <c r="H273" s="39">
        <v>169</v>
      </c>
      <c r="I273" s="39">
        <v>13</v>
      </c>
      <c r="J273" s="39">
        <v>0</v>
      </c>
      <c r="K273" s="39">
        <v>0</v>
      </c>
      <c r="L273" s="40"/>
      <c r="M273" s="40"/>
      <c r="N273" s="40"/>
      <c r="O273" s="39">
        <v>5</v>
      </c>
      <c r="P273" s="39">
        <v>211</v>
      </c>
      <c r="Q273" s="39">
        <v>216</v>
      </c>
      <c r="R273" s="39">
        <v>0</v>
      </c>
      <c r="S273" s="39">
        <v>0</v>
      </c>
      <c r="T273" s="39">
        <v>0</v>
      </c>
      <c r="U273" s="40"/>
      <c r="V273" s="40"/>
      <c r="W273" s="40"/>
      <c r="X273" s="39">
        <v>12</v>
      </c>
      <c r="Y273" s="39">
        <v>108</v>
      </c>
      <c r="Z273" s="39">
        <v>113</v>
      </c>
      <c r="AA273" s="39">
        <v>7</v>
      </c>
      <c r="AB273" s="39">
        <v>0</v>
      </c>
      <c r="AC273" s="39">
        <v>0</v>
      </c>
      <c r="AD273" s="40"/>
      <c r="AE273" s="40"/>
      <c r="AF273" s="40"/>
      <c r="AG273" s="39">
        <v>66</v>
      </c>
      <c r="AH273" s="39">
        <v>1582</v>
      </c>
      <c r="AI273" s="39">
        <v>1592</v>
      </c>
      <c r="AJ273" s="39">
        <v>56</v>
      </c>
      <c r="AK273" s="39">
        <v>0</v>
      </c>
      <c r="AL273" s="39">
        <v>0</v>
      </c>
    </row>
    <row r="274" spans="1:38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</row>
    <row r="275" spans="1:38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611</v>
      </c>
      <c r="G275" s="44">
        <v>2853</v>
      </c>
      <c r="H275" s="44">
        <v>2965</v>
      </c>
      <c r="I275" s="44">
        <v>499</v>
      </c>
      <c r="J275" s="44">
        <v>0</v>
      </c>
      <c r="K275" s="44">
        <v>0</v>
      </c>
      <c r="L275" s="45"/>
      <c r="M275" s="45"/>
      <c r="N275" s="45"/>
      <c r="O275" s="44">
        <v>121</v>
      </c>
      <c r="P275" s="44">
        <v>2398</v>
      </c>
      <c r="Q275" s="44">
        <v>2439</v>
      </c>
      <c r="R275" s="44">
        <v>80</v>
      </c>
      <c r="S275" s="44">
        <v>0</v>
      </c>
      <c r="T275" s="44">
        <v>0</v>
      </c>
      <c r="U275" s="45"/>
      <c r="V275" s="45"/>
      <c r="W275" s="45"/>
      <c r="X275" s="44">
        <v>1860</v>
      </c>
      <c r="Y275" s="44">
        <v>5140</v>
      </c>
      <c r="Z275" s="44">
        <v>5677</v>
      </c>
      <c r="AA275" s="44">
        <v>1323</v>
      </c>
      <c r="AB275" s="44">
        <v>0</v>
      </c>
      <c r="AC275" s="44">
        <v>0</v>
      </c>
      <c r="AD275" s="45"/>
      <c r="AE275" s="45"/>
      <c r="AF275" s="45"/>
      <c r="AG275" s="44">
        <v>409</v>
      </c>
      <c r="AH275" s="44">
        <v>11416</v>
      </c>
      <c r="AI275" s="44">
        <v>11455</v>
      </c>
      <c r="AJ275" s="44">
        <v>370</v>
      </c>
      <c r="AK275" s="44">
        <v>0</v>
      </c>
      <c r="AL275" s="44">
        <v>0</v>
      </c>
    </row>
    <row r="276" spans="1:38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</row>
    <row r="277" spans="1:38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611</v>
      </c>
      <c r="G277" s="50">
        <v>2853</v>
      </c>
      <c r="H277" s="50">
        <v>2965</v>
      </c>
      <c r="I277" s="50">
        <v>499</v>
      </c>
      <c r="J277" s="50">
        <v>0</v>
      </c>
      <c r="K277" s="50">
        <v>0</v>
      </c>
      <c r="L277" s="45"/>
      <c r="M277" s="45"/>
      <c r="N277" s="45"/>
      <c r="O277" s="50">
        <v>121</v>
      </c>
      <c r="P277" s="50">
        <v>2398</v>
      </c>
      <c r="Q277" s="50">
        <v>2439</v>
      </c>
      <c r="R277" s="50">
        <v>80</v>
      </c>
      <c r="S277" s="50">
        <v>0</v>
      </c>
      <c r="T277" s="50">
        <v>0</v>
      </c>
      <c r="U277" s="45"/>
      <c r="V277" s="45"/>
      <c r="W277" s="45"/>
      <c r="X277" s="50">
        <v>1860</v>
      </c>
      <c r="Y277" s="50">
        <v>5140</v>
      </c>
      <c r="Z277" s="50">
        <v>5677</v>
      </c>
      <c r="AA277" s="50">
        <v>1323</v>
      </c>
      <c r="AB277" s="50">
        <v>0</v>
      </c>
      <c r="AC277" s="50">
        <v>0</v>
      </c>
      <c r="AD277" s="45"/>
      <c r="AE277" s="45"/>
      <c r="AF277" s="45"/>
      <c r="AG277" s="50">
        <v>409</v>
      </c>
      <c r="AH277" s="50">
        <v>11416</v>
      </c>
      <c r="AI277" s="50">
        <v>11455</v>
      </c>
      <c r="AJ277" s="50">
        <v>370</v>
      </c>
      <c r="AK277" s="50">
        <v>0</v>
      </c>
      <c r="AL277" s="50">
        <v>0</v>
      </c>
    </row>
    <row r="278" spans="1:38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</row>
    <row r="279" spans="1:38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</row>
    <row r="280" spans="1:38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</row>
    <row r="281" spans="1:38" ht="20.100000000000001" customHeight="1" x14ac:dyDescent="0.2">
      <c r="D281" s="2" t="s">
        <v>95</v>
      </c>
      <c r="F281" s="35">
        <v>55</v>
      </c>
      <c r="G281" s="35">
        <v>621</v>
      </c>
      <c r="H281" s="35">
        <v>621</v>
      </c>
      <c r="I281" s="35">
        <v>55</v>
      </c>
      <c r="J281" s="35">
        <v>0</v>
      </c>
      <c r="K281" s="35">
        <v>0</v>
      </c>
      <c r="L281" s="35"/>
      <c r="M281" s="35"/>
      <c r="N281" s="35"/>
      <c r="O281" s="35">
        <v>2</v>
      </c>
      <c r="P281" s="35">
        <v>91</v>
      </c>
      <c r="Q281" s="35">
        <v>90</v>
      </c>
      <c r="R281" s="35">
        <v>3</v>
      </c>
      <c r="S281" s="35">
        <v>0</v>
      </c>
      <c r="T281" s="35">
        <v>0</v>
      </c>
      <c r="U281" s="35"/>
      <c r="V281" s="35"/>
      <c r="W281" s="35"/>
      <c r="X281" s="35">
        <v>2</v>
      </c>
      <c r="Y281" s="35">
        <v>32</v>
      </c>
      <c r="Z281" s="35">
        <v>29</v>
      </c>
      <c r="AA281" s="35">
        <v>5</v>
      </c>
      <c r="AB281" s="35">
        <v>0</v>
      </c>
      <c r="AC281" s="35">
        <v>0</v>
      </c>
      <c r="AD281" s="35"/>
      <c r="AE281" s="35"/>
      <c r="AF281" s="35"/>
      <c r="AG281" s="35">
        <v>0</v>
      </c>
      <c r="AH281" s="35">
        <v>9</v>
      </c>
      <c r="AI281" s="35">
        <v>8</v>
      </c>
      <c r="AJ281" s="35">
        <v>1</v>
      </c>
      <c r="AK281" s="35">
        <v>0</v>
      </c>
      <c r="AL281" s="35">
        <v>0</v>
      </c>
    </row>
    <row r="282" spans="1:38" ht="19.5" customHeight="1" x14ac:dyDescent="0.2">
      <c r="D282" s="38" t="s">
        <v>96</v>
      </c>
      <c r="F282" s="39">
        <v>32</v>
      </c>
      <c r="G282" s="39">
        <v>627</v>
      </c>
      <c r="H282" s="39">
        <v>629</v>
      </c>
      <c r="I282" s="39">
        <v>30</v>
      </c>
      <c r="J282" s="39">
        <v>0</v>
      </c>
      <c r="K282" s="39">
        <v>0</v>
      </c>
      <c r="L282" s="40"/>
      <c r="M282" s="40"/>
      <c r="N282" s="40"/>
      <c r="O282" s="39">
        <v>1</v>
      </c>
      <c r="P282" s="39">
        <v>97</v>
      </c>
      <c r="Q282" s="39">
        <v>96</v>
      </c>
      <c r="R282" s="39">
        <v>2</v>
      </c>
      <c r="S282" s="39">
        <v>0</v>
      </c>
      <c r="T282" s="39">
        <v>0</v>
      </c>
      <c r="U282" s="40"/>
      <c r="V282" s="40"/>
      <c r="W282" s="40"/>
      <c r="X282" s="39">
        <v>4</v>
      </c>
      <c r="Y282" s="39">
        <v>20</v>
      </c>
      <c r="Z282" s="39">
        <v>24</v>
      </c>
      <c r="AA282" s="39">
        <v>0</v>
      </c>
      <c r="AB282" s="39">
        <v>0</v>
      </c>
      <c r="AC282" s="39">
        <v>0</v>
      </c>
      <c r="AD282" s="40"/>
      <c r="AE282" s="40"/>
      <c r="AF282" s="40"/>
      <c r="AG282" s="39">
        <v>0</v>
      </c>
      <c r="AH282" s="39">
        <v>5</v>
      </c>
      <c r="AI282" s="39">
        <v>5</v>
      </c>
      <c r="AJ282" s="39">
        <v>0</v>
      </c>
      <c r="AK282" s="39">
        <v>0</v>
      </c>
      <c r="AL282" s="39">
        <v>0</v>
      </c>
    </row>
    <row r="283" spans="1:38" ht="20.100000000000001" customHeight="1" x14ac:dyDescent="0.2">
      <c r="D283" s="2" t="s">
        <v>112</v>
      </c>
      <c r="F283" s="35">
        <v>68</v>
      </c>
      <c r="G283" s="35">
        <v>1388</v>
      </c>
      <c r="H283" s="35">
        <v>1387</v>
      </c>
      <c r="I283" s="35">
        <v>69</v>
      </c>
      <c r="J283" s="35">
        <v>0</v>
      </c>
      <c r="K283" s="35">
        <v>0</v>
      </c>
      <c r="L283" s="35"/>
      <c r="M283" s="35"/>
      <c r="N283" s="35"/>
      <c r="O283" s="35">
        <v>3</v>
      </c>
      <c r="P283" s="35">
        <v>95</v>
      </c>
      <c r="Q283" s="35">
        <v>95</v>
      </c>
      <c r="R283" s="35">
        <v>3</v>
      </c>
      <c r="S283" s="35">
        <v>0</v>
      </c>
      <c r="T283" s="35">
        <v>0</v>
      </c>
      <c r="U283" s="35"/>
      <c r="V283" s="35"/>
      <c r="W283" s="35"/>
      <c r="X283" s="35">
        <v>9</v>
      </c>
      <c r="Y283" s="35">
        <v>64</v>
      </c>
      <c r="Z283" s="35">
        <v>70</v>
      </c>
      <c r="AA283" s="35">
        <v>3</v>
      </c>
      <c r="AB283" s="35">
        <v>0</v>
      </c>
      <c r="AC283" s="35">
        <v>0</v>
      </c>
      <c r="AD283" s="35"/>
      <c r="AE283" s="35"/>
      <c r="AF283" s="35"/>
      <c r="AG283" s="35">
        <v>0</v>
      </c>
      <c r="AH283" s="35">
        <v>2</v>
      </c>
      <c r="AI283" s="35">
        <v>1</v>
      </c>
      <c r="AJ283" s="35">
        <v>1</v>
      </c>
      <c r="AK283" s="35">
        <v>0</v>
      </c>
      <c r="AL283" s="35">
        <v>0</v>
      </c>
    </row>
    <row r="284" spans="1:38" ht="19.5" customHeight="1" x14ac:dyDescent="0.2">
      <c r="D284" s="38" t="s">
        <v>98</v>
      </c>
      <c r="F284" s="39">
        <v>86</v>
      </c>
      <c r="G284" s="39">
        <v>999</v>
      </c>
      <c r="H284" s="39">
        <v>1018</v>
      </c>
      <c r="I284" s="39">
        <v>67</v>
      </c>
      <c r="J284" s="39">
        <v>0</v>
      </c>
      <c r="K284" s="39">
        <v>0</v>
      </c>
      <c r="L284" s="40"/>
      <c r="M284" s="40"/>
      <c r="N284" s="40"/>
      <c r="O284" s="39">
        <v>3</v>
      </c>
      <c r="P284" s="39">
        <v>90</v>
      </c>
      <c r="Q284" s="39">
        <v>91</v>
      </c>
      <c r="R284" s="39">
        <v>2</v>
      </c>
      <c r="S284" s="39">
        <v>0</v>
      </c>
      <c r="T284" s="39">
        <v>0</v>
      </c>
      <c r="U284" s="40"/>
      <c r="V284" s="40"/>
      <c r="W284" s="40"/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40"/>
      <c r="AE284" s="40"/>
      <c r="AF284" s="40"/>
      <c r="AG284" s="39">
        <v>0</v>
      </c>
      <c r="AH284" s="39">
        <v>25</v>
      </c>
      <c r="AI284" s="39">
        <v>25</v>
      </c>
      <c r="AJ284" s="39">
        <v>0</v>
      </c>
      <c r="AK284" s="39">
        <v>0</v>
      </c>
      <c r="AL284" s="39">
        <v>0</v>
      </c>
    </row>
    <row r="285" spans="1:38" ht="20.100000000000001" customHeight="1" x14ac:dyDescent="0.2">
      <c r="D285" s="2" t="s">
        <v>99</v>
      </c>
      <c r="F285" s="35">
        <v>47</v>
      </c>
      <c r="G285" s="35">
        <v>889</v>
      </c>
      <c r="H285" s="35">
        <v>844</v>
      </c>
      <c r="I285" s="35">
        <v>92</v>
      </c>
      <c r="J285" s="35">
        <v>0</v>
      </c>
      <c r="K285" s="35">
        <v>0</v>
      </c>
      <c r="L285" s="35"/>
      <c r="M285" s="35"/>
      <c r="N285" s="35"/>
      <c r="O285" s="35">
        <v>3</v>
      </c>
      <c r="P285" s="35">
        <v>96</v>
      </c>
      <c r="Q285" s="35">
        <v>94</v>
      </c>
      <c r="R285" s="35">
        <v>5</v>
      </c>
      <c r="S285" s="35">
        <v>0</v>
      </c>
      <c r="T285" s="35">
        <v>0</v>
      </c>
      <c r="U285" s="35"/>
      <c r="V285" s="35"/>
      <c r="W285" s="35"/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/>
      <c r="AE285" s="35"/>
      <c r="AF285" s="35"/>
      <c r="AG285" s="35">
        <v>1</v>
      </c>
      <c r="AH285" s="35">
        <v>11</v>
      </c>
      <c r="AI285" s="35">
        <v>12</v>
      </c>
      <c r="AJ285" s="35">
        <v>0</v>
      </c>
      <c r="AK285" s="35">
        <v>0</v>
      </c>
      <c r="AL285" s="35">
        <v>0</v>
      </c>
    </row>
    <row r="286" spans="1:38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</row>
    <row r="287" spans="1:38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288</v>
      </c>
      <c r="G287" s="44">
        <v>4524</v>
      </c>
      <c r="H287" s="44">
        <v>4499</v>
      </c>
      <c r="I287" s="44">
        <v>313</v>
      </c>
      <c r="J287" s="44">
        <v>0</v>
      </c>
      <c r="K287" s="44">
        <v>0</v>
      </c>
      <c r="L287" s="45"/>
      <c r="M287" s="45"/>
      <c r="N287" s="45"/>
      <c r="O287" s="44">
        <v>12</v>
      </c>
      <c r="P287" s="44">
        <v>469</v>
      </c>
      <c r="Q287" s="44">
        <v>466</v>
      </c>
      <c r="R287" s="44">
        <v>15</v>
      </c>
      <c r="S287" s="44">
        <v>0</v>
      </c>
      <c r="T287" s="44">
        <v>0</v>
      </c>
      <c r="U287" s="45"/>
      <c r="V287" s="45"/>
      <c r="W287" s="45"/>
      <c r="X287" s="44">
        <v>15</v>
      </c>
      <c r="Y287" s="44">
        <v>116</v>
      </c>
      <c r="Z287" s="44">
        <v>123</v>
      </c>
      <c r="AA287" s="44">
        <v>8</v>
      </c>
      <c r="AB287" s="44">
        <v>0</v>
      </c>
      <c r="AC287" s="44">
        <v>0</v>
      </c>
      <c r="AD287" s="45"/>
      <c r="AE287" s="45"/>
      <c r="AF287" s="45"/>
      <c r="AG287" s="44">
        <v>1</v>
      </c>
      <c r="AH287" s="44">
        <v>52</v>
      </c>
      <c r="AI287" s="44">
        <v>51</v>
      </c>
      <c r="AJ287" s="44">
        <v>2</v>
      </c>
      <c r="AK287" s="44">
        <v>0</v>
      </c>
      <c r="AL287" s="44">
        <v>0</v>
      </c>
    </row>
    <row r="288" spans="1:38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</row>
    <row r="289" spans="1:38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</row>
    <row r="290" spans="1:38" ht="20.100000000000001" customHeight="1" x14ac:dyDescent="0.2">
      <c r="D290" s="2" t="s">
        <v>197</v>
      </c>
      <c r="F290" s="35">
        <v>13</v>
      </c>
      <c r="G290" s="35">
        <v>233</v>
      </c>
      <c r="H290" s="35">
        <v>219</v>
      </c>
      <c r="I290" s="35">
        <v>27</v>
      </c>
      <c r="J290" s="35">
        <v>0</v>
      </c>
      <c r="K290" s="35">
        <v>0</v>
      </c>
      <c r="L290" s="35"/>
      <c r="M290" s="35"/>
      <c r="N290" s="35"/>
      <c r="O290" s="35">
        <v>4</v>
      </c>
      <c r="P290" s="35">
        <v>172</v>
      </c>
      <c r="Q290" s="35">
        <v>173</v>
      </c>
      <c r="R290" s="35">
        <v>3</v>
      </c>
      <c r="S290" s="35">
        <v>0</v>
      </c>
      <c r="T290" s="35">
        <v>0</v>
      </c>
      <c r="U290" s="35"/>
      <c r="V290" s="35"/>
      <c r="W290" s="35"/>
      <c r="X290" s="35">
        <v>38</v>
      </c>
      <c r="Y290" s="35">
        <v>226</v>
      </c>
      <c r="Z290" s="35">
        <v>232</v>
      </c>
      <c r="AA290" s="35">
        <v>32</v>
      </c>
      <c r="AB290" s="35">
        <v>0</v>
      </c>
      <c r="AC290" s="35">
        <v>0</v>
      </c>
      <c r="AD290" s="35"/>
      <c r="AE290" s="35"/>
      <c r="AF290" s="35"/>
      <c r="AG290" s="35">
        <v>6</v>
      </c>
      <c r="AH290" s="35">
        <v>109</v>
      </c>
      <c r="AI290" s="35">
        <v>110</v>
      </c>
      <c r="AJ290" s="35">
        <v>5</v>
      </c>
      <c r="AK290" s="35">
        <v>0</v>
      </c>
      <c r="AL290" s="35">
        <v>0</v>
      </c>
    </row>
    <row r="291" spans="1:38" ht="19.5" customHeight="1" x14ac:dyDescent="0.2">
      <c r="D291" s="38" t="s">
        <v>198</v>
      </c>
      <c r="F291" s="39">
        <v>68</v>
      </c>
      <c r="G291" s="39">
        <v>759</v>
      </c>
      <c r="H291" s="39">
        <v>746</v>
      </c>
      <c r="I291" s="39">
        <v>81</v>
      </c>
      <c r="J291" s="39">
        <v>0</v>
      </c>
      <c r="K291" s="39">
        <v>0</v>
      </c>
      <c r="L291" s="40"/>
      <c r="M291" s="40"/>
      <c r="N291" s="40"/>
      <c r="O291" s="39">
        <v>10</v>
      </c>
      <c r="P291" s="39">
        <v>176</v>
      </c>
      <c r="Q291" s="39">
        <v>182</v>
      </c>
      <c r="R291" s="39">
        <v>4</v>
      </c>
      <c r="S291" s="39">
        <v>0</v>
      </c>
      <c r="T291" s="39">
        <v>0</v>
      </c>
      <c r="U291" s="40"/>
      <c r="V291" s="40"/>
      <c r="W291" s="40"/>
      <c r="X291" s="39">
        <v>37</v>
      </c>
      <c r="Y291" s="39">
        <v>364</v>
      </c>
      <c r="Z291" s="39">
        <v>315</v>
      </c>
      <c r="AA291" s="39">
        <v>86</v>
      </c>
      <c r="AB291" s="39">
        <v>0</v>
      </c>
      <c r="AC291" s="39">
        <v>0</v>
      </c>
      <c r="AD291" s="40"/>
      <c r="AE291" s="40"/>
      <c r="AF291" s="40"/>
      <c r="AG291" s="39">
        <v>8</v>
      </c>
      <c r="AH291" s="39">
        <v>95</v>
      </c>
      <c r="AI291" s="39">
        <v>97</v>
      </c>
      <c r="AJ291" s="39">
        <v>6</v>
      </c>
      <c r="AK291" s="39">
        <v>0</v>
      </c>
      <c r="AL291" s="39">
        <v>0</v>
      </c>
    </row>
    <row r="292" spans="1:38" ht="20.100000000000001" customHeight="1" x14ac:dyDescent="0.2">
      <c r="D292" s="2" t="s">
        <v>199</v>
      </c>
      <c r="F292" s="35">
        <v>98</v>
      </c>
      <c r="G292" s="35">
        <v>560</v>
      </c>
      <c r="H292" s="35">
        <v>563</v>
      </c>
      <c r="I292" s="35">
        <v>95</v>
      </c>
      <c r="J292" s="35">
        <v>0</v>
      </c>
      <c r="K292" s="35">
        <v>0</v>
      </c>
      <c r="L292" s="35"/>
      <c r="M292" s="35"/>
      <c r="N292" s="35"/>
      <c r="O292" s="35">
        <v>8</v>
      </c>
      <c r="P292" s="35">
        <v>182</v>
      </c>
      <c r="Q292" s="35">
        <v>189</v>
      </c>
      <c r="R292" s="35">
        <v>1</v>
      </c>
      <c r="S292" s="35">
        <v>0</v>
      </c>
      <c r="T292" s="35">
        <v>0</v>
      </c>
      <c r="U292" s="35"/>
      <c r="V292" s="35"/>
      <c r="W292" s="35"/>
      <c r="X292" s="35">
        <v>78</v>
      </c>
      <c r="Y292" s="35">
        <v>205</v>
      </c>
      <c r="Z292" s="35">
        <v>208</v>
      </c>
      <c r="AA292" s="35">
        <v>75</v>
      </c>
      <c r="AB292" s="35">
        <v>0</v>
      </c>
      <c r="AC292" s="35">
        <v>0</v>
      </c>
      <c r="AD292" s="35"/>
      <c r="AE292" s="35"/>
      <c r="AF292" s="35"/>
      <c r="AG292" s="35">
        <v>14</v>
      </c>
      <c r="AH292" s="35">
        <v>90</v>
      </c>
      <c r="AI292" s="35">
        <v>103</v>
      </c>
      <c r="AJ292" s="35">
        <v>1</v>
      </c>
      <c r="AK292" s="35">
        <v>0</v>
      </c>
      <c r="AL292" s="35">
        <v>0</v>
      </c>
    </row>
    <row r="293" spans="1:38" ht="19.5" customHeight="1" x14ac:dyDescent="0.2">
      <c r="D293" s="38" t="s">
        <v>200</v>
      </c>
      <c r="F293" s="39">
        <v>13</v>
      </c>
      <c r="G293" s="39">
        <v>317</v>
      </c>
      <c r="H293" s="39">
        <v>300</v>
      </c>
      <c r="I293" s="39">
        <v>30</v>
      </c>
      <c r="J293" s="39">
        <v>0</v>
      </c>
      <c r="K293" s="39">
        <v>0</v>
      </c>
      <c r="L293" s="40"/>
      <c r="M293" s="40"/>
      <c r="N293" s="40"/>
      <c r="O293" s="39">
        <v>3</v>
      </c>
      <c r="P293" s="39">
        <v>174</v>
      </c>
      <c r="Q293" s="39">
        <v>175</v>
      </c>
      <c r="R293" s="39">
        <v>2</v>
      </c>
      <c r="S293" s="39">
        <v>0</v>
      </c>
      <c r="T293" s="39">
        <v>0</v>
      </c>
      <c r="U293" s="40"/>
      <c r="V293" s="40"/>
      <c r="W293" s="40"/>
      <c r="X293" s="39">
        <v>52</v>
      </c>
      <c r="Y293" s="39">
        <v>256</v>
      </c>
      <c r="Z293" s="39">
        <v>278</v>
      </c>
      <c r="AA293" s="39">
        <v>30</v>
      </c>
      <c r="AB293" s="39">
        <v>0</v>
      </c>
      <c r="AC293" s="39">
        <v>0</v>
      </c>
      <c r="AD293" s="40"/>
      <c r="AE293" s="40"/>
      <c r="AF293" s="40"/>
      <c r="AG293" s="39">
        <v>10</v>
      </c>
      <c r="AH293" s="39">
        <v>94</v>
      </c>
      <c r="AI293" s="39">
        <v>96</v>
      </c>
      <c r="AJ293" s="39">
        <v>8</v>
      </c>
      <c r="AK293" s="39">
        <v>0</v>
      </c>
      <c r="AL293" s="39">
        <v>0</v>
      </c>
    </row>
    <row r="294" spans="1:38" ht="20.100000000000001" customHeight="1" x14ac:dyDescent="0.2">
      <c r="D294" s="2" t="s">
        <v>201</v>
      </c>
      <c r="F294" s="35">
        <v>22</v>
      </c>
      <c r="G294" s="35">
        <v>446</v>
      </c>
      <c r="H294" s="35">
        <v>447</v>
      </c>
      <c r="I294" s="35">
        <v>21</v>
      </c>
      <c r="J294" s="35">
        <v>0</v>
      </c>
      <c r="K294" s="35">
        <v>0</v>
      </c>
      <c r="L294" s="35"/>
      <c r="M294" s="35"/>
      <c r="N294" s="35"/>
      <c r="O294" s="35">
        <v>4</v>
      </c>
      <c r="P294" s="35">
        <v>167</v>
      </c>
      <c r="Q294" s="35">
        <v>168</v>
      </c>
      <c r="R294" s="35">
        <v>3</v>
      </c>
      <c r="S294" s="35">
        <v>0</v>
      </c>
      <c r="T294" s="35">
        <v>0</v>
      </c>
      <c r="U294" s="35"/>
      <c r="V294" s="35"/>
      <c r="W294" s="35"/>
      <c r="X294" s="35">
        <v>29</v>
      </c>
      <c r="Y294" s="35">
        <v>120</v>
      </c>
      <c r="Z294" s="35">
        <v>135</v>
      </c>
      <c r="AA294" s="35">
        <v>14</v>
      </c>
      <c r="AB294" s="35">
        <v>0</v>
      </c>
      <c r="AC294" s="35">
        <v>0</v>
      </c>
      <c r="AD294" s="35"/>
      <c r="AE294" s="35"/>
      <c r="AF294" s="35"/>
      <c r="AG294" s="35">
        <v>9</v>
      </c>
      <c r="AH294" s="35">
        <v>105</v>
      </c>
      <c r="AI294" s="35">
        <v>109</v>
      </c>
      <c r="AJ294" s="35">
        <v>5</v>
      </c>
      <c r="AK294" s="35">
        <v>0</v>
      </c>
      <c r="AL294" s="35">
        <v>0</v>
      </c>
    </row>
    <row r="295" spans="1:38" ht="19.5" customHeight="1" x14ac:dyDescent="0.2">
      <c r="D295" s="38" t="s">
        <v>202</v>
      </c>
      <c r="F295" s="39">
        <v>133</v>
      </c>
      <c r="G295" s="39">
        <v>450</v>
      </c>
      <c r="H295" s="39">
        <v>447</v>
      </c>
      <c r="I295" s="39">
        <v>136</v>
      </c>
      <c r="J295" s="39">
        <v>0</v>
      </c>
      <c r="K295" s="39">
        <v>0</v>
      </c>
      <c r="L295" s="40"/>
      <c r="M295" s="40"/>
      <c r="N295" s="40"/>
      <c r="O295" s="39">
        <v>3</v>
      </c>
      <c r="P295" s="39">
        <v>165</v>
      </c>
      <c r="Q295" s="39">
        <v>166</v>
      </c>
      <c r="R295" s="39">
        <v>2</v>
      </c>
      <c r="S295" s="39">
        <v>0</v>
      </c>
      <c r="T295" s="39">
        <v>0</v>
      </c>
      <c r="U295" s="40"/>
      <c r="V295" s="40"/>
      <c r="W295" s="40"/>
      <c r="X295" s="39">
        <v>99</v>
      </c>
      <c r="Y295" s="39">
        <v>214</v>
      </c>
      <c r="Z295" s="39">
        <v>231</v>
      </c>
      <c r="AA295" s="39">
        <v>82</v>
      </c>
      <c r="AB295" s="39">
        <v>0</v>
      </c>
      <c r="AC295" s="39">
        <v>0</v>
      </c>
      <c r="AD295" s="40"/>
      <c r="AE295" s="40"/>
      <c r="AF295" s="40"/>
      <c r="AG295" s="39">
        <v>7</v>
      </c>
      <c r="AH295" s="39">
        <v>104</v>
      </c>
      <c r="AI295" s="39">
        <v>105</v>
      </c>
      <c r="AJ295" s="39">
        <v>6</v>
      </c>
      <c r="AK295" s="39">
        <v>0</v>
      </c>
      <c r="AL295" s="39">
        <v>0</v>
      </c>
    </row>
    <row r="296" spans="1:38" ht="19.5" customHeight="1" x14ac:dyDescent="0.2">
      <c r="D296" s="41" t="s">
        <v>203</v>
      </c>
      <c r="F296" s="40">
        <v>0</v>
      </c>
      <c r="G296" s="40">
        <v>8</v>
      </c>
      <c r="H296" s="40">
        <v>1</v>
      </c>
      <c r="I296" s="40">
        <v>7</v>
      </c>
      <c r="J296" s="40">
        <v>0</v>
      </c>
      <c r="K296" s="40">
        <v>0</v>
      </c>
      <c r="L296" s="40"/>
      <c r="M296" s="40"/>
      <c r="N296" s="40"/>
      <c r="O296" s="40">
        <v>0</v>
      </c>
      <c r="P296" s="40">
        <v>29</v>
      </c>
      <c r="Q296" s="40">
        <v>6</v>
      </c>
      <c r="R296" s="40">
        <v>23</v>
      </c>
      <c r="S296" s="40">
        <v>0</v>
      </c>
      <c r="T296" s="40">
        <v>0</v>
      </c>
      <c r="U296" s="40"/>
      <c r="V296" s="40"/>
      <c r="W296" s="40"/>
      <c r="X296" s="40">
        <v>0</v>
      </c>
      <c r="Y296" s="40">
        <v>10</v>
      </c>
      <c r="Z296" s="40">
        <v>1</v>
      </c>
      <c r="AA296" s="40">
        <v>9</v>
      </c>
      <c r="AB296" s="40">
        <v>0</v>
      </c>
      <c r="AC296" s="40">
        <v>0</v>
      </c>
      <c r="AD296" s="40"/>
      <c r="AE296" s="40"/>
      <c r="AF296" s="40"/>
      <c r="AG296" s="40">
        <v>0</v>
      </c>
      <c r="AH296" s="40">
        <v>7</v>
      </c>
      <c r="AI296" s="40">
        <v>0</v>
      </c>
      <c r="AJ296" s="40">
        <v>7</v>
      </c>
      <c r="AK296" s="40">
        <v>0</v>
      </c>
      <c r="AL296" s="40">
        <v>0</v>
      </c>
    </row>
    <row r="297" spans="1:38" ht="19.5" customHeight="1" x14ac:dyDescent="0.2">
      <c r="D297" s="38" t="s">
        <v>204</v>
      </c>
      <c r="F297" s="39">
        <v>0</v>
      </c>
      <c r="G297" s="39">
        <v>16</v>
      </c>
      <c r="H297" s="39">
        <v>0</v>
      </c>
      <c r="I297" s="39">
        <v>16</v>
      </c>
      <c r="J297" s="39">
        <v>0</v>
      </c>
      <c r="K297" s="39">
        <v>0</v>
      </c>
      <c r="L297" s="40"/>
      <c r="M297" s="40"/>
      <c r="N297" s="40"/>
      <c r="O297" s="39">
        <v>0</v>
      </c>
      <c r="P297" s="39">
        <v>25</v>
      </c>
      <c r="Q297" s="39">
        <v>5</v>
      </c>
      <c r="R297" s="39">
        <v>20</v>
      </c>
      <c r="S297" s="39">
        <v>0</v>
      </c>
      <c r="T297" s="39">
        <v>0</v>
      </c>
      <c r="U297" s="40"/>
      <c r="V297" s="40"/>
      <c r="W297" s="40"/>
      <c r="X297" s="39">
        <v>0</v>
      </c>
      <c r="Y297" s="39">
        <v>13</v>
      </c>
      <c r="Z297" s="39">
        <v>1</v>
      </c>
      <c r="AA297" s="39">
        <v>12</v>
      </c>
      <c r="AB297" s="39">
        <v>0</v>
      </c>
      <c r="AC297" s="39">
        <v>0</v>
      </c>
      <c r="AD297" s="40"/>
      <c r="AE297" s="40"/>
      <c r="AF297" s="40"/>
      <c r="AG297" s="39">
        <v>0</v>
      </c>
      <c r="AH297" s="39">
        <v>12</v>
      </c>
      <c r="AI297" s="39">
        <v>1</v>
      </c>
      <c r="AJ297" s="39">
        <v>11</v>
      </c>
      <c r="AK297" s="39">
        <v>0</v>
      </c>
      <c r="AL297" s="39">
        <v>0</v>
      </c>
    </row>
    <row r="298" spans="1:38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</row>
    <row r="299" spans="1:38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347</v>
      </c>
      <c r="G299" s="44">
        <v>2789</v>
      </c>
      <c r="H299" s="44">
        <v>2723</v>
      </c>
      <c r="I299" s="44">
        <v>413</v>
      </c>
      <c r="J299" s="44">
        <v>0</v>
      </c>
      <c r="K299" s="44">
        <v>0</v>
      </c>
      <c r="L299" s="45"/>
      <c r="M299" s="45"/>
      <c r="N299" s="45"/>
      <c r="O299" s="44">
        <v>32</v>
      </c>
      <c r="P299" s="44">
        <v>1090</v>
      </c>
      <c r="Q299" s="44">
        <v>1064</v>
      </c>
      <c r="R299" s="44">
        <v>58</v>
      </c>
      <c r="S299" s="44">
        <v>0</v>
      </c>
      <c r="T299" s="44">
        <v>0</v>
      </c>
      <c r="U299" s="45"/>
      <c r="V299" s="45"/>
      <c r="W299" s="45"/>
      <c r="X299" s="44">
        <v>333</v>
      </c>
      <c r="Y299" s="44">
        <v>1408</v>
      </c>
      <c r="Z299" s="44">
        <v>1401</v>
      </c>
      <c r="AA299" s="44">
        <v>340</v>
      </c>
      <c r="AB299" s="44">
        <v>0</v>
      </c>
      <c r="AC299" s="44">
        <v>0</v>
      </c>
      <c r="AD299" s="45"/>
      <c r="AE299" s="45"/>
      <c r="AF299" s="45"/>
      <c r="AG299" s="44">
        <v>54</v>
      </c>
      <c r="AH299" s="44">
        <v>616</v>
      </c>
      <c r="AI299" s="44">
        <v>621</v>
      </c>
      <c r="AJ299" s="44">
        <v>49</v>
      </c>
      <c r="AK299" s="44">
        <v>0</v>
      </c>
      <c r="AL299" s="44">
        <v>0</v>
      </c>
    </row>
    <row r="300" spans="1:38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</row>
    <row r="301" spans="1:38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</row>
    <row r="302" spans="1:38" ht="20.100000000000001" customHeight="1" x14ac:dyDescent="0.2">
      <c r="D302" s="2" t="s">
        <v>121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/>
      <c r="M302" s="35"/>
      <c r="N302" s="35"/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/>
      <c r="V302" s="35"/>
      <c r="W302" s="35"/>
      <c r="X302" s="35">
        <v>129</v>
      </c>
      <c r="Y302" s="35">
        <v>852</v>
      </c>
      <c r="Z302" s="35">
        <v>856</v>
      </c>
      <c r="AA302" s="35">
        <v>125</v>
      </c>
      <c r="AB302" s="35">
        <v>0</v>
      </c>
      <c r="AC302" s="35">
        <v>0</v>
      </c>
      <c r="AD302" s="35"/>
      <c r="AE302" s="35"/>
      <c r="AF302" s="35"/>
      <c r="AG302" s="35">
        <v>6</v>
      </c>
      <c r="AH302" s="35">
        <v>344</v>
      </c>
      <c r="AI302" s="35">
        <v>342</v>
      </c>
      <c r="AJ302" s="35">
        <v>8</v>
      </c>
      <c r="AK302" s="35">
        <v>0</v>
      </c>
      <c r="AL302" s="35">
        <v>0</v>
      </c>
    </row>
    <row r="303" spans="1:38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</row>
    <row r="304" spans="1:38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5"/>
      <c r="M304" s="45"/>
      <c r="N304" s="45"/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5"/>
      <c r="V304" s="45"/>
      <c r="W304" s="45"/>
      <c r="X304" s="44">
        <v>129</v>
      </c>
      <c r="Y304" s="44">
        <v>852</v>
      </c>
      <c r="Z304" s="44">
        <v>856</v>
      </c>
      <c r="AA304" s="44">
        <v>125</v>
      </c>
      <c r="AB304" s="44">
        <v>0</v>
      </c>
      <c r="AC304" s="44">
        <v>0</v>
      </c>
      <c r="AD304" s="45"/>
      <c r="AE304" s="45"/>
      <c r="AF304" s="45"/>
      <c r="AG304" s="44">
        <v>6</v>
      </c>
      <c r="AH304" s="44">
        <v>344</v>
      </c>
      <c r="AI304" s="44">
        <v>342</v>
      </c>
      <c r="AJ304" s="44">
        <v>8</v>
      </c>
      <c r="AK304" s="44">
        <v>0</v>
      </c>
      <c r="AL304" s="44">
        <v>0</v>
      </c>
    </row>
    <row r="305" spans="1:38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</row>
    <row r="306" spans="1:38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</row>
    <row r="307" spans="1:38" ht="20.100000000000001" customHeight="1" x14ac:dyDescent="0.2">
      <c r="D307" s="2" t="s">
        <v>95</v>
      </c>
      <c r="F307" s="35">
        <v>1</v>
      </c>
      <c r="G307" s="35">
        <v>10</v>
      </c>
      <c r="H307" s="35">
        <v>11</v>
      </c>
      <c r="I307" s="35">
        <v>0</v>
      </c>
      <c r="J307" s="35">
        <v>0</v>
      </c>
      <c r="K307" s="35">
        <v>0</v>
      </c>
      <c r="L307" s="35"/>
      <c r="M307" s="35"/>
      <c r="N307" s="35"/>
      <c r="O307" s="35">
        <v>0</v>
      </c>
      <c r="P307" s="35">
        <v>5</v>
      </c>
      <c r="Q307" s="35">
        <v>5</v>
      </c>
      <c r="R307" s="35">
        <v>0</v>
      </c>
      <c r="S307" s="35">
        <v>0</v>
      </c>
      <c r="T307" s="35">
        <v>0</v>
      </c>
      <c r="U307" s="35"/>
      <c r="V307" s="35"/>
      <c r="W307" s="35"/>
      <c r="X307" s="35">
        <v>133</v>
      </c>
      <c r="Y307" s="35">
        <v>1095</v>
      </c>
      <c r="Z307" s="35">
        <v>1108</v>
      </c>
      <c r="AA307" s="35">
        <v>120</v>
      </c>
      <c r="AB307" s="35">
        <v>0</v>
      </c>
      <c r="AC307" s="35">
        <v>0</v>
      </c>
      <c r="AD307" s="35"/>
      <c r="AE307" s="35"/>
      <c r="AF307" s="35"/>
      <c r="AG307" s="35">
        <v>44</v>
      </c>
      <c r="AH307" s="35">
        <v>565</v>
      </c>
      <c r="AI307" s="35">
        <v>574</v>
      </c>
      <c r="AJ307" s="35">
        <v>35</v>
      </c>
      <c r="AK307" s="35">
        <v>0</v>
      </c>
      <c r="AL307" s="35">
        <v>0</v>
      </c>
    </row>
    <row r="308" spans="1:38" ht="19.5" customHeight="1" x14ac:dyDescent="0.2">
      <c r="D308" s="38" t="s">
        <v>96</v>
      </c>
      <c r="F308" s="39">
        <v>0</v>
      </c>
      <c r="G308" s="39">
        <v>4</v>
      </c>
      <c r="H308" s="39">
        <v>4</v>
      </c>
      <c r="I308" s="39">
        <v>0</v>
      </c>
      <c r="J308" s="39">
        <v>0</v>
      </c>
      <c r="K308" s="39">
        <v>0</v>
      </c>
      <c r="L308" s="40"/>
      <c r="M308" s="40"/>
      <c r="N308" s="40"/>
      <c r="O308" s="39">
        <v>0</v>
      </c>
      <c r="P308" s="39">
        <v>2</v>
      </c>
      <c r="Q308" s="39">
        <v>2</v>
      </c>
      <c r="R308" s="39">
        <v>0</v>
      </c>
      <c r="S308" s="39">
        <v>0</v>
      </c>
      <c r="T308" s="39">
        <v>0</v>
      </c>
      <c r="U308" s="40"/>
      <c r="V308" s="40"/>
      <c r="W308" s="40"/>
      <c r="X308" s="39">
        <v>101</v>
      </c>
      <c r="Y308" s="39">
        <v>870</v>
      </c>
      <c r="Z308" s="39">
        <v>886</v>
      </c>
      <c r="AA308" s="39">
        <v>85</v>
      </c>
      <c r="AB308" s="39">
        <v>0</v>
      </c>
      <c r="AC308" s="39">
        <v>0</v>
      </c>
      <c r="AD308" s="40"/>
      <c r="AE308" s="40"/>
      <c r="AF308" s="40"/>
      <c r="AG308" s="39">
        <v>44</v>
      </c>
      <c r="AH308" s="39">
        <v>560</v>
      </c>
      <c r="AI308" s="39">
        <v>571</v>
      </c>
      <c r="AJ308" s="39">
        <v>33</v>
      </c>
      <c r="AK308" s="39">
        <v>0</v>
      </c>
      <c r="AL308" s="39">
        <v>0</v>
      </c>
    </row>
    <row r="309" spans="1:38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</row>
    <row r="310" spans="1:38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</v>
      </c>
      <c r="G310" s="44">
        <v>14</v>
      </c>
      <c r="H310" s="44">
        <v>15</v>
      </c>
      <c r="I310" s="44">
        <v>0</v>
      </c>
      <c r="J310" s="44">
        <v>0</v>
      </c>
      <c r="K310" s="44">
        <v>0</v>
      </c>
      <c r="L310" s="45"/>
      <c r="M310" s="45"/>
      <c r="N310" s="45"/>
      <c r="O310" s="44">
        <v>0</v>
      </c>
      <c r="P310" s="44">
        <v>7</v>
      </c>
      <c r="Q310" s="44">
        <v>7</v>
      </c>
      <c r="R310" s="44">
        <v>0</v>
      </c>
      <c r="S310" s="44">
        <v>0</v>
      </c>
      <c r="T310" s="44">
        <v>0</v>
      </c>
      <c r="U310" s="45"/>
      <c r="V310" s="45"/>
      <c r="W310" s="45"/>
      <c r="X310" s="44">
        <v>234</v>
      </c>
      <c r="Y310" s="44">
        <v>1965</v>
      </c>
      <c r="Z310" s="44">
        <v>1994</v>
      </c>
      <c r="AA310" s="44">
        <v>205</v>
      </c>
      <c r="AB310" s="44">
        <v>0</v>
      </c>
      <c r="AC310" s="44">
        <v>0</v>
      </c>
      <c r="AD310" s="45"/>
      <c r="AE310" s="45"/>
      <c r="AF310" s="45"/>
      <c r="AG310" s="44">
        <v>88</v>
      </c>
      <c r="AH310" s="44">
        <v>1125</v>
      </c>
      <c r="AI310" s="44">
        <v>1145</v>
      </c>
      <c r="AJ310" s="44">
        <v>68</v>
      </c>
      <c r="AK310" s="44">
        <v>0</v>
      </c>
      <c r="AL310" s="44">
        <v>0</v>
      </c>
    </row>
    <row r="311" spans="1:38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</row>
    <row r="312" spans="1:38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</row>
    <row r="313" spans="1:38" ht="20.100000000000001" customHeight="1" x14ac:dyDescent="0.2">
      <c r="D313" s="2" t="s">
        <v>206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/>
      <c r="M313" s="35"/>
      <c r="N313" s="35"/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/>
      <c r="V313" s="35"/>
      <c r="W313" s="35"/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/>
      <c r="AE313" s="35"/>
      <c r="AF313" s="35"/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</row>
    <row r="314" spans="1:38" ht="19.5" customHeight="1" x14ac:dyDescent="0.2">
      <c r="D314" s="38" t="s">
        <v>207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40"/>
      <c r="M314" s="40"/>
      <c r="N314" s="40"/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40"/>
      <c r="V314" s="40"/>
      <c r="W314" s="40"/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40"/>
      <c r="AE314" s="40"/>
      <c r="AF314" s="40"/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0</v>
      </c>
    </row>
    <row r="315" spans="1:38" ht="20.100000000000001" customHeight="1" x14ac:dyDescent="0.2">
      <c r="D315" s="2" t="s">
        <v>208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/>
      <c r="M315" s="35"/>
      <c r="N315" s="35"/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/>
      <c r="V315" s="35"/>
      <c r="W315" s="35"/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/>
      <c r="AE315" s="35"/>
      <c r="AF315" s="35"/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</row>
    <row r="316" spans="1:38" ht="19.5" customHeight="1" x14ac:dyDescent="0.2">
      <c r="D316" s="38" t="s">
        <v>209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40"/>
      <c r="M316" s="40"/>
      <c r="N316" s="40"/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40"/>
      <c r="V316" s="40"/>
      <c r="W316" s="40"/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40"/>
      <c r="AE316" s="40"/>
      <c r="AF316" s="40"/>
      <c r="AG316" s="39">
        <v>0</v>
      </c>
      <c r="AH316" s="39">
        <v>0</v>
      </c>
      <c r="AI316" s="39">
        <v>0</v>
      </c>
      <c r="AJ316" s="39">
        <v>0</v>
      </c>
      <c r="AK316" s="39">
        <v>0</v>
      </c>
      <c r="AL316" s="39">
        <v>0</v>
      </c>
    </row>
    <row r="317" spans="1:38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</row>
    <row r="318" spans="1:38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5"/>
      <c r="M318" s="45"/>
      <c r="N318" s="45"/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5"/>
      <c r="V318" s="45"/>
      <c r="W318" s="45"/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5"/>
      <c r="AE318" s="45"/>
      <c r="AF318" s="45"/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0</v>
      </c>
    </row>
    <row r="319" spans="1:38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</row>
    <row r="320" spans="1:38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636</v>
      </c>
      <c r="G320" s="50">
        <v>7327</v>
      </c>
      <c r="H320" s="50">
        <v>7237</v>
      </c>
      <c r="I320" s="50">
        <v>726</v>
      </c>
      <c r="J320" s="50">
        <v>0</v>
      </c>
      <c r="K320" s="50">
        <v>0</v>
      </c>
      <c r="L320" s="45"/>
      <c r="M320" s="45"/>
      <c r="N320" s="45"/>
      <c r="O320" s="50">
        <v>44</v>
      </c>
      <c r="P320" s="50">
        <v>1566</v>
      </c>
      <c r="Q320" s="50">
        <v>1537</v>
      </c>
      <c r="R320" s="50">
        <v>73</v>
      </c>
      <c r="S320" s="50">
        <v>0</v>
      </c>
      <c r="T320" s="50">
        <v>0</v>
      </c>
      <c r="U320" s="45"/>
      <c r="V320" s="45"/>
      <c r="W320" s="45"/>
      <c r="X320" s="50">
        <v>711</v>
      </c>
      <c r="Y320" s="50">
        <v>4341</v>
      </c>
      <c r="Z320" s="50">
        <v>4374</v>
      </c>
      <c r="AA320" s="50">
        <v>678</v>
      </c>
      <c r="AB320" s="50">
        <v>0</v>
      </c>
      <c r="AC320" s="50">
        <v>0</v>
      </c>
      <c r="AD320" s="45"/>
      <c r="AE320" s="45"/>
      <c r="AF320" s="45"/>
      <c r="AG320" s="50">
        <v>149</v>
      </c>
      <c r="AH320" s="50">
        <v>2137</v>
      </c>
      <c r="AI320" s="50">
        <v>2159</v>
      </c>
      <c r="AJ320" s="50">
        <v>127</v>
      </c>
      <c r="AK320" s="50">
        <v>0</v>
      </c>
      <c r="AL320" s="50">
        <v>0</v>
      </c>
    </row>
    <row r="321" spans="1:38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</row>
    <row r="322" spans="1:38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</row>
    <row r="323" spans="1:38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</row>
    <row r="324" spans="1:38" ht="20.100000000000001" customHeight="1" x14ac:dyDescent="0.2">
      <c r="D324" s="2" t="s">
        <v>121</v>
      </c>
      <c r="F324" s="35">
        <v>0</v>
      </c>
      <c r="G324" s="35">
        <v>1</v>
      </c>
      <c r="H324" s="35">
        <v>0</v>
      </c>
      <c r="I324" s="35">
        <v>1</v>
      </c>
      <c r="J324" s="35">
        <v>0</v>
      </c>
      <c r="K324" s="35">
        <v>0</v>
      </c>
      <c r="L324" s="35"/>
      <c r="M324" s="35"/>
      <c r="N324" s="35"/>
      <c r="O324" s="35">
        <v>2</v>
      </c>
      <c r="P324" s="35">
        <v>785</v>
      </c>
      <c r="Q324" s="35">
        <v>776</v>
      </c>
      <c r="R324" s="35">
        <v>11</v>
      </c>
      <c r="S324" s="35">
        <v>0</v>
      </c>
      <c r="T324" s="35">
        <v>0</v>
      </c>
      <c r="U324" s="35"/>
      <c r="V324" s="35"/>
      <c r="W324" s="35"/>
      <c r="X324" s="35">
        <v>54</v>
      </c>
      <c r="Y324" s="35">
        <v>413</v>
      </c>
      <c r="Z324" s="35">
        <v>455</v>
      </c>
      <c r="AA324" s="35">
        <v>12</v>
      </c>
      <c r="AB324" s="35">
        <v>0</v>
      </c>
      <c r="AC324" s="35">
        <v>0</v>
      </c>
      <c r="AD324" s="35"/>
      <c r="AE324" s="35"/>
      <c r="AF324" s="35"/>
      <c r="AG324" s="35">
        <v>170</v>
      </c>
      <c r="AH324" s="35">
        <v>7347</v>
      </c>
      <c r="AI324" s="35">
        <v>7374</v>
      </c>
      <c r="AJ324" s="35">
        <v>143</v>
      </c>
      <c r="AK324" s="35">
        <v>0</v>
      </c>
      <c r="AL324" s="35">
        <v>0</v>
      </c>
    </row>
    <row r="325" spans="1:38" ht="19.5" customHeight="1" x14ac:dyDescent="0.2">
      <c r="D325" s="38" t="s">
        <v>135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40"/>
      <c r="M325" s="40"/>
      <c r="N325" s="40"/>
      <c r="O325" s="39">
        <v>0</v>
      </c>
      <c r="P325" s="39">
        <v>391</v>
      </c>
      <c r="Q325" s="39">
        <v>389</v>
      </c>
      <c r="R325" s="39">
        <v>2</v>
      </c>
      <c r="S325" s="39">
        <v>0</v>
      </c>
      <c r="T325" s="39">
        <v>0</v>
      </c>
      <c r="U325" s="40"/>
      <c r="V325" s="40"/>
      <c r="W325" s="40"/>
      <c r="X325" s="39">
        <v>141</v>
      </c>
      <c r="Y325" s="39">
        <v>670</v>
      </c>
      <c r="Z325" s="39">
        <v>696</v>
      </c>
      <c r="AA325" s="39">
        <v>115</v>
      </c>
      <c r="AB325" s="39">
        <v>0</v>
      </c>
      <c r="AC325" s="39">
        <v>0</v>
      </c>
      <c r="AD325" s="40"/>
      <c r="AE325" s="40"/>
      <c r="AF325" s="40"/>
      <c r="AG325" s="39">
        <v>239</v>
      </c>
      <c r="AH325" s="39">
        <v>7728</v>
      </c>
      <c r="AI325" s="39">
        <v>7870</v>
      </c>
      <c r="AJ325" s="39">
        <v>97</v>
      </c>
      <c r="AK325" s="39">
        <v>0</v>
      </c>
      <c r="AL325" s="39">
        <v>0</v>
      </c>
    </row>
    <row r="326" spans="1:38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</row>
    <row r="327" spans="1:38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4">
        <v>1</v>
      </c>
      <c r="H327" s="44">
        <v>0</v>
      </c>
      <c r="I327" s="44">
        <v>1</v>
      </c>
      <c r="J327" s="44">
        <v>0</v>
      </c>
      <c r="K327" s="44">
        <v>0</v>
      </c>
      <c r="L327" s="45"/>
      <c r="M327" s="45"/>
      <c r="N327" s="45"/>
      <c r="O327" s="44">
        <v>2</v>
      </c>
      <c r="P327" s="44">
        <v>1176</v>
      </c>
      <c r="Q327" s="44">
        <v>1165</v>
      </c>
      <c r="R327" s="44">
        <v>13</v>
      </c>
      <c r="S327" s="44">
        <v>0</v>
      </c>
      <c r="T327" s="44">
        <v>0</v>
      </c>
      <c r="U327" s="45"/>
      <c r="V327" s="45"/>
      <c r="W327" s="45"/>
      <c r="X327" s="44">
        <v>195</v>
      </c>
      <c r="Y327" s="44">
        <v>1083</v>
      </c>
      <c r="Z327" s="44">
        <v>1151</v>
      </c>
      <c r="AA327" s="44">
        <v>127</v>
      </c>
      <c r="AB327" s="44">
        <v>0</v>
      </c>
      <c r="AC327" s="44">
        <v>0</v>
      </c>
      <c r="AD327" s="45"/>
      <c r="AE327" s="45"/>
      <c r="AF327" s="45"/>
      <c r="AG327" s="44">
        <v>409</v>
      </c>
      <c r="AH327" s="44">
        <v>15075</v>
      </c>
      <c r="AI327" s="44">
        <v>15244</v>
      </c>
      <c r="AJ327" s="44">
        <v>240</v>
      </c>
      <c r="AK327" s="44">
        <v>0</v>
      </c>
      <c r="AL327" s="44">
        <v>0</v>
      </c>
    </row>
    <row r="328" spans="1:38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</row>
    <row r="329" spans="1:38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</row>
    <row r="330" spans="1:38" ht="20.100000000000001" customHeight="1" x14ac:dyDescent="0.2">
      <c r="D330" s="2" t="s">
        <v>213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40"/>
      <c r="M330" s="40"/>
      <c r="N330" s="40"/>
      <c r="O330" s="39">
        <v>0</v>
      </c>
      <c r="P330" s="39">
        <v>1</v>
      </c>
      <c r="Q330" s="39">
        <v>1</v>
      </c>
      <c r="R330" s="39">
        <v>0</v>
      </c>
      <c r="S330" s="39">
        <v>0</v>
      </c>
      <c r="T330" s="39">
        <v>0</v>
      </c>
      <c r="U330" s="40"/>
      <c r="V330" s="40"/>
      <c r="W330" s="40"/>
      <c r="X330" s="39">
        <v>0</v>
      </c>
      <c r="Y330" s="39">
        <v>34</v>
      </c>
      <c r="Z330" s="39">
        <v>19</v>
      </c>
      <c r="AA330" s="39">
        <v>15</v>
      </c>
      <c r="AB330" s="39">
        <v>0</v>
      </c>
      <c r="AC330" s="39">
        <v>0</v>
      </c>
      <c r="AD330" s="40"/>
      <c r="AE330" s="40"/>
      <c r="AF330" s="40"/>
      <c r="AG330" s="39">
        <v>0</v>
      </c>
      <c r="AH330" s="39">
        <v>168</v>
      </c>
      <c r="AI330" s="39">
        <v>133</v>
      </c>
      <c r="AJ330" s="39">
        <v>35</v>
      </c>
      <c r="AK330" s="39">
        <v>0</v>
      </c>
      <c r="AL330" s="39">
        <v>0</v>
      </c>
    </row>
    <row r="331" spans="1:38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</row>
    <row r="332" spans="1:38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5"/>
      <c r="M332" s="45"/>
      <c r="N332" s="45"/>
      <c r="O332" s="44">
        <v>0</v>
      </c>
      <c r="P332" s="44">
        <v>1</v>
      </c>
      <c r="Q332" s="44">
        <v>1</v>
      </c>
      <c r="R332" s="44">
        <v>0</v>
      </c>
      <c r="S332" s="44">
        <v>0</v>
      </c>
      <c r="T332" s="44">
        <v>0</v>
      </c>
      <c r="U332" s="45"/>
      <c r="V332" s="45"/>
      <c r="W332" s="45"/>
      <c r="X332" s="44">
        <v>0</v>
      </c>
      <c r="Y332" s="44">
        <v>34</v>
      </c>
      <c r="Z332" s="44">
        <v>19</v>
      </c>
      <c r="AA332" s="44">
        <v>15</v>
      </c>
      <c r="AB332" s="44">
        <v>0</v>
      </c>
      <c r="AC332" s="44">
        <v>0</v>
      </c>
      <c r="AD332" s="45"/>
      <c r="AE332" s="45"/>
      <c r="AF332" s="45"/>
      <c r="AG332" s="44">
        <v>0</v>
      </c>
      <c r="AH332" s="44">
        <v>168</v>
      </c>
      <c r="AI332" s="44">
        <v>133</v>
      </c>
      <c r="AJ332" s="44">
        <v>35</v>
      </c>
      <c r="AK332" s="44">
        <v>0</v>
      </c>
      <c r="AL332" s="44">
        <v>0</v>
      </c>
    </row>
    <row r="333" spans="1:38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</row>
    <row r="334" spans="1:38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</row>
    <row r="335" spans="1:38" ht="20.100000000000001" customHeight="1" x14ac:dyDescent="0.2">
      <c r="D335" s="2" t="s">
        <v>95</v>
      </c>
      <c r="F335" s="35">
        <v>32</v>
      </c>
      <c r="G335" s="35">
        <v>572</v>
      </c>
      <c r="H335" s="35">
        <v>574</v>
      </c>
      <c r="I335" s="35">
        <v>30</v>
      </c>
      <c r="J335" s="35">
        <v>0</v>
      </c>
      <c r="K335" s="35">
        <v>0</v>
      </c>
      <c r="L335" s="35"/>
      <c r="M335" s="35"/>
      <c r="N335" s="35"/>
      <c r="O335" s="35">
        <v>8</v>
      </c>
      <c r="P335" s="35">
        <v>413</v>
      </c>
      <c r="Q335" s="35">
        <v>407</v>
      </c>
      <c r="R335" s="35">
        <v>14</v>
      </c>
      <c r="S335" s="35">
        <v>0</v>
      </c>
      <c r="T335" s="35">
        <v>0</v>
      </c>
      <c r="U335" s="35"/>
      <c r="V335" s="35"/>
      <c r="W335" s="35"/>
      <c r="X335" s="35">
        <v>30</v>
      </c>
      <c r="Y335" s="35">
        <v>268</v>
      </c>
      <c r="Z335" s="35">
        <v>264</v>
      </c>
      <c r="AA335" s="35">
        <v>34</v>
      </c>
      <c r="AB335" s="35">
        <v>0</v>
      </c>
      <c r="AC335" s="35">
        <v>0</v>
      </c>
      <c r="AD335" s="35"/>
      <c r="AE335" s="35"/>
      <c r="AF335" s="35"/>
      <c r="AG335" s="35">
        <v>14</v>
      </c>
      <c r="AH335" s="35">
        <v>187</v>
      </c>
      <c r="AI335" s="35">
        <v>192</v>
      </c>
      <c r="AJ335" s="35">
        <v>9</v>
      </c>
      <c r="AK335" s="35">
        <v>0</v>
      </c>
      <c r="AL335" s="35">
        <v>0</v>
      </c>
    </row>
    <row r="336" spans="1:38" ht="19.5" customHeight="1" x14ac:dyDescent="0.2">
      <c r="D336" s="38" t="s">
        <v>135</v>
      </c>
      <c r="F336" s="39">
        <v>35</v>
      </c>
      <c r="G336" s="39">
        <v>560</v>
      </c>
      <c r="H336" s="39">
        <v>505</v>
      </c>
      <c r="I336" s="39">
        <v>90</v>
      </c>
      <c r="J336" s="39">
        <v>0</v>
      </c>
      <c r="K336" s="39">
        <v>0</v>
      </c>
      <c r="L336" s="40"/>
      <c r="M336" s="40"/>
      <c r="N336" s="40"/>
      <c r="O336" s="39">
        <v>11</v>
      </c>
      <c r="P336" s="39">
        <v>389</v>
      </c>
      <c r="Q336" s="39">
        <v>386</v>
      </c>
      <c r="R336" s="39">
        <v>14</v>
      </c>
      <c r="S336" s="39">
        <v>0</v>
      </c>
      <c r="T336" s="39">
        <v>0</v>
      </c>
      <c r="U336" s="40"/>
      <c r="V336" s="40"/>
      <c r="W336" s="40"/>
      <c r="X336" s="39">
        <v>20</v>
      </c>
      <c r="Y336" s="39">
        <v>194</v>
      </c>
      <c r="Z336" s="39">
        <v>151</v>
      </c>
      <c r="AA336" s="39">
        <v>63</v>
      </c>
      <c r="AB336" s="39">
        <v>0</v>
      </c>
      <c r="AC336" s="39">
        <v>0</v>
      </c>
      <c r="AD336" s="40"/>
      <c r="AE336" s="40"/>
      <c r="AF336" s="40"/>
      <c r="AG336" s="39">
        <v>13</v>
      </c>
      <c r="AH336" s="39">
        <v>195</v>
      </c>
      <c r="AI336" s="39">
        <v>193</v>
      </c>
      <c r="AJ336" s="39">
        <v>15</v>
      </c>
      <c r="AK336" s="39">
        <v>0</v>
      </c>
      <c r="AL336" s="39">
        <v>0</v>
      </c>
    </row>
    <row r="337" spans="1:38" ht="20.100000000000001" customHeight="1" x14ac:dyDescent="0.2">
      <c r="D337" s="2" t="s">
        <v>112</v>
      </c>
      <c r="F337" s="35">
        <v>59</v>
      </c>
      <c r="G337" s="35">
        <v>497</v>
      </c>
      <c r="H337" s="35">
        <v>508</v>
      </c>
      <c r="I337" s="35">
        <v>48</v>
      </c>
      <c r="J337" s="35">
        <v>0</v>
      </c>
      <c r="K337" s="35">
        <v>0</v>
      </c>
      <c r="L337" s="35"/>
      <c r="M337" s="35"/>
      <c r="N337" s="35"/>
      <c r="O337" s="35">
        <v>10</v>
      </c>
      <c r="P337" s="35">
        <v>271</v>
      </c>
      <c r="Q337" s="35">
        <v>269</v>
      </c>
      <c r="R337" s="35">
        <v>12</v>
      </c>
      <c r="S337" s="35">
        <v>0</v>
      </c>
      <c r="T337" s="35">
        <v>0</v>
      </c>
      <c r="U337" s="35"/>
      <c r="V337" s="35"/>
      <c r="W337" s="35"/>
      <c r="X337" s="35">
        <v>85</v>
      </c>
      <c r="Y337" s="35">
        <v>585</v>
      </c>
      <c r="Z337" s="35">
        <v>567</v>
      </c>
      <c r="AA337" s="35">
        <v>103</v>
      </c>
      <c r="AB337" s="35">
        <v>0</v>
      </c>
      <c r="AC337" s="35">
        <v>0</v>
      </c>
      <c r="AD337" s="35"/>
      <c r="AE337" s="35"/>
      <c r="AF337" s="35"/>
      <c r="AG337" s="35">
        <v>20</v>
      </c>
      <c r="AH337" s="35">
        <v>186</v>
      </c>
      <c r="AI337" s="35">
        <v>191</v>
      </c>
      <c r="AJ337" s="35">
        <v>15</v>
      </c>
      <c r="AK337" s="35">
        <v>0</v>
      </c>
      <c r="AL337" s="35">
        <v>0</v>
      </c>
    </row>
    <row r="338" spans="1:38" ht="19.5" customHeight="1" x14ac:dyDescent="0.2">
      <c r="D338" s="38" t="s">
        <v>98</v>
      </c>
      <c r="F338" s="39">
        <v>39</v>
      </c>
      <c r="G338" s="39">
        <v>933</v>
      </c>
      <c r="H338" s="39">
        <v>834</v>
      </c>
      <c r="I338" s="39">
        <v>138</v>
      </c>
      <c r="J338" s="39">
        <v>0</v>
      </c>
      <c r="K338" s="39">
        <v>0</v>
      </c>
      <c r="L338" s="40"/>
      <c r="M338" s="40"/>
      <c r="N338" s="40"/>
      <c r="O338" s="39">
        <v>14</v>
      </c>
      <c r="P338" s="39">
        <v>238</v>
      </c>
      <c r="Q338" s="39">
        <v>235</v>
      </c>
      <c r="R338" s="39">
        <v>17</v>
      </c>
      <c r="S338" s="39">
        <v>0</v>
      </c>
      <c r="T338" s="39">
        <v>0</v>
      </c>
      <c r="U338" s="40"/>
      <c r="V338" s="40"/>
      <c r="W338" s="40"/>
      <c r="X338" s="39">
        <v>59</v>
      </c>
      <c r="Y338" s="39">
        <v>427</v>
      </c>
      <c r="Z338" s="39">
        <v>462</v>
      </c>
      <c r="AA338" s="39">
        <v>24</v>
      </c>
      <c r="AB338" s="39">
        <v>0</v>
      </c>
      <c r="AC338" s="39">
        <v>0</v>
      </c>
      <c r="AD338" s="40"/>
      <c r="AE338" s="40"/>
      <c r="AF338" s="40"/>
      <c r="AG338" s="39">
        <v>26</v>
      </c>
      <c r="AH338" s="39">
        <v>194</v>
      </c>
      <c r="AI338" s="39">
        <v>207</v>
      </c>
      <c r="AJ338" s="39">
        <v>13</v>
      </c>
      <c r="AK338" s="39">
        <v>0</v>
      </c>
      <c r="AL338" s="39">
        <v>0</v>
      </c>
    </row>
    <row r="339" spans="1:38" ht="20.100000000000001" customHeight="1" x14ac:dyDescent="0.2">
      <c r="D339" s="2" t="s">
        <v>113</v>
      </c>
      <c r="F339" s="35">
        <v>73</v>
      </c>
      <c r="G339" s="35">
        <v>569</v>
      </c>
      <c r="H339" s="35">
        <v>583</v>
      </c>
      <c r="I339" s="35">
        <v>59</v>
      </c>
      <c r="J339" s="35">
        <v>0</v>
      </c>
      <c r="K339" s="35">
        <v>0</v>
      </c>
      <c r="L339" s="35"/>
      <c r="M339" s="35"/>
      <c r="N339" s="35"/>
      <c r="O339" s="35">
        <v>9</v>
      </c>
      <c r="P339" s="35">
        <v>252</v>
      </c>
      <c r="Q339" s="35">
        <v>251</v>
      </c>
      <c r="R339" s="35">
        <v>10</v>
      </c>
      <c r="S339" s="35">
        <v>0</v>
      </c>
      <c r="T339" s="35">
        <v>0</v>
      </c>
      <c r="U339" s="35"/>
      <c r="V339" s="35"/>
      <c r="W339" s="35"/>
      <c r="X339" s="35">
        <v>141</v>
      </c>
      <c r="Y339" s="35">
        <v>686</v>
      </c>
      <c r="Z339" s="35">
        <v>769</v>
      </c>
      <c r="AA339" s="35">
        <v>58</v>
      </c>
      <c r="AB339" s="35">
        <v>0</v>
      </c>
      <c r="AC339" s="35">
        <v>0</v>
      </c>
      <c r="AD339" s="35"/>
      <c r="AE339" s="35"/>
      <c r="AF339" s="35"/>
      <c r="AG339" s="35">
        <v>9</v>
      </c>
      <c r="AH339" s="35">
        <v>187</v>
      </c>
      <c r="AI339" s="35">
        <v>189</v>
      </c>
      <c r="AJ339" s="35">
        <v>7</v>
      </c>
      <c r="AK339" s="35">
        <v>0</v>
      </c>
      <c r="AL339" s="35">
        <v>0</v>
      </c>
    </row>
    <row r="340" spans="1:38" ht="19.5" customHeight="1" x14ac:dyDescent="0.2">
      <c r="D340" s="38" t="s">
        <v>114</v>
      </c>
      <c r="F340" s="39">
        <v>239</v>
      </c>
      <c r="G340" s="39">
        <v>433</v>
      </c>
      <c r="H340" s="39">
        <v>405</v>
      </c>
      <c r="I340" s="39">
        <v>267</v>
      </c>
      <c r="J340" s="39">
        <v>0</v>
      </c>
      <c r="K340" s="39">
        <v>0</v>
      </c>
      <c r="L340" s="40"/>
      <c r="M340" s="40"/>
      <c r="N340" s="40"/>
      <c r="O340" s="39">
        <v>6</v>
      </c>
      <c r="P340" s="39">
        <v>247</v>
      </c>
      <c r="Q340" s="39">
        <v>242</v>
      </c>
      <c r="R340" s="39">
        <v>11</v>
      </c>
      <c r="S340" s="39">
        <v>0</v>
      </c>
      <c r="T340" s="39">
        <v>0</v>
      </c>
      <c r="U340" s="40"/>
      <c r="V340" s="40"/>
      <c r="W340" s="40"/>
      <c r="X340" s="39">
        <v>237</v>
      </c>
      <c r="Y340" s="39">
        <v>765</v>
      </c>
      <c r="Z340" s="39">
        <v>810</v>
      </c>
      <c r="AA340" s="39">
        <v>192</v>
      </c>
      <c r="AB340" s="39">
        <v>0</v>
      </c>
      <c r="AC340" s="39">
        <v>0</v>
      </c>
      <c r="AD340" s="40"/>
      <c r="AE340" s="40"/>
      <c r="AF340" s="40"/>
      <c r="AG340" s="39">
        <v>17</v>
      </c>
      <c r="AH340" s="39">
        <v>193</v>
      </c>
      <c r="AI340" s="39">
        <v>203</v>
      </c>
      <c r="AJ340" s="39">
        <v>7</v>
      </c>
      <c r="AK340" s="39">
        <v>0</v>
      </c>
      <c r="AL340" s="39">
        <v>0</v>
      </c>
    </row>
    <row r="341" spans="1:38" ht="20.100000000000001" customHeight="1" x14ac:dyDescent="0.2">
      <c r="D341" s="2" t="s">
        <v>115</v>
      </c>
      <c r="F341" s="35">
        <v>42</v>
      </c>
      <c r="G341" s="35">
        <v>568</v>
      </c>
      <c r="H341" s="35">
        <v>554</v>
      </c>
      <c r="I341" s="35">
        <v>56</v>
      </c>
      <c r="J341" s="35">
        <v>0</v>
      </c>
      <c r="K341" s="35">
        <v>0</v>
      </c>
      <c r="L341" s="35"/>
      <c r="M341" s="35"/>
      <c r="N341" s="35"/>
      <c r="O341" s="35">
        <v>13</v>
      </c>
      <c r="P341" s="35">
        <v>254</v>
      </c>
      <c r="Q341" s="35">
        <v>259</v>
      </c>
      <c r="R341" s="35">
        <v>8</v>
      </c>
      <c r="S341" s="35">
        <v>0</v>
      </c>
      <c r="T341" s="35">
        <v>0</v>
      </c>
      <c r="U341" s="35"/>
      <c r="V341" s="35"/>
      <c r="W341" s="35"/>
      <c r="X341" s="35">
        <v>60</v>
      </c>
      <c r="Y341" s="35">
        <v>445</v>
      </c>
      <c r="Z341" s="35">
        <v>443</v>
      </c>
      <c r="AA341" s="35">
        <v>62</v>
      </c>
      <c r="AB341" s="35">
        <v>0</v>
      </c>
      <c r="AC341" s="35">
        <v>0</v>
      </c>
      <c r="AD341" s="35"/>
      <c r="AE341" s="35"/>
      <c r="AF341" s="35"/>
      <c r="AG341" s="35">
        <v>23</v>
      </c>
      <c r="AH341" s="35">
        <v>180</v>
      </c>
      <c r="AI341" s="35">
        <v>188</v>
      </c>
      <c r="AJ341" s="35">
        <v>15</v>
      </c>
      <c r="AK341" s="35">
        <v>0</v>
      </c>
      <c r="AL341" s="35">
        <v>0</v>
      </c>
    </row>
    <row r="342" spans="1:38" ht="19.5" customHeight="1" x14ac:dyDescent="0.2">
      <c r="D342" s="38" t="s">
        <v>102</v>
      </c>
      <c r="F342" s="39">
        <v>79</v>
      </c>
      <c r="G342" s="39">
        <v>594</v>
      </c>
      <c r="H342" s="39">
        <v>566</v>
      </c>
      <c r="I342" s="39">
        <v>107</v>
      </c>
      <c r="J342" s="39">
        <v>0</v>
      </c>
      <c r="K342" s="39">
        <v>0</v>
      </c>
      <c r="L342" s="40"/>
      <c r="M342" s="40"/>
      <c r="N342" s="40"/>
      <c r="O342" s="39">
        <v>16</v>
      </c>
      <c r="P342" s="39">
        <v>259</v>
      </c>
      <c r="Q342" s="39">
        <v>264</v>
      </c>
      <c r="R342" s="39">
        <v>11</v>
      </c>
      <c r="S342" s="39">
        <v>0</v>
      </c>
      <c r="T342" s="39">
        <v>0</v>
      </c>
      <c r="U342" s="40"/>
      <c r="V342" s="40"/>
      <c r="W342" s="40"/>
      <c r="X342" s="39">
        <v>90</v>
      </c>
      <c r="Y342" s="39">
        <v>713</v>
      </c>
      <c r="Z342" s="39">
        <v>669</v>
      </c>
      <c r="AA342" s="39">
        <v>134</v>
      </c>
      <c r="AB342" s="39">
        <v>0</v>
      </c>
      <c r="AC342" s="39">
        <v>0</v>
      </c>
      <c r="AD342" s="40"/>
      <c r="AE342" s="40"/>
      <c r="AF342" s="40"/>
      <c r="AG342" s="39">
        <v>14</v>
      </c>
      <c r="AH342" s="39">
        <v>173</v>
      </c>
      <c r="AI342" s="39">
        <v>176</v>
      </c>
      <c r="AJ342" s="39">
        <v>11</v>
      </c>
      <c r="AK342" s="39">
        <v>0</v>
      </c>
      <c r="AL342" s="39">
        <v>0</v>
      </c>
    </row>
    <row r="343" spans="1:38" ht="20.100000000000001" customHeight="1" x14ac:dyDescent="0.2">
      <c r="D343" s="2" t="s">
        <v>214</v>
      </c>
      <c r="F343" s="35">
        <v>81</v>
      </c>
      <c r="G343" s="35">
        <v>1272</v>
      </c>
      <c r="H343" s="35">
        <v>1166</v>
      </c>
      <c r="I343" s="35">
        <v>187</v>
      </c>
      <c r="J343" s="35">
        <v>0</v>
      </c>
      <c r="K343" s="35">
        <v>0</v>
      </c>
      <c r="L343" s="35"/>
      <c r="M343" s="35"/>
      <c r="N343" s="35"/>
      <c r="O343" s="35">
        <v>21</v>
      </c>
      <c r="P343" s="35">
        <v>292</v>
      </c>
      <c r="Q343" s="35">
        <v>289</v>
      </c>
      <c r="R343" s="35">
        <v>24</v>
      </c>
      <c r="S343" s="35">
        <v>0</v>
      </c>
      <c r="T343" s="35">
        <v>0</v>
      </c>
      <c r="U343" s="35"/>
      <c r="V343" s="35"/>
      <c r="W343" s="35"/>
      <c r="X343" s="35">
        <v>155</v>
      </c>
      <c r="Y343" s="35">
        <v>697</v>
      </c>
      <c r="Z343" s="35">
        <v>642</v>
      </c>
      <c r="AA343" s="35">
        <v>210</v>
      </c>
      <c r="AB343" s="35">
        <v>0</v>
      </c>
      <c r="AC343" s="35">
        <v>0</v>
      </c>
      <c r="AD343" s="35"/>
      <c r="AE343" s="35"/>
      <c r="AF343" s="35"/>
      <c r="AG343" s="35">
        <v>10</v>
      </c>
      <c r="AH343" s="35">
        <v>151</v>
      </c>
      <c r="AI343" s="35">
        <v>149</v>
      </c>
      <c r="AJ343" s="35">
        <v>12</v>
      </c>
      <c r="AK343" s="35">
        <v>0</v>
      </c>
      <c r="AL343" s="35">
        <v>0</v>
      </c>
    </row>
    <row r="344" spans="1:38" ht="19.5" customHeight="1" x14ac:dyDescent="0.2">
      <c r="D344" s="38" t="s">
        <v>215</v>
      </c>
      <c r="F344" s="39">
        <v>411</v>
      </c>
      <c r="G344" s="39">
        <v>1120</v>
      </c>
      <c r="H344" s="39">
        <v>1119</v>
      </c>
      <c r="I344" s="39">
        <v>412</v>
      </c>
      <c r="J344" s="39">
        <v>0</v>
      </c>
      <c r="K344" s="39">
        <v>0</v>
      </c>
      <c r="L344" s="40"/>
      <c r="M344" s="40"/>
      <c r="N344" s="40"/>
      <c r="O344" s="39">
        <v>14</v>
      </c>
      <c r="P344" s="39">
        <v>363</v>
      </c>
      <c r="Q344" s="39">
        <v>366</v>
      </c>
      <c r="R344" s="39">
        <v>11</v>
      </c>
      <c r="S344" s="39">
        <v>0</v>
      </c>
      <c r="T344" s="39">
        <v>0</v>
      </c>
      <c r="U344" s="40"/>
      <c r="V344" s="40"/>
      <c r="W344" s="40"/>
      <c r="X344" s="39">
        <v>336</v>
      </c>
      <c r="Y344" s="39">
        <v>197</v>
      </c>
      <c r="Z344" s="39">
        <v>209</v>
      </c>
      <c r="AA344" s="39">
        <v>324</v>
      </c>
      <c r="AB344" s="39">
        <v>0</v>
      </c>
      <c r="AC344" s="39">
        <v>0</v>
      </c>
      <c r="AD344" s="40"/>
      <c r="AE344" s="40"/>
      <c r="AF344" s="40"/>
      <c r="AG344" s="39">
        <v>12</v>
      </c>
      <c r="AH344" s="39">
        <v>266</v>
      </c>
      <c r="AI344" s="39">
        <v>264</v>
      </c>
      <c r="AJ344" s="39">
        <v>14</v>
      </c>
      <c r="AK344" s="39">
        <v>0</v>
      </c>
      <c r="AL344" s="39">
        <v>0</v>
      </c>
    </row>
    <row r="345" spans="1:38" ht="20.100000000000001" customHeight="1" x14ac:dyDescent="0.2">
      <c r="D345" s="2" t="s">
        <v>216</v>
      </c>
      <c r="F345" s="35">
        <v>87</v>
      </c>
      <c r="G345" s="35">
        <v>664</v>
      </c>
      <c r="H345" s="35">
        <v>698</v>
      </c>
      <c r="I345" s="35">
        <v>53</v>
      </c>
      <c r="J345" s="35">
        <v>0</v>
      </c>
      <c r="K345" s="35">
        <v>0</v>
      </c>
      <c r="L345" s="35"/>
      <c r="M345" s="35"/>
      <c r="N345" s="35"/>
      <c r="O345" s="35">
        <v>8</v>
      </c>
      <c r="P345" s="35">
        <v>304</v>
      </c>
      <c r="Q345" s="35">
        <v>302</v>
      </c>
      <c r="R345" s="35">
        <v>10</v>
      </c>
      <c r="S345" s="35">
        <v>0</v>
      </c>
      <c r="T345" s="35">
        <v>0</v>
      </c>
      <c r="U345" s="35"/>
      <c r="V345" s="35"/>
      <c r="W345" s="35"/>
      <c r="X345" s="35">
        <v>48</v>
      </c>
      <c r="Y345" s="35">
        <v>371</v>
      </c>
      <c r="Z345" s="35">
        <v>383</v>
      </c>
      <c r="AA345" s="35">
        <v>36</v>
      </c>
      <c r="AB345" s="35">
        <v>0</v>
      </c>
      <c r="AC345" s="35">
        <v>0</v>
      </c>
      <c r="AD345" s="35"/>
      <c r="AE345" s="35"/>
      <c r="AF345" s="35"/>
      <c r="AG345" s="35">
        <v>8</v>
      </c>
      <c r="AH345" s="35">
        <v>149</v>
      </c>
      <c r="AI345" s="35">
        <v>144</v>
      </c>
      <c r="AJ345" s="35">
        <v>13</v>
      </c>
      <c r="AK345" s="35">
        <v>0</v>
      </c>
      <c r="AL345" s="35">
        <v>0</v>
      </c>
    </row>
    <row r="346" spans="1:38" ht="19.5" customHeight="1" x14ac:dyDescent="0.2">
      <c r="D346" s="38" t="s">
        <v>122</v>
      </c>
      <c r="F346" s="39">
        <v>121</v>
      </c>
      <c r="G346" s="39">
        <v>519</v>
      </c>
      <c r="H346" s="39">
        <v>512</v>
      </c>
      <c r="I346" s="39">
        <v>128</v>
      </c>
      <c r="J346" s="39">
        <v>0</v>
      </c>
      <c r="K346" s="39">
        <v>0</v>
      </c>
      <c r="L346" s="40"/>
      <c r="M346" s="40"/>
      <c r="N346" s="40"/>
      <c r="O346" s="39">
        <v>17</v>
      </c>
      <c r="P346" s="39">
        <v>404</v>
      </c>
      <c r="Q346" s="39">
        <v>407</v>
      </c>
      <c r="R346" s="39">
        <v>14</v>
      </c>
      <c r="S346" s="39">
        <v>0</v>
      </c>
      <c r="T346" s="39">
        <v>0</v>
      </c>
      <c r="U346" s="40"/>
      <c r="V346" s="40"/>
      <c r="W346" s="40"/>
      <c r="X346" s="39">
        <v>208</v>
      </c>
      <c r="Y346" s="39">
        <v>256</v>
      </c>
      <c r="Z346" s="39">
        <v>248</v>
      </c>
      <c r="AA346" s="39">
        <v>216</v>
      </c>
      <c r="AB346" s="39">
        <v>0</v>
      </c>
      <c r="AC346" s="39">
        <v>0</v>
      </c>
      <c r="AD346" s="40"/>
      <c r="AE346" s="40"/>
      <c r="AF346" s="40"/>
      <c r="AG346" s="39">
        <v>6</v>
      </c>
      <c r="AH346" s="39">
        <v>170</v>
      </c>
      <c r="AI346" s="39">
        <v>170</v>
      </c>
      <c r="AJ346" s="39">
        <v>6</v>
      </c>
      <c r="AK346" s="39">
        <v>0</v>
      </c>
      <c r="AL346" s="39">
        <v>0</v>
      </c>
    </row>
    <row r="347" spans="1:38" ht="20.100000000000001" customHeight="1" x14ac:dyDescent="0.2">
      <c r="D347" s="2" t="s">
        <v>117</v>
      </c>
      <c r="F347" s="35">
        <v>175</v>
      </c>
      <c r="G347" s="35">
        <v>801</v>
      </c>
      <c r="H347" s="35">
        <v>773</v>
      </c>
      <c r="I347" s="35">
        <v>203</v>
      </c>
      <c r="J347" s="35">
        <v>0</v>
      </c>
      <c r="K347" s="35">
        <v>0</v>
      </c>
      <c r="L347" s="35"/>
      <c r="M347" s="35"/>
      <c r="N347" s="35"/>
      <c r="O347" s="35">
        <v>15</v>
      </c>
      <c r="P347" s="35">
        <v>352</v>
      </c>
      <c r="Q347" s="35">
        <v>361</v>
      </c>
      <c r="R347" s="35">
        <v>6</v>
      </c>
      <c r="S347" s="35">
        <v>0</v>
      </c>
      <c r="T347" s="35">
        <v>0</v>
      </c>
      <c r="U347" s="35"/>
      <c r="V347" s="35"/>
      <c r="W347" s="35"/>
      <c r="X347" s="35">
        <v>171</v>
      </c>
      <c r="Y347" s="35">
        <v>240</v>
      </c>
      <c r="Z347" s="35">
        <v>244</v>
      </c>
      <c r="AA347" s="35">
        <v>167</v>
      </c>
      <c r="AB347" s="35">
        <v>0</v>
      </c>
      <c r="AC347" s="35">
        <v>0</v>
      </c>
      <c r="AD347" s="35"/>
      <c r="AE347" s="35"/>
      <c r="AF347" s="35"/>
      <c r="AG347" s="35">
        <v>12</v>
      </c>
      <c r="AH347" s="35">
        <v>269</v>
      </c>
      <c r="AI347" s="35">
        <v>261</v>
      </c>
      <c r="AJ347" s="35">
        <v>20</v>
      </c>
      <c r="AK347" s="35">
        <v>0</v>
      </c>
      <c r="AL347" s="35">
        <v>0</v>
      </c>
    </row>
    <row r="348" spans="1:38" ht="19.5" customHeight="1" x14ac:dyDescent="0.2">
      <c r="D348" s="38" t="s">
        <v>217</v>
      </c>
      <c r="F348" s="39">
        <v>43</v>
      </c>
      <c r="G348" s="39">
        <v>443</v>
      </c>
      <c r="H348" s="39">
        <v>446</v>
      </c>
      <c r="I348" s="39">
        <v>40</v>
      </c>
      <c r="J348" s="39">
        <v>0</v>
      </c>
      <c r="K348" s="39">
        <v>0</v>
      </c>
      <c r="L348" s="40"/>
      <c r="M348" s="40"/>
      <c r="N348" s="40"/>
      <c r="O348" s="39">
        <v>7</v>
      </c>
      <c r="P348" s="39">
        <v>402</v>
      </c>
      <c r="Q348" s="39">
        <v>397</v>
      </c>
      <c r="R348" s="39">
        <v>12</v>
      </c>
      <c r="S348" s="39">
        <v>0</v>
      </c>
      <c r="T348" s="39">
        <v>0</v>
      </c>
      <c r="U348" s="40"/>
      <c r="V348" s="40"/>
      <c r="W348" s="40"/>
      <c r="X348" s="39">
        <v>19</v>
      </c>
      <c r="Y348" s="39">
        <v>129</v>
      </c>
      <c r="Z348" s="39">
        <v>135</v>
      </c>
      <c r="AA348" s="39">
        <v>13</v>
      </c>
      <c r="AB348" s="39">
        <v>0</v>
      </c>
      <c r="AC348" s="39">
        <v>0</v>
      </c>
      <c r="AD348" s="40"/>
      <c r="AE348" s="40"/>
      <c r="AF348" s="40"/>
      <c r="AG348" s="39">
        <v>18</v>
      </c>
      <c r="AH348" s="39">
        <v>181</v>
      </c>
      <c r="AI348" s="39">
        <v>192</v>
      </c>
      <c r="AJ348" s="39">
        <v>7</v>
      </c>
      <c r="AK348" s="39">
        <v>0</v>
      </c>
      <c r="AL348" s="39">
        <v>0</v>
      </c>
    </row>
    <row r="349" spans="1:38" ht="19.5" customHeight="1" x14ac:dyDescent="0.2">
      <c r="D349" s="41" t="s">
        <v>118</v>
      </c>
      <c r="F349" s="40">
        <v>48</v>
      </c>
      <c r="G349" s="40">
        <v>613</v>
      </c>
      <c r="H349" s="40">
        <v>583</v>
      </c>
      <c r="I349" s="40">
        <v>78</v>
      </c>
      <c r="J349" s="40">
        <v>0</v>
      </c>
      <c r="K349" s="40">
        <v>0</v>
      </c>
      <c r="L349" s="40"/>
      <c r="M349" s="40"/>
      <c r="N349" s="40"/>
      <c r="O349" s="40">
        <v>11</v>
      </c>
      <c r="P349" s="40">
        <v>420</v>
      </c>
      <c r="Q349" s="40">
        <v>418</v>
      </c>
      <c r="R349" s="40">
        <v>13</v>
      </c>
      <c r="S349" s="40">
        <v>0</v>
      </c>
      <c r="T349" s="40">
        <v>0</v>
      </c>
      <c r="U349" s="40"/>
      <c r="V349" s="40"/>
      <c r="W349" s="40"/>
      <c r="X349" s="40">
        <v>8</v>
      </c>
      <c r="Y349" s="40">
        <v>75</v>
      </c>
      <c r="Z349" s="40">
        <v>68</v>
      </c>
      <c r="AA349" s="40">
        <v>15</v>
      </c>
      <c r="AB349" s="40">
        <v>0</v>
      </c>
      <c r="AC349" s="40">
        <v>0</v>
      </c>
      <c r="AD349" s="40"/>
      <c r="AE349" s="40"/>
      <c r="AF349" s="40"/>
      <c r="AG349" s="40">
        <v>6</v>
      </c>
      <c r="AH349" s="40">
        <v>165</v>
      </c>
      <c r="AI349" s="40">
        <v>161</v>
      </c>
      <c r="AJ349" s="40">
        <v>10</v>
      </c>
      <c r="AK349" s="40">
        <v>0</v>
      </c>
      <c r="AL349" s="40">
        <v>0</v>
      </c>
    </row>
    <row r="350" spans="1:38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</row>
    <row r="351" spans="1:38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1564</v>
      </c>
      <c r="G351" s="44">
        <v>10158</v>
      </c>
      <c r="H351" s="44">
        <v>9826</v>
      </c>
      <c r="I351" s="44">
        <v>1896</v>
      </c>
      <c r="J351" s="44">
        <v>0</v>
      </c>
      <c r="K351" s="44">
        <v>0</v>
      </c>
      <c r="L351" s="45"/>
      <c r="M351" s="45"/>
      <c r="N351" s="45"/>
      <c r="O351" s="44">
        <v>180</v>
      </c>
      <c r="P351" s="44">
        <v>4860</v>
      </c>
      <c r="Q351" s="44">
        <v>4853</v>
      </c>
      <c r="R351" s="44">
        <v>187</v>
      </c>
      <c r="S351" s="44">
        <v>0</v>
      </c>
      <c r="T351" s="44">
        <v>0</v>
      </c>
      <c r="U351" s="45"/>
      <c r="V351" s="45"/>
      <c r="W351" s="45"/>
      <c r="X351" s="44">
        <v>1667</v>
      </c>
      <c r="Y351" s="44">
        <v>6048</v>
      </c>
      <c r="Z351" s="44">
        <v>6064</v>
      </c>
      <c r="AA351" s="44">
        <v>1651</v>
      </c>
      <c r="AB351" s="44">
        <v>0</v>
      </c>
      <c r="AC351" s="44">
        <v>0</v>
      </c>
      <c r="AD351" s="45"/>
      <c r="AE351" s="45"/>
      <c r="AF351" s="45"/>
      <c r="AG351" s="44">
        <v>208</v>
      </c>
      <c r="AH351" s="44">
        <v>2846</v>
      </c>
      <c r="AI351" s="44">
        <v>2880</v>
      </c>
      <c r="AJ351" s="44">
        <v>174</v>
      </c>
      <c r="AK351" s="44">
        <v>0</v>
      </c>
      <c r="AL351" s="44">
        <v>0</v>
      </c>
    </row>
    <row r="352" spans="1:38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</row>
    <row r="353" spans="1:38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1564</v>
      </c>
      <c r="G353" s="50">
        <v>10159</v>
      </c>
      <c r="H353" s="50">
        <v>9826</v>
      </c>
      <c r="I353" s="50">
        <v>1897</v>
      </c>
      <c r="J353" s="50">
        <v>0</v>
      </c>
      <c r="K353" s="50">
        <v>0</v>
      </c>
      <c r="L353" s="45"/>
      <c r="M353" s="45"/>
      <c r="N353" s="45"/>
      <c r="O353" s="50">
        <v>182</v>
      </c>
      <c r="P353" s="50">
        <v>6037</v>
      </c>
      <c r="Q353" s="50">
        <v>6019</v>
      </c>
      <c r="R353" s="50">
        <v>200</v>
      </c>
      <c r="S353" s="50">
        <v>0</v>
      </c>
      <c r="T353" s="50">
        <v>0</v>
      </c>
      <c r="U353" s="45"/>
      <c r="V353" s="45"/>
      <c r="W353" s="45"/>
      <c r="X353" s="50">
        <v>1862</v>
      </c>
      <c r="Y353" s="50">
        <v>7165</v>
      </c>
      <c r="Z353" s="50">
        <v>7234</v>
      </c>
      <c r="AA353" s="50">
        <v>1793</v>
      </c>
      <c r="AB353" s="50">
        <v>0</v>
      </c>
      <c r="AC353" s="50">
        <v>0</v>
      </c>
      <c r="AD353" s="45"/>
      <c r="AE353" s="45"/>
      <c r="AF353" s="45"/>
      <c r="AG353" s="50">
        <v>617</v>
      </c>
      <c r="AH353" s="50">
        <v>18089</v>
      </c>
      <c r="AI353" s="50">
        <v>18257</v>
      </c>
      <c r="AJ353" s="50">
        <v>449</v>
      </c>
      <c r="AK353" s="50">
        <v>0</v>
      </c>
      <c r="AL353" s="50">
        <v>0</v>
      </c>
    </row>
    <row r="354" spans="1:38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</row>
    <row r="355" spans="1:38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</row>
    <row r="356" spans="1:38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</row>
    <row r="357" spans="1:38" ht="20.100000000000001" customHeight="1" x14ac:dyDescent="0.2">
      <c r="D357" s="2" t="s">
        <v>220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/>
      <c r="M357" s="40"/>
      <c r="N357" s="40"/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/>
      <c r="V357" s="40"/>
      <c r="W357" s="40"/>
      <c r="X357" s="40">
        <v>0</v>
      </c>
      <c r="Y357" s="40">
        <v>5</v>
      </c>
      <c r="Z357" s="40">
        <v>0</v>
      </c>
      <c r="AA357" s="40">
        <v>5</v>
      </c>
      <c r="AB357" s="40">
        <v>0</v>
      </c>
      <c r="AC357" s="40">
        <v>0</v>
      </c>
      <c r="AD357" s="40"/>
      <c r="AE357" s="40"/>
      <c r="AF357" s="40"/>
      <c r="AG357" s="40">
        <v>0</v>
      </c>
      <c r="AH357" s="40">
        <v>1</v>
      </c>
      <c r="AI357" s="40">
        <v>0</v>
      </c>
      <c r="AJ357" s="40">
        <v>1</v>
      </c>
      <c r="AK357" s="40">
        <v>0</v>
      </c>
      <c r="AL357" s="40">
        <v>0</v>
      </c>
    </row>
    <row r="358" spans="1:38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</row>
    <row r="359" spans="1:38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5"/>
      <c r="M359" s="45"/>
      <c r="N359" s="45"/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5"/>
      <c r="V359" s="45"/>
      <c r="W359" s="45"/>
      <c r="X359" s="44">
        <v>0</v>
      </c>
      <c r="Y359" s="44">
        <v>5</v>
      </c>
      <c r="Z359" s="44">
        <v>0</v>
      </c>
      <c r="AA359" s="44">
        <v>5</v>
      </c>
      <c r="AB359" s="44">
        <v>0</v>
      </c>
      <c r="AC359" s="44">
        <v>0</v>
      </c>
      <c r="AD359" s="45"/>
      <c r="AE359" s="45"/>
      <c r="AF359" s="45"/>
      <c r="AG359" s="44">
        <v>0</v>
      </c>
      <c r="AH359" s="44">
        <v>1</v>
      </c>
      <c r="AI359" s="44">
        <v>0</v>
      </c>
      <c r="AJ359" s="44">
        <v>1</v>
      </c>
      <c r="AK359" s="44">
        <v>0</v>
      </c>
      <c r="AL359" s="44">
        <v>0</v>
      </c>
    </row>
    <row r="360" spans="1:38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</row>
    <row r="361" spans="1:38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</row>
    <row r="362" spans="1:38" ht="20.100000000000001" customHeight="1" x14ac:dyDescent="0.2">
      <c r="D362" s="2" t="s">
        <v>221</v>
      </c>
      <c r="F362" s="35">
        <v>153</v>
      </c>
      <c r="G362" s="35">
        <v>339</v>
      </c>
      <c r="H362" s="35">
        <v>273</v>
      </c>
      <c r="I362" s="35">
        <v>219</v>
      </c>
      <c r="J362" s="35">
        <v>0</v>
      </c>
      <c r="K362" s="35">
        <v>0</v>
      </c>
      <c r="L362" s="35"/>
      <c r="M362" s="35"/>
      <c r="N362" s="35"/>
      <c r="O362" s="35">
        <v>62</v>
      </c>
      <c r="P362" s="35">
        <v>418</v>
      </c>
      <c r="Q362" s="35">
        <v>423</v>
      </c>
      <c r="R362" s="35">
        <v>57</v>
      </c>
      <c r="S362" s="35">
        <v>0</v>
      </c>
      <c r="T362" s="35">
        <v>0</v>
      </c>
      <c r="U362" s="35"/>
      <c r="V362" s="35"/>
      <c r="W362" s="35"/>
      <c r="X362" s="35">
        <v>685</v>
      </c>
      <c r="Y362" s="35">
        <v>446</v>
      </c>
      <c r="Z362" s="35">
        <v>413</v>
      </c>
      <c r="AA362" s="35">
        <v>718</v>
      </c>
      <c r="AB362" s="35">
        <v>0</v>
      </c>
      <c r="AC362" s="35">
        <v>0</v>
      </c>
      <c r="AD362" s="35"/>
      <c r="AE362" s="35"/>
      <c r="AF362" s="35"/>
      <c r="AG362" s="35">
        <v>240</v>
      </c>
      <c r="AH362" s="35">
        <v>2406</v>
      </c>
      <c r="AI362" s="35">
        <v>2432</v>
      </c>
      <c r="AJ362" s="35">
        <v>214</v>
      </c>
      <c r="AK362" s="35">
        <v>0</v>
      </c>
      <c r="AL362" s="35">
        <v>0</v>
      </c>
    </row>
    <row r="363" spans="1:38" ht="19.5" customHeight="1" x14ac:dyDescent="0.2">
      <c r="D363" s="38" t="s">
        <v>222</v>
      </c>
      <c r="F363" s="39">
        <v>13</v>
      </c>
      <c r="G363" s="39">
        <v>304</v>
      </c>
      <c r="H363" s="39">
        <v>297</v>
      </c>
      <c r="I363" s="39">
        <v>20</v>
      </c>
      <c r="J363" s="39">
        <v>0</v>
      </c>
      <c r="K363" s="39">
        <v>0</v>
      </c>
      <c r="L363" s="40"/>
      <c r="M363" s="40"/>
      <c r="N363" s="40"/>
      <c r="O363" s="39">
        <v>6</v>
      </c>
      <c r="P363" s="39">
        <v>426</v>
      </c>
      <c r="Q363" s="39">
        <v>424</v>
      </c>
      <c r="R363" s="39">
        <v>8</v>
      </c>
      <c r="S363" s="39">
        <v>0</v>
      </c>
      <c r="T363" s="39">
        <v>0</v>
      </c>
      <c r="U363" s="40"/>
      <c r="V363" s="40"/>
      <c r="W363" s="40"/>
      <c r="X363" s="39">
        <v>37</v>
      </c>
      <c r="Y363" s="39">
        <v>380</v>
      </c>
      <c r="Z363" s="39">
        <v>394</v>
      </c>
      <c r="AA363" s="39">
        <v>23</v>
      </c>
      <c r="AB363" s="39">
        <v>0</v>
      </c>
      <c r="AC363" s="39">
        <v>0</v>
      </c>
      <c r="AD363" s="40"/>
      <c r="AE363" s="40"/>
      <c r="AF363" s="40"/>
      <c r="AG363" s="39">
        <v>205</v>
      </c>
      <c r="AH363" s="39">
        <v>2388</v>
      </c>
      <c r="AI363" s="39">
        <v>2508</v>
      </c>
      <c r="AJ363" s="39">
        <v>85</v>
      </c>
      <c r="AK363" s="39">
        <v>0</v>
      </c>
      <c r="AL363" s="39">
        <v>0</v>
      </c>
    </row>
    <row r="364" spans="1:38" ht="20.100000000000001" customHeight="1" x14ac:dyDescent="0.2">
      <c r="D364" s="2" t="s">
        <v>223</v>
      </c>
      <c r="F364" s="35">
        <v>37</v>
      </c>
      <c r="G364" s="35">
        <v>347</v>
      </c>
      <c r="H364" s="35">
        <v>218</v>
      </c>
      <c r="I364" s="35">
        <v>166</v>
      </c>
      <c r="J364" s="35">
        <v>0</v>
      </c>
      <c r="K364" s="35">
        <v>0</v>
      </c>
      <c r="L364" s="35"/>
      <c r="M364" s="35"/>
      <c r="N364" s="35"/>
      <c r="O364" s="35">
        <v>12</v>
      </c>
      <c r="P364" s="35">
        <v>437</v>
      </c>
      <c r="Q364" s="35">
        <v>440</v>
      </c>
      <c r="R364" s="35">
        <v>9</v>
      </c>
      <c r="S364" s="35">
        <v>0</v>
      </c>
      <c r="T364" s="35">
        <v>0</v>
      </c>
      <c r="U364" s="35"/>
      <c r="V364" s="35"/>
      <c r="W364" s="35"/>
      <c r="X364" s="35">
        <v>144</v>
      </c>
      <c r="Y364" s="35">
        <v>478</v>
      </c>
      <c r="Z364" s="35">
        <v>344</v>
      </c>
      <c r="AA364" s="35">
        <v>278</v>
      </c>
      <c r="AB364" s="35">
        <v>0</v>
      </c>
      <c r="AC364" s="35">
        <v>0</v>
      </c>
      <c r="AD364" s="35"/>
      <c r="AE364" s="35"/>
      <c r="AF364" s="35"/>
      <c r="AG364" s="35">
        <v>152</v>
      </c>
      <c r="AH364" s="35">
        <v>2384</v>
      </c>
      <c r="AI364" s="35">
        <v>2443</v>
      </c>
      <c r="AJ364" s="35">
        <v>93</v>
      </c>
      <c r="AK364" s="35">
        <v>0</v>
      </c>
      <c r="AL364" s="35">
        <v>0</v>
      </c>
    </row>
    <row r="365" spans="1:38" ht="19.5" customHeight="1" x14ac:dyDescent="0.2">
      <c r="D365" s="38" t="s">
        <v>224</v>
      </c>
      <c r="F365" s="39">
        <v>622</v>
      </c>
      <c r="G365" s="39">
        <v>396</v>
      </c>
      <c r="H365" s="39">
        <v>407</v>
      </c>
      <c r="I365" s="39">
        <v>611</v>
      </c>
      <c r="J365" s="39">
        <v>0</v>
      </c>
      <c r="K365" s="39">
        <v>0</v>
      </c>
      <c r="L365" s="40"/>
      <c r="M365" s="40"/>
      <c r="N365" s="40"/>
      <c r="O365" s="39">
        <v>140</v>
      </c>
      <c r="P365" s="39">
        <v>417</v>
      </c>
      <c r="Q365" s="39">
        <v>439</v>
      </c>
      <c r="R365" s="39">
        <v>118</v>
      </c>
      <c r="S365" s="39">
        <v>0</v>
      </c>
      <c r="T365" s="39">
        <v>0</v>
      </c>
      <c r="U365" s="40"/>
      <c r="V365" s="40"/>
      <c r="W365" s="40"/>
      <c r="X365" s="39">
        <v>1330</v>
      </c>
      <c r="Y365" s="39">
        <v>541</v>
      </c>
      <c r="Z365" s="39">
        <v>889</v>
      </c>
      <c r="AA365" s="39">
        <v>982</v>
      </c>
      <c r="AB365" s="39">
        <v>0</v>
      </c>
      <c r="AC365" s="39">
        <v>0</v>
      </c>
      <c r="AD365" s="40"/>
      <c r="AE365" s="40"/>
      <c r="AF365" s="40"/>
      <c r="AG365" s="39">
        <v>18</v>
      </c>
      <c r="AH365" s="39">
        <v>2411</v>
      </c>
      <c r="AI365" s="39">
        <v>2407</v>
      </c>
      <c r="AJ365" s="39">
        <v>22</v>
      </c>
      <c r="AK365" s="39">
        <v>0</v>
      </c>
      <c r="AL365" s="39">
        <v>0</v>
      </c>
    </row>
    <row r="366" spans="1:38" ht="19.5" customHeight="1" x14ac:dyDescent="0.2">
      <c r="D366" s="41" t="s">
        <v>225</v>
      </c>
      <c r="F366" s="40">
        <v>16</v>
      </c>
      <c r="G366" s="40">
        <v>325</v>
      </c>
      <c r="H366" s="40">
        <v>320</v>
      </c>
      <c r="I366" s="40">
        <v>21</v>
      </c>
      <c r="J366" s="40">
        <v>0</v>
      </c>
      <c r="K366" s="40">
        <v>0</v>
      </c>
      <c r="L366" s="40"/>
      <c r="M366" s="40"/>
      <c r="N366" s="40"/>
      <c r="O366" s="40">
        <v>1</v>
      </c>
      <c r="P366" s="40">
        <v>427</v>
      </c>
      <c r="Q366" s="40">
        <v>427</v>
      </c>
      <c r="R366" s="40">
        <v>1</v>
      </c>
      <c r="S366" s="40">
        <v>0</v>
      </c>
      <c r="T366" s="40">
        <v>0</v>
      </c>
      <c r="U366" s="40"/>
      <c r="V366" s="40"/>
      <c r="W366" s="40"/>
      <c r="X366" s="40">
        <v>2</v>
      </c>
      <c r="Y366" s="40">
        <v>15</v>
      </c>
      <c r="Z366" s="40">
        <v>16</v>
      </c>
      <c r="AA366" s="40">
        <v>1</v>
      </c>
      <c r="AB366" s="40">
        <v>0</v>
      </c>
      <c r="AC366" s="40">
        <v>0</v>
      </c>
      <c r="AD366" s="40"/>
      <c r="AE366" s="40"/>
      <c r="AF366" s="40"/>
      <c r="AG366" s="40">
        <v>107</v>
      </c>
      <c r="AH366" s="40">
        <v>2370</v>
      </c>
      <c r="AI366" s="40">
        <v>2418</v>
      </c>
      <c r="AJ366" s="40">
        <v>59</v>
      </c>
      <c r="AK366" s="40">
        <v>0</v>
      </c>
      <c r="AL366" s="40">
        <v>0</v>
      </c>
    </row>
    <row r="367" spans="1:38" ht="19.5" customHeight="1" x14ac:dyDescent="0.2">
      <c r="D367" s="38" t="s">
        <v>226</v>
      </c>
      <c r="F367" s="39">
        <v>7</v>
      </c>
      <c r="G367" s="39">
        <v>113</v>
      </c>
      <c r="H367" s="39">
        <v>118</v>
      </c>
      <c r="I367" s="39">
        <v>2</v>
      </c>
      <c r="J367" s="39">
        <v>0</v>
      </c>
      <c r="K367" s="39">
        <v>0</v>
      </c>
      <c r="L367" s="40"/>
      <c r="M367" s="40"/>
      <c r="N367" s="40"/>
      <c r="O367" s="39">
        <v>6</v>
      </c>
      <c r="P367" s="39">
        <v>390</v>
      </c>
      <c r="Q367" s="39">
        <v>394</v>
      </c>
      <c r="R367" s="39">
        <v>2</v>
      </c>
      <c r="S367" s="39">
        <v>0</v>
      </c>
      <c r="T367" s="39">
        <v>0</v>
      </c>
      <c r="U367" s="40"/>
      <c r="V367" s="40"/>
      <c r="W367" s="40"/>
      <c r="X367" s="39">
        <v>7</v>
      </c>
      <c r="Y367" s="39">
        <v>72</v>
      </c>
      <c r="Z367" s="39">
        <v>68</v>
      </c>
      <c r="AA367" s="39">
        <v>11</v>
      </c>
      <c r="AB367" s="39">
        <v>0</v>
      </c>
      <c r="AC367" s="39">
        <v>0</v>
      </c>
      <c r="AD367" s="40"/>
      <c r="AE367" s="40"/>
      <c r="AF367" s="40"/>
      <c r="AG367" s="39">
        <v>98</v>
      </c>
      <c r="AH367" s="39">
        <v>2419</v>
      </c>
      <c r="AI367" s="39">
        <v>2458</v>
      </c>
      <c r="AJ367" s="39">
        <v>59</v>
      </c>
      <c r="AK367" s="39">
        <v>0</v>
      </c>
      <c r="AL367" s="39">
        <v>0</v>
      </c>
    </row>
    <row r="368" spans="1:38" ht="20.100000000000001" customHeight="1" x14ac:dyDescent="0.2">
      <c r="D368" s="2" t="s">
        <v>227</v>
      </c>
      <c r="F368" s="35">
        <v>184</v>
      </c>
      <c r="G368" s="35">
        <v>184</v>
      </c>
      <c r="H368" s="35">
        <v>194</v>
      </c>
      <c r="I368" s="35">
        <v>174</v>
      </c>
      <c r="J368" s="35">
        <v>0</v>
      </c>
      <c r="K368" s="35">
        <v>0</v>
      </c>
      <c r="L368" s="35"/>
      <c r="M368" s="35"/>
      <c r="N368" s="35"/>
      <c r="O368" s="35">
        <v>9</v>
      </c>
      <c r="P368" s="35">
        <v>269</v>
      </c>
      <c r="Q368" s="35">
        <v>262</v>
      </c>
      <c r="R368" s="35">
        <v>16</v>
      </c>
      <c r="S368" s="35">
        <v>0</v>
      </c>
      <c r="T368" s="35">
        <v>0</v>
      </c>
      <c r="U368" s="35"/>
      <c r="V368" s="35"/>
      <c r="W368" s="35"/>
      <c r="X368" s="35">
        <v>680</v>
      </c>
      <c r="Y368" s="35">
        <v>824</v>
      </c>
      <c r="Z368" s="35">
        <v>891</v>
      </c>
      <c r="AA368" s="35">
        <v>613</v>
      </c>
      <c r="AB368" s="35">
        <v>0</v>
      </c>
      <c r="AC368" s="35">
        <v>0</v>
      </c>
      <c r="AD368" s="35"/>
      <c r="AE368" s="35"/>
      <c r="AF368" s="35"/>
      <c r="AG368" s="35">
        <v>24</v>
      </c>
      <c r="AH368" s="35">
        <v>309</v>
      </c>
      <c r="AI368" s="35">
        <v>302</v>
      </c>
      <c r="AJ368" s="35">
        <v>31</v>
      </c>
      <c r="AK368" s="35">
        <v>0</v>
      </c>
      <c r="AL368" s="35">
        <v>0</v>
      </c>
    </row>
    <row r="369" spans="1:38" ht="19.5" customHeight="1" x14ac:dyDescent="0.2">
      <c r="D369" s="38" t="s">
        <v>228</v>
      </c>
      <c r="F369" s="39">
        <v>19</v>
      </c>
      <c r="G369" s="39">
        <v>172</v>
      </c>
      <c r="H369" s="39">
        <v>173</v>
      </c>
      <c r="I369" s="39">
        <v>18</v>
      </c>
      <c r="J369" s="39">
        <v>0</v>
      </c>
      <c r="K369" s="39">
        <v>0</v>
      </c>
      <c r="L369" s="40"/>
      <c r="M369" s="40"/>
      <c r="N369" s="40"/>
      <c r="O369" s="39">
        <v>10</v>
      </c>
      <c r="P369" s="39">
        <v>283</v>
      </c>
      <c r="Q369" s="39">
        <v>275</v>
      </c>
      <c r="R369" s="39">
        <v>18</v>
      </c>
      <c r="S369" s="39">
        <v>0</v>
      </c>
      <c r="T369" s="39">
        <v>0</v>
      </c>
      <c r="U369" s="40"/>
      <c r="V369" s="40"/>
      <c r="W369" s="40"/>
      <c r="X369" s="39">
        <v>108</v>
      </c>
      <c r="Y369" s="39">
        <v>729</v>
      </c>
      <c r="Z369" s="39">
        <v>764</v>
      </c>
      <c r="AA369" s="39">
        <v>73</v>
      </c>
      <c r="AB369" s="39">
        <v>0</v>
      </c>
      <c r="AC369" s="39">
        <v>0</v>
      </c>
      <c r="AD369" s="40"/>
      <c r="AE369" s="40"/>
      <c r="AF369" s="40"/>
      <c r="AG369" s="39">
        <v>17</v>
      </c>
      <c r="AH369" s="39">
        <v>305</v>
      </c>
      <c r="AI369" s="39">
        <v>288</v>
      </c>
      <c r="AJ369" s="39">
        <v>34</v>
      </c>
      <c r="AK369" s="39">
        <v>0</v>
      </c>
      <c r="AL369" s="39">
        <v>0</v>
      </c>
    </row>
    <row r="370" spans="1:38" ht="20.100000000000001" customHeight="1" x14ac:dyDescent="0.2">
      <c r="D370" s="2" t="s">
        <v>229</v>
      </c>
      <c r="F370" s="35">
        <v>54</v>
      </c>
      <c r="G370" s="35">
        <v>521</v>
      </c>
      <c r="H370" s="35">
        <v>516</v>
      </c>
      <c r="I370" s="35">
        <v>59</v>
      </c>
      <c r="J370" s="35">
        <v>0</v>
      </c>
      <c r="K370" s="35">
        <v>0</v>
      </c>
      <c r="L370" s="35"/>
      <c r="M370" s="35"/>
      <c r="N370" s="35"/>
      <c r="O370" s="35">
        <v>14</v>
      </c>
      <c r="P370" s="35">
        <v>349</v>
      </c>
      <c r="Q370" s="35">
        <v>344</v>
      </c>
      <c r="R370" s="35">
        <v>19</v>
      </c>
      <c r="S370" s="35">
        <v>0</v>
      </c>
      <c r="T370" s="35">
        <v>0</v>
      </c>
      <c r="U370" s="35"/>
      <c r="V370" s="35"/>
      <c r="W370" s="35"/>
      <c r="X370" s="35">
        <v>255</v>
      </c>
      <c r="Y370" s="35">
        <v>1570</v>
      </c>
      <c r="Z370" s="35">
        <v>1670</v>
      </c>
      <c r="AA370" s="35">
        <v>155</v>
      </c>
      <c r="AB370" s="35">
        <v>0</v>
      </c>
      <c r="AC370" s="35">
        <v>0</v>
      </c>
      <c r="AD370" s="35"/>
      <c r="AE370" s="35"/>
      <c r="AF370" s="35"/>
      <c r="AG370" s="35">
        <v>15</v>
      </c>
      <c r="AH370" s="35">
        <v>214</v>
      </c>
      <c r="AI370" s="35">
        <v>206</v>
      </c>
      <c r="AJ370" s="35">
        <v>23</v>
      </c>
      <c r="AK370" s="35">
        <v>0</v>
      </c>
      <c r="AL370" s="35">
        <v>0</v>
      </c>
    </row>
    <row r="371" spans="1:38" ht="19.5" customHeight="1" x14ac:dyDescent="0.2">
      <c r="D371" s="38" t="s">
        <v>230</v>
      </c>
      <c r="F371" s="39">
        <v>2</v>
      </c>
      <c r="G371" s="39">
        <v>97</v>
      </c>
      <c r="H371" s="39">
        <v>90</v>
      </c>
      <c r="I371" s="39">
        <v>9</v>
      </c>
      <c r="J371" s="39">
        <v>0</v>
      </c>
      <c r="K371" s="39">
        <v>0</v>
      </c>
      <c r="L371" s="40"/>
      <c r="M371" s="40"/>
      <c r="N371" s="40"/>
      <c r="O371" s="39">
        <v>2</v>
      </c>
      <c r="P371" s="39">
        <v>156</v>
      </c>
      <c r="Q371" s="39">
        <v>155</v>
      </c>
      <c r="R371" s="39">
        <v>3</v>
      </c>
      <c r="S371" s="39">
        <v>0</v>
      </c>
      <c r="T371" s="39">
        <v>0</v>
      </c>
      <c r="U371" s="40"/>
      <c r="V371" s="40"/>
      <c r="W371" s="40"/>
      <c r="X371" s="39">
        <v>21</v>
      </c>
      <c r="Y371" s="39">
        <v>183</v>
      </c>
      <c r="Z371" s="39">
        <v>193</v>
      </c>
      <c r="AA371" s="39">
        <v>11</v>
      </c>
      <c r="AB371" s="39">
        <v>0</v>
      </c>
      <c r="AC371" s="39">
        <v>0</v>
      </c>
      <c r="AD371" s="40"/>
      <c r="AE371" s="40"/>
      <c r="AF371" s="40"/>
      <c r="AG371" s="39">
        <v>7</v>
      </c>
      <c r="AH371" s="39">
        <v>95</v>
      </c>
      <c r="AI371" s="39">
        <v>94</v>
      </c>
      <c r="AJ371" s="39">
        <v>8</v>
      </c>
      <c r="AK371" s="39">
        <v>0</v>
      </c>
      <c r="AL371" s="39">
        <v>0</v>
      </c>
    </row>
    <row r="372" spans="1:38" ht="20.100000000000001" customHeight="1" x14ac:dyDescent="0.2">
      <c r="D372" s="41" t="s">
        <v>231</v>
      </c>
      <c r="F372" s="35">
        <v>10</v>
      </c>
      <c r="G372" s="35">
        <v>115</v>
      </c>
      <c r="H372" s="35">
        <v>121</v>
      </c>
      <c r="I372" s="35">
        <v>4</v>
      </c>
      <c r="J372" s="35">
        <v>0</v>
      </c>
      <c r="K372" s="35">
        <v>0</v>
      </c>
      <c r="L372" s="35"/>
      <c r="M372" s="35"/>
      <c r="N372" s="35"/>
      <c r="O372" s="35">
        <v>4</v>
      </c>
      <c r="P372" s="35">
        <v>177</v>
      </c>
      <c r="Q372" s="35">
        <v>175</v>
      </c>
      <c r="R372" s="35">
        <v>6</v>
      </c>
      <c r="S372" s="35">
        <v>0</v>
      </c>
      <c r="T372" s="35">
        <v>0</v>
      </c>
      <c r="U372" s="35"/>
      <c r="V372" s="35"/>
      <c r="W372" s="35"/>
      <c r="X372" s="35">
        <v>25</v>
      </c>
      <c r="Y372" s="35">
        <v>195</v>
      </c>
      <c r="Z372" s="35">
        <v>198</v>
      </c>
      <c r="AA372" s="35">
        <v>22</v>
      </c>
      <c r="AB372" s="35">
        <v>0</v>
      </c>
      <c r="AC372" s="35">
        <v>0</v>
      </c>
      <c r="AD372" s="35"/>
      <c r="AE372" s="35"/>
      <c r="AF372" s="35"/>
      <c r="AG372" s="35">
        <v>3</v>
      </c>
      <c r="AH372" s="35">
        <v>70</v>
      </c>
      <c r="AI372" s="35">
        <v>70</v>
      </c>
      <c r="AJ372" s="35">
        <v>3</v>
      </c>
      <c r="AK372" s="35">
        <v>0</v>
      </c>
      <c r="AL372" s="35">
        <v>0</v>
      </c>
    </row>
    <row r="373" spans="1:38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</row>
    <row r="374" spans="1:38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1117</v>
      </c>
      <c r="G374" s="44">
        <v>2913</v>
      </c>
      <c r="H374" s="44">
        <v>2727</v>
      </c>
      <c r="I374" s="44">
        <v>1303</v>
      </c>
      <c r="J374" s="44">
        <v>0</v>
      </c>
      <c r="K374" s="44">
        <v>0</v>
      </c>
      <c r="L374" s="45"/>
      <c r="M374" s="45"/>
      <c r="N374" s="45"/>
      <c r="O374" s="44">
        <v>266</v>
      </c>
      <c r="P374" s="44">
        <v>3749</v>
      </c>
      <c r="Q374" s="44">
        <v>3758</v>
      </c>
      <c r="R374" s="44">
        <v>257</v>
      </c>
      <c r="S374" s="44">
        <v>0</v>
      </c>
      <c r="T374" s="44">
        <v>0</v>
      </c>
      <c r="U374" s="45"/>
      <c r="V374" s="45"/>
      <c r="W374" s="45"/>
      <c r="X374" s="44">
        <v>3294</v>
      </c>
      <c r="Y374" s="44">
        <v>5433</v>
      </c>
      <c r="Z374" s="44">
        <v>5840</v>
      </c>
      <c r="AA374" s="44">
        <v>2887</v>
      </c>
      <c r="AB374" s="44">
        <v>0</v>
      </c>
      <c r="AC374" s="44">
        <v>0</v>
      </c>
      <c r="AD374" s="45"/>
      <c r="AE374" s="45"/>
      <c r="AF374" s="45"/>
      <c r="AG374" s="44">
        <v>886</v>
      </c>
      <c r="AH374" s="44">
        <v>15371</v>
      </c>
      <c r="AI374" s="44">
        <v>15626</v>
      </c>
      <c r="AJ374" s="44">
        <v>631</v>
      </c>
      <c r="AK374" s="44">
        <v>0</v>
      </c>
      <c r="AL374" s="44">
        <v>0</v>
      </c>
    </row>
    <row r="375" spans="1:38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</row>
    <row r="376" spans="1:38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1117</v>
      </c>
      <c r="G376" s="50">
        <v>2913</v>
      </c>
      <c r="H376" s="50">
        <v>2727</v>
      </c>
      <c r="I376" s="50">
        <v>1303</v>
      </c>
      <c r="J376" s="50">
        <v>0</v>
      </c>
      <c r="K376" s="50">
        <v>0</v>
      </c>
      <c r="L376" s="45"/>
      <c r="M376" s="45"/>
      <c r="N376" s="45"/>
      <c r="O376" s="50">
        <v>266</v>
      </c>
      <c r="P376" s="50">
        <v>3749</v>
      </c>
      <c r="Q376" s="50">
        <v>3758</v>
      </c>
      <c r="R376" s="50">
        <v>257</v>
      </c>
      <c r="S376" s="50">
        <v>0</v>
      </c>
      <c r="T376" s="50">
        <v>0</v>
      </c>
      <c r="U376" s="45"/>
      <c r="V376" s="45"/>
      <c r="W376" s="45"/>
      <c r="X376" s="50">
        <v>3294</v>
      </c>
      <c r="Y376" s="50">
        <v>5438</v>
      </c>
      <c r="Z376" s="50">
        <v>5840</v>
      </c>
      <c r="AA376" s="50">
        <v>2892</v>
      </c>
      <c r="AB376" s="50">
        <v>0</v>
      </c>
      <c r="AC376" s="50">
        <v>0</v>
      </c>
      <c r="AD376" s="45"/>
      <c r="AE376" s="45"/>
      <c r="AF376" s="45"/>
      <c r="AG376" s="50">
        <v>886</v>
      </c>
      <c r="AH376" s="50">
        <v>15372</v>
      </c>
      <c r="AI376" s="50">
        <v>15626</v>
      </c>
      <c r="AJ376" s="50">
        <v>632</v>
      </c>
      <c r="AK376" s="50">
        <v>0</v>
      </c>
      <c r="AL376" s="50">
        <v>0</v>
      </c>
    </row>
    <row r="377" spans="1:38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</row>
    <row r="378" spans="1:38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</row>
    <row r="379" spans="1:38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</row>
    <row r="380" spans="1:38" ht="20.100000000000001" customHeight="1" x14ac:dyDescent="0.2">
      <c r="D380" s="2" t="s">
        <v>234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/>
      <c r="M380" s="40"/>
      <c r="N380" s="40"/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/>
      <c r="V380" s="40"/>
      <c r="W380" s="40"/>
      <c r="X380" s="40">
        <v>0</v>
      </c>
      <c r="Y380" s="40">
        <v>5</v>
      </c>
      <c r="Z380" s="40">
        <v>0</v>
      </c>
      <c r="AA380" s="40">
        <v>5</v>
      </c>
      <c r="AB380" s="40">
        <v>0</v>
      </c>
      <c r="AC380" s="40">
        <v>0</v>
      </c>
      <c r="AD380" s="40"/>
      <c r="AE380" s="40"/>
      <c r="AF380" s="40"/>
      <c r="AG380" s="40">
        <v>0</v>
      </c>
      <c r="AH380" s="40">
        <v>3</v>
      </c>
      <c r="AI380" s="40">
        <v>2</v>
      </c>
      <c r="AJ380" s="40">
        <v>1</v>
      </c>
      <c r="AK380" s="40">
        <v>0</v>
      </c>
      <c r="AL380" s="40">
        <v>0</v>
      </c>
    </row>
    <row r="381" spans="1:38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</row>
    <row r="382" spans="1:38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5"/>
      <c r="M382" s="45"/>
      <c r="N382" s="45"/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5"/>
      <c r="V382" s="45"/>
      <c r="W382" s="45"/>
      <c r="X382" s="44">
        <v>0</v>
      </c>
      <c r="Y382" s="44">
        <v>5</v>
      </c>
      <c r="Z382" s="44">
        <v>0</v>
      </c>
      <c r="AA382" s="44">
        <v>5</v>
      </c>
      <c r="AB382" s="44">
        <v>0</v>
      </c>
      <c r="AC382" s="44">
        <v>0</v>
      </c>
      <c r="AD382" s="45"/>
      <c r="AE382" s="45"/>
      <c r="AF382" s="45"/>
      <c r="AG382" s="44">
        <v>0</v>
      </c>
      <c r="AH382" s="44">
        <v>3</v>
      </c>
      <c r="AI382" s="44">
        <v>2</v>
      </c>
      <c r="AJ382" s="44">
        <v>1</v>
      </c>
      <c r="AK382" s="44">
        <v>0</v>
      </c>
      <c r="AL382" s="44">
        <v>0</v>
      </c>
    </row>
    <row r="383" spans="1:38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</row>
    <row r="384" spans="1:38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</row>
    <row r="385" spans="1:38" ht="20.100000000000001" customHeight="1" x14ac:dyDescent="0.2">
      <c r="D385" s="2" t="s">
        <v>95</v>
      </c>
      <c r="F385" s="35">
        <v>9</v>
      </c>
      <c r="G385" s="35">
        <v>184</v>
      </c>
      <c r="H385" s="35">
        <v>184</v>
      </c>
      <c r="I385" s="35">
        <v>9</v>
      </c>
      <c r="J385" s="35">
        <v>0</v>
      </c>
      <c r="K385" s="35">
        <v>0</v>
      </c>
      <c r="L385" s="35"/>
      <c r="M385" s="35"/>
      <c r="N385" s="35"/>
      <c r="O385" s="35">
        <v>2</v>
      </c>
      <c r="P385" s="35">
        <v>87</v>
      </c>
      <c r="Q385" s="35">
        <v>88</v>
      </c>
      <c r="R385" s="35">
        <v>1</v>
      </c>
      <c r="S385" s="35">
        <v>0</v>
      </c>
      <c r="T385" s="35">
        <v>0</v>
      </c>
      <c r="U385" s="35"/>
      <c r="V385" s="35"/>
      <c r="W385" s="35"/>
      <c r="X385" s="35">
        <v>24</v>
      </c>
      <c r="Y385" s="35">
        <v>264</v>
      </c>
      <c r="Z385" s="35">
        <v>258</v>
      </c>
      <c r="AA385" s="35">
        <v>30</v>
      </c>
      <c r="AB385" s="35">
        <v>0</v>
      </c>
      <c r="AC385" s="35">
        <v>0</v>
      </c>
      <c r="AD385" s="35"/>
      <c r="AE385" s="35"/>
      <c r="AF385" s="35"/>
      <c r="AG385" s="35">
        <v>7</v>
      </c>
      <c r="AH385" s="35">
        <v>141</v>
      </c>
      <c r="AI385" s="35">
        <v>137</v>
      </c>
      <c r="AJ385" s="35">
        <v>11</v>
      </c>
      <c r="AK385" s="35">
        <v>0</v>
      </c>
      <c r="AL385" s="35">
        <v>0</v>
      </c>
    </row>
    <row r="386" spans="1:38" ht="19.5" customHeight="1" x14ac:dyDescent="0.2">
      <c r="D386" s="38" t="s">
        <v>96</v>
      </c>
      <c r="F386" s="39">
        <v>13</v>
      </c>
      <c r="G386" s="39">
        <v>190</v>
      </c>
      <c r="H386" s="39">
        <v>172</v>
      </c>
      <c r="I386" s="39">
        <v>31</v>
      </c>
      <c r="J386" s="39">
        <v>0</v>
      </c>
      <c r="K386" s="39">
        <v>0</v>
      </c>
      <c r="L386" s="40"/>
      <c r="M386" s="40"/>
      <c r="N386" s="40"/>
      <c r="O386" s="39">
        <v>1</v>
      </c>
      <c r="P386" s="39">
        <v>108</v>
      </c>
      <c r="Q386" s="39">
        <v>103</v>
      </c>
      <c r="R386" s="39">
        <v>6</v>
      </c>
      <c r="S386" s="39">
        <v>0</v>
      </c>
      <c r="T386" s="39">
        <v>0</v>
      </c>
      <c r="U386" s="40"/>
      <c r="V386" s="40"/>
      <c r="W386" s="40"/>
      <c r="X386" s="39">
        <v>27</v>
      </c>
      <c r="Y386" s="39">
        <v>245</v>
      </c>
      <c r="Z386" s="39">
        <v>247</v>
      </c>
      <c r="AA386" s="39">
        <v>25</v>
      </c>
      <c r="AB386" s="39">
        <v>0</v>
      </c>
      <c r="AC386" s="39">
        <v>0</v>
      </c>
      <c r="AD386" s="40"/>
      <c r="AE386" s="40"/>
      <c r="AF386" s="40"/>
      <c r="AG386" s="39">
        <v>8</v>
      </c>
      <c r="AH386" s="39">
        <v>109</v>
      </c>
      <c r="AI386" s="39">
        <v>106</v>
      </c>
      <c r="AJ386" s="39">
        <v>11</v>
      </c>
      <c r="AK386" s="39">
        <v>0</v>
      </c>
      <c r="AL386" s="39">
        <v>0</v>
      </c>
    </row>
    <row r="387" spans="1:38" ht="20.100000000000001" customHeight="1" x14ac:dyDescent="0.2">
      <c r="D387" s="2" t="s">
        <v>112</v>
      </c>
      <c r="F387" s="35">
        <v>11</v>
      </c>
      <c r="G387" s="35">
        <v>189</v>
      </c>
      <c r="H387" s="35">
        <v>185</v>
      </c>
      <c r="I387" s="35">
        <v>15</v>
      </c>
      <c r="J387" s="35">
        <v>0</v>
      </c>
      <c r="K387" s="35">
        <v>0</v>
      </c>
      <c r="L387" s="35"/>
      <c r="M387" s="35"/>
      <c r="N387" s="35"/>
      <c r="O387" s="35">
        <v>1</v>
      </c>
      <c r="P387" s="35">
        <v>114</v>
      </c>
      <c r="Q387" s="35">
        <v>114</v>
      </c>
      <c r="R387" s="35">
        <v>1</v>
      </c>
      <c r="S387" s="35">
        <v>0</v>
      </c>
      <c r="T387" s="35">
        <v>0</v>
      </c>
      <c r="U387" s="35"/>
      <c r="V387" s="35"/>
      <c r="W387" s="35"/>
      <c r="X387" s="35">
        <v>15</v>
      </c>
      <c r="Y387" s="35">
        <v>181</v>
      </c>
      <c r="Z387" s="35">
        <v>184</v>
      </c>
      <c r="AA387" s="35">
        <v>12</v>
      </c>
      <c r="AB387" s="35">
        <v>0</v>
      </c>
      <c r="AC387" s="35">
        <v>0</v>
      </c>
      <c r="AD387" s="35"/>
      <c r="AE387" s="35"/>
      <c r="AF387" s="35"/>
      <c r="AG387" s="35">
        <v>6</v>
      </c>
      <c r="AH387" s="35">
        <v>107</v>
      </c>
      <c r="AI387" s="35">
        <v>107</v>
      </c>
      <c r="AJ387" s="35">
        <v>6</v>
      </c>
      <c r="AK387" s="35">
        <v>0</v>
      </c>
      <c r="AL387" s="35">
        <v>0</v>
      </c>
    </row>
    <row r="388" spans="1:38" ht="19.5" customHeight="1" x14ac:dyDescent="0.2">
      <c r="D388" s="38" t="s">
        <v>98</v>
      </c>
      <c r="F388" s="39">
        <v>16</v>
      </c>
      <c r="G388" s="39">
        <v>222</v>
      </c>
      <c r="H388" s="39">
        <v>217</v>
      </c>
      <c r="I388" s="39">
        <v>21</v>
      </c>
      <c r="J388" s="39">
        <v>0</v>
      </c>
      <c r="K388" s="39">
        <v>0</v>
      </c>
      <c r="L388" s="40"/>
      <c r="M388" s="40"/>
      <c r="N388" s="40"/>
      <c r="O388" s="39">
        <v>0</v>
      </c>
      <c r="P388" s="39">
        <v>99</v>
      </c>
      <c r="Q388" s="39">
        <v>97</v>
      </c>
      <c r="R388" s="39">
        <v>2</v>
      </c>
      <c r="S388" s="39">
        <v>0</v>
      </c>
      <c r="T388" s="39">
        <v>0</v>
      </c>
      <c r="U388" s="40"/>
      <c r="V388" s="40"/>
      <c r="W388" s="40"/>
      <c r="X388" s="39">
        <v>63</v>
      </c>
      <c r="Y388" s="39">
        <v>396</v>
      </c>
      <c r="Z388" s="39">
        <v>423</v>
      </c>
      <c r="AA388" s="39">
        <v>36</v>
      </c>
      <c r="AB388" s="39">
        <v>0</v>
      </c>
      <c r="AC388" s="39">
        <v>0</v>
      </c>
      <c r="AD388" s="40"/>
      <c r="AE388" s="40"/>
      <c r="AF388" s="40"/>
      <c r="AG388" s="39">
        <v>5</v>
      </c>
      <c r="AH388" s="39">
        <v>117</v>
      </c>
      <c r="AI388" s="39">
        <v>113</v>
      </c>
      <c r="AJ388" s="39">
        <v>9</v>
      </c>
      <c r="AK388" s="39">
        <v>0</v>
      </c>
      <c r="AL388" s="39">
        <v>0</v>
      </c>
    </row>
    <row r="389" spans="1:38" ht="20.100000000000001" customHeight="1" x14ac:dyDescent="0.2">
      <c r="D389" s="2" t="s">
        <v>113</v>
      </c>
      <c r="F389" s="35">
        <v>20</v>
      </c>
      <c r="G389" s="35">
        <v>340</v>
      </c>
      <c r="H389" s="35">
        <v>336</v>
      </c>
      <c r="I389" s="35">
        <v>24</v>
      </c>
      <c r="J389" s="35">
        <v>0</v>
      </c>
      <c r="K389" s="35">
        <v>0</v>
      </c>
      <c r="L389" s="35"/>
      <c r="M389" s="35"/>
      <c r="N389" s="35"/>
      <c r="O389" s="35">
        <v>2</v>
      </c>
      <c r="P389" s="35">
        <v>225</v>
      </c>
      <c r="Q389" s="35">
        <v>219</v>
      </c>
      <c r="R389" s="35">
        <v>8</v>
      </c>
      <c r="S389" s="35">
        <v>0</v>
      </c>
      <c r="T389" s="35">
        <v>0</v>
      </c>
      <c r="U389" s="35"/>
      <c r="V389" s="35"/>
      <c r="W389" s="35"/>
      <c r="X389" s="35">
        <v>54</v>
      </c>
      <c r="Y389" s="35">
        <v>477</v>
      </c>
      <c r="Z389" s="35">
        <v>500</v>
      </c>
      <c r="AA389" s="35">
        <v>31</v>
      </c>
      <c r="AB389" s="35">
        <v>0</v>
      </c>
      <c r="AC389" s="35">
        <v>0</v>
      </c>
      <c r="AD389" s="35"/>
      <c r="AE389" s="35"/>
      <c r="AF389" s="35"/>
      <c r="AG389" s="35">
        <v>20</v>
      </c>
      <c r="AH389" s="35">
        <v>279</v>
      </c>
      <c r="AI389" s="35">
        <v>284</v>
      </c>
      <c r="AJ389" s="35">
        <v>15</v>
      </c>
      <c r="AK389" s="35">
        <v>0</v>
      </c>
      <c r="AL389" s="35">
        <v>0</v>
      </c>
    </row>
    <row r="390" spans="1:38" ht="19.5" customHeight="1" x14ac:dyDescent="0.2">
      <c r="D390" s="38" t="s">
        <v>114</v>
      </c>
      <c r="F390" s="39">
        <v>17</v>
      </c>
      <c r="G390" s="39">
        <v>137</v>
      </c>
      <c r="H390" s="39">
        <v>143</v>
      </c>
      <c r="I390" s="39">
        <v>11</v>
      </c>
      <c r="J390" s="39">
        <v>0</v>
      </c>
      <c r="K390" s="39">
        <v>0</v>
      </c>
      <c r="L390" s="40"/>
      <c r="M390" s="40"/>
      <c r="N390" s="40"/>
      <c r="O390" s="39">
        <v>0</v>
      </c>
      <c r="P390" s="39">
        <v>114</v>
      </c>
      <c r="Q390" s="39">
        <v>112</v>
      </c>
      <c r="R390" s="39">
        <v>2</v>
      </c>
      <c r="S390" s="39">
        <v>0</v>
      </c>
      <c r="T390" s="39">
        <v>0</v>
      </c>
      <c r="U390" s="40"/>
      <c r="V390" s="40"/>
      <c r="W390" s="40"/>
      <c r="X390" s="39">
        <v>34</v>
      </c>
      <c r="Y390" s="39">
        <v>286</v>
      </c>
      <c r="Z390" s="39">
        <v>301</v>
      </c>
      <c r="AA390" s="39">
        <v>19</v>
      </c>
      <c r="AB390" s="39">
        <v>0</v>
      </c>
      <c r="AC390" s="39">
        <v>0</v>
      </c>
      <c r="AD390" s="40"/>
      <c r="AE390" s="40"/>
      <c r="AF390" s="40"/>
      <c r="AG390" s="39">
        <v>5</v>
      </c>
      <c r="AH390" s="39">
        <v>97</v>
      </c>
      <c r="AI390" s="39">
        <v>91</v>
      </c>
      <c r="AJ390" s="39">
        <v>11</v>
      </c>
      <c r="AK390" s="39">
        <v>0</v>
      </c>
      <c r="AL390" s="39">
        <v>0</v>
      </c>
    </row>
    <row r="391" spans="1:38" ht="20.100000000000001" customHeight="1" x14ac:dyDescent="0.2">
      <c r="D391" s="41" t="s">
        <v>115</v>
      </c>
      <c r="F391" s="40">
        <v>18</v>
      </c>
      <c r="G391" s="40">
        <v>337</v>
      </c>
      <c r="H391" s="40">
        <v>315</v>
      </c>
      <c r="I391" s="40">
        <v>40</v>
      </c>
      <c r="J391" s="40">
        <v>0</v>
      </c>
      <c r="K391" s="40">
        <v>0</v>
      </c>
      <c r="L391" s="40"/>
      <c r="M391" s="40"/>
      <c r="N391" s="40"/>
      <c r="O391" s="40">
        <v>3</v>
      </c>
      <c r="P391" s="40">
        <v>213</v>
      </c>
      <c r="Q391" s="40">
        <v>202</v>
      </c>
      <c r="R391" s="40">
        <v>14</v>
      </c>
      <c r="S391" s="40">
        <v>0</v>
      </c>
      <c r="T391" s="40">
        <v>0</v>
      </c>
      <c r="U391" s="40"/>
      <c r="V391" s="40"/>
      <c r="W391" s="40"/>
      <c r="X391" s="40">
        <v>30</v>
      </c>
      <c r="Y391" s="40">
        <v>314</v>
      </c>
      <c r="Z391" s="40">
        <v>318</v>
      </c>
      <c r="AA391" s="40">
        <v>26</v>
      </c>
      <c r="AB391" s="40">
        <v>0</v>
      </c>
      <c r="AC391" s="40">
        <v>0</v>
      </c>
      <c r="AD391" s="40"/>
      <c r="AE391" s="40"/>
      <c r="AF391" s="40"/>
      <c r="AG391" s="40">
        <v>11</v>
      </c>
      <c r="AH391" s="40">
        <v>274</v>
      </c>
      <c r="AI391" s="40">
        <v>269</v>
      </c>
      <c r="AJ391" s="40">
        <v>16</v>
      </c>
      <c r="AK391" s="40">
        <v>0</v>
      </c>
      <c r="AL391" s="40">
        <v>0</v>
      </c>
    </row>
    <row r="392" spans="1:38" ht="20.100000000000001" customHeight="1" x14ac:dyDescent="0.2">
      <c r="D392" s="38" t="s">
        <v>102</v>
      </c>
      <c r="F392" s="39">
        <v>9</v>
      </c>
      <c r="G392" s="39">
        <v>153</v>
      </c>
      <c r="H392" s="39">
        <v>148</v>
      </c>
      <c r="I392" s="39">
        <v>14</v>
      </c>
      <c r="J392" s="39">
        <v>0</v>
      </c>
      <c r="K392" s="39">
        <v>0</v>
      </c>
      <c r="L392" s="40"/>
      <c r="M392" s="40"/>
      <c r="N392" s="40"/>
      <c r="O392" s="39">
        <v>1</v>
      </c>
      <c r="P392" s="39">
        <v>95</v>
      </c>
      <c r="Q392" s="39">
        <v>92</v>
      </c>
      <c r="R392" s="39">
        <v>4</v>
      </c>
      <c r="S392" s="39">
        <v>0</v>
      </c>
      <c r="T392" s="39">
        <v>0</v>
      </c>
      <c r="U392" s="40"/>
      <c r="V392" s="40"/>
      <c r="W392" s="40"/>
      <c r="X392" s="39">
        <v>3</v>
      </c>
      <c r="Y392" s="39">
        <v>76</v>
      </c>
      <c r="Z392" s="39">
        <v>70</v>
      </c>
      <c r="AA392" s="39">
        <v>9</v>
      </c>
      <c r="AB392" s="39">
        <v>0</v>
      </c>
      <c r="AC392" s="39">
        <v>0</v>
      </c>
      <c r="AD392" s="40"/>
      <c r="AE392" s="40"/>
      <c r="AF392" s="40"/>
      <c r="AG392" s="39">
        <v>2</v>
      </c>
      <c r="AH392" s="39">
        <v>125</v>
      </c>
      <c r="AI392" s="39">
        <v>122</v>
      </c>
      <c r="AJ392" s="39">
        <v>5</v>
      </c>
      <c r="AK392" s="39">
        <v>0</v>
      </c>
      <c r="AL392" s="39">
        <v>0</v>
      </c>
    </row>
    <row r="393" spans="1:38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</row>
    <row r="394" spans="1:38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113</v>
      </c>
      <c r="G394" s="44">
        <v>1752</v>
      </c>
      <c r="H394" s="44">
        <v>1700</v>
      </c>
      <c r="I394" s="44">
        <v>165</v>
      </c>
      <c r="J394" s="44">
        <v>0</v>
      </c>
      <c r="K394" s="44">
        <v>0</v>
      </c>
      <c r="L394" s="45"/>
      <c r="M394" s="45"/>
      <c r="N394" s="45"/>
      <c r="O394" s="44">
        <v>10</v>
      </c>
      <c r="P394" s="44">
        <v>1055</v>
      </c>
      <c r="Q394" s="44">
        <v>1027</v>
      </c>
      <c r="R394" s="44">
        <v>38</v>
      </c>
      <c r="S394" s="44">
        <v>0</v>
      </c>
      <c r="T394" s="44">
        <v>0</v>
      </c>
      <c r="U394" s="45"/>
      <c r="V394" s="45"/>
      <c r="W394" s="45"/>
      <c r="X394" s="44">
        <v>250</v>
      </c>
      <c r="Y394" s="44">
        <v>2239</v>
      </c>
      <c r="Z394" s="44">
        <v>2301</v>
      </c>
      <c r="AA394" s="44">
        <v>188</v>
      </c>
      <c r="AB394" s="44">
        <v>0</v>
      </c>
      <c r="AC394" s="44">
        <v>0</v>
      </c>
      <c r="AD394" s="45"/>
      <c r="AE394" s="45"/>
      <c r="AF394" s="45"/>
      <c r="AG394" s="44">
        <v>64</v>
      </c>
      <c r="AH394" s="44">
        <v>1249</v>
      </c>
      <c r="AI394" s="44">
        <v>1229</v>
      </c>
      <c r="AJ394" s="44">
        <v>84</v>
      </c>
      <c r="AK394" s="44">
        <v>0</v>
      </c>
      <c r="AL394" s="44">
        <v>0</v>
      </c>
    </row>
    <row r="395" spans="1:38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</row>
    <row r="396" spans="1:38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113</v>
      </c>
      <c r="G396" s="50">
        <v>1752</v>
      </c>
      <c r="H396" s="50">
        <v>1700</v>
      </c>
      <c r="I396" s="50">
        <v>165</v>
      </c>
      <c r="J396" s="50">
        <v>0</v>
      </c>
      <c r="K396" s="50">
        <v>0</v>
      </c>
      <c r="L396" s="45"/>
      <c r="M396" s="45"/>
      <c r="N396" s="45"/>
      <c r="O396" s="50">
        <v>10</v>
      </c>
      <c r="P396" s="50">
        <v>1055</v>
      </c>
      <c r="Q396" s="50">
        <v>1027</v>
      </c>
      <c r="R396" s="50">
        <v>38</v>
      </c>
      <c r="S396" s="50">
        <v>0</v>
      </c>
      <c r="T396" s="50">
        <v>0</v>
      </c>
      <c r="U396" s="45"/>
      <c r="V396" s="45"/>
      <c r="W396" s="45"/>
      <c r="X396" s="50">
        <v>250</v>
      </c>
      <c r="Y396" s="50">
        <v>2244</v>
      </c>
      <c r="Z396" s="50">
        <v>2301</v>
      </c>
      <c r="AA396" s="50">
        <v>193</v>
      </c>
      <c r="AB396" s="50">
        <v>0</v>
      </c>
      <c r="AC396" s="50">
        <v>0</v>
      </c>
      <c r="AD396" s="45"/>
      <c r="AE396" s="45"/>
      <c r="AF396" s="45"/>
      <c r="AG396" s="50">
        <v>64</v>
      </c>
      <c r="AH396" s="50">
        <v>1252</v>
      </c>
      <c r="AI396" s="50">
        <v>1231</v>
      </c>
      <c r="AJ396" s="50">
        <v>85</v>
      </c>
      <c r="AK396" s="50">
        <v>0</v>
      </c>
      <c r="AL396" s="50">
        <v>0</v>
      </c>
    </row>
    <row r="397" spans="1:38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</row>
    <row r="398" spans="1:38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</row>
    <row r="399" spans="1:38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</row>
    <row r="400" spans="1:38" ht="20.100000000000001" customHeight="1" x14ac:dyDescent="0.2">
      <c r="D400" s="2" t="s">
        <v>237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/>
      <c r="M400" s="40"/>
      <c r="N400" s="40"/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/>
      <c r="V400" s="40"/>
      <c r="W400" s="40"/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/>
      <c r="AE400" s="40"/>
      <c r="AF400" s="40"/>
      <c r="AG400" s="40">
        <v>0</v>
      </c>
      <c r="AH400" s="40">
        <v>2</v>
      </c>
      <c r="AI400" s="40">
        <v>0</v>
      </c>
      <c r="AJ400" s="40">
        <v>2</v>
      </c>
      <c r="AK400" s="40">
        <v>0</v>
      </c>
      <c r="AL400" s="40">
        <v>0</v>
      </c>
    </row>
    <row r="401" spans="1:38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</row>
    <row r="402" spans="1:38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5"/>
      <c r="M402" s="45"/>
      <c r="N402" s="45"/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5"/>
      <c r="V402" s="45"/>
      <c r="W402" s="45"/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5"/>
      <c r="AE402" s="45"/>
      <c r="AF402" s="45"/>
      <c r="AG402" s="44">
        <v>0</v>
      </c>
      <c r="AH402" s="44">
        <v>2</v>
      </c>
      <c r="AI402" s="44">
        <v>0</v>
      </c>
      <c r="AJ402" s="44">
        <v>2</v>
      </c>
      <c r="AK402" s="44">
        <v>0</v>
      </c>
      <c r="AL402" s="44">
        <v>0</v>
      </c>
    </row>
    <row r="403" spans="1:38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</row>
    <row r="404" spans="1:38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</row>
    <row r="405" spans="1:38" ht="20.100000000000001" customHeight="1" x14ac:dyDescent="0.2">
      <c r="D405" s="2" t="s">
        <v>238</v>
      </c>
      <c r="F405" s="35">
        <v>46</v>
      </c>
      <c r="G405" s="35">
        <v>523</v>
      </c>
      <c r="H405" s="35">
        <v>475</v>
      </c>
      <c r="I405" s="35">
        <v>94</v>
      </c>
      <c r="J405" s="35">
        <v>0</v>
      </c>
      <c r="K405" s="35">
        <v>0</v>
      </c>
      <c r="L405" s="35"/>
      <c r="M405" s="35"/>
      <c r="N405" s="35"/>
      <c r="O405" s="35">
        <v>7</v>
      </c>
      <c r="P405" s="35">
        <v>104</v>
      </c>
      <c r="Q405" s="35">
        <v>101</v>
      </c>
      <c r="R405" s="35">
        <v>10</v>
      </c>
      <c r="S405" s="35">
        <v>0</v>
      </c>
      <c r="T405" s="35">
        <v>0</v>
      </c>
      <c r="U405" s="35"/>
      <c r="V405" s="35"/>
      <c r="W405" s="35"/>
      <c r="X405" s="35">
        <v>75</v>
      </c>
      <c r="Y405" s="35">
        <v>205</v>
      </c>
      <c r="Z405" s="35">
        <v>238</v>
      </c>
      <c r="AA405" s="35">
        <v>42</v>
      </c>
      <c r="AB405" s="35">
        <v>0</v>
      </c>
      <c r="AC405" s="35">
        <v>0</v>
      </c>
      <c r="AD405" s="35"/>
      <c r="AE405" s="35"/>
      <c r="AF405" s="35"/>
      <c r="AG405" s="35">
        <v>27</v>
      </c>
      <c r="AH405" s="35">
        <v>312</v>
      </c>
      <c r="AI405" s="35">
        <v>327</v>
      </c>
      <c r="AJ405" s="35">
        <v>12</v>
      </c>
      <c r="AK405" s="35">
        <v>0</v>
      </c>
      <c r="AL405" s="35">
        <v>0</v>
      </c>
    </row>
    <row r="406" spans="1:38" ht="19.5" customHeight="1" x14ac:dyDescent="0.2">
      <c r="D406" s="38" t="s">
        <v>239</v>
      </c>
      <c r="F406" s="39">
        <v>232</v>
      </c>
      <c r="G406" s="39">
        <v>624</v>
      </c>
      <c r="H406" s="39">
        <v>718</v>
      </c>
      <c r="I406" s="39">
        <v>138</v>
      </c>
      <c r="J406" s="39">
        <v>0</v>
      </c>
      <c r="K406" s="39">
        <v>0</v>
      </c>
      <c r="L406" s="40"/>
      <c r="M406" s="40"/>
      <c r="N406" s="40"/>
      <c r="O406" s="39">
        <v>5</v>
      </c>
      <c r="P406" s="39">
        <v>111</v>
      </c>
      <c r="Q406" s="39">
        <v>109</v>
      </c>
      <c r="R406" s="39">
        <v>7</v>
      </c>
      <c r="S406" s="39">
        <v>0</v>
      </c>
      <c r="T406" s="39">
        <v>0</v>
      </c>
      <c r="U406" s="40"/>
      <c r="V406" s="40"/>
      <c r="W406" s="40"/>
      <c r="X406" s="39">
        <v>203</v>
      </c>
      <c r="Y406" s="39">
        <v>396</v>
      </c>
      <c r="Z406" s="39">
        <v>484</v>
      </c>
      <c r="AA406" s="39">
        <v>115</v>
      </c>
      <c r="AB406" s="39">
        <v>0</v>
      </c>
      <c r="AC406" s="39">
        <v>0</v>
      </c>
      <c r="AD406" s="40"/>
      <c r="AE406" s="40"/>
      <c r="AF406" s="40"/>
      <c r="AG406" s="39">
        <v>34</v>
      </c>
      <c r="AH406" s="39">
        <v>274</v>
      </c>
      <c r="AI406" s="39">
        <v>290</v>
      </c>
      <c r="AJ406" s="39">
        <v>18</v>
      </c>
      <c r="AK406" s="39">
        <v>0</v>
      </c>
      <c r="AL406" s="39">
        <v>0</v>
      </c>
    </row>
    <row r="407" spans="1:38" ht="20.100000000000001" customHeight="1" x14ac:dyDescent="0.2">
      <c r="D407" s="2" t="s">
        <v>240</v>
      </c>
      <c r="F407" s="35">
        <v>46</v>
      </c>
      <c r="G407" s="35">
        <v>725</v>
      </c>
      <c r="H407" s="35">
        <v>749</v>
      </c>
      <c r="I407" s="35">
        <v>22</v>
      </c>
      <c r="J407" s="35">
        <v>0</v>
      </c>
      <c r="K407" s="35">
        <v>0</v>
      </c>
      <c r="L407" s="35"/>
      <c r="M407" s="35"/>
      <c r="N407" s="35"/>
      <c r="O407" s="35">
        <v>7</v>
      </c>
      <c r="P407" s="35">
        <v>85</v>
      </c>
      <c r="Q407" s="35">
        <v>87</v>
      </c>
      <c r="R407" s="35">
        <v>5</v>
      </c>
      <c r="S407" s="35">
        <v>0</v>
      </c>
      <c r="T407" s="35">
        <v>0</v>
      </c>
      <c r="U407" s="35"/>
      <c r="V407" s="35"/>
      <c r="W407" s="35"/>
      <c r="X407" s="35">
        <v>51</v>
      </c>
      <c r="Y407" s="35">
        <v>448</v>
      </c>
      <c r="Z407" s="35">
        <v>464</v>
      </c>
      <c r="AA407" s="35">
        <v>35</v>
      </c>
      <c r="AB407" s="35">
        <v>0</v>
      </c>
      <c r="AC407" s="35">
        <v>0</v>
      </c>
      <c r="AD407" s="35"/>
      <c r="AE407" s="35"/>
      <c r="AF407" s="35"/>
      <c r="AG407" s="35">
        <v>31</v>
      </c>
      <c r="AH407" s="35">
        <v>294</v>
      </c>
      <c r="AI407" s="35">
        <v>306</v>
      </c>
      <c r="AJ407" s="35">
        <v>19</v>
      </c>
      <c r="AK407" s="35">
        <v>0</v>
      </c>
      <c r="AL407" s="35">
        <v>0</v>
      </c>
    </row>
    <row r="408" spans="1:38" ht="19.5" customHeight="1" x14ac:dyDescent="0.2">
      <c r="D408" s="38" t="s">
        <v>241</v>
      </c>
      <c r="F408" s="39">
        <v>55</v>
      </c>
      <c r="G408" s="39">
        <v>788</v>
      </c>
      <c r="H408" s="39">
        <v>810</v>
      </c>
      <c r="I408" s="39">
        <v>33</v>
      </c>
      <c r="J408" s="39">
        <v>0</v>
      </c>
      <c r="K408" s="39">
        <v>0</v>
      </c>
      <c r="L408" s="40"/>
      <c r="M408" s="40"/>
      <c r="N408" s="40"/>
      <c r="O408" s="39">
        <v>5</v>
      </c>
      <c r="P408" s="39">
        <v>94</v>
      </c>
      <c r="Q408" s="39">
        <v>94</v>
      </c>
      <c r="R408" s="39">
        <v>5</v>
      </c>
      <c r="S408" s="39">
        <v>0</v>
      </c>
      <c r="T408" s="39">
        <v>0</v>
      </c>
      <c r="U408" s="40"/>
      <c r="V408" s="40"/>
      <c r="W408" s="40"/>
      <c r="X408" s="39">
        <v>74</v>
      </c>
      <c r="Y408" s="39">
        <v>482</v>
      </c>
      <c r="Z408" s="39">
        <v>478</v>
      </c>
      <c r="AA408" s="39">
        <v>78</v>
      </c>
      <c r="AB408" s="39">
        <v>0</v>
      </c>
      <c r="AC408" s="39">
        <v>0</v>
      </c>
      <c r="AD408" s="40"/>
      <c r="AE408" s="40"/>
      <c r="AF408" s="40"/>
      <c r="AG408" s="39">
        <v>31</v>
      </c>
      <c r="AH408" s="39">
        <v>272</v>
      </c>
      <c r="AI408" s="39">
        <v>289</v>
      </c>
      <c r="AJ408" s="39">
        <v>14</v>
      </c>
      <c r="AK408" s="39">
        <v>0</v>
      </c>
      <c r="AL408" s="39">
        <v>0</v>
      </c>
    </row>
    <row r="409" spans="1:38" ht="20.100000000000001" customHeight="1" x14ac:dyDescent="0.2">
      <c r="D409" s="41" t="s">
        <v>242</v>
      </c>
      <c r="F409" s="40">
        <v>93</v>
      </c>
      <c r="G409" s="40">
        <v>645</v>
      </c>
      <c r="H409" s="40">
        <v>701</v>
      </c>
      <c r="I409" s="40">
        <v>37</v>
      </c>
      <c r="J409" s="40">
        <v>0</v>
      </c>
      <c r="K409" s="40">
        <v>0</v>
      </c>
      <c r="L409" s="40"/>
      <c r="M409" s="40"/>
      <c r="N409" s="40"/>
      <c r="O409" s="40">
        <v>10</v>
      </c>
      <c r="P409" s="40">
        <v>102</v>
      </c>
      <c r="Q409" s="40">
        <v>106</v>
      </c>
      <c r="R409" s="40">
        <v>6</v>
      </c>
      <c r="S409" s="40">
        <v>0</v>
      </c>
      <c r="T409" s="40">
        <v>0</v>
      </c>
      <c r="U409" s="40"/>
      <c r="V409" s="40"/>
      <c r="W409" s="40"/>
      <c r="X409" s="40">
        <v>26</v>
      </c>
      <c r="Y409" s="40">
        <v>186</v>
      </c>
      <c r="Z409" s="40">
        <v>193</v>
      </c>
      <c r="AA409" s="40">
        <v>19</v>
      </c>
      <c r="AB409" s="40">
        <v>0</v>
      </c>
      <c r="AC409" s="40">
        <v>0</v>
      </c>
      <c r="AD409" s="40"/>
      <c r="AE409" s="40"/>
      <c r="AF409" s="40"/>
      <c r="AG409" s="40">
        <v>18</v>
      </c>
      <c r="AH409" s="40">
        <v>279</v>
      </c>
      <c r="AI409" s="40">
        <v>281</v>
      </c>
      <c r="AJ409" s="40">
        <v>16</v>
      </c>
      <c r="AK409" s="40">
        <v>0</v>
      </c>
      <c r="AL409" s="40">
        <v>0</v>
      </c>
    </row>
    <row r="410" spans="1:38" ht="19.5" customHeight="1" x14ac:dyDescent="0.2">
      <c r="D410" s="38" t="s">
        <v>243</v>
      </c>
      <c r="F410" s="39">
        <v>64</v>
      </c>
      <c r="G410" s="39">
        <v>586</v>
      </c>
      <c r="H410" s="39">
        <v>618</v>
      </c>
      <c r="I410" s="39">
        <v>32</v>
      </c>
      <c r="J410" s="39">
        <v>0</v>
      </c>
      <c r="K410" s="39">
        <v>0</v>
      </c>
      <c r="L410" s="40"/>
      <c r="M410" s="40"/>
      <c r="N410" s="40"/>
      <c r="O410" s="39">
        <v>4</v>
      </c>
      <c r="P410" s="39">
        <v>92</v>
      </c>
      <c r="Q410" s="39">
        <v>92</v>
      </c>
      <c r="R410" s="39">
        <v>4</v>
      </c>
      <c r="S410" s="39">
        <v>0</v>
      </c>
      <c r="T410" s="39">
        <v>0</v>
      </c>
      <c r="U410" s="40"/>
      <c r="V410" s="40"/>
      <c r="W410" s="40"/>
      <c r="X410" s="39">
        <v>29</v>
      </c>
      <c r="Y410" s="39">
        <v>307</v>
      </c>
      <c r="Z410" s="39">
        <v>316</v>
      </c>
      <c r="AA410" s="39">
        <v>20</v>
      </c>
      <c r="AB410" s="39">
        <v>0</v>
      </c>
      <c r="AC410" s="39">
        <v>0</v>
      </c>
      <c r="AD410" s="40"/>
      <c r="AE410" s="40"/>
      <c r="AF410" s="40"/>
      <c r="AG410" s="39">
        <v>27</v>
      </c>
      <c r="AH410" s="39">
        <v>295</v>
      </c>
      <c r="AI410" s="39">
        <v>304</v>
      </c>
      <c r="AJ410" s="39">
        <v>18</v>
      </c>
      <c r="AK410" s="39">
        <v>0</v>
      </c>
      <c r="AL410" s="39">
        <v>0</v>
      </c>
    </row>
    <row r="411" spans="1:38" ht="19.5" customHeight="1" x14ac:dyDescent="0.2">
      <c r="D411" s="41" t="s">
        <v>244</v>
      </c>
      <c r="F411" s="40">
        <v>0</v>
      </c>
      <c r="G411" s="40">
        <v>401</v>
      </c>
      <c r="H411" s="40">
        <v>347</v>
      </c>
      <c r="I411" s="40">
        <v>54</v>
      </c>
      <c r="J411" s="40">
        <v>0</v>
      </c>
      <c r="K411" s="40">
        <v>0</v>
      </c>
      <c r="L411" s="40"/>
      <c r="M411" s="40"/>
      <c r="N411" s="40"/>
      <c r="O411" s="40">
        <v>0</v>
      </c>
      <c r="P411" s="40">
        <v>62</v>
      </c>
      <c r="Q411" s="40">
        <v>56</v>
      </c>
      <c r="R411" s="40">
        <v>6</v>
      </c>
      <c r="S411" s="40">
        <v>0</v>
      </c>
      <c r="T411" s="40">
        <v>0</v>
      </c>
      <c r="U411" s="40"/>
      <c r="V411" s="40"/>
      <c r="W411" s="40"/>
      <c r="X411" s="40">
        <v>0</v>
      </c>
      <c r="Y411" s="40">
        <v>33</v>
      </c>
      <c r="Z411" s="40">
        <v>26</v>
      </c>
      <c r="AA411" s="40">
        <v>7</v>
      </c>
      <c r="AB411" s="40">
        <v>0</v>
      </c>
      <c r="AC411" s="40">
        <v>0</v>
      </c>
      <c r="AD411" s="40"/>
      <c r="AE411" s="40"/>
      <c r="AF411" s="40"/>
      <c r="AG411" s="40">
        <v>0</v>
      </c>
      <c r="AH411" s="40">
        <v>174</v>
      </c>
      <c r="AI411" s="40">
        <v>159</v>
      </c>
      <c r="AJ411" s="40">
        <v>15</v>
      </c>
      <c r="AK411" s="40">
        <v>0</v>
      </c>
      <c r="AL411" s="40">
        <v>0</v>
      </c>
    </row>
    <row r="412" spans="1:38" ht="20.100000000000001" customHeight="1" x14ac:dyDescent="0.2">
      <c r="D412" s="38" t="s">
        <v>245</v>
      </c>
      <c r="F412" s="39">
        <v>197</v>
      </c>
      <c r="G412" s="39">
        <v>419</v>
      </c>
      <c r="H412" s="39">
        <v>430</v>
      </c>
      <c r="I412" s="39">
        <v>186</v>
      </c>
      <c r="J412" s="39">
        <v>0</v>
      </c>
      <c r="K412" s="39">
        <v>0</v>
      </c>
      <c r="L412" s="40"/>
      <c r="M412" s="40"/>
      <c r="N412" s="40"/>
      <c r="O412" s="39">
        <v>10</v>
      </c>
      <c r="P412" s="39">
        <v>188</v>
      </c>
      <c r="Q412" s="39">
        <v>188</v>
      </c>
      <c r="R412" s="39">
        <v>10</v>
      </c>
      <c r="S412" s="39">
        <v>0</v>
      </c>
      <c r="T412" s="39">
        <v>0</v>
      </c>
      <c r="U412" s="40"/>
      <c r="V412" s="40"/>
      <c r="W412" s="40"/>
      <c r="X412" s="39">
        <v>216</v>
      </c>
      <c r="Y412" s="39">
        <v>279</v>
      </c>
      <c r="Z412" s="39">
        <v>320</v>
      </c>
      <c r="AA412" s="39">
        <v>175</v>
      </c>
      <c r="AB412" s="39">
        <v>0</v>
      </c>
      <c r="AC412" s="39">
        <v>0</v>
      </c>
      <c r="AD412" s="40"/>
      <c r="AE412" s="40"/>
      <c r="AF412" s="40"/>
      <c r="AG412" s="39">
        <v>15</v>
      </c>
      <c r="AH412" s="39">
        <v>147</v>
      </c>
      <c r="AI412" s="39">
        <v>147</v>
      </c>
      <c r="AJ412" s="39">
        <v>15</v>
      </c>
      <c r="AK412" s="39">
        <v>0</v>
      </c>
      <c r="AL412" s="39">
        <v>0</v>
      </c>
    </row>
    <row r="413" spans="1:38" ht="19.5" customHeight="1" x14ac:dyDescent="0.2">
      <c r="D413" s="41" t="s">
        <v>246</v>
      </c>
      <c r="F413" s="40">
        <v>713</v>
      </c>
      <c r="G413" s="40">
        <v>504</v>
      </c>
      <c r="H413" s="40">
        <v>336</v>
      </c>
      <c r="I413" s="40">
        <v>881</v>
      </c>
      <c r="J413" s="40">
        <v>0</v>
      </c>
      <c r="K413" s="40">
        <v>0</v>
      </c>
      <c r="L413" s="40"/>
      <c r="M413" s="40"/>
      <c r="N413" s="40"/>
      <c r="O413" s="40">
        <v>11</v>
      </c>
      <c r="P413" s="40">
        <v>197</v>
      </c>
      <c r="Q413" s="40">
        <v>197</v>
      </c>
      <c r="R413" s="40">
        <v>11</v>
      </c>
      <c r="S413" s="40">
        <v>0</v>
      </c>
      <c r="T413" s="40">
        <v>0</v>
      </c>
      <c r="U413" s="40"/>
      <c r="V413" s="40"/>
      <c r="W413" s="40"/>
      <c r="X413" s="40">
        <v>648</v>
      </c>
      <c r="Y413" s="40">
        <v>374</v>
      </c>
      <c r="Z413" s="40">
        <v>271</v>
      </c>
      <c r="AA413" s="40">
        <v>751</v>
      </c>
      <c r="AB413" s="40">
        <v>0</v>
      </c>
      <c r="AC413" s="40">
        <v>0</v>
      </c>
      <c r="AD413" s="40"/>
      <c r="AE413" s="40"/>
      <c r="AF413" s="40"/>
      <c r="AG413" s="40">
        <v>22</v>
      </c>
      <c r="AH413" s="40">
        <v>131</v>
      </c>
      <c r="AI413" s="40">
        <v>132</v>
      </c>
      <c r="AJ413" s="40">
        <v>21</v>
      </c>
      <c r="AK413" s="40">
        <v>0</v>
      </c>
      <c r="AL413" s="40">
        <v>0</v>
      </c>
    </row>
    <row r="414" spans="1:38" ht="20.100000000000001" customHeight="1" x14ac:dyDescent="0.2">
      <c r="D414" s="38" t="s">
        <v>247</v>
      </c>
      <c r="F414" s="39">
        <v>471</v>
      </c>
      <c r="G414" s="39">
        <v>555</v>
      </c>
      <c r="H414" s="39">
        <v>454</v>
      </c>
      <c r="I414" s="39">
        <v>572</v>
      </c>
      <c r="J414" s="39">
        <v>0</v>
      </c>
      <c r="K414" s="39">
        <v>0</v>
      </c>
      <c r="L414" s="40"/>
      <c r="M414" s="40"/>
      <c r="N414" s="40"/>
      <c r="O414" s="39">
        <v>21</v>
      </c>
      <c r="P414" s="39">
        <v>190</v>
      </c>
      <c r="Q414" s="39">
        <v>197</v>
      </c>
      <c r="R414" s="39">
        <v>14</v>
      </c>
      <c r="S414" s="39">
        <v>0</v>
      </c>
      <c r="T414" s="39">
        <v>0</v>
      </c>
      <c r="U414" s="40"/>
      <c r="V414" s="40"/>
      <c r="W414" s="40"/>
      <c r="X414" s="39">
        <v>392</v>
      </c>
      <c r="Y414" s="39">
        <v>295</v>
      </c>
      <c r="Z414" s="39">
        <v>305</v>
      </c>
      <c r="AA414" s="39">
        <v>382</v>
      </c>
      <c r="AB414" s="39">
        <v>0</v>
      </c>
      <c r="AC414" s="39">
        <v>0</v>
      </c>
      <c r="AD414" s="40"/>
      <c r="AE414" s="40"/>
      <c r="AF414" s="40"/>
      <c r="AG414" s="39">
        <v>21</v>
      </c>
      <c r="AH414" s="39">
        <v>136</v>
      </c>
      <c r="AI414" s="39">
        <v>141</v>
      </c>
      <c r="AJ414" s="39">
        <v>16</v>
      </c>
      <c r="AK414" s="39">
        <v>0</v>
      </c>
      <c r="AL414" s="39">
        <v>0</v>
      </c>
    </row>
    <row r="415" spans="1:38" ht="20.100000000000001" customHeight="1" x14ac:dyDescent="0.2">
      <c r="D415" s="41" t="s">
        <v>248</v>
      </c>
      <c r="F415" s="40">
        <v>0</v>
      </c>
      <c r="G415" s="40">
        <v>311</v>
      </c>
      <c r="H415" s="40">
        <v>167</v>
      </c>
      <c r="I415" s="40">
        <v>144</v>
      </c>
      <c r="J415" s="40">
        <v>0</v>
      </c>
      <c r="K415" s="40">
        <v>0</v>
      </c>
      <c r="L415" s="40"/>
      <c r="M415" s="40"/>
      <c r="N415" s="40"/>
      <c r="O415" s="40">
        <v>0</v>
      </c>
      <c r="P415" s="40">
        <v>81</v>
      </c>
      <c r="Q415" s="40">
        <v>66</v>
      </c>
      <c r="R415" s="40">
        <v>15</v>
      </c>
      <c r="S415" s="40">
        <v>0</v>
      </c>
      <c r="T415" s="40">
        <v>0</v>
      </c>
      <c r="U415" s="40"/>
      <c r="V415" s="40"/>
      <c r="W415" s="40"/>
      <c r="X415" s="40">
        <v>0</v>
      </c>
      <c r="Y415" s="40">
        <v>75</v>
      </c>
      <c r="Z415" s="40">
        <v>51</v>
      </c>
      <c r="AA415" s="40">
        <v>24</v>
      </c>
      <c r="AB415" s="40">
        <v>0</v>
      </c>
      <c r="AC415" s="40">
        <v>0</v>
      </c>
      <c r="AD415" s="40"/>
      <c r="AE415" s="40"/>
      <c r="AF415" s="40"/>
      <c r="AG415" s="40">
        <v>0</v>
      </c>
      <c r="AH415" s="40">
        <v>72</v>
      </c>
      <c r="AI415" s="40">
        <v>58</v>
      </c>
      <c r="AJ415" s="40">
        <v>14</v>
      </c>
      <c r="AK415" s="40">
        <v>0</v>
      </c>
      <c r="AL415" s="40">
        <v>0</v>
      </c>
    </row>
    <row r="416" spans="1:38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</row>
    <row r="417" spans="1:38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1917</v>
      </c>
      <c r="G417" s="44">
        <v>6081</v>
      </c>
      <c r="H417" s="44">
        <v>5805</v>
      </c>
      <c r="I417" s="44">
        <v>2193</v>
      </c>
      <c r="J417" s="44">
        <v>0</v>
      </c>
      <c r="K417" s="44">
        <v>0</v>
      </c>
      <c r="L417" s="45"/>
      <c r="M417" s="45"/>
      <c r="N417" s="45"/>
      <c r="O417" s="44">
        <v>80</v>
      </c>
      <c r="P417" s="44">
        <v>1306</v>
      </c>
      <c r="Q417" s="44">
        <v>1293</v>
      </c>
      <c r="R417" s="44">
        <v>93</v>
      </c>
      <c r="S417" s="44">
        <v>0</v>
      </c>
      <c r="T417" s="44">
        <v>0</v>
      </c>
      <c r="U417" s="45"/>
      <c r="V417" s="45"/>
      <c r="W417" s="45"/>
      <c r="X417" s="44">
        <v>1714</v>
      </c>
      <c r="Y417" s="44">
        <v>3080</v>
      </c>
      <c r="Z417" s="44">
        <v>3146</v>
      </c>
      <c r="AA417" s="44">
        <v>1648</v>
      </c>
      <c r="AB417" s="44">
        <v>0</v>
      </c>
      <c r="AC417" s="44">
        <v>0</v>
      </c>
      <c r="AD417" s="45"/>
      <c r="AE417" s="45"/>
      <c r="AF417" s="45"/>
      <c r="AG417" s="44">
        <v>226</v>
      </c>
      <c r="AH417" s="44">
        <v>2386</v>
      </c>
      <c r="AI417" s="44">
        <v>2434</v>
      </c>
      <c r="AJ417" s="44">
        <v>178</v>
      </c>
      <c r="AK417" s="44">
        <v>0</v>
      </c>
      <c r="AL417" s="44">
        <v>0</v>
      </c>
    </row>
    <row r="418" spans="1:38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</row>
    <row r="419" spans="1:38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1917</v>
      </c>
      <c r="G419" s="50">
        <v>6081</v>
      </c>
      <c r="H419" s="50">
        <v>5805</v>
      </c>
      <c r="I419" s="50">
        <v>2193</v>
      </c>
      <c r="J419" s="50">
        <v>0</v>
      </c>
      <c r="K419" s="50">
        <v>0</v>
      </c>
      <c r="L419" s="45"/>
      <c r="M419" s="45"/>
      <c r="N419" s="45"/>
      <c r="O419" s="50">
        <v>80</v>
      </c>
      <c r="P419" s="50">
        <v>1306</v>
      </c>
      <c r="Q419" s="50">
        <v>1293</v>
      </c>
      <c r="R419" s="50">
        <v>93</v>
      </c>
      <c r="S419" s="50">
        <v>0</v>
      </c>
      <c r="T419" s="50">
        <v>0</v>
      </c>
      <c r="U419" s="45"/>
      <c r="V419" s="45"/>
      <c r="W419" s="45"/>
      <c r="X419" s="50">
        <v>1714</v>
      </c>
      <c r="Y419" s="50">
        <v>3080</v>
      </c>
      <c r="Z419" s="50">
        <v>3146</v>
      </c>
      <c r="AA419" s="50">
        <v>1648</v>
      </c>
      <c r="AB419" s="50">
        <v>0</v>
      </c>
      <c r="AC419" s="50">
        <v>0</v>
      </c>
      <c r="AD419" s="45"/>
      <c r="AE419" s="45"/>
      <c r="AF419" s="45"/>
      <c r="AG419" s="50">
        <v>226</v>
      </c>
      <c r="AH419" s="50">
        <v>2388</v>
      </c>
      <c r="AI419" s="50">
        <v>2434</v>
      </c>
      <c r="AJ419" s="50">
        <v>180</v>
      </c>
      <c r="AK419" s="50">
        <v>0</v>
      </c>
      <c r="AL419" s="50">
        <v>0</v>
      </c>
    </row>
    <row r="420" spans="1:38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</row>
    <row r="421" spans="1:38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</row>
    <row r="422" spans="1:38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</row>
    <row r="423" spans="1:38" ht="20.100000000000001" customHeight="1" x14ac:dyDescent="0.2">
      <c r="D423" s="2" t="s">
        <v>95</v>
      </c>
      <c r="F423" s="35">
        <v>203</v>
      </c>
      <c r="G423" s="35">
        <v>608</v>
      </c>
      <c r="H423" s="35">
        <v>572</v>
      </c>
      <c r="I423" s="35">
        <v>239</v>
      </c>
      <c r="J423" s="35">
        <v>0</v>
      </c>
      <c r="K423" s="35">
        <v>0</v>
      </c>
      <c r="L423" s="35"/>
      <c r="M423" s="35"/>
      <c r="N423" s="35"/>
      <c r="O423" s="35">
        <v>10</v>
      </c>
      <c r="P423" s="35">
        <v>156</v>
      </c>
      <c r="Q423" s="35">
        <v>151</v>
      </c>
      <c r="R423" s="35">
        <v>15</v>
      </c>
      <c r="S423" s="35">
        <v>0</v>
      </c>
      <c r="T423" s="35">
        <v>0</v>
      </c>
      <c r="U423" s="35"/>
      <c r="V423" s="35"/>
      <c r="W423" s="35"/>
      <c r="X423" s="35">
        <v>558</v>
      </c>
      <c r="Y423" s="35">
        <v>877</v>
      </c>
      <c r="Z423" s="35">
        <v>856</v>
      </c>
      <c r="AA423" s="35">
        <v>579</v>
      </c>
      <c r="AB423" s="35">
        <v>0</v>
      </c>
      <c r="AC423" s="35">
        <v>0</v>
      </c>
      <c r="AD423" s="35"/>
      <c r="AE423" s="35"/>
      <c r="AF423" s="35"/>
      <c r="AG423" s="35">
        <v>36</v>
      </c>
      <c r="AH423" s="35">
        <v>313</v>
      </c>
      <c r="AI423" s="35">
        <v>320</v>
      </c>
      <c r="AJ423" s="35">
        <v>29</v>
      </c>
      <c r="AK423" s="35">
        <v>0</v>
      </c>
      <c r="AL423" s="35">
        <v>0</v>
      </c>
    </row>
    <row r="424" spans="1:38" ht="19.5" customHeight="1" x14ac:dyDescent="0.2">
      <c r="D424" s="38" t="s">
        <v>96</v>
      </c>
      <c r="F424" s="39">
        <v>190</v>
      </c>
      <c r="G424" s="39">
        <v>391</v>
      </c>
      <c r="H424" s="39">
        <v>351</v>
      </c>
      <c r="I424" s="39">
        <v>230</v>
      </c>
      <c r="J424" s="39">
        <v>0</v>
      </c>
      <c r="K424" s="39">
        <v>0</v>
      </c>
      <c r="L424" s="40"/>
      <c r="M424" s="40"/>
      <c r="N424" s="40"/>
      <c r="O424" s="39">
        <v>10</v>
      </c>
      <c r="P424" s="39">
        <v>148</v>
      </c>
      <c r="Q424" s="39">
        <v>155</v>
      </c>
      <c r="R424" s="39">
        <v>3</v>
      </c>
      <c r="S424" s="39">
        <v>0</v>
      </c>
      <c r="T424" s="39">
        <v>0</v>
      </c>
      <c r="U424" s="40"/>
      <c r="V424" s="40"/>
      <c r="W424" s="40"/>
      <c r="X424" s="39">
        <v>495</v>
      </c>
      <c r="Y424" s="39">
        <v>1084</v>
      </c>
      <c r="Z424" s="39">
        <v>1056</v>
      </c>
      <c r="AA424" s="39">
        <v>523</v>
      </c>
      <c r="AB424" s="39">
        <v>0</v>
      </c>
      <c r="AC424" s="39">
        <v>0</v>
      </c>
      <c r="AD424" s="40"/>
      <c r="AE424" s="40"/>
      <c r="AF424" s="40"/>
      <c r="AG424" s="39">
        <v>18</v>
      </c>
      <c r="AH424" s="39">
        <v>322</v>
      </c>
      <c r="AI424" s="39">
        <v>324</v>
      </c>
      <c r="AJ424" s="39">
        <v>16</v>
      </c>
      <c r="AK424" s="39">
        <v>0</v>
      </c>
      <c r="AL424" s="39">
        <v>0</v>
      </c>
    </row>
    <row r="425" spans="1:38" ht="20.100000000000001" customHeight="1" x14ac:dyDescent="0.2">
      <c r="D425" s="2" t="s">
        <v>112</v>
      </c>
      <c r="F425" s="35">
        <v>32</v>
      </c>
      <c r="G425" s="35">
        <v>472</v>
      </c>
      <c r="H425" s="35">
        <v>458</v>
      </c>
      <c r="I425" s="35">
        <v>46</v>
      </c>
      <c r="J425" s="35">
        <v>0</v>
      </c>
      <c r="K425" s="35">
        <v>0</v>
      </c>
      <c r="L425" s="35"/>
      <c r="M425" s="35"/>
      <c r="N425" s="35"/>
      <c r="O425" s="35">
        <v>14</v>
      </c>
      <c r="P425" s="35">
        <v>132</v>
      </c>
      <c r="Q425" s="35">
        <v>137</v>
      </c>
      <c r="R425" s="35">
        <v>9</v>
      </c>
      <c r="S425" s="35">
        <v>0</v>
      </c>
      <c r="T425" s="35">
        <v>0</v>
      </c>
      <c r="U425" s="35"/>
      <c r="V425" s="35"/>
      <c r="W425" s="35"/>
      <c r="X425" s="35">
        <v>105</v>
      </c>
      <c r="Y425" s="35">
        <v>714</v>
      </c>
      <c r="Z425" s="35">
        <v>756</v>
      </c>
      <c r="AA425" s="35">
        <v>63</v>
      </c>
      <c r="AB425" s="35">
        <v>0</v>
      </c>
      <c r="AC425" s="35">
        <v>0</v>
      </c>
      <c r="AD425" s="35"/>
      <c r="AE425" s="35"/>
      <c r="AF425" s="35"/>
      <c r="AG425" s="35">
        <v>22</v>
      </c>
      <c r="AH425" s="35">
        <v>317</v>
      </c>
      <c r="AI425" s="35">
        <v>320</v>
      </c>
      <c r="AJ425" s="35">
        <v>19</v>
      </c>
      <c r="AK425" s="35">
        <v>0</v>
      </c>
      <c r="AL425" s="35">
        <v>0</v>
      </c>
    </row>
    <row r="426" spans="1:38" ht="19.5" customHeight="1" x14ac:dyDescent="0.2">
      <c r="D426" s="38" t="s">
        <v>98</v>
      </c>
      <c r="F426" s="39">
        <v>48</v>
      </c>
      <c r="G426" s="39">
        <v>369</v>
      </c>
      <c r="H426" s="39">
        <v>392</v>
      </c>
      <c r="I426" s="39">
        <v>25</v>
      </c>
      <c r="J426" s="39">
        <v>0</v>
      </c>
      <c r="K426" s="39">
        <v>0</v>
      </c>
      <c r="L426" s="40"/>
      <c r="M426" s="40"/>
      <c r="N426" s="40"/>
      <c r="O426" s="39">
        <v>3</v>
      </c>
      <c r="P426" s="39">
        <v>144</v>
      </c>
      <c r="Q426" s="39">
        <v>142</v>
      </c>
      <c r="R426" s="39">
        <v>5</v>
      </c>
      <c r="S426" s="39">
        <v>0</v>
      </c>
      <c r="T426" s="39">
        <v>0</v>
      </c>
      <c r="U426" s="40"/>
      <c r="V426" s="40"/>
      <c r="W426" s="40"/>
      <c r="X426" s="39">
        <v>124</v>
      </c>
      <c r="Y426" s="39">
        <v>1038</v>
      </c>
      <c r="Z426" s="39">
        <v>1074</v>
      </c>
      <c r="AA426" s="39">
        <v>88</v>
      </c>
      <c r="AB426" s="39">
        <v>0</v>
      </c>
      <c r="AC426" s="39">
        <v>0</v>
      </c>
      <c r="AD426" s="40"/>
      <c r="AE426" s="40"/>
      <c r="AF426" s="40"/>
      <c r="AG426" s="39">
        <v>36</v>
      </c>
      <c r="AH426" s="39">
        <v>310</v>
      </c>
      <c r="AI426" s="39">
        <v>326</v>
      </c>
      <c r="AJ426" s="39">
        <v>20</v>
      </c>
      <c r="AK426" s="39">
        <v>0</v>
      </c>
      <c r="AL426" s="39">
        <v>0</v>
      </c>
    </row>
    <row r="427" spans="1:38" ht="20.100000000000001" customHeight="1" x14ac:dyDescent="0.2">
      <c r="D427" s="2" t="s">
        <v>113</v>
      </c>
      <c r="F427" s="35">
        <v>63</v>
      </c>
      <c r="G427" s="35">
        <v>595</v>
      </c>
      <c r="H427" s="35">
        <v>595</v>
      </c>
      <c r="I427" s="35">
        <v>63</v>
      </c>
      <c r="J427" s="35">
        <v>0</v>
      </c>
      <c r="K427" s="35">
        <v>0</v>
      </c>
      <c r="L427" s="35"/>
      <c r="M427" s="35"/>
      <c r="N427" s="35"/>
      <c r="O427" s="35">
        <v>16</v>
      </c>
      <c r="P427" s="35">
        <v>390</v>
      </c>
      <c r="Q427" s="35">
        <v>389</v>
      </c>
      <c r="R427" s="35">
        <v>17</v>
      </c>
      <c r="S427" s="35">
        <v>0</v>
      </c>
      <c r="T427" s="35">
        <v>0</v>
      </c>
      <c r="U427" s="35"/>
      <c r="V427" s="35"/>
      <c r="W427" s="35"/>
      <c r="X427" s="35">
        <v>179</v>
      </c>
      <c r="Y427" s="35">
        <v>1367</v>
      </c>
      <c r="Z427" s="35">
        <v>1445</v>
      </c>
      <c r="AA427" s="35">
        <v>101</v>
      </c>
      <c r="AB427" s="35">
        <v>0</v>
      </c>
      <c r="AC427" s="35">
        <v>0</v>
      </c>
      <c r="AD427" s="35"/>
      <c r="AE427" s="35"/>
      <c r="AF427" s="35"/>
      <c r="AG427" s="35">
        <v>72</v>
      </c>
      <c r="AH427" s="35">
        <v>1602</v>
      </c>
      <c r="AI427" s="35">
        <v>1606</v>
      </c>
      <c r="AJ427" s="35">
        <v>68</v>
      </c>
      <c r="AK427" s="35">
        <v>0</v>
      </c>
      <c r="AL427" s="35">
        <v>0</v>
      </c>
    </row>
    <row r="428" spans="1:38" ht="19.5" customHeight="1" x14ac:dyDescent="0.2">
      <c r="D428" s="38" t="s">
        <v>114</v>
      </c>
      <c r="F428" s="39">
        <v>59</v>
      </c>
      <c r="G428" s="39">
        <v>540</v>
      </c>
      <c r="H428" s="39">
        <v>551</v>
      </c>
      <c r="I428" s="39">
        <v>48</v>
      </c>
      <c r="J428" s="39">
        <v>0</v>
      </c>
      <c r="K428" s="39">
        <v>0</v>
      </c>
      <c r="L428" s="40"/>
      <c r="M428" s="40"/>
      <c r="N428" s="40"/>
      <c r="O428" s="39">
        <v>12</v>
      </c>
      <c r="P428" s="39">
        <v>373</v>
      </c>
      <c r="Q428" s="39">
        <v>378</v>
      </c>
      <c r="R428" s="39">
        <v>7</v>
      </c>
      <c r="S428" s="39">
        <v>0</v>
      </c>
      <c r="T428" s="39">
        <v>0</v>
      </c>
      <c r="U428" s="40"/>
      <c r="V428" s="40"/>
      <c r="W428" s="40"/>
      <c r="X428" s="39">
        <v>204</v>
      </c>
      <c r="Y428" s="39">
        <v>1710</v>
      </c>
      <c r="Z428" s="39">
        <v>1711</v>
      </c>
      <c r="AA428" s="39">
        <v>203</v>
      </c>
      <c r="AB428" s="39">
        <v>0</v>
      </c>
      <c r="AC428" s="39">
        <v>0</v>
      </c>
      <c r="AD428" s="40"/>
      <c r="AE428" s="40"/>
      <c r="AF428" s="40"/>
      <c r="AG428" s="39">
        <v>71</v>
      </c>
      <c r="AH428" s="39">
        <v>1600</v>
      </c>
      <c r="AI428" s="39">
        <v>1611</v>
      </c>
      <c r="AJ428" s="39">
        <v>60</v>
      </c>
      <c r="AK428" s="39">
        <v>0</v>
      </c>
      <c r="AL428" s="39">
        <v>0</v>
      </c>
    </row>
    <row r="429" spans="1:38" ht="20.100000000000001" customHeight="1" x14ac:dyDescent="0.2">
      <c r="D429" s="2" t="s">
        <v>115</v>
      </c>
      <c r="F429" s="35">
        <v>51</v>
      </c>
      <c r="G429" s="35">
        <v>354</v>
      </c>
      <c r="H429" s="35">
        <v>342</v>
      </c>
      <c r="I429" s="35">
        <v>63</v>
      </c>
      <c r="J429" s="35">
        <v>0</v>
      </c>
      <c r="K429" s="35">
        <v>0</v>
      </c>
      <c r="L429" s="35"/>
      <c r="M429" s="35"/>
      <c r="N429" s="35"/>
      <c r="O429" s="35">
        <v>10</v>
      </c>
      <c r="P429" s="35">
        <v>156</v>
      </c>
      <c r="Q429" s="35">
        <v>161</v>
      </c>
      <c r="R429" s="35">
        <v>5</v>
      </c>
      <c r="S429" s="35">
        <v>0</v>
      </c>
      <c r="T429" s="35">
        <v>0</v>
      </c>
      <c r="U429" s="35"/>
      <c r="V429" s="35"/>
      <c r="W429" s="35"/>
      <c r="X429" s="35">
        <v>240</v>
      </c>
      <c r="Y429" s="35">
        <v>1075</v>
      </c>
      <c r="Z429" s="35">
        <v>1079</v>
      </c>
      <c r="AA429" s="35">
        <v>236</v>
      </c>
      <c r="AB429" s="35">
        <v>0</v>
      </c>
      <c r="AC429" s="35">
        <v>0</v>
      </c>
      <c r="AD429" s="35"/>
      <c r="AE429" s="35"/>
      <c r="AF429" s="35"/>
      <c r="AG429" s="35">
        <v>27</v>
      </c>
      <c r="AH429" s="35">
        <v>298</v>
      </c>
      <c r="AI429" s="35">
        <v>305</v>
      </c>
      <c r="AJ429" s="35">
        <v>20</v>
      </c>
      <c r="AK429" s="35">
        <v>0</v>
      </c>
      <c r="AL429" s="35">
        <v>0</v>
      </c>
    </row>
    <row r="430" spans="1:38" ht="19.5" customHeight="1" x14ac:dyDescent="0.2">
      <c r="D430" s="38" t="s">
        <v>102</v>
      </c>
      <c r="F430" s="39">
        <v>132</v>
      </c>
      <c r="G430" s="39">
        <v>714</v>
      </c>
      <c r="H430" s="39">
        <v>724</v>
      </c>
      <c r="I430" s="39">
        <v>122</v>
      </c>
      <c r="J430" s="39">
        <v>0</v>
      </c>
      <c r="K430" s="39">
        <v>0</v>
      </c>
      <c r="L430" s="40"/>
      <c r="M430" s="40"/>
      <c r="N430" s="40"/>
      <c r="O430" s="39">
        <v>42</v>
      </c>
      <c r="P430" s="39">
        <v>421</v>
      </c>
      <c r="Q430" s="39">
        <v>438</v>
      </c>
      <c r="R430" s="39">
        <v>25</v>
      </c>
      <c r="S430" s="39">
        <v>0</v>
      </c>
      <c r="T430" s="39">
        <v>0</v>
      </c>
      <c r="U430" s="40"/>
      <c r="V430" s="40"/>
      <c r="W430" s="40"/>
      <c r="X430" s="39">
        <v>431</v>
      </c>
      <c r="Y430" s="39">
        <v>2062</v>
      </c>
      <c r="Z430" s="39">
        <v>2140</v>
      </c>
      <c r="AA430" s="39">
        <v>353</v>
      </c>
      <c r="AB430" s="39">
        <v>0</v>
      </c>
      <c r="AC430" s="39">
        <v>0</v>
      </c>
      <c r="AD430" s="40"/>
      <c r="AE430" s="40"/>
      <c r="AF430" s="40"/>
      <c r="AG430" s="39">
        <v>110</v>
      </c>
      <c r="AH430" s="39">
        <v>1553</v>
      </c>
      <c r="AI430" s="39">
        <v>1569</v>
      </c>
      <c r="AJ430" s="39">
        <v>94</v>
      </c>
      <c r="AK430" s="39">
        <v>0</v>
      </c>
      <c r="AL430" s="39">
        <v>0</v>
      </c>
    </row>
    <row r="431" spans="1:38" ht="20.100000000000001" customHeight="1" x14ac:dyDescent="0.2">
      <c r="D431" s="2" t="s">
        <v>103</v>
      </c>
      <c r="F431" s="35">
        <v>53</v>
      </c>
      <c r="G431" s="35">
        <v>386</v>
      </c>
      <c r="H431" s="35">
        <v>373</v>
      </c>
      <c r="I431" s="35">
        <v>66</v>
      </c>
      <c r="J431" s="35">
        <v>0</v>
      </c>
      <c r="K431" s="35">
        <v>0</v>
      </c>
      <c r="L431" s="35"/>
      <c r="M431" s="35"/>
      <c r="N431" s="35"/>
      <c r="O431" s="35">
        <v>7</v>
      </c>
      <c r="P431" s="35">
        <v>143</v>
      </c>
      <c r="Q431" s="35">
        <v>146</v>
      </c>
      <c r="R431" s="35">
        <v>4</v>
      </c>
      <c r="S431" s="35">
        <v>0</v>
      </c>
      <c r="T431" s="35">
        <v>0</v>
      </c>
      <c r="U431" s="35"/>
      <c r="V431" s="35"/>
      <c r="W431" s="35"/>
      <c r="X431" s="35">
        <v>244</v>
      </c>
      <c r="Y431" s="35">
        <v>1438</v>
      </c>
      <c r="Z431" s="35">
        <v>1519</v>
      </c>
      <c r="AA431" s="35">
        <v>163</v>
      </c>
      <c r="AB431" s="35">
        <v>0</v>
      </c>
      <c r="AC431" s="35">
        <v>0</v>
      </c>
      <c r="AD431" s="35"/>
      <c r="AE431" s="35"/>
      <c r="AF431" s="35"/>
      <c r="AG431" s="35">
        <v>20</v>
      </c>
      <c r="AH431" s="35">
        <v>311</v>
      </c>
      <c r="AI431" s="35">
        <v>316</v>
      </c>
      <c r="AJ431" s="35">
        <v>15</v>
      </c>
      <c r="AK431" s="35">
        <v>0</v>
      </c>
      <c r="AL431" s="35">
        <v>0</v>
      </c>
    </row>
    <row r="432" spans="1:38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</row>
    <row r="433" spans="1:38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831</v>
      </c>
      <c r="G433" s="44">
        <v>4429</v>
      </c>
      <c r="H433" s="44">
        <v>4358</v>
      </c>
      <c r="I433" s="44">
        <v>902</v>
      </c>
      <c r="J433" s="44">
        <v>0</v>
      </c>
      <c r="K433" s="44">
        <v>0</v>
      </c>
      <c r="L433" s="45"/>
      <c r="M433" s="45"/>
      <c r="N433" s="45"/>
      <c r="O433" s="44">
        <v>124</v>
      </c>
      <c r="P433" s="44">
        <v>2063</v>
      </c>
      <c r="Q433" s="44">
        <v>2097</v>
      </c>
      <c r="R433" s="44">
        <v>90</v>
      </c>
      <c r="S433" s="44">
        <v>0</v>
      </c>
      <c r="T433" s="44">
        <v>0</v>
      </c>
      <c r="U433" s="45"/>
      <c r="V433" s="45"/>
      <c r="W433" s="45"/>
      <c r="X433" s="44">
        <v>2580</v>
      </c>
      <c r="Y433" s="44">
        <v>11365</v>
      </c>
      <c r="Z433" s="44">
        <v>11636</v>
      </c>
      <c r="AA433" s="44">
        <v>2309</v>
      </c>
      <c r="AB433" s="44">
        <v>0</v>
      </c>
      <c r="AC433" s="44">
        <v>0</v>
      </c>
      <c r="AD433" s="45"/>
      <c r="AE433" s="45"/>
      <c r="AF433" s="45"/>
      <c r="AG433" s="44">
        <v>412</v>
      </c>
      <c r="AH433" s="44">
        <v>6626</v>
      </c>
      <c r="AI433" s="44">
        <v>6697</v>
      </c>
      <c r="AJ433" s="44">
        <v>341</v>
      </c>
      <c r="AK433" s="44">
        <v>0</v>
      </c>
      <c r="AL433" s="44">
        <v>0</v>
      </c>
    </row>
    <row r="434" spans="1:38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</row>
    <row r="435" spans="1:38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831</v>
      </c>
      <c r="G435" s="50">
        <v>4429</v>
      </c>
      <c r="H435" s="50">
        <v>4358</v>
      </c>
      <c r="I435" s="50">
        <v>902</v>
      </c>
      <c r="J435" s="50">
        <v>0</v>
      </c>
      <c r="K435" s="50">
        <v>0</v>
      </c>
      <c r="L435" s="45"/>
      <c r="M435" s="45"/>
      <c r="N435" s="45"/>
      <c r="O435" s="50">
        <v>124</v>
      </c>
      <c r="P435" s="50">
        <v>2063</v>
      </c>
      <c r="Q435" s="50">
        <v>2097</v>
      </c>
      <c r="R435" s="50">
        <v>90</v>
      </c>
      <c r="S435" s="50">
        <v>0</v>
      </c>
      <c r="T435" s="50">
        <v>0</v>
      </c>
      <c r="U435" s="45"/>
      <c r="V435" s="45"/>
      <c r="W435" s="45"/>
      <c r="X435" s="50">
        <v>2580</v>
      </c>
      <c r="Y435" s="50">
        <v>11365</v>
      </c>
      <c r="Z435" s="50">
        <v>11636</v>
      </c>
      <c r="AA435" s="50">
        <v>2309</v>
      </c>
      <c r="AB435" s="50">
        <v>0</v>
      </c>
      <c r="AC435" s="50">
        <v>0</v>
      </c>
      <c r="AD435" s="45"/>
      <c r="AE435" s="45"/>
      <c r="AF435" s="45"/>
      <c r="AG435" s="50">
        <v>412</v>
      </c>
      <c r="AH435" s="50">
        <v>6626</v>
      </c>
      <c r="AI435" s="50">
        <v>6697</v>
      </c>
      <c r="AJ435" s="50">
        <v>341</v>
      </c>
      <c r="AK435" s="50">
        <v>0</v>
      </c>
      <c r="AL435" s="50">
        <v>0</v>
      </c>
    </row>
    <row r="436" spans="1:38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</row>
    <row r="437" spans="1:38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</row>
    <row r="438" spans="1:38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</row>
    <row r="439" spans="1:38" ht="20.100000000000001" customHeight="1" x14ac:dyDescent="0.2">
      <c r="D439" s="2" t="s">
        <v>95</v>
      </c>
      <c r="F439" s="35">
        <v>47</v>
      </c>
      <c r="G439" s="35">
        <v>110</v>
      </c>
      <c r="H439" s="35">
        <v>140</v>
      </c>
      <c r="I439" s="35">
        <v>17</v>
      </c>
      <c r="J439" s="35">
        <v>0</v>
      </c>
      <c r="K439" s="35">
        <v>0</v>
      </c>
      <c r="L439" s="35"/>
      <c r="M439" s="35"/>
      <c r="N439" s="35"/>
      <c r="O439" s="35">
        <v>5</v>
      </c>
      <c r="P439" s="35">
        <v>329</v>
      </c>
      <c r="Q439" s="35">
        <v>323</v>
      </c>
      <c r="R439" s="35">
        <v>11</v>
      </c>
      <c r="S439" s="35">
        <v>0</v>
      </c>
      <c r="T439" s="35">
        <v>0</v>
      </c>
      <c r="U439" s="35"/>
      <c r="V439" s="35"/>
      <c r="W439" s="35"/>
      <c r="X439" s="35">
        <v>85</v>
      </c>
      <c r="Y439" s="35">
        <v>302</v>
      </c>
      <c r="Z439" s="35">
        <v>366</v>
      </c>
      <c r="AA439" s="35">
        <v>21</v>
      </c>
      <c r="AB439" s="35">
        <v>0</v>
      </c>
      <c r="AC439" s="35">
        <v>0</v>
      </c>
      <c r="AD439" s="35"/>
      <c r="AE439" s="35"/>
      <c r="AF439" s="35"/>
      <c r="AG439" s="35">
        <v>17</v>
      </c>
      <c r="AH439" s="35">
        <v>387</v>
      </c>
      <c r="AI439" s="35">
        <v>388</v>
      </c>
      <c r="AJ439" s="35">
        <v>16</v>
      </c>
      <c r="AK439" s="35">
        <v>0</v>
      </c>
      <c r="AL439" s="35">
        <v>0</v>
      </c>
    </row>
    <row r="440" spans="1:38" ht="19.5" customHeight="1" x14ac:dyDescent="0.2">
      <c r="D440" s="38" t="s">
        <v>96</v>
      </c>
      <c r="F440" s="39">
        <v>16</v>
      </c>
      <c r="G440" s="39">
        <v>141</v>
      </c>
      <c r="H440" s="39">
        <v>151</v>
      </c>
      <c r="I440" s="39">
        <v>6</v>
      </c>
      <c r="J440" s="39">
        <v>0</v>
      </c>
      <c r="K440" s="39">
        <v>0</v>
      </c>
      <c r="L440" s="40"/>
      <c r="M440" s="40"/>
      <c r="N440" s="40"/>
      <c r="O440" s="39">
        <v>7</v>
      </c>
      <c r="P440" s="39">
        <v>327</v>
      </c>
      <c r="Q440" s="39">
        <v>327</v>
      </c>
      <c r="R440" s="39">
        <v>7</v>
      </c>
      <c r="S440" s="39">
        <v>0</v>
      </c>
      <c r="T440" s="39">
        <v>0</v>
      </c>
      <c r="U440" s="40"/>
      <c r="V440" s="40"/>
      <c r="W440" s="40"/>
      <c r="X440" s="39">
        <v>14</v>
      </c>
      <c r="Y440" s="39">
        <v>199</v>
      </c>
      <c r="Z440" s="39">
        <v>195</v>
      </c>
      <c r="AA440" s="39">
        <v>18</v>
      </c>
      <c r="AB440" s="39">
        <v>0</v>
      </c>
      <c r="AC440" s="39">
        <v>0</v>
      </c>
      <c r="AD440" s="40"/>
      <c r="AE440" s="40"/>
      <c r="AF440" s="40"/>
      <c r="AG440" s="39">
        <v>24</v>
      </c>
      <c r="AH440" s="39">
        <v>388</v>
      </c>
      <c r="AI440" s="39">
        <v>399</v>
      </c>
      <c r="AJ440" s="39">
        <v>13</v>
      </c>
      <c r="AK440" s="39">
        <v>0</v>
      </c>
      <c r="AL440" s="39">
        <v>0</v>
      </c>
    </row>
    <row r="441" spans="1:38" ht="20.100000000000001" customHeight="1" x14ac:dyDescent="0.2">
      <c r="D441" s="2" t="s">
        <v>112</v>
      </c>
      <c r="F441" s="35">
        <v>10</v>
      </c>
      <c r="G441" s="35">
        <v>104</v>
      </c>
      <c r="H441" s="35">
        <v>102</v>
      </c>
      <c r="I441" s="35">
        <v>12</v>
      </c>
      <c r="J441" s="35">
        <v>0</v>
      </c>
      <c r="K441" s="35">
        <v>0</v>
      </c>
      <c r="L441" s="35"/>
      <c r="M441" s="35"/>
      <c r="N441" s="35"/>
      <c r="O441" s="35">
        <v>6</v>
      </c>
      <c r="P441" s="35">
        <v>341</v>
      </c>
      <c r="Q441" s="35">
        <v>341</v>
      </c>
      <c r="R441" s="35">
        <v>6</v>
      </c>
      <c r="S441" s="35">
        <v>0</v>
      </c>
      <c r="T441" s="35">
        <v>0</v>
      </c>
      <c r="U441" s="35"/>
      <c r="V441" s="35"/>
      <c r="W441" s="35"/>
      <c r="X441" s="35">
        <v>30</v>
      </c>
      <c r="Y441" s="35">
        <v>315</v>
      </c>
      <c r="Z441" s="35">
        <v>314</v>
      </c>
      <c r="AA441" s="35">
        <v>31</v>
      </c>
      <c r="AB441" s="35">
        <v>0</v>
      </c>
      <c r="AC441" s="35">
        <v>0</v>
      </c>
      <c r="AD441" s="35"/>
      <c r="AE441" s="35"/>
      <c r="AF441" s="35"/>
      <c r="AG441" s="35">
        <v>23</v>
      </c>
      <c r="AH441" s="35">
        <v>367</v>
      </c>
      <c r="AI441" s="35">
        <v>372</v>
      </c>
      <c r="AJ441" s="35">
        <v>18</v>
      </c>
      <c r="AK441" s="35">
        <v>0</v>
      </c>
      <c r="AL441" s="35">
        <v>0</v>
      </c>
    </row>
    <row r="442" spans="1:38" ht="19.5" customHeight="1" x14ac:dyDescent="0.2">
      <c r="D442" s="38" t="s">
        <v>98</v>
      </c>
      <c r="F442" s="39">
        <v>113</v>
      </c>
      <c r="G442" s="39">
        <v>103</v>
      </c>
      <c r="H442" s="39">
        <v>95</v>
      </c>
      <c r="I442" s="39">
        <v>121</v>
      </c>
      <c r="J442" s="39">
        <v>0</v>
      </c>
      <c r="K442" s="39">
        <v>0</v>
      </c>
      <c r="L442" s="40"/>
      <c r="M442" s="40"/>
      <c r="N442" s="40"/>
      <c r="O442" s="39">
        <v>6</v>
      </c>
      <c r="P442" s="39">
        <v>343</v>
      </c>
      <c r="Q442" s="39">
        <v>345</v>
      </c>
      <c r="R442" s="39">
        <v>4</v>
      </c>
      <c r="S442" s="39">
        <v>0</v>
      </c>
      <c r="T442" s="39">
        <v>0</v>
      </c>
      <c r="U442" s="40"/>
      <c r="V442" s="40"/>
      <c r="W442" s="40"/>
      <c r="X442" s="39">
        <v>331</v>
      </c>
      <c r="Y442" s="39">
        <v>237</v>
      </c>
      <c r="Z442" s="39">
        <v>205</v>
      </c>
      <c r="AA442" s="39">
        <v>363</v>
      </c>
      <c r="AB442" s="39">
        <v>0</v>
      </c>
      <c r="AC442" s="39">
        <v>0</v>
      </c>
      <c r="AD442" s="40"/>
      <c r="AE442" s="40"/>
      <c r="AF442" s="40"/>
      <c r="AG442" s="39">
        <v>23</v>
      </c>
      <c r="AH442" s="39">
        <v>360</v>
      </c>
      <c r="AI442" s="39">
        <v>370</v>
      </c>
      <c r="AJ442" s="39">
        <v>13</v>
      </c>
      <c r="AK442" s="39">
        <v>0</v>
      </c>
      <c r="AL442" s="39">
        <v>0</v>
      </c>
    </row>
    <row r="443" spans="1:38" ht="20.100000000000001" customHeight="1" x14ac:dyDescent="0.2">
      <c r="D443" s="2" t="s">
        <v>113</v>
      </c>
      <c r="F443" s="35">
        <v>398</v>
      </c>
      <c r="G443" s="35">
        <v>391</v>
      </c>
      <c r="H443" s="35">
        <v>476</v>
      </c>
      <c r="I443" s="35">
        <v>313</v>
      </c>
      <c r="J443" s="35">
        <v>0</v>
      </c>
      <c r="K443" s="35">
        <v>0</v>
      </c>
      <c r="L443" s="35"/>
      <c r="M443" s="35"/>
      <c r="N443" s="35"/>
      <c r="O443" s="35">
        <v>11</v>
      </c>
      <c r="P443" s="35">
        <v>413</v>
      </c>
      <c r="Q443" s="35">
        <v>413</v>
      </c>
      <c r="R443" s="35">
        <v>11</v>
      </c>
      <c r="S443" s="35">
        <v>0</v>
      </c>
      <c r="T443" s="35">
        <v>0</v>
      </c>
      <c r="U443" s="35"/>
      <c r="V443" s="35"/>
      <c r="W443" s="35"/>
      <c r="X443" s="35">
        <v>448</v>
      </c>
      <c r="Y443" s="35">
        <v>375</v>
      </c>
      <c r="Z443" s="35">
        <v>467</v>
      </c>
      <c r="AA443" s="35">
        <v>356</v>
      </c>
      <c r="AB443" s="35">
        <v>0</v>
      </c>
      <c r="AC443" s="35">
        <v>0</v>
      </c>
      <c r="AD443" s="35"/>
      <c r="AE443" s="35"/>
      <c r="AF443" s="35"/>
      <c r="AG443" s="35">
        <v>61</v>
      </c>
      <c r="AH443" s="35">
        <v>1070</v>
      </c>
      <c r="AI443" s="35">
        <v>1099</v>
      </c>
      <c r="AJ443" s="35">
        <v>32</v>
      </c>
      <c r="AK443" s="35">
        <v>0</v>
      </c>
      <c r="AL443" s="35">
        <v>0</v>
      </c>
    </row>
    <row r="444" spans="1:38" ht="19.5" customHeight="1" x14ac:dyDescent="0.2">
      <c r="D444" s="38" t="s">
        <v>114</v>
      </c>
      <c r="F444" s="39">
        <v>282</v>
      </c>
      <c r="G444" s="39">
        <v>1009</v>
      </c>
      <c r="H444" s="39">
        <v>965</v>
      </c>
      <c r="I444" s="39">
        <v>326</v>
      </c>
      <c r="J444" s="39">
        <v>0</v>
      </c>
      <c r="K444" s="39">
        <v>0</v>
      </c>
      <c r="L444" s="40"/>
      <c r="M444" s="40"/>
      <c r="N444" s="40"/>
      <c r="O444" s="39">
        <v>9</v>
      </c>
      <c r="P444" s="39">
        <v>417</v>
      </c>
      <c r="Q444" s="39">
        <v>409</v>
      </c>
      <c r="R444" s="39">
        <v>17</v>
      </c>
      <c r="S444" s="39">
        <v>0</v>
      </c>
      <c r="T444" s="39">
        <v>0</v>
      </c>
      <c r="U444" s="40"/>
      <c r="V444" s="40"/>
      <c r="W444" s="40"/>
      <c r="X444" s="39">
        <v>291</v>
      </c>
      <c r="Y444" s="39">
        <v>410</v>
      </c>
      <c r="Z444" s="39">
        <v>448</v>
      </c>
      <c r="AA444" s="39">
        <v>253</v>
      </c>
      <c r="AB444" s="39">
        <v>0</v>
      </c>
      <c r="AC444" s="39">
        <v>0</v>
      </c>
      <c r="AD444" s="40"/>
      <c r="AE444" s="40"/>
      <c r="AF444" s="40"/>
      <c r="AG444" s="39">
        <v>88</v>
      </c>
      <c r="AH444" s="39">
        <v>1035</v>
      </c>
      <c r="AI444" s="39">
        <v>1091</v>
      </c>
      <c r="AJ444" s="39">
        <v>32</v>
      </c>
      <c r="AK444" s="39">
        <v>0</v>
      </c>
      <c r="AL444" s="39">
        <v>0</v>
      </c>
    </row>
    <row r="445" spans="1:38" ht="20.100000000000001" customHeight="1" x14ac:dyDescent="0.2">
      <c r="D445" s="2" t="s">
        <v>115</v>
      </c>
      <c r="F445" s="35">
        <v>67</v>
      </c>
      <c r="G445" s="35">
        <v>643</v>
      </c>
      <c r="H445" s="35">
        <v>662</v>
      </c>
      <c r="I445" s="35">
        <v>48</v>
      </c>
      <c r="J445" s="35">
        <v>0</v>
      </c>
      <c r="K445" s="35">
        <v>0</v>
      </c>
      <c r="L445" s="35"/>
      <c r="M445" s="35"/>
      <c r="N445" s="35"/>
      <c r="O445" s="35">
        <v>14</v>
      </c>
      <c r="P445" s="35">
        <v>383</v>
      </c>
      <c r="Q445" s="35">
        <v>384</v>
      </c>
      <c r="R445" s="35">
        <v>13</v>
      </c>
      <c r="S445" s="35">
        <v>0</v>
      </c>
      <c r="T445" s="35">
        <v>0</v>
      </c>
      <c r="U445" s="35"/>
      <c r="V445" s="35"/>
      <c r="W445" s="35"/>
      <c r="X445" s="35">
        <v>116</v>
      </c>
      <c r="Y445" s="35">
        <v>514</v>
      </c>
      <c r="Z445" s="35">
        <v>568</v>
      </c>
      <c r="AA445" s="35">
        <v>62</v>
      </c>
      <c r="AB445" s="35">
        <v>0</v>
      </c>
      <c r="AC445" s="35">
        <v>0</v>
      </c>
      <c r="AD445" s="35"/>
      <c r="AE445" s="35"/>
      <c r="AF445" s="35"/>
      <c r="AG445" s="35">
        <v>94</v>
      </c>
      <c r="AH445" s="35">
        <v>1076</v>
      </c>
      <c r="AI445" s="35">
        <v>1126</v>
      </c>
      <c r="AJ445" s="35">
        <v>44</v>
      </c>
      <c r="AK445" s="35">
        <v>0</v>
      </c>
      <c r="AL445" s="35">
        <v>0</v>
      </c>
    </row>
    <row r="446" spans="1:38" ht="19.5" customHeight="1" x14ac:dyDescent="0.2">
      <c r="D446" s="38" t="s">
        <v>102</v>
      </c>
      <c r="F446" s="39">
        <v>23</v>
      </c>
      <c r="G446" s="39">
        <v>227</v>
      </c>
      <c r="H446" s="39">
        <v>228</v>
      </c>
      <c r="I446" s="39">
        <v>22</v>
      </c>
      <c r="J446" s="39">
        <v>0</v>
      </c>
      <c r="K446" s="39">
        <v>0</v>
      </c>
      <c r="L446" s="40"/>
      <c r="M446" s="40"/>
      <c r="N446" s="40"/>
      <c r="O446" s="39">
        <v>4</v>
      </c>
      <c r="P446" s="39">
        <v>144</v>
      </c>
      <c r="Q446" s="39">
        <v>142</v>
      </c>
      <c r="R446" s="39">
        <v>6</v>
      </c>
      <c r="S446" s="39">
        <v>0</v>
      </c>
      <c r="T446" s="39">
        <v>0</v>
      </c>
      <c r="U446" s="40"/>
      <c r="V446" s="40"/>
      <c r="W446" s="40"/>
      <c r="X446" s="39">
        <v>20</v>
      </c>
      <c r="Y446" s="39">
        <v>215</v>
      </c>
      <c r="Z446" s="39">
        <v>221</v>
      </c>
      <c r="AA446" s="39">
        <v>14</v>
      </c>
      <c r="AB446" s="39">
        <v>0</v>
      </c>
      <c r="AC446" s="39">
        <v>0</v>
      </c>
      <c r="AD446" s="40"/>
      <c r="AE446" s="40"/>
      <c r="AF446" s="40"/>
      <c r="AG446" s="39">
        <v>29</v>
      </c>
      <c r="AH446" s="39">
        <v>437</v>
      </c>
      <c r="AI446" s="39">
        <v>455</v>
      </c>
      <c r="AJ446" s="39">
        <v>11</v>
      </c>
      <c r="AK446" s="39">
        <v>0</v>
      </c>
      <c r="AL446" s="39">
        <v>0</v>
      </c>
    </row>
    <row r="447" spans="1:38" ht="20.100000000000001" customHeight="1" x14ac:dyDescent="0.2">
      <c r="D447" s="2" t="s">
        <v>103</v>
      </c>
      <c r="F447" s="35">
        <v>30</v>
      </c>
      <c r="G447" s="35">
        <v>294</v>
      </c>
      <c r="H447" s="35">
        <v>280</v>
      </c>
      <c r="I447" s="35">
        <v>44</v>
      </c>
      <c r="J447" s="35">
        <v>0</v>
      </c>
      <c r="K447" s="35">
        <v>0</v>
      </c>
      <c r="L447" s="35"/>
      <c r="M447" s="35"/>
      <c r="N447" s="35"/>
      <c r="O447" s="35">
        <v>1</v>
      </c>
      <c r="P447" s="35">
        <v>164</v>
      </c>
      <c r="Q447" s="35">
        <v>158</v>
      </c>
      <c r="R447" s="35">
        <v>7</v>
      </c>
      <c r="S447" s="35">
        <v>0</v>
      </c>
      <c r="T447" s="35">
        <v>0</v>
      </c>
      <c r="U447" s="35"/>
      <c r="V447" s="35"/>
      <c r="W447" s="35"/>
      <c r="X447" s="35">
        <v>40</v>
      </c>
      <c r="Y447" s="35">
        <v>263</v>
      </c>
      <c r="Z447" s="35">
        <v>250</v>
      </c>
      <c r="AA447" s="35">
        <v>53</v>
      </c>
      <c r="AB447" s="35">
        <v>0</v>
      </c>
      <c r="AC447" s="35">
        <v>0</v>
      </c>
      <c r="AD447" s="35"/>
      <c r="AE447" s="35"/>
      <c r="AF447" s="35"/>
      <c r="AG447" s="35">
        <v>20</v>
      </c>
      <c r="AH447" s="35">
        <v>401</v>
      </c>
      <c r="AI447" s="35">
        <v>403</v>
      </c>
      <c r="AJ447" s="35">
        <v>18</v>
      </c>
      <c r="AK447" s="35">
        <v>0</v>
      </c>
      <c r="AL447" s="35">
        <v>0</v>
      </c>
    </row>
    <row r="448" spans="1:38" ht="19.5" customHeight="1" x14ac:dyDescent="0.2">
      <c r="D448" s="38" t="s">
        <v>116</v>
      </c>
      <c r="F448" s="39">
        <v>195</v>
      </c>
      <c r="G448" s="39">
        <v>267</v>
      </c>
      <c r="H448" s="39">
        <v>261</v>
      </c>
      <c r="I448" s="39">
        <v>201</v>
      </c>
      <c r="J448" s="39">
        <v>0</v>
      </c>
      <c r="K448" s="39">
        <v>0</v>
      </c>
      <c r="L448" s="40"/>
      <c r="M448" s="40"/>
      <c r="N448" s="40"/>
      <c r="O448" s="39">
        <v>21</v>
      </c>
      <c r="P448" s="39">
        <v>124</v>
      </c>
      <c r="Q448" s="39">
        <v>131</v>
      </c>
      <c r="R448" s="39">
        <v>14</v>
      </c>
      <c r="S448" s="39">
        <v>0</v>
      </c>
      <c r="T448" s="39">
        <v>0</v>
      </c>
      <c r="U448" s="40"/>
      <c r="V448" s="40"/>
      <c r="W448" s="40"/>
      <c r="X448" s="39">
        <v>259</v>
      </c>
      <c r="Y448" s="39">
        <v>283</v>
      </c>
      <c r="Z448" s="39">
        <v>346</v>
      </c>
      <c r="AA448" s="39">
        <v>196</v>
      </c>
      <c r="AB448" s="39">
        <v>0</v>
      </c>
      <c r="AC448" s="39">
        <v>0</v>
      </c>
      <c r="AD448" s="40"/>
      <c r="AE448" s="40"/>
      <c r="AF448" s="40"/>
      <c r="AG448" s="39">
        <v>96</v>
      </c>
      <c r="AH448" s="39">
        <v>380</v>
      </c>
      <c r="AI448" s="39">
        <v>459</v>
      </c>
      <c r="AJ448" s="39">
        <v>17</v>
      </c>
      <c r="AK448" s="39">
        <v>0</v>
      </c>
      <c r="AL448" s="39">
        <v>0</v>
      </c>
    </row>
    <row r="449" spans="1:38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</row>
    <row r="450" spans="1:38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1181</v>
      </c>
      <c r="G450" s="44">
        <v>3289</v>
      </c>
      <c r="H450" s="44">
        <v>3360</v>
      </c>
      <c r="I450" s="44">
        <v>1110</v>
      </c>
      <c r="J450" s="44">
        <v>0</v>
      </c>
      <c r="K450" s="44">
        <v>0</v>
      </c>
      <c r="L450" s="45"/>
      <c r="M450" s="45"/>
      <c r="N450" s="45"/>
      <c r="O450" s="44">
        <v>84</v>
      </c>
      <c r="P450" s="44">
        <v>2985</v>
      </c>
      <c r="Q450" s="44">
        <v>2973</v>
      </c>
      <c r="R450" s="44">
        <v>96</v>
      </c>
      <c r="S450" s="44">
        <v>0</v>
      </c>
      <c r="T450" s="44">
        <v>0</v>
      </c>
      <c r="U450" s="45"/>
      <c r="V450" s="45"/>
      <c r="W450" s="45"/>
      <c r="X450" s="44">
        <v>1634</v>
      </c>
      <c r="Y450" s="44">
        <v>3113</v>
      </c>
      <c r="Z450" s="44">
        <v>3380</v>
      </c>
      <c r="AA450" s="44">
        <v>1367</v>
      </c>
      <c r="AB450" s="44">
        <v>0</v>
      </c>
      <c r="AC450" s="44">
        <v>0</v>
      </c>
      <c r="AD450" s="45"/>
      <c r="AE450" s="45"/>
      <c r="AF450" s="45"/>
      <c r="AG450" s="44">
        <v>475</v>
      </c>
      <c r="AH450" s="44">
        <v>5901</v>
      </c>
      <c r="AI450" s="44">
        <v>6162</v>
      </c>
      <c r="AJ450" s="44">
        <v>214</v>
      </c>
      <c r="AK450" s="44">
        <v>0</v>
      </c>
      <c r="AL450" s="44">
        <v>0</v>
      </c>
    </row>
    <row r="451" spans="1:38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</row>
    <row r="452" spans="1:38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</row>
    <row r="453" spans="1:38" ht="20.100000000000001" customHeight="1" x14ac:dyDescent="0.2">
      <c r="D453" s="2" t="s">
        <v>254</v>
      </c>
      <c r="F453" s="35">
        <v>26</v>
      </c>
      <c r="G453" s="35">
        <v>66</v>
      </c>
      <c r="H453" s="35">
        <v>68</v>
      </c>
      <c r="I453" s="35">
        <v>24</v>
      </c>
      <c r="J453" s="35">
        <v>0</v>
      </c>
      <c r="K453" s="35">
        <v>0</v>
      </c>
      <c r="L453" s="35"/>
      <c r="M453" s="35"/>
      <c r="N453" s="35"/>
      <c r="O453" s="35">
        <v>18</v>
      </c>
      <c r="P453" s="35">
        <v>295</v>
      </c>
      <c r="Q453" s="35">
        <v>306</v>
      </c>
      <c r="R453" s="35">
        <v>7</v>
      </c>
      <c r="S453" s="35">
        <v>0</v>
      </c>
      <c r="T453" s="35">
        <v>0</v>
      </c>
      <c r="U453" s="35"/>
      <c r="V453" s="35"/>
      <c r="W453" s="35"/>
      <c r="X453" s="35">
        <v>55</v>
      </c>
      <c r="Y453" s="35">
        <v>257</v>
      </c>
      <c r="Z453" s="35">
        <v>243</v>
      </c>
      <c r="AA453" s="35">
        <v>69</v>
      </c>
      <c r="AB453" s="35">
        <v>0</v>
      </c>
      <c r="AC453" s="35">
        <v>0</v>
      </c>
      <c r="AD453" s="35"/>
      <c r="AE453" s="35"/>
      <c r="AF453" s="35"/>
      <c r="AG453" s="35">
        <v>109</v>
      </c>
      <c r="AH453" s="35">
        <v>2186</v>
      </c>
      <c r="AI453" s="35">
        <v>2258</v>
      </c>
      <c r="AJ453" s="35">
        <v>37</v>
      </c>
      <c r="AK453" s="35">
        <v>0</v>
      </c>
      <c r="AL453" s="35">
        <v>0</v>
      </c>
    </row>
    <row r="454" spans="1:38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</row>
    <row r="455" spans="1:38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26</v>
      </c>
      <c r="G455" s="44">
        <v>66</v>
      </c>
      <c r="H455" s="44">
        <v>68</v>
      </c>
      <c r="I455" s="44">
        <v>24</v>
      </c>
      <c r="J455" s="44">
        <v>0</v>
      </c>
      <c r="K455" s="44">
        <v>0</v>
      </c>
      <c r="L455" s="45"/>
      <c r="M455" s="45"/>
      <c r="N455" s="45"/>
      <c r="O455" s="44">
        <v>18</v>
      </c>
      <c r="P455" s="44">
        <v>295</v>
      </c>
      <c r="Q455" s="44">
        <v>306</v>
      </c>
      <c r="R455" s="44">
        <v>7</v>
      </c>
      <c r="S455" s="44">
        <v>0</v>
      </c>
      <c r="T455" s="44">
        <v>0</v>
      </c>
      <c r="U455" s="45"/>
      <c r="V455" s="45"/>
      <c r="W455" s="45"/>
      <c r="X455" s="44">
        <v>55</v>
      </c>
      <c r="Y455" s="44">
        <v>257</v>
      </c>
      <c r="Z455" s="44">
        <v>243</v>
      </c>
      <c r="AA455" s="44">
        <v>69</v>
      </c>
      <c r="AB455" s="44">
        <v>0</v>
      </c>
      <c r="AC455" s="44">
        <v>0</v>
      </c>
      <c r="AD455" s="45"/>
      <c r="AE455" s="45"/>
      <c r="AF455" s="45"/>
      <c r="AG455" s="44">
        <v>109</v>
      </c>
      <c r="AH455" s="44">
        <v>2186</v>
      </c>
      <c r="AI455" s="44">
        <v>2258</v>
      </c>
      <c r="AJ455" s="44">
        <v>37</v>
      </c>
      <c r="AK455" s="44">
        <v>0</v>
      </c>
      <c r="AL455" s="44">
        <v>0</v>
      </c>
    </row>
    <row r="456" spans="1:38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</row>
    <row r="457" spans="1:38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1207</v>
      </c>
      <c r="G457" s="50">
        <v>3355</v>
      </c>
      <c r="H457" s="50">
        <v>3428</v>
      </c>
      <c r="I457" s="50">
        <v>1134</v>
      </c>
      <c r="J457" s="50">
        <v>0</v>
      </c>
      <c r="K457" s="50">
        <v>0</v>
      </c>
      <c r="L457" s="45"/>
      <c r="M457" s="45"/>
      <c r="N457" s="45"/>
      <c r="O457" s="50">
        <v>102</v>
      </c>
      <c r="P457" s="50">
        <v>3280</v>
      </c>
      <c r="Q457" s="50">
        <v>3279</v>
      </c>
      <c r="R457" s="50">
        <v>103</v>
      </c>
      <c r="S457" s="50">
        <v>0</v>
      </c>
      <c r="T457" s="50">
        <v>0</v>
      </c>
      <c r="U457" s="45"/>
      <c r="V457" s="45"/>
      <c r="W457" s="45"/>
      <c r="X457" s="50">
        <v>1689</v>
      </c>
      <c r="Y457" s="50">
        <v>3370</v>
      </c>
      <c r="Z457" s="50">
        <v>3623</v>
      </c>
      <c r="AA457" s="50">
        <v>1436</v>
      </c>
      <c r="AB457" s="50">
        <v>0</v>
      </c>
      <c r="AC457" s="50">
        <v>0</v>
      </c>
      <c r="AD457" s="45"/>
      <c r="AE457" s="45"/>
      <c r="AF457" s="45"/>
      <c r="AG457" s="50">
        <v>584</v>
      </c>
      <c r="AH457" s="50">
        <v>8087</v>
      </c>
      <c r="AI457" s="50">
        <v>8420</v>
      </c>
      <c r="AJ457" s="50">
        <v>251</v>
      </c>
      <c r="AK457" s="50">
        <v>0</v>
      </c>
      <c r="AL457" s="50">
        <v>0</v>
      </c>
    </row>
    <row r="458" spans="1:38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</row>
    <row r="459" spans="1:38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</row>
    <row r="460" spans="1:38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</row>
    <row r="461" spans="1:38" ht="20.100000000000001" customHeight="1" x14ac:dyDescent="0.2">
      <c r="D461" s="2" t="s">
        <v>258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/>
      <c r="M461" s="35"/>
      <c r="N461" s="35"/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35"/>
      <c r="V461" s="35"/>
      <c r="W461" s="35"/>
      <c r="X461" s="35">
        <v>0</v>
      </c>
      <c r="Y461" s="35">
        <v>49</v>
      </c>
      <c r="Z461" s="35">
        <v>2</v>
      </c>
      <c r="AA461" s="35">
        <v>47</v>
      </c>
      <c r="AB461" s="35">
        <v>0</v>
      </c>
      <c r="AC461" s="35">
        <v>0</v>
      </c>
      <c r="AD461" s="35"/>
      <c r="AE461" s="35"/>
      <c r="AF461" s="35"/>
      <c r="AG461" s="35">
        <v>0</v>
      </c>
      <c r="AH461" s="35">
        <v>23</v>
      </c>
      <c r="AI461" s="35">
        <v>9</v>
      </c>
      <c r="AJ461" s="35">
        <v>14</v>
      </c>
      <c r="AK461" s="35">
        <v>0</v>
      </c>
      <c r="AL461" s="35">
        <v>0</v>
      </c>
    </row>
    <row r="462" spans="1:38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</row>
    <row r="463" spans="1:38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5"/>
      <c r="M463" s="45"/>
      <c r="N463" s="45"/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45"/>
      <c r="V463" s="45"/>
      <c r="W463" s="45"/>
      <c r="X463" s="44">
        <v>0</v>
      </c>
      <c r="Y463" s="44">
        <v>49</v>
      </c>
      <c r="Z463" s="44">
        <v>2</v>
      </c>
      <c r="AA463" s="44">
        <v>47</v>
      </c>
      <c r="AB463" s="44">
        <v>0</v>
      </c>
      <c r="AC463" s="44">
        <v>0</v>
      </c>
      <c r="AD463" s="45"/>
      <c r="AE463" s="45"/>
      <c r="AF463" s="45"/>
      <c r="AG463" s="44">
        <v>0</v>
      </c>
      <c r="AH463" s="44">
        <v>23</v>
      </c>
      <c r="AI463" s="44">
        <v>9</v>
      </c>
      <c r="AJ463" s="44">
        <v>14</v>
      </c>
      <c r="AK463" s="44">
        <v>0</v>
      </c>
      <c r="AL463" s="44">
        <v>0</v>
      </c>
    </row>
    <row r="464" spans="1:38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</row>
    <row r="465" spans="1:38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</row>
    <row r="466" spans="1:38" ht="20.100000000000001" customHeight="1" x14ac:dyDescent="0.2">
      <c r="D466" s="2" t="s">
        <v>95</v>
      </c>
      <c r="F466" s="35">
        <v>98</v>
      </c>
      <c r="G466" s="35">
        <v>534</v>
      </c>
      <c r="H466" s="35">
        <v>566</v>
      </c>
      <c r="I466" s="35">
        <v>66</v>
      </c>
      <c r="J466" s="35">
        <v>0</v>
      </c>
      <c r="K466" s="35">
        <v>0</v>
      </c>
      <c r="L466" s="35"/>
      <c r="M466" s="35"/>
      <c r="N466" s="35"/>
      <c r="O466" s="35">
        <v>10</v>
      </c>
      <c r="P466" s="35">
        <v>204</v>
      </c>
      <c r="Q466" s="35">
        <v>207</v>
      </c>
      <c r="R466" s="35">
        <v>7</v>
      </c>
      <c r="S466" s="35">
        <v>0</v>
      </c>
      <c r="T466" s="35">
        <v>0</v>
      </c>
      <c r="U466" s="35"/>
      <c r="V466" s="35"/>
      <c r="W466" s="35"/>
      <c r="X466" s="35">
        <v>138</v>
      </c>
      <c r="Y466" s="35">
        <v>413</v>
      </c>
      <c r="Z466" s="35">
        <v>458</v>
      </c>
      <c r="AA466" s="35">
        <v>93</v>
      </c>
      <c r="AB466" s="35">
        <v>0</v>
      </c>
      <c r="AC466" s="35">
        <v>0</v>
      </c>
      <c r="AD466" s="35"/>
      <c r="AE466" s="35"/>
      <c r="AF466" s="35"/>
      <c r="AG466" s="35">
        <v>64</v>
      </c>
      <c r="AH466" s="35">
        <v>962</v>
      </c>
      <c r="AI466" s="35">
        <v>975</v>
      </c>
      <c r="AJ466" s="35">
        <v>51</v>
      </c>
      <c r="AK466" s="35">
        <v>0</v>
      </c>
      <c r="AL466" s="35">
        <v>0</v>
      </c>
    </row>
    <row r="467" spans="1:38" ht="19.5" customHeight="1" x14ac:dyDescent="0.2">
      <c r="D467" s="38" t="s">
        <v>135</v>
      </c>
      <c r="F467" s="39">
        <v>138</v>
      </c>
      <c r="G467" s="39">
        <v>462</v>
      </c>
      <c r="H467" s="39">
        <v>466</v>
      </c>
      <c r="I467" s="39">
        <v>134</v>
      </c>
      <c r="J467" s="39">
        <v>0</v>
      </c>
      <c r="K467" s="39">
        <v>0</v>
      </c>
      <c r="L467" s="40"/>
      <c r="M467" s="40"/>
      <c r="N467" s="40"/>
      <c r="O467" s="39">
        <v>5</v>
      </c>
      <c r="P467" s="39">
        <v>245</v>
      </c>
      <c r="Q467" s="39">
        <v>241</v>
      </c>
      <c r="R467" s="39">
        <v>9</v>
      </c>
      <c r="S467" s="39">
        <v>0</v>
      </c>
      <c r="T467" s="39">
        <v>0</v>
      </c>
      <c r="U467" s="40"/>
      <c r="V467" s="40"/>
      <c r="W467" s="40"/>
      <c r="X467" s="39">
        <v>232</v>
      </c>
      <c r="Y467" s="39">
        <v>445</v>
      </c>
      <c r="Z467" s="39">
        <v>491</v>
      </c>
      <c r="AA467" s="39">
        <v>186</v>
      </c>
      <c r="AB467" s="39">
        <v>0</v>
      </c>
      <c r="AC467" s="39">
        <v>0</v>
      </c>
      <c r="AD467" s="40"/>
      <c r="AE467" s="40"/>
      <c r="AF467" s="40"/>
      <c r="AG467" s="39">
        <v>65</v>
      </c>
      <c r="AH467" s="39">
        <v>932</v>
      </c>
      <c r="AI467" s="39">
        <v>953</v>
      </c>
      <c r="AJ467" s="39">
        <v>44</v>
      </c>
      <c r="AK467" s="39">
        <v>0</v>
      </c>
      <c r="AL467" s="39">
        <v>0</v>
      </c>
    </row>
    <row r="468" spans="1:38" ht="20.100000000000001" customHeight="1" x14ac:dyDescent="0.2">
      <c r="D468" s="2" t="s">
        <v>112</v>
      </c>
      <c r="F468" s="35">
        <v>56</v>
      </c>
      <c r="G468" s="35">
        <v>427</v>
      </c>
      <c r="H468" s="35">
        <v>422</v>
      </c>
      <c r="I468" s="35">
        <v>61</v>
      </c>
      <c r="J468" s="35">
        <v>0</v>
      </c>
      <c r="K468" s="35">
        <v>0</v>
      </c>
      <c r="L468" s="35"/>
      <c r="M468" s="35"/>
      <c r="N468" s="35"/>
      <c r="O468" s="35">
        <v>16</v>
      </c>
      <c r="P468" s="35">
        <v>257</v>
      </c>
      <c r="Q468" s="35">
        <v>251</v>
      </c>
      <c r="R468" s="35">
        <v>22</v>
      </c>
      <c r="S468" s="35">
        <v>0</v>
      </c>
      <c r="T468" s="35">
        <v>0</v>
      </c>
      <c r="U468" s="35"/>
      <c r="V468" s="35"/>
      <c r="W468" s="35"/>
      <c r="X468" s="35">
        <v>124</v>
      </c>
      <c r="Y468" s="35">
        <v>400</v>
      </c>
      <c r="Z468" s="35">
        <v>417</v>
      </c>
      <c r="AA468" s="35">
        <v>107</v>
      </c>
      <c r="AB468" s="35">
        <v>0</v>
      </c>
      <c r="AC468" s="35">
        <v>0</v>
      </c>
      <c r="AD468" s="35"/>
      <c r="AE468" s="35"/>
      <c r="AF468" s="35"/>
      <c r="AG468" s="35">
        <v>135</v>
      </c>
      <c r="AH468" s="35">
        <v>900</v>
      </c>
      <c r="AI468" s="35">
        <v>947</v>
      </c>
      <c r="AJ468" s="35">
        <v>88</v>
      </c>
      <c r="AK468" s="35">
        <v>0</v>
      </c>
      <c r="AL468" s="35">
        <v>0</v>
      </c>
    </row>
    <row r="469" spans="1:38" ht="19.5" customHeight="1" x14ac:dyDescent="0.2">
      <c r="D469" s="38" t="s">
        <v>98</v>
      </c>
      <c r="F469" s="39">
        <v>50</v>
      </c>
      <c r="G469" s="39">
        <v>292</v>
      </c>
      <c r="H469" s="39">
        <v>214</v>
      </c>
      <c r="I469" s="39">
        <v>128</v>
      </c>
      <c r="J469" s="39">
        <v>0</v>
      </c>
      <c r="K469" s="39">
        <v>0</v>
      </c>
      <c r="L469" s="40"/>
      <c r="M469" s="40"/>
      <c r="N469" s="40"/>
      <c r="O469" s="39">
        <v>16</v>
      </c>
      <c r="P469" s="39">
        <v>195</v>
      </c>
      <c r="Q469" s="39">
        <v>182</v>
      </c>
      <c r="R469" s="39">
        <v>29</v>
      </c>
      <c r="S469" s="39">
        <v>0</v>
      </c>
      <c r="T469" s="39">
        <v>0</v>
      </c>
      <c r="U469" s="40"/>
      <c r="V469" s="40"/>
      <c r="W469" s="40"/>
      <c r="X469" s="39">
        <v>105</v>
      </c>
      <c r="Y469" s="39">
        <v>212</v>
      </c>
      <c r="Z469" s="39">
        <v>192</v>
      </c>
      <c r="AA469" s="39">
        <v>125</v>
      </c>
      <c r="AB469" s="39">
        <v>0</v>
      </c>
      <c r="AC469" s="39">
        <v>0</v>
      </c>
      <c r="AD469" s="40"/>
      <c r="AE469" s="40"/>
      <c r="AF469" s="40"/>
      <c r="AG469" s="39">
        <v>101</v>
      </c>
      <c r="AH469" s="39">
        <v>946</v>
      </c>
      <c r="AI469" s="39">
        <v>936</v>
      </c>
      <c r="AJ469" s="39">
        <v>111</v>
      </c>
      <c r="AK469" s="39">
        <v>0</v>
      </c>
      <c r="AL469" s="39">
        <v>0</v>
      </c>
    </row>
    <row r="470" spans="1:38" ht="20.100000000000001" customHeight="1" x14ac:dyDescent="0.2">
      <c r="D470" s="2" t="s">
        <v>113</v>
      </c>
      <c r="F470" s="35">
        <v>120</v>
      </c>
      <c r="G470" s="35">
        <v>352</v>
      </c>
      <c r="H470" s="35">
        <v>345</v>
      </c>
      <c r="I470" s="35">
        <v>127</v>
      </c>
      <c r="J470" s="35">
        <v>0</v>
      </c>
      <c r="K470" s="35">
        <v>0</v>
      </c>
      <c r="L470" s="35"/>
      <c r="M470" s="35"/>
      <c r="N470" s="35"/>
      <c r="O470" s="35">
        <v>15</v>
      </c>
      <c r="P470" s="35">
        <v>250</v>
      </c>
      <c r="Q470" s="35">
        <v>255</v>
      </c>
      <c r="R470" s="35">
        <v>10</v>
      </c>
      <c r="S470" s="35">
        <v>0</v>
      </c>
      <c r="T470" s="35">
        <v>0</v>
      </c>
      <c r="U470" s="35"/>
      <c r="V470" s="35"/>
      <c r="W470" s="35"/>
      <c r="X470" s="35">
        <v>158</v>
      </c>
      <c r="Y470" s="35">
        <v>370</v>
      </c>
      <c r="Z470" s="35">
        <v>311</v>
      </c>
      <c r="AA470" s="35">
        <v>217</v>
      </c>
      <c r="AB470" s="35">
        <v>0</v>
      </c>
      <c r="AC470" s="35">
        <v>0</v>
      </c>
      <c r="AD470" s="35"/>
      <c r="AE470" s="35"/>
      <c r="AF470" s="35"/>
      <c r="AG470" s="35">
        <v>103</v>
      </c>
      <c r="AH470" s="35">
        <v>903</v>
      </c>
      <c r="AI470" s="35">
        <v>929</v>
      </c>
      <c r="AJ470" s="35">
        <v>77</v>
      </c>
      <c r="AK470" s="35">
        <v>0</v>
      </c>
      <c r="AL470" s="35">
        <v>0</v>
      </c>
    </row>
    <row r="471" spans="1:38" ht="19.5" customHeight="1" x14ac:dyDescent="0.2">
      <c r="D471" s="38" t="s">
        <v>114</v>
      </c>
      <c r="F471" s="39">
        <v>46</v>
      </c>
      <c r="G471" s="39">
        <v>734</v>
      </c>
      <c r="H471" s="39">
        <v>697</v>
      </c>
      <c r="I471" s="39">
        <v>83</v>
      </c>
      <c r="J471" s="39">
        <v>0</v>
      </c>
      <c r="K471" s="39">
        <v>0</v>
      </c>
      <c r="L471" s="40"/>
      <c r="M471" s="40"/>
      <c r="N471" s="40"/>
      <c r="O471" s="39">
        <v>26</v>
      </c>
      <c r="P471" s="39">
        <v>241</v>
      </c>
      <c r="Q471" s="39">
        <v>245</v>
      </c>
      <c r="R471" s="39">
        <v>22</v>
      </c>
      <c r="S471" s="39">
        <v>0</v>
      </c>
      <c r="T471" s="39">
        <v>0</v>
      </c>
      <c r="U471" s="40"/>
      <c r="V471" s="40"/>
      <c r="W471" s="40"/>
      <c r="X471" s="39">
        <v>131</v>
      </c>
      <c r="Y471" s="39">
        <v>757</v>
      </c>
      <c r="Z471" s="39">
        <v>750</v>
      </c>
      <c r="AA471" s="39">
        <v>138</v>
      </c>
      <c r="AB471" s="39">
        <v>0</v>
      </c>
      <c r="AC471" s="39">
        <v>0</v>
      </c>
      <c r="AD471" s="40"/>
      <c r="AE471" s="40"/>
      <c r="AF471" s="40"/>
      <c r="AG471" s="39">
        <v>19</v>
      </c>
      <c r="AH471" s="39">
        <v>221</v>
      </c>
      <c r="AI471" s="39">
        <v>233</v>
      </c>
      <c r="AJ471" s="39">
        <v>7</v>
      </c>
      <c r="AK471" s="39">
        <v>0</v>
      </c>
      <c r="AL471" s="39">
        <v>0</v>
      </c>
    </row>
    <row r="472" spans="1:38" ht="20.100000000000001" customHeight="1" x14ac:dyDescent="0.2">
      <c r="D472" s="2" t="s">
        <v>115</v>
      </c>
      <c r="F472" s="35">
        <v>48</v>
      </c>
      <c r="G472" s="35">
        <v>394</v>
      </c>
      <c r="H472" s="35">
        <v>384</v>
      </c>
      <c r="I472" s="35">
        <v>58</v>
      </c>
      <c r="J472" s="35">
        <v>0</v>
      </c>
      <c r="K472" s="35">
        <v>0</v>
      </c>
      <c r="L472" s="35"/>
      <c r="M472" s="35"/>
      <c r="N472" s="35"/>
      <c r="O472" s="35">
        <v>10</v>
      </c>
      <c r="P472" s="35">
        <v>195</v>
      </c>
      <c r="Q472" s="35">
        <v>195</v>
      </c>
      <c r="R472" s="35">
        <v>10</v>
      </c>
      <c r="S472" s="35">
        <v>0</v>
      </c>
      <c r="T472" s="35">
        <v>0</v>
      </c>
      <c r="U472" s="35"/>
      <c r="V472" s="35"/>
      <c r="W472" s="35"/>
      <c r="X472" s="35">
        <v>174</v>
      </c>
      <c r="Y472" s="35">
        <v>546</v>
      </c>
      <c r="Z472" s="35">
        <v>544</v>
      </c>
      <c r="AA472" s="35">
        <v>176</v>
      </c>
      <c r="AB472" s="35">
        <v>0</v>
      </c>
      <c r="AC472" s="35">
        <v>0</v>
      </c>
      <c r="AD472" s="35"/>
      <c r="AE472" s="35"/>
      <c r="AF472" s="35"/>
      <c r="AG472" s="35">
        <v>23</v>
      </c>
      <c r="AH472" s="35">
        <v>275</v>
      </c>
      <c r="AI472" s="35">
        <v>271</v>
      </c>
      <c r="AJ472" s="35">
        <v>27</v>
      </c>
      <c r="AK472" s="35">
        <v>0</v>
      </c>
      <c r="AL472" s="35">
        <v>0</v>
      </c>
    </row>
    <row r="473" spans="1:38" ht="19.5" customHeight="1" x14ac:dyDescent="0.2">
      <c r="D473" s="38" t="s">
        <v>102</v>
      </c>
      <c r="F473" s="39">
        <v>64</v>
      </c>
      <c r="G473" s="39">
        <v>457</v>
      </c>
      <c r="H473" s="39">
        <v>451</v>
      </c>
      <c r="I473" s="39">
        <v>70</v>
      </c>
      <c r="J473" s="39">
        <v>0</v>
      </c>
      <c r="K473" s="39">
        <v>0</v>
      </c>
      <c r="L473" s="40"/>
      <c r="M473" s="40"/>
      <c r="N473" s="40"/>
      <c r="O473" s="39">
        <v>15</v>
      </c>
      <c r="P473" s="39">
        <v>203</v>
      </c>
      <c r="Q473" s="39">
        <v>209</v>
      </c>
      <c r="R473" s="39">
        <v>9</v>
      </c>
      <c r="S473" s="39">
        <v>0</v>
      </c>
      <c r="T473" s="39">
        <v>0</v>
      </c>
      <c r="U473" s="40"/>
      <c r="V473" s="40"/>
      <c r="W473" s="40"/>
      <c r="X473" s="39">
        <v>191</v>
      </c>
      <c r="Y473" s="39">
        <v>550</v>
      </c>
      <c r="Z473" s="39">
        <v>574</v>
      </c>
      <c r="AA473" s="39">
        <v>167</v>
      </c>
      <c r="AB473" s="39">
        <v>0</v>
      </c>
      <c r="AC473" s="39">
        <v>0</v>
      </c>
      <c r="AD473" s="40"/>
      <c r="AE473" s="40"/>
      <c r="AF473" s="40"/>
      <c r="AG473" s="39">
        <v>75</v>
      </c>
      <c r="AH473" s="39">
        <v>928</v>
      </c>
      <c r="AI473" s="39">
        <v>953</v>
      </c>
      <c r="AJ473" s="39">
        <v>50</v>
      </c>
      <c r="AK473" s="39">
        <v>0</v>
      </c>
      <c r="AL473" s="39">
        <v>0</v>
      </c>
    </row>
    <row r="474" spans="1:38" ht="19.5" customHeight="1" x14ac:dyDescent="0.2">
      <c r="D474" s="41" t="s">
        <v>103</v>
      </c>
      <c r="F474" s="40">
        <v>44</v>
      </c>
      <c r="G474" s="40">
        <v>305</v>
      </c>
      <c r="H474" s="40">
        <v>271</v>
      </c>
      <c r="I474" s="40">
        <v>78</v>
      </c>
      <c r="J474" s="40">
        <v>0</v>
      </c>
      <c r="K474" s="40">
        <v>0</v>
      </c>
      <c r="L474" s="40"/>
      <c r="M474" s="40"/>
      <c r="N474" s="40"/>
      <c r="O474" s="40">
        <v>13</v>
      </c>
      <c r="P474" s="40">
        <v>221</v>
      </c>
      <c r="Q474" s="40">
        <v>222</v>
      </c>
      <c r="R474" s="40">
        <v>12</v>
      </c>
      <c r="S474" s="40">
        <v>0</v>
      </c>
      <c r="T474" s="40">
        <v>0</v>
      </c>
      <c r="U474" s="40"/>
      <c r="V474" s="40"/>
      <c r="W474" s="40"/>
      <c r="X474" s="40">
        <v>44</v>
      </c>
      <c r="Y474" s="40">
        <v>123</v>
      </c>
      <c r="Z474" s="40">
        <v>140</v>
      </c>
      <c r="AA474" s="40">
        <v>27</v>
      </c>
      <c r="AB474" s="40">
        <v>0</v>
      </c>
      <c r="AC474" s="40">
        <v>0</v>
      </c>
      <c r="AD474" s="40"/>
      <c r="AE474" s="40"/>
      <c r="AF474" s="40"/>
      <c r="AG474" s="40">
        <v>79</v>
      </c>
      <c r="AH474" s="40">
        <v>895</v>
      </c>
      <c r="AI474" s="40">
        <v>933</v>
      </c>
      <c r="AJ474" s="40">
        <v>41</v>
      </c>
      <c r="AK474" s="40">
        <v>0</v>
      </c>
      <c r="AL474" s="40">
        <v>0</v>
      </c>
    </row>
    <row r="475" spans="1:38" ht="19.5" customHeight="1" x14ac:dyDescent="0.2">
      <c r="D475" s="38" t="s">
        <v>104</v>
      </c>
      <c r="F475" s="39">
        <v>33</v>
      </c>
      <c r="G475" s="39">
        <v>341</v>
      </c>
      <c r="H475" s="39">
        <v>352</v>
      </c>
      <c r="I475" s="39">
        <v>22</v>
      </c>
      <c r="J475" s="39">
        <v>0</v>
      </c>
      <c r="K475" s="39">
        <v>0</v>
      </c>
      <c r="L475" s="40"/>
      <c r="M475" s="40"/>
      <c r="N475" s="40"/>
      <c r="O475" s="39">
        <v>10</v>
      </c>
      <c r="P475" s="39">
        <v>245</v>
      </c>
      <c r="Q475" s="39">
        <v>245</v>
      </c>
      <c r="R475" s="39">
        <v>10</v>
      </c>
      <c r="S475" s="39">
        <v>0</v>
      </c>
      <c r="T475" s="39">
        <v>0</v>
      </c>
      <c r="U475" s="40"/>
      <c r="V475" s="40"/>
      <c r="W475" s="40"/>
      <c r="X475" s="39">
        <v>49</v>
      </c>
      <c r="Y475" s="39">
        <v>238</v>
      </c>
      <c r="Z475" s="39">
        <v>216</v>
      </c>
      <c r="AA475" s="39">
        <v>71</v>
      </c>
      <c r="AB475" s="39">
        <v>0</v>
      </c>
      <c r="AC475" s="39">
        <v>0</v>
      </c>
      <c r="AD475" s="40"/>
      <c r="AE475" s="40"/>
      <c r="AF475" s="40"/>
      <c r="AG475" s="39">
        <v>64</v>
      </c>
      <c r="AH475" s="39">
        <v>907</v>
      </c>
      <c r="AI475" s="39">
        <v>922</v>
      </c>
      <c r="AJ475" s="39">
        <v>49</v>
      </c>
      <c r="AK475" s="39">
        <v>0</v>
      </c>
      <c r="AL475" s="39">
        <v>0</v>
      </c>
    </row>
    <row r="476" spans="1:38" ht="19.5" customHeight="1" x14ac:dyDescent="0.2">
      <c r="D476" s="41" t="s">
        <v>105</v>
      </c>
      <c r="F476" s="40">
        <v>51</v>
      </c>
      <c r="G476" s="40">
        <v>461</v>
      </c>
      <c r="H476" s="40">
        <v>479</v>
      </c>
      <c r="I476" s="40">
        <v>33</v>
      </c>
      <c r="J476" s="40">
        <v>0</v>
      </c>
      <c r="K476" s="40">
        <v>0</v>
      </c>
      <c r="L476" s="40"/>
      <c r="M476" s="40"/>
      <c r="N476" s="40"/>
      <c r="O476" s="40">
        <v>4</v>
      </c>
      <c r="P476" s="40">
        <v>218</v>
      </c>
      <c r="Q476" s="40">
        <v>213</v>
      </c>
      <c r="R476" s="40">
        <v>9</v>
      </c>
      <c r="S476" s="40">
        <v>0</v>
      </c>
      <c r="T476" s="40">
        <v>0</v>
      </c>
      <c r="U476" s="40"/>
      <c r="V476" s="40"/>
      <c r="W476" s="40"/>
      <c r="X476" s="40">
        <v>49</v>
      </c>
      <c r="Y476" s="40">
        <v>171</v>
      </c>
      <c r="Z476" s="40">
        <v>185</v>
      </c>
      <c r="AA476" s="40">
        <v>35</v>
      </c>
      <c r="AB476" s="40">
        <v>0</v>
      </c>
      <c r="AC476" s="40">
        <v>0</v>
      </c>
      <c r="AD476" s="40"/>
      <c r="AE476" s="40"/>
      <c r="AF476" s="40"/>
      <c r="AG476" s="40">
        <v>69</v>
      </c>
      <c r="AH476" s="40">
        <v>930</v>
      </c>
      <c r="AI476" s="40">
        <v>950</v>
      </c>
      <c r="AJ476" s="40">
        <v>49</v>
      </c>
      <c r="AK476" s="40">
        <v>0</v>
      </c>
      <c r="AL476" s="40">
        <v>0</v>
      </c>
    </row>
    <row r="477" spans="1:38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</row>
    <row r="478" spans="1:38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748</v>
      </c>
      <c r="G478" s="44">
        <v>4759</v>
      </c>
      <c r="H478" s="44">
        <v>4647</v>
      </c>
      <c r="I478" s="44">
        <v>860</v>
      </c>
      <c r="J478" s="44">
        <v>0</v>
      </c>
      <c r="K478" s="44">
        <v>0</v>
      </c>
      <c r="L478" s="45"/>
      <c r="M478" s="45"/>
      <c r="N478" s="45"/>
      <c r="O478" s="44">
        <v>140</v>
      </c>
      <c r="P478" s="44">
        <v>2474</v>
      </c>
      <c r="Q478" s="44">
        <v>2465</v>
      </c>
      <c r="R478" s="44">
        <v>149</v>
      </c>
      <c r="S478" s="44">
        <v>0</v>
      </c>
      <c r="T478" s="44">
        <v>0</v>
      </c>
      <c r="U478" s="45"/>
      <c r="V478" s="45"/>
      <c r="W478" s="45"/>
      <c r="X478" s="44">
        <v>1395</v>
      </c>
      <c r="Y478" s="44">
        <v>4225</v>
      </c>
      <c r="Z478" s="44">
        <v>4278</v>
      </c>
      <c r="AA478" s="44">
        <v>1342</v>
      </c>
      <c r="AB478" s="44">
        <v>0</v>
      </c>
      <c r="AC478" s="44">
        <v>0</v>
      </c>
      <c r="AD478" s="45"/>
      <c r="AE478" s="45"/>
      <c r="AF478" s="45"/>
      <c r="AG478" s="44">
        <v>797</v>
      </c>
      <c r="AH478" s="44">
        <v>8799</v>
      </c>
      <c r="AI478" s="44">
        <v>9002</v>
      </c>
      <c r="AJ478" s="44">
        <v>594</v>
      </c>
      <c r="AK478" s="44">
        <v>0</v>
      </c>
      <c r="AL478" s="44">
        <v>0</v>
      </c>
    </row>
    <row r="479" spans="1:38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</row>
    <row r="480" spans="1:38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748</v>
      </c>
      <c r="G480" s="50">
        <v>4759</v>
      </c>
      <c r="H480" s="50">
        <v>4647</v>
      </c>
      <c r="I480" s="50">
        <v>860</v>
      </c>
      <c r="J480" s="50">
        <v>0</v>
      </c>
      <c r="K480" s="50">
        <v>0</v>
      </c>
      <c r="L480" s="45"/>
      <c r="M480" s="45"/>
      <c r="N480" s="45"/>
      <c r="O480" s="50">
        <v>140</v>
      </c>
      <c r="P480" s="50">
        <v>2474</v>
      </c>
      <c r="Q480" s="50">
        <v>2465</v>
      </c>
      <c r="R480" s="50">
        <v>149</v>
      </c>
      <c r="S480" s="50">
        <v>0</v>
      </c>
      <c r="T480" s="50">
        <v>0</v>
      </c>
      <c r="U480" s="45"/>
      <c r="V480" s="45"/>
      <c r="W480" s="45"/>
      <c r="X480" s="50">
        <v>1395</v>
      </c>
      <c r="Y480" s="50">
        <v>4274</v>
      </c>
      <c r="Z480" s="50">
        <v>4280</v>
      </c>
      <c r="AA480" s="50">
        <v>1389</v>
      </c>
      <c r="AB480" s="50">
        <v>0</v>
      </c>
      <c r="AC480" s="50">
        <v>0</v>
      </c>
      <c r="AD480" s="45"/>
      <c r="AE480" s="45"/>
      <c r="AF480" s="45"/>
      <c r="AG480" s="50">
        <v>797</v>
      </c>
      <c r="AH480" s="50">
        <v>8822</v>
      </c>
      <c r="AI480" s="50">
        <v>9011</v>
      </c>
      <c r="AJ480" s="50">
        <v>608</v>
      </c>
      <c r="AK480" s="50">
        <v>0</v>
      </c>
      <c r="AL480" s="50">
        <v>0</v>
      </c>
    </row>
    <row r="481" spans="1:38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</row>
    <row r="482" spans="1:38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</row>
    <row r="483" spans="1:38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</row>
    <row r="484" spans="1:38" ht="20.100000000000001" customHeight="1" x14ac:dyDescent="0.2">
      <c r="D484" s="2" t="s">
        <v>261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/>
      <c r="M484" s="40"/>
      <c r="N484" s="40"/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/>
      <c r="V484" s="40"/>
      <c r="W484" s="40"/>
      <c r="X484" s="40">
        <v>0</v>
      </c>
      <c r="Y484" s="40">
        <v>11</v>
      </c>
      <c r="Z484" s="40">
        <v>2</v>
      </c>
      <c r="AA484" s="40">
        <v>9</v>
      </c>
      <c r="AB484" s="40">
        <v>0</v>
      </c>
      <c r="AC484" s="40">
        <v>0</v>
      </c>
      <c r="AD484" s="40"/>
      <c r="AE484" s="40"/>
      <c r="AF484" s="40"/>
      <c r="AG484" s="40">
        <v>0</v>
      </c>
      <c r="AH484" s="40">
        <v>19</v>
      </c>
      <c r="AI484" s="40">
        <v>9</v>
      </c>
      <c r="AJ484" s="40">
        <v>10</v>
      </c>
      <c r="AK484" s="40">
        <v>0</v>
      </c>
      <c r="AL484" s="40">
        <v>0</v>
      </c>
    </row>
    <row r="485" spans="1:38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</row>
    <row r="486" spans="1:38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5"/>
      <c r="M486" s="45"/>
      <c r="N486" s="45"/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5"/>
      <c r="V486" s="45"/>
      <c r="W486" s="45"/>
      <c r="X486" s="44">
        <v>0</v>
      </c>
      <c r="Y486" s="44">
        <v>11</v>
      </c>
      <c r="Z486" s="44">
        <v>2</v>
      </c>
      <c r="AA486" s="44">
        <v>9</v>
      </c>
      <c r="AB486" s="44">
        <v>0</v>
      </c>
      <c r="AC486" s="44">
        <v>0</v>
      </c>
      <c r="AD486" s="45"/>
      <c r="AE486" s="45"/>
      <c r="AF486" s="45"/>
      <c r="AG486" s="44">
        <v>0</v>
      </c>
      <c r="AH486" s="44">
        <v>19</v>
      </c>
      <c r="AI486" s="44">
        <v>9</v>
      </c>
      <c r="AJ486" s="44">
        <v>10</v>
      </c>
      <c r="AK486" s="44">
        <v>0</v>
      </c>
      <c r="AL486" s="44">
        <v>0</v>
      </c>
    </row>
    <row r="487" spans="1:38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</row>
    <row r="488" spans="1:38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</row>
    <row r="489" spans="1:38" ht="20.100000000000001" customHeight="1" x14ac:dyDescent="0.2">
      <c r="D489" s="2" t="s">
        <v>121</v>
      </c>
      <c r="F489" s="35">
        <v>28</v>
      </c>
      <c r="G489" s="35">
        <v>114</v>
      </c>
      <c r="H489" s="35">
        <v>126</v>
      </c>
      <c r="I489" s="35">
        <v>16</v>
      </c>
      <c r="J489" s="35">
        <v>0</v>
      </c>
      <c r="K489" s="35">
        <v>0</v>
      </c>
      <c r="L489" s="35"/>
      <c r="M489" s="35"/>
      <c r="N489" s="35"/>
      <c r="O489" s="35">
        <v>0</v>
      </c>
      <c r="P489" s="35">
        <v>74</v>
      </c>
      <c r="Q489" s="35">
        <v>71</v>
      </c>
      <c r="R489" s="35">
        <v>3</v>
      </c>
      <c r="S489" s="35">
        <v>0</v>
      </c>
      <c r="T489" s="35">
        <v>0</v>
      </c>
      <c r="U489" s="35"/>
      <c r="V489" s="35"/>
      <c r="W489" s="35"/>
      <c r="X489" s="35">
        <v>39</v>
      </c>
      <c r="Y489" s="35">
        <v>229</v>
      </c>
      <c r="Z489" s="35">
        <v>220</v>
      </c>
      <c r="AA489" s="35">
        <v>48</v>
      </c>
      <c r="AB489" s="35">
        <v>0</v>
      </c>
      <c r="AC489" s="35">
        <v>0</v>
      </c>
      <c r="AD489" s="35"/>
      <c r="AE489" s="35"/>
      <c r="AF489" s="35"/>
      <c r="AG489" s="35">
        <v>7</v>
      </c>
      <c r="AH489" s="35">
        <v>108</v>
      </c>
      <c r="AI489" s="35">
        <v>112</v>
      </c>
      <c r="AJ489" s="35">
        <v>3</v>
      </c>
      <c r="AK489" s="35">
        <v>0</v>
      </c>
      <c r="AL489" s="35">
        <v>0</v>
      </c>
    </row>
    <row r="490" spans="1:38" ht="19.5" customHeight="1" x14ac:dyDescent="0.2">
      <c r="D490" s="38" t="s">
        <v>96</v>
      </c>
      <c r="F490" s="39">
        <v>17</v>
      </c>
      <c r="G490" s="39">
        <v>188</v>
      </c>
      <c r="H490" s="39">
        <v>179</v>
      </c>
      <c r="I490" s="39">
        <v>26</v>
      </c>
      <c r="J490" s="39">
        <v>0</v>
      </c>
      <c r="K490" s="39">
        <v>0</v>
      </c>
      <c r="L490" s="40"/>
      <c r="M490" s="40"/>
      <c r="N490" s="40"/>
      <c r="O490" s="39">
        <v>2</v>
      </c>
      <c r="P490" s="39">
        <v>89</v>
      </c>
      <c r="Q490" s="39">
        <v>90</v>
      </c>
      <c r="R490" s="39">
        <v>1</v>
      </c>
      <c r="S490" s="39">
        <v>0</v>
      </c>
      <c r="T490" s="39">
        <v>0</v>
      </c>
      <c r="U490" s="40"/>
      <c r="V490" s="40"/>
      <c r="W490" s="40"/>
      <c r="X490" s="39">
        <v>23</v>
      </c>
      <c r="Y490" s="39">
        <v>101</v>
      </c>
      <c r="Z490" s="39">
        <v>109</v>
      </c>
      <c r="AA490" s="39">
        <v>15</v>
      </c>
      <c r="AB490" s="39">
        <v>0</v>
      </c>
      <c r="AC490" s="39">
        <v>0</v>
      </c>
      <c r="AD490" s="40"/>
      <c r="AE490" s="40"/>
      <c r="AF490" s="40"/>
      <c r="AG490" s="39">
        <v>5</v>
      </c>
      <c r="AH490" s="39">
        <v>101</v>
      </c>
      <c r="AI490" s="39">
        <v>103</v>
      </c>
      <c r="AJ490" s="39">
        <v>3</v>
      </c>
      <c r="AK490" s="39">
        <v>0</v>
      </c>
      <c r="AL490" s="39">
        <v>0</v>
      </c>
    </row>
    <row r="491" spans="1:38" ht="20.100000000000001" customHeight="1" x14ac:dyDescent="0.2">
      <c r="D491" s="2" t="s">
        <v>112</v>
      </c>
      <c r="F491" s="35">
        <v>17</v>
      </c>
      <c r="G491" s="35">
        <v>121</v>
      </c>
      <c r="H491" s="35">
        <v>113</v>
      </c>
      <c r="I491" s="35">
        <v>25</v>
      </c>
      <c r="J491" s="35">
        <v>0</v>
      </c>
      <c r="K491" s="35">
        <v>0</v>
      </c>
      <c r="L491" s="35"/>
      <c r="M491" s="35"/>
      <c r="N491" s="35"/>
      <c r="O491" s="35">
        <v>1</v>
      </c>
      <c r="P491" s="35">
        <v>88</v>
      </c>
      <c r="Q491" s="35">
        <v>88</v>
      </c>
      <c r="R491" s="35">
        <v>1</v>
      </c>
      <c r="S491" s="35">
        <v>0</v>
      </c>
      <c r="T491" s="35">
        <v>0</v>
      </c>
      <c r="U491" s="35"/>
      <c r="V491" s="35"/>
      <c r="W491" s="35"/>
      <c r="X491" s="35">
        <v>81</v>
      </c>
      <c r="Y491" s="35">
        <v>111</v>
      </c>
      <c r="Z491" s="35">
        <v>121</v>
      </c>
      <c r="AA491" s="35">
        <v>71</v>
      </c>
      <c r="AB491" s="35">
        <v>0</v>
      </c>
      <c r="AC491" s="35">
        <v>0</v>
      </c>
      <c r="AD491" s="35"/>
      <c r="AE491" s="35"/>
      <c r="AF491" s="35"/>
      <c r="AG491" s="35">
        <v>7</v>
      </c>
      <c r="AH491" s="35">
        <v>104</v>
      </c>
      <c r="AI491" s="35">
        <v>106</v>
      </c>
      <c r="AJ491" s="35">
        <v>5</v>
      </c>
      <c r="AK491" s="35">
        <v>0</v>
      </c>
      <c r="AL491" s="35">
        <v>0</v>
      </c>
    </row>
    <row r="492" spans="1:38" ht="19.5" customHeight="1" x14ac:dyDescent="0.2">
      <c r="D492" s="38" t="s">
        <v>136</v>
      </c>
      <c r="F492" s="39">
        <v>12</v>
      </c>
      <c r="G492" s="39">
        <v>225</v>
      </c>
      <c r="H492" s="39">
        <v>209</v>
      </c>
      <c r="I492" s="39">
        <v>28</v>
      </c>
      <c r="J492" s="39">
        <v>0</v>
      </c>
      <c r="K492" s="39">
        <v>0</v>
      </c>
      <c r="L492" s="40"/>
      <c r="M492" s="40"/>
      <c r="N492" s="40"/>
      <c r="O492" s="39">
        <v>2</v>
      </c>
      <c r="P492" s="39">
        <v>75</v>
      </c>
      <c r="Q492" s="39">
        <v>75</v>
      </c>
      <c r="R492" s="39">
        <v>2</v>
      </c>
      <c r="S492" s="39">
        <v>0</v>
      </c>
      <c r="T492" s="39">
        <v>0</v>
      </c>
      <c r="U492" s="40"/>
      <c r="V492" s="40"/>
      <c r="W492" s="40"/>
      <c r="X492" s="39">
        <v>15</v>
      </c>
      <c r="Y492" s="39">
        <v>156</v>
      </c>
      <c r="Z492" s="39">
        <v>152</v>
      </c>
      <c r="AA492" s="39">
        <v>19</v>
      </c>
      <c r="AB492" s="39">
        <v>0</v>
      </c>
      <c r="AC492" s="39">
        <v>0</v>
      </c>
      <c r="AD492" s="40"/>
      <c r="AE492" s="40"/>
      <c r="AF492" s="40"/>
      <c r="AG492" s="39">
        <v>12</v>
      </c>
      <c r="AH492" s="39">
        <v>108</v>
      </c>
      <c r="AI492" s="39">
        <v>110</v>
      </c>
      <c r="AJ492" s="39">
        <v>10</v>
      </c>
      <c r="AK492" s="39">
        <v>0</v>
      </c>
      <c r="AL492" s="39">
        <v>0</v>
      </c>
    </row>
    <row r="493" spans="1:38" ht="20.100000000000001" customHeight="1" x14ac:dyDescent="0.2">
      <c r="D493" s="2" t="s">
        <v>113</v>
      </c>
      <c r="F493" s="35">
        <v>24</v>
      </c>
      <c r="G493" s="35">
        <v>170</v>
      </c>
      <c r="H493" s="35">
        <v>183</v>
      </c>
      <c r="I493" s="35">
        <v>11</v>
      </c>
      <c r="J493" s="35">
        <v>0</v>
      </c>
      <c r="K493" s="35">
        <v>0</v>
      </c>
      <c r="L493" s="35"/>
      <c r="M493" s="35"/>
      <c r="N493" s="35"/>
      <c r="O493" s="35">
        <v>2</v>
      </c>
      <c r="P493" s="35">
        <v>83</v>
      </c>
      <c r="Q493" s="35">
        <v>84</v>
      </c>
      <c r="R493" s="35">
        <v>1</v>
      </c>
      <c r="S493" s="35">
        <v>0</v>
      </c>
      <c r="T493" s="35">
        <v>0</v>
      </c>
      <c r="U493" s="35"/>
      <c r="V493" s="35"/>
      <c r="W493" s="35"/>
      <c r="X493" s="35">
        <v>38</v>
      </c>
      <c r="Y493" s="35">
        <v>196</v>
      </c>
      <c r="Z493" s="35">
        <v>214</v>
      </c>
      <c r="AA493" s="35">
        <v>20</v>
      </c>
      <c r="AB493" s="35">
        <v>0</v>
      </c>
      <c r="AC493" s="35">
        <v>0</v>
      </c>
      <c r="AD493" s="35"/>
      <c r="AE493" s="35"/>
      <c r="AF493" s="35"/>
      <c r="AG493" s="35">
        <v>5</v>
      </c>
      <c r="AH493" s="35">
        <v>104</v>
      </c>
      <c r="AI493" s="35">
        <v>104</v>
      </c>
      <c r="AJ493" s="35">
        <v>5</v>
      </c>
      <c r="AK493" s="35">
        <v>0</v>
      </c>
      <c r="AL493" s="35">
        <v>0</v>
      </c>
    </row>
    <row r="494" spans="1:38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</row>
    <row r="495" spans="1:38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98</v>
      </c>
      <c r="G495" s="44">
        <v>818</v>
      </c>
      <c r="H495" s="44">
        <v>810</v>
      </c>
      <c r="I495" s="44">
        <v>106</v>
      </c>
      <c r="J495" s="44">
        <v>0</v>
      </c>
      <c r="K495" s="44">
        <v>0</v>
      </c>
      <c r="L495" s="45"/>
      <c r="M495" s="45"/>
      <c r="N495" s="45"/>
      <c r="O495" s="44">
        <v>7</v>
      </c>
      <c r="P495" s="44">
        <v>409</v>
      </c>
      <c r="Q495" s="44">
        <v>408</v>
      </c>
      <c r="R495" s="44">
        <v>8</v>
      </c>
      <c r="S495" s="44">
        <v>0</v>
      </c>
      <c r="T495" s="44">
        <v>0</v>
      </c>
      <c r="U495" s="45"/>
      <c r="V495" s="45"/>
      <c r="W495" s="45"/>
      <c r="X495" s="44">
        <v>196</v>
      </c>
      <c r="Y495" s="44">
        <v>793</v>
      </c>
      <c r="Z495" s="44">
        <v>816</v>
      </c>
      <c r="AA495" s="44">
        <v>173</v>
      </c>
      <c r="AB495" s="44">
        <v>0</v>
      </c>
      <c r="AC495" s="44">
        <v>0</v>
      </c>
      <c r="AD495" s="45"/>
      <c r="AE495" s="45"/>
      <c r="AF495" s="45"/>
      <c r="AG495" s="44">
        <v>36</v>
      </c>
      <c r="AH495" s="44">
        <v>525</v>
      </c>
      <c r="AI495" s="44">
        <v>535</v>
      </c>
      <c r="AJ495" s="44">
        <v>26</v>
      </c>
      <c r="AK495" s="44">
        <v>0</v>
      </c>
      <c r="AL495" s="44">
        <v>0</v>
      </c>
    </row>
    <row r="496" spans="1:38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</row>
    <row r="497" spans="1:38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98</v>
      </c>
      <c r="G497" s="50">
        <v>818</v>
      </c>
      <c r="H497" s="50">
        <v>810</v>
      </c>
      <c r="I497" s="50">
        <v>106</v>
      </c>
      <c r="J497" s="50">
        <v>0</v>
      </c>
      <c r="K497" s="50">
        <v>0</v>
      </c>
      <c r="L497" s="45"/>
      <c r="M497" s="45"/>
      <c r="N497" s="45"/>
      <c r="O497" s="50">
        <v>7</v>
      </c>
      <c r="P497" s="50">
        <v>409</v>
      </c>
      <c r="Q497" s="50">
        <v>408</v>
      </c>
      <c r="R497" s="50">
        <v>8</v>
      </c>
      <c r="S497" s="50">
        <v>0</v>
      </c>
      <c r="T497" s="50">
        <v>0</v>
      </c>
      <c r="U497" s="45"/>
      <c r="V497" s="45"/>
      <c r="W497" s="45"/>
      <c r="X497" s="50">
        <v>196</v>
      </c>
      <c r="Y497" s="50">
        <v>804</v>
      </c>
      <c r="Z497" s="50">
        <v>818</v>
      </c>
      <c r="AA497" s="50">
        <v>182</v>
      </c>
      <c r="AB497" s="50">
        <v>0</v>
      </c>
      <c r="AC497" s="50">
        <v>0</v>
      </c>
      <c r="AD497" s="45"/>
      <c r="AE497" s="45"/>
      <c r="AF497" s="45"/>
      <c r="AG497" s="50">
        <v>36</v>
      </c>
      <c r="AH497" s="50">
        <v>544</v>
      </c>
      <c r="AI497" s="50">
        <v>544</v>
      </c>
      <c r="AJ497" s="50">
        <v>36</v>
      </c>
      <c r="AK497" s="50">
        <v>0</v>
      </c>
      <c r="AL497" s="50">
        <v>0</v>
      </c>
    </row>
    <row r="498" spans="1:38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</row>
    <row r="499" spans="1:38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</row>
    <row r="500" spans="1:38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</row>
    <row r="501" spans="1:38" ht="20.100000000000001" customHeight="1" x14ac:dyDescent="0.2">
      <c r="D501" s="2" t="s">
        <v>121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/>
      <c r="M501" s="35"/>
      <c r="N501" s="35"/>
      <c r="O501" s="35">
        <v>0</v>
      </c>
      <c r="P501" s="35">
        <v>2</v>
      </c>
      <c r="Q501" s="35">
        <v>2</v>
      </c>
      <c r="R501" s="35">
        <v>0</v>
      </c>
      <c r="S501" s="35">
        <v>0</v>
      </c>
      <c r="T501" s="35">
        <v>0</v>
      </c>
      <c r="U501" s="35"/>
      <c r="V501" s="35"/>
      <c r="W501" s="35"/>
      <c r="X501" s="35">
        <v>80</v>
      </c>
      <c r="Y501" s="35">
        <v>376</v>
      </c>
      <c r="Z501" s="35">
        <v>406</v>
      </c>
      <c r="AA501" s="35">
        <v>50</v>
      </c>
      <c r="AB501" s="35">
        <v>0</v>
      </c>
      <c r="AC501" s="35">
        <v>0</v>
      </c>
      <c r="AD501" s="35"/>
      <c r="AE501" s="35"/>
      <c r="AF501" s="35"/>
      <c r="AG501" s="35">
        <v>15</v>
      </c>
      <c r="AH501" s="35">
        <v>476</v>
      </c>
      <c r="AI501" s="35">
        <v>473</v>
      </c>
      <c r="AJ501" s="35">
        <v>20</v>
      </c>
      <c r="AK501" s="35">
        <v>2</v>
      </c>
      <c r="AL501" s="35">
        <v>0</v>
      </c>
    </row>
    <row r="502" spans="1:38" ht="19.5" customHeight="1" x14ac:dyDescent="0.2">
      <c r="D502" s="38" t="s">
        <v>96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40"/>
      <c r="M502" s="40"/>
      <c r="N502" s="40"/>
      <c r="O502" s="39">
        <v>0</v>
      </c>
      <c r="P502" s="39">
        <v>4</v>
      </c>
      <c r="Q502" s="39">
        <v>4</v>
      </c>
      <c r="R502" s="39">
        <v>0</v>
      </c>
      <c r="S502" s="39">
        <v>0</v>
      </c>
      <c r="T502" s="39">
        <v>0</v>
      </c>
      <c r="U502" s="40"/>
      <c r="V502" s="40"/>
      <c r="W502" s="40"/>
      <c r="X502" s="39">
        <v>62</v>
      </c>
      <c r="Y502" s="39">
        <v>152</v>
      </c>
      <c r="Z502" s="39">
        <v>207</v>
      </c>
      <c r="AA502" s="39">
        <v>10</v>
      </c>
      <c r="AB502" s="39">
        <v>3</v>
      </c>
      <c r="AC502" s="39">
        <v>0</v>
      </c>
      <c r="AD502" s="40"/>
      <c r="AE502" s="40"/>
      <c r="AF502" s="40"/>
      <c r="AG502" s="39">
        <v>15</v>
      </c>
      <c r="AH502" s="39">
        <v>477</v>
      </c>
      <c r="AI502" s="39">
        <v>480</v>
      </c>
      <c r="AJ502" s="39">
        <v>13</v>
      </c>
      <c r="AK502" s="39">
        <v>1</v>
      </c>
      <c r="AL502" s="39">
        <v>0</v>
      </c>
    </row>
    <row r="503" spans="1:38" ht="20.100000000000001" customHeight="1" x14ac:dyDescent="0.2">
      <c r="B503" s="5"/>
      <c r="D503" s="2" t="s">
        <v>112</v>
      </c>
      <c r="F503" s="35">
        <v>0</v>
      </c>
      <c r="G503" s="35">
        <v>1</v>
      </c>
      <c r="H503" s="35">
        <v>0</v>
      </c>
      <c r="I503" s="35">
        <v>1</v>
      </c>
      <c r="J503" s="35">
        <v>0</v>
      </c>
      <c r="K503" s="35">
        <v>0</v>
      </c>
      <c r="L503" s="35"/>
      <c r="M503" s="35"/>
      <c r="N503" s="35"/>
      <c r="O503" s="35">
        <v>0</v>
      </c>
      <c r="P503" s="35">
        <v>9</v>
      </c>
      <c r="Q503" s="35">
        <v>8</v>
      </c>
      <c r="R503" s="35">
        <v>0</v>
      </c>
      <c r="S503" s="35">
        <v>0</v>
      </c>
      <c r="T503" s="35">
        <v>1</v>
      </c>
      <c r="U503" s="35"/>
      <c r="V503" s="35"/>
      <c r="W503" s="35"/>
      <c r="X503" s="35">
        <v>41</v>
      </c>
      <c r="Y503" s="35">
        <v>293</v>
      </c>
      <c r="Z503" s="35">
        <v>277</v>
      </c>
      <c r="AA503" s="35">
        <v>57</v>
      </c>
      <c r="AB503" s="35">
        <v>0</v>
      </c>
      <c r="AC503" s="35">
        <v>0</v>
      </c>
      <c r="AD503" s="35"/>
      <c r="AE503" s="35"/>
      <c r="AF503" s="35"/>
      <c r="AG503" s="35">
        <v>18</v>
      </c>
      <c r="AH503" s="35">
        <v>462</v>
      </c>
      <c r="AI503" s="35">
        <v>469</v>
      </c>
      <c r="AJ503" s="35">
        <v>13</v>
      </c>
      <c r="AK503" s="35">
        <v>2</v>
      </c>
      <c r="AL503" s="35">
        <v>0</v>
      </c>
    </row>
    <row r="504" spans="1:38" ht="19.5" customHeight="1" x14ac:dyDescent="0.2">
      <c r="D504" s="38" t="s">
        <v>136</v>
      </c>
      <c r="F504" s="39">
        <v>0</v>
      </c>
      <c r="G504" s="39">
        <v>6</v>
      </c>
      <c r="H504" s="39">
        <v>6</v>
      </c>
      <c r="I504" s="39">
        <v>0</v>
      </c>
      <c r="J504" s="39">
        <v>0</v>
      </c>
      <c r="K504" s="39">
        <v>0</v>
      </c>
      <c r="L504" s="40"/>
      <c r="M504" s="40"/>
      <c r="N504" s="40"/>
      <c r="O504" s="39">
        <v>0</v>
      </c>
      <c r="P504" s="39">
        <v>5</v>
      </c>
      <c r="Q504" s="39">
        <v>5</v>
      </c>
      <c r="R504" s="39">
        <v>0</v>
      </c>
      <c r="S504" s="39">
        <v>0</v>
      </c>
      <c r="T504" s="39">
        <v>0</v>
      </c>
      <c r="U504" s="40"/>
      <c r="V504" s="40"/>
      <c r="W504" s="40"/>
      <c r="X504" s="39">
        <v>18</v>
      </c>
      <c r="Y504" s="39">
        <v>201</v>
      </c>
      <c r="Z504" s="39">
        <v>196</v>
      </c>
      <c r="AA504" s="39">
        <v>23</v>
      </c>
      <c r="AB504" s="39">
        <v>0</v>
      </c>
      <c r="AC504" s="39">
        <v>0</v>
      </c>
      <c r="AD504" s="40"/>
      <c r="AE504" s="40"/>
      <c r="AF504" s="40"/>
      <c r="AG504" s="39">
        <v>11</v>
      </c>
      <c r="AH504" s="39">
        <v>471</v>
      </c>
      <c r="AI504" s="39">
        <v>464</v>
      </c>
      <c r="AJ504" s="39">
        <v>20</v>
      </c>
      <c r="AK504" s="39">
        <v>2</v>
      </c>
      <c r="AL504" s="39">
        <v>0</v>
      </c>
    </row>
    <row r="505" spans="1:38" ht="20.100000000000001" customHeight="1" x14ac:dyDescent="0.2">
      <c r="D505" s="2" t="s">
        <v>99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/>
      <c r="M505" s="35"/>
      <c r="N505" s="35"/>
      <c r="O505" s="35">
        <v>0</v>
      </c>
      <c r="P505" s="35">
        <v>14</v>
      </c>
      <c r="Q505" s="35">
        <v>14</v>
      </c>
      <c r="R505" s="35">
        <v>0</v>
      </c>
      <c r="S505" s="35">
        <v>0</v>
      </c>
      <c r="T505" s="35">
        <v>0</v>
      </c>
      <c r="U505" s="35"/>
      <c r="V505" s="35"/>
      <c r="W505" s="35"/>
      <c r="X505" s="35">
        <v>19</v>
      </c>
      <c r="Y505" s="35">
        <v>94</v>
      </c>
      <c r="Z505" s="35">
        <v>102</v>
      </c>
      <c r="AA505" s="35">
        <v>11</v>
      </c>
      <c r="AB505" s="35">
        <v>0</v>
      </c>
      <c r="AC505" s="35">
        <v>0</v>
      </c>
      <c r="AD505" s="35"/>
      <c r="AE505" s="35"/>
      <c r="AF505" s="35"/>
      <c r="AG505" s="35">
        <v>4</v>
      </c>
      <c r="AH505" s="35">
        <v>459</v>
      </c>
      <c r="AI505" s="35">
        <v>455</v>
      </c>
      <c r="AJ505" s="35">
        <v>10</v>
      </c>
      <c r="AK505" s="35">
        <v>2</v>
      </c>
      <c r="AL505" s="35">
        <v>0</v>
      </c>
    </row>
    <row r="506" spans="1:38" ht="19.5" customHeight="1" x14ac:dyDescent="0.2">
      <c r="D506" s="38" t="s">
        <v>264</v>
      </c>
      <c r="F506" s="39">
        <v>1</v>
      </c>
      <c r="G506" s="39">
        <v>0</v>
      </c>
      <c r="H506" s="39">
        <v>0</v>
      </c>
      <c r="I506" s="39">
        <v>0</v>
      </c>
      <c r="J506" s="39">
        <v>0</v>
      </c>
      <c r="K506" s="39">
        <v>1</v>
      </c>
      <c r="L506" s="40"/>
      <c r="M506" s="40"/>
      <c r="N506" s="40"/>
      <c r="O506" s="39">
        <v>0</v>
      </c>
      <c r="P506" s="39">
        <v>5</v>
      </c>
      <c r="Q506" s="39">
        <v>5</v>
      </c>
      <c r="R506" s="39">
        <v>0</v>
      </c>
      <c r="S506" s="39">
        <v>0</v>
      </c>
      <c r="T506" s="39">
        <v>0</v>
      </c>
      <c r="U506" s="40"/>
      <c r="V506" s="40"/>
      <c r="W506" s="40"/>
      <c r="X506" s="39">
        <v>19</v>
      </c>
      <c r="Y506" s="39">
        <v>146</v>
      </c>
      <c r="Z506" s="39">
        <v>154</v>
      </c>
      <c r="AA506" s="39">
        <v>0</v>
      </c>
      <c r="AB506" s="39">
        <v>0</v>
      </c>
      <c r="AC506" s="39">
        <v>11</v>
      </c>
      <c r="AD506" s="40"/>
      <c r="AE506" s="40"/>
      <c r="AF506" s="40"/>
      <c r="AG506" s="39">
        <v>8</v>
      </c>
      <c r="AH506" s="39">
        <v>404</v>
      </c>
      <c r="AI506" s="39">
        <v>403</v>
      </c>
      <c r="AJ506" s="39">
        <v>0</v>
      </c>
      <c r="AK506" s="39">
        <v>0</v>
      </c>
      <c r="AL506" s="39">
        <v>9</v>
      </c>
    </row>
    <row r="507" spans="1:38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</row>
    <row r="508" spans="1:38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1</v>
      </c>
      <c r="G508" s="44">
        <v>7</v>
      </c>
      <c r="H508" s="44">
        <v>6</v>
      </c>
      <c r="I508" s="44">
        <v>1</v>
      </c>
      <c r="J508" s="44">
        <v>0</v>
      </c>
      <c r="K508" s="44">
        <v>1</v>
      </c>
      <c r="L508" s="45"/>
      <c r="M508" s="45"/>
      <c r="N508" s="45"/>
      <c r="O508" s="44">
        <v>0</v>
      </c>
      <c r="P508" s="44">
        <v>39</v>
      </c>
      <c r="Q508" s="44">
        <v>38</v>
      </c>
      <c r="R508" s="44">
        <v>0</v>
      </c>
      <c r="S508" s="44">
        <v>0</v>
      </c>
      <c r="T508" s="44">
        <v>1</v>
      </c>
      <c r="U508" s="45"/>
      <c r="V508" s="45"/>
      <c r="W508" s="45"/>
      <c r="X508" s="44">
        <v>239</v>
      </c>
      <c r="Y508" s="44">
        <v>1262</v>
      </c>
      <c r="Z508" s="44">
        <v>1342</v>
      </c>
      <c r="AA508" s="44">
        <v>151</v>
      </c>
      <c r="AB508" s="44">
        <v>3</v>
      </c>
      <c r="AC508" s="44">
        <v>11</v>
      </c>
      <c r="AD508" s="45"/>
      <c r="AE508" s="45"/>
      <c r="AF508" s="45"/>
      <c r="AG508" s="44">
        <v>71</v>
      </c>
      <c r="AH508" s="44">
        <v>2749</v>
      </c>
      <c r="AI508" s="44">
        <v>2744</v>
      </c>
      <c r="AJ508" s="44">
        <v>76</v>
      </c>
      <c r="AK508" s="44">
        <v>9</v>
      </c>
      <c r="AL508" s="44">
        <v>9</v>
      </c>
    </row>
    <row r="509" spans="1:38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</row>
    <row r="510" spans="1:38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</row>
    <row r="511" spans="1:38" ht="20.100000000000001" customHeight="1" x14ac:dyDescent="0.2">
      <c r="D511" s="2" t="s">
        <v>266</v>
      </c>
      <c r="F511" s="35">
        <v>37</v>
      </c>
      <c r="G511" s="35">
        <v>316</v>
      </c>
      <c r="H511" s="35">
        <v>329</v>
      </c>
      <c r="I511" s="35">
        <v>24</v>
      </c>
      <c r="J511" s="35">
        <v>0</v>
      </c>
      <c r="K511" s="35">
        <v>0</v>
      </c>
      <c r="L511" s="35"/>
      <c r="M511" s="35"/>
      <c r="N511" s="35"/>
      <c r="O511" s="35">
        <v>20</v>
      </c>
      <c r="P511" s="35">
        <v>445</v>
      </c>
      <c r="Q511" s="35">
        <v>456</v>
      </c>
      <c r="R511" s="35">
        <v>9</v>
      </c>
      <c r="S511" s="35">
        <v>0</v>
      </c>
      <c r="T511" s="35">
        <v>0</v>
      </c>
      <c r="U511" s="35"/>
      <c r="V511" s="35"/>
      <c r="W511" s="35"/>
      <c r="X511" s="35">
        <v>4</v>
      </c>
      <c r="Y511" s="35">
        <v>24</v>
      </c>
      <c r="Z511" s="35">
        <v>27</v>
      </c>
      <c r="AA511" s="35">
        <v>1</v>
      </c>
      <c r="AB511" s="35">
        <v>0</v>
      </c>
      <c r="AC511" s="35">
        <v>0</v>
      </c>
      <c r="AD511" s="35"/>
      <c r="AE511" s="35"/>
      <c r="AF511" s="35"/>
      <c r="AG511" s="35">
        <v>0</v>
      </c>
      <c r="AH511" s="35">
        <v>30</v>
      </c>
      <c r="AI511" s="35">
        <v>26</v>
      </c>
      <c r="AJ511" s="35">
        <v>4</v>
      </c>
      <c r="AK511" s="35">
        <v>0</v>
      </c>
      <c r="AL511" s="35">
        <v>0</v>
      </c>
    </row>
    <row r="512" spans="1:38" ht="19.5" customHeight="1" x14ac:dyDescent="0.2">
      <c r="D512" s="38" t="s">
        <v>267</v>
      </c>
      <c r="F512" s="39">
        <v>24</v>
      </c>
      <c r="G512" s="39">
        <v>225</v>
      </c>
      <c r="H512" s="39">
        <v>237</v>
      </c>
      <c r="I512" s="39">
        <v>12</v>
      </c>
      <c r="J512" s="39">
        <v>0</v>
      </c>
      <c r="K512" s="39">
        <v>0</v>
      </c>
      <c r="L512" s="40"/>
      <c r="M512" s="40"/>
      <c r="N512" s="40"/>
      <c r="O512" s="39">
        <v>13</v>
      </c>
      <c r="P512" s="39">
        <v>434</v>
      </c>
      <c r="Q512" s="39">
        <v>436</v>
      </c>
      <c r="R512" s="39">
        <v>11</v>
      </c>
      <c r="S512" s="39">
        <v>0</v>
      </c>
      <c r="T512" s="39">
        <v>0</v>
      </c>
      <c r="U512" s="40"/>
      <c r="V512" s="40"/>
      <c r="W512" s="40"/>
      <c r="X512" s="39">
        <v>3</v>
      </c>
      <c r="Y512" s="39">
        <v>33</v>
      </c>
      <c r="Z512" s="39">
        <v>30</v>
      </c>
      <c r="AA512" s="39">
        <v>6</v>
      </c>
      <c r="AB512" s="39">
        <v>0</v>
      </c>
      <c r="AC512" s="39">
        <v>0</v>
      </c>
      <c r="AD512" s="40"/>
      <c r="AE512" s="40"/>
      <c r="AF512" s="40"/>
      <c r="AG512" s="39">
        <v>1</v>
      </c>
      <c r="AH512" s="39">
        <v>47</v>
      </c>
      <c r="AI512" s="39">
        <v>45</v>
      </c>
      <c r="AJ512" s="39">
        <v>3</v>
      </c>
      <c r="AK512" s="39">
        <v>0</v>
      </c>
      <c r="AL512" s="39">
        <v>0</v>
      </c>
    </row>
    <row r="513" spans="1:38" ht="20.100000000000001" customHeight="1" x14ac:dyDescent="0.2">
      <c r="B513" s="5"/>
      <c r="D513" s="2" t="s">
        <v>268</v>
      </c>
      <c r="F513" s="35">
        <v>18</v>
      </c>
      <c r="G513" s="35">
        <v>168</v>
      </c>
      <c r="H513" s="35">
        <v>179</v>
      </c>
      <c r="I513" s="35">
        <v>7</v>
      </c>
      <c r="J513" s="35">
        <v>0</v>
      </c>
      <c r="K513" s="35">
        <v>0</v>
      </c>
      <c r="L513" s="35"/>
      <c r="M513" s="35"/>
      <c r="N513" s="35"/>
      <c r="O513" s="35">
        <v>4</v>
      </c>
      <c r="P513" s="35">
        <v>444</v>
      </c>
      <c r="Q513" s="35">
        <v>433</v>
      </c>
      <c r="R513" s="35">
        <v>15</v>
      </c>
      <c r="S513" s="35">
        <v>0</v>
      </c>
      <c r="T513" s="35">
        <v>0</v>
      </c>
      <c r="U513" s="35"/>
      <c r="V513" s="35"/>
      <c r="W513" s="35"/>
      <c r="X513" s="35">
        <v>1</v>
      </c>
      <c r="Y513" s="35">
        <v>30</v>
      </c>
      <c r="Z513" s="35">
        <v>26</v>
      </c>
      <c r="AA513" s="35">
        <v>5</v>
      </c>
      <c r="AB513" s="35">
        <v>0</v>
      </c>
      <c r="AC513" s="35">
        <v>0</v>
      </c>
      <c r="AD513" s="35"/>
      <c r="AE513" s="35"/>
      <c r="AF513" s="35"/>
      <c r="AG513" s="35">
        <v>0</v>
      </c>
      <c r="AH513" s="35">
        <v>36</v>
      </c>
      <c r="AI513" s="35">
        <v>35</v>
      </c>
      <c r="AJ513" s="35">
        <v>1</v>
      </c>
      <c r="AK513" s="35">
        <v>0</v>
      </c>
      <c r="AL513" s="35">
        <v>0</v>
      </c>
    </row>
    <row r="514" spans="1:38" ht="19.5" customHeight="1" x14ac:dyDescent="0.2">
      <c r="D514" s="38" t="s">
        <v>269</v>
      </c>
      <c r="F514" s="39">
        <v>17</v>
      </c>
      <c r="G514" s="39">
        <v>191</v>
      </c>
      <c r="H514" s="39">
        <v>195</v>
      </c>
      <c r="I514" s="39">
        <v>13</v>
      </c>
      <c r="J514" s="39">
        <v>0</v>
      </c>
      <c r="K514" s="39">
        <v>0</v>
      </c>
      <c r="L514" s="40"/>
      <c r="M514" s="40"/>
      <c r="N514" s="40"/>
      <c r="O514" s="39">
        <v>9</v>
      </c>
      <c r="P514" s="39">
        <v>439</v>
      </c>
      <c r="Q514" s="39">
        <v>433</v>
      </c>
      <c r="R514" s="39">
        <v>15</v>
      </c>
      <c r="S514" s="39">
        <v>0</v>
      </c>
      <c r="T514" s="39">
        <v>0</v>
      </c>
      <c r="U514" s="40"/>
      <c r="V514" s="40"/>
      <c r="W514" s="40"/>
      <c r="X514" s="39">
        <v>2</v>
      </c>
      <c r="Y514" s="39">
        <v>32</v>
      </c>
      <c r="Z514" s="39">
        <v>26</v>
      </c>
      <c r="AA514" s="39">
        <v>8</v>
      </c>
      <c r="AB514" s="39">
        <v>0</v>
      </c>
      <c r="AC514" s="39">
        <v>0</v>
      </c>
      <c r="AD514" s="40"/>
      <c r="AE514" s="40"/>
      <c r="AF514" s="40"/>
      <c r="AG514" s="39">
        <v>2</v>
      </c>
      <c r="AH514" s="39">
        <v>40</v>
      </c>
      <c r="AI514" s="39">
        <v>42</v>
      </c>
      <c r="AJ514" s="39">
        <v>0</v>
      </c>
      <c r="AK514" s="39">
        <v>0</v>
      </c>
      <c r="AL514" s="39">
        <v>0</v>
      </c>
    </row>
    <row r="515" spans="1:38" ht="19.5" customHeight="1" x14ac:dyDescent="0.2">
      <c r="D515" s="41" t="s">
        <v>270</v>
      </c>
      <c r="F515" s="40">
        <v>0</v>
      </c>
      <c r="G515" s="40">
        <v>23</v>
      </c>
      <c r="H515" s="40">
        <v>9</v>
      </c>
      <c r="I515" s="40">
        <v>14</v>
      </c>
      <c r="J515" s="40">
        <v>0</v>
      </c>
      <c r="K515" s="40">
        <v>0</v>
      </c>
      <c r="L515" s="40"/>
      <c r="M515" s="40"/>
      <c r="N515" s="40"/>
      <c r="O515" s="40">
        <v>0</v>
      </c>
      <c r="P515" s="40">
        <v>123</v>
      </c>
      <c r="Q515" s="40">
        <v>114</v>
      </c>
      <c r="R515" s="40">
        <v>9</v>
      </c>
      <c r="S515" s="40">
        <v>0</v>
      </c>
      <c r="T515" s="40">
        <v>0</v>
      </c>
      <c r="U515" s="40"/>
      <c r="V515" s="40"/>
      <c r="W515" s="40"/>
      <c r="X515" s="40">
        <v>0</v>
      </c>
      <c r="Y515" s="40">
        <v>10</v>
      </c>
      <c r="Z515" s="40">
        <v>0</v>
      </c>
      <c r="AA515" s="40">
        <v>10</v>
      </c>
      <c r="AB515" s="40">
        <v>0</v>
      </c>
      <c r="AC515" s="40">
        <v>0</v>
      </c>
      <c r="AD515" s="40"/>
      <c r="AE515" s="40"/>
      <c r="AF515" s="40"/>
      <c r="AG515" s="40">
        <v>0</v>
      </c>
      <c r="AH515" s="40">
        <v>4</v>
      </c>
      <c r="AI515" s="40">
        <v>1</v>
      </c>
      <c r="AJ515" s="40">
        <v>3</v>
      </c>
      <c r="AK515" s="40">
        <v>0</v>
      </c>
      <c r="AL515" s="40">
        <v>0</v>
      </c>
    </row>
    <row r="516" spans="1:38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</row>
    <row r="517" spans="1:38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96</v>
      </c>
      <c r="G517" s="44">
        <v>923</v>
      </c>
      <c r="H517" s="44">
        <v>949</v>
      </c>
      <c r="I517" s="44">
        <v>70</v>
      </c>
      <c r="J517" s="44">
        <v>0</v>
      </c>
      <c r="K517" s="44">
        <v>0</v>
      </c>
      <c r="L517" s="45"/>
      <c r="M517" s="45"/>
      <c r="N517" s="45"/>
      <c r="O517" s="44">
        <v>46</v>
      </c>
      <c r="P517" s="44">
        <v>1885</v>
      </c>
      <c r="Q517" s="44">
        <v>1872</v>
      </c>
      <c r="R517" s="44">
        <v>59</v>
      </c>
      <c r="S517" s="44">
        <v>0</v>
      </c>
      <c r="T517" s="44">
        <v>0</v>
      </c>
      <c r="U517" s="45"/>
      <c r="V517" s="45"/>
      <c r="W517" s="45"/>
      <c r="X517" s="44">
        <v>10</v>
      </c>
      <c r="Y517" s="44">
        <v>129</v>
      </c>
      <c r="Z517" s="44">
        <v>109</v>
      </c>
      <c r="AA517" s="44">
        <v>30</v>
      </c>
      <c r="AB517" s="44">
        <v>0</v>
      </c>
      <c r="AC517" s="44">
        <v>0</v>
      </c>
      <c r="AD517" s="45"/>
      <c r="AE517" s="45"/>
      <c r="AF517" s="45"/>
      <c r="AG517" s="44">
        <v>3</v>
      </c>
      <c r="AH517" s="44">
        <v>157</v>
      </c>
      <c r="AI517" s="44">
        <v>149</v>
      </c>
      <c r="AJ517" s="44">
        <v>11</v>
      </c>
      <c r="AK517" s="44">
        <v>0</v>
      </c>
      <c r="AL517" s="44">
        <v>0</v>
      </c>
    </row>
    <row r="518" spans="1:38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</row>
    <row r="519" spans="1:38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</row>
    <row r="520" spans="1:38" ht="20.100000000000001" customHeight="1" x14ac:dyDescent="0.2">
      <c r="B520" s="5"/>
      <c r="D520" s="51" t="s">
        <v>272</v>
      </c>
      <c r="F520" s="35">
        <v>5</v>
      </c>
      <c r="G520" s="35">
        <v>220</v>
      </c>
      <c r="H520" s="35">
        <v>215</v>
      </c>
      <c r="I520" s="35">
        <v>10</v>
      </c>
      <c r="J520" s="35">
        <v>0</v>
      </c>
      <c r="K520" s="35">
        <v>0</v>
      </c>
      <c r="L520" s="35"/>
      <c r="M520" s="35"/>
      <c r="N520" s="35"/>
      <c r="O520" s="35">
        <v>5</v>
      </c>
      <c r="P520" s="35">
        <v>114</v>
      </c>
      <c r="Q520" s="35">
        <v>114</v>
      </c>
      <c r="R520" s="35">
        <v>5</v>
      </c>
      <c r="S520" s="35">
        <v>0</v>
      </c>
      <c r="T520" s="35">
        <v>0</v>
      </c>
      <c r="U520" s="35"/>
      <c r="V520" s="35"/>
      <c r="W520" s="35"/>
      <c r="X520" s="35">
        <v>8</v>
      </c>
      <c r="Y520" s="35">
        <v>127</v>
      </c>
      <c r="Z520" s="35">
        <v>128</v>
      </c>
      <c r="AA520" s="35">
        <v>7</v>
      </c>
      <c r="AB520" s="35">
        <v>0</v>
      </c>
      <c r="AC520" s="35">
        <v>0</v>
      </c>
      <c r="AD520" s="35"/>
      <c r="AE520" s="35"/>
      <c r="AF520" s="35"/>
      <c r="AG520" s="35">
        <v>5</v>
      </c>
      <c r="AH520" s="35">
        <v>242</v>
      </c>
      <c r="AI520" s="35">
        <v>240</v>
      </c>
      <c r="AJ520" s="35">
        <v>7</v>
      </c>
      <c r="AK520" s="35">
        <v>0</v>
      </c>
      <c r="AL520" s="35">
        <v>0</v>
      </c>
    </row>
    <row r="521" spans="1:38" ht="19.5" customHeight="1" x14ac:dyDescent="0.2">
      <c r="D521" s="38" t="s">
        <v>273</v>
      </c>
      <c r="F521" s="39">
        <v>7</v>
      </c>
      <c r="G521" s="39">
        <v>186</v>
      </c>
      <c r="H521" s="39">
        <v>186</v>
      </c>
      <c r="I521" s="39">
        <v>7</v>
      </c>
      <c r="J521" s="39">
        <v>0</v>
      </c>
      <c r="K521" s="39">
        <v>0</v>
      </c>
      <c r="L521" s="40"/>
      <c r="M521" s="40"/>
      <c r="N521" s="40"/>
      <c r="O521" s="39">
        <v>2</v>
      </c>
      <c r="P521" s="39">
        <v>116</v>
      </c>
      <c r="Q521" s="39">
        <v>116</v>
      </c>
      <c r="R521" s="39">
        <v>2</v>
      </c>
      <c r="S521" s="39">
        <v>0</v>
      </c>
      <c r="T521" s="39">
        <v>0</v>
      </c>
      <c r="U521" s="40"/>
      <c r="V521" s="40"/>
      <c r="W521" s="40"/>
      <c r="X521" s="39">
        <v>11</v>
      </c>
      <c r="Y521" s="39">
        <v>87</v>
      </c>
      <c r="Z521" s="39">
        <v>85</v>
      </c>
      <c r="AA521" s="39">
        <v>13</v>
      </c>
      <c r="AB521" s="39">
        <v>0</v>
      </c>
      <c r="AC521" s="39">
        <v>0</v>
      </c>
      <c r="AD521" s="40"/>
      <c r="AE521" s="40"/>
      <c r="AF521" s="40"/>
      <c r="AG521" s="39">
        <v>7</v>
      </c>
      <c r="AH521" s="39">
        <v>210</v>
      </c>
      <c r="AI521" s="39">
        <v>210</v>
      </c>
      <c r="AJ521" s="39">
        <v>7</v>
      </c>
      <c r="AK521" s="39">
        <v>0</v>
      </c>
      <c r="AL521" s="39">
        <v>0</v>
      </c>
    </row>
    <row r="522" spans="1:38" ht="20.100000000000001" customHeight="1" x14ac:dyDescent="0.2">
      <c r="B522" s="5"/>
      <c r="D522" s="51" t="s">
        <v>274</v>
      </c>
      <c r="F522" s="35">
        <v>32</v>
      </c>
      <c r="G522" s="35">
        <v>123</v>
      </c>
      <c r="H522" s="35">
        <v>151</v>
      </c>
      <c r="I522" s="35">
        <v>4</v>
      </c>
      <c r="J522" s="35">
        <v>0</v>
      </c>
      <c r="K522" s="35">
        <v>0</v>
      </c>
      <c r="L522" s="35"/>
      <c r="M522" s="35"/>
      <c r="N522" s="35"/>
      <c r="O522" s="35">
        <v>3</v>
      </c>
      <c r="P522" s="35">
        <v>103</v>
      </c>
      <c r="Q522" s="35">
        <v>105</v>
      </c>
      <c r="R522" s="35">
        <v>1</v>
      </c>
      <c r="S522" s="35">
        <v>0</v>
      </c>
      <c r="T522" s="35">
        <v>0</v>
      </c>
      <c r="U522" s="35"/>
      <c r="V522" s="35"/>
      <c r="W522" s="35"/>
      <c r="X522" s="35">
        <v>11</v>
      </c>
      <c r="Y522" s="35">
        <v>168</v>
      </c>
      <c r="Z522" s="35">
        <v>172</v>
      </c>
      <c r="AA522" s="35">
        <v>7</v>
      </c>
      <c r="AB522" s="35">
        <v>0</v>
      </c>
      <c r="AC522" s="35">
        <v>0</v>
      </c>
      <c r="AD522" s="35"/>
      <c r="AE522" s="35"/>
      <c r="AF522" s="35"/>
      <c r="AG522" s="35">
        <v>13</v>
      </c>
      <c r="AH522" s="35">
        <v>238</v>
      </c>
      <c r="AI522" s="35">
        <v>244</v>
      </c>
      <c r="AJ522" s="35">
        <v>7</v>
      </c>
      <c r="AK522" s="35">
        <v>0</v>
      </c>
      <c r="AL522" s="35">
        <v>0</v>
      </c>
    </row>
    <row r="523" spans="1:38" ht="19.5" customHeight="1" x14ac:dyDescent="0.2">
      <c r="D523" s="38" t="s">
        <v>275</v>
      </c>
      <c r="F523" s="39">
        <v>38</v>
      </c>
      <c r="G523" s="39">
        <v>282</v>
      </c>
      <c r="H523" s="39">
        <v>268</v>
      </c>
      <c r="I523" s="39">
        <v>52</v>
      </c>
      <c r="J523" s="39">
        <v>0</v>
      </c>
      <c r="K523" s="39">
        <v>0</v>
      </c>
      <c r="L523" s="40"/>
      <c r="M523" s="40"/>
      <c r="N523" s="40"/>
      <c r="O523" s="39">
        <v>3</v>
      </c>
      <c r="P523" s="39">
        <v>111</v>
      </c>
      <c r="Q523" s="39">
        <v>111</v>
      </c>
      <c r="R523" s="39">
        <v>3</v>
      </c>
      <c r="S523" s="39">
        <v>0</v>
      </c>
      <c r="T523" s="39">
        <v>0</v>
      </c>
      <c r="U523" s="40"/>
      <c r="V523" s="40"/>
      <c r="W523" s="40"/>
      <c r="X523" s="39">
        <v>43</v>
      </c>
      <c r="Y523" s="39">
        <v>160</v>
      </c>
      <c r="Z523" s="39">
        <v>160</v>
      </c>
      <c r="AA523" s="39">
        <v>43</v>
      </c>
      <c r="AB523" s="39">
        <v>0</v>
      </c>
      <c r="AC523" s="39">
        <v>0</v>
      </c>
      <c r="AD523" s="40"/>
      <c r="AE523" s="40"/>
      <c r="AF523" s="40"/>
      <c r="AG523" s="39">
        <v>4</v>
      </c>
      <c r="AH523" s="39">
        <v>230</v>
      </c>
      <c r="AI523" s="39">
        <v>229</v>
      </c>
      <c r="AJ523" s="39">
        <v>5</v>
      </c>
      <c r="AK523" s="39">
        <v>0</v>
      </c>
      <c r="AL523" s="39">
        <v>0</v>
      </c>
    </row>
    <row r="524" spans="1:38" ht="20.100000000000001" customHeight="1" x14ac:dyDescent="0.2">
      <c r="D524" s="51" t="s">
        <v>276</v>
      </c>
      <c r="F524" s="35">
        <v>6</v>
      </c>
      <c r="G524" s="35">
        <v>65</v>
      </c>
      <c r="H524" s="35">
        <v>68</v>
      </c>
      <c r="I524" s="35">
        <v>3</v>
      </c>
      <c r="J524" s="35">
        <v>0</v>
      </c>
      <c r="K524" s="35">
        <v>0</v>
      </c>
      <c r="L524" s="35"/>
      <c r="M524" s="35"/>
      <c r="N524" s="35"/>
      <c r="O524" s="35">
        <v>1</v>
      </c>
      <c r="P524" s="35">
        <v>106</v>
      </c>
      <c r="Q524" s="35">
        <v>105</v>
      </c>
      <c r="R524" s="35">
        <v>2</v>
      </c>
      <c r="S524" s="35">
        <v>0</v>
      </c>
      <c r="T524" s="35">
        <v>0</v>
      </c>
      <c r="U524" s="35"/>
      <c r="V524" s="35"/>
      <c r="W524" s="35"/>
      <c r="X524" s="35">
        <v>25</v>
      </c>
      <c r="Y524" s="35">
        <v>93</v>
      </c>
      <c r="Z524" s="35">
        <v>103</v>
      </c>
      <c r="AA524" s="35">
        <v>15</v>
      </c>
      <c r="AB524" s="35">
        <v>0</v>
      </c>
      <c r="AC524" s="35">
        <v>0</v>
      </c>
      <c r="AD524" s="35"/>
      <c r="AE524" s="35"/>
      <c r="AF524" s="35"/>
      <c r="AG524" s="35">
        <v>14</v>
      </c>
      <c r="AH524" s="35">
        <v>231</v>
      </c>
      <c r="AI524" s="35">
        <v>237</v>
      </c>
      <c r="AJ524" s="35">
        <v>8</v>
      </c>
      <c r="AK524" s="35">
        <v>0</v>
      </c>
      <c r="AL524" s="35">
        <v>0</v>
      </c>
    </row>
    <row r="525" spans="1:38" ht="19.5" customHeight="1" x14ac:dyDescent="0.2">
      <c r="D525" s="38" t="s">
        <v>277</v>
      </c>
      <c r="F525" s="39">
        <v>18</v>
      </c>
      <c r="G525" s="39">
        <v>111</v>
      </c>
      <c r="H525" s="39">
        <v>111</v>
      </c>
      <c r="I525" s="39">
        <v>18</v>
      </c>
      <c r="J525" s="39">
        <v>0</v>
      </c>
      <c r="K525" s="39">
        <v>0</v>
      </c>
      <c r="L525" s="40"/>
      <c r="M525" s="40"/>
      <c r="N525" s="40"/>
      <c r="O525" s="39">
        <v>1</v>
      </c>
      <c r="P525" s="39">
        <v>93</v>
      </c>
      <c r="Q525" s="39">
        <v>92</v>
      </c>
      <c r="R525" s="39">
        <v>2</v>
      </c>
      <c r="S525" s="39">
        <v>0</v>
      </c>
      <c r="T525" s="39">
        <v>0</v>
      </c>
      <c r="U525" s="40"/>
      <c r="V525" s="40"/>
      <c r="W525" s="40"/>
      <c r="X525" s="39">
        <v>5</v>
      </c>
      <c r="Y525" s="39">
        <v>58</v>
      </c>
      <c r="Z525" s="39">
        <v>57</v>
      </c>
      <c r="AA525" s="39">
        <v>6</v>
      </c>
      <c r="AB525" s="39">
        <v>0</v>
      </c>
      <c r="AC525" s="39">
        <v>0</v>
      </c>
      <c r="AD525" s="40"/>
      <c r="AE525" s="40"/>
      <c r="AF525" s="40"/>
      <c r="AG525" s="39">
        <v>8</v>
      </c>
      <c r="AH525" s="39">
        <v>239</v>
      </c>
      <c r="AI525" s="39">
        <v>240</v>
      </c>
      <c r="AJ525" s="39">
        <v>7</v>
      </c>
      <c r="AK525" s="39">
        <v>0</v>
      </c>
      <c r="AL525" s="39">
        <v>0</v>
      </c>
    </row>
    <row r="526" spans="1:38" ht="20.100000000000001" customHeight="1" x14ac:dyDescent="0.2">
      <c r="D526" s="51" t="s">
        <v>278</v>
      </c>
      <c r="F526" s="35">
        <v>5</v>
      </c>
      <c r="G526" s="35">
        <v>129</v>
      </c>
      <c r="H526" s="35">
        <v>124</v>
      </c>
      <c r="I526" s="35">
        <v>10</v>
      </c>
      <c r="J526" s="35">
        <v>0</v>
      </c>
      <c r="K526" s="35">
        <v>0</v>
      </c>
      <c r="L526" s="35"/>
      <c r="M526" s="35"/>
      <c r="N526" s="35"/>
      <c r="O526" s="35">
        <v>12</v>
      </c>
      <c r="P526" s="35">
        <v>154</v>
      </c>
      <c r="Q526" s="35">
        <v>163</v>
      </c>
      <c r="R526" s="35">
        <v>3</v>
      </c>
      <c r="S526" s="35">
        <v>0</v>
      </c>
      <c r="T526" s="35">
        <v>0</v>
      </c>
      <c r="U526" s="35"/>
      <c r="V526" s="35"/>
      <c r="W526" s="35"/>
      <c r="X526" s="35">
        <v>28</v>
      </c>
      <c r="Y526" s="35">
        <v>339</v>
      </c>
      <c r="Z526" s="35">
        <v>328</v>
      </c>
      <c r="AA526" s="35">
        <v>39</v>
      </c>
      <c r="AB526" s="35">
        <v>0</v>
      </c>
      <c r="AC526" s="35">
        <v>0</v>
      </c>
      <c r="AD526" s="35"/>
      <c r="AE526" s="35"/>
      <c r="AF526" s="35"/>
      <c r="AG526" s="35">
        <v>21</v>
      </c>
      <c r="AH526" s="35">
        <v>307</v>
      </c>
      <c r="AI526" s="35">
        <v>304</v>
      </c>
      <c r="AJ526" s="35">
        <v>24</v>
      </c>
      <c r="AK526" s="35">
        <v>0</v>
      </c>
      <c r="AL526" s="35">
        <v>0</v>
      </c>
    </row>
    <row r="527" spans="1:38" ht="19.5" customHeight="1" x14ac:dyDescent="0.2">
      <c r="D527" s="38" t="s">
        <v>279</v>
      </c>
      <c r="F527" s="39">
        <v>17</v>
      </c>
      <c r="G527" s="39">
        <v>149</v>
      </c>
      <c r="H527" s="39">
        <v>139</v>
      </c>
      <c r="I527" s="39">
        <v>27</v>
      </c>
      <c r="J527" s="39">
        <v>0</v>
      </c>
      <c r="K527" s="39">
        <v>0</v>
      </c>
      <c r="L527" s="40"/>
      <c r="M527" s="40"/>
      <c r="N527" s="40"/>
      <c r="O527" s="39">
        <v>8</v>
      </c>
      <c r="P527" s="39">
        <v>183</v>
      </c>
      <c r="Q527" s="39">
        <v>186</v>
      </c>
      <c r="R527" s="39">
        <v>5</v>
      </c>
      <c r="S527" s="39">
        <v>0</v>
      </c>
      <c r="T527" s="39">
        <v>0</v>
      </c>
      <c r="U527" s="40"/>
      <c r="V527" s="40"/>
      <c r="W527" s="40"/>
      <c r="X527" s="39">
        <v>40</v>
      </c>
      <c r="Y527" s="39">
        <v>179</v>
      </c>
      <c r="Z527" s="39">
        <v>177</v>
      </c>
      <c r="AA527" s="39">
        <v>42</v>
      </c>
      <c r="AB527" s="39">
        <v>0</v>
      </c>
      <c r="AC527" s="39">
        <v>0</v>
      </c>
      <c r="AD527" s="40"/>
      <c r="AE527" s="40"/>
      <c r="AF527" s="40"/>
      <c r="AG527" s="39">
        <v>14</v>
      </c>
      <c r="AH527" s="39">
        <v>273</v>
      </c>
      <c r="AI527" s="39">
        <v>270</v>
      </c>
      <c r="AJ527" s="39">
        <v>17</v>
      </c>
      <c r="AK527" s="39">
        <v>0</v>
      </c>
      <c r="AL527" s="39">
        <v>0</v>
      </c>
    </row>
    <row r="528" spans="1:38" ht="20.100000000000001" customHeight="1" x14ac:dyDescent="0.2">
      <c r="D528" s="51" t="s">
        <v>280</v>
      </c>
      <c r="F528" s="35">
        <v>13</v>
      </c>
      <c r="G528" s="35">
        <v>170</v>
      </c>
      <c r="H528" s="35">
        <v>179</v>
      </c>
      <c r="I528" s="35">
        <v>4</v>
      </c>
      <c r="J528" s="35">
        <v>0</v>
      </c>
      <c r="K528" s="35">
        <v>0</v>
      </c>
      <c r="L528" s="35"/>
      <c r="M528" s="35"/>
      <c r="N528" s="35"/>
      <c r="O528" s="35">
        <v>10</v>
      </c>
      <c r="P528" s="35">
        <v>217</v>
      </c>
      <c r="Q528" s="35">
        <v>222</v>
      </c>
      <c r="R528" s="35">
        <v>5</v>
      </c>
      <c r="S528" s="35">
        <v>0</v>
      </c>
      <c r="T528" s="35">
        <v>0</v>
      </c>
      <c r="U528" s="35"/>
      <c r="V528" s="35"/>
      <c r="W528" s="35"/>
      <c r="X528" s="35">
        <v>15</v>
      </c>
      <c r="Y528" s="35">
        <v>130</v>
      </c>
      <c r="Z528" s="35">
        <v>138</v>
      </c>
      <c r="AA528" s="35">
        <v>7</v>
      </c>
      <c r="AB528" s="35">
        <v>0</v>
      </c>
      <c r="AC528" s="35">
        <v>0</v>
      </c>
      <c r="AD528" s="35"/>
      <c r="AE528" s="35"/>
      <c r="AF528" s="35"/>
      <c r="AG528" s="35">
        <v>10</v>
      </c>
      <c r="AH528" s="35">
        <v>240</v>
      </c>
      <c r="AI528" s="35">
        <v>238</v>
      </c>
      <c r="AJ528" s="35">
        <v>12</v>
      </c>
      <c r="AK528" s="35">
        <v>0</v>
      </c>
      <c r="AL528" s="35">
        <v>0</v>
      </c>
    </row>
    <row r="529" spans="1:38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</row>
    <row r="530" spans="1:38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141</v>
      </c>
      <c r="G530" s="44">
        <v>1435</v>
      </c>
      <c r="H530" s="44">
        <v>1441</v>
      </c>
      <c r="I530" s="44">
        <v>135</v>
      </c>
      <c r="J530" s="44">
        <v>0</v>
      </c>
      <c r="K530" s="44">
        <v>0</v>
      </c>
      <c r="L530" s="45"/>
      <c r="M530" s="45"/>
      <c r="N530" s="45"/>
      <c r="O530" s="44">
        <v>45</v>
      </c>
      <c r="P530" s="44">
        <v>1197</v>
      </c>
      <c r="Q530" s="44">
        <v>1214</v>
      </c>
      <c r="R530" s="44">
        <v>28</v>
      </c>
      <c r="S530" s="44">
        <v>0</v>
      </c>
      <c r="T530" s="44">
        <v>0</v>
      </c>
      <c r="U530" s="45"/>
      <c r="V530" s="45"/>
      <c r="W530" s="45"/>
      <c r="X530" s="44">
        <v>186</v>
      </c>
      <c r="Y530" s="44">
        <v>1341</v>
      </c>
      <c r="Z530" s="44">
        <v>1348</v>
      </c>
      <c r="AA530" s="44">
        <v>179</v>
      </c>
      <c r="AB530" s="44">
        <v>0</v>
      </c>
      <c r="AC530" s="44">
        <v>0</v>
      </c>
      <c r="AD530" s="45"/>
      <c r="AE530" s="45"/>
      <c r="AF530" s="45"/>
      <c r="AG530" s="44">
        <v>96</v>
      </c>
      <c r="AH530" s="44">
        <v>2210</v>
      </c>
      <c r="AI530" s="44">
        <v>2212</v>
      </c>
      <c r="AJ530" s="44">
        <v>94</v>
      </c>
      <c r="AK530" s="44">
        <v>0</v>
      </c>
      <c r="AL530" s="44">
        <v>0</v>
      </c>
    </row>
    <row r="531" spans="1:38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</row>
    <row r="532" spans="1:38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238</v>
      </c>
      <c r="G532" s="50">
        <v>2365</v>
      </c>
      <c r="H532" s="50">
        <v>2396</v>
      </c>
      <c r="I532" s="50">
        <v>206</v>
      </c>
      <c r="J532" s="50">
        <v>0</v>
      </c>
      <c r="K532" s="50">
        <v>1</v>
      </c>
      <c r="L532" s="45"/>
      <c r="M532" s="45"/>
      <c r="N532" s="45"/>
      <c r="O532" s="50">
        <v>91</v>
      </c>
      <c r="P532" s="50">
        <v>3121</v>
      </c>
      <c r="Q532" s="50">
        <v>3124</v>
      </c>
      <c r="R532" s="50">
        <v>87</v>
      </c>
      <c r="S532" s="50">
        <v>0</v>
      </c>
      <c r="T532" s="50">
        <v>1</v>
      </c>
      <c r="U532" s="45"/>
      <c r="V532" s="45"/>
      <c r="W532" s="45"/>
      <c r="X532" s="50">
        <v>435</v>
      </c>
      <c r="Y532" s="50">
        <v>2732</v>
      </c>
      <c r="Z532" s="50">
        <v>2799</v>
      </c>
      <c r="AA532" s="50">
        <v>360</v>
      </c>
      <c r="AB532" s="50">
        <v>3</v>
      </c>
      <c r="AC532" s="50">
        <v>11</v>
      </c>
      <c r="AD532" s="45"/>
      <c r="AE532" s="45"/>
      <c r="AF532" s="45"/>
      <c r="AG532" s="50">
        <v>170</v>
      </c>
      <c r="AH532" s="50">
        <v>5116</v>
      </c>
      <c r="AI532" s="50">
        <v>5105</v>
      </c>
      <c r="AJ532" s="50">
        <v>181</v>
      </c>
      <c r="AK532" s="50">
        <v>9</v>
      </c>
      <c r="AL532" s="50">
        <v>9</v>
      </c>
    </row>
    <row r="533" spans="1:38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</row>
    <row r="534" spans="1:38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</row>
    <row r="535" spans="1:38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</row>
    <row r="536" spans="1:38" ht="20.100000000000001" customHeight="1" x14ac:dyDescent="0.2">
      <c r="D536" s="2" t="s">
        <v>95</v>
      </c>
      <c r="F536" s="35">
        <v>88</v>
      </c>
      <c r="G536" s="35">
        <v>764</v>
      </c>
      <c r="H536" s="35">
        <v>753</v>
      </c>
      <c r="I536" s="35">
        <v>99</v>
      </c>
      <c r="J536" s="35">
        <v>0</v>
      </c>
      <c r="K536" s="35">
        <v>0</v>
      </c>
      <c r="L536" s="35"/>
      <c r="M536" s="35"/>
      <c r="N536" s="35"/>
      <c r="O536" s="35">
        <v>14</v>
      </c>
      <c r="P536" s="35">
        <v>380</v>
      </c>
      <c r="Q536" s="35">
        <v>386</v>
      </c>
      <c r="R536" s="35">
        <v>8</v>
      </c>
      <c r="S536" s="35">
        <v>0</v>
      </c>
      <c r="T536" s="35">
        <v>0</v>
      </c>
      <c r="U536" s="35"/>
      <c r="V536" s="35"/>
      <c r="W536" s="35"/>
      <c r="X536" s="35">
        <v>63</v>
      </c>
      <c r="Y536" s="35">
        <v>520</v>
      </c>
      <c r="Z536" s="35">
        <v>519</v>
      </c>
      <c r="AA536" s="35">
        <v>64</v>
      </c>
      <c r="AB536" s="35">
        <v>0</v>
      </c>
      <c r="AC536" s="35">
        <v>0</v>
      </c>
      <c r="AD536" s="35"/>
      <c r="AE536" s="35"/>
      <c r="AF536" s="35"/>
      <c r="AG536" s="35">
        <v>7</v>
      </c>
      <c r="AH536" s="35">
        <v>194</v>
      </c>
      <c r="AI536" s="35">
        <v>198</v>
      </c>
      <c r="AJ536" s="35">
        <v>3</v>
      </c>
      <c r="AK536" s="35">
        <v>0</v>
      </c>
      <c r="AL536" s="35">
        <v>0</v>
      </c>
    </row>
    <row r="537" spans="1:38" ht="19.5" customHeight="1" x14ac:dyDescent="0.2">
      <c r="D537" s="38" t="s">
        <v>96</v>
      </c>
      <c r="F537" s="39">
        <v>38</v>
      </c>
      <c r="G537" s="39">
        <v>874</v>
      </c>
      <c r="H537" s="39">
        <v>809</v>
      </c>
      <c r="I537" s="39">
        <v>103</v>
      </c>
      <c r="J537" s="39">
        <v>0</v>
      </c>
      <c r="K537" s="39">
        <v>0</v>
      </c>
      <c r="L537" s="40"/>
      <c r="M537" s="40"/>
      <c r="N537" s="40"/>
      <c r="O537" s="39">
        <v>4</v>
      </c>
      <c r="P537" s="39">
        <v>389</v>
      </c>
      <c r="Q537" s="39">
        <v>384</v>
      </c>
      <c r="R537" s="39">
        <v>9</v>
      </c>
      <c r="S537" s="39">
        <v>0</v>
      </c>
      <c r="T537" s="39">
        <v>0</v>
      </c>
      <c r="U537" s="40"/>
      <c r="V537" s="40"/>
      <c r="W537" s="40"/>
      <c r="X537" s="39">
        <v>35</v>
      </c>
      <c r="Y537" s="39">
        <v>392</v>
      </c>
      <c r="Z537" s="39">
        <v>394</v>
      </c>
      <c r="AA537" s="39">
        <v>33</v>
      </c>
      <c r="AB537" s="39">
        <v>0</v>
      </c>
      <c r="AC537" s="39">
        <v>0</v>
      </c>
      <c r="AD537" s="40"/>
      <c r="AE537" s="40"/>
      <c r="AF537" s="40"/>
      <c r="AG537" s="39">
        <v>6</v>
      </c>
      <c r="AH537" s="39">
        <v>178</v>
      </c>
      <c r="AI537" s="39">
        <v>180</v>
      </c>
      <c r="AJ537" s="39">
        <v>4</v>
      </c>
      <c r="AK537" s="39">
        <v>0</v>
      </c>
      <c r="AL537" s="39">
        <v>0</v>
      </c>
    </row>
    <row r="538" spans="1:38" ht="20.100000000000001" customHeight="1" x14ac:dyDescent="0.2">
      <c r="B538" s="5"/>
      <c r="D538" s="2" t="s">
        <v>112</v>
      </c>
      <c r="F538" s="35">
        <v>41</v>
      </c>
      <c r="G538" s="35">
        <v>358</v>
      </c>
      <c r="H538" s="35">
        <v>379</v>
      </c>
      <c r="I538" s="35">
        <v>16</v>
      </c>
      <c r="J538" s="35">
        <v>0</v>
      </c>
      <c r="K538" s="35">
        <v>4</v>
      </c>
      <c r="L538" s="35"/>
      <c r="M538" s="35"/>
      <c r="N538" s="35"/>
      <c r="O538" s="35">
        <v>36</v>
      </c>
      <c r="P538" s="35">
        <v>849</v>
      </c>
      <c r="Q538" s="35">
        <v>868</v>
      </c>
      <c r="R538" s="35">
        <v>17</v>
      </c>
      <c r="S538" s="35">
        <v>0</v>
      </c>
      <c r="T538" s="35">
        <v>0</v>
      </c>
      <c r="U538" s="35"/>
      <c r="V538" s="35"/>
      <c r="W538" s="35"/>
      <c r="X538" s="35">
        <v>42</v>
      </c>
      <c r="Y538" s="35">
        <v>387</v>
      </c>
      <c r="Z538" s="35">
        <v>400</v>
      </c>
      <c r="AA538" s="35">
        <v>29</v>
      </c>
      <c r="AB538" s="35">
        <v>0</v>
      </c>
      <c r="AC538" s="35">
        <v>0</v>
      </c>
      <c r="AD538" s="35"/>
      <c r="AE538" s="35"/>
      <c r="AF538" s="35"/>
      <c r="AG538" s="35">
        <v>149</v>
      </c>
      <c r="AH538" s="35">
        <v>2781</v>
      </c>
      <c r="AI538" s="35">
        <v>2850</v>
      </c>
      <c r="AJ538" s="35">
        <v>80</v>
      </c>
      <c r="AK538" s="35">
        <v>0</v>
      </c>
      <c r="AL538" s="35">
        <v>0</v>
      </c>
    </row>
    <row r="539" spans="1:38" ht="19.5" customHeight="1" x14ac:dyDescent="0.2">
      <c r="D539" s="38" t="s">
        <v>136</v>
      </c>
      <c r="F539" s="39">
        <v>26</v>
      </c>
      <c r="G539" s="39">
        <v>487</v>
      </c>
      <c r="H539" s="39">
        <v>476</v>
      </c>
      <c r="I539" s="39">
        <v>35</v>
      </c>
      <c r="J539" s="39">
        <v>0</v>
      </c>
      <c r="K539" s="39">
        <v>2</v>
      </c>
      <c r="L539" s="40"/>
      <c r="M539" s="40"/>
      <c r="N539" s="40"/>
      <c r="O539" s="39">
        <v>17</v>
      </c>
      <c r="P539" s="39">
        <v>821</v>
      </c>
      <c r="Q539" s="39">
        <v>817</v>
      </c>
      <c r="R539" s="39">
        <v>21</v>
      </c>
      <c r="S539" s="39">
        <v>0</v>
      </c>
      <c r="T539" s="39">
        <v>0</v>
      </c>
      <c r="U539" s="40"/>
      <c r="V539" s="40"/>
      <c r="W539" s="40"/>
      <c r="X539" s="39">
        <v>20</v>
      </c>
      <c r="Y539" s="39">
        <v>181</v>
      </c>
      <c r="Z539" s="39">
        <v>181</v>
      </c>
      <c r="AA539" s="39">
        <v>20</v>
      </c>
      <c r="AB539" s="39">
        <v>0</v>
      </c>
      <c r="AC539" s="39">
        <v>0</v>
      </c>
      <c r="AD539" s="40"/>
      <c r="AE539" s="40"/>
      <c r="AF539" s="40"/>
      <c r="AG539" s="39">
        <v>130</v>
      </c>
      <c r="AH539" s="39">
        <v>2781</v>
      </c>
      <c r="AI539" s="39">
        <v>2855</v>
      </c>
      <c r="AJ539" s="39">
        <v>56</v>
      </c>
      <c r="AK539" s="39">
        <v>0</v>
      </c>
      <c r="AL539" s="39">
        <v>0</v>
      </c>
    </row>
    <row r="540" spans="1:38" ht="20.100000000000001" customHeight="1" x14ac:dyDescent="0.2">
      <c r="D540" s="2" t="s">
        <v>113</v>
      </c>
      <c r="F540" s="35">
        <v>7</v>
      </c>
      <c r="G540" s="35">
        <v>224</v>
      </c>
      <c r="H540" s="35">
        <v>188</v>
      </c>
      <c r="I540" s="35">
        <v>43</v>
      </c>
      <c r="J540" s="35">
        <v>0</v>
      </c>
      <c r="K540" s="35">
        <v>0</v>
      </c>
      <c r="L540" s="35"/>
      <c r="M540" s="35"/>
      <c r="N540" s="35"/>
      <c r="O540" s="35">
        <v>8</v>
      </c>
      <c r="P540" s="35">
        <v>287</v>
      </c>
      <c r="Q540" s="35">
        <v>273</v>
      </c>
      <c r="R540" s="35">
        <v>22</v>
      </c>
      <c r="S540" s="35">
        <v>0</v>
      </c>
      <c r="T540" s="35">
        <v>0</v>
      </c>
      <c r="U540" s="35"/>
      <c r="V540" s="35"/>
      <c r="W540" s="35"/>
      <c r="X540" s="35">
        <v>10</v>
      </c>
      <c r="Y540" s="35">
        <v>78</v>
      </c>
      <c r="Z540" s="35">
        <v>79</v>
      </c>
      <c r="AA540" s="35">
        <v>9</v>
      </c>
      <c r="AB540" s="35">
        <v>0</v>
      </c>
      <c r="AC540" s="35">
        <v>0</v>
      </c>
      <c r="AD540" s="35"/>
      <c r="AE540" s="35"/>
      <c r="AF540" s="35"/>
      <c r="AG540" s="35">
        <v>11</v>
      </c>
      <c r="AH540" s="35">
        <v>179</v>
      </c>
      <c r="AI540" s="35">
        <v>183</v>
      </c>
      <c r="AJ540" s="35">
        <v>7</v>
      </c>
      <c r="AK540" s="35">
        <v>0</v>
      </c>
      <c r="AL540" s="35">
        <v>0</v>
      </c>
    </row>
    <row r="541" spans="1:38" ht="19.5" customHeight="1" x14ac:dyDescent="0.2">
      <c r="D541" s="38" t="s">
        <v>114</v>
      </c>
      <c r="F541" s="39">
        <v>29</v>
      </c>
      <c r="G541" s="39">
        <v>379</v>
      </c>
      <c r="H541" s="39">
        <v>383</v>
      </c>
      <c r="I541" s="39">
        <v>25</v>
      </c>
      <c r="J541" s="39">
        <v>0</v>
      </c>
      <c r="K541" s="39">
        <v>0</v>
      </c>
      <c r="L541" s="40"/>
      <c r="M541" s="40"/>
      <c r="N541" s="40"/>
      <c r="O541" s="39">
        <v>13</v>
      </c>
      <c r="P541" s="39">
        <v>271</v>
      </c>
      <c r="Q541" s="39">
        <v>280</v>
      </c>
      <c r="R541" s="39">
        <v>4</v>
      </c>
      <c r="S541" s="39">
        <v>0</v>
      </c>
      <c r="T541" s="39">
        <v>0</v>
      </c>
      <c r="U541" s="40"/>
      <c r="V541" s="40"/>
      <c r="W541" s="40"/>
      <c r="X541" s="39">
        <v>37</v>
      </c>
      <c r="Y541" s="39">
        <v>224</v>
      </c>
      <c r="Z541" s="39">
        <v>237</v>
      </c>
      <c r="AA541" s="39">
        <v>24</v>
      </c>
      <c r="AB541" s="39">
        <v>0</v>
      </c>
      <c r="AC541" s="39">
        <v>0</v>
      </c>
      <c r="AD541" s="40"/>
      <c r="AE541" s="40"/>
      <c r="AF541" s="40"/>
      <c r="AG541" s="39">
        <v>8</v>
      </c>
      <c r="AH541" s="39">
        <v>187</v>
      </c>
      <c r="AI541" s="39">
        <v>183</v>
      </c>
      <c r="AJ541" s="39">
        <v>12</v>
      </c>
      <c r="AK541" s="39">
        <v>0</v>
      </c>
      <c r="AL541" s="39">
        <v>0</v>
      </c>
    </row>
    <row r="542" spans="1:38" ht="20.100000000000001" customHeight="1" x14ac:dyDescent="0.2">
      <c r="D542" s="2" t="s">
        <v>101</v>
      </c>
      <c r="F542" s="35">
        <v>166</v>
      </c>
      <c r="G542" s="35">
        <v>375</v>
      </c>
      <c r="H542" s="35">
        <v>372</v>
      </c>
      <c r="I542" s="35">
        <v>169</v>
      </c>
      <c r="J542" s="35">
        <v>0</v>
      </c>
      <c r="K542" s="35">
        <v>0</v>
      </c>
      <c r="L542" s="35"/>
      <c r="M542" s="35"/>
      <c r="N542" s="35"/>
      <c r="O542" s="35">
        <v>10</v>
      </c>
      <c r="P542" s="35">
        <v>796</v>
      </c>
      <c r="Q542" s="35">
        <v>782</v>
      </c>
      <c r="R542" s="35">
        <v>24</v>
      </c>
      <c r="S542" s="35">
        <v>0</v>
      </c>
      <c r="T542" s="35">
        <v>0</v>
      </c>
      <c r="U542" s="35"/>
      <c r="V542" s="35"/>
      <c r="W542" s="35"/>
      <c r="X542" s="35">
        <v>149</v>
      </c>
      <c r="Y542" s="35">
        <v>139</v>
      </c>
      <c r="Z542" s="35">
        <v>133</v>
      </c>
      <c r="AA542" s="35">
        <v>155</v>
      </c>
      <c r="AB542" s="35">
        <v>0</v>
      </c>
      <c r="AC542" s="35">
        <v>0</v>
      </c>
      <c r="AD542" s="35"/>
      <c r="AE542" s="35"/>
      <c r="AF542" s="35"/>
      <c r="AG542" s="35">
        <v>110</v>
      </c>
      <c r="AH542" s="35">
        <v>2795</v>
      </c>
      <c r="AI542" s="35">
        <v>2832</v>
      </c>
      <c r="AJ542" s="35">
        <v>73</v>
      </c>
      <c r="AK542" s="35">
        <v>0</v>
      </c>
      <c r="AL542" s="35">
        <v>0</v>
      </c>
    </row>
    <row r="543" spans="1:38" ht="19.5" customHeight="1" x14ac:dyDescent="0.2">
      <c r="D543" s="38" t="s">
        <v>102</v>
      </c>
      <c r="F543" s="39">
        <v>19</v>
      </c>
      <c r="G543" s="39">
        <v>206</v>
      </c>
      <c r="H543" s="39">
        <v>212</v>
      </c>
      <c r="I543" s="39">
        <v>13</v>
      </c>
      <c r="J543" s="39">
        <v>0</v>
      </c>
      <c r="K543" s="39">
        <v>0</v>
      </c>
      <c r="L543" s="40"/>
      <c r="M543" s="40"/>
      <c r="N543" s="40"/>
      <c r="O543" s="39">
        <v>6</v>
      </c>
      <c r="P543" s="39">
        <v>272</v>
      </c>
      <c r="Q543" s="39">
        <v>266</v>
      </c>
      <c r="R543" s="39">
        <v>12</v>
      </c>
      <c r="S543" s="39">
        <v>0</v>
      </c>
      <c r="T543" s="39">
        <v>0</v>
      </c>
      <c r="U543" s="40"/>
      <c r="V543" s="40"/>
      <c r="W543" s="40"/>
      <c r="X543" s="39">
        <v>12</v>
      </c>
      <c r="Y543" s="39">
        <v>205</v>
      </c>
      <c r="Z543" s="39">
        <v>202</v>
      </c>
      <c r="AA543" s="39">
        <v>15</v>
      </c>
      <c r="AB543" s="39">
        <v>0</v>
      </c>
      <c r="AC543" s="39">
        <v>0</v>
      </c>
      <c r="AD543" s="40"/>
      <c r="AE543" s="40"/>
      <c r="AF543" s="40"/>
      <c r="AG543" s="39">
        <v>6</v>
      </c>
      <c r="AH543" s="39">
        <v>185</v>
      </c>
      <c r="AI543" s="39">
        <v>188</v>
      </c>
      <c r="AJ543" s="39">
        <v>3</v>
      </c>
      <c r="AK543" s="39">
        <v>0</v>
      </c>
      <c r="AL543" s="39">
        <v>0</v>
      </c>
    </row>
    <row r="544" spans="1:38" ht="20.100000000000001" customHeight="1" x14ac:dyDescent="0.2">
      <c r="B544" s="5"/>
      <c r="D544" s="2" t="s">
        <v>103</v>
      </c>
      <c r="F544" s="35">
        <v>104</v>
      </c>
      <c r="G544" s="35">
        <v>2018</v>
      </c>
      <c r="H544" s="35">
        <v>1956</v>
      </c>
      <c r="I544" s="35">
        <v>166</v>
      </c>
      <c r="J544" s="35">
        <v>0</v>
      </c>
      <c r="K544" s="35">
        <v>0</v>
      </c>
      <c r="L544" s="35"/>
      <c r="M544" s="35"/>
      <c r="N544" s="35"/>
      <c r="O544" s="35">
        <v>17</v>
      </c>
      <c r="P544" s="35">
        <v>519</v>
      </c>
      <c r="Q544" s="35">
        <v>514</v>
      </c>
      <c r="R544" s="35">
        <v>22</v>
      </c>
      <c r="S544" s="35">
        <v>0</v>
      </c>
      <c r="T544" s="35">
        <v>0</v>
      </c>
      <c r="U544" s="35"/>
      <c r="V544" s="35"/>
      <c r="W544" s="35"/>
      <c r="X544" s="35">
        <v>155</v>
      </c>
      <c r="Y544" s="35">
        <v>905</v>
      </c>
      <c r="Z544" s="35">
        <v>881</v>
      </c>
      <c r="AA544" s="35">
        <v>179</v>
      </c>
      <c r="AB544" s="35">
        <v>0</v>
      </c>
      <c r="AC544" s="35">
        <v>0</v>
      </c>
      <c r="AD544" s="35"/>
      <c r="AE544" s="35"/>
      <c r="AF544" s="35"/>
      <c r="AG544" s="35">
        <v>40</v>
      </c>
      <c r="AH544" s="35">
        <v>755</v>
      </c>
      <c r="AI544" s="35">
        <v>745</v>
      </c>
      <c r="AJ544" s="35">
        <v>50</v>
      </c>
      <c r="AK544" s="35">
        <v>0</v>
      </c>
      <c r="AL544" s="35">
        <v>0</v>
      </c>
    </row>
    <row r="545" spans="1:38" ht="19.5" customHeight="1" x14ac:dyDescent="0.2">
      <c r="D545" s="38" t="s">
        <v>116</v>
      </c>
      <c r="F545" s="39">
        <v>120</v>
      </c>
      <c r="G545" s="39">
        <v>1801</v>
      </c>
      <c r="H545" s="39">
        <v>1789</v>
      </c>
      <c r="I545" s="39">
        <v>132</v>
      </c>
      <c r="J545" s="39">
        <v>0</v>
      </c>
      <c r="K545" s="39">
        <v>0</v>
      </c>
      <c r="L545" s="40"/>
      <c r="M545" s="40"/>
      <c r="N545" s="40"/>
      <c r="O545" s="39">
        <v>21</v>
      </c>
      <c r="P545" s="39">
        <v>541</v>
      </c>
      <c r="Q545" s="39">
        <v>531</v>
      </c>
      <c r="R545" s="39">
        <v>31</v>
      </c>
      <c r="S545" s="39">
        <v>0</v>
      </c>
      <c r="T545" s="39">
        <v>0</v>
      </c>
      <c r="U545" s="40"/>
      <c r="V545" s="40"/>
      <c r="W545" s="40"/>
      <c r="X545" s="39">
        <v>94</v>
      </c>
      <c r="Y545" s="39">
        <v>906</v>
      </c>
      <c r="Z545" s="39">
        <v>909</v>
      </c>
      <c r="AA545" s="39">
        <v>91</v>
      </c>
      <c r="AB545" s="39">
        <v>0</v>
      </c>
      <c r="AC545" s="39">
        <v>0</v>
      </c>
      <c r="AD545" s="40"/>
      <c r="AE545" s="40"/>
      <c r="AF545" s="40"/>
      <c r="AG545" s="39">
        <v>45</v>
      </c>
      <c r="AH545" s="39">
        <v>738</v>
      </c>
      <c r="AI545" s="39">
        <v>735</v>
      </c>
      <c r="AJ545" s="39">
        <v>48</v>
      </c>
      <c r="AK545" s="39">
        <v>0</v>
      </c>
      <c r="AL545" s="39">
        <v>0</v>
      </c>
    </row>
    <row r="546" spans="1:38" ht="20.100000000000001" customHeight="1" x14ac:dyDescent="0.2">
      <c r="B546" s="5"/>
      <c r="D546" s="2" t="s">
        <v>158</v>
      </c>
      <c r="F546" s="35">
        <v>58</v>
      </c>
      <c r="G546" s="35">
        <v>670</v>
      </c>
      <c r="H546" s="35">
        <v>702</v>
      </c>
      <c r="I546" s="35">
        <v>22</v>
      </c>
      <c r="J546" s="35">
        <v>0</v>
      </c>
      <c r="K546" s="35">
        <v>4</v>
      </c>
      <c r="L546" s="35"/>
      <c r="M546" s="35"/>
      <c r="N546" s="35"/>
      <c r="O546" s="35">
        <v>22</v>
      </c>
      <c r="P546" s="35">
        <v>807</v>
      </c>
      <c r="Q546" s="35">
        <v>808</v>
      </c>
      <c r="R546" s="35">
        <v>21</v>
      </c>
      <c r="S546" s="35">
        <v>0</v>
      </c>
      <c r="T546" s="35">
        <v>0</v>
      </c>
      <c r="U546" s="35"/>
      <c r="V546" s="35"/>
      <c r="W546" s="35"/>
      <c r="X546" s="35">
        <v>16</v>
      </c>
      <c r="Y546" s="35">
        <v>91</v>
      </c>
      <c r="Z546" s="35">
        <v>99</v>
      </c>
      <c r="AA546" s="35">
        <v>8</v>
      </c>
      <c r="AB546" s="35">
        <v>0</v>
      </c>
      <c r="AC546" s="35">
        <v>0</v>
      </c>
      <c r="AD546" s="35"/>
      <c r="AE546" s="35"/>
      <c r="AF546" s="35"/>
      <c r="AG546" s="35">
        <v>113</v>
      </c>
      <c r="AH546" s="35">
        <v>2802</v>
      </c>
      <c r="AI546" s="35">
        <v>2840</v>
      </c>
      <c r="AJ546" s="35">
        <v>75</v>
      </c>
      <c r="AK546" s="35">
        <v>0</v>
      </c>
      <c r="AL546" s="35">
        <v>0</v>
      </c>
    </row>
    <row r="547" spans="1:38" ht="20.100000000000001" customHeight="1" x14ac:dyDescent="0.2">
      <c r="B547" s="5"/>
      <c r="D547" s="38" t="s">
        <v>283</v>
      </c>
      <c r="F547" s="39">
        <v>0</v>
      </c>
      <c r="G547" s="39">
        <v>315</v>
      </c>
      <c r="H547" s="39">
        <v>299</v>
      </c>
      <c r="I547" s="39">
        <v>28</v>
      </c>
      <c r="J547" s="39">
        <v>12</v>
      </c>
      <c r="K547" s="39">
        <v>0</v>
      </c>
      <c r="L547" s="40"/>
      <c r="M547" s="40"/>
      <c r="N547" s="40"/>
      <c r="O547" s="39">
        <v>0</v>
      </c>
      <c r="P547" s="39">
        <v>604</v>
      </c>
      <c r="Q547" s="39">
        <v>591</v>
      </c>
      <c r="R547" s="39">
        <v>13</v>
      </c>
      <c r="S547" s="39">
        <v>0</v>
      </c>
      <c r="T547" s="39">
        <v>0</v>
      </c>
      <c r="U547" s="40"/>
      <c r="V547" s="40"/>
      <c r="W547" s="40"/>
      <c r="X547" s="39">
        <v>0</v>
      </c>
      <c r="Y547" s="39">
        <v>26</v>
      </c>
      <c r="Z547" s="39">
        <v>23</v>
      </c>
      <c r="AA547" s="39">
        <v>3</v>
      </c>
      <c r="AB547" s="39">
        <v>0</v>
      </c>
      <c r="AC547" s="39">
        <v>0</v>
      </c>
      <c r="AD547" s="40"/>
      <c r="AE547" s="40"/>
      <c r="AF547" s="40"/>
      <c r="AG547" s="39">
        <v>0</v>
      </c>
      <c r="AH547" s="39">
        <v>2125</v>
      </c>
      <c r="AI547" s="39">
        <v>2076</v>
      </c>
      <c r="AJ547" s="39">
        <v>49</v>
      </c>
      <c r="AK547" s="39">
        <v>0</v>
      </c>
      <c r="AL547" s="39">
        <v>0</v>
      </c>
    </row>
    <row r="548" spans="1:38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</row>
    <row r="549" spans="1:38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696</v>
      </c>
      <c r="G549" s="44">
        <v>8471</v>
      </c>
      <c r="H549" s="44">
        <v>8318</v>
      </c>
      <c r="I549" s="44">
        <v>851</v>
      </c>
      <c r="J549" s="44">
        <v>12</v>
      </c>
      <c r="K549" s="44">
        <v>10</v>
      </c>
      <c r="L549" s="45"/>
      <c r="M549" s="45"/>
      <c r="N549" s="45"/>
      <c r="O549" s="44">
        <v>168</v>
      </c>
      <c r="P549" s="44">
        <v>6536</v>
      </c>
      <c r="Q549" s="44">
        <v>6500</v>
      </c>
      <c r="R549" s="44">
        <v>204</v>
      </c>
      <c r="S549" s="44">
        <v>0</v>
      </c>
      <c r="T549" s="44">
        <v>0</v>
      </c>
      <c r="U549" s="45"/>
      <c r="V549" s="45"/>
      <c r="W549" s="45"/>
      <c r="X549" s="44">
        <v>633</v>
      </c>
      <c r="Y549" s="44">
        <v>4054</v>
      </c>
      <c r="Z549" s="44">
        <v>4057</v>
      </c>
      <c r="AA549" s="44">
        <v>630</v>
      </c>
      <c r="AB549" s="44">
        <v>0</v>
      </c>
      <c r="AC549" s="44">
        <v>0</v>
      </c>
      <c r="AD549" s="45"/>
      <c r="AE549" s="45"/>
      <c r="AF549" s="45"/>
      <c r="AG549" s="44">
        <v>625</v>
      </c>
      <c r="AH549" s="44">
        <v>15700</v>
      </c>
      <c r="AI549" s="44">
        <v>15865</v>
      </c>
      <c r="AJ549" s="44">
        <v>460</v>
      </c>
      <c r="AK549" s="44">
        <v>0</v>
      </c>
      <c r="AL549" s="44">
        <v>0</v>
      </c>
    </row>
    <row r="550" spans="1:38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</row>
    <row r="551" spans="1:38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696</v>
      </c>
      <c r="G551" s="50">
        <v>8471</v>
      </c>
      <c r="H551" s="50">
        <v>8318</v>
      </c>
      <c r="I551" s="50">
        <v>851</v>
      </c>
      <c r="J551" s="50">
        <v>12</v>
      </c>
      <c r="K551" s="50">
        <v>10</v>
      </c>
      <c r="L551" s="45"/>
      <c r="M551" s="45"/>
      <c r="N551" s="45"/>
      <c r="O551" s="50">
        <v>168</v>
      </c>
      <c r="P551" s="50">
        <v>6536</v>
      </c>
      <c r="Q551" s="50">
        <v>6500</v>
      </c>
      <c r="R551" s="50">
        <v>204</v>
      </c>
      <c r="S551" s="50">
        <v>0</v>
      </c>
      <c r="T551" s="50">
        <v>0</v>
      </c>
      <c r="U551" s="45"/>
      <c r="V551" s="45"/>
      <c r="W551" s="45"/>
      <c r="X551" s="50">
        <v>633</v>
      </c>
      <c r="Y551" s="50">
        <v>4054</v>
      </c>
      <c r="Z551" s="50">
        <v>4057</v>
      </c>
      <c r="AA551" s="50">
        <v>630</v>
      </c>
      <c r="AB551" s="50">
        <v>0</v>
      </c>
      <c r="AC551" s="50">
        <v>0</v>
      </c>
      <c r="AD551" s="45"/>
      <c r="AE551" s="45"/>
      <c r="AF551" s="45"/>
      <c r="AG551" s="50">
        <v>625</v>
      </c>
      <c r="AH551" s="50">
        <v>15700</v>
      </c>
      <c r="AI551" s="50">
        <v>15865</v>
      </c>
      <c r="AJ551" s="50">
        <v>460</v>
      </c>
      <c r="AK551" s="50">
        <v>0</v>
      </c>
      <c r="AL551" s="50">
        <v>0</v>
      </c>
    </row>
    <row r="552" spans="1:38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</row>
    <row r="553" spans="1:38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</row>
    <row r="554" spans="1:38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</row>
    <row r="555" spans="1:38" ht="20.100000000000001" customHeight="1" x14ac:dyDescent="0.2">
      <c r="D555" s="2" t="s">
        <v>121</v>
      </c>
      <c r="F555" s="35">
        <v>23</v>
      </c>
      <c r="G555" s="35">
        <v>316</v>
      </c>
      <c r="H555" s="35">
        <v>318</v>
      </c>
      <c r="I555" s="35">
        <v>21</v>
      </c>
      <c r="J555" s="35">
        <v>0</v>
      </c>
      <c r="K555" s="35">
        <v>0</v>
      </c>
      <c r="L555" s="35"/>
      <c r="M555" s="35"/>
      <c r="N555" s="35"/>
      <c r="O555" s="35">
        <v>0</v>
      </c>
      <c r="P555" s="35">
        <v>140</v>
      </c>
      <c r="Q555" s="35">
        <v>133</v>
      </c>
      <c r="R555" s="35">
        <v>7</v>
      </c>
      <c r="S555" s="35">
        <v>0</v>
      </c>
      <c r="T555" s="35">
        <v>0</v>
      </c>
      <c r="U555" s="35"/>
      <c r="V555" s="35"/>
      <c r="W555" s="35"/>
      <c r="X555" s="35">
        <v>33</v>
      </c>
      <c r="Y555" s="35">
        <v>243</v>
      </c>
      <c r="Z555" s="35">
        <v>243</v>
      </c>
      <c r="AA555" s="35">
        <v>33</v>
      </c>
      <c r="AB555" s="35">
        <v>0</v>
      </c>
      <c r="AC555" s="35">
        <v>0</v>
      </c>
      <c r="AD555" s="35"/>
      <c r="AE555" s="35"/>
      <c r="AF555" s="35"/>
      <c r="AG555" s="35">
        <v>21</v>
      </c>
      <c r="AH555" s="35">
        <v>233</v>
      </c>
      <c r="AI555" s="35">
        <v>243</v>
      </c>
      <c r="AJ555" s="35">
        <v>11</v>
      </c>
      <c r="AK555" s="35">
        <v>0</v>
      </c>
      <c r="AL555" s="35">
        <v>0</v>
      </c>
    </row>
    <row r="556" spans="1:38" ht="19.5" customHeight="1" x14ac:dyDescent="0.2">
      <c r="D556" s="38" t="s">
        <v>96</v>
      </c>
      <c r="F556" s="39">
        <v>18</v>
      </c>
      <c r="G556" s="39">
        <v>638</v>
      </c>
      <c r="H556" s="39">
        <v>619</v>
      </c>
      <c r="I556" s="39">
        <v>37</v>
      </c>
      <c r="J556" s="39">
        <v>0</v>
      </c>
      <c r="K556" s="39">
        <v>0</v>
      </c>
      <c r="L556" s="40"/>
      <c r="M556" s="40"/>
      <c r="N556" s="40"/>
      <c r="O556" s="39">
        <v>5</v>
      </c>
      <c r="P556" s="39">
        <v>145</v>
      </c>
      <c r="Q556" s="39">
        <v>139</v>
      </c>
      <c r="R556" s="39">
        <v>11</v>
      </c>
      <c r="S556" s="39">
        <v>0</v>
      </c>
      <c r="T556" s="39">
        <v>0</v>
      </c>
      <c r="U556" s="40"/>
      <c r="V556" s="40"/>
      <c r="W556" s="40"/>
      <c r="X556" s="39">
        <v>46</v>
      </c>
      <c r="Y556" s="39">
        <v>325</v>
      </c>
      <c r="Z556" s="39">
        <v>338</v>
      </c>
      <c r="AA556" s="39">
        <v>33</v>
      </c>
      <c r="AB556" s="39">
        <v>0</v>
      </c>
      <c r="AC556" s="39">
        <v>0</v>
      </c>
      <c r="AD556" s="40"/>
      <c r="AE556" s="40"/>
      <c r="AF556" s="40"/>
      <c r="AG556" s="39">
        <v>11</v>
      </c>
      <c r="AH556" s="39">
        <v>214</v>
      </c>
      <c r="AI556" s="39">
        <v>215</v>
      </c>
      <c r="AJ556" s="39">
        <v>10</v>
      </c>
      <c r="AK556" s="39">
        <v>0</v>
      </c>
      <c r="AL556" s="39">
        <v>0</v>
      </c>
    </row>
    <row r="557" spans="1:38" ht="20.100000000000001" customHeight="1" x14ac:dyDescent="0.2">
      <c r="D557" s="2" t="s">
        <v>97</v>
      </c>
      <c r="F557" s="35">
        <v>58</v>
      </c>
      <c r="G557" s="35">
        <v>419</v>
      </c>
      <c r="H557" s="35">
        <v>445</v>
      </c>
      <c r="I557" s="35">
        <v>32</v>
      </c>
      <c r="J557" s="35">
        <v>0</v>
      </c>
      <c r="K557" s="35">
        <v>0</v>
      </c>
      <c r="L557" s="35"/>
      <c r="M557" s="35"/>
      <c r="N557" s="35"/>
      <c r="O557" s="35">
        <v>6</v>
      </c>
      <c r="P557" s="35">
        <v>135</v>
      </c>
      <c r="Q557" s="35">
        <v>138</v>
      </c>
      <c r="R557" s="35">
        <v>3</v>
      </c>
      <c r="S557" s="35">
        <v>0</v>
      </c>
      <c r="T557" s="35">
        <v>0</v>
      </c>
      <c r="U557" s="35"/>
      <c r="V557" s="35"/>
      <c r="W557" s="35"/>
      <c r="X557" s="35">
        <v>64</v>
      </c>
      <c r="Y557" s="35">
        <v>411</v>
      </c>
      <c r="Z557" s="35">
        <v>434</v>
      </c>
      <c r="AA557" s="35">
        <v>41</v>
      </c>
      <c r="AB557" s="35">
        <v>0</v>
      </c>
      <c r="AC557" s="35">
        <v>0</v>
      </c>
      <c r="AD557" s="35"/>
      <c r="AE557" s="35"/>
      <c r="AF557" s="35"/>
      <c r="AG557" s="35">
        <v>10</v>
      </c>
      <c r="AH557" s="35">
        <v>215</v>
      </c>
      <c r="AI557" s="35">
        <v>214</v>
      </c>
      <c r="AJ557" s="35">
        <v>11</v>
      </c>
      <c r="AK557" s="35">
        <v>0</v>
      </c>
      <c r="AL557" s="35">
        <v>0</v>
      </c>
    </row>
    <row r="558" spans="1:38" ht="19.5" customHeight="1" x14ac:dyDescent="0.2">
      <c r="D558" s="38" t="s">
        <v>98</v>
      </c>
      <c r="F558" s="39">
        <v>11</v>
      </c>
      <c r="G558" s="39">
        <v>119</v>
      </c>
      <c r="H558" s="39">
        <v>125</v>
      </c>
      <c r="I558" s="39">
        <v>5</v>
      </c>
      <c r="J558" s="39">
        <v>0</v>
      </c>
      <c r="K558" s="39">
        <v>0</v>
      </c>
      <c r="L558" s="40"/>
      <c r="M558" s="40"/>
      <c r="N558" s="40"/>
      <c r="O558" s="39">
        <v>5</v>
      </c>
      <c r="P558" s="39">
        <v>182</v>
      </c>
      <c r="Q558" s="39">
        <v>185</v>
      </c>
      <c r="R558" s="39">
        <v>2</v>
      </c>
      <c r="S558" s="39">
        <v>0</v>
      </c>
      <c r="T558" s="39">
        <v>0</v>
      </c>
      <c r="U558" s="40"/>
      <c r="V558" s="40"/>
      <c r="W558" s="40"/>
      <c r="X558" s="39">
        <v>27</v>
      </c>
      <c r="Y558" s="39">
        <v>158</v>
      </c>
      <c r="Z558" s="39">
        <v>177</v>
      </c>
      <c r="AA558" s="39">
        <v>8</v>
      </c>
      <c r="AB558" s="39">
        <v>0</v>
      </c>
      <c r="AC558" s="39">
        <v>0</v>
      </c>
      <c r="AD558" s="40"/>
      <c r="AE558" s="40"/>
      <c r="AF558" s="40"/>
      <c r="AG558" s="39">
        <v>27</v>
      </c>
      <c r="AH558" s="39">
        <v>904</v>
      </c>
      <c r="AI558" s="39">
        <v>923</v>
      </c>
      <c r="AJ558" s="39">
        <v>8</v>
      </c>
      <c r="AK558" s="39">
        <v>0</v>
      </c>
      <c r="AL558" s="39">
        <v>0</v>
      </c>
    </row>
    <row r="559" spans="1:38" ht="20.100000000000001" customHeight="1" x14ac:dyDescent="0.2">
      <c r="D559" s="2" t="s">
        <v>113</v>
      </c>
      <c r="F559" s="35">
        <v>15</v>
      </c>
      <c r="G559" s="35">
        <v>188</v>
      </c>
      <c r="H559" s="35">
        <v>195</v>
      </c>
      <c r="I559" s="35">
        <v>8</v>
      </c>
      <c r="J559" s="35">
        <v>0</v>
      </c>
      <c r="K559" s="35">
        <v>0</v>
      </c>
      <c r="L559" s="35"/>
      <c r="M559" s="35"/>
      <c r="N559" s="35"/>
      <c r="O559" s="35">
        <v>3</v>
      </c>
      <c r="P559" s="35">
        <v>163</v>
      </c>
      <c r="Q559" s="35">
        <v>163</v>
      </c>
      <c r="R559" s="35">
        <v>3</v>
      </c>
      <c r="S559" s="35">
        <v>0</v>
      </c>
      <c r="T559" s="35">
        <v>0</v>
      </c>
      <c r="U559" s="35"/>
      <c r="V559" s="35"/>
      <c r="W559" s="35"/>
      <c r="X559" s="35">
        <v>39</v>
      </c>
      <c r="Y559" s="35">
        <v>174</v>
      </c>
      <c r="Z559" s="35">
        <v>199</v>
      </c>
      <c r="AA559" s="35">
        <v>14</v>
      </c>
      <c r="AB559" s="35">
        <v>0</v>
      </c>
      <c r="AC559" s="35">
        <v>0</v>
      </c>
      <c r="AD559" s="35"/>
      <c r="AE559" s="35"/>
      <c r="AF559" s="35"/>
      <c r="AG559" s="35">
        <v>21</v>
      </c>
      <c r="AH559" s="35">
        <v>918</v>
      </c>
      <c r="AI559" s="35">
        <v>928</v>
      </c>
      <c r="AJ559" s="35">
        <v>11</v>
      </c>
      <c r="AK559" s="35">
        <v>0</v>
      </c>
      <c r="AL559" s="35">
        <v>0</v>
      </c>
    </row>
    <row r="560" spans="1:38" ht="19.5" customHeight="1" x14ac:dyDescent="0.2">
      <c r="D560" s="38" t="s">
        <v>114</v>
      </c>
      <c r="F560" s="39">
        <v>69</v>
      </c>
      <c r="G560" s="39">
        <v>270</v>
      </c>
      <c r="H560" s="39">
        <v>323</v>
      </c>
      <c r="I560" s="39">
        <v>16</v>
      </c>
      <c r="J560" s="39">
        <v>0</v>
      </c>
      <c r="K560" s="39">
        <v>0</v>
      </c>
      <c r="L560" s="40"/>
      <c r="M560" s="40"/>
      <c r="N560" s="40"/>
      <c r="O560" s="39">
        <v>6</v>
      </c>
      <c r="P560" s="39">
        <v>162</v>
      </c>
      <c r="Q560" s="39">
        <v>163</v>
      </c>
      <c r="R560" s="39">
        <v>5</v>
      </c>
      <c r="S560" s="39">
        <v>0</v>
      </c>
      <c r="T560" s="39">
        <v>0</v>
      </c>
      <c r="U560" s="40"/>
      <c r="V560" s="40"/>
      <c r="W560" s="40"/>
      <c r="X560" s="39">
        <v>62</v>
      </c>
      <c r="Y560" s="39">
        <v>233</v>
      </c>
      <c r="Z560" s="39">
        <v>265</v>
      </c>
      <c r="AA560" s="39">
        <v>30</v>
      </c>
      <c r="AB560" s="39">
        <v>0</v>
      </c>
      <c r="AC560" s="39">
        <v>0</v>
      </c>
      <c r="AD560" s="40"/>
      <c r="AE560" s="40"/>
      <c r="AF560" s="40"/>
      <c r="AG560" s="39">
        <v>58</v>
      </c>
      <c r="AH560" s="39">
        <v>930</v>
      </c>
      <c r="AI560" s="39">
        <v>965</v>
      </c>
      <c r="AJ560" s="39">
        <v>23</v>
      </c>
      <c r="AK560" s="39">
        <v>0</v>
      </c>
      <c r="AL560" s="39">
        <v>0</v>
      </c>
    </row>
    <row r="561" spans="1:38" ht="20.100000000000001" customHeight="1" x14ac:dyDescent="0.2">
      <c r="D561" s="2" t="s">
        <v>115</v>
      </c>
      <c r="F561" s="35">
        <v>25</v>
      </c>
      <c r="G561" s="35">
        <v>240</v>
      </c>
      <c r="H561" s="35">
        <v>243</v>
      </c>
      <c r="I561" s="35">
        <v>22</v>
      </c>
      <c r="J561" s="35">
        <v>0</v>
      </c>
      <c r="K561" s="35">
        <v>0</v>
      </c>
      <c r="L561" s="35"/>
      <c r="M561" s="35"/>
      <c r="N561" s="35"/>
      <c r="O561" s="35">
        <v>4</v>
      </c>
      <c r="P561" s="35">
        <v>163</v>
      </c>
      <c r="Q561" s="35">
        <v>163</v>
      </c>
      <c r="R561" s="35">
        <v>4</v>
      </c>
      <c r="S561" s="35">
        <v>0</v>
      </c>
      <c r="T561" s="35">
        <v>0</v>
      </c>
      <c r="U561" s="35"/>
      <c r="V561" s="35"/>
      <c r="W561" s="35"/>
      <c r="X561" s="35">
        <v>74</v>
      </c>
      <c r="Y561" s="35">
        <v>280</v>
      </c>
      <c r="Z561" s="35">
        <v>309</v>
      </c>
      <c r="AA561" s="35">
        <v>45</v>
      </c>
      <c r="AB561" s="35">
        <v>0</v>
      </c>
      <c r="AC561" s="35">
        <v>0</v>
      </c>
      <c r="AD561" s="35"/>
      <c r="AE561" s="35"/>
      <c r="AF561" s="35"/>
      <c r="AG561" s="35">
        <v>40</v>
      </c>
      <c r="AH561" s="35">
        <v>906</v>
      </c>
      <c r="AI561" s="35">
        <v>927</v>
      </c>
      <c r="AJ561" s="35">
        <v>19</v>
      </c>
      <c r="AK561" s="35">
        <v>0</v>
      </c>
      <c r="AL561" s="35">
        <v>0</v>
      </c>
    </row>
    <row r="562" spans="1:38" ht="19.5" customHeight="1" x14ac:dyDescent="0.2">
      <c r="D562" s="38" t="s">
        <v>102</v>
      </c>
      <c r="F562" s="39">
        <v>166</v>
      </c>
      <c r="G562" s="39">
        <v>293</v>
      </c>
      <c r="H562" s="39">
        <v>282</v>
      </c>
      <c r="I562" s="39">
        <v>177</v>
      </c>
      <c r="J562" s="39">
        <v>0</v>
      </c>
      <c r="K562" s="39">
        <v>0</v>
      </c>
      <c r="L562" s="40"/>
      <c r="M562" s="40"/>
      <c r="N562" s="40"/>
      <c r="O562" s="39">
        <v>21</v>
      </c>
      <c r="P562" s="39">
        <v>138</v>
      </c>
      <c r="Q562" s="39">
        <v>149</v>
      </c>
      <c r="R562" s="39">
        <v>10</v>
      </c>
      <c r="S562" s="39">
        <v>0</v>
      </c>
      <c r="T562" s="39">
        <v>0</v>
      </c>
      <c r="U562" s="40"/>
      <c r="V562" s="40"/>
      <c r="W562" s="40"/>
      <c r="X562" s="39">
        <v>253</v>
      </c>
      <c r="Y562" s="39">
        <v>390</v>
      </c>
      <c r="Z562" s="39">
        <v>369</v>
      </c>
      <c r="AA562" s="39">
        <v>274</v>
      </c>
      <c r="AB562" s="39">
        <v>0</v>
      </c>
      <c r="AC562" s="39">
        <v>0</v>
      </c>
      <c r="AD562" s="40"/>
      <c r="AE562" s="40"/>
      <c r="AF562" s="40"/>
      <c r="AG562" s="39">
        <v>7</v>
      </c>
      <c r="AH562" s="39">
        <v>236</v>
      </c>
      <c r="AI562" s="39">
        <v>235</v>
      </c>
      <c r="AJ562" s="39">
        <v>8</v>
      </c>
      <c r="AK562" s="39">
        <v>0</v>
      </c>
      <c r="AL562" s="39">
        <v>0</v>
      </c>
    </row>
    <row r="563" spans="1:38" ht="20.100000000000001" customHeight="1" x14ac:dyDescent="0.2">
      <c r="D563" s="2" t="s">
        <v>103</v>
      </c>
      <c r="F563" s="35">
        <v>6</v>
      </c>
      <c r="G563" s="35">
        <v>141</v>
      </c>
      <c r="H563" s="35">
        <v>142</v>
      </c>
      <c r="I563" s="35">
        <v>5</v>
      </c>
      <c r="J563" s="35">
        <v>0</v>
      </c>
      <c r="K563" s="35">
        <v>0</v>
      </c>
      <c r="L563" s="35"/>
      <c r="M563" s="35"/>
      <c r="N563" s="35"/>
      <c r="O563" s="35">
        <v>5</v>
      </c>
      <c r="P563" s="35">
        <v>184</v>
      </c>
      <c r="Q563" s="35">
        <v>189</v>
      </c>
      <c r="R563" s="35">
        <v>0</v>
      </c>
      <c r="S563" s="35">
        <v>0</v>
      </c>
      <c r="T563" s="35">
        <v>0</v>
      </c>
      <c r="U563" s="35"/>
      <c r="V563" s="35"/>
      <c r="W563" s="35"/>
      <c r="X563" s="35">
        <v>26</v>
      </c>
      <c r="Y563" s="35">
        <v>111</v>
      </c>
      <c r="Z563" s="35">
        <v>130</v>
      </c>
      <c r="AA563" s="35">
        <v>7</v>
      </c>
      <c r="AB563" s="35">
        <v>0</v>
      </c>
      <c r="AC563" s="35">
        <v>0</v>
      </c>
      <c r="AD563" s="35"/>
      <c r="AE563" s="35"/>
      <c r="AF563" s="35"/>
      <c r="AG563" s="35">
        <v>7</v>
      </c>
      <c r="AH563" s="35">
        <v>891</v>
      </c>
      <c r="AI563" s="35">
        <v>891</v>
      </c>
      <c r="AJ563" s="35">
        <v>7</v>
      </c>
      <c r="AK563" s="35">
        <v>0</v>
      </c>
      <c r="AL563" s="35">
        <v>0</v>
      </c>
    </row>
    <row r="564" spans="1:38" ht="19.5" customHeight="1" x14ac:dyDescent="0.2">
      <c r="D564" s="38" t="s">
        <v>116</v>
      </c>
      <c r="F564" s="39">
        <v>53</v>
      </c>
      <c r="G564" s="39">
        <v>360</v>
      </c>
      <c r="H564" s="39">
        <v>345</v>
      </c>
      <c r="I564" s="39">
        <v>68</v>
      </c>
      <c r="J564" s="39">
        <v>0</v>
      </c>
      <c r="K564" s="39">
        <v>0</v>
      </c>
      <c r="L564" s="40"/>
      <c r="M564" s="40"/>
      <c r="N564" s="40"/>
      <c r="O564" s="39">
        <v>3</v>
      </c>
      <c r="P564" s="39">
        <v>141</v>
      </c>
      <c r="Q564" s="39">
        <v>142</v>
      </c>
      <c r="R564" s="39">
        <v>2</v>
      </c>
      <c r="S564" s="39">
        <v>0</v>
      </c>
      <c r="T564" s="39">
        <v>0</v>
      </c>
      <c r="U564" s="40"/>
      <c r="V564" s="40"/>
      <c r="W564" s="40"/>
      <c r="X564" s="39">
        <v>114</v>
      </c>
      <c r="Y564" s="39">
        <v>466</v>
      </c>
      <c r="Z564" s="39">
        <v>432</v>
      </c>
      <c r="AA564" s="39">
        <v>148</v>
      </c>
      <c r="AB564" s="39">
        <v>0</v>
      </c>
      <c r="AC564" s="39">
        <v>0</v>
      </c>
      <c r="AD564" s="40"/>
      <c r="AE564" s="40"/>
      <c r="AF564" s="40"/>
      <c r="AG564" s="39">
        <v>11</v>
      </c>
      <c r="AH564" s="39">
        <v>205</v>
      </c>
      <c r="AI564" s="39">
        <v>203</v>
      </c>
      <c r="AJ564" s="39">
        <v>13</v>
      </c>
      <c r="AK564" s="39">
        <v>0</v>
      </c>
      <c r="AL564" s="39">
        <v>0</v>
      </c>
    </row>
    <row r="565" spans="1:38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</row>
    <row r="566" spans="1:38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444</v>
      </c>
      <c r="G566" s="44">
        <v>2984</v>
      </c>
      <c r="H566" s="44">
        <v>3037</v>
      </c>
      <c r="I566" s="44">
        <v>391</v>
      </c>
      <c r="J566" s="44">
        <v>0</v>
      </c>
      <c r="K566" s="44">
        <v>0</v>
      </c>
      <c r="L566" s="45"/>
      <c r="M566" s="45"/>
      <c r="N566" s="45"/>
      <c r="O566" s="44">
        <v>58</v>
      </c>
      <c r="P566" s="44">
        <v>1553</v>
      </c>
      <c r="Q566" s="44">
        <v>1564</v>
      </c>
      <c r="R566" s="44">
        <v>47</v>
      </c>
      <c r="S566" s="44">
        <v>0</v>
      </c>
      <c r="T566" s="44">
        <v>0</v>
      </c>
      <c r="U566" s="45"/>
      <c r="V566" s="45"/>
      <c r="W566" s="45"/>
      <c r="X566" s="44">
        <v>738</v>
      </c>
      <c r="Y566" s="44">
        <v>2791</v>
      </c>
      <c r="Z566" s="44">
        <v>2896</v>
      </c>
      <c r="AA566" s="44">
        <v>633</v>
      </c>
      <c r="AB566" s="44">
        <v>0</v>
      </c>
      <c r="AC566" s="44">
        <v>0</v>
      </c>
      <c r="AD566" s="45"/>
      <c r="AE566" s="45"/>
      <c r="AF566" s="45"/>
      <c r="AG566" s="44">
        <v>213</v>
      </c>
      <c r="AH566" s="44">
        <v>5652</v>
      </c>
      <c r="AI566" s="44">
        <v>5744</v>
      </c>
      <c r="AJ566" s="44">
        <v>121</v>
      </c>
      <c r="AK566" s="44">
        <v>0</v>
      </c>
      <c r="AL566" s="44">
        <v>0</v>
      </c>
    </row>
    <row r="567" spans="1:38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</row>
    <row r="568" spans="1:38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444</v>
      </c>
      <c r="G568" s="50">
        <v>2984</v>
      </c>
      <c r="H568" s="50">
        <v>3037</v>
      </c>
      <c r="I568" s="50">
        <v>391</v>
      </c>
      <c r="J568" s="50">
        <v>0</v>
      </c>
      <c r="K568" s="50">
        <v>0</v>
      </c>
      <c r="L568" s="45"/>
      <c r="M568" s="45"/>
      <c r="N568" s="45"/>
      <c r="O568" s="50">
        <v>58</v>
      </c>
      <c r="P568" s="50">
        <v>1553</v>
      </c>
      <c r="Q568" s="50">
        <v>1564</v>
      </c>
      <c r="R568" s="50">
        <v>47</v>
      </c>
      <c r="S568" s="50">
        <v>0</v>
      </c>
      <c r="T568" s="50">
        <v>0</v>
      </c>
      <c r="U568" s="45"/>
      <c r="V568" s="45"/>
      <c r="W568" s="45"/>
      <c r="X568" s="50">
        <v>738</v>
      </c>
      <c r="Y568" s="50">
        <v>2791</v>
      </c>
      <c r="Z568" s="50">
        <v>2896</v>
      </c>
      <c r="AA568" s="50">
        <v>633</v>
      </c>
      <c r="AB568" s="50">
        <v>0</v>
      </c>
      <c r="AC568" s="50">
        <v>0</v>
      </c>
      <c r="AD568" s="45"/>
      <c r="AE568" s="45"/>
      <c r="AF568" s="45"/>
      <c r="AG568" s="50">
        <v>213</v>
      </c>
      <c r="AH568" s="50">
        <v>5652</v>
      </c>
      <c r="AI568" s="50">
        <v>5744</v>
      </c>
      <c r="AJ568" s="50">
        <v>121</v>
      </c>
      <c r="AK568" s="50">
        <v>0</v>
      </c>
      <c r="AL568" s="50">
        <v>0</v>
      </c>
    </row>
    <row r="569" spans="1:38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</row>
    <row r="570" spans="1:38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</row>
    <row r="571" spans="1:38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</row>
    <row r="572" spans="1:38" ht="20.100000000000001" customHeight="1" x14ac:dyDescent="0.2">
      <c r="D572" s="2" t="s">
        <v>95</v>
      </c>
      <c r="F572" s="35">
        <v>54</v>
      </c>
      <c r="G572" s="35">
        <v>501</v>
      </c>
      <c r="H572" s="35">
        <v>496</v>
      </c>
      <c r="I572" s="35">
        <v>59</v>
      </c>
      <c r="J572" s="35">
        <v>0</v>
      </c>
      <c r="K572" s="35">
        <v>0</v>
      </c>
      <c r="L572" s="35"/>
      <c r="M572" s="35"/>
      <c r="N572" s="35"/>
      <c r="O572" s="35">
        <v>5</v>
      </c>
      <c r="P572" s="35">
        <v>201</v>
      </c>
      <c r="Q572" s="35">
        <v>196</v>
      </c>
      <c r="R572" s="35">
        <v>10</v>
      </c>
      <c r="S572" s="35">
        <v>0</v>
      </c>
      <c r="T572" s="35">
        <v>0</v>
      </c>
      <c r="U572" s="35"/>
      <c r="V572" s="35"/>
      <c r="W572" s="35"/>
      <c r="X572" s="35">
        <v>97</v>
      </c>
      <c r="Y572" s="35">
        <v>666</v>
      </c>
      <c r="Z572" s="35">
        <v>685</v>
      </c>
      <c r="AA572" s="35">
        <v>78</v>
      </c>
      <c r="AB572" s="35">
        <v>0</v>
      </c>
      <c r="AC572" s="35">
        <v>0</v>
      </c>
      <c r="AD572" s="35"/>
      <c r="AE572" s="35"/>
      <c r="AF572" s="35"/>
      <c r="AG572" s="35">
        <v>91</v>
      </c>
      <c r="AH572" s="35">
        <v>1507</v>
      </c>
      <c r="AI572" s="35">
        <v>1529</v>
      </c>
      <c r="AJ572" s="35">
        <v>69</v>
      </c>
      <c r="AK572" s="35">
        <v>0</v>
      </c>
      <c r="AL572" s="35">
        <v>0</v>
      </c>
    </row>
    <row r="573" spans="1:38" ht="19.5" customHeight="1" x14ac:dyDescent="0.2">
      <c r="D573" s="38" t="s">
        <v>96</v>
      </c>
      <c r="F573" s="39">
        <v>479</v>
      </c>
      <c r="G573" s="39">
        <v>1585</v>
      </c>
      <c r="H573" s="39">
        <v>1436</v>
      </c>
      <c r="I573" s="39">
        <v>628</v>
      </c>
      <c r="J573" s="39">
        <v>0</v>
      </c>
      <c r="K573" s="39">
        <v>0</v>
      </c>
      <c r="L573" s="40"/>
      <c r="M573" s="40"/>
      <c r="N573" s="40"/>
      <c r="O573" s="39">
        <v>11</v>
      </c>
      <c r="P573" s="39">
        <v>178</v>
      </c>
      <c r="Q573" s="39">
        <v>512</v>
      </c>
      <c r="R573" s="39">
        <v>-323</v>
      </c>
      <c r="S573" s="39">
        <v>0</v>
      </c>
      <c r="T573" s="39">
        <v>0</v>
      </c>
      <c r="U573" s="40"/>
      <c r="V573" s="40"/>
      <c r="W573" s="40"/>
      <c r="X573" s="39">
        <v>317</v>
      </c>
      <c r="Y573" s="39">
        <v>970</v>
      </c>
      <c r="Z573" s="39">
        <v>857</v>
      </c>
      <c r="AA573" s="39">
        <v>430</v>
      </c>
      <c r="AB573" s="39">
        <v>0</v>
      </c>
      <c r="AC573" s="39">
        <v>0</v>
      </c>
      <c r="AD573" s="40"/>
      <c r="AE573" s="40"/>
      <c r="AF573" s="40"/>
      <c r="AG573" s="39">
        <v>144</v>
      </c>
      <c r="AH573" s="39">
        <v>1487</v>
      </c>
      <c r="AI573" s="39">
        <v>2390</v>
      </c>
      <c r="AJ573" s="39">
        <v>-759</v>
      </c>
      <c r="AK573" s="39">
        <v>0</v>
      </c>
      <c r="AL573" s="39">
        <v>0</v>
      </c>
    </row>
    <row r="574" spans="1:38" ht="20.100000000000001" customHeight="1" x14ac:dyDescent="0.2">
      <c r="D574" s="2" t="s">
        <v>112</v>
      </c>
      <c r="F574" s="35">
        <v>66</v>
      </c>
      <c r="G574" s="35">
        <v>255</v>
      </c>
      <c r="H574" s="35">
        <v>305</v>
      </c>
      <c r="I574" s="35">
        <v>16</v>
      </c>
      <c r="J574" s="35">
        <v>0</v>
      </c>
      <c r="K574" s="35">
        <v>0</v>
      </c>
      <c r="L574" s="35"/>
      <c r="M574" s="35"/>
      <c r="N574" s="35"/>
      <c r="O574" s="35">
        <v>9</v>
      </c>
      <c r="P574" s="35">
        <v>172</v>
      </c>
      <c r="Q574" s="35">
        <v>176</v>
      </c>
      <c r="R574" s="35">
        <v>5</v>
      </c>
      <c r="S574" s="35">
        <v>0</v>
      </c>
      <c r="T574" s="35">
        <v>0</v>
      </c>
      <c r="U574" s="35"/>
      <c r="V574" s="35"/>
      <c r="W574" s="35"/>
      <c r="X574" s="35">
        <v>89</v>
      </c>
      <c r="Y574" s="35">
        <v>208</v>
      </c>
      <c r="Z574" s="35">
        <v>273</v>
      </c>
      <c r="AA574" s="35">
        <v>24</v>
      </c>
      <c r="AB574" s="35">
        <v>0</v>
      </c>
      <c r="AC574" s="35">
        <v>0</v>
      </c>
      <c r="AD574" s="35"/>
      <c r="AE574" s="35"/>
      <c r="AF574" s="35"/>
      <c r="AG574" s="35">
        <v>123</v>
      </c>
      <c r="AH574" s="35">
        <v>1557</v>
      </c>
      <c r="AI574" s="35">
        <v>1593</v>
      </c>
      <c r="AJ574" s="35">
        <v>86</v>
      </c>
      <c r="AK574" s="35">
        <v>0</v>
      </c>
      <c r="AL574" s="35">
        <v>0</v>
      </c>
    </row>
    <row r="575" spans="1:38" ht="19.5" customHeight="1" x14ac:dyDescent="0.2">
      <c r="D575" s="38" t="s">
        <v>98</v>
      </c>
      <c r="F575" s="39">
        <v>304</v>
      </c>
      <c r="G575" s="39">
        <v>193</v>
      </c>
      <c r="H575" s="39">
        <v>152</v>
      </c>
      <c r="I575" s="39">
        <v>345</v>
      </c>
      <c r="J575" s="39">
        <v>0</v>
      </c>
      <c r="K575" s="39">
        <v>0</v>
      </c>
      <c r="L575" s="40"/>
      <c r="M575" s="40"/>
      <c r="N575" s="40"/>
      <c r="O575" s="39">
        <v>18</v>
      </c>
      <c r="P575" s="39">
        <v>157</v>
      </c>
      <c r="Q575" s="39">
        <v>160</v>
      </c>
      <c r="R575" s="39">
        <v>15</v>
      </c>
      <c r="S575" s="39">
        <v>0</v>
      </c>
      <c r="T575" s="39">
        <v>0</v>
      </c>
      <c r="U575" s="40"/>
      <c r="V575" s="40"/>
      <c r="W575" s="40"/>
      <c r="X575" s="39">
        <v>404</v>
      </c>
      <c r="Y575" s="39">
        <v>429</v>
      </c>
      <c r="Z575" s="39">
        <v>358</v>
      </c>
      <c r="AA575" s="39">
        <v>475</v>
      </c>
      <c r="AB575" s="39">
        <v>0</v>
      </c>
      <c r="AC575" s="39">
        <v>0</v>
      </c>
      <c r="AD575" s="40"/>
      <c r="AE575" s="40"/>
      <c r="AF575" s="40"/>
      <c r="AG575" s="39">
        <v>181</v>
      </c>
      <c r="AH575" s="39">
        <v>1554</v>
      </c>
      <c r="AI575" s="39">
        <v>1635</v>
      </c>
      <c r="AJ575" s="39">
        <v>100</v>
      </c>
      <c r="AK575" s="39">
        <v>0</v>
      </c>
      <c r="AL575" s="39">
        <v>0</v>
      </c>
    </row>
    <row r="576" spans="1:38" ht="20.100000000000001" customHeight="1" x14ac:dyDescent="0.2">
      <c r="D576" s="2" t="s">
        <v>113</v>
      </c>
      <c r="F576" s="35">
        <v>390</v>
      </c>
      <c r="G576" s="35">
        <v>660</v>
      </c>
      <c r="H576" s="35">
        <v>750</v>
      </c>
      <c r="I576" s="35">
        <v>300</v>
      </c>
      <c r="J576" s="35">
        <v>0</v>
      </c>
      <c r="K576" s="35">
        <v>0</v>
      </c>
      <c r="L576" s="35"/>
      <c r="M576" s="35"/>
      <c r="N576" s="35"/>
      <c r="O576" s="35">
        <v>13</v>
      </c>
      <c r="P576" s="35">
        <v>141</v>
      </c>
      <c r="Q576" s="35">
        <v>146</v>
      </c>
      <c r="R576" s="35">
        <v>8</v>
      </c>
      <c r="S576" s="35">
        <v>0</v>
      </c>
      <c r="T576" s="35">
        <v>0</v>
      </c>
      <c r="U576" s="35"/>
      <c r="V576" s="35"/>
      <c r="W576" s="35"/>
      <c r="X576" s="35">
        <v>360</v>
      </c>
      <c r="Y576" s="35">
        <v>791</v>
      </c>
      <c r="Z576" s="35">
        <v>815</v>
      </c>
      <c r="AA576" s="35">
        <v>336</v>
      </c>
      <c r="AB576" s="35">
        <v>0</v>
      </c>
      <c r="AC576" s="35">
        <v>0</v>
      </c>
      <c r="AD576" s="35"/>
      <c r="AE576" s="35"/>
      <c r="AF576" s="35"/>
      <c r="AG576" s="35">
        <v>116</v>
      </c>
      <c r="AH576" s="35">
        <v>1563</v>
      </c>
      <c r="AI576" s="35">
        <v>1621</v>
      </c>
      <c r="AJ576" s="35">
        <v>58</v>
      </c>
      <c r="AK576" s="35">
        <v>0</v>
      </c>
      <c r="AL576" s="35">
        <v>0</v>
      </c>
    </row>
    <row r="577" spans="1:38" ht="19.5" customHeight="1" x14ac:dyDescent="0.2">
      <c r="D577" s="38" t="s">
        <v>114</v>
      </c>
      <c r="F577" s="39">
        <v>64</v>
      </c>
      <c r="G577" s="39">
        <v>768</v>
      </c>
      <c r="H577" s="39">
        <v>786</v>
      </c>
      <c r="I577" s="39">
        <v>46</v>
      </c>
      <c r="J577" s="39">
        <v>0</v>
      </c>
      <c r="K577" s="39">
        <v>0</v>
      </c>
      <c r="L577" s="40"/>
      <c r="M577" s="40"/>
      <c r="N577" s="40"/>
      <c r="O577" s="39">
        <v>4</v>
      </c>
      <c r="P577" s="39">
        <v>148</v>
      </c>
      <c r="Q577" s="39">
        <v>148</v>
      </c>
      <c r="R577" s="39">
        <v>4</v>
      </c>
      <c r="S577" s="39">
        <v>0</v>
      </c>
      <c r="T577" s="39">
        <v>0</v>
      </c>
      <c r="U577" s="40"/>
      <c r="V577" s="40"/>
      <c r="W577" s="40"/>
      <c r="X577" s="39">
        <v>59</v>
      </c>
      <c r="Y577" s="39">
        <v>621</v>
      </c>
      <c r="Z577" s="39">
        <v>647</v>
      </c>
      <c r="AA577" s="39">
        <v>33</v>
      </c>
      <c r="AB577" s="39">
        <v>0</v>
      </c>
      <c r="AC577" s="39">
        <v>0</v>
      </c>
      <c r="AD577" s="40"/>
      <c r="AE577" s="40"/>
      <c r="AF577" s="40"/>
      <c r="AG577" s="39">
        <v>81</v>
      </c>
      <c r="AH577" s="39">
        <v>1534</v>
      </c>
      <c r="AI577" s="39">
        <v>1564</v>
      </c>
      <c r="AJ577" s="39">
        <v>51</v>
      </c>
      <c r="AK577" s="39">
        <v>0</v>
      </c>
      <c r="AL577" s="39">
        <v>0</v>
      </c>
    </row>
    <row r="578" spans="1:38" ht="20.100000000000001" customHeight="1" x14ac:dyDescent="0.2">
      <c r="D578" s="2" t="s">
        <v>115</v>
      </c>
      <c r="F578" s="35">
        <v>38</v>
      </c>
      <c r="G578" s="35">
        <v>264</v>
      </c>
      <c r="H578" s="35">
        <v>266</v>
      </c>
      <c r="I578" s="35">
        <v>36</v>
      </c>
      <c r="J578" s="35">
        <v>0</v>
      </c>
      <c r="K578" s="35">
        <v>0</v>
      </c>
      <c r="L578" s="35"/>
      <c r="M578" s="35"/>
      <c r="N578" s="35"/>
      <c r="O578" s="35">
        <v>3</v>
      </c>
      <c r="P578" s="35">
        <v>139</v>
      </c>
      <c r="Q578" s="35">
        <v>135</v>
      </c>
      <c r="R578" s="35">
        <v>7</v>
      </c>
      <c r="S578" s="35">
        <v>0</v>
      </c>
      <c r="T578" s="35">
        <v>0</v>
      </c>
      <c r="U578" s="35"/>
      <c r="V578" s="35"/>
      <c r="W578" s="35"/>
      <c r="X578" s="35">
        <v>72</v>
      </c>
      <c r="Y578" s="35">
        <v>282</v>
      </c>
      <c r="Z578" s="35">
        <v>283</v>
      </c>
      <c r="AA578" s="35">
        <v>71</v>
      </c>
      <c r="AB578" s="35">
        <v>0</v>
      </c>
      <c r="AC578" s="35">
        <v>0</v>
      </c>
      <c r="AD578" s="35"/>
      <c r="AE578" s="35"/>
      <c r="AF578" s="35"/>
      <c r="AG578" s="35">
        <v>67</v>
      </c>
      <c r="AH578" s="35">
        <v>1559</v>
      </c>
      <c r="AI578" s="35">
        <v>1567</v>
      </c>
      <c r="AJ578" s="35">
        <v>59</v>
      </c>
      <c r="AK578" s="35">
        <v>0</v>
      </c>
      <c r="AL578" s="35">
        <v>0</v>
      </c>
    </row>
    <row r="579" spans="1:38" ht="19.5" customHeight="1" x14ac:dyDescent="0.2">
      <c r="D579" s="38" t="s">
        <v>102</v>
      </c>
      <c r="F579" s="39">
        <v>17</v>
      </c>
      <c r="G579" s="39">
        <v>512</v>
      </c>
      <c r="H579" s="39">
        <v>511</v>
      </c>
      <c r="I579" s="39">
        <v>18</v>
      </c>
      <c r="J579" s="39">
        <v>0</v>
      </c>
      <c r="K579" s="39">
        <v>0</v>
      </c>
      <c r="L579" s="40"/>
      <c r="M579" s="40"/>
      <c r="N579" s="40"/>
      <c r="O579" s="39">
        <v>1</v>
      </c>
      <c r="P579" s="39">
        <v>144</v>
      </c>
      <c r="Q579" s="39">
        <v>140</v>
      </c>
      <c r="R579" s="39">
        <v>5</v>
      </c>
      <c r="S579" s="39">
        <v>0</v>
      </c>
      <c r="T579" s="39">
        <v>0</v>
      </c>
      <c r="U579" s="40"/>
      <c r="V579" s="40"/>
      <c r="W579" s="40"/>
      <c r="X579" s="39">
        <v>33</v>
      </c>
      <c r="Y579" s="39">
        <v>266</v>
      </c>
      <c r="Z579" s="39">
        <v>273</v>
      </c>
      <c r="AA579" s="39">
        <v>26</v>
      </c>
      <c r="AB579" s="39">
        <v>0</v>
      </c>
      <c r="AC579" s="39">
        <v>0</v>
      </c>
      <c r="AD579" s="40"/>
      <c r="AE579" s="40"/>
      <c r="AF579" s="40"/>
      <c r="AG579" s="39">
        <v>87</v>
      </c>
      <c r="AH579" s="39">
        <v>1564</v>
      </c>
      <c r="AI579" s="39">
        <v>1591</v>
      </c>
      <c r="AJ579" s="39">
        <v>60</v>
      </c>
      <c r="AK579" s="39">
        <v>0</v>
      </c>
      <c r="AL579" s="39">
        <v>0</v>
      </c>
    </row>
    <row r="580" spans="1:38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</row>
    <row r="581" spans="1:38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1412</v>
      </c>
      <c r="G581" s="44">
        <v>4738</v>
      </c>
      <c r="H581" s="44">
        <v>4702</v>
      </c>
      <c r="I581" s="44">
        <v>1448</v>
      </c>
      <c r="J581" s="44">
        <v>0</v>
      </c>
      <c r="K581" s="44">
        <v>0</v>
      </c>
      <c r="L581" s="45"/>
      <c r="M581" s="45"/>
      <c r="N581" s="45"/>
      <c r="O581" s="44">
        <v>64</v>
      </c>
      <c r="P581" s="44">
        <v>1280</v>
      </c>
      <c r="Q581" s="44">
        <v>1613</v>
      </c>
      <c r="R581" s="44">
        <v>-269</v>
      </c>
      <c r="S581" s="44">
        <v>0</v>
      </c>
      <c r="T581" s="44">
        <v>0</v>
      </c>
      <c r="U581" s="45"/>
      <c r="V581" s="45"/>
      <c r="W581" s="45"/>
      <c r="X581" s="44">
        <v>1431</v>
      </c>
      <c r="Y581" s="44">
        <v>4233</v>
      </c>
      <c r="Z581" s="44">
        <v>4191</v>
      </c>
      <c r="AA581" s="44">
        <v>1473</v>
      </c>
      <c r="AB581" s="44">
        <v>0</v>
      </c>
      <c r="AC581" s="44">
        <v>0</v>
      </c>
      <c r="AD581" s="45"/>
      <c r="AE581" s="45"/>
      <c r="AF581" s="45"/>
      <c r="AG581" s="44">
        <v>890</v>
      </c>
      <c r="AH581" s="44">
        <v>12325</v>
      </c>
      <c r="AI581" s="44">
        <v>13490</v>
      </c>
      <c r="AJ581" s="44">
        <v>-276</v>
      </c>
      <c r="AK581" s="44">
        <v>0</v>
      </c>
      <c r="AL581" s="44">
        <v>0</v>
      </c>
    </row>
    <row r="582" spans="1:38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</row>
    <row r="583" spans="1:38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1412</v>
      </c>
      <c r="G583" s="50">
        <v>4738</v>
      </c>
      <c r="H583" s="50">
        <v>4702</v>
      </c>
      <c r="I583" s="50">
        <v>1448</v>
      </c>
      <c r="J583" s="50">
        <v>0</v>
      </c>
      <c r="K583" s="50">
        <v>0</v>
      </c>
      <c r="L583" s="45"/>
      <c r="M583" s="45"/>
      <c r="N583" s="45"/>
      <c r="O583" s="50">
        <v>64</v>
      </c>
      <c r="P583" s="50">
        <v>1280</v>
      </c>
      <c r="Q583" s="50">
        <v>1613</v>
      </c>
      <c r="R583" s="50">
        <v>-269</v>
      </c>
      <c r="S583" s="50">
        <v>0</v>
      </c>
      <c r="T583" s="50">
        <v>0</v>
      </c>
      <c r="U583" s="45"/>
      <c r="V583" s="45"/>
      <c r="W583" s="45"/>
      <c r="X583" s="50">
        <v>1431</v>
      </c>
      <c r="Y583" s="50">
        <v>4233</v>
      </c>
      <c r="Z583" s="50">
        <v>4191</v>
      </c>
      <c r="AA583" s="50">
        <v>1473</v>
      </c>
      <c r="AB583" s="50">
        <v>0</v>
      </c>
      <c r="AC583" s="50">
        <v>0</v>
      </c>
      <c r="AD583" s="45"/>
      <c r="AE583" s="45"/>
      <c r="AF583" s="45"/>
      <c r="AG583" s="50">
        <v>890</v>
      </c>
      <c r="AH583" s="50">
        <v>12325</v>
      </c>
      <c r="AI583" s="50">
        <v>13490</v>
      </c>
      <c r="AJ583" s="50">
        <v>-276</v>
      </c>
      <c r="AK583" s="50">
        <v>0</v>
      </c>
      <c r="AL583" s="50">
        <v>0</v>
      </c>
    </row>
    <row r="584" spans="1:38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</row>
    <row r="585" spans="1:38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</row>
    <row r="586" spans="1:38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</row>
    <row r="587" spans="1:38" ht="20.100000000000001" customHeight="1" x14ac:dyDescent="0.2">
      <c r="D587" s="2" t="s">
        <v>95</v>
      </c>
      <c r="F587" s="35">
        <v>79</v>
      </c>
      <c r="G587" s="35">
        <v>479</v>
      </c>
      <c r="H587" s="35">
        <v>448</v>
      </c>
      <c r="I587" s="35">
        <v>110</v>
      </c>
      <c r="J587" s="35">
        <v>0</v>
      </c>
      <c r="K587" s="35">
        <v>0</v>
      </c>
      <c r="L587" s="35"/>
      <c r="M587" s="35"/>
      <c r="N587" s="35"/>
      <c r="O587" s="35">
        <v>18</v>
      </c>
      <c r="P587" s="35">
        <v>159</v>
      </c>
      <c r="Q587" s="35">
        <v>161</v>
      </c>
      <c r="R587" s="35">
        <v>16</v>
      </c>
      <c r="S587" s="35">
        <v>0</v>
      </c>
      <c r="T587" s="35">
        <v>0</v>
      </c>
      <c r="U587" s="35"/>
      <c r="V587" s="35"/>
      <c r="W587" s="35"/>
      <c r="X587" s="35">
        <v>227</v>
      </c>
      <c r="Y587" s="35">
        <v>943</v>
      </c>
      <c r="Z587" s="35">
        <v>883</v>
      </c>
      <c r="AA587" s="35">
        <v>287</v>
      </c>
      <c r="AB587" s="35">
        <v>0</v>
      </c>
      <c r="AC587" s="35">
        <v>0</v>
      </c>
      <c r="AD587" s="35"/>
      <c r="AE587" s="35"/>
      <c r="AF587" s="35"/>
      <c r="AG587" s="35">
        <v>25</v>
      </c>
      <c r="AH587" s="35">
        <v>175</v>
      </c>
      <c r="AI587" s="35">
        <v>179</v>
      </c>
      <c r="AJ587" s="35">
        <v>21</v>
      </c>
      <c r="AK587" s="35">
        <v>0</v>
      </c>
      <c r="AL587" s="35">
        <v>0</v>
      </c>
    </row>
    <row r="588" spans="1:38" ht="19.5" customHeight="1" x14ac:dyDescent="0.2">
      <c r="D588" s="38" t="s">
        <v>96</v>
      </c>
      <c r="F588" s="39">
        <v>213</v>
      </c>
      <c r="G588" s="39">
        <v>258</v>
      </c>
      <c r="H588" s="39">
        <v>266</v>
      </c>
      <c r="I588" s="39">
        <v>205</v>
      </c>
      <c r="J588" s="39">
        <v>0</v>
      </c>
      <c r="K588" s="39">
        <v>0</v>
      </c>
      <c r="L588" s="40"/>
      <c r="M588" s="40"/>
      <c r="N588" s="40"/>
      <c r="O588" s="39">
        <v>6</v>
      </c>
      <c r="P588" s="39">
        <v>143</v>
      </c>
      <c r="Q588" s="39">
        <v>147</v>
      </c>
      <c r="R588" s="39">
        <v>2</v>
      </c>
      <c r="S588" s="39">
        <v>0</v>
      </c>
      <c r="T588" s="39">
        <v>0</v>
      </c>
      <c r="U588" s="40"/>
      <c r="V588" s="40"/>
      <c r="W588" s="40"/>
      <c r="X588" s="39">
        <v>266</v>
      </c>
      <c r="Y588" s="39">
        <v>1162</v>
      </c>
      <c r="Z588" s="39">
        <v>929</v>
      </c>
      <c r="AA588" s="39">
        <v>499</v>
      </c>
      <c r="AB588" s="39">
        <v>0</v>
      </c>
      <c r="AC588" s="39">
        <v>0</v>
      </c>
      <c r="AD588" s="40"/>
      <c r="AE588" s="40"/>
      <c r="AF588" s="40"/>
      <c r="AG588" s="39">
        <v>15</v>
      </c>
      <c r="AH588" s="39">
        <v>164</v>
      </c>
      <c r="AI588" s="39">
        <v>163</v>
      </c>
      <c r="AJ588" s="39">
        <v>16</v>
      </c>
      <c r="AK588" s="39">
        <v>0</v>
      </c>
      <c r="AL588" s="39">
        <v>0</v>
      </c>
    </row>
    <row r="589" spans="1:38" ht="20.100000000000001" customHeight="1" x14ac:dyDescent="0.2">
      <c r="D589" s="2" t="s">
        <v>112</v>
      </c>
      <c r="F589" s="35">
        <v>17</v>
      </c>
      <c r="G589" s="35">
        <v>957</v>
      </c>
      <c r="H589" s="35">
        <v>808</v>
      </c>
      <c r="I589" s="35">
        <v>166</v>
      </c>
      <c r="J589" s="35">
        <v>0</v>
      </c>
      <c r="K589" s="35">
        <v>0</v>
      </c>
      <c r="L589" s="35"/>
      <c r="M589" s="35"/>
      <c r="N589" s="35"/>
      <c r="O589" s="35">
        <v>5</v>
      </c>
      <c r="P589" s="35">
        <v>214</v>
      </c>
      <c r="Q589" s="35">
        <v>215</v>
      </c>
      <c r="R589" s="35">
        <v>4</v>
      </c>
      <c r="S589" s="35">
        <v>0</v>
      </c>
      <c r="T589" s="35">
        <v>0</v>
      </c>
      <c r="U589" s="35"/>
      <c r="V589" s="35"/>
      <c r="W589" s="35"/>
      <c r="X589" s="35">
        <v>81</v>
      </c>
      <c r="Y589" s="35">
        <v>661</v>
      </c>
      <c r="Z589" s="35">
        <v>691</v>
      </c>
      <c r="AA589" s="35">
        <v>51</v>
      </c>
      <c r="AB589" s="35">
        <v>0</v>
      </c>
      <c r="AC589" s="35">
        <v>0</v>
      </c>
      <c r="AD589" s="35"/>
      <c r="AE589" s="35"/>
      <c r="AF589" s="35"/>
      <c r="AG589" s="35">
        <v>14</v>
      </c>
      <c r="AH589" s="35">
        <v>365</v>
      </c>
      <c r="AI589" s="35">
        <v>359</v>
      </c>
      <c r="AJ589" s="35">
        <v>20</v>
      </c>
      <c r="AK589" s="35">
        <v>0</v>
      </c>
      <c r="AL589" s="35">
        <v>0</v>
      </c>
    </row>
    <row r="590" spans="1:38" ht="19.5" customHeight="1" x14ac:dyDescent="0.2">
      <c r="D590" s="38" t="s">
        <v>98</v>
      </c>
      <c r="F590" s="39">
        <v>30</v>
      </c>
      <c r="G590" s="39">
        <v>1334</v>
      </c>
      <c r="H590" s="39">
        <v>1312</v>
      </c>
      <c r="I590" s="39">
        <v>52</v>
      </c>
      <c r="J590" s="39">
        <v>0</v>
      </c>
      <c r="K590" s="39">
        <v>0</v>
      </c>
      <c r="L590" s="40"/>
      <c r="M590" s="40"/>
      <c r="N590" s="40"/>
      <c r="O590" s="39">
        <v>5</v>
      </c>
      <c r="P590" s="39">
        <v>234</v>
      </c>
      <c r="Q590" s="39">
        <v>239</v>
      </c>
      <c r="R590" s="39">
        <v>0</v>
      </c>
      <c r="S590" s="39">
        <v>0</v>
      </c>
      <c r="T590" s="39">
        <v>0</v>
      </c>
      <c r="U590" s="40"/>
      <c r="V590" s="40"/>
      <c r="W590" s="40"/>
      <c r="X590" s="39">
        <v>131</v>
      </c>
      <c r="Y590" s="39">
        <v>963</v>
      </c>
      <c r="Z590" s="39">
        <v>999</v>
      </c>
      <c r="AA590" s="39">
        <v>95</v>
      </c>
      <c r="AB590" s="39">
        <v>0</v>
      </c>
      <c r="AC590" s="39">
        <v>0</v>
      </c>
      <c r="AD590" s="40"/>
      <c r="AE590" s="40"/>
      <c r="AF590" s="40"/>
      <c r="AG590" s="39">
        <v>28</v>
      </c>
      <c r="AH590" s="39">
        <v>357</v>
      </c>
      <c r="AI590" s="39">
        <v>356</v>
      </c>
      <c r="AJ590" s="39">
        <v>29</v>
      </c>
      <c r="AK590" s="39">
        <v>0</v>
      </c>
      <c r="AL590" s="39">
        <v>0</v>
      </c>
    </row>
    <row r="591" spans="1:38" ht="20.100000000000001" customHeight="1" x14ac:dyDescent="0.2">
      <c r="D591" s="2" t="s">
        <v>115</v>
      </c>
      <c r="F591" s="35">
        <v>67</v>
      </c>
      <c r="G591" s="35">
        <v>326</v>
      </c>
      <c r="H591" s="35">
        <v>298</v>
      </c>
      <c r="I591" s="35">
        <v>95</v>
      </c>
      <c r="J591" s="35">
        <v>0</v>
      </c>
      <c r="K591" s="35">
        <v>0</v>
      </c>
      <c r="L591" s="35"/>
      <c r="M591" s="35"/>
      <c r="N591" s="35"/>
      <c r="O591" s="35">
        <v>10</v>
      </c>
      <c r="P591" s="35">
        <v>213</v>
      </c>
      <c r="Q591" s="35">
        <v>212</v>
      </c>
      <c r="R591" s="35">
        <v>11</v>
      </c>
      <c r="S591" s="35">
        <v>0</v>
      </c>
      <c r="T591" s="35">
        <v>0</v>
      </c>
      <c r="U591" s="35"/>
      <c r="V591" s="35"/>
      <c r="W591" s="35"/>
      <c r="X591" s="35">
        <v>391</v>
      </c>
      <c r="Y591" s="35">
        <v>779</v>
      </c>
      <c r="Z591" s="35">
        <v>791</v>
      </c>
      <c r="AA591" s="35">
        <v>379</v>
      </c>
      <c r="AB591" s="35">
        <v>0</v>
      </c>
      <c r="AC591" s="35">
        <v>0</v>
      </c>
      <c r="AD591" s="35"/>
      <c r="AE591" s="35"/>
      <c r="AF591" s="35"/>
      <c r="AG591" s="35">
        <v>33</v>
      </c>
      <c r="AH591" s="35">
        <v>504</v>
      </c>
      <c r="AI591" s="35">
        <v>511</v>
      </c>
      <c r="AJ591" s="35">
        <v>26</v>
      </c>
      <c r="AK591" s="35">
        <v>0</v>
      </c>
      <c r="AL591" s="35">
        <v>0</v>
      </c>
    </row>
    <row r="592" spans="1:38" ht="19.5" customHeight="1" x14ac:dyDescent="0.2">
      <c r="D592" s="38" t="s">
        <v>102</v>
      </c>
      <c r="F592" s="39">
        <v>39</v>
      </c>
      <c r="G592" s="39">
        <v>225</v>
      </c>
      <c r="H592" s="39">
        <v>241</v>
      </c>
      <c r="I592" s="39">
        <v>23</v>
      </c>
      <c r="J592" s="39">
        <v>0</v>
      </c>
      <c r="K592" s="39">
        <v>0</v>
      </c>
      <c r="L592" s="40"/>
      <c r="M592" s="40"/>
      <c r="N592" s="40"/>
      <c r="O592" s="39">
        <v>8</v>
      </c>
      <c r="P592" s="39">
        <v>207</v>
      </c>
      <c r="Q592" s="39">
        <v>209</v>
      </c>
      <c r="R592" s="39">
        <v>6</v>
      </c>
      <c r="S592" s="39">
        <v>0</v>
      </c>
      <c r="T592" s="39">
        <v>0</v>
      </c>
      <c r="U592" s="40"/>
      <c r="V592" s="40"/>
      <c r="W592" s="40"/>
      <c r="X592" s="39">
        <v>154</v>
      </c>
      <c r="Y592" s="39">
        <v>1127</v>
      </c>
      <c r="Z592" s="39">
        <v>1154</v>
      </c>
      <c r="AA592" s="39">
        <v>127</v>
      </c>
      <c r="AB592" s="39">
        <v>0</v>
      </c>
      <c r="AC592" s="39">
        <v>0</v>
      </c>
      <c r="AD592" s="40"/>
      <c r="AE592" s="40"/>
      <c r="AF592" s="40"/>
      <c r="AG592" s="39">
        <v>48</v>
      </c>
      <c r="AH592" s="39">
        <v>510</v>
      </c>
      <c r="AI592" s="39">
        <v>526</v>
      </c>
      <c r="AJ592" s="39">
        <v>32</v>
      </c>
      <c r="AK592" s="39">
        <v>0</v>
      </c>
      <c r="AL592" s="39">
        <v>0</v>
      </c>
    </row>
    <row r="593" spans="1:38" ht="20.100000000000001" customHeight="1" x14ac:dyDescent="0.2">
      <c r="D593" s="2" t="s">
        <v>103</v>
      </c>
      <c r="F593" s="35">
        <v>129</v>
      </c>
      <c r="G593" s="35">
        <v>200</v>
      </c>
      <c r="H593" s="35">
        <v>194</v>
      </c>
      <c r="I593" s="35">
        <v>135</v>
      </c>
      <c r="J593" s="35">
        <v>0</v>
      </c>
      <c r="K593" s="35">
        <v>0</v>
      </c>
      <c r="L593" s="35"/>
      <c r="M593" s="35"/>
      <c r="N593" s="35"/>
      <c r="O593" s="35">
        <v>6</v>
      </c>
      <c r="P593" s="35">
        <v>322</v>
      </c>
      <c r="Q593" s="35">
        <v>322</v>
      </c>
      <c r="R593" s="35">
        <v>6</v>
      </c>
      <c r="S593" s="35">
        <v>0</v>
      </c>
      <c r="T593" s="35">
        <v>0</v>
      </c>
      <c r="U593" s="35"/>
      <c r="V593" s="35"/>
      <c r="W593" s="35"/>
      <c r="X593" s="35">
        <v>357</v>
      </c>
      <c r="Y593" s="35">
        <v>1001</v>
      </c>
      <c r="Z593" s="35">
        <v>1029</v>
      </c>
      <c r="AA593" s="35">
        <v>329</v>
      </c>
      <c r="AB593" s="35">
        <v>0</v>
      </c>
      <c r="AC593" s="35">
        <v>0</v>
      </c>
      <c r="AD593" s="35"/>
      <c r="AE593" s="35"/>
      <c r="AF593" s="35"/>
      <c r="AG593" s="35">
        <v>42</v>
      </c>
      <c r="AH593" s="35">
        <v>316</v>
      </c>
      <c r="AI593" s="35">
        <v>330</v>
      </c>
      <c r="AJ593" s="35">
        <v>28</v>
      </c>
      <c r="AK593" s="35">
        <v>0</v>
      </c>
      <c r="AL593" s="35">
        <v>0</v>
      </c>
    </row>
    <row r="594" spans="1:38" ht="19.5" customHeight="1" x14ac:dyDescent="0.2">
      <c r="D594" s="38" t="s">
        <v>116</v>
      </c>
      <c r="F594" s="39">
        <v>70</v>
      </c>
      <c r="G594" s="39">
        <v>250</v>
      </c>
      <c r="H594" s="39">
        <v>222</v>
      </c>
      <c r="I594" s="39">
        <v>98</v>
      </c>
      <c r="J594" s="39">
        <v>0</v>
      </c>
      <c r="K594" s="39">
        <v>0</v>
      </c>
      <c r="L594" s="40"/>
      <c r="M594" s="40"/>
      <c r="N594" s="40"/>
      <c r="O594" s="39">
        <v>13</v>
      </c>
      <c r="P594" s="39">
        <v>347</v>
      </c>
      <c r="Q594" s="39">
        <v>346</v>
      </c>
      <c r="R594" s="39">
        <v>14</v>
      </c>
      <c r="S594" s="39">
        <v>0</v>
      </c>
      <c r="T594" s="39">
        <v>0</v>
      </c>
      <c r="U594" s="40"/>
      <c r="V594" s="40"/>
      <c r="W594" s="40"/>
      <c r="X594" s="39">
        <v>360</v>
      </c>
      <c r="Y594" s="39">
        <v>857</v>
      </c>
      <c r="Z594" s="39">
        <v>889</v>
      </c>
      <c r="AA594" s="39">
        <v>328</v>
      </c>
      <c r="AB594" s="39">
        <v>0</v>
      </c>
      <c r="AC594" s="39">
        <v>0</v>
      </c>
      <c r="AD594" s="40"/>
      <c r="AE594" s="40"/>
      <c r="AF594" s="40"/>
      <c r="AG594" s="39">
        <v>28</v>
      </c>
      <c r="AH594" s="39">
        <v>292</v>
      </c>
      <c r="AI594" s="39">
        <v>291</v>
      </c>
      <c r="AJ594" s="39">
        <v>29</v>
      </c>
      <c r="AK594" s="39">
        <v>0</v>
      </c>
      <c r="AL594" s="39">
        <v>0</v>
      </c>
    </row>
    <row r="595" spans="1:38" ht="20.100000000000001" customHeight="1" x14ac:dyDescent="0.2">
      <c r="D595" s="2" t="s">
        <v>105</v>
      </c>
      <c r="F595" s="35">
        <v>42</v>
      </c>
      <c r="G595" s="35">
        <v>355</v>
      </c>
      <c r="H595" s="35">
        <v>340</v>
      </c>
      <c r="I595" s="35">
        <v>57</v>
      </c>
      <c r="J595" s="35">
        <v>0</v>
      </c>
      <c r="K595" s="35">
        <v>0</v>
      </c>
      <c r="L595" s="35"/>
      <c r="M595" s="35"/>
      <c r="N595" s="35"/>
      <c r="O595" s="35">
        <v>7</v>
      </c>
      <c r="P595" s="35">
        <v>162</v>
      </c>
      <c r="Q595" s="35">
        <v>164</v>
      </c>
      <c r="R595" s="35">
        <v>5</v>
      </c>
      <c r="S595" s="35">
        <v>0</v>
      </c>
      <c r="T595" s="35">
        <v>0</v>
      </c>
      <c r="U595" s="35"/>
      <c r="V595" s="35"/>
      <c r="W595" s="35"/>
      <c r="X595" s="35">
        <v>217</v>
      </c>
      <c r="Y595" s="35">
        <v>1435</v>
      </c>
      <c r="Z595" s="35">
        <v>1485</v>
      </c>
      <c r="AA595" s="35">
        <v>167</v>
      </c>
      <c r="AB595" s="35">
        <v>0</v>
      </c>
      <c r="AC595" s="35">
        <v>0</v>
      </c>
      <c r="AD595" s="35"/>
      <c r="AE595" s="35"/>
      <c r="AF595" s="35"/>
      <c r="AG595" s="35">
        <v>12</v>
      </c>
      <c r="AH595" s="35">
        <v>173</v>
      </c>
      <c r="AI595" s="35">
        <v>178</v>
      </c>
      <c r="AJ595" s="35">
        <v>7</v>
      </c>
      <c r="AK595" s="35">
        <v>0</v>
      </c>
      <c r="AL595" s="35">
        <v>0</v>
      </c>
    </row>
    <row r="596" spans="1:38" ht="19.5" customHeight="1" x14ac:dyDescent="0.2">
      <c r="D596" s="38" t="s">
        <v>193</v>
      </c>
      <c r="F596" s="39">
        <v>18</v>
      </c>
      <c r="G596" s="39">
        <v>312</v>
      </c>
      <c r="H596" s="39">
        <v>300</v>
      </c>
      <c r="I596" s="39">
        <v>30</v>
      </c>
      <c r="J596" s="39">
        <v>0</v>
      </c>
      <c r="K596" s="39">
        <v>0</v>
      </c>
      <c r="L596" s="40"/>
      <c r="M596" s="40"/>
      <c r="N596" s="40"/>
      <c r="O596" s="39">
        <v>7</v>
      </c>
      <c r="P596" s="39">
        <v>179</v>
      </c>
      <c r="Q596" s="39">
        <v>181</v>
      </c>
      <c r="R596" s="39">
        <v>5</v>
      </c>
      <c r="S596" s="39">
        <v>0</v>
      </c>
      <c r="T596" s="39">
        <v>0</v>
      </c>
      <c r="U596" s="40"/>
      <c r="V596" s="40"/>
      <c r="W596" s="40"/>
      <c r="X596" s="39">
        <v>21</v>
      </c>
      <c r="Y596" s="39">
        <v>116</v>
      </c>
      <c r="Z596" s="39">
        <v>122</v>
      </c>
      <c r="AA596" s="39">
        <v>15</v>
      </c>
      <c r="AB596" s="39">
        <v>0</v>
      </c>
      <c r="AC596" s="39">
        <v>0</v>
      </c>
      <c r="AD596" s="40"/>
      <c r="AE596" s="40"/>
      <c r="AF596" s="40"/>
      <c r="AG596" s="39">
        <v>13</v>
      </c>
      <c r="AH596" s="39">
        <v>156</v>
      </c>
      <c r="AI596" s="39">
        <v>158</v>
      </c>
      <c r="AJ596" s="39">
        <v>11</v>
      </c>
      <c r="AK596" s="39">
        <v>0</v>
      </c>
      <c r="AL596" s="39">
        <v>0</v>
      </c>
    </row>
    <row r="597" spans="1:38" ht="20.100000000000001" customHeight="1" x14ac:dyDescent="0.2">
      <c r="D597" s="2" t="s">
        <v>107</v>
      </c>
      <c r="F597" s="35">
        <v>15</v>
      </c>
      <c r="G597" s="35">
        <v>252</v>
      </c>
      <c r="H597" s="35">
        <v>249</v>
      </c>
      <c r="I597" s="35">
        <v>18</v>
      </c>
      <c r="J597" s="35">
        <v>0</v>
      </c>
      <c r="K597" s="35">
        <v>0</v>
      </c>
      <c r="L597" s="35"/>
      <c r="M597" s="35"/>
      <c r="N597" s="35"/>
      <c r="O597" s="35">
        <v>9</v>
      </c>
      <c r="P597" s="35">
        <v>326</v>
      </c>
      <c r="Q597" s="35">
        <v>329</v>
      </c>
      <c r="R597" s="35">
        <v>6</v>
      </c>
      <c r="S597" s="35">
        <v>0</v>
      </c>
      <c r="T597" s="35">
        <v>0</v>
      </c>
      <c r="U597" s="35"/>
      <c r="V597" s="35"/>
      <c r="W597" s="35"/>
      <c r="X597" s="35">
        <v>5</v>
      </c>
      <c r="Y597" s="35">
        <v>81</v>
      </c>
      <c r="Z597" s="35">
        <v>79</v>
      </c>
      <c r="AA597" s="35">
        <v>7</v>
      </c>
      <c r="AB597" s="35">
        <v>0</v>
      </c>
      <c r="AC597" s="35">
        <v>0</v>
      </c>
      <c r="AD597" s="35"/>
      <c r="AE597" s="35"/>
      <c r="AF597" s="35"/>
      <c r="AG597" s="35">
        <v>9</v>
      </c>
      <c r="AH597" s="35">
        <v>335</v>
      </c>
      <c r="AI597" s="35">
        <v>326</v>
      </c>
      <c r="AJ597" s="35">
        <v>18</v>
      </c>
      <c r="AK597" s="35">
        <v>0</v>
      </c>
      <c r="AL597" s="35">
        <v>0</v>
      </c>
    </row>
    <row r="598" spans="1:38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</row>
    <row r="599" spans="1:38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719</v>
      </c>
      <c r="G599" s="44">
        <v>4948</v>
      </c>
      <c r="H599" s="44">
        <v>4678</v>
      </c>
      <c r="I599" s="44">
        <v>989</v>
      </c>
      <c r="J599" s="44">
        <v>0</v>
      </c>
      <c r="K599" s="44">
        <v>0</v>
      </c>
      <c r="L599" s="45"/>
      <c r="M599" s="45"/>
      <c r="N599" s="45"/>
      <c r="O599" s="44">
        <v>94</v>
      </c>
      <c r="P599" s="44">
        <v>2506</v>
      </c>
      <c r="Q599" s="44">
        <v>2525</v>
      </c>
      <c r="R599" s="44">
        <v>75</v>
      </c>
      <c r="S599" s="44">
        <v>0</v>
      </c>
      <c r="T599" s="44">
        <v>0</v>
      </c>
      <c r="U599" s="45"/>
      <c r="V599" s="45"/>
      <c r="W599" s="45"/>
      <c r="X599" s="44">
        <v>2210</v>
      </c>
      <c r="Y599" s="44">
        <v>9125</v>
      </c>
      <c r="Z599" s="44">
        <v>9051</v>
      </c>
      <c r="AA599" s="44">
        <v>2284</v>
      </c>
      <c r="AB599" s="44">
        <v>0</v>
      </c>
      <c r="AC599" s="44">
        <v>0</v>
      </c>
      <c r="AD599" s="45"/>
      <c r="AE599" s="45"/>
      <c r="AF599" s="45"/>
      <c r="AG599" s="44">
        <v>267</v>
      </c>
      <c r="AH599" s="44">
        <v>3347</v>
      </c>
      <c r="AI599" s="44">
        <v>3377</v>
      </c>
      <c r="AJ599" s="44">
        <v>237</v>
      </c>
      <c r="AK599" s="44">
        <v>0</v>
      </c>
      <c r="AL599" s="44">
        <v>0</v>
      </c>
    </row>
    <row r="600" spans="1:38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</row>
    <row r="601" spans="1:38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</row>
    <row r="602" spans="1:38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86</v>
      </c>
      <c r="G602" s="35">
        <v>1161</v>
      </c>
      <c r="H602" s="35">
        <v>1175</v>
      </c>
      <c r="I602" s="35">
        <v>72</v>
      </c>
      <c r="J602" s="35">
        <v>0</v>
      </c>
      <c r="K602" s="35">
        <v>0</v>
      </c>
      <c r="L602" s="35"/>
      <c r="M602" s="35"/>
      <c r="N602" s="35"/>
      <c r="O602" s="35">
        <v>8</v>
      </c>
      <c r="P602" s="35">
        <v>519</v>
      </c>
      <c r="Q602" s="35">
        <v>514</v>
      </c>
      <c r="R602" s="35">
        <v>13</v>
      </c>
      <c r="S602" s="35">
        <v>0</v>
      </c>
      <c r="T602" s="35">
        <v>0</v>
      </c>
      <c r="U602" s="35"/>
      <c r="V602" s="35"/>
      <c r="W602" s="35"/>
      <c r="X602" s="35">
        <v>1</v>
      </c>
      <c r="Y602" s="35">
        <v>35</v>
      </c>
      <c r="Z602" s="35">
        <v>32</v>
      </c>
      <c r="AA602" s="35">
        <v>4</v>
      </c>
      <c r="AB602" s="35">
        <v>0</v>
      </c>
      <c r="AC602" s="35">
        <v>0</v>
      </c>
      <c r="AD602" s="35"/>
      <c r="AE602" s="35"/>
      <c r="AF602" s="35"/>
      <c r="AG602" s="35">
        <v>2</v>
      </c>
      <c r="AH602" s="35">
        <v>52</v>
      </c>
      <c r="AI602" s="35">
        <v>52</v>
      </c>
      <c r="AJ602" s="35">
        <v>2</v>
      </c>
      <c r="AK602" s="35">
        <v>0</v>
      </c>
      <c r="AL602" s="35">
        <v>0</v>
      </c>
    </row>
    <row r="603" spans="1:38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</row>
    <row r="604" spans="1:38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86</v>
      </c>
      <c r="G604" s="44">
        <v>1161</v>
      </c>
      <c r="H604" s="44">
        <v>1175</v>
      </c>
      <c r="I604" s="44">
        <v>72</v>
      </c>
      <c r="J604" s="44">
        <v>0</v>
      </c>
      <c r="K604" s="44">
        <v>0</v>
      </c>
      <c r="L604" s="45"/>
      <c r="M604" s="45"/>
      <c r="N604" s="45"/>
      <c r="O604" s="44">
        <v>8</v>
      </c>
      <c r="P604" s="44">
        <v>519</v>
      </c>
      <c r="Q604" s="44">
        <v>514</v>
      </c>
      <c r="R604" s="44">
        <v>13</v>
      </c>
      <c r="S604" s="44">
        <v>0</v>
      </c>
      <c r="T604" s="44">
        <v>0</v>
      </c>
      <c r="U604" s="45"/>
      <c r="V604" s="45"/>
      <c r="W604" s="45"/>
      <c r="X604" s="44">
        <v>1</v>
      </c>
      <c r="Y604" s="44">
        <v>35</v>
      </c>
      <c r="Z604" s="44">
        <v>32</v>
      </c>
      <c r="AA604" s="44">
        <v>4</v>
      </c>
      <c r="AB604" s="44">
        <v>0</v>
      </c>
      <c r="AC604" s="44">
        <v>0</v>
      </c>
      <c r="AD604" s="45"/>
      <c r="AE604" s="45"/>
      <c r="AF604" s="45"/>
      <c r="AG604" s="44">
        <v>2</v>
      </c>
      <c r="AH604" s="44">
        <v>52</v>
      </c>
      <c r="AI604" s="44">
        <v>52</v>
      </c>
      <c r="AJ604" s="44">
        <v>2</v>
      </c>
      <c r="AK604" s="44">
        <v>0</v>
      </c>
      <c r="AL604" s="44">
        <v>0</v>
      </c>
    </row>
    <row r="605" spans="1:38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</row>
    <row r="606" spans="1:38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</row>
    <row r="607" spans="1:38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/>
      <c r="M607" s="35"/>
      <c r="N607" s="35"/>
      <c r="O607" s="35">
        <v>0</v>
      </c>
      <c r="P607" s="35">
        <v>3</v>
      </c>
      <c r="Q607" s="35">
        <v>3</v>
      </c>
      <c r="R607" s="35">
        <v>0</v>
      </c>
      <c r="S607" s="35">
        <v>0</v>
      </c>
      <c r="T607" s="35">
        <v>0</v>
      </c>
      <c r="U607" s="35"/>
      <c r="V607" s="35"/>
      <c r="W607" s="35"/>
      <c r="X607" s="35">
        <v>1053</v>
      </c>
      <c r="Y607" s="35">
        <v>4798</v>
      </c>
      <c r="Z607" s="35">
        <v>4941</v>
      </c>
      <c r="AA607" s="35">
        <v>493</v>
      </c>
      <c r="AB607" s="35">
        <v>0</v>
      </c>
      <c r="AC607" s="35">
        <v>417</v>
      </c>
      <c r="AD607" s="35"/>
      <c r="AE607" s="35"/>
      <c r="AF607" s="35"/>
      <c r="AG607" s="35">
        <v>11</v>
      </c>
      <c r="AH607" s="35">
        <v>276</v>
      </c>
      <c r="AI607" s="35">
        <v>278</v>
      </c>
      <c r="AJ607" s="35">
        <v>9</v>
      </c>
      <c r="AK607" s="35">
        <v>0</v>
      </c>
      <c r="AL607" s="35">
        <v>0</v>
      </c>
    </row>
    <row r="608" spans="1:38" ht="19.5" customHeight="1" x14ac:dyDescent="0.2">
      <c r="D608" s="38" t="s">
        <v>96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40"/>
      <c r="M608" s="40"/>
      <c r="N608" s="40"/>
      <c r="O608" s="39">
        <v>0</v>
      </c>
      <c r="P608" s="39">
        <v>21</v>
      </c>
      <c r="Q608" s="39">
        <v>21</v>
      </c>
      <c r="R608" s="39">
        <v>0</v>
      </c>
      <c r="S608" s="39">
        <v>0</v>
      </c>
      <c r="T608" s="39">
        <v>0</v>
      </c>
      <c r="U608" s="40"/>
      <c r="V608" s="40"/>
      <c r="W608" s="40"/>
      <c r="X608" s="39">
        <v>1112</v>
      </c>
      <c r="Y608" s="39">
        <v>5261</v>
      </c>
      <c r="Z608" s="39">
        <v>5167</v>
      </c>
      <c r="AA608" s="39">
        <v>1206</v>
      </c>
      <c r="AB608" s="39">
        <v>0</v>
      </c>
      <c r="AC608" s="39">
        <v>0</v>
      </c>
      <c r="AD608" s="40"/>
      <c r="AE608" s="40"/>
      <c r="AF608" s="40"/>
      <c r="AG608" s="39">
        <v>21</v>
      </c>
      <c r="AH608" s="39">
        <v>269</v>
      </c>
      <c r="AI608" s="39">
        <v>274</v>
      </c>
      <c r="AJ608" s="39">
        <v>17</v>
      </c>
      <c r="AK608" s="39">
        <v>1</v>
      </c>
      <c r="AL608" s="39">
        <v>0</v>
      </c>
    </row>
    <row r="609" spans="1:38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/>
      <c r="M609" s="35"/>
      <c r="N609" s="35"/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/>
      <c r="V609" s="35"/>
      <c r="W609" s="35"/>
      <c r="X609" s="35">
        <v>118</v>
      </c>
      <c r="Y609" s="35">
        <v>4835</v>
      </c>
      <c r="Z609" s="35">
        <v>4690</v>
      </c>
      <c r="AA609" s="35">
        <v>499</v>
      </c>
      <c r="AB609" s="35">
        <v>236</v>
      </c>
      <c r="AC609" s="35">
        <v>0</v>
      </c>
      <c r="AD609" s="35"/>
      <c r="AE609" s="35"/>
      <c r="AF609" s="35"/>
      <c r="AG609" s="35">
        <v>10</v>
      </c>
      <c r="AH609" s="35">
        <v>282</v>
      </c>
      <c r="AI609" s="35">
        <v>285</v>
      </c>
      <c r="AJ609" s="35">
        <v>7</v>
      </c>
      <c r="AK609" s="35">
        <v>0</v>
      </c>
      <c r="AL609" s="35">
        <v>0</v>
      </c>
    </row>
    <row r="610" spans="1:38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</row>
    <row r="611" spans="1:38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4">
        <v>0</v>
      </c>
      <c r="H611" s="44">
        <v>0</v>
      </c>
      <c r="I611" s="44">
        <v>0</v>
      </c>
      <c r="J611" s="44">
        <v>0</v>
      </c>
      <c r="K611" s="44">
        <v>0</v>
      </c>
      <c r="L611" s="45"/>
      <c r="M611" s="45"/>
      <c r="N611" s="45"/>
      <c r="O611" s="44">
        <v>0</v>
      </c>
      <c r="P611" s="44">
        <v>24</v>
      </c>
      <c r="Q611" s="44">
        <v>24</v>
      </c>
      <c r="R611" s="44">
        <v>0</v>
      </c>
      <c r="S611" s="44">
        <v>0</v>
      </c>
      <c r="T611" s="44">
        <v>0</v>
      </c>
      <c r="U611" s="45"/>
      <c r="V611" s="45"/>
      <c r="W611" s="45"/>
      <c r="X611" s="44">
        <v>2283</v>
      </c>
      <c r="Y611" s="44">
        <v>14894</v>
      </c>
      <c r="Z611" s="44">
        <v>14798</v>
      </c>
      <c r="AA611" s="44">
        <v>2198</v>
      </c>
      <c r="AB611" s="44">
        <v>236</v>
      </c>
      <c r="AC611" s="44">
        <v>417</v>
      </c>
      <c r="AD611" s="45"/>
      <c r="AE611" s="45"/>
      <c r="AF611" s="45"/>
      <c r="AG611" s="44">
        <v>42</v>
      </c>
      <c r="AH611" s="44">
        <v>827</v>
      </c>
      <c r="AI611" s="44">
        <v>837</v>
      </c>
      <c r="AJ611" s="44">
        <v>33</v>
      </c>
      <c r="AK611" s="44">
        <v>1</v>
      </c>
      <c r="AL611" s="44">
        <v>0</v>
      </c>
    </row>
    <row r="612" spans="1:38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</row>
    <row r="613" spans="1:38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805</v>
      </c>
      <c r="G613" s="50">
        <v>6109</v>
      </c>
      <c r="H613" s="50">
        <v>5853</v>
      </c>
      <c r="I613" s="50">
        <v>1061</v>
      </c>
      <c r="J613" s="50">
        <v>0</v>
      </c>
      <c r="K613" s="50">
        <v>0</v>
      </c>
      <c r="L613" s="45"/>
      <c r="M613" s="45"/>
      <c r="N613" s="45"/>
      <c r="O613" s="50">
        <v>102</v>
      </c>
      <c r="P613" s="50">
        <v>3049</v>
      </c>
      <c r="Q613" s="50">
        <v>3063</v>
      </c>
      <c r="R613" s="50">
        <v>88</v>
      </c>
      <c r="S613" s="50">
        <v>0</v>
      </c>
      <c r="T613" s="50">
        <v>0</v>
      </c>
      <c r="U613" s="45"/>
      <c r="V613" s="45"/>
      <c r="W613" s="45"/>
      <c r="X613" s="50">
        <v>4494</v>
      </c>
      <c r="Y613" s="50">
        <v>24054</v>
      </c>
      <c r="Z613" s="50">
        <v>23881</v>
      </c>
      <c r="AA613" s="50">
        <v>4486</v>
      </c>
      <c r="AB613" s="50">
        <v>236</v>
      </c>
      <c r="AC613" s="50">
        <v>417</v>
      </c>
      <c r="AD613" s="45"/>
      <c r="AE613" s="45"/>
      <c r="AF613" s="45"/>
      <c r="AG613" s="50">
        <v>311</v>
      </c>
      <c r="AH613" s="50">
        <v>4226</v>
      </c>
      <c r="AI613" s="50">
        <v>4266</v>
      </c>
      <c r="AJ613" s="50">
        <v>272</v>
      </c>
      <c r="AK613" s="50">
        <v>1</v>
      </c>
      <c r="AL613" s="50">
        <v>0</v>
      </c>
    </row>
    <row r="614" spans="1:38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</row>
    <row r="615" spans="1:38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</row>
    <row r="616" spans="1:38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</row>
    <row r="617" spans="1:38" ht="20.100000000000001" customHeight="1" x14ac:dyDescent="0.2">
      <c r="D617" s="2" t="s">
        <v>95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/>
      <c r="M617" s="35"/>
      <c r="N617" s="35"/>
      <c r="O617" s="35">
        <v>1</v>
      </c>
      <c r="P617" s="35">
        <v>29</v>
      </c>
      <c r="Q617" s="35">
        <v>30</v>
      </c>
      <c r="R617" s="35">
        <v>0</v>
      </c>
      <c r="S617" s="35">
        <v>0</v>
      </c>
      <c r="T617" s="35">
        <v>0</v>
      </c>
      <c r="U617" s="35"/>
      <c r="V617" s="35"/>
      <c r="W617" s="35"/>
      <c r="X617" s="35">
        <v>18</v>
      </c>
      <c r="Y617" s="35">
        <v>143</v>
      </c>
      <c r="Z617" s="35">
        <v>153</v>
      </c>
      <c r="AA617" s="35">
        <v>8</v>
      </c>
      <c r="AB617" s="35">
        <v>0</v>
      </c>
      <c r="AC617" s="35">
        <v>0</v>
      </c>
      <c r="AD617" s="35"/>
      <c r="AE617" s="35"/>
      <c r="AF617" s="35"/>
      <c r="AG617" s="35">
        <v>16</v>
      </c>
      <c r="AH617" s="35">
        <v>200</v>
      </c>
      <c r="AI617" s="35">
        <v>206</v>
      </c>
      <c r="AJ617" s="35">
        <v>10</v>
      </c>
      <c r="AK617" s="35">
        <v>0</v>
      </c>
      <c r="AL617" s="35">
        <v>0</v>
      </c>
    </row>
    <row r="618" spans="1:38" ht="19.5" customHeight="1" x14ac:dyDescent="0.2">
      <c r="D618" s="38" t="s">
        <v>96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40"/>
      <c r="M618" s="40"/>
      <c r="N618" s="40"/>
      <c r="O618" s="39">
        <v>0</v>
      </c>
      <c r="P618" s="39">
        <v>17</v>
      </c>
      <c r="Q618" s="39">
        <v>16</v>
      </c>
      <c r="R618" s="39">
        <v>1</v>
      </c>
      <c r="S618" s="39">
        <v>0</v>
      </c>
      <c r="T618" s="39">
        <v>0</v>
      </c>
      <c r="U618" s="40"/>
      <c r="V618" s="40"/>
      <c r="W618" s="40"/>
      <c r="X618" s="39">
        <v>49</v>
      </c>
      <c r="Y618" s="39">
        <v>298</v>
      </c>
      <c r="Z618" s="39">
        <v>308</v>
      </c>
      <c r="AA618" s="39">
        <v>39</v>
      </c>
      <c r="AB618" s="39">
        <v>0</v>
      </c>
      <c r="AC618" s="39">
        <v>0</v>
      </c>
      <c r="AD618" s="40"/>
      <c r="AE618" s="40"/>
      <c r="AF618" s="40"/>
      <c r="AG618" s="39">
        <v>15</v>
      </c>
      <c r="AH618" s="39">
        <v>207</v>
      </c>
      <c r="AI618" s="39">
        <v>210</v>
      </c>
      <c r="AJ618" s="39">
        <v>12</v>
      </c>
      <c r="AK618" s="39">
        <v>0</v>
      </c>
      <c r="AL618" s="39">
        <v>0</v>
      </c>
    </row>
    <row r="619" spans="1:38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</row>
    <row r="620" spans="1:38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4">
        <v>0</v>
      </c>
      <c r="H620" s="44">
        <v>0</v>
      </c>
      <c r="I620" s="44">
        <v>0</v>
      </c>
      <c r="J620" s="44">
        <v>0</v>
      </c>
      <c r="K620" s="44">
        <v>0</v>
      </c>
      <c r="L620" s="45"/>
      <c r="M620" s="45"/>
      <c r="N620" s="45"/>
      <c r="O620" s="44">
        <v>1</v>
      </c>
      <c r="P620" s="44">
        <v>46</v>
      </c>
      <c r="Q620" s="44">
        <v>46</v>
      </c>
      <c r="R620" s="44">
        <v>1</v>
      </c>
      <c r="S620" s="44">
        <v>0</v>
      </c>
      <c r="T620" s="44">
        <v>0</v>
      </c>
      <c r="U620" s="45"/>
      <c r="V620" s="45"/>
      <c r="W620" s="45"/>
      <c r="X620" s="44">
        <v>67</v>
      </c>
      <c r="Y620" s="44">
        <v>441</v>
      </c>
      <c r="Z620" s="44">
        <v>461</v>
      </c>
      <c r="AA620" s="44">
        <v>47</v>
      </c>
      <c r="AB620" s="44">
        <v>0</v>
      </c>
      <c r="AC620" s="44">
        <v>0</v>
      </c>
      <c r="AD620" s="45"/>
      <c r="AE620" s="45"/>
      <c r="AF620" s="45"/>
      <c r="AG620" s="44">
        <v>31</v>
      </c>
      <c r="AH620" s="44">
        <v>407</v>
      </c>
      <c r="AI620" s="44">
        <v>416</v>
      </c>
      <c r="AJ620" s="44">
        <v>22</v>
      </c>
      <c r="AK620" s="44">
        <v>0</v>
      </c>
      <c r="AL620" s="44">
        <v>0</v>
      </c>
    </row>
    <row r="621" spans="1:38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</row>
    <row r="622" spans="1:38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</row>
    <row r="623" spans="1:38" ht="20.100000000000001" customHeight="1" x14ac:dyDescent="0.2">
      <c r="D623" s="2" t="s">
        <v>121</v>
      </c>
      <c r="F623" s="35">
        <v>49</v>
      </c>
      <c r="G623" s="35">
        <v>415</v>
      </c>
      <c r="H623" s="35">
        <v>431</v>
      </c>
      <c r="I623" s="35">
        <v>33</v>
      </c>
      <c r="J623" s="35">
        <v>0</v>
      </c>
      <c r="K623" s="35">
        <v>0</v>
      </c>
      <c r="L623" s="35"/>
      <c r="M623" s="35"/>
      <c r="N623" s="35"/>
      <c r="O623" s="35">
        <v>16</v>
      </c>
      <c r="P623" s="35">
        <v>157</v>
      </c>
      <c r="Q623" s="35">
        <v>159</v>
      </c>
      <c r="R623" s="35">
        <v>14</v>
      </c>
      <c r="S623" s="35">
        <v>0</v>
      </c>
      <c r="T623" s="35">
        <v>0</v>
      </c>
      <c r="U623" s="35"/>
      <c r="V623" s="35"/>
      <c r="W623" s="35"/>
      <c r="X623" s="35">
        <v>18</v>
      </c>
      <c r="Y623" s="35">
        <v>114</v>
      </c>
      <c r="Z623" s="35">
        <v>122</v>
      </c>
      <c r="AA623" s="35">
        <v>10</v>
      </c>
      <c r="AB623" s="35">
        <v>0</v>
      </c>
      <c r="AC623" s="35">
        <v>0</v>
      </c>
      <c r="AD623" s="35"/>
      <c r="AE623" s="35"/>
      <c r="AF623" s="35"/>
      <c r="AG623" s="35">
        <v>6</v>
      </c>
      <c r="AH623" s="35">
        <v>62</v>
      </c>
      <c r="AI623" s="35">
        <v>67</v>
      </c>
      <c r="AJ623" s="35">
        <v>1</v>
      </c>
      <c r="AK623" s="35">
        <v>0</v>
      </c>
      <c r="AL623" s="35">
        <v>0</v>
      </c>
    </row>
    <row r="624" spans="1:38" ht="20.100000000000001" customHeight="1" x14ac:dyDescent="0.2">
      <c r="D624" s="38" t="s">
        <v>135</v>
      </c>
      <c r="F624" s="39">
        <v>121</v>
      </c>
      <c r="G624" s="39">
        <v>304</v>
      </c>
      <c r="H624" s="39">
        <v>280</v>
      </c>
      <c r="I624" s="39">
        <v>145</v>
      </c>
      <c r="J624" s="39">
        <v>0</v>
      </c>
      <c r="K624" s="39">
        <v>0</v>
      </c>
      <c r="L624" s="40"/>
      <c r="M624" s="40"/>
      <c r="N624" s="40"/>
      <c r="O624" s="39">
        <v>18</v>
      </c>
      <c r="P624" s="39">
        <v>133</v>
      </c>
      <c r="Q624" s="39">
        <v>136</v>
      </c>
      <c r="R624" s="39">
        <v>15</v>
      </c>
      <c r="S624" s="39">
        <v>0</v>
      </c>
      <c r="T624" s="39">
        <v>0</v>
      </c>
      <c r="U624" s="40"/>
      <c r="V624" s="40"/>
      <c r="W624" s="40"/>
      <c r="X624" s="39">
        <v>93</v>
      </c>
      <c r="Y624" s="39">
        <v>169</v>
      </c>
      <c r="Z624" s="39">
        <v>155</v>
      </c>
      <c r="AA624" s="39">
        <v>107</v>
      </c>
      <c r="AB624" s="39">
        <v>0</v>
      </c>
      <c r="AC624" s="39">
        <v>0</v>
      </c>
      <c r="AD624" s="40"/>
      <c r="AE624" s="40"/>
      <c r="AF624" s="40"/>
      <c r="AG624" s="39">
        <v>10</v>
      </c>
      <c r="AH624" s="39">
        <v>72</v>
      </c>
      <c r="AI624" s="39">
        <v>75</v>
      </c>
      <c r="AJ624" s="39">
        <v>7</v>
      </c>
      <c r="AK624" s="39">
        <v>0</v>
      </c>
      <c r="AL624" s="39">
        <v>0</v>
      </c>
    </row>
    <row r="625" spans="1:38" ht="20.100000000000001" customHeight="1" x14ac:dyDescent="0.2">
      <c r="D625" s="2" t="s">
        <v>97</v>
      </c>
      <c r="F625" s="35">
        <v>29</v>
      </c>
      <c r="G625" s="35">
        <v>292</v>
      </c>
      <c r="H625" s="35">
        <v>289</v>
      </c>
      <c r="I625" s="35">
        <v>32</v>
      </c>
      <c r="J625" s="35">
        <v>0</v>
      </c>
      <c r="K625" s="35">
        <v>0</v>
      </c>
      <c r="L625" s="35"/>
      <c r="M625" s="35"/>
      <c r="N625" s="35"/>
      <c r="O625" s="35">
        <v>7</v>
      </c>
      <c r="P625" s="35">
        <v>135</v>
      </c>
      <c r="Q625" s="35">
        <v>136</v>
      </c>
      <c r="R625" s="35">
        <v>6</v>
      </c>
      <c r="S625" s="35">
        <v>0</v>
      </c>
      <c r="T625" s="35">
        <v>0</v>
      </c>
      <c r="U625" s="35"/>
      <c r="V625" s="35"/>
      <c r="W625" s="35"/>
      <c r="X625" s="35">
        <v>29</v>
      </c>
      <c r="Y625" s="35">
        <v>122</v>
      </c>
      <c r="Z625" s="35">
        <v>121</v>
      </c>
      <c r="AA625" s="35">
        <v>30</v>
      </c>
      <c r="AB625" s="35">
        <v>0</v>
      </c>
      <c r="AC625" s="35">
        <v>0</v>
      </c>
      <c r="AD625" s="35"/>
      <c r="AE625" s="35"/>
      <c r="AF625" s="35"/>
      <c r="AG625" s="35">
        <v>4</v>
      </c>
      <c r="AH625" s="35">
        <v>71</v>
      </c>
      <c r="AI625" s="35">
        <v>70</v>
      </c>
      <c r="AJ625" s="35">
        <v>5</v>
      </c>
      <c r="AK625" s="35">
        <v>0</v>
      </c>
      <c r="AL625" s="35">
        <v>0</v>
      </c>
    </row>
    <row r="626" spans="1:38" ht="20.100000000000001" customHeight="1" x14ac:dyDescent="0.2">
      <c r="D626" s="38" t="s">
        <v>136</v>
      </c>
      <c r="F626" s="39">
        <v>142</v>
      </c>
      <c r="G626" s="39">
        <v>565</v>
      </c>
      <c r="H626" s="39">
        <v>512</v>
      </c>
      <c r="I626" s="39">
        <v>195</v>
      </c>
      <c r="J626" s="39">
        <v>0</v>
      </c>
      <c r="K626" s="39">
        <v>0</v>
      </c>
      <c r="L626" s="40"/>
      <c r="M626" s="40"/>
      <c r="N626" s="40"/>
      <c r="O626" s="39">
        <v>13</v>
      </c>
      <c r="P626" s="39">
        <v>151</v>
      </c>
      <c r="Q626" s="39">
        <v>148</v>
      </c>
      <c r="R626" s="39">
        <v>16</v>
      </c>
      <c r="S626" s="39">
        <v>0</v>
      </c>
      <c r="T626" s="39">
        <v>0</v>
      </c>
      <c r="U626" s="40"/>
      <c r="V626" s="40"/>
      <c r="W626" s="40"/>
      <c r="X626" s="39">
        <v>51</v>
      </c>
      <c r="Y626" s="39">
        <v>86</v>
      </c>
      <c r="Z626" s="39">
        <v>77</v>
      </c>
      <c r="AA626" s="39">
        <v>60</v>
      </c>
      <c r="AB626" s="39">
        <v>0</v>
      </c>
      <c r="AC626" s="39">
        <v>0</v>
      </c>
      <c r="AD626" s="40"/>
      <c r="AE626" s="40"/>
      <c r="AF626" s="40"/>
      <c r="AG626" s="39">
        <v>7</v>
      </c>
      <c r="AH626" s="39">
        <v>44</v>
      </c>
      <c r="AI626" s="39">
        <v>49</v>
      </c>
      <c r="AJ626" s="39">
        <v>2</v>
      </c>
      <c r="AK626" s="39">
        <v>0</v>
      </c>
      <c r="AL626" s="39">
        <v>0</v>
      </c>
    </row>
    <row r="627" spans="1:38" ht="20.100000000000001" customHeight="1" x14ac:dyDescent="0.2">
      <c r="D627" s="2" t="s">
        <v>113</v>
      </c>
      <c r="F627" s="35">
        <v>58</v>
      </c>
      <c r="G627" s="35">
        <v>547</v>
      </c>
      <c r="H627" s="35">
        <v>524</v>
      </c>
      <c r="I627" s="35">
        <v>81</v>
      </c>
      <c r="J627" s="35">
        <v>0</v>
      </c>
      <c r="K627" s="35">
        <v>0</v>
      </c>
      <c r="L627" s="35"/>
      <c r="M627" s="35"/>
      <c r="N627" s="35"/>
      <c r="O627" s="35">
        <v>10</v>
      </c>
      <c r="P627" s="35">
        <v>139</v>
      </c>
      <c r="Q627" s="35">
        <v>141</v>
      </c>
      <c r="R627" s="35">
        <v>8</v>
      </c>
      <c r="S627" s="35">
        <v>0</v>
      </c>
      <c r="T627" s="35">
        <v>0</v>
      </c>
      <c r="U627" s="35"/>
      <c r="V627" s="35"/>
      <c r="W627" s="35"/>
      <c r="X627" s="35">
        <v>24</v>
      </c>
      <c r="Y627" s="35">
        <v>104</v>
      </c>
      <c r="Z627" s="35">
        <v>93</v>
      </c>
      <c r="AA627" s="35">
        <v>35</v>
      </c>
      <c r="AB627" s="35">
        <v>0</v>
      </c>
      <c r="AC627" s="35">
        <v>0</v>
      </c>
      <c r="AD627" s="35"/>
      <c r="AE627" s="35"/>
      <c r="AF627" s="35"/>
      <c r="AG627" s="35">
        <v>1</v>
      </c>
      <c r="AH627" s="35">
        <v>65</v>
      </c>
      <c r="AI627" s="35">
        <v>65</v>
      </c>
      <c r="AJ627" s="35">
        <v>1</v>
      </c>
      <c r="AK627" s="35">
        <v>0</v>
      </c>
      <c r="AL627" s="35">
        <v>0</v>
      </c>
    </row>
    <row r="628" spans="1:38" ht="20.100000000000001" customHeight="1" x14ac:dyDescent="0.2">
      <c r="D628" s="38" t="s">
        <v>114</v>
      </c>
      <c r="F628" s="39">
        <v>72</v>
      </c>
      <c r="G628" s="39">
        <v>426</v>
      </c>
      <c r="H628" s="39">
        <v>443</v>
      </c>
      <c r="I628" s="39">
        <v>55</v>
      </c>
      <c r="J628" s="39">
        <v>0</v>
      </c>
      <c r="K628" s="39">
        <v>0</v>
      </c>
      <c r="L628" s="40"/>
      <c r="M628" s="40"/>
      <c r="N628" s="40"/>
      <c r="O628" s="39">
        <v>20</v>
      </c>
      <c r="P628" s="39">
        <v>163</v>
      </c>
      <c r="Q628" s="39">
        <v>167</v>
      </c>
      <c r="R628" s="39">
        <v>16</v>
      </c>
      <c r="S628" s="39">
        <v>0</v>
      </c>
      <c r="T628" s="39">
        <v>0</v>
      </c>
      <c r="U628" s="40"/>
      <c r="V628" s="40"/>
      <c r="W628" s="40"/>
      <c r="X628" s="39">
        <v>11</v>
      </c>
      <c r="Y628" s="39">
        <v>63</v>
      </c>
      <c r="Z628" s="39">
        <v>67</v>
      </c>
      <c r="AA628" s="39">
        <v>7</v>
      </c>
      <c r="AB628" s="39">
        <v>0</v>
      </c>
      <c r="AC628" s="39">
        <v>0</v>
      </c>
      <c r="AD628" s="40"/>
      <c r="AE628" s="40"/>
      <c r="AF628" s="40"/>
      <c r="AG628" s="39">
        <v>3</v>
      </c>
      <c r="AH628" s="39">
        <v>46</v>
      </c>
      <c r="AI628" s="39">
        <v>48</v>
      </c>
      <c r="AJ628" s="39">
        <v>1</v>
      </c>
      <c r="AK628" s="39">
        <v>0</v>
      </c>
      <c r="AL628" s="39">
        <v>0</v>
      </c>
    </row>
    <row r="629" spans="1:38" ht="20.100000000000001" customHeight="1" x14ac:dyDescent="0.2">
      <c r="D629" s="2" t="s">
        <v>115</v>
      </c>
      <c r="F629" s="35">
        <v>26</v>
      </c>
      <c r="G629" s="35">
        <v>553</v>
      </c>
      <c r="H629" s="35">
        <v>568</v>
      </c>
      <c r="I629" s="35">
        <v>11</v>
      </c>
      <c r="J629" s="35">
        <v>0</v>
      </c>
      <c r="K629" s="35">
        <v>0</v>
      </c>
      <c r="L629" s="35"/>
      <c r="M629" s="35"/>
      <c r="N629" s="35"/>
      <c r="O629" s="35">
        <v>3</v>
      </c>
      <c r="P629" s="35">
        <v>147</v>
      </c>
      <c r="Q629" s="35">
        <v>147</v>
      </c>
      <c r="R629" s="35">
        <v>3</v>
      </c>
      <c r="S629" s="35">
        <v>0</v>
      </c>
      <c r="T629" s="35">
        <v>0</v>
      </c>
      <c r="U629" s="35"/>
      <c r="V629" s="35"/>
      <c r="W629" s="35"/>
      <c r="X629" s="35">
        <v>3</v>
      </c>
      <c r="Y629" s="35">
        <v>34</v>
      </c>
      <c r="Z629" s="35">
        <v>32</v>
      </c>
      <c r="AA629" s="35">
        <v>5</v>
      </c>
      <c r="AB629" s="35">
        <v>0</v>
      </c>
      <c r="AC629" s="35">
        <v>0</v>
      </c>
      <c r="AD629" s="35"/>
      <c r="AE629" s="35"/>
      <c r="AF629" s="35"/>
      <c r="AG629" s="35">
        <v>2</v>
      </c>
      <c r="AH629" s="35">
        <v>58</v>
      </c>
      <c r="AI629" s="35">
        <v>56</v>
      </c>
      <c r="AJ629" s="35">
        <v>4</v>
      </c>
      <c r="AK629" s="35">
        <v>0</v>
      </c>
      <c r="AL629" s="35">
        <v>0</v>
      </c>
    </row>
    <row r="630" spans="1:38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</row>
    <row r="631" spans="1:38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497</v>
      </c>
      <c r="G631" s="44">
        <v>3102</v>
      </c>
      <c r="H631" s="44">
        <v>3047</v>
      </c>
      <c r="I631" s="44">
        <v>552</v>
      </c>
      <c r="J631" s="44">
        <v>0</v>
      </c>
      <c r="K631" s="44">
        <v>0</v>
      </c>
      <c r="L631" s="45"/>
      <c r="M631" s="45"/>
      <c r="N631" s="45"/>
      <c r="O631" s="44">
        <v>87</v>
      </c>
      <c r="P631" s="44">
        <v>1025</v>
      </c>
      <c r="Q631" s="44">
        <v>1034</v>
      </c>
      <c r="R631" s="44">
        <v>78</v>
      </c>
      <c r="S631" s="44">
        <v>0</v>
      </c>
      <c r="T631" s="44">
        <v>0</v>
      </c>
      <c r="U631" s="45"/>
      <c r="V631" s="45"/>
      <c r="W631" s="45"/>
      <c r="X631" s="44">
        <v>229</v>
      </c>
      <c r="Y631" s="44">
        <v>692</v>
      </c>
      <c r="Z631" s="44">
        <v>667</v>
      </c>
      <c r="AA631" s="44">
        <v>254</v>
      </c>
      <c r="AB631" s="44">
        <v>0</v>
      </c>
      <c r="AC631" s="44">
        <v>0</v>
      </c>
      <c r="AD631" s="45"/>
      <c r="AE631" s="45"/>
      <c r="AF631" s="45"/>
      <c r="AG631" s="44">
        <v>33</v>
      </c>
      <c r="AH631" s="44">
        <v>418</v>
      </c>
      <c r="AI631" s="44">
        <v>430</v>
      </c>
      <c r="AJ631" s="44">
        <v>21</v>
      </c>
      <c r="AK631" s="44">
        <v>0</v>
      </c>
      <c r="AL631" s="44">
        <v>0</v>
      </c>
    </row>
    <row r="632" spans="1:38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</row>
    <row r="633" spans="1:38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</row>
    <row r="634" spans="1:38" ht="19.5" customHeight="1" x14ac:dyDescent="0.2">
      <c r="D634" s="41" t="s">
        <v>95</v>
      </c>
      <c r="F634" s="40">
        <v>96</v>
      </c>
      <c r="G634" s="40">
        <v>483</v>
      </c>
      <c r="H634" s="40">
        <v>470</v>
      </c>
      <c r="I634" s="40">
        <v>109</v>
      </c>
      <c r="J634" s="40">
        <v>0</v>
      </c>
      <c r="K634" s="40">
        <v>0</v>
      </c>
      <c r="L634" s="40"/>
      <c r="M634" s="40"/>
      <c r="N634" s="40"/>
      <c r="O634" s="40">
        <v>57</v>
      </c>
      <c r="P634" s="40">
        <v>812</v>
      </c>
      <c r="Q634" s="40">
        <v>823</v>
      </c>
      <c r="R634" s="40">
        <v>46</v>
      </c>
      <c r="S634" s="40">
        <v>0</v>
      </c>
      <c r="T634" s="40">
        <v>0</v>
      </c>
      <c r="U634" s="40"/>
      <c r="V634" s="40"/>
      <c r="W634" s="40"/>
      <c r="X634" s="40">
        <v>118</v>
      </c>
      <c r="Y634" s="40">
        <v>205</v>
      </c>
      <c r="Z634" s="40">
        <v>190</v>
      </c>
      <c r="AA634" s="40">
        <v>133</v>
      </c>
      <c r="AB634" s="40">
        <v>0</v>
      </c>
      <c r="AC634" s="40">
        <v>0</v>
      </c>
      <c r="AD634" s="40"/>
      <c r="AE634" s="40"/>
      <c r="AF634" s="40"/>
      <c r="AG634" s="40">
        <v>377</v>
      </c>
      <c r="AH634" s="40">
        <v>4355</v>
      </c>
      <c r="AI634" s="40">
        <v>4512</v>
      </c>
      <c r="AJ634" s="40">
        <v>220</v>
      </c>
      <c r="AK634" s="40">
        <v>0</v>
      </c>
      <c r="AL634" s="40">
        <v>0</v>
      </c>
    </row>
    <row r="635" spans="1:38" ht="19.5" customHeight="1" x14ac:dyDescent="0.2">
      <c r="D635" s="38" t="s">
        <v>96</v>
      </c>
      <c r="F635" s="39">
        <v>62</v>
      </c>
      <c r="G635" s="39">
        <v>657</v>
      </c>
      <c r="H635" s="39">
        <v>661</v>
      </c>
      <c r="I635" s="39">
        <v>58</v>
      </c>
      <c r="J635" s="39">
        <v>0</v>
      </c>
      <c r="K635" s="39">
        <v>0</v>
      </c>
      <c r="L635" s="40"/>
      <c r="M635" s="40"/>
      <c r="N635" s="40"/>
      <c r="O635" s="39">
        <v>87</v>
      </c>
      <c r="P635" s="39">
        <v>864</v>
      </c>
      <c r="Q635" s="39">
        <v>923</v>
      </c>
      <c r="R635" s="39">
        <v>28</v>
      </c>
      <c r="S635" s="39">
        <v>0</v>
      </c>
      <c r="T635" s="39">
        <v>0</v>
      </c>
      <c r="U635" s="40"/>
      <c r="V635" s="40"/>
      <c r="W635" s="40"/>
      <c r="X635" s="39">
        <v>43</v>
      </c>
      <c r="Y635" s="39">
        <v>168</v>
      </c>
      <c r="Z635" s="39">
        <v>182</v>
      </c>
      <c r="AA635" s="39">
        <v>29</v>
      </c>
      <c r="AB635" s="39">
        <v>0</v>
      </c>
      <c r="AC635" s="39">
        <v>0</v>
      </c>
      <c r="AD635" s="40"/>
      <c r="AE635" s="40"/>
      <c r="AF635" s="40"/>
      <c r="AG635" s="39">
        <v>536</v>
      </c>
      <c r="AH635" s="39">
        <v>4339</v>
      </c>
      <c r="AI635" s="39">
        <v>4718</v>
      </c>
      <c r="AJ635" s="39">
        <v>157</v>
      </c>
      <c r="AK635" s="39">
        <v>0</v>
      </c>
      <c r="AL635" s="39">
        <v>0</v>
      </c>
    </row>
    <row r="636" spans="1:38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</row>
    <row r="637" spans="1:38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158</v>
      </c>
      <c r="G637" s="44">
        <v>1140</v>
      </c>
      <c r="H637" s="44">
        <v>1131</v>
      </c>
      <c r="I637" s="44">
        <v>167</v>
      </c>
      <c r="J637" s="44">
        <v>0</v>
      </c>
      <c r="K637" s="44">
        <v>0</v>
      </c>
      <c r="L637" s="45"/>
      <c r="M637" s="45"/>
      <c r="N637" s="45"/>
      <c r="O637" s="44">
        <v>144</v>
      </c>
      <c r="P637" s="44">
        <v>1676</v>
      </c>
      <c r="Q637" s="44">
        <v>1746</v>
      </c>
      <c r="R637" s="44">
        <v>74</v>
      </c>
      <c r="S637" s="44">
        <v>0</v>
      </c>
      <c r="T637" s="44">
        <v>0</v>
      </c>
      <c r="U637" s="45"/>
      <c r="V637" s="45"/>
      <c r="W637" s="45"/>
      <c r="X637" s="44">
        <v>161</v>
      </c>
      <c r="Y637" s="44">
        <v>373</v>
      </c>
      <c r="Z637" s="44">
        <v>372</v>
      </c>
      <c r="AA637" s="44">
        <v>162</v>
      </c>
      <c r="AB637" s="44">
        <v>0</v>
      </c>
      <c r="AC637" s="44">
        <v>0</v>
      </c>
      <c r="AD637" s="45"/>
      <c r="AE637" s="45"/>
      <c r="AF637" s="45"/>
      <c r="AG637" s="44">
        <v>913</v>
      </c>
      <c r="AH637" s="44">
        <v>8694</v>
      </c>
      <c r="AI637" s="44">
        <v>9230</v>
      </c>
      <c r="AJ637" s="44">
        <v>377</v>
      </c>
      <c r="AK637" s="44">
        <v>0</v>
      </c>
      <c r="AL637" s="44">
        <v>0</v>
      </c>
    </row>
    <row r="638" spans="1:38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</row>
    <row r="639" spans="1:38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655</v>
      </c>
      <c r="G639" s="50">
        <v>4242</v>
      </c>
      <c r="H639" s="50">
        <v>4178</v>
      </c>
      <c r="I639" s="50">
        <v>719</v>
      </c>
      <c r="J639" s="50">
        <v>0</v>
      </c>
      <c r="K639" s="50">
        <v>0</v>
      </c>
      <c r="L639" s="45"/>
      <c r="M639" s="45"/>
      <c r="N639" s="45"/>
      <c r="O639" s="50">
        <v>232</v>
      </c>
      <c r="P639" s="50">
        <v>2747</v>
      </c>
      <c r="Q639" s="50">
        <v>2826</v>
      </c>
      <c r="R639" s="50">
        <v>153</v>
      </c>
      <c r="S639" s="50">
        <v>0</v>
      </c>
      <c r="T639" s="50">
        <v>0</v>
      </c>
      <c r="U639" s="45"/>
      <c r="V639" s="45"/>
      <c r="W639" s="45"/>
      <c r="X639" s="50">
        <v>457</v>
      </c>
      <c r="Y639" s="50">
        <v>1506</v>
      </c>
      <c r="Z639" s="50">
        <v>1500</v>
      </c>
      <c r="AA639" s="50">
        <v>463</v>
      </c>
      <c r="AB639" s="50">
        <v>0</v>
      </c>
      <c r="AC639" s="50">
        <v>0</v>
      </c>
      <c r="AD639" s="45"/>
      <c r="AE639" s="45"/>
      <c r="AF639" s="45"/>
      <c r="AG639" s="50">
        <v>977</v>
      </c>
      <c r="AH639" s="50">
        <v>9519</v>
      </c>
      <c r="AI639" s="50">
        <v>10076</v>
      </c>
      <c r="AJ639" s="50">
        <v>420</v>
      </c>
      <c r="AK639" s="50">
        <v>0</v>
      </c>
      <c r="AL639" s="50">
        <v>0</v>
      </c>
    </row>
    <row r="640" spans="1:38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</row>
    <row r="641" spans="1:38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</row>
    <row r="642" spans="1:38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</row>
    <row r="643" spans="1:38" ht="20.100000000000001" customHeight="1" x14ac:dyDescent="0.2">
      <c r="D643" s="2" t="s">
        <v>294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40"/>
      <c r="M643" s="40"/>
      <c r="N643" s="40"/>
      <c r="O643" s="40">
        <v>0</v>
      </c>
      <c r="P643" s="40">
        <v>0</v>
      </c>
      <c r="Q643" s="40">
        <v>0</v>
      </c>
      <c r="R643" s="40">
        <v>0</v>
      </c>
      <c r="S643" s="40">
        <v>0</v>
      </c>
      <c r="T643" s="40">
        <v>0</v>
      </c>
      <c r="U643" s="40"/>
      <c r="V643" s="40"/>
      <c r="W643" s="40"/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/>
      <c r="AE643" s="40"/>
      <c r="AF643" s="40"/>
      <c r="AG643" s="40">
        <v>0</v>
      </c>
      <c r="AH643" s="40">
        <v>0</v>
      </c>
      <c r="AI643" s="40">
        <v>0</v>
      </c>
      <c r="AJ643" s="40">
        <v>0</v>
      </c>
      <c r="AK643" s="40">
        <v>0</v>
      </c>
      <c r="AL643" s="40">
        <v>0</v>
      </c>
    </row>
    <row r="644" spans="1:38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</row>
    <row r="645" spans="1:38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5"/>
      <c r="M645" s="45"/>
      <c r="N645" s="45"/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4">
        <v>0</v>
      </c>
      <c r="U645" s="45"/>
      <c r="V645" s="45"/>
      <c r="W645" s="45"/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5"/>
      <c r="AE645" s="45"/>
      <c r="AF645" s="45"/>
      <c r="AG645" s="44">
        <v>0</v>
      </c>
      <c r="AH645" s="44">
        <v>0</v>
      </c>
      <c r="AI645" s="44">
        <v>0</v>
      </c>
      <c r="AJ645" s="44">
        <v>0</v>
      </c>
      <c r="AK645" s="44">
        <v>0</v>
      </c>
      <c r="AL645" s="44">
        <v>0</v>
      </c>
    </row>
    <row r="646" spans="1:38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</row>
    <row r="647" spans="1:38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</row>
    <row r="648" spans="1:38" ht="20.100000000000001" customHeight="1" x14ac:dyDescent="0.2">
      <c r="D648" s="2" t="s">
        <v>121</v>
      </c>
      <c r="F648" s="35">
        <v>163</v>
      </c>
      <c r="G648" s="35">
        <v>367</v>
      </c>
      <c r="H648" s="35">
        <v>457</v>
      </c>
      <c r="I648" s="35">
        <v>73</v>
      </c>
      <c r="J648" s="35">
        <v>0</v>
      </c>
      <c r="K648" s="35">
        <v>0</v>
      </c>
      <c r="L648" s="35"/>
      <c r="M648" s="35"/>
      <c r="N648" s="35"/>
      <c r="O648" s="35">
        <v>8</v>
      </c>
      <c r="P648" s="35">
        <v>292</v>
      </c>
      <c r="Q648" s="35">
        <v>293</v>
      </c>
      <c r="R648" s="35">
        <v>7</v>
      </c>
      <c r="S648" s="35">
        <v>0</v>
      </c>
      <c r="T648" s="35">
        <v>0</v>
      </c>
      <c r="U648" s="35"/>
      <c r="V648" s="35"/>
      <c r="W648" s="35"/>
      <c r="X648" s="35">
        <v>222</v>
      </c>
      <c r="Y648" s="35">
        <v>478</v>
      </c>
      <c r="Z648" s="35">
        <v>574</v>
      </c>
      <c r="AA648" s="35">
        <v>126</v>
      </c>
      <c r="AB648" s="35">
        <v>0</v>
      </c>
      <c r="AC648" s="35">
        <v>0</v>
      </c>
      <c r="AD648" s="35"/>
      <c r="AE648" s="35"/>
      <c r="AF648" s="35"/>
      <c r="AG648" s="35">
        <v>28</v>
      </c>
      <c r="AH648" s="35">
        <v>318</v>
      </c>
      <c r="AI648" s="35">
        <v>322</v>
      </c>
      <c r="AJ648" s="35">
        <v>24</v>
      </c>
      <c r="AK648" s="35">
        <v>0</v>
      </c>
      <c r="AL648" s="35">
        <v>0</v>
      </c>
    </row>
    <row r="649" spans="1:38" ht="19.5" customHeight="1" x14ac:dyDescent="0.2">
      <c r="D649" s="38" t="s">
        <v>135</v>
      </c>
      <c r="F649" s="39">
        <v>40</v>
      </c>
      <c r="G649" s="39">
        <v>369</v>
      </c>
      <c r="H649" s="39">
        <v>377</v>
      </c>
      <c r="I649" s="39">
        <v>32</v>
      </c>
      <c r="J649" s="39">
        <v>0</v>
      </c>
      <c r="K649" s="39">
        <v>0</v>
      </c>
      <c r="L649" s="40"/>
      <c r="M649" s="40"/>
      <c r="N649" s="40"/>
      <c r="O649" s="39">
        <v>3</v>
      </c>
      <c r="P649" s="39">
        <v>174</v>
      </c>
      <c r="Q649" s="39">
        <v>170</v>
      </c>
      <c r="R649" s="39">
        <v>7</v>
      </c>
      <c r="S649" s="39">
        <v>0</v>
      </c>
      <c r="T649" s="39">
        <v>0</v>
      </c>
      <c r="U649" s="40"/>
      <c r="V649" s="40"/>
      <c r="W649" s="40"/>
      <c r="X649" s="39">
        <v>67</v>
      </c>
      <c r="Y649" s="39">
        <v>655</v>
      </c>
      <c r="Z649" s="39">
        <v>687</v>
      </c>
      <c r="AA649" s="39">
        <v>35</v>
      </c>
      <c r="AB649" s="39">
        <v>0</v>
      </c>
      <c r="AC649" s="39">
        <v>0</v>
      </c>
      <c r="AD649" s="40"/>
      <c r="AE649" s="40"/>
      <c r="AF649" s="40"/>
      <c r="AG649" s="39">
        <v>23</v>
      </c>
      <c r="AH649" s="39">
        <v>237</v>
      </c>
      <c r="AI649" s="39">
        <v>240</v>
      </c>
      <c r="AJ649" s="39">
        <v>20</v>
      </c>
      <c r="AK649" s="39">
        <v>0</v>
      </c>
      <c r="AL649" s="39">
        <v>0</v>
      </c>
    </row>
    <row r="650" spans="1:38" ht="20.100000000000001" customHeight="1" x14ac:dyDescent="0.2">
      <c r="D650" s="2" t="s">
        <v>97</v>
      </c>
      <c r="F650" s="35">
        <v>127</v>
      </c>
      <c r="G650" s="35">
        <v>334</v>
      </c>
      <c r="H650" s="35">
        <v>293</v>
      </c>
      <c r="I650" s="35">
        <v>168</v>
      </c>
      <c r="J650" s="35">
        <v>0</v>
      </c>
      <c r="K650" s="35">
        <v>0</v>
      </c>
      <c r="L650" s="35"/>
      <c r="M650" s="35"/>
      <c r="N650" s="35"/>
      <c r="O650" s="35">
        <v>5</v>
      </c>
      <c r="P650" s="35">
        <v>162</v>
      </c>
      <c r="Q650" s="35">
        <v>157</v>
      </c>
      <c r="R650" s="35">
        <v>10</v>
      </c>
      <c r="S650" s="35">
        <v>0</v>
      </c>
      <c r="T650" s="35">
        <v>0</v>
      </c>
      <c r="U650" s="35"/>
      <c r="V650" s="35"/>
      <c r="W650" s="35"/>
      <c r="X650" s="35">
        <v>230</v>
      </c>
      <c r="Y650" s="35">
        <v>1096</v>
      </c>
      <c r="Z650" s="35">
        <v>1148</v>
      </c>
      <c r="AA650" s="35">
        <v>178</v>
      </c>
      <c r="AB650" s="35">
        <v>0</v>
      </c>
      <c r="AC650" s="35">
        <v>0</v>
      </c>
      <c r="AD650" s="35"/>
      <c r="AE650" s="35"/>
      <c r="AF650" s="35"/>
      <c r="AG650" s="35">
        <v>19</v>
      </c>
      <c r="AH650" s="35">
        <v>228</v>
      </c>
      <c r="AI650" s="35">
        <v>228</v>
      </c>
      <c r="AJ650" s="35">
        <v>19</v>
      </c>
      <c r="AK650" s="35">
        <v>0</v>
      </c>
      <c r="AL650" s="35">
        <v>0</v>
      </c>
    </row>
    <row r="651" spans="1:38" ht="19.5" customHeight="1" x14ac:dyDescent="0.2">
      <c r="D651" s="38" t="s">
        <v>136</v>
      </c>
      <c r="F651" s="39">
        <v>108</v>
      </c>
      <c r="G651" s="39">
        <v>529</v>
      </c>
      <c r="H651" s="39">
        <v>526</v>
      </c>
      <c r="I651" s="39">
        <v>111</v>
      </c>
      <c r="J651" s="39">
        <v>0</v>
      </c>
      <c r="K651" s="39">
        <v>0</v>
      </c>
      <c r="L651" s="40"/>
      <c r="M651" s="40"/>
      <c r="N651" s="40"/>
      <c r="O651" s="39">
        <v>8</v>
      </c>
      <c r="P651" s="39">
        <v>172</v>
      </c>
      <c r="Q651" s="39">
        <v>170</v>
      </c>
      <c r="R651" s="39">
        <v>10</v>
      </c>
      <c r="S651" s="39">
        <v>0</v>
      </c>
      <c r="T651" s="39">
        <v>0</v>
      </c>
      <c r="U651" s="40"/>
      <c r="V651" s="40"/>
      <c r="W651" s="40"/>
      <c r="X651" s="39">
        <v>172</v>
      </c>
      <c r="Y651" s="39">
        <v>726</v>
      </c>
      <c r="Z651" s="39">
        <v>773</v>
      </c>
      <c r="AA651" s="39">
        <v>125</v>
      </c>
      <c r="AB651" s="39">
        <v>0</v>
      </c>
      <c r="AC651" s="39">
        <v>0</v>
      </c>
      <c r="AD651" s="40"/>
      <c r="AE651" s="40"/>
      <c r="AF651" s="40"/>
      <c r="AG651" s="39">
        <v>21</v>
      </c>
      <c r="AH651" s="39">
        <v>220</v>
      </c>
      <c r="AI651" s="39">
        <v>228</v>
      </c>
      <c r="AJ651" s="39">
        <v>13</v>
      </c>
      <c r="AK651" s="39">
        <v>0</v>
      </c>
      <c r="AL651" s="39">
        <v>0</v>
      </c>
    </row>
    <row r="652" spans="1:38" ht="20.100000000000001" customHeight="1" x14ac:dyDescent="0.2">
      <c r="D652" s="2" t="s">
        <v>99</v>
      </c>
      <c r="F652" s="35">
        <v>39</v>
      </c>
      <c r="G652" s="35">
        <v>466</v>
      </c>
      <c r="H652" s="35">
        <v>460</v>
      </c>
      <c r="I652" s="35">
        <v>45</v>
      </c>
      <c r="J652" s="35">
        <v>0</v>
      </c>
      <c r="K652" s="35">
        <v>0</v>
      </c>
      <c r="L652" s="35"/>
      <c r="M652" s="35"/>
      <c r="N652" s="35"/>
      <c r="O652" s="35">
        <v>7</v>
      </c>
      <c r="P652" s="35">
        <v>200</v>
      </c>
      <c r="Q652" s="35">
        <v>199</v>
      </c>
      <c r="R652" s="35">
        <v>8</v>
      </c>
      <c r="S652" s="35">
        <v>0</v>
      </c>
      <c r="T652" s="35">
        <v>0</v>
      </c>
      <c r="U652" s="35"/>
      <c r="V652" s="35"/>
      <c r="W652" s="35"/>
      <c r="X652" s="35">
        <v>323</v>
      </c>
      <c r="Y652" s="35">
        <v>2786</v>
      </c>
      <c r="Z652" s="35">
        <v>2916</v>
      </c>
      <c r="AA652" s="35">
        <v>193</v>
      </c>
      <c r="AB652" s="35">
        <v>0</v>
      </c>
      <c r="AC652" s="35">
        <v>0</v>
      </c>
      <c r="AD652" s="35"/>
      <c r="AE652" s="35"/>
      <c r="AF652" s="35"/>
      <c r="AG652" s="35">
        <v>35</v>
      </c>
      <c r="AH652" s="35">
        <v>253</v>
      </c>
      <c r="AI652" s="35">
        <v>275</v>
      </c>
      <c r="AJ652" s="35">
        <v>13</v>
      </c>
      <c r="AK652" s="35">
        <v>0</v>
      </c>
      <c r="AL652" s="35">
        <v>0</v>
      </c>
    </row>
    <row r="653" spans="1:38" ht="19.5" customHeight="1" x14ac:dyDescent="0.2">
      <c r="D653" s="38" t="s">
        <v>100</v>
      </c>
      <c r="F653" s="39">
        <v>43</v>
      </c>
      <c r="G653" s="39">
        <v>372</v>
      </c>
      <c r="H653" s="39">
        <v>382</v>
      </c>
      <c r="I653" s="39">
        <v>33</v>
      </c>
      <c r="J653" s="39">
        <v>0</v>
      </c>
      <c r="K653" s="39">
        <v>0</v>
      </c>
      <c r="L653" s="40"/>
      <c r="M653" s="40"/>
      <c r="N653" s="40"/>
      <c r="O653" s="39">
        <v>10</v>
      </c>
      <c r="P653" s="39">
        <v>162</v>
      </c>
      <c r="Q653" s="39">
        <v>164</v>
      </c>
      <c r="R653" s="39">
        <v>8</v>
      </c>
      <c r="S653" s="39">
        <v>0</v>
      </c>
      <c r="T653" s="39">
        <v>0</v>
      </c>
      <c r="U653" s="40"/>
      <c r="V653" s="40"/>
      <c r="W653" s="40"/>
      <c r="X653" s="39">
        <v>98</v>
      </c>
      <c r="Y653" s="39">
        <v>639</v>
      </c>
      <c r="Z653" s="39">
        <v>663</v>
      </c>
      <c r="AA653" s="39">
        <v>74</v>
      </c>
      <c r="AB653" s="39">
        <v>0</v>
      </c>
      <c r="AC653" s="39">
        <v>0</v>
      </c>
      <c r="AD653" s="40"/>
      <c r="AE653" s="40"/>
      <c r="AF653" s="40"/>
      <c r="AG653" s="39">
        <v>16</v>
      </c>
      <c r="AH653" s="39">
        <v>240</v>
      </c>
      <c r="AI653" s="39">
        <v>243</v>
      </c>
      <c r="AJ653" s="39">
        <v>13</v>
      </c>
      <c r="AK653" s="39">
        <v>0</v>
      </c>
      <c r="AL653" s="39">
        <v>0</v>
      </c>
    </row>
    <row r="654" spans="1:38" ht="20.100000000000001" customHeight="1" x14ac:dyDescent="0.2">
      <c r="B654" s="5"/>
      <c r="D654" s="2" t="s">
        <v>101</v>
      </c>
      <c r="F654" s="35">
        <v>102</v>
      </c>
      <c r="G654" s="35">
        <v>339</v>
      </c>
      <c r="H654" s="35">
        <v>382</v>
      </c>
      <c r="I654" s="35">
        <v>59</v>
      </c>
      <c r="J654" s="35">
        <v>0</v>
      </c>
      <c r="K654" s="35">
        <v>0</v>
      </c>
      <c r="L654" s="35"/>
      <c r="M654" s="35"/>
      <c r="N654" s="35"/>
      <c r="O654" s="35">
        <v>15</v>
      </c>
      <c r="P654" s="35">
        <v>281</v>
      </c>
      <c r="Q654" s="35">
        <v>285</v>
      </c>
      <c r="R654" s="35">
        <v>11</v>
      </c>
      <c r="S654" s="35">
        <v>0</v>
      </c>
      <c r="T654" s="35">
        <v>0</v>
      </c>
      <c r="U654" s="35"/>
      <c r="V654" s="35"/>
      <c r="W654" s="35"/>
      <c r="X654" s="35">
        <v>166</v>
      </c>
      <c r="Y654" s="35">
        <v>412</v>
      </c>
      <c r="Z654" s="35">
        <v>523</v>
      </c>
      <c r="AA654" s="35">
        <v>55</v>
      </c>
      <c r="AB654" s="35">
        <v>0</v>
      </c>
      <c r="AC654" s="35">
        <v>0</v>
      </c>
      <c r="AD654" s="35"/>
      <c r="AE654" s="35"/>
      <c r="AF654" s="35"/>
      <c r="AG654" s="35">
        <v>18</v>
      </c>
      <c r="AH654" s="35">
        <v>316</v>
      </c>
      <c r="AI654" s="35">
        <v>321</v>
      </c>
      <c r="AJ654" s="35">
        <v>13</v>
      </c>
      <c r="AK654" s="35">
        <v>0</v>
      </c>
      <c r="AL654" s="35">
        <v>0</v>
      </c>
    </row>
    <row r="655" spans="1:38" ht="19.5" customHeight="1" x14ac:dyDescent="0.2">
      <c r="D655" s="38" t="s">
        <v>102</v>
      </c>
      <c r="F655" s="39">
        <v>49</v>
      </c>
      <c r="G655" s="39">
        <v>588</v>
      </c>
      <c r="H655" s="39">
        <v>602</v>
      </c>
      <c r="I655" s="39">
        <v>35</v>
      </c>
      <c r="J655" s="39">
        <v>0</v>
      </c>
      <c r="K655" s="39">
        <v>0</v>
      </c>
      <c r="L655" s="40"/>
      <c r="M655" s="40"/>
      <c r="N655" s="40"/>
      <c r="O655" s="39">
        <v>10</v>
      </c>
      <c r="P655" s="39">
        <v>195</v>
      </c>
      <c r="Q655" s="39">
        <v>189</v>
      </c>
      <c r="R655" s="39">
        <v>16</v>
      </c>
      <c r="S655" s="39">
        <v>0</v>
      </c>
      <c r="T655" s="39">
        <v>0</v>
      </c>
      <c r="U655" s="40"/>
      <c r="V655" s="40"/>
      <c r="W655" s="40"/>
      <c r="X655" s="39">
        <v>172</v>
      </c>
      <c r="Y655" s="39">
        <v>1279</v>
      </c>
      <c r="Z655" s="39">
        <v>1356</v>
      </c>
      <c r="AA655" s="39">
        <v>95</v>
      </c>
      <c r="AB655" s="39">
        <v>0</v>
      </c>
      <c r="AC655" s="39">
        <v>0</v>
      </c>
      <c r="AD655" s="40"/>
      <c r="AE655" s="40"/>
      <c r="AF655" s="40"/>
      <c r="AG655" s="39">
        <v>24</v>
      </c>
      <c r="AH655" s="39">
        <v>202</v>
      </c>
      <c r="AI655" s="39">
        <v>213</v>
      </c>
      <c r="AJ655" s="39">
        <v>13</v>
      </c>
      <c r="AK655" s="39">
        <v>0</v>
      </c>
      <c r="AL655" s="39">
        <v>0</v>
      </c>
    </row>
    <row r="656" spans="1:38" ht="20.100000000000001" customHeight="1" x14ac:dyDescent="0.2">
      <c r="B656" s="5"/>
      <c r="D656" s="41" t="s">
        <v>137</v>
      </c>
      <c r="F656" s="40">
        <v>136</v>
      </c>
      <c r="G656" s="40">
        <v>422</v>
      </c>
      <c r="H656" s="40">
        <v>458</v>
      </c>
      <c r="I656" s="40">
        <v>100</v>
      </c>
      <c r="J656" s="40">
        <v>0</v>
      </c>
      <c r="K656" s="40">
        <v>0</v>
      </c>
      <c r="L656" s="40"/>
      <c r="M656" s="40"/>
      <c r="N656" s="40"/>
      <c r="O656" s="40">
        <v>10</v>
      </c>
      <c r="P656" s="40">
        <v>194</v>
      </c>
      <c r="Q656" s="40">
        <v>196</v>
      </c>
      <c r="R656" s="40">
        <v>8</v>
      </c>
      <c r="S656" s="40">
        <v>0</v>
      </c>
      <c r="T656" s="40">
        <v>0</v>
      </c>
      <c r="U656" s="40"/>
      <c r="V656" s="40"/>
      <c r="W656" s="40"/>
      <c r="X656" s="40">
        <v>634</v>
      </c>
      <c r="Y656" s="40">
        <v>1580</v>
      </c>
      <c r="Z656" s="40">
        <v>1907</v>
      </c>
      <c r="AA656" s="40">
        <v>307</v>
      </c>
      <c r="AB656" s="40">
        <v>0</v>
      </c>
      <c r="AC656" s="40">
        <v>0</v>
      </c>
      <c r="AD656" s="40"/>
      <c r="AE656" s="40"/>
      <c r="AF656" s="40"/>
      <c r="AG656" s="40">
        <v>23</v>
      </c>
      <c r="AH656" s="40">
        <v>249</v>
      </c>
      <c r="AI656" s="40">
        <v>261</v>
      </c>
      <c r="AJ656" s="40">
        <v>11</v>
      </c>
      <c r="AK656" s="40">
        <v>0</v>
      </c>
      <c r="AL656" s="40">
        <v>0</v>
      </c>
    </row>
    <row r="657" spans="1:38" ht="19.5" customHeight="1" x14ac:dyDescent="0.2">
      <c r="D657" s="38" t="s">
        <v>104</v>
      </c>
      <c r="F657" s="39">
        <v>130</v>
      </c>
      <c r="G657" s="39">
        <v>283</v>
      </c>
      <c r="H657" s="39">
        <v>258</v>
      </c>
      <c r="I657" s="39">
        <v>155</v>
      </c>
      <c r="J657" s="39">
        <v>0</v>
      </c>
      <c r="K657" s="39">
        <v>0</v>
      </c>
      <c r="L657" s="40"/>
      <c r="M657" s="40"/>
      <c r="N657" s="40"/>
      <c r="O657" s="39">
        <v>9</v>
      </c>
      <c r="P657" s="39">
        <v>271</v>
      </c>
      <c r="Q657" s="39">
        <v>273</v>
      </c>
      <c r="R657" s="39">
        <v>7</v>
      </c>
      <c r="S657" s="39">
        <v>0</v>
      </c>
      <c r="T657" s="39">
        <v>0</v>
      </c>
      <c r="U657" s="40"/>
      <c r="V657" s="40"/>
      <c r="W657" s="40"/>
      <c r="X657" s="39">
        <v>128</v>
      </c>
      <c r="Y657" s="39">
        <v>498</v>
      </c>
      <c r="Z657" s="39">
        <v>419</v>
      </c>
      <c r="AA657" s="39">
        <v>207</v>
      </c>
      <c r="AB657" s="39">
        <v>0</v>
      </c>
      <c r="AC657" s="39">
        <v>0</v>
      </c>
      <c r="AD657" s="40"/>
      <c r="AE657" s="40"/>
      <c r="AF657" s="40"/>
      <c r="AG657" s="39">
        <v>26</v>
      </c>
      <c r="AH657" s="39">
        <v>322</v>
      </c>
      <c r="AI657" s="39">
        <v>328</v>
      </c>
      <c r="AJ657" s="39">
        <v>20</v>
      </c>
      <c r="AK657" s="39">
        <v>0</v>
      </c>
      <c r="AL657" s="39">
        <v>0</v>
      </c>
    </row>
    <row r="658" spans="1:38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</row>
    <row r="659" spans="1:38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937</v>
      </c>
      <c r="G659" s="44">
        <v>4069</v>
      </c>
      <c r="H659" s="44">
        <v>4195</v>
      </c>
      <c r="I659" s="44">
        <v>811</v>
      </c>
      <c r="J659" s="44">
        <v>0</v>
      </c>
      <c r="K659" s="44">
        <v>0</v>
      </c>
      <c r="L659" s="45"/>
      <c r="M659" s="45"/>
      <c r="N659" s="45"/>
      <c r="O659" s="44">
        <v>85</v>
      </c>
      <c r="P659" s="44">
        <v>2103</v>
      </c>
      <c r="Q659" s="44">
        <v>2096</v>
      </c>
      <c r="R659" s="44">
        <v>92</v>
      </c>
      <c r="S659" s="44">
        <v>0</v>
      </c>
      <c r="T659" s="44">
        <v>0</v>
      </c>
      <c r="U659" s="45"/>
      <c r="V659" s="45"/>
      <c r="W659" s="45"/>
      <c r="X659" s="44">
        <v>2212</v>
      </c>
      <c r="Y659" s="44">
        <v>10149</v>
      </c>
      <c r="Z659" s="44">
        <v>10966</v>
      </c>
      <c r="AA659" s="44">
        <v>1395</v>
      </c>
      <c r="AB659" s="44">
        <v>0</v>
      </c>
      <c r="AC659" s="44">
        <v>0</v>
      </c>
      <c r="AD659" s="45"/>
      <c r="AE659" s="45"/>
      <c r="AF659" s="45"/>
      <c r="AG659" s="44">
        <v>233</v>
      </c>
      <c r="AH659" s="44">
        <v>2585</v>
      </c>
      <c r="AI659" s="44">
        <v>2659</v>
      </c>
      <c r="AJ659" s="44">
        <v>159</v>
      </c>
      <c r="AK659" s="44">
        <v>0</v>
      </c>
      <c r="AL659" s="44">
        <v>0</v>
      </c>
    </row>
    <row r="660" spans="1:38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</row>
    <row r="661" spans="1:38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937</v>
      </c>
      <c r="G661" s="50">
        <v>4069</v>
      </c>
      <c r="H661" s="50">
        <v>4195</v>
      </c>
      <c r="I661" s="50">
        <v>811</v>
      </c>
      <c r="J661" s="50">
        <v>0</v>
      </c>
      <c r="K661" s="50">
        <v>0</v>
      </c>
      <c r="L661" s="45"/>
      <c r="M661" s="45"/>
      <c r="N661" s="45"/>
      <c r="O661" s="50">
        <v>85</v>
      </c>
      <c r="P661" s="50">
        <v>2103</v>
      </c>
      <c r="Q661" s="50">
        <v>2096</v>
      </c>
      <c r="R661" s="50">
        <v>92</v>
      </c>
      <c r="S661" s="50">
        <v>0</v>
      </c>
      <c r="T661" s="50">
        <v>0</v>
      </c>
      <c r="U661" s="45"/>
      <c r="V661" s="45"/>
      <c r="W661" s="45"/>
      <c r="X661" s="50">
        <v>2212</v>
      </c>
      <c r="Y661" s="50">
        <v>10149</v>
      </c>
      <c r="Z661" s="50">
        <v>10966</v>
      </c>
      <c r="AA661" s="50">
        <v>1395</v>
      </c>
      <c r="AB661" s="50">
        <v>0</v>
      </c>
      <c r="AC661" s="50">
        <v>0</v>
      </c>
      <c r="AD661" s="45"/>
      <c r="AE661" s="45"/>
      <c r="AF661" s="45"/>
      <c r="AG661" s="50">
        <v>233</v>
      </c>
      <c r="AH661" s="50">
        <v>2585</v>
      </c>
      <c r="AI661" s="50">
        <v>2659</v>
      </c>
      <c r="AJ661" s="50">
        <v>159</v>
      </c>
      <c r="AK661" s="50">
        <v>0</v>
      </c>
      <c r="AL661" s="50">
        <v>0</v>
      </c>
    </row>
    <row r="662" spans="1:38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</row>
    <row r="663" spans="1:38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</row>
    <row r="664" spans="1:38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</row>
    <row r="665" spans="1:38" ht="20.100000000000001" customHeight="1" x14ac:dyDescent="0.2">
      <c r="D665" s="2" t="s">
        <v>121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/>
      <c r="M665" s="35"/>
      <c r="N665" s="35"/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/>
      <c r="V665" s="35"/>
      <c r="W665" s="35"/>
      <c r="X665" s="35">
        <v>19</v>
      </c>
      <c r="Y665" s="35">
        <v>151</v>
      </c>
      <c r="Z665" s="35">
        <v>166</v>
      </c>
      <c r="AA665" s="35">
        <v>4</v>
      </c>
      <c r="AB665" s="35">
        <v>0</v>
      </c>
      <c r="AC665" s="35">
        <v>0</v>
      </c>
      <c r="AD665" s="35"/>
      <c r="AE665" s="35"/>
      <c r="AF665" s="35"/>
      <c r="AG665" s="35">
        <v>14</v>
      </c>
      <c r="AH665" s="35">
        <v>326</v>
      </c>
      <c r="AI665" s="35">
        <v>327</v>
      </c>
      <c r="AJ665" s="35">
        <v>13</v>
      </c>
      <c r="AK665" s="35">
        <v>0</v>
      </c>
      <c r="AL665" s="35">
        <v>0</v>
      </c>
    </row>
    <row r="666" spans="1:38" ht="19.5" customHeight="1" x14ac:dyDescent="0.2">
      <c r="D666" s="38" t="s">
        <v>135</v>
      </c>
      <c r="F666" s="39">
        <v>0</v>
      </c>
      <c r="G666" s="39">
        <v>9</v>
      </c>
      <c r="H666" s="39">
        <v>9</v>
      </c>
      <c r="I666" s="39">
        <v>0</v>
      </c>
      <c r="J666" s="39">
        <v>0</v>
      </c>
      <c r="K666" s="39">
        <v>0</v>
      </c>
      <c r="L666" s="40"/>
      <c r="M666" s="40"/>
      <c r="N666" s="40"/>
      <c r="O666" s="39">
        <v>0</v>
      </c>
      <c r="P666" s="39">
        <v>0</v>
      </c>
      <c r="Q666" s="39">
        <v>0</v>
      </c>
      <c r="R666" s="39">
        <v>0</v>
      </c>
      <c r="S666" s="39">
        <v>0</v>
      </c>
      <c r="T666" s="39">
        <v>0</v>
      </c>
      <c r="U666" s="40"/>
      <c r="V666" s="40"/>
      <c r="W666" s="40"/>
      <c r="X666" s="39">
        <v>63</v>
      </c>
      <c r="Y666" s="39">
        <v>610</v>
      </c>
      <c r="Z666" s="39">
        <v>610</v>
      </c>
      <c r="AA666" s="39">
        <v>24</v>
      </c>
      <c r="AB666" s="39">
        <v>0</v>
      </c>
      <c r="AC666" s="39">
        <v>39</v>
      </c>
      <c r="AD666" s="40"/>
      <c r="AE666" s="40"/>
      <c r="AF666" s="40"/>
      <c r="AG666" s="39">
        <v>23</v>
      </c>
      <c r="AH666" s="39">
        <v>321</v>
      </c>
      <c r="AI666" s="39">
        <v>321</v>
      </c>
      <c r="AJ666" s="39">
        <v>23</v>
      </c>
      <c r="AK666" s="39">
        <v>0</v>
      </c>
      <c r="AL666" s="39">
        <v>0</v>
      </c>
    </row>
    <row r="667" spans="1:38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</row>
    <row r="668" spans="1:38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4">
        <v>9</v>
      </c>
      <c r="H668" s="44">
        <v>9</v>
      </c>
      <c r="I668" s="44">
        <v>0</v>
      </c>
      <c r="J668" s="44">
        <v>0</v>
      </c>
      <c r="K668" s="44">
        <v>0</v>
      </c>
      <c r="L668" s="45"/>
      <c r="M668" s="45"/>
      <c r="N668" s="45"/>
      <c r="O668" s="44">
        <v>0</v>
      </c>
      <c r="P668" s="44">
        <v>0</v>
      </c>
      <c r="Q668" s="44">
        <v>0</v>
      </c>
      <c r="R668" s="44">
        <v>0</v>
      </c>
      <c r="S668" s="44">
        <v>0</v>
      </c>
      <c r="T668" s="44">
        <v>0</v>
      </c>
      <c r="U668" s="45"/>
      <c r="V668" s="45"/>
      <c r="W668" s="45"/>
      <c r="X668" s="44">
        <v>82</v>
      </c>
      <c r="Y668" s="44">
        <v>761</v>
      </c>
      <c r="Z668" s="44">
        <v>776</v>
      </c>
      <c r="AA668" s="44">
        <v>28</v>
      </c>
      <c r="AB668" s="44">
        <v>0</v>
      </c>
      <c r="AC668" s="44">
        <v>39</v>
      </c>
      <c r="AD668" s="45"/>
      <c r="AE668" s="45"/>
      <c r="AF668" s="45"/>
      <c r="AG668" s="44">
        <v>37</v>
      </c>
      <c r="AH668" s="44">
        <v>647</v>
      </c>
      <c r="AI668" s="44">
        <v>648</v>
      </c>
      <c r="AJ668" s="44">
        <v>36</v>
      </c>
      <c r="AK668" s="44">
        <v>0</v>
      </c>
      <c r="AL668" s="44">
        <v>0</v>
      </c>
    </row>
    <row r="669" spans="1:38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</row>
    <row r="670" spans="1:38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</row>
    <row r="671" spans="1:38" ht="20.100000000000001" customHeight="1" x14ac:dyDescent="0.2">
      <c r="D671" s="2" t="s">
        <v>95</v>
      </c>
      <c r="F671" s="35">
        <v>5</v>
      </c>
      <c r="G671" s="35">
        <v>194</v>
      </c>
      <c r="H671" s="35">
        <v>193</v>
      </c>
      <c r="I671" s="35">
        <v>6</v>
      </c>
      <c r="J671" s="35">
        <v>0</v>
      </c>
      <c r="K671" s="35">
        <v>0</v>
      </c>
      <c r="L671" s="35"/>
      <c r="M671" s="35"/>
      <c r="N671" s="35"/>
      <c r="O671" s="35">
        <v>3</v>
      </c>
      <c r="P671" s="35">
        <v>106</v>
      </c>
      <c r="Q671" s="35">
        <v>108</v>
      </c>
      <c r="R671" s="35">
        <v>1</v>
      </c>
      <c r="S671" s="35">
        <v>0</v>
      </c>
      <c r="T671" s="35">
        <v>0</v>
      </c>
      <c r="U671" s="35"/>
      <c r="V671" s="35"/>
      <c r="W671" s="35"/>
      <c r="X671" s="35">
        <v>4</v>
      </c>
      <c r="Y671" s="35">
        <v>24</v>
      </c>
      <c r="Z671" s="35">
        <v>27</v>
      </c>
      <c r="AA671" s="35">
        <v>1</v>
      </c>
      <c r="AB671" s="35">
        <v>0</v>
      </c>
      <c r="AC671" s="35">
        <v>0</v>
      </c>
      <c r="AD671" s="35"/>
      <c r="AE671" s="35"/>
      <c r="AF671" s="35"/>
      <c r="AG671" s="35">
        <v>4</v>
      </c>
      <c r="AH671" s="35">
        <v>49</v>
      </c>
      <c r="AI671" s="35">
        <v>52</v>
      </c>
      <c r="AJ671" s="35">
        <v>1</v>
      </c>
      <c r="AK671" s="35">
        <v>0</v>
      </c>
      <c r="AL671" s="35">
        <v>0</v>
      </c>
    </row>
    <row r="672" spans="1:38" ht="19.5" customHeight="1" x14ac:dyDescent="0.2">
      <c r="D672" s="38" t="s">
        <v>96</v>
      </c>
      <c r="F672" s="39">
        <v>20</v>
      </c>
      <c r="G672" s="39">
        <v>114</v>
      </c>
      <c r="H672" s="39">
        <v>129</v>
      </c>
      <c r="I672" s="39">
        <v>5</v>
      </c>
      <c r="J672" s="39">
        <v>0</v>
      </c>
      <c r="K672" s="39">
        <v>0</v>
      </c>
      <c r="L672" s="40"/>
      <c r="M672" s="40"/>
      <c r="N672" s="40"/>
      <c r="O672" s="39">
        <v>0</v>
      </c>
      <c r="P672" s="39">
        <v>125</v>
      </c>
      <c r="Q672" s="39">
        <v>124</v>
      </c>
      <c r="R672" s="39">
        <v>1</v>
      </c>
      <c r="S672" s="39">
        <v>0</v>
      </c>
      <c r="T672" s="39">
        <v>0</v>
      </c>
      <c r="U672" s="40"/>
      <c r="V672" s="40"/>
      <c r="W672" s="40"/>
      <c r="X672" s="39">
        <v>15</v>
      </c>
      <c r="Y672" s="39">
        <v>112</v>
      </c>
      <c r="Z672" s="39">
        <v>119</v>
      </c>
      <c r="AA672" s="39">
        <v>8</v>
      </c>
      <c r="AB672" s="39">
        <v>0</v>
      </c>
      <c r="AC672" s="39">
        <v>0</v>
      </c>
      <c r="AD672" s="40"/>
      <c r="AE672" s="40"/>
      <c r="AF672" s="40"/>
      <c r="AG672" s="39">
        <v>2</v>
      </c>
      <c r="AH672" s="39">
        <v>48</v>
      </c>
      <c r="AI672" s="39">
        <v>49</v>
      </c>
      <c r="AJ672" s="39">
        <v>1</v>
      </c>
      <c r="AK672" s="39">
        <v>0</v>
      </c>
      <c r="AL672" s="39">
        <v>0</v>
      </c>
    </row>
    <row r="673" spans="1:38" ht="20.100000000000001" customHeight="1" x14ac:dyDescent="0.2">
      <c r="D673" s="41" t="s">
        <v>112</v>
      </c>
      <c r="F673" s="40">
        <v>14</v>
      </c>
      <c r="G673" s="40">
        <v>287</v>
      </c>
      <c r="H673" s="40">
        <v>286</v>
      </c>
      <c r="I673" s="40">
        <v>15</v>
      </c>
      <c r="J673" s="40">
        <v>0</v>
      </c>
      <c r="K673" s="40">
        <v>0</v>
      </c>
      <c r="L673" s="40"/>
      <c r="M673" s="40"/>
      <c r="N673" s="40"/>
      <c r="O673" s="40">
        <v>2</v>
      </c>
      <c r="P673" s="40">
        <v>112</v>
      </c>
      <c r="Q673" s="40">
        <v>111</v>
      </c>
      <c r="R673" s="40">
        <v>3</v>
      </c>
      <c r="S673" s="40">
        <v>0</v>
      </c>
      <c r="T673" s="40">
        <v>0</v>
      </c>
      <c r="U673" s="40"/>
      <c r="V673" s="40"/>
      <c r="W673" s="40"/>
      <c r="X673" s="40">
        <v>8</v>
      </c>
      <c r="Y673" s="40">
        <v>48</v>
      </c>
      <c r="Z673" s="40">
        <v>46</v>
      </c>
      <c r="AA673" s="40">
        <v>10</v>
      </c>
      <c r="AB673" s="40">
        <v>0</v>
      </c>
      <c r="AC673" s="40">
        <v>0</v>
      </c>
      <c r="AD673" s="40"/>
      <c r="AE673" s="40"/>
      <c r="AF673" s="40"/>
      <c r="AG673" s="40">
        <v>2</v>
      </c>
      <c r="AH673" s="40">
        <v>54</v>
      </c>
      <c r="AI673" s="40">
        <v>56</v>
      </c>
      <c r="AJ673" s="40">
        <v>0</v>
      </c>
      <c r="AK673" s="40">
        <v>0</v>
      </c>
      <c r="AL673" s="40">
        <v>0</v>
      </c>
    </row>
    <row r="674" spans="1:38" ht="19.5" customHeight="1" x14ac:dyDescent="0.2">
      <c r="D674" s="38" t="s">
        <v>98</v>
      </c>
      <c r="F674" s="39">
        <v>10</v>
      </c>
      <c r="G674" s="39">
        <v>294</v>
      </c>
      <c r="H674" s="39">
        <v>279</v>
      </c>
      <c r="I674" s="39">
        <v>25</v>
      </c>
      <c r="J674" s="39">
        <v>0</v>
      </c>
      <c r="K674" s="39">
        <v>0</v>
      </c>
      <c r="L674" s="40"/>
      <c r="M674" s="40"/>
      <c r="N674" s="40"/>
      <c r="O674" s="39">
        <v>2</v>
      </c>
      <c r="P674" s="39">
        <v>111</v>
      </c>
      <c r="Q674" s="39">
        <v>110</v>
      </c>
      <c r="R674" s="39">
        <v>3</v>
      </c>
      <c r="S674" s="39">
        <v>0</v>
      </c>
      <c r="T674" s="39">
        <v>0</v>
      </c>
      <c r="U674" s="40"/>
      <c r="V674" s="40"/>
      <c r="W674" s="40"/>
      <c r="X674" s="39">
        <v>0</v>
      </c>
      <c r="Y674" s="39">
        <v>18</v>
      </c>
      <c r="Z674" s="39">
        <v>16</v>
      </c>
      <c r="AA674" s="39">
        <v>2</v>
      </c>
      <c r="AB674" s="39">
        <v>0</v>
      </c>
      <c r="AC674" s="39">
        <v>0</v>
      </c>
      <c r="AD674" s="40"/>
      <c r="AE674" s="40"/>
      <c r="AF674" s="40"/>
      <c r="AG674" s="39">
        <v>2</v>
      </c>
      <c r="AH674" s="39">
        <v>48</v>
      </c>
      <c r="AI674" s="39">
        <v>48</v>
      </c>
      <c r="AJ674" s="39">
        <v>2</v>
      </c>
      <c r="AK674" s="39">
        <v>0</v>
      </c>
      <c r="AL674" s="39">
        <v>0</v>
      </c>
    </row>
    <row r="675" spans="1:38" ht="20.100000000000001" customHeight="1" x14ac:dyDescent="0.2">
      <c r="D675" s="41" t="s">
        <v>99</v>
      </c>
      <c r="F675" s="40">
        <v>11</v>
      </c>
      <c r="G675" s="40">
        <v>276</v>
      </c>
      <c r="H675" s="40">
        <v>274</v>
      </c>
      <c r="I675" s="40">
        <v>13</v>
      </c>
      <c r="J675" s="40">
        <v>0</v>
      </c>
      <c r="K675" s="40">
        <v>0</v>
      </c>
      <c r="L675" s="40"/>
      <c r="M675" s="40"/>
      <c r="N675" s="40"/>
      <c r="O675" s="40">
        <v>2</v>
      </c>
      <c r="P675" s="40">
        <v>112</v>
      </c>
      <c r="Q675" s="40">
        <v>111</v>
      </c>
      <c r="R675" s="40">
        <v>3</v>
      </c>
      <c r="S675" s="40">
        <v>0</v>
      </c>
      <c r="T675" s="40">
        <v>0</v>
      </c>
      <c r="U675" s="40"/>
      <c r="V675" s="40"/>
      <c r="W675" s="40"/>
      <c r="X675" s="40">
        <v>5</v>
      </c>
      <c r="Y675" s="40">
        <v>27</v>
      </c>
      <c r="Z675" s="40">
        <v>30</v>
      </c>
      <c r="AA675" s="40">
        <v>2</v>
      </c>
      <c r="AB675" s="40">
        <v>0</v>
      </c>
      <c r="AC675" s="40">
        <v>0</v>
      </c>
      <c r="AD675" s="40"/>
      <c r="AE675" s="40"/>
      <c r="AF675" s="40"/>
      <c r="AG675" s="40">
        <v>2</v>
      </c>
      <c r="AH675" s="40">
        <v>38</v>
      </c>
      <c r="AI675" s="40">
        <v>38</v>
      </c>
      <c r="AJ675" s="40">
        <v>2</v>
      </c>
      <c r="AK675" s="40">
        <v>0</v>
      </c>
      <c r="AL675" s="40">
        <v>0</v>
      </c>
    </row>
    <row r="676" spans="1:38" ht="20.100000000000001" customHeight="1" x14ac:dyDescent="0.2">
      <c r="D676" s="38" t="s">
        <v>114</v>
      </c>
      <c r="F676" s="39">
        <v>3</v>
      </c>
      <c r="G676" s="39">
        <v>91</v>
      </c>
      <c r="H676" s="39">
        <v>88</v>
      </c>
      <c r="I676" s="39">
        <v>6</v>
      </c>
      <c r="J676" s="39">
        <v>0</v>
      </c>
      <c r="K676" s="39">
        <v>0</v>
      </c>
      <c r="L676" s="40"/>
      <c r="M676" s="40"/>
      <c r="N676" s="40"/>
      <c r="O676" s="39">
        <v>0</v>
      </c>
      <c r="P676" s="39">
        <v>117</v>
      </c>
      <c r="Q676" s="39">
        <v>117</v>
      </c>
      <c r="R676" s="39">
        <v>0</v>
      </c>
      <c r="S676" s="39">
        <v>0</v>
      </c>
      <c r="T676" s="39">
        <v>0</v>
      </c>
      <c r="U676" s="40"/>
      <c r="V676" s="40"/>
      <c r="W676" s="40"/>
      <c r="X676" s="39">
        <v>0</v>
      </c>
      <c r="Y676" s="39">
        <v>8</v>
      </c>
      <c r="Z676" s="39">
        <v>8</v>
      </c>
      <c r="AA676" s="39">
        <v>0</v>
      </c>
      <c r="AB676" s="39">
        <v>0</v>
      </c>
      <c r="AC676" s="39">
        <v>0</v>
      </c>
      <c r="AD676" s="40"/>
      <c r="AE676" s="40"/>
      <c r="AF676" s="40"/>
      <c r="AG676" s="39">
        <v>5</v>
      </c>
      <c r="AH676" s="39">
        <v>40</v>
      </c>
      <c r="AI676" s="39">
        <v>43</v>
      </c>
      <c r="AJ676" s="39">
        <v>2</v>
      </c>
      <c r="AK676" s="39">
        <v>0</v>
      </c>
      <c r="AL676" s="39">
        <v>0</v>
      </c>
    </row>
    <row r="677" spans="1:38" ht="20.100000000000001" customHeight="1" x14ac:dyDescent="0.2">
      <c r="D677" s="41" t="s">
        <v>115</v>
      </c>
      <c r="F677" s="40">
        <v>50</v>
      </c>
      <c r="G677" s="40">
        <v>573</v>
      </c>
      <c r="H677" s="40">
        <v>588</v>
      </c>
      <c r="I677" s="40">
        <v>35</v>
      </c>
      <c r="J677" s="40">
        <v>0</v>
      </c>
      <c r="K677" s="40">
        <v>0</v>
      </c>
      <c r="L677" s="40"/>
      <c r="M677" s="40"/>
      <c r="N677" s="40"/>
      <c r="O677" s="40">
        <v>4</v>
      </c>
      <c r="P677" s="40">
        <v>108</v>
      </c>
      <c r="Q677" s="40">
        <v>107</v>
      </c>
      <c r="R677" s="40">
        <v>5</v>
      </c>
      <c r="S677" s="40">
        <v>0</v>
      </c>
      <c r="T677" s="40">
        <v>0</v>
      </c>
      <c r="U677" s="40"/>
      <c r="V677" s="40"/>
      <c r="W677" s="40"/>
      <c r="X677" s="40">
        <v>1</v>
      </c>
      <c r="Y677" s="40">
        <v>23</v>
      </c>
      <c r="Z677" s="40">
        <v>22</v>
      </c>
      <c r="AA677" s="40">
        <v>2</v>
      </c>
      <c r="AB677" s="40">
        <v>0</v>
      </c>
      <c r="AC677" s="40">
        <v>0</v>
      </c>
      <c r="AD677" s="40"/>
      <c r="AE677" s="40"/>
      <c r="AF677" s="40"/>
      <c r="AG677" s="40">
        <v>4</v>
      </c>
      <c r="AH677" s="40">
        <v>48</v>
      </c>
      <c r="AI677" s="40">
        <v>51</v>
      </c>
      <c r="AJ677" s="40">
        <v>1</v>
      </c>
      <c r="AK677" s="40">
        <v>0</v>
      </c>
      <c r="AL677" s="40">
        <v>0</v>
      </c>
    </row>
    <row r="678" spans="1:38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</row>
    <row r="679" spans="1:38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113</v>
      </c>
      <c r="G679" s="44">
        <v>1829</v>
      </c>
      <c r="H679" s="44">
        <v>1837</v>
      </c>
      <c r="I679" s="44">
        <v>105</v>
      </c>
      <c r="J679" s="44">
        <v>0</v>
      </c>
      <c r="K679" s="44">
        <v>0</v>
      </c>
      <c r="L679" s="45"/>
      <c r="M679" s="45"/>
      <c r="N679" s="45"/>
      <c r="O679" s="44">
        <v>13</v>
      </c>
      <c r="P679" s="44">
        <v>791</v>
      </c>
      <c r="Q679" s="44">
        <v>788</v>
      </c>
      <c r="R679" s="44">
        <v>16</v>
      </c>
      <c r="S679" s="44">
        <v>0</v>
      </c>
      <c r="T679" s="44">
        <v>0</v>
      </c>
      <c r="U679" s="45"/>
      <c r="V679" s="45"/>
      <c r="W679" s="45"/>
      <c r="X679" s="44">
        <v>33</v>
      </c>
      <c r="Y679" s="44">
        <v>260</v>
      </c>
      <c r="Z679" s="44">
        <v>268</v>
      </c>
      <c r="AA679" s="44">
        <v>25</v>
      </c>
      <c r="AB679" s="44">
        <v>0</v>
      </c>
      <c r="AC679" s="44">
        <v>0</v>
      </c>
      <c r="AD679" s="45"/>
      <c r="AE679" s="45"/>
      <c r="AF679" s="45"/>
      <c r="AG679" s="44">
        <v>21</v>
      </c>
      <c r="AH679" s="44">
        <v>325</v>
      </c>
      <c r="AI679" s="44">
        <v>337</v>
      </c>
      <c r="AJ679" s="44">
        <v>9</v>
      </c>
      <c r="AK679" s="44">
        <v>0</v>
      </c>
      <c r="AL679" s="44">
        <v>0</v>
      </c>
    </row>
    <row r="680" spans="1:38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</row>
    <row r="681" spans="1:38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113</v>
      </c>
      <c r="G681" s="50">
        <v>1838</v>
      </c>
      <c r="H681" s="50">
        <v>1846</v>
      </c>
      <c r="I681" s="50">
        <v>105</v>
      </c>
      <c r="J681" s="50">
        <v>0</v>
      </c>
      <c r="K681" s="50">
        <v>0</v>
      </c>
      <c r="L681" s="45"/>
      <c r="M681" s="45"/>
      <c r="N681" s="45"/>
      <c r="O681" s="50">
        <v>13</v>
      </c>
      <c r="P681" s="50">
        <v>791</v>
      </c>
      <c r="Q681" s="50">
        <v>788</v>
      </c>
      <c r="R681" s="50">
        <v>16</v>
      </c>
      <c r="S681" s="50">
        <v>0</v>
      </c>
      <c r="T681" s="50">
        <v>0</v>
      </c>
      <c r="U681" s="45"/>
      <c r="V681" s="45"/>
      <c r="W681" s="45"/>
      <c r="X681" s="50">
        <v>115</v>
      </c>
      <c r="Y681" s="50">
        <v>1021</v>
      </c>
      <c r="Z681" s="50">
        <v>1044</v>
      </c>
      <c r="AA681" s="50">
        <v>53</v>
      </c>
      <c r="AB681" s="50">
        <v>0</v>
      </c>
      <c r="AC681" s="50">
        <v>39</v>
      </c>
      <c r="AD681" s="45"/>
      <c r="AE681" s="45"/>
      <c r="AF681" s="45"/>
      <c r="AG681" s="50">
        <v>58</v>
      </c>
      <c r="AH681" s="50">
        <v>972</v>
      </c>
      <c r="AI681" s="50">
        <v>985</v>
      </c>
      <c r="AJ681" s="50">
        <v>45</v>
      </c>
      <c r="AK681" s="50">
        <v>0</v>
      </c>
      <c r="AL681" s="50">
        <v>0</v>
      </c>
    </row>
    <row r="682" spans="1:38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</row>
    <row r="683" spans="1:38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</row>
    <row r="684" spans="1:38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</row>
    <row r="685" spans="1:38" ht="20.100000000000001" customHeight="1" x14ac:dyDescent="0.2">
      <c r="D685" s="2" t="s">
        <v>95</v>
      </c>
      <c r="F685" s="35">
        <v>46</v>
      </c>
      <c r="G685" s="35">
        <v>833</v>
      </c>
      <c r="H685" s="35">
        <v>771</v>
      </c>
      <c r="I685" s="35">
        <v>108</v>
      </c>
      <c r="J685" s="35">
        <v>0</v>
      </c>
      <c r="K685" s="35">
        <v>0</v>
      </c>
      <c r="L685" s="35"/>
      <c r="M685" s="35"/>
      <c r="N685" s="35"/>
      <c r="O685" s="35">
        <v>3</v>
      </c>
      <c r="P685" s="35">
        <v>134</v>
      </c>
      <c r="Q685" s="35">
        <v>130</v>
      </c>
      <c r="R685" s="35">
        <v>7</v>
      </c>
      <c r="S685" s="35">
        <v>0</v>
      </c>
      <c r="T685" s="35">
        <v>0</v>
      </c>
      <c r="U685" s="35"/>
      <c r="V685" s="35"/>
      <c r="W685" s="35"/>
      <c r="X685" s="35">
        <v>56</v>
      </c>
      <c r="Y685" s="35">
        <v>624</v>
      </c>
      <c r="Z685" s="35">
        <v>633</v>
      </c>
      <c r="AA685" s="35">
        <v>47</v>
      </c>
      <c r="AB685" s="35">
        <v>0</v>
      </c>
      <c r="AC685" s="35">
        <v>0</v>
      </c>
      <c r="AD685" s="35"/>
      <c r="AE685" s="35"/>
      <c r="AF685" s="35"/>
      <c r="AG685" s="35">
        <v>38</v>
      </c>
      <c r="AH685" s="35">
        <v>717</v>
      </c>
      <c r="AI685" s="35">
        <v>712</v>
      </c>
      <c r="AJ685" s="35">
        <v>43</v>
      </c>
      <c r="AK685" s="35">
        <v>0</v>
      </c>
      <c r="AL685" s="35">
        <v>0</v>
      </c>
    </row>
    <row r="686" spans="1:38" ht="19.5" customHeight="1" x14ac:dyDescent="0.2">
      <c r="D686" s="38" t="s">
        <v>96</v>
      </c>
      <c r="F686" s="39">
        <v>53</v>
      </c>
      <c r="G686" s="39">
        <v>857</v>
      </c>
      <c r="H686" s="39">
        <v>848</v>
      </c>
      <c r="I686" s="39">
        <v>62</v>
      </c>
      <c r="J686" s="39">
        <v>0</v>
      </c>
      <c r="K686" s="39">
        <v>0</v>
      </c>
      <c r="L686" s="40"/>
      <c r="M686" s="40"/>
      <c r="N686" s="40"/>
      <c r="O686" s="39">
        <v>3</v>
      </c>
      <c r="P686" s="39">
        <v>140</v>
      </c>
      <c r="Q686" s="39">
        <v>136</v>
      </c>
      <c r="R686" s="39">
        <v>7</v>
      </c>
      <c r="S686" s="39">
        <v>0</v>
      </c>
      <c r="T686" s="39">
        <v>0</v>
      </c>
      <c r="U686" s="40"/>
      <c r="V686" s="40"/>
      <c r="W686" s="40"/>
      <c r="X686" s="39">
        <v>108</v>
      </c>
      <c r="Y686" s="39">
        <v>846</v>
      </c>
      <c r="Z686" s="39">
        <v>869</v>
      </c>
      <c r="AA686" s="39">
        <v>85</v>
      </c>
      <c r="AB686" s="39">
        <v>0</v>
      </c>
      <c r="AC686" s="39">
        <v>0</v>
      </c>
      <c r="AD686" s="40"/>
      <c r="AE686" s="40"/>
      <c r="AF686" s="40"/>
      <c r="AG686" s="39">
        <v>37</v>
      </c>
      <c r="AH686" s="39">
        <v>708</v>
      </c>
      <c r="AI686" s="39">
        <v>700</v>
      </c>
      <c r="AJ686" s="39">
        <v>45</v>
      </c>
      <c r="AK686" s="39">
        <v>0</v>
      </c>
      <c r="AL686" s="39">
        <v>0</v>
      </c>
    </row>
    <row r="687" spans="1:38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</row>
    <row r="688" spans="1:38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99</v>
      </c>
      <c r="G688" s="44">
        <v>1690</v>
      </c>
      <c r="H688" s="44">
        <v>1619</v>
      </c>
      <c r="I688" s="44">
        <v>170</v>
      </c>
      <c r="J688" s="44">
        <v>0</v>
      </c>
      <c r="K688" s="44">
        <v>0</v>
      </c>
      <c r="L688" s="45"/>
      <c r="M688" s="45"/>
      <c r="N688" s="45"/>
      <c r="O688" s="44">
        <v>6</v>
      </c>
      <c r="P688" s="44">
        <v>274</v>
      </c>
      <c r="Q688" s="44">
        <v>266</v>
      </c>
      <c r="R688" s="44">
        <v>14</v>
      </c>
      <c r="S688" s="44">
        <v>0</v>
      </c>
      <c r="T688" s="44">
        <v>0</v>
      </c>
      <c r="U688" s="45"/>
      <c r="V688" s="45"/>
      <c r="W688" s="45"/>
      <c r="X688" s="44">
        <v>164</v>
      </c>
      <c r="Y688" s="44">
        <v>1470</v>
      </c>
      <c r="Z688" s="44">
        <v>1502</v>
      </c>
      <c r="AA688" s="44">
        <v>132</v>
      </c>
      <c r="AB688" s="44">
        <v>0</v>
      </c>
      <c r="AC688" s="44">
        <v>0</v>
      </c>
      <c r="AD688" s="45"/>
      <c r="AE688" s="45"/>
      <c r="AF688" s="45"/>
      <c r="AG688" s="44">
        <v>75</v>
      </c>
      <c r="AH688" s="44">
        <v>1425</v>
      </c>
      <c r="AI688" s="44">
        <v>1412</v>
      </c>
      <c r="AJ688" s="44">
        <v>88</v>
      </c>
      <c r="AK688" s="44">
        <v>0</v>
      </c>
      <c r="AL688" s="44">
        <v>0</v>
      </c>
    </row>
    <row r="689" spans="1:38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</row>
    <row r="690" spans="1:38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99</v>
      </c>
      <c r="G690" s="50">
        <v>1690</v>
      </c>
      <c r="H690" s="50">
        <v>1619</v>
      </c>
      <c r="I690" s="50">
        <v>170</v>
      </c>
      <c r="J690" s="50">
        <v>0</v>
      </c>
      <c r="K690" s="50">
        <v>0</v>
      </c>
      <c r="L690" s="45"/>
      <c r="M690" s="45"/>
      <c r="N690" s="45"/>
      <c r="O690" s="50">
        <v>6</v>
      </c>
      <c r="P690" s="50">
        <v>274</v>
      </c>
      <c r="Q690" s="50">
        <v>266</v>
      </c>
      <c r="R690" s="50">
        <v>14</v>
      </c>
      <c r="S690" s="50">
        <v>0</v>
      </c>
      <c r="T690" s="50">
        <v>0</v>
      </c>
      <c r="U690" s="45"/>
      <c r="V690" s="45"/>
      <c r="W690" s="45"/>
      <c r="X690" s="50">
        <v>164</v>
      </c>
      <c r="Y690" s="50">
        <v>1470</v>
      </c>
      <c r="Z690" s="50">
        <v>1502</v>
      </c>
      <c r="AA690" s="50">
        <v>132</v>
      </c>
      <c r="AB690" s="50">
        <v>0</v>
      </c>
      <c r="AC690" s="50">
        <v>0</v>
      </c>
      <c r="AD690" s="45"/>
      <c r="AE690" s="45"/>
      <c r="AF690" s="45"/>
      <c r="AG690" s="50">
        <v>75</v>
      </c>
      <c r="AH690" s="50">
        <v>1425</v>
      </c>
      <c r="AI690" s="50">
        <v>1412</v>
      </c>
      <c r="AJ690" s="50">
        <v>88</v>
      </c>
      <c r="AK690" s="50">
        <v>0</v>
      </c>
      <c r="AL690" s="50">
        <v>0</v>
      </c>
    </row>
    <row r="691" spans="1:38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</row>
    <row r="692" spans="1:38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</row>
    <row r="693" spans="1:38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</row>
    <row r="694" spans="1:38" ht="20.100000000000001" customHeight="1" x14ac:dyDescent="0.2">
      <c r="D694" s="2" t="s">
        <v>121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/>
      <c r="M694" s="35"/>
      <c r="N694" s="35"/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/>
      <c r="V694" s="35"/>
      <c r="W694" s="35"/>
      <c r="X694" s="35">
        <v>324</v>
      </c>
      <c r="Y694" s="35">
        <v>1702</v>
      </c>
      <c r="Z694" s="35">
        <v>1770</v>
      </c>
      <c r="AA694" s="35">
        <v>256</v>
      </c>
      <c r="AB694" s="35">
        <v>0</v>
      </c>
      <c r="AC694" s="35">
        <v>0</v>
      </c>
      <c r="AD694" s="35"/>
      <c r="AE694" s="35"/>
      <c r="AF694" s="35"/>
      <c r="AG694" s="35">
        <v>83</v>
      </c>
      <c r="AH694" s="35">
        <v>2066</v>
      </c>
      <c r="AI694" s="35">
        <v>2100</v>
      </c>
      <c r="AJ694" s="35">
        <v>49</v>
      </c>
      <c r="AK694" s="35">
        <v>0</v>
      </c>
      <c r="AL694" s="35">
        <v>0</v>
      </c>
    </row>
    <row r="695" spans="1:38" ht="19.5" customHeight="1" x14ac:dyDescent="0.2">
      <c r="D695" s="38" t="s">
        <v>96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40"/>
      <c r="M695" s="40"/>
      <c r="N695" s="40"/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40"/>
      <c r="V695" s="40"/>
      <c r="W695" s="40"/>
      <c r="X695" s="39">
        <v>385</v>
      </c>
      <c r="Y695" s="39">
        <v>1519</v>
      </c>
      <c r="Z695" s="39">
        <v>1547</v>
      </c>
      <c r="AA695" s="39">
        <v>357</v>
      </c>
      <c r="AB695" s="39">
        <v>0</v>
      </c>
      <c r="AC695" s="39">
        <v>0</v>
      </c>
      <c r="AD695" s="40"/>
      <c r="AE695" s="40"/>
      <c r="AF695" s="40"/>
      <c r="AG695" s="39">
        <v>87</v>
      </c>
      <c r="AH695" s="39">
        <v>2053</v>
      </c>
      <c r="AI695" s="39">
        <v>2084</v>
      </c>
      <c r="AJ695" s="39">
        <v>56</v>
      </c>
      <c r="AK695" s="39">
        <v>0</v>
      </c>
      <c r="AL695" s="39">
        <v>0</v>
      </c>
    </row>
    <row r="696" spans="1:38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</row>
    <row r="697" spans="1:38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4">
        <v>0</v>
      </c>
      <c r="H697" s="44">
        <v>0</v>
      </c>
      <c r="I697" s="44">
        <v>0</v>
      </c>
      <c r="J697" s="44">
        <v>0</v>
      </c>
      <c r="K697" s="44">
        <v>0</v>
      </c>
      <c r="L697" s="45"/>
      <c r="M697" s="45"/>
      <c r="N697" s="45"/>
      <c r="O697" s="44">
        <v>0</v>
      </c>
      <c r="P697" s="44">
        <v>0</v>
      </c>
      <c r="Q697" s="44">
        <v>0</v>
      </c>
      <c r="R697" s="44">
        <v>0</v>
      </c>
      <c r="S697" s="44">
        <v>0</v>
      </c>
      <c r="T697" s="44">
        <v>0</v>
      </c>
      <c r="U697" s="45"/>
      <c r="V697" s="45"/>
      <c r="W697" s="45"/>
      <c r="X697" s="44">
        <v>709</v>
      </c>
      <c r="Y697" s="44">
        <v>3221</v>
      </c>
      <c r="Z697" s="44">
        <v>3317</v>
      </c>
      <c r="AA697" s="44">
        <v>613</v>
      </c>
      <c r="AB697" s="44">
        <v>0</v>
      </c>
      <c r="AC697" s="44">
        <v>0</v>
      </c>
      <c r="AD697" s="45"/>
      <c r="AE697" s="45"/>
      <c r="AF697" s="45"/>
      <c r="AG697" s="44">
        <v>170</v>
      </c>
      <c r="AH697" s="44">
        <v>4119</v>
      </c>
      <c r="AI697" s="44">
        <v>4184</v>
      </c>
      <c r="AJ697" s="44">
        <v>105</v>
      </c>
      <c r="AK697" s="44">
        <v>0</v>
      </c>
      <c r="AL697" s="44">
        <v>0</v>
      </c>
    </row>
    <row r="698" spans="1:38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</row>
    <row r="699" spans="1:38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</row>
    <row r="700" spans="1:38" ht="20.100000000000001" customHeight="1" x14ac:dyDescent="0.2">
      <c r="D700" s="2" t="s">
        <v>95</v>
      </c>
      <c r="F700" s="35">
        <v>72</v>
      </c>
      <c r="G700" s="35">
        <v>880</v>
      </c>
      <c r="H700" s="35">
        <v>863</v>
      </c>
      <c r="I700" s="35">
        <v>89</v>
      </c>
      <c r="J700" s="35">
        <v>0</v>
      </c>
      <c r="K700" s="35">
        <v>0</v>
      </c>
      <c r="L700" s="35"/>
      <c r="M700" s="35"/>
      <c r="N700" s="35"/>
      <c r="O700" s="35">
        <v>9</v>
      </c>
      <c r="P700" s="35">
        <v>344</v>
      </c>
      <c r="Q700" s="35">
        <v>341</v>
      </c>
      <c r="R700" s="35">
        <v>12</v>
      </c>
      <c r="S700" s="35">
        <v>0</v>
      </c>
      <c r="T700" s="35">
        <v>0</v>
      </c>
      <c r="U700" s="35"/>
      <c r="V700" s="35"/>
      <c r="W700" s="35"/>
      <c r="X700" s="35">
        <v>3</v>
      </c>
      <c r="Y700" s="35">
        <v>14</v>
      </c>
      <c r="Z700" s="35">
        <v>13</v>
      </c>
      <c r="AA700" s="35">
        <v>4</v>
      </c>
      <c r="AB700" s="35">
        <v>0</v>
      </c>
      <c r="AC700" s="35">
        <v>0</v>
      </c>
      <c r="AD700" s="35"/>
      <c r="AE700" s="35"/>
      <c r="AF700" s="35"/>
      <c r="AG700" s="35">
        <v>115</v>
      </c>
      <c r="AH700" s="35">
        <v>1981</v>
      </c>
      <c r="AI700" s="35">
        <v>2017</v>
      </c>
      <c r="AJ700" s="35">
        <v>79</v>
      </c>
      <c r="AK700" s="35">
        <v>0</v>
      </c>
      <c r="AL700" s="35">
        <v>0</v>
      </c>
    </row>
    <row r="701" spans="1:38" ht="19.5" customHeight="1" x14ac:dyDescent="0.2">
      <c r="D701" s="38" t="s">
        <v>96</v>
      </c>
      <c r="F701" s="39">
        <v>53</v>
      </c>
      <c r="G701" s="39">
        <v>480</v>
      </c>
      <c r="H701" s="39">
        <v>515</v>
      </c>
      <c r="I701" s="39">
        <v>18</v>
      </c>
      <c r="J701" s="39">
        <v>0</v>
      </c>
      <c r="K701" s="39">
        <v>0</v>
      </c>
      <c r="L701" s="40"/>
      <c r="M701" s="40"/>
      <c r="N701" s="40"/>
      <c r="O701" s="39">
        <v>4</v>
      </c>
      <c r="P701" s="39">
        <v>361</v>
      </c>
      <c r="Q701" s="39">
        <v>358</v>
      </c>
      <c r="R701" s="39">
        <v>7</v>
      </c>
      <c r="S701" s="39">
        <v>0</v>
      </c>
      <c r="T701" s="39">
        <v>0</v>
      </c>
      <c r="U701" s="40"/>
      <c r="V701" s="40"/>
      <c r="W701" s="40"/>
      <c r="X701" s="39">
        <v>1</v>
      </c>
      <c r="Y701" s="39">
        <v>17</v>
      </c>
      <c r="Z701" s="39">
        <v>15</v>
      </c>
      <c r="AA701" s="39">
        <v>3</v>
      </c>
      <c r="AB701" s="39">
        <v>0</v>
      </c>
      <c r="AC701" s="39">
        <v>0</v>
      </c>
      <c r="AD701" s="40"/>
      <c r="AE701" s="40"/>
      <c r="AF701" s="40"/>
      <c r="AG701" s="39">
        <v>81</v>
      </c>
      <c r="AH701" s="39">
        <v>1959</v>
      </c>
      <c r="AI701" s="39">
        <v>1997</v>
      </c>
      <c r="AJ701" s="39">
        <v>43</v>
      </c>
      <c r="AK701" s="39">
        <v>0</v>
      </c>
      <c r="AL701" s="39">
        <v>0</v>
      </c>
    </row>
    <row r="702" spans="1:38" ht="20.100000000000001" customHeight="1" x14ac:dyDescent="0.2">
      <c r="D702" s="2" t="s">
        <v>112</v>
      </c>
      <c r="F702" s="35">
        <v>57</v>
      </c>
      <c r="G702" s="35">
        <v>329</v>
      </c>
      <c r="H702" s="35">
        <v>374</v>
      </c>
      <c r="I702" s="35">
        <v>12</v>
      </c>
      <c r="J702" s="35">
        <v>0</v>
      </c>
      <c r="K702" s="35">
        <v>0</v>
      </c>
      <c r="L702" s="35"/>
      <c r="M702" s="35"/>
      <c r="N702" s="35"/>
      <c r="O702" s="35">
        <v>4</v>
      </c>
      <c r="P702" s="35">
        <v>358</v>
      </c>
      <c r="Q702" s="35">
        <v>353</v>
      </c>
      <c r="R702" s="35">
        <v>9</v>
      </c>
      <c r="S702" s="35">
        <v>0</v>
      </c>
      <c r="T702" s="35">
        <v>0</v>
      </c>
      <c r="U702" s="35"/>
      <c r="V702" s="35"/>
      <c r="W702" s="35"/>
      <c r="X702" s="35">
        <v>5</v>
      </c>
      <c r="Y702" s="35">
        <v>9</v>
      </c>
      <c r="Z702" s="35">
        <v>11</v>
      </c>
      <c r="AA702" s="35">
        <v>3</v>
      </c>
      <c r="AB702" s="35">
        <v>0</v>
      </c>
      <c r="AC702" s="35">
        <v>0</v>
      </c>
      <c r="AD702" s="35"/>
      <c r="AE702" s="35"/>
      <c r="AF702" s="35"/>
      <c r="AG702" s="35">
        <v>94</v>
      </c>
      <c r="AH702" s="35">
        <v>1965</v>
      </c>
      <c r="AI702" s="35">
        <v>2011</v>
      </c>
      <c r="AJ702" s="35">
        <v>48</v>
      </c>
      <c r="AK702" s="35">
        <v>0</v>
      </c>
      <c r="AL702" s="35">
        <v>0</v>
      </c>
    </row>
    <row r="703" spans="1:38" ht="20.100000000000001" customHeight="1" x14ac:dyDescent="0.2">
      <c r="D703" s="38" t="s">
        <v>301</v>
      </c>
      <c r="F703" s="39">
        <v>0</v>
      </c>
      <c r="G703" s="39">
        <v>698</v>
      </c>
      <c r="H703" s="39">
        <v>676</v>
      </c>
      <c r="I703" s="39">
        <v>22</v>
      </c>
      <c r="J703" s="39">
        <v>0</v>
      </c>
      <c r="K703" s="39">
        <v>0</v>
      </c>
      <c r="L703" s="40"/>
      <c r="M703" s="40"/>
      <c r="N703" s="40"/>
      <c r="O703" s="39">
        <v>0</v>
      </c>
      <c r="P703" s="39">
        <v>338</v>
      </c>
      <c r="Q703" s="39">
        <v>328</v>
      </c>
      <c r="R703" s="39">
        <v>10</v>
      </c>
      <c r="S703" s="39">
        <v>0</v>
      </c>
      <c r="T703" s="39">
        <v>0</v>
      </c>
      <c r="U703" s="40"/>
      <c r="V703" s="40"/>
      <c r="W703" s="40"/>
      <c r="X703" s="39">
        <v>0</v>
      </c>
      <c r="Y703" s="39">
        <v>62</v>
      </c>
      <c r="Z703" s="39">
        <v>59</v>
      </c>
      <c r="AA703" s="39">
        <v>3</v>
      </c>
      <c r="AB703" s="39">
        <v>0</v>
      </c>
      <c r="AC703" s="39">
        <v>0</v>
      </c>
      <c r="AD703" s="40"/>
      <c r="AE703" s="40"/>
      <c r="AF703" s="40"/>
      <c r="AG703" s="39">
        <v>0</v>
      </c>
      <c r="AH703" s="39">
        <v>1975</v>
      </c>
      <c r="AI703" s="39">
        <v>1939</v>
      </c>
      <c r="AJ703" s="39">
        <v>36</v>
      </c>
      <c r="AK703" s="39">
        <v>0</v>
      </c>
      <c r="AL703" s="39">
        <v>0</v>
      </c>
    </row>
    <row r="704" spans="1:38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</row>
    <row r="705" spans="1:38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182</v>
      </c>
      <c r="G705" s="44">
        <v>2387</v>
      </c>
      <c r="H705" s="44">
        <v>2428</v>
      </c>
      <c r="I705" s="44">
        <v>141</v>
      </c>
      <c r="J705" s="44">
        <v>0</v>
      </c>
      <c r="K705" s="44">
        <v>0</v>
      </c>
      <c r="L705" s="45"/>
      <c r="M705" s="45"/>
      <c r="N705" s="45"/>
      <c r="O705" s="44">
        <v>17</v>
      </c>
      <c r="P705" s="44">
        <v>1401</v>
      </c>
      <c r="Q705" s="44">
        <v>1380</v>
      </c>
      <c r="R705" s="44">
        <v>38</v>
      </c>
      <c r="S705" s="44">
        <v>0</v>
      </c>
      <c r="T705" s="44">
        <v>0</v>
      </c>
      <c r="U705" s="45"/>
      <c r="V705" s="45"/>
      <c r="W705" s="45"/>
      <c r="X705" s="44">
        <v>9</v>
      </c>
      <c r="Y705" s="44">
        <v>102</v>
      </c>
      <c r="Z705" s="44">
        <v>98</v>
      </c>
      <c r="AA705" s="44">
        <v>13</v>
      </c>
      <c r="AB705" s="44">
        <v>0</v>
      </c>
      <c r="AC705" s="44">
        <v>0</v>
      </c>
      <c r="AD705" s="45"/>
      <c r="AE705" s="45"/>
      <c r="AF705" s="45"/>
      <c r="AG705" s="44">
        <v>290</v>
      </c>
      <c r="AH705" s="44">
        <v>7880</v>
      </c>
      <c r="AI705" s="44">
        <v>7964</v>
      </c>
      <c r="AJ705" s="44">
        <v>206</v>
      </c>
      <c r="AK705" s="44">
        <v>0</v>
      </c>
      <c r="AL705" s="44">
        <v>0</v>
      </c>
    </row>
    <row r="706" spans="1:38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</row>
    <row r="707" spans="1:38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</row>
    <row r="708" spans="1:38" ht="20.100000000000001" customHeight="1" x14ac:dyDescent="0.2">
      <c r="D708" s="2" t="s">
        <v>95</v>
      </c>
      <c r="F708" s="35">
        <v>88</v>
      </c>
      <c r="G708" s="35">
        <v>600</v>
      </c>
      <c r="H708" s="35">
        <v>590</v>
      </c>
      <c r="I708" s="35">
        <v>98</v>
      </c>
      <c r="J708" s="35">
        <v>0</v>
      </c>
      <c r="K708" s="35">
        <v>0</v>
      </c>
      <c r="L708" s="35"/>
      <c r="M708" s="35"/>
      <c r="N708" s="35"/>
      <c r="O708" s="35">
        <v>12</v>
      </c>
      <c r="P708" s="35">
        <v>68</v>
      </c>
      <c r="Q708" s="35">
        <v>78</v>
      </c>
      <c r="R708" s="35">
        <v>12</v>
      </c>
      <c r="S708" s="35">
        <v>10</v>
      </c>
      <c r="T708" s="35">
        <v>0</v>
      </c>
      <c r="U708" s="35"/>
      <c r="V708" s="35"/>
      <c r="W708" s="35"/>
      <c r="X708" s="35">
        <v>66</v>
      </c>
      <c r="Y708" s="35">
        <v>222</v>
      </c>
      <c r="Z708" s="35">
        <v>234</v>
      </c>
      <c r="AA708" s="35">
        <v>55</v>
      </c>
      <c r="AB708" s="35">
        <v>1</v>
      </c>
      <c r="AC708" s="35">
        <v>0</v>
      </c>
      <c r="AD708" s="35"/>
      <c r="AE708" s="35"/>
      <c r="AF708" s="35"/>
      <c r="AG708" s="35">
        <v>110</v>
      </c>
      <c r="AH708" s="35">
        <v>64</v>
      </c>
      <c r="AI708" s="35">
        <v>2075</v>
      </c>
      <c r="AJ708" s="35">
        <v>54</v>
      </c>
      <c r="AK708" s="35">
        <v>1955</v>
      </c>
      <c r="AL708" s="35">
        <v>0</v>
      </c>
    </row>
    <row r="709" spans="1:38" ht="19.5" customHeight="1" x14ac:dyDescent="0.2">
      <c r="D709" s="38" t="s">
        <v>96</v>
      </c>
      <c r="F709" s="39">
        <v>172</v>
      </c>
      <c r="G709" s="39">
        <v>482</v>
      </c>
      <c r="H709" s="39">
        <v>445</v>
      </c>
      <c r="I709" s="39">
        <v>209</v>
      </c>
      <c r="J709" s="39">
        <v>0</v>
      </c>
      <c r="K709" s="39">
        <v>0</v>
      </c>
      <c r="L709" s="40"/>
      <c r="M709" s="40"/>
      <c r="N709" s="40"/>
      <c r="O709" s="39">
        <v>13</v>
      </c>
      <c r="P709" s="39">
        <v>64</v>
      </c>
      <c r="Q709" s="39">
        <v>70</v>
      </c>
      <c r="R709" s="39">
        <v>7</v>
      </c>
      <c r="S709" s="39">
        <v>0</v>
      </c>
      <c r="T709" s="39">
        <v>0</v>
      </c>
      <c r="U709" s="40"/>
      <c r="V709" s="40"/>
      <c r="W709" s="40"/>
      <c r="X709" s="39">
        <v>115</v>
      </c>
      <c r="Y709" s="39">
        <v>237</v>
      </c>
      <c r="Z709" s="39">
        <v>242</v>
      </c>
      <c r="AA709" s="39">
        <v>110</v>
      </c>
      <c r="AB709" s="39">
        <v>0</v>
      </c>
      <c r="AC709" s="39">
        <v>0</v>
      </c>
      <c r="AD709" s="40"/>
      <c r="AE709" s="40"/>
      <c r="AF709" s="40"/>
      <c r="AG709" s="39">
        <v>113</v>
      </c>
      <c r="AH709" s="39">
        <v>2065</v>
      </c>
      <c r="AI709" s="39">
        <v>2107</v>
      </c>
      <c r="AJ709" s="39">
        <v>71</v>
      </c>
      <c r="AK709" s="39">
        <v>0</v>
      </c>
      <c r="AL709" s="39">
        <v>0</v>
      </c>
    </row>
    <row r="710" spans="1:38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</row>
    <row r="711" spans="1:38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260</v>
      </c>
      <c r="G711" s="44">
        <v>1082</v>
      </c>
      <c r="H711" s="44">
        <v>1035</v>
      </c>
      <c r="I711" s="44">
        <v>307</v>
      </c>
      <c r="J711" s="44">
        <v>0</v>
      </c>
      <c r="K711" s="44">
        <v>0</v>
      </c>
      <c r="L711" s="45"/>
      <c r="M711" s="45"/>
      <c r="N711" s="45"/>
      <c r="O711" s="44">
        <v>25</v>
      </c>
      <c r="P711" s="44">
        <v>132</v>
      </c>
      <c r="Q711" s="44">
        <v>148</v>
      </c>
      <c r="R711" s="44">
        <v>19</v>
      </c>
      <c r="S711" s="44">
        <v>10</v>
      </c>
      <c r="T711" s="44">
        <v>0</v>
      </c>
      <c r="U711" s="45"/>
      <c r="V711" s="45"/>
      <c r="W711" s="45"/>
      <c r="X711" s="44">
        <v>181</v>
      </c>
      <c r="Y711" s="44">
        <v>459</v>
      </c>
      <c r="Z711" s="44">
        <v>476</v>
      </c>
      <c r="AA711" s="44">
        <v>165</v>
      </c>
      <c r="AB711" s="44">
        <v>1</v>
      </c>
      <c r="AC711" s="44">
        <v>0</v>
      </c>
      <c r="AD711" s="45"/>
      <c r="AE711" s="45"/>
      <c r="AF711" s="45"/>
      <c r="AG711" s="44">
        <v>223</v>
      </c>
      <c r="AH711" s="44">
        <v>2129</v>
      </c>
      <c r="AI711" s="44">
        <v>4182</v>
      </c>
      <c r="AJ711" s="44">
        <v>125</v>
      </c>
      <c r="AK711" s="44">
        <v>1955</v>
      </c>
      <c r="AL711" s="44">
        <v>0</v>
      </c>
    </row>
    <row r="712" spans="1:38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</row>
    <row r="713" spans="1:38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442</v>
      </c>
      <c r="G713" s="50">
        <v>3469</v>
      </c>
      <c r="H713" s="50">
        <v>3463</v>
      </c>
      <c r="I713" s="50">
        <v>448</v>
      </c>
      <c r="J713" s="50">
        <v>0</v>
      </c>
      <c r="K713" s="50">
        <v>0</v>
      </c>
      <c r="L713" s="45"/>
      <c r="M713" s="45"/>
      <c r="N713" s="45"/>
      <c r="O713" s="50">
        <v>42</v>
      </c>
      <c r="P713" s="50">
        <v>1533</v>
      </c>
      <c r="Q713" s="50">
        <v>1528</v>
      </c>
      <c r="R713" s="50">
        <v>57</v>
      </c>
      <c r="S713" s="50">
        <v>10</v>
      </c>
      <c r="T713" s="50">
        <v>0</v>
      </c>
      <c r="U713" s="45"/>
      <c r="V713" s="45"/>
      <c r="W713" s="45"/>
      <c r="X713" s="50">
        <v>899</v>
      </c>
      <c r="Y713" s="50">
        <v>3782</v>
      </c>
      <c r="Z713" s="50">
        <v>3891</v>
      </c>
      <c r="AA713" s="50">
        <v>791</v>
      </c>
      <c r="AB713" s="50">
        <v>1</v>
      </c>
      <c r="AC713" s="50">
        <v>0</v>
      </c>
      <c r="AD713" s="45"/>
      <c r="AE713" s="45"/>
      <c r="AF713" s="45"/>
      <c r="AG713" s="50">
        <v>683</v>
      </c>
      <c r="AH713" s="50">
        <v>14128</v>
      </c>
      <c r="AI713" s="50">
        <v>16330</v>
      </c>
      <c r="AJ713" s="50">
        <v>436</v>
      </c>
      <c r="AK713" s="50">
        <v>1955</v>
      </c>
      <c r="AL713" s="50">
        <v>0</v>
      </c>
    </row>
    <row r="714" spans="1:38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</row>
    <row r="715" spans="1:38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</row>
    <row r="716" spans="1:38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</row>
    <row r="717" spans="1:38" ht="20.100000000000001" customHeight="1" x14ac:dyDescent="0.2">
      <c r="B717" s="5"/>
      <c r="D717" s="2" t="s">
        <v>95</v>
      </c>
      <c r="F717" s="35">
        <v>395</v>
      </c>
      <c r="G717" s="35">
        <v>1138</v>
      </c>
      <c r="H717" s="35">
        <v>1078</v>
      </c>
      <c r="I717" s="35">
        <v>455</v>
      </c>
      <c r="J717" s="35">
        <v>0</v>
      </c>
      <c r="K717" s="35">
        <v>0</v>
      </c>
      <c r="L717" s="35"/>
      <c r="M717" s="35"/>
      <c r="N717" s="35"/>
      <c r="O717" s="35">
        <v>51</v>
      </c>
      <c r="P717" s="35">
        <v>292</v>
      </c>
      <c r="Q717" s="35">
        <v>282</v>
      </c>
      <c r="R717" s="35">
        <v>61</v>
      </c>
      <c r="S717" s="35">
        <v>0</v>
      </c>
      <c r="T717" s="35">
        <v>0</v>
      </c>
      <c r="U717" s="35"/>
      <c r="V717" s="35"/>
      <c r="W717" s="35"/>
      <c r="X717" s="35">
        <v>550</v>
      </c>
      <c r="Y717" s="35">
        <v>1033</v>
      </c>
      <c r="Z717" s="35">
        <v>989</v>
      </c>
      <c r="AA717" s="35">
        <v>594</v>
      </c>
      <c r="AB717" s="35">
        <v>0</v>
      </c>
      <c r="AC717" s="35">
        <v>0</v>
      </c>
      <c r="AD717" s="35"/>
      <c r="AE717" s="35"/>
      <c r="AF717" s="35"/>
      <c r="AG717" s="35">
        <v>150</v>
      </c>
      <c r="AH717" s="35">
        <v>1047</v>
      </c>
      <c r="AI717" s="35">
        <v>1041</v>
      </c>
      <c r="AJ717" s="35">
        <v>156</v>
      </c>
      <c r="AK717" s="35">
        <v>0</v>
      </c>
      <c r="AL717" s="35">
        <v>0</v>
      </c>
    </row>
    <row r="718" spans="1:38" ht="19.5" customHeight="1" x14ac:dyDescent="0.2">
      <c r="D718" s="38" t="s">
        <v>96</v>
      </c>
      <c r="F718" s="39">
        <v>89</v>
      </c>
      <c r="G718" s="39">
        <v>637</v>
      </c>
      <c r="H718" s="39">
        <v>637</v>
      </c>
      <c r="I718" s="39">
        <v>89</v>
      </c>
      <c r="J718" s="39">
        <v>0</v>
      </c>
      <c r="K718" s="39">
        <v>0</v>
      </c>
      <c r="L718" s="40"/>
      <c r="M718" s="40"/>
      <c r="N718" s="40"/>
      <c r="O718" s="39">
        <v>15</v>
      </c>
      <c r="P718" s="39">
        <v>308</v>
      </c>
      <c r="Q718" s="39">
        <v>299</v>
      </c>
      <c r="R718" s="39">
        <v>24</v>
      </c>
      <c r="S718" s="39">
        <v>0</v>
      </c>
      <c r="T718" s="39">
        <v>0</v>
      </c>
      <c r="U718" s="40"/>
      <c r="V718" s="40"/>
      <c r="W718" s="40"/>
      <c r="X718" s="39">
        <v>114</v>
      </c>
      <c r="Y718" s="39">
        <v>927</v>
      </c>
      <c r="Z718" s="39">
        <v>935</v>
      </c>
      <c r="AA718" s="39">
        <v>106</v>
      </c>
      <c r="AB718" s="39">
        <v>0</v>
      </c>
      <c r="AC718" s="39">
        <v>0</v>
      </c>
      <c r="AD718" s="40"/>
      <c r="AE718" s="40"/>
      <c r="AF718" s="40"/>
      <c r="AG718" s="39">
        <v>110</v>
      </c>
      <c r="AH718" s="39">
        <v>1013</v>
      </c>
      <c r="AI718" s="39">
        <v>1018</v>
      </c>
      <c r="AJ718" s="39">
        <v>105</v>
      </c>
      <c r="AK718" s="39">
        <v>0</v>
      </c>
      <c r="AL718" s="39">
        <v>0</v>
      </c>
    </row>
    <row r="719" spans="1:38" ht="20.100000000000001" customHeight="1" x14ac:dyDescent="0.2">
      <c r="D719" s="2" t="s">
        <v>112</v>
      </c>
      <c r="F719" s="35">
        <v>112</v>
      </c>
      <c r="G719" s="35">
        <v>1377</v>
      </c>
      <c r="H719" s="35">
        <v>1300</v>
      </c>
      <c r="I719" s="35">
        <v>189</v>
      </c>
      <c r="J719" s="35">
        <v>0</v>
      </c>
      <c r="K719" s="35">
        <v>0</v>
      </c>
      <c r="L719" s="35"/>
      <c r="M719" s="35"/>
      <c r="N719" s="35"/>
      <c r="O719" s="35">
        <v>12</v>
      </c>
      <c r="P719" s="35">
        <v>314</v>
      </c>
      <c r="Q719" s="35">
        <v>310</v>
      </c>
      <c r="R719" s="35">
        <v>16</v>
      </c>
      <c r="S719" s="35">
        <v>0</v>
      </c>
      <c r="T719" s="35">
        <v>0</v>
      </c>
      <c r="U719" s="35"/>
      <c r="V719" s="35"/>
      <c r="W719" s="35"/>
      <c r="X719" s="35">
        <v>114</v>
      </c>
      <c r="Y719" s="35">
        <v>911</v>
      </c>
      <c r="Z719" s="35">
        <v>921</v>
      </c>
      <c r="AA719" s="35">
        <v>104</v>
      </c>
      <c r="AB719" s="35">
        <v>0</v>
      </c>
      <c r="AC719" s="35">
        <v>0</v>
      </c>
      <c r="AD719" s="35"/>
      <c r="AE719" s="35"/>
      <c r="AF719" s="35"/>
      <c r="AG719" s="35">
        <v>118</v>
      </c>
      <c r="AH719" s="35">
        <v>1014</v>
      </c>
      <c r="AI719" s="35">
        <v>1021</v>
      </c>
      <c r="AJ719" s="35">
        <v>111</v>
      </c>
      <c r="AK719" s="35">
        <v>0</v>
      </c>
      <c r="AL719" s="35">
        <v>0</v>
      </c>
    </row>
    <row r="720" spans="1:38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</row>
    <row r="721" spans="1:38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596</v>
      </c>
      <c r="G721" s="44">
        <v>3152</v>
      </c>
      <c r="H721" s="44">
        <v>3015</v>
      </c>
      <c r="I721" s="44">
        <v>733</v>
      </c>
      <c r="J721" s="44">
        <v>0</v>
      </c>
      <c r="K721" s="44">
        <v>0</v>
      </c>
      <c r="L721" s="45"/>
      <c r="M721" s="45"/>
      <c r="N721" s="45"/>
      <c r="O721" s="44">
        <v>78</v>
      </c>
      <c r="P721" s="44">
        <v>914</v>
      </c>
      <c r="Q721" s="44">
        <v>891</v>
      </c>
      <c r="R721" s="44">
        <v>101</v>
      </c>
      <c r="S721" s="44">
        <v>0</v>
      </c>
      <c r="T721" s="44">
        <v>0</v>
      </c>
      <c r="U721" s="45"/>
      <c r="V721" s="45"/>
      <c r="W721" s="45"/>
      <c r="X721" s="44">
        <v>778</v>
      </c>
      <c r="Y721" s="44">
        <v>2871</v>
      </c>
      <c r="Z721" s="44">
        <v>2845</v>
      </c>
      <c r="AA721" s="44">
        <v>804</v>
      </c>
      <c r="AB721" s="44">
        <v>0</v>
      </c>
      <c r="AC721" s="44">
        <v>0</v>
      </c>
      <c r="AD721" s="45"/>
      <c r="AE721" s="45"/>
      <c r="AF721" s="45"/>
      <c r="AG721" s="44">
        <v>378</v>
      </c>
      <c r="AH721" s="44">
        <v>3074</v>
      </c>
      <c r="AI721" s="44">
        <v>3080</v>
      </c>
      <c r="AJ721" s="44">
        <v>372</v>
      </c>
      <c r="AK721" s="44">
        <v>0</v>
      </c>
      <c r="AL721" s="44">
        <v>0</v>
      </c>
    </row>
    <row r="722" spans="1:38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</row>
    <row r="723" spans="1:38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596</v>
      </c>
      <c r="G723" s="50">
        <v>3152</v>
      </c>
      <c r="H723" s="50">
        <v>3015</v>
      </c>
      <c r="I723" s="50">
        <v>733</v>
      </c>
      <c r="J723" s="50">
        <v>0</v>
      </c>
      <c r="K723" s="50">
        <v>0</v>
      </c>
      <c r="L723" s="45"/>
      <c r="M723" s="45"/>
      <c r="N723" s="45"/>
      <c r="O723" s="50">
        <v>78</v>
      </c>
      <c r="P723" s="50">
        <v>914</v>
      </c>
      <c r="Q723" s="50">
        <v>891</v>
      </c>
      <c r="R723" s="50">
        <v>101</v>
      </c>
      <c r="S723" s="50">
        <v>0</v>
      </c>
      <c r="T723" s="50">
        <v>0</v>
      </c>
      <c r="U723" s="45"/>
      <c r="V723" s="45"/>
      <c r="W723" s="45"/>
      <c r="X723" s="50">
        <v>778</v>
      </c>
      <c r="Y723" s="50">
        <v>2871</v>
      </c>
      <c r="Z723" s="50">
        <v>2845</v>
      </c>
      <c r="AA723" s="50">
        <v>804</v>
      </c>
      <c r="AB723" s="50">
        <v>0</v>
      </c>
      <c r="AC723" s="50">
        <v>0</v>
      </c>
      <c r="AD723" s="45"/>
      <c r="AE723" s="45"/>
      <c r="AF723" s="45"/>
      <c r="AG723" s="50">
        <v>378</v>
      </c>
      <c r="AH723" s="50">
        <v>3074</v>
      </c>
      <c r="AI723" s="50">
        <v>3080</v>
      </c>
      <c r="AJ723" s="50">
        <v>372</v>
      </c>
      <c r="AK723" s="50">
        <v>0</v>
      </c>
      <c r="AL723" s="50">
        <v>0</v>
      </c>
    </row>
    <row r="724" spans="1:38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</row>
    <row r="725" spans="1:38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</row>
    <row r="726" spans="1:38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</row>
    <row r="727" spans="1:38" ht="20.100000000000001" customHeight="1" x14ac:dyDescent="0.2">
      <c r="B727" s="5"/>
      <c r="D727" s="2" t="s">
        <v>95</v>
      </c>
      <c r="F727" s="35">
        <v>442</v>
      </c>
      <c r="G727" s="35">
        <v>800</v>
      </c>
      <c r="H727" s="35">
        <v>677</v>
      </c>
      <c r="I727" s="35">
        <v>565</v>
      </c>
      <c r="J727" s="35">
        <v>0</v>
      </c>
      <c r="K727" s="35">
        <v>0</v>
      </c>
      <c r="L727" s="35"/>
      <c r="M727" s="35"/>
      <c r="N727" s="35"/>
      <c r="O727" s="35">
        <v>5</v>
      </c>
      <c r="P727" s="35">
        <v>113</v>
      </c>
      <c r="Q727" s="35">
        <v>106</v>
      </c>
      <c r="R727" s="35">
        <v>12</v>
      </c>
      <c r="S727" s="35">
        <v>0</v>
      </c>
      <c r="T727" s="35">
        <v>0</v>
      </c>
      <c r="U727" s="35"/>
      <c r="V727" s="35"/>
      <c r="W727" s="35"/>
      <c r="X727" s="35">
        <v>359</v>
      </c>
      <c r="Y727" s="35">
        <v>214</v>
      </c>
      <c r="Z727" s="35">
        <v>168</v>
      </c>
      <c r="AA727" s="35">
        <v>405</v>
      </c>
      <c r="AB727" s="35">
        <v>0</v>
      </c>
      <c r="AC727" s="35">
        <v>0</v>
      </c>
      <c r="AD727" s="35"/>
      <c r="AE727" s="35"/>
      <c r="AF727" s="35"/>
      <c r="AG727" s="35">
        <v>11</v>
      </c>
      <c r="AH727" s="35">
        <v>166</v>
      </c>
      <c r="AI727" s="35">
        <v>164</v>
      </c>
      <c r="AJ727" s="35">
        <v>13</v>
      </c>
      <c r="AK727" s="35">
        <v>0</v>
      </c>
      <c r="AL727" s="35">
        <v>0</v>
      </c>
    </row>
    <row r="728" spans="1:38" ht="19.5" customHeight="1" x14ac:dyDescent="0.2">
      <c r="D728" s="38" t="s">
        <v>96</v>
      </c>
      <c r="F728" s="39">
        <v>139</v>
      </c>
      <c r="G728" s="39">
        <v>488</v>
      </c>
      <c r="H728" s="39">
        <v>438</v>
      </c>
      <c r="I728" s="39">
        <v>189</v>
      </c>
      <c r="J728" s="39">
        <v>0</v>
      </c>
      <c r="K728" s="39">
        <v>0</v>
      </c>
      <c r="L728" s="40"/>
      <c r="M728" s="40"/>
      <c r="N728" s="40"/>
      <c r="O728" s="39">
        <v>7</v>
      </c>
      <c r="P728" s="39">
        <v>120</v>
      </c>
      <c r="Q728" s="39">
        <v>122</v>
      </c>
      <c r="R728" s="39">
        <v>5</v>
      </c>
      <c r="S728" s="39">
        <v>0</v>
      </c>
      <c r="T728" s="39">
        <v>0</v>
      </c>
      <c r="U728" s="40"/>
      <c r="V728" s="40"/>
      <c r="W728" s="40"/>
      <c r="X728" s="39">
        <v>130</v>
      </c>
      <c r="Y728" s="39">
        <v>208</v>
      </c>
      <c r="Z728" s="39">
        <v>195</v>
      </c>
      <c r="AA728" s="39">
        <v>143</v>
      </c>
      <c r="AB728" s="39">
        <v>0</v>
      </c>
      <c r="AC728" s="39">
        <v>0</v>
      </c>
      <c r="AD728" s="40"/>
      <c r="AE728" s="40"/>
      <c r="AF728" s="40"/>
      <c r="AG728" s="39">
        <v>15</v>
      </c>
      <c r="AH728" s="39">
        <v>178</v>
      </c>
      <c r="AI728" s="39">
        <v>177</v>
      </c>
      <c r="AJ728" s="39">
        <v>16</v>
      </c>
      <c r="AK728" s="39">
        <v>0</v>
      </c>
      <c r="AL728" s="39">
        <v>0</v>
      </c>
    </row>
    <row r="729" spans="1:38" ht="20.100000000000001" customHeight="1" x14ac:dyDescent="0.2">
      <c r="D729" s="2" t="s">
        <v>97</v>
      </c>
      <c r="F729" s="35">
        <v>30</v>
      </c>
      <c r="G729" s="35">
        <v>524</v>
      </c>
      <c r="H729" s="35">
        <v>528</v>
      </c>
      <c r="I729" s="35">
        <v>26</v>
      </c>
      <c r="J729" s="35">
        <v>0</v>
      </c>
      <c r="K729" s="35">
        <v>0</v>
      </c>
      <c r="L729" s="35"/>
      <c r="M729" s="35"/>
      <c r="N729" s="35"/>
      <c r="O729" s="35">
        <v>7</v>
      </c>
      <c r="P729" s="35">
        <v>111</v>
      </c>
      <c r="Q729" s="35">
        <v>112</v>
      </c>
      <c r="R729" s="35">
        <v>6</v>
      </c>
      <c r="S729" s="35">
        <v>0</v>
      </c>
      <c r="T729" s="35">
        <v>0</v>
      </c>
      <c r="U729" s="35"/>
      <c r="V729" s="35"/>
      <c r="W729" s="35"/>
      <c r="X729" s="35">
        <v>35</v>
      </c>
      <c r="Y729" s="35">
        <v>174</v>
      </c>
      <c r="Z729" s="35">
        <v>185</v>
      </c>
      <c r="AA729" s="35">
        <v>24</v>
      </c>
      <c r="AB729" s="35">
        <v>0</v>
      </c>
      <c r="AC729" s="35">
        <v>0</v>
      </c>
      <c r="AD729" s="35"/>
      <c r="AE729" s="35"/>
      <c r="AF729" s="35"/>
      <c r="AG729" s="35">
        <v>18</v>
      </c>
      <c r="AH729" s="35">
        <v>179</v>
      </c>
      <c r="AI729" s="35">
        <v>178</v>
      </c>
      <c r="AJ729" s="35">
        <v>19</v>
      </c>
      <c r="AK729" s="35">
        <v>0</v>
      </c>
      <c r="AL729" s="35">
        <v>0</v>
      </c>
    </row>
    <row r="730" spans="1:38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</row>
    <row r="731" spans="1:38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611</v>
      </c>
      <c r="G731" s="44">
        <v>1812</v>
      </c>
      <c r="H731" s="44">
        <v>1643</v>
      </c>
      <c r="I731" s="44">
        <v>780</v>
      </c>
      <c r="J731" s="44">
        <v>0</v>
      </c>
      <c r="K731" s="44">
        <v>0</v>
      </c>
      <c r="L731" s="45"/>
      <c r="M731" s="45"/>
      <c r="N731" s="45"/>
      <c r="O731" s="44">
        <v>19</v>
      </c>
      <c r="P731" s="44">
        <v>344</v>
      </c>
      <c r="Q731" s="44">
        <v>340</v>
      </c>
      <c r="R731" s="44">
        <v>23</v>
      </c>
      <c r="S731" s="44">
        <v>0</v>
      </c>
      <c r="T731" s="44">
        <v>0</v>
      </c>
      <c r="U731" s="45"/>
      <c r="V731" s="45"/>
      <c r="W731" s="45"/>
      <c r="X731" s="44">
        <v>524</v>
      </c>
      <c r="Y731" s="44">
        <v>596</v>
      </c>
      <c r="Z731" s="44">
        <v>548</v>
      </c>
      <c r="AA731" s="44">
        <v>572</v>
      </c>
      <c r="AB731" s="44">
        <v>0</v>
      </c>
      <c r="AC731" s="44">
        <v>0</v>
      </c>
      <c r="AD731" s="45"/>
      <c r="AE731" s="45"/>
      <c r="AF731" s="45"/>
      <c r="AG731" s="44">
        <v>44</v>
      </c>
      <c r="AH731" s="44">
        <v>523</v>
      </c>
      <c r="AI731" s="44">
        <v>519</v>
      </c>
      <c r="AJ731" s="44">
        <v>48</v>
      </c>
      <c r="AK731" s="44">
        <v>0</v>
      </c>
      <c r="AL731" s="44">
        <v>0</v>
      </c>
    </row>
    <row r="732" spans="1:38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</row>
    <row r="733" spans="1:38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611</v>
      </c>
      <c r="G733" s="50">
        <v>1812</v>
      </c>
      <c r="H733" s="50">
        <v>1643</v>
      </c>
      <c r="I733" s="50">
        <v>780</v>
      </c>
      <c r="J733" s="50">
        <v>0</v>
      </c>
      <c r="K733" s="50">
        <v>0</v>
      </c>
      <c r="L733" s="45"/>
      <c r="M733" s="45"/>
      <c r="N733" s="45"/>
      <c r="O733" s="50">
        <v>19</v>
      </c>
      <c r="P733" s="50">
        <v>344</v>
      </c>
      <c r="Q733" s="50">
        <v>340</v>
      </c>
      <c r="R733" s="50">
        <v>23</v>
      </c>
      <c r="S733" s="50">
        <v>0</v>
      </c>
      <c r="T733" s="50">
        <v>0</v>
      </c>
      <c r="U733" s="45"/>
      <c r="V733" s="45"/>
      <c r="W733" s="45"/>
      <c r="X733" s="50">
        <v>524</v>
      </c>
      <c r="Y733" s="50">
        <v>596</v>
      </c>
      <c r="Z733" s="50">
        <v>548</v>
      </c>
      <c r="AA733" s="50">
        <v>572</v>
      </c>
      <c r="AB733" s="50">
        <v>0</v>
      </c>
      <c r="AC733" s="50">
        <v>0</v>
      </c>
      <c r="AD733" s="45"/>
      <c r="AE733" s="45"/>
      <c r="AF733" s="45"/>
      <c r="AG733" s="50">
        <v>44</v>
      </c>
      <c r="AH733" s="50">
        <v>523</v>
      </c>
      <c r="AI733" s="50">
        <v>519</v>
      </c>
      <c r="AJ733" s="50">
        <v>48</v>
      </c>
      <c r="AK733" s="50">
        <v>0</v>
      </c>
      <c r="AL733" s="50">
        <v>0</v>
      </c>
    </row>
    <row r="734" spans="1:38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</row>
    <row r="735" spans="1:38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</row>
    <row r="736" spans="1:38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</row>
    <row r="737" spans="1:38" ht="20.100000000000001" customHeight="1" x14ac:dyDescent="0.2">
      <c r="D737" s="2" t="s">
        <v>135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/>
      <c r="M737" s="35"/>
      <c r="N737" s="35"/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/>
      <c r="V737" s="35"/>
      <c r="W737" s="35"/>
      <c r="X737" s="35">
        <v>110</v>
      </c>
      <c r="Y737" s="35">
        <v>519</v>
      </c>
      <c r="Z737" s="35">
        <v>508</v>
      </c>
      <c r="AA737" s="35">
        <v>121</v>
      </c>
      <c r="AB737" s="35">
        <v>0</v>
      </c>
      <c r="AC737" s="35">
        <v>0</v>
      </c>
      <c r="AD737" s="35"/>
      <c r="AE737" s="35"/>
      <c r="AF737" s="35"/>
      <c r="AG737" s="35">
        <v>0</v>
      </c>
      <c r="AH737" s="35">
        <v>23</v>
      </c>
      <c r="AI737" s="35">
        <v>21</v>
      </c>
      <c r="AJ737" s="35">
        <v>2</v>
      </c>
      <c r="AK737" s="35">
        <v>0</v>
      </c>
      <c r="AL737" s="35">
        <v>0</v>
      </c>
    </row>
    <row r="738" spans="1:38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</row>
    <row r="739" spans="1:38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4">
        <v>0</v>
      </c>
      <c r="H739" s="44">
        <v>0</v>
      </c>
      <c r="I739" s="44">
        <v>0</v>
      </c>
      <c r="J739" s="44">
        <v>0</v>
      </c>
      <c r="K739" s="44">
        <v>0</v>
      </c>
      <c r="L739" s="45"/>
      <c r="M739" s="45"/>
      <c r="N739" s="45"/>
      <c r="O739" s="44">
        <v>0</v>
      </c>
      <c r="P739" s="44">
        <v>0</v>
      </c>
      <c r="Q739" s="44">
        <v>0</v>
      </c>
      <c r="R739" s="44">
        <v>0</v>
      </c>
      <c r="S739" s="44">
        <v>0</v>
      </c>
      <c r="T739" s="44">
        <v>0</v>
      </c>
      <c r="U739" s="45"/>
      <c r="V739" s="45"/>
      <c r="W739" s="45"/>
      <c r="X739" s="44">
        <v>110</v>
      </c>
      <c r="Y739" s="44">
        <v>519</v>
      </c>
      <c r="Z739" s="44">
        <v>508</v>
      </c>
      <c r="AA739" s="44">
        <v>121</v>
      </c>
      <c r="AB739" s="44">
        <v>0</v>
      </c>
      <c r="AC739" s="44">
        <v>0</v>
      </c>
      <c r="AD739" s="45"/>
      <c r="AE739" s="45"/>
      <c r="AF739" s="45"/>
      <c r="AG739" s="44">
        <v>0</v>
      </c>
      <c r="AH739" s="44">
        <v>23</v>
      </c>
      <c r="AI739" s="44">
        <v>21</v>
      </c>
      <c r="AJ739" s="44">
        <v>2</v>
      </c>
      <c r="AK739" s="44">
        <v>0</v>
      </c>
      <c r="AL739" s="44">
        <v>0</v>
      </c>
    </row>
    <row r="740" spans="1:38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</row>
    <row r="741" spans="1:38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</row>
    <row r="742" spans="1:38" ht="20.100000000000001" customHeight="1" x14ac:dyDescent="0.2">
      <c r="D742" s="2" t="s">
        <v>121</v>
      </c>
      <c r="F742" s="35">
        <v>8</v>
      </c>
      <c r="G742" s="35">
        <v>186</v>
      </c>
      <c r="H742" s="35">
        <v>175</v>
      </c>
      <c r="I742" s="35">
        <v>19</v>
      </c>
      <c r="J742" s="35">
        <v>0</v>
      </c>
      <c r="K742" s="35">
        <v>0</v>
      </c>
      <c r="L742" s="35"/>
      <c r="M742" s="35"/>
      <c r="N742" s="35"/>
      <c r="O742" s="35">
        <v>0</v>
      </c>
      <c r="P742" s="35">
        <v>256</v>
      </c>
      <c r="Q742" s="35">
        <v>252</v>
      </c>
      <c r="R742" s="35">
        <v>4</v>
      </c>
      <c r="S742" s="35">
        <v>0</v>
      </c>
      <c r="T742" s="35">
        <v>0</v>
      </c>
      <c r="U742" s="35"/>
      <c r="V742" s="35"/>
      <c r="W742" s="35"/>
      <c r="X742" s="35">
        <v>11</v>
      </c>
      <c r="Y742" s="35">
        <v>75</v>
      </c>
      <c r="Z742" s="35">
        <v>71</v>
      </c>
      <c r="AA742" s="35">
        <v>15</v>
      </c>
      <c r="AB742" s="35">
        <v>0</v>
      </c>
      <c r="AC742" s="35">
        <v>0</v>
      </c>
      <c r="AD742" s="35"/>
      <c r="AE742" s="35"/>
      <c r="AF742" s="35"/>
      <c r="AG742" s="35">
        <v>13</v>
      </c>
      <c r="AH742" s="35">
        <v>242</v>
      </c>
      <c r="AI742" s="35">
        <v>238</v>
      </c>
      <c r="AJ742" s="35">
        <v>17</v>
      </c>
      <c r="AK742" s="35">
        <v>0</v>
      </c>
      <c r="AL742" s="35">
        <v>0</v>
      </c>
    </row>
    <row r="743" spans="1:38" ht="19.5" customHeight="1" x14ac:dyDescent="0.2">
      <c r="D743" s="38" t="s">
        <v>310</v>
      </c>
      <c r="F743" s="39">
        <v>39</v>
      </c>
      <c r="G743" s="39">
        <v>262</v>
      </c>
      <c r="H743" s="39">
        <v>254</v>
      </c>
      <c r="I743" s="39">
        <v>47</v>
      </c>
      <c r="J743" s="39">
        <v>0</v>
      </c>
      <c r="K743" s="39">
        <v>0</v>
      </c>
      <c r="L743" s="40"/>
      <c r="M743" s="40"/>
      <c r="N743" s="40"/>
      <c r="O743" s="39">
        <v>10</v>
      </c>
      <c r="P743" s="39">
        <v>113</v>
      </c>
      <c r="Q743" s="39">
        <v>117</v>
      </c>
      <c r="R743" s="39">
        <v>6</v>
      </c>
      <c r="S743" s="39">
        <v>0</v>
      </c>
      <c r="T743" s="39">
        <v>0</v>
      </c>
      <c r="U743" s="40"/>
      <c r="V743" s="40"/>
      <c r="W743" s="40"/>
      <c r="X743" s="39">
        <v>95</v>
      </c>
      <c r="Y743" s="39">
        <v>562</v>
      </c>
      <c r="Z743" s="39">
        <v>519</v>
      </c>
      <c r="AA743" s="39">
        <v>138</v>
      </c>
      <c r="AB743" s="39">
        <v>0</v>
      </c>
      <c r="AC743" s="39">
        <v>0</v>
      </c>
      <c r="AD743" s="40"/>
      <c r="AE743" s="40"/>
      <c r="AF743" s="40"/>
      <c r="AG743" s="39">
        <v>12</v>
      </c>
      <c r="AH743" s="39">
        <v>116</v>
      </c>
      <c r="AI743" s="39">
        <v>108</v>
      </c>
      <c r="AJ743" s="39">
        <v>20</v>
      </c>
      <c r="AK743" s="39">
        <v>0</v>
      </c>
      <c r="AL743" s="39">
        <v>0</v>
      </c>
    </row>
    <row r="744" spans="1:38" ht="20.100000000000001" customHeight="1" x14ac:dyDescent="0.2">
      <c r="B744" s="5"/>
      <c r="D744" s="2" t="s">
        <v>311</v>
      </c>
      <c r="F744" s="35">
        <v>58</v>
      </c>
      <c r="G744" s="35">
        <v>383</v>
      </c>
      <c r="H744" s="35">
        <v>381</v>
      </c>
      <c r="I744" s="35">
        <v>60</v>
      </c>
      <c r="J744" s="35">
        <v>0</v>
      </c>
      <c r="K744" s="35">
        <v>0</v>
      </c>
      <c r="L744" s="35"/>
      <c r="M744" s="35"/>
      <c r="N744" s="35"/>
      <c r="O744" s="35">
        <v>5</v>
      </c>
      <c r="P744" s="35">
        <v>102</v>
      </c>
      <c r="Q744" s="35">
        <v>106</v>
      </c>
      <c r="R744" s="35">
        <v>1</v>
      </c>
      <c r="S744" s="35">
        <v>0</v>
      </c>
      <c r="T744" s="35">
        <v>0</v>
      </c>
      <c r="U744" s="35"/>
      <c r="V744" s="35"/>
      <c r="W744" s="35"/>
      <c r="X744" s="35">
        <v>227</v>
      </c>
      <c r="Y744" s="35">
        <v>283</v>
      </c>
      <c r="Z744" s="35">
        <v>291</v>
      </c>
      <c r="AA744" s="35">
        <v>219</v>
      </c>
      <c r="AB744" s="35">
        <v>0</v>
      </c>
      <c r="AC744" s="35">
        <v>0</v>
      </c>
      <c r="AD744" s="35"/>
      <c r="AE744" s="35"/>
      <c r="AF744" s="35"/>
      <c r="AG744" s="35">
        <v>12</v>
      </c>
      <c r="AH744" s="35">
        <v>103</v>
      </c>
      <c r="AI744" s="35">
        <v>105</v>
      </c>
      <c r="AJ744" s="35">
        <v>10</v>
      </c>
      <c r="AK744" s="35">
        <v>0</v>
      </c>
      <c r="AL744" s="35">
        <v>0</v>
      </c>
    </row>
    <row r="745" spans="1:38" ht="19.5" customHeight="1" x14ac:dyDescent="0.2">
      <c r="D745" s="38" t="s">
        <v>312</v>
      </c>
      <c r="F745" s="39">
        <v>41</v>
      </c>
      <c r="G745" s="39">
        <v>283</v>
      </c>
      <c r="H745" s="39">
        <v>299</v>
      </c>
      <c r="I745" s="39">
        <v>25</v>
      </c>
      <c r="J745" s="39">
        <v>0</v>
      </c>
      <c r="K745" s="39">
        <v>0</v>
      </c>
      <c r="L745" s="40"/>
      <c r="M745" s="40"/>
      <c r="N745" s="40"/>
      <c r="O745" s="39">
        <v>4</v>
      </c>
      <c r="P745" s="39">
        <v>96</v>
      </c>
      <c r="Q745" s="39">
        <v>99</v>
      </c>
      <c r="R745" s="39">
        <v>1</v>
      </c>
      <c r="S745" s="39">
        <v>0</v>
      </c>
      <c r="T745" s="39">
        <v>0</v>
      </c>
      <c r="U745" s="40"/>
      <c r="V745" s="40"/>
      <c r="W745" s="40"/>
      <c r="X745" s="39">
        <v>69</v>
      </c>
      <c r="Y745" s="39">
        <v>274</v>
      </c>
      <c r="Z745" s="39">
        <v>267</v>
      </c>
      <c r="AA745" s="39">
        <v>76</v>
      </c>
      <c r="AB745" s="39">
        <v>0</v>
      </c>
      <c r="AC745" s="39">
        <v>0</v>
      </c>
      <c r="AD745" s="40"/>
      <c r="AE745" s="40"/>
      <c r="AF745" s="40"/>
      <c r="AG745" s="39">
        <v>9</v>
      </c>
      <c r="AH745" s="39">
        <v>121</v>
      </c>
      <c r="AI745" s="39">
        <v>120</v>
      </c>
      <c r="AJ745" s="39">
        <v>10</v>
      </c>
      <c r="AK745" s="39">
        <v>0</v>
      </c>
      <c r="AL745" s="39">
        <v>0</v>
      </c>
    </row>
    <row r="746" spans="1:38" ht="20.100000000000001" customHeight="1" x14ac:dyDescent="0.2">
      <c r="D746" s="2" t="s">
        <v>313</v>
      </c>
      <c r="F746" s="35">
        <v>26</v>
      </c>
      <c r="G746" s="35">
        <v>310</v>
      </c>
      <c r="H746" s="35">
        <v>310</v>
      </c>
      <c r="I746" s="35">
        <v>26</v>
      </c>
      <c r="J746" s="35">
        <v>0</v>
      </c>
      <c r="K746" s="35">
        <v>0</v>
      </c>
      <c r="L746" s="35"/>
      <c r="M746" s="35"/>
      <c r="N746" s="35"/>
      <c r="O746" s="35">
        <v>5</v>
      </c>
      <c r="P746" s="35">
        <v>96</v>
      </c>
      <c r="Q746" s="35">
        <v>94</v>
      </c>
      <c r="R746" s="35">
        <v>7</v>
      </c>
      <c r="S746" s="35">
        <v>0</v>
      </c>
      <c r="T746" s="35">
        <v>0</v>
      </c>
      <c r="U746" s="35"/>
      <c r="V746" s="35"/>
      <c r="W746" s="35"/>
      <c r="X746" s="35">
        <v>21</v>
      </c>
      <c r="Y746" s="35">
        <v>127</v>
      </c>
      <c r="Z746" s="35">
        <v>134</v>
      </c>
      <c r="AA746" s="35">
        <v>14</v>
      </c>
      <c r="AB746" s="35">
        <v>0</v>
      </c>
      <c r="AC746" s="35">
        <v>0</v>
      </c>
      <c r="AD746" s="35"/>
      <c r="AE746" s="35"/>
      <c r="AF746" s="35"/>
      <c r="AG746" s="35">
        <v>8</v>
      </c>
      <c r="AH746" s="35">
        <v>121</v>
      </c>
      <c r="AI746" s="35">
        <v>122</v>
      </c>
      <c r="AJ746" s="35">
        <v>7</v>
      </c>
      <c r="AK746" s="35">
        <v>0</v>
      </c>
      <c r="AL746" s="35">
        <v>0</v>
      </c>
    </row>
    <row r="747" spans="1:38" ht="19.5" customHeight="1" x14ac:dyDescent="0.2">
      <c r="D747" s="38" t="s">
        <v>100</v>
      </c>
      <c r="F747" s="39">
        <v>5</v>
      </c>
      <c r="G747" s="39">
        <v>208</v>
      </c>
      <c r="H747" s="39">
        <v>185</v>
      </c>
      <c r="I747" s="39">
        <v>28</v>
      </c>
      <c r="J747" s="39">
        <v>0</v>
      </c>
      <c r="K747" s="39">
        <v>0</v>
      </c>
      <c r="L747" s="40"/>
      <c r="M747" s="40"/>
      <c r="N747" s="40"/>
      <c r="O747" s="39">
        <v>1</v>
      </c>
      <c r="P747" s="39">
        <v>241</v>
      </c>
      <c r="Q747" s="39">
        <v>238</v>
      </c>
      <c r="R747" s="39">
        <v>4</v>
      </c>
      <c r="S747" s="39">
        <v>0</v>
      </c>
      <c r="T747" s="39">
        <v>0</v>
      </c>
      <c r="U747" s="40"/>
      <c r="V747" s="40"/>
      <c r="W747" s="40"/>
      <c r="X747" s="39">
        <v>18</v>
      </c>
      <c r="Y747" s="39">
        <v>60</v>
      </c>
      <c r="Z747" s="39">
        <v>67</v>
      </c>
      <c r="AA747" s="39">
        <v>11</v>
      </c>
      <c r="AB747" s="39">
        <v>0</v>
      </c>
      <c r="AC747" s="39">
        <v>0</v>
      </c>
      <c r="AD747" s="40"/>
      <c r="AE747" s="40"/>
      <c r="AF747" s="40"/>
      <c r="AG747" s="39">
        <v>14</v>
      </c>
      <c r="AH747" s="39">
        <v>254</v>
      </c>
      <c r="AI747" s="39">
        <v>249</v>
      </c>
      <c r="AJ747" s="39">
        <v>19</v>
      </c>
      <c r="AK747" s="39">
        <v>0</v>
      </c>
      <c r="AL747" s="39">
        <v>0</v>
      </c>
    </row>
    <row r="748" spans="1:38" ht="20.100000000000001" customHeight="1" x14ac:dyDescent="0.2">
      <c r="D748" s="2" t="s">
        <v>314</v>
      </c>
      <c r="F748" s="35">
        <v>118</v>
      </c>
      <c r="G748" s="35">
        <v>434</v>
      </c>
      <c r="H748" s="35">
        <v>451</v>
      </c>
      <c r="I748" s="35">
        <v>101</v>
      </c>
      <c r="J748" s="35">
        <v>0</v>
      </c>
      <c r="K748" s="35">
        <v>0</v>
      </c>
      <c r="L748" s="35"/>
      <c r="M748" s="35"/>
      <c r="N748" s="35"/>
      <c r="O748" s="35">
        <v>6</v>
      </c>
      <c r="P748" s="35">
        <v>99</v>
      </c>
      <c r="Q748" s="35">
        <v>102</v>
      </c>
      <c r="R748" s="35">
        <v>3</v>
      </c>
      <c r="S748" s="35">
        <v>0</v>
      </c>
      <c r="T748" s="35">
        <v>0</v>
      </c>
      <c r="U748" s="35"/>
      <c r="V748" s="35"/>
      <c r="W748" s="35"/>
      <c r="X748" s="35">
        <v>32</v>
      </c>
      <c r="Y748" s="35">
        <v>101</v>
      </c>
      <c r="Z748" s="35">
        <v>90</v>
      </c>
      <c r="AA748" s="35">
        <v>43</v>
      </c>
      <c r="AB748" s="35">
        <v>0</v>
      </c>
      <c r="AC748" s="35">
        <v>0</v>
      </c>
      <c r="AD748" s="35"/>
      <c r="AE748" s="35"/>
      <c r="AF748" s="35"/>
      <c r="AG748" s="35">
        <v>12</v>
      </c>
      <c r="AH748" s="35">
        <v>114</v>
      </c>
      <c r="AI748" s="35">
        <v>117</v>
      </c>
      <c r="AJ748" s="35">
        <v>9</v>
      </c>
      <c r="AK748" s="35">
        <v>0</v>
      </c>
      <c r="AL748" s="35">
        <v>0</v>
      </c>
    </row>
    <row r="749" spans="1:38" ht="20.100000000000001" customHeight="1" x14ac:dyDescent="0.2">
      <c r="D749" s="38" t="s">
        <v>315</v>
      </c>
      <c r="F749" s="39">
        <v>0</v>
      </c>
      <c r="G749" s="39">
        <v>195</v>
      </c>
      <c r="H749" s="39">
        <v>125</v>
      </c>
      <c r="I749" s="39">
        <v>70</v>
      </c>
      <c r="J749" s="39">
        <v>0</v>
      </c>
      <c r="K749" s="39">
        <v>0</v>
      </c>
      <c r="L749" s="40"/>
      <c r="M749" s="40"/>
      <c r="N749" s="40"/>
      <c r="O749" s="39">
        <v>0</v>
      </c>
      <c r="P749" s="39">
        <v>65</v>
      </c>
      <c r="Q749" s="39">
        <v>54</v>
      </c>
      <c r="R749" s="39">
        <v>11</v>
      </c>
      <c r="S749" s="39">
        <v>0</v>
      </c>
      <c r="T749" s="39">
        <v>0</v>
      </c>
      <c r="U749" s="40"/>
      <c r="V749" s="40"/>
      <c r="W749" s="40"/>
      <c r="X749" s="39">
        <v>0</v>
      </c>
      <c r="Y749" s="39">
        <v>47</v>
      </c>
      <c r="Z749" s="39">
        <v>29</v>
      </c>
      <c r="AA749" s="39">
        <v>18</v>
      </c>
      <c r="AB749" s="39">
        <v>0</v>
      </c>
      <c r="AC749" s="39">
        <v>0</v>
      </c>
      <c r="AD749" s="40"/>
      <c r="AE749" s="40"/>
      <c r="AF749" s="40"/>
      <c r="AG749" s="39">
        <v>0</v>
      </c>
      <c r="AH749" s="39">
        <v>41</v>
      </c>
      <c r="AI749" s="39">
        <v>37</v>
      </c>
      <c r="AJ749" s="39">
        <v>4</v>
      </c>
      <c r="AK749" s="39">
        <v>0</v>
      </c>
      <c r="AL749" s="39">
        <v>0</v>
      </c>
    </row>
    <row r="750" spans="1:38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</row>
    <row r="751" spans="1:38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295</v>
      </c>
      <c r="G751" s="44">
        <v>2261</v>
      </c>
      <c r="H751" s="44">
        <v>2180</v>
      </c>
      <c r="I751" s="44">
        <v>376</v>
      </c>
      <c r="J751" s="44">
        <v>0</v>
      </c>
      <c r="K751" s="44">
        <v>0</v>
      </c>
      <c r="L751" s="45"/>
      <c r="M751" s="45"/>
      <c r="N751" s="45"/>
      <c r="O751" s="44">
        <v>31</v>
      </c>
      <c r="P751" s="44">
        <v>1068</v>
      </c>
      <c r="Q751" s="44">
        <v>1062</v>
      </c>
      <c r="R751" s="44">
        <v>37</v>
      </c>
      <c r="S751" s="44">
        <v>0</v>
      </c>
      <c r="T751" s="44">
        <v>0</v>
      </c>
      <c r="U751" s="45"/>
      <c r="V751" s="45"/>
      <c r="W751" s="45"/>
      <c r="X751" s="44">
        <v>473</v>
      </c>
      <c r="Y751" s="44">
        <v>1529</v>
      </c>
      <c r="Z751" s="44">
        <v>1468</v>
      </c>
      <c r="AA751" s="44">
        <v>534</v>
      </c>
      <c r="AB751" s="44">
        <v>0</v>
      </c>
      <c r="AC751" s="44">
        <v>0</v>
      </c>
      <c r="AD751" s="45"/>
      <c r="AE751" s="45"/>
      <c r="AF751" s="45"/>
      <c r="AG751" s="44">
        <v>80</v>
      </c>
      <c r="AH751" s="44">
        <v>1112</v>
      </c>
      <c r="AI751" s="44">
        <v>1096</v>
      </c>
      <c r="AJ751" s="44">
        <v>96</v>
      </c>
      <c r="AK751" s="44">
        <v>0</v>
      </c>
      <c r="AL751" s="44">
        <v>0</v>
      </c>
    </row>
    <row r="752" spans="1:38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</row>
    <row r="753" spans="1:38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295</v>
      </c>
      <c r="G753" s="50">
        <v>2261</v>
      </c>
      <c r="H753" s="50">
        <v>2180</v>
      </c>
      <c r="I753" s="50">
        <v>376</v>
      </c>
      <c r="J753" s="50">
        <v>0</v>
      </c>
      <c r="K753" s="50">
        <v>0</v>
      </c>
      <c r="L753" s="45"/>
      <c r="M753" s="45"/>
      <c r="N753" s="45"/>
      <c r="O753" s="50">
        <v>31</v>
      </c>
      <c r="P753" s="50">
        <v>1068</v>
      </c>
      <c r="Q753" s="50">
        <v>1062</v>
      </c>
      <c r="R753" s="50">
        <v>37</v>
      </c>
      <c r="S753" s="50">
        <v>0</v>
      </c>
      <c r="T753" s="50">
        <v>0</v>
      </c>
      <c r="U753" s="45"/>
      <c r="V753" s="45"/>
      <c r="W753" s="45"/>
      <c r="X753" s="50">
        <v>583</v>
      </c>
      <c r="Y753" s="50">
        <v>2048</v>
      </c>
      <c r="Z753" s="50">
        <v>1976</v>
      </c>
      <c r="AA753" s="50">
        <v>655</v>
      </c>
      <c r="AB753" s="50">
        <v>0</v>
      </c>
      <c r="AC753" s="50">
        <v>0</v>
      </c>
      <c r="AD753" s="45"/>
      <c r="AE753" s="45"/>
      <c r="AF753" s="45"/>
      <c r="AG753" s="50">
        <v>80</v>
      </c>
      <c r="AH753" s="50">
        <v>1135</v>
      </c>
      <c r="AI753" s="50">
        <v>1117</v>
      </c>
      <c r="AJ753" s="50">
        <v>98</v>
      </c>
      <c r="AK753" s="50">
        <v>0</v>
      </c>
      <c r="AL753" s="50">
        <v>0</v>
      </c>
    </row>
    <row r="754" spans="1:38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</row>
    <row r="755" spans="1:38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</row>
    <row r="756" spans="1:38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</row>
    <row r="757" spans="1:38" ht="20.100000000000001" customHeight="1" x14ac:dyDescent="0.2">
      <c r="D757" s="2" t="s">
        <v>95</v>
      </c>
      <c r="F757" s="35">
        <v>110</v>
      </c>
      <c r="G757" s="35">
        <v>290</v>
      </c>
      <c r="H757" s="35">
        <v>312</v>
      </c>
      <c r="I757" s="35">
        <v>88</v>
      </c>
      <c r="J757" s="35">
        <v>0</v>
      </c>
      <c r="K757" s="35">
        <v>0</v>
      </c>
      <c r="L757" s="35"/>
      <c r="M757" s="35"/>
      <c r="N757" s="35"/>
      <c r="O757" s="35">
        <v>11</v>
      </c>
      <c r="P757" s="35">
        <v>123</v>
      </c>
      <c r="Q757" s="35">
        <v>124</v>
      </c>
      <c r="R757" s="35">
        <v>10</v>
      </c>
      <c r="S757" s="35">
        <v>0</v>
      </c>
      <c r="T757" s="35">
        <v>0</v>
      </c>
      <c r="U757" s="35"/>
      <c r="V757" s="35"/>
      <c r="W757" s="35"/>
      <c r="X757" s="35">
        <v>87</v>
      </c>
      <c r="Y757" s="35">
        <v>156</v>
      </c>
      <c r="Z757" s="35">
        <v>195</v>
      </c>
      <c r="AA757" s="35">
        <v>48</v>
      </c>
      <c r="AB757" s="35">
        <v>0</v>
      </c>
      <c r="AC757" s="35">
        <v>0</v>
      </c>
      <c r="AD757" s="35"/>
      <c r="AE757" s="35"/>
      <c r="AF757" s="35"/>
      <c r="AG757" s="35">
        <v>17</v>
      </c>
      <c r="AH757" s="35">
        <v>199</v>
      </c>
      <c r="AI757" s="35">
        <v>195</v>
      </c>
      <c r="AJ757" s="35">
        <v>21</v>
      </c>
      <c r="AK757" s="35">
        <v>0</v>
      </c>
      <c r="AL757" s="35">
        <v>0</v>
      </c>
    </row>
    <row r="758" spans="1:38" ht="19.5" customHeight="1" x14ac:dyDescent="0.2">
      <c r="D758" s="38" t="s">
        <v>96</v>
      </c>
      <c r="F758" s="39">
        <v>11</v>
      </c>
      <c r="G758" s="39">
        <v>223</v>
      </c>
      <c r="H758" s="39">
        <v>224</v>
      </c>
      <c r="I758" s="39">
        <v>10</v>
      </c>
      <c r="J758" s="39">
        <v>0</v>
      </c>
      <c r="K758" s="39">
        <v>0</v>
      </c>
      <c r="L758" s="40"/>
      <c r="M758" s="40"/>
      <c r="N758" s="40"/>
      <c r="O758" s="39">
        <v>6</v>
      </c>
      <c r="P758" s="39">
        <v>139</v>
      </c>
      <c r="Q758" s="39">
        <v>143</v>
      </c>
      <c r="R758" s="39">
        <v>2</v>
      </c>
      <c r="S758" s="39">
        <v>0</v>
      </c>
      <c r="T758" s="39">
        <v>0</v>
      </c>
      <c r="U758" s="40"/>
      <c r="V758" s="40"/>
      <c r="W758" s="40"/>
      <c r="X758" s="39">
        <v>23</v>
      </c>
      <c r="Y758" s="39">
        <v>210</v>
      </c>
      <c r="Z758" s="39">
        <v>220</v>
      </c>
      <c r="AA758" s="39">
        <v>13</v>
      </c>
      <c r="AB758" s="39">
        <v>0</v>
      </c>
      <c r="AC758" s="39">
        <v>0</v>
      </c>
      <c r="AD758" s="40"/>
      <c r="AE758" s="40"/>
      <c r="AF758" s="40"/>
      <c r="AG758" s="39">
        <v>12</v>
      </c>
      <c r="AH758" s="39">
        <v>203</v>
      </c>
      <c r="AI758" s="39">
        <v>209</v>
      </c>
      <c r="AJ758" s="39">
        <v>6</v>
      </c>
      <c r="AK758" s="39">
        <v>0</v>
      </c>
      <c r="AL758" s="39">
        <v>0</v>
      </c>
    </row>
    <row r="759" spans="1:38" ht="20.100000000000001" customHeight="1" x14ac:dyDescent="0.2">
      <c r="D759" s="2" t="s">
        <v>97</v>
      </c>
      <c r="F759" s="40">
        <v>27</v>
      </c>
      <c r="G759" s="40">
        <v>302</v>
      </c>
      <c r="H759" s="40">
        <v>289</v>
      </c>
      <c r="I759" s="40">
        <v>40</v>
      </c>
      <c r="J759" s="40">
        <v>0</v>
      </c>
      <c r="K759" s="40">
        <v>0</v>
      </c>
      <c r="L759" s="40"/>
      <c r="M759" s="40"/>
      <c r="N759" s="40"/>
      <c r="O759" s="40">
        <v>3</v>
      </c>
      <c r="P759" s="40">
        <v>112</v>
      </c>
      <c r="Q759" s="40">
        <v>112</v>
      </c>
      <c r="R759" s="40">
        <v>3</v>
      </c>
      <c r="S759" s="40">
        <v>0</v>
      </c>
      <c r="T759" s="40">
        <v>0</v>
      </c>
      <c r="U759" s="40"/>
      <c r="V759" s="40"/>
      <c r="W759" s="40"/>
      <c r="X759" s="40">
        <v>11</v>
      </c>
      <c r="Y759" s="40">
        <v>151</v>
      </c>
      <c r="Z759" s="40">
        <v>133</v>
      </c>
      <c r="AA759" s="40">
        <v>29</v>
      </c>
      <c r="AB759" s="40">
        <v>0</v>
      </c>
      <c r="AC759" s="40">
        <v>0</v>
      </c>
      <c r="AD759" s="40"/>
      <c r="AE759" s="40"/>
      <c r="AF759" s="40"/>
      <c r="AG759" s="40">
        <v>18</v>
      </c>
      <c r="AH759" s="40">
        <v>207</v>
      </c>
      <c r="AI759" s="40">
        <v>197</v>
      </c>
      <c r="AJ759" s="40">
        <v>28</v>
      </c>
      <c r="AK759" s="40">
        <v>0</v>
      </c>
      <c r="AL759" s="40">
        <v>0</v>
      </c>
    </row>
    <row r="760" spans="1:38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</row>
    <row r="761" spans="1:38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148</v>
      </c>
      <c r="G761" s="44">
        <v>815</v>
      </c>
      <c r="H761" s="44">
        <v>825</v>
      </c>
      <c r="I761" s="44">
        <v>138</v>
      </c>
      <c r="J761" s="44">
        <v>0</v>
      </c>
      <c r="K761" s="44">
        <v>0</v>
      </c>
      <c r="L761" s="45"/>
      <c r="M761" s="45"/>
      <c r="N761" s="45"/>
      <c r="O761" s="44">
        <v>20</v>
      </c>
      <c r="P761" s="44">
        <v>374</v>
      </c>
      <c r="Q761" s="44">
        <v>379</v>
      </c>
      <c r="R761" s="44">
        <v>15</v>
      </c>
      <c r="S761" s="44">
        <v>0</v>
      </c>
      <c r="T761" s="44">
        <v>0</v>
      </c>
      <c r="U761" s="45"/>
      <c r="V761" s="45"/>
      <c r="W761" s="45"/>
      <c r="X761" s="44">
        <v>121</v>
      </c>
      <c r="Y761" s="44">
        <v>517</v>
      </c>
      <c r="Z761" s="44">
        <v>548</v>
      </c>
      <c r="AA761" s="44">
        <v>90</v>
      </c>
      <c r="AB761" s="44">
        <v>0</v>
      </c>
      <c r="AC761" s="44">
        <v>0</v>
      </c>
      <c r="AD761" s="45"/>
      <c r="AE761" s="45"/>
      <c r="AF761" s="45"/>
      <c r="AG761" s="44">
        <v>47</v>
      </c>
      <c r="AH761" s="44">
        <v>609</v>
      </c>
      <c r="AI761" s="44">
        <v>601</v>
      </c>
      <c r="AJ761" s="44">
        <v>55</v>
      </c>
      <c r="AK761" s="44">
        <v>0</v>
      </c>
      <c r="AL761" s="44">
        <v>0</v>
      </c>
    </row>
    <row r="762" spans="1:38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</row>
    <row r="763" spans="1:38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148</v>
      </c>
      <c r="G763" s="50">
        <v>815</v>
      </c>
      <c r="H763" s="50">
        <v>825</v>
      </c>
      <c r="I763" s="50">
        <v>138</v>
      </c>
      <c r="J763" s="50">
        <v>0</v>
      </c>
      <c r="K763" s="50">
        <v>0</v>
      </c>
      <c r="L763" s="45"/>
      <c r="M763" s="45"/>
      <c r="N763" s="45"/>
      <c r="O763" s="50">
        <v>20</v>
      </c>
      <c r="P763" s="50">
        <v>374</v>
      </c>
      <c r="Q763" s="50">
        <v>379</v>
      </c>
      <c r="R763" s="50">
        <v>15</v>
      </c>
      <c r="S763" s="50">
        <v>0</v>
      </c>
      <c r="T763" s="50">
        <v>0</v>
      </c>
      <c r="U763" s="45"/>
      <c r="V763" s="45"/>
      <c r="W763" s="45"/>
      <c r="X763" s="50">
        <v>121</v>
      </c>
      <c r="Y763" s="50">
        <v>517</v>
      </c>
      <c r="Z763" s="50">
        <v>548</v>
      </c>
      <c r="AA763" s="50">
        <v>90</v>
      </c>
      <c r="AB763" s="50">
        <v>0</v>
      </c>
      <c r="AC763" s="50">
        <v>0</v>
      </c>
      <c r="AD763" s="45"/>
      <c r="AE763" s="45"/>
      <c r="AF763" s="45"/>
      <c r="AG763" s="50">
        <v>47</v>
      </c>
      <c r="AH763" s="50">
        <v>609</v>
      </c>
      <c r="AI763" s="50">
        <v>601</v>
      </c>
      <c r="AJ763" s="50">
        <v>55</v>
      </c>
      <c r="AK763" s="50">
        <v>0</v>
      </c>
      <c r="AL763" s="50">
        <v>0</v>
      </c>
    </row>
    <row r="764" spans="1:38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</row>
    <row r="765" spans="1:38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</row>
    <row r="766" spans="1:38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</row>
    <row r="767" spans="1:38" ht="20.100000000000001" customHeight="1" x14ac:dyDescent="0.2">
      <c r="B767" s="5"/>
      <c r="D767" s="2" t="s">
        <v>95</v>
      </c>
      <c r="F767" s="35">
        <v>147</v>
      </c>
      <c r="G767" s="35">
        <v>833</v>
      </c>
      <c r="H767" s="35">
        <v>908</v>
      </c>
      <c r="I767" s="35">
        <v>72</v>
      </c>
      <c r="J767" s="35">
        <v>0</v>
      </c>
      <c r="K767" s="35">
        <v>0</v>
      </c>
      <c r="L767" s="35"/>
      <c r="M767" s="35"/>
      <c r="N767" s="35"/>
      <c r="O767" s="35">
        <v>5</v>
      </c>
      <c r="P767" s="35">
        <v>170</v>
      </c>
      <c r="Q767" s="35">
        <v>166</v>
      </c>
      <c r="R767" s="35">
        <v>9</v>
      </c>
      <c r="S767" s="35">
        <v>0</v>
      </c>
      <c r="T767" s="35">
        <v>0</v>
      </c>
      <c r="U767" s="35"/>
      <c r="V767" s="35"/>
      <c r="W767" s="35"/>
      <c r="X767" s="35">
        <v>89</v>
      </c>
      <c r="Y767" s="35">
        <v>665</v>
      </c>
      <c r="Z767" s="35">
        <v>700</v>
      </c>
      <c r="AA767" s="35">
        <v>54</v>
      </c>
      <c r="AB767" s="35">
        <v>0</v>
      </c>
      <c r="AC767" s="35">
        <v>0</v>
      </c>
      <c r="AD767" s="35"/>
      <c r="AE767" s="35"/>
      <c r="AF767" s="35"/>
      <c r="AG767" s="35">
        <v>30</v>
      </c>
      <c r="AH767" s="35">
        <v>271</v>
      </c>
      <c r="AI767" s="35">
        <v>274</v>
      </c>
      <c r="AJ767" s="35">
        <v>27</v>
      </c>
      <c r="AK767" s="35">
        <v>0</v>
      </c>
      <c r="AL767" s="35">
        <v>0</v>
      </c>
    </row>
    <row r="768" spans="1:38" ht="19.5" customHeight="1" x14ac:dyDescent="0.2">
      <c r="D768" s="38" t="s">
        <v>96</v>
      </c>
      <c r="F768" s="39">
        <v>50</v>
      </c>
      <c r="G768" s="39">
        <v>587</v>
      </c>
      <c r="H768" s="39">
        <v>571</v>
      </c>
      <c r="I768" s="39">
        <v>66</v>
      </c>
      <c r="J768" s="39">
        <v>0</v>
      </c>
      <c r="K768" s="39">
        <v>0</v>
      </c>
      <c r="L768" s="40"/>
      <c r="M768" s="40"/>
      <c r="N768" s="40"/>
      <c r="O768" s="39">
        <v>3</v>
      </c>
      <c r="P768" s="39">
        <v>157</v>
      </c>
      <c r="Q768" s="39">
        <v>150</v>
      </c>
      <c r="R768" s="39">
        <v>10</v>
      </c>
      <c r="S768" s="39">
        <v>0</v>
      </c>
      <c r="T768" s="39">
        <v>0</v>
      </c>
      <c r="U768" s="40"/>
      <c r="V768" s="40"/>
      <c r="W768" s="40"/>
      <c r="X768" s="39">
        <v>38</v>
      </c>
      <c r="Y768" s="39">
        <v>387</v>
      </c>
      <c r="Z768" s="39">
        <v>418</v>
      </c>
      <c r="AA768" s="39">
        <v>7</v>
      </c>
      <c r="AB768" s="39">
        <v>0</v>
      </c>
      <c r="AC768" s="39">
        <v>0</v>
      </c>
      <c r="AD768" s="40"/>
      <c r="AE768" s="40"/>
      <c r="AF768" s="40"/>
      <c r="AG768" s="39">
        <v>36</v>
      </c>
      <c r="AH768" s="39">
        <v>254</v>
      </c>
      <c r="AI768" s="39">
        <v>273</v>
      </c>
      <c r="AJ768" s="39">
        <v>17</v>
      </c>
      <c r="AK768" s="39">
        <v>0</v>
      </c>
      <c r="AL768" s="39">
        <v>0</v>
      </c>
    </row>
    <row r="769" spans="1:38" ht="20.100000000000001" customHeight="1" x14ac:dyDescent="0.2">
      <c r="D769" s="2" t="s">
        <v>112</v>
      </c>
      <c r="F769" s="35">
        <v>47</v>
      </c>
      <c r="G769" s="35">
        <v>478</v>
      </c>
      <c r="H769" s="35">
        <v>469</v>
      </c>
      <c r="I769" s="35">
        <v>56</v>
      </c>
      <c r="J769" s="35">
        <v>0</v>
      </c>
      <c r="K769" s="35">
        <v>0</v>
      </c>
      <c r="L769" s="35"/>
      <c r="M769" s="35"/>
      <c r="N769" s="35"/>
      <c r="O769" s="35">
        <v>3</v>
      </c>
      <c r="P769" s="35">
        <v>161</v>
      </c>
      <c r="Q769" s="35">
        <v>156</v>
      </c>
      <c r="R769" s="35">
        <v>8</v>
      </c>
      <c r="S769" s="35">
        <v>0</v>
      </c>
      <c r="T769" s="35">
        <v>0</v>
      </c>
      <c r="U769" s="35"/>
      <c r="V769" s="35"/>
      <c r="W769" s="35"/>
      <c r="X769" s="35">
        <v>80</v>
      </c>
      <c r="Y769" s="35">
        <v>531</v>
      </c>
      <c r="Z769" s="35">
        <v>536</v>
      </c>
      <c r="AA769" s="35">
        <v>75</v>
      </c>
      <c r="AB769" s="35">
        <v>0</v>
      </c>
      <c r="AC769" s="35">
        <v>0</v>
      </c>
      <c r="AD769" s="35"/>
      <c r="AE769" s="35"/>
      <c r="AF769" s="35"/>
      <c r="AG769" s="35">
        <v>32</v>
      </c>
      <c r="AH769" s="35">
        <v>256</v>
      </c>
      <c r="AI769" s="35">
        <v>267</v>
      </c>
      <c r="AJ769" s="35">
        <v>21</v>
      </c>
      <c r="AK769" s="35">
        <v>0</v>
      </c>
      <c r="AL769" s="35">
        <v>0</v>
      </c>
    </row>
    <row r="770" spans="1:38" ht="19.5" customHeight="1" x14ac:dyDescent="0.2">
      <c r="D770" s="38" t="s">
        <v>136</v>
      </c>
      <c r="F770" s="39">
        <v>40</v>
      </c>
      <c r="G770" s="39">
        <v>481</v>
      </c>
      <c r="H770" s="39">
        <v>472</v>
      </c>
      <c r="I770" s="39">
        <v>49</v>
      </c>
      <c r="J770" s="39">
        <v>0</v>
      </c>
      <c r="K770" s="39">
        <v>0</v>
      </c>
      <c r="L770" s="40"/>
      <c r="M770" s="40"/>
      <c r="N770" s="40"/>
      <c r="O770" s="39">
        <v>7</v>
      </c>
      <c r="P770" s="39">
        <v>169</v>
      </c>
      <c r="Q770" s="39">
        <v>163</v>
      </c>
      <c r="R770" s="39">
        <v>13</v>
      </c>
      <c r="S770" s="39">
        <v>0</v>
      </c>
      <c r="T770" s="39">
        <v>0</v>
      </c>
      <c r="U770" s="40"/>
      <c r="V770" s="40"/>
      <c r="W770" s="40"/>
      <c r="X770" s="39">
        <v>48</v>
      </c>
      <c r="Y770" s="39">
        <v>472</v>
      </c>
      <c r="Z770" s="39">
        <v>482</v>
      </c>
      <c r="AA770" s="39">
        <v>38</v>
      </c>
      <c r="AB770" s="39">
        <v>0</v>
      </c>
      <c r="AC770" s="39">
        <v>0</v>
      </c>
      <c r="AD770" s="40"/>
      <c r="AE770" s="40"/>
      <c r="AF770" s="40"/>
      <c r="AG770" s="39">
        <v>26</v>
      </c>
      <c r="AH770" s="39">
        <v>247</v>
      </c>
      <c r="AI770" s="39">
        <v>255</v>
      </c>
      <c r="AJ770" s="39">
        <v>18</v>
      </c>
      <c r="AK770" s="39">
        <v>0</v>
      </c>
      <c r="AL770" s="39">
        <v>0</v>
      </c>
    </row>
    <row r="771" spans="1:38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</row>
    <row r="772" spans="1:38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284</v>
      </c>
      <c r="G772" s="44">
        <v>2379</v>
      </c>
      <c r="H772" s="44">
        <v>2420</v>
      </c>
      <c r="I772" s="44">
        <v>243</v>
      </c>
      <c r="J772" s="44">
        <v>0</v>
      </c>
      <c r="K772" s="44">
        <v>0</v>
      </c>
      <c r="L772" s="45"/>
      <c r="M772" s="45"/>
      <c r="N772" s="45"/>
      <c r="O772" s="44">
        <v>18</v>
      </c>
      <c r="P772" s="44">
        <v>657</v>
      </c>
      <c r="Q772" s="44">
        <v>635</v>
      </c>
      <c r="R772" s="44">
        <v>40</v>
      </c>
      <c r="S772" s="44">
        <v>0</v>
      </c>
      <c r="T772" s="44">
        <v>0</v>
      </c>
      <c r="U772" s="45"/>
      <c r="V772" s="45"/>
      <c r="W772" s="45"/>
      <c r="X772" s="44">
        <v>255</v>
      </c>
      <c r="Y772" s="44">
        <v>2055</v>
      </c>
      <c r="Z772" s="44">
        <v>2136</v>
      </c>
      <c r="AA772" s="44">
        <v>174</v>
      </c>
      <c r="AB772" s="44">
        <v>0</v>
      </c>
      <c r="AC772" s="44">
        <v>0</v>
      </c>
      <c r="AD772" s="45"/>
      <c r="AE772" s="45"/>
      <c r="AF772" s="45"/>
      <c r="AG772" s="44">
        <v>124</v>
      </c>
      <c r="AH772" s="44">
        <v>1028</v>
      </c>
      <c r="AI772" s="44">
        <v>1069</v>
      </c>
      <c r="AJ772" s="44">
        <v>83</v>
      </c>
      <c r="AK772" s="44">
        <v>0</v>
      </c>
      <c r="AL772" s="44">
        <v>0</v>
      </c>
    </row>
    <row r="773" spans="1:38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</row>
    <row r="774" spans="1:38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284</v>
      </c>
      <c r="G774" s="50">
        <v>2379</v>
      </c>
      <c r="H774" s="50">
        <v>2420</v>
      </c>
      <c r="I774" s="50">
        <v>243</v>
      </c>
      <c r="J774" s="50">
        <v>0</v>
      </c>
      <c r="K774" s="50">
        <v>0</v>
      </c>
      <c r="L774" s="45"/>
      <c r="M774" s="45"/>
      <c r="N774" s="45"/>
      <c r="O774" s="50">
        <v>18</v>
      </c>
      <c r="P774" s="50">
        <v>657</v>
      </c>
      <c r="Q774" s="50">
        <v>635</v>
      </c>
      <c r="R774" s="50">
        <v>40</v>
      </c>
      <c r="S774" s="50">
        <v>0</v>
      </c>
      <c r="T774" s="50">
        <v>0</v>
      </c>
      <c r="U774" s="45"/>
      <c r="V774" s="45"/>
      <c r="W774" s="45"/>
      <c r="X774" s="50">
        <v>255</v>
      </c>
      <c r="Y774" s="50">
        <v>2055</v>
      </c>
      <c r="Z774" s="50">
        <v>2136</v>
      </c>
      <c r="AA774" s="50">
        <v>174</v>
      </c>
      <c r="AB774" s="50">
        <v>0</v>
      </c>
      <c r="AC774" s="50">
        <v>0</v>
      </c>
      <c r="AD774" s="45"/>
      <c r="AE774" s="45"/>
      <c r="AF774" s="45"/>
      <c r="AG774" s="50">
        <v>124</v>
      </c>
      <c r="AH774" s="50">
        <v>1028</v>
      </c>
      <c r="AI774" s="50">
        <v>1069</v>
      </c>
      <c r="AJ774" s="50">
        <v>83</v>
      </c>
      <c r="AK774" s="50">
        <v>0</v>
      </c>
      <c r="AL774" s="50">
        <v>0</v>
      </c>
    </row>
    <row r="775" spans="1:38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</row>
    <row r="776" spans="1:38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</row>
    <row r="777" spans="1:38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</row>
    <row r="778" spans="1:38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3</v>
      </c>
      <c r="G778" s="35">
        <v>87</v>
      </c>
      <c r="H778" s="35">
        <v>79</v>
      </c>
      <c r="I778" s="35">
        <v>11</v>
      </c>
      <c r="J778" s="35">
        <v>0</v>
      </c>
      <c r="K778" s="35">
        <v>0</v>
      </c>
      <c r="L778" s="35"/>
      <c r="M778" s="35"/>
      <c r="N778" s="35"/>
      <c r="O778" s="35">
        <v>0</v>
      </c>
      <c r="P778" s="35">
        <v>68</v>
      </c>
      <c r="Q778" s="35">
        <v>67</v>
      </c>
      <c r="R778" s="35">
        <v>1</v>
      </c>
      <c r="S778" s="35">
        <v>0</v>
      </c>
      <c r="T778" s="35">
        <v>0</v>
      </c>
      <c r="U778" s="35"/>
      <c r="V778" s="35"/>
      <c r="W778" s="35"/>
      <c r="X778" s="35">
        <v>14</v>
      </c>
      <c r="Y778" s="35">
        <v>117</v>
      </c>
      <c r="Z778" s="35">
        <v>124</v>
      </c>
      <c r="AA778" s="35">
        <v>7</v>
      </c>
      <c r="AB778" s="35">
        <v>0</v>
      </c>
      <c r="AC778" s="35">
        <v>0</v>
      </c>
      <c r="AD778" s="35"/>
      <c r="AE778" s="35"/>
      <c r="AF778" s="35"/>
      <c r="AG778" s="35">
        <v>5</v>
      </c>
      <c r="AH778" s="35">
        <v>103</v>
      </c>
      <c r="AI778" s="35">
        <v>103</v>
      </c>
      <c r="AJ778" s="35">
        <v>5</v>
      </c>
      <c r="AK778" s="35">
        <v>0</v>
      </c>
      <c r="AL778" s="35">
        <v>0</v>
      </c>
    </row>
    <row r="779" spans="1:38" ht="19.5" customHeight="1" x14ac:dyDescent="0.2">
      <c r="D779" s="38" t="s">
        <v>135</v>
      </c>
      <c r="F779" s="39">
        <v>3</v>
      </c>
      <c r="G779" s="39">
        <v>64</v>
      </c>
      <c r="H779" s="39">
        <v>64</v>
      </c>
      <c r="I779" s="39">
        <v>3</v>
      </c>
      <c r="J779" s="39">
        <v>0</v>
      </c>
      <c r="K779" s="39">
        <v>0</v>
      </c>
      <c r="L779" s="40"/>
      <c r="M779" s="40"/>
      <c r="N779" s="40"/>
      <c r="O779" s="39">
        <v>0</v>
      </c>
      <c r="P779" s="39">
        <v>73</v>
      </c>
      <c r="Q779" s="39">
        <v>71</v>
      </c>
      <c r="R779" s="39">
        <v>2</v>
      </c>
      <c r="S779" s="39">
        <v>0</v>
      </c>
      <c r="T779" s="39">
        <v>0</v>
      </c>
      <c r="U779" s="40"/>
      <c r="V779" s="40"/>
      <c r="W779" s="40"/>
      <c r="X779" s="39">
        <v>27</v>
      </c>
      <c r="Y779" s="39">
        <v>126</v>
      </c>
      <c r="Z779" s="39">
        <v>145</v>
      </c>
      <c r="AA779" s="39">
        <v>8</v>
      </c>
      <c r="AB779" s="39">
        <v>0</v>
      </c>
      <c r="AC779" s="39">
        <v>0</v>
      </c>
      <c r="AD779" s="40"/>
      <c r="AE779" s="40"/>
      <c r="AF779" s="40"/>
      <c r="AG779" s="39">
        <v>4</v>
      </c>
      <c r="AH779" s="39">
        <v>89</v>
      </c>
      <c r="AI779" s="39">
        <v>91</v>
      </c>
      <c r="AJ779" s="39">
        <v>2</v>
      </c>
      <c r="AK779" s="39">
        <v>0</v>
      </c>
      <c r="AL779" s="39">
        <v>0</v>
      </c>
    </row>
    <row r="780" spans="1:38" s="1" customFormat="1" ht="19.5" customHeight="1" x14ac:dyDescent="0.2">
      <c r="A780" s="3"/>
      <c r="B780" s="54"/>
      <c r="C780" s="3"/>
      <c r="D780" s="2" t="s">
        <v>112</v>
      </c>
      <c r="E780" s="5"/>
      <c r="F780" s="35">
        <v>13</v>
      </c>
      <c r="G780" s="35">
        <v>106</v>
      </c>
      <c r="H780" s="35">
        <v>108</v>
      </c>
      <c r="I780" s="35">
        <v>11</v>
      </c>
      <c r="J780" s="35">
        <v>0</v>
      </c>
      <c r="K780" s="35">
        <v>0</v>
      </c>
      <c r="L780" s="35"/>
      <c r="M780" s="35"/>
      <c r="N780" s="35"/>
      <c r="O780" s="35">
        <v>0</v>
      </c>
      <c r="P780" s="35">
        <v>70</v>
      </c>
      <c r="Q780" s="35">
        <v>69</v>
      </c>
      <c r="R780" s="35">
        <v>1</v>
      </c>
      <c r="S780" s="35">
        <v>0</v>
      </c>
      <c r="T780" s="35">
        <v>0</v>
      </c>
      <c r="U780" s="35"/>
      <c r="V780" s="35"/>
      <c r="W780" s="35"/>
      <c r="X780" s="35">
        <v>39</v>
      </c>
      <c r="Y780" s="35">
        <v>138</v>
      </c>
      <c r="Z780" s="35">
        <v>152</v>
      </c>
      <c r="AA780" s="35">
        <v>25</v>
      </c>
      <c r="AB780" s="35">
        <v>0</v>
      </c>
      <c r="AC780" s="35">
        <v>0</v>
      </c>
      <c r="AD780" s="35"/>
      <c r="AE780" s="35"/>
      <c r="AF780" s="35"/>
      <c r="AG780" s="35">
        <v>5</v>
      </c>
      <c r="AH780" s="35">
        <v>94</v>
      </c>
      <c r="AI780" s="35">
        <v>95</v>
      </c>
      <c r="AJ780" s="35">
        <v>4</v>
      </c>
      <c r="AK780" s="35">
        <v>0</v>
      </c>
      <c r="AL780" s="35">
        <v>0</v>
      </c>
    </row>
    <row r="781" spans="1:38" s="1" customFormat="1" ht="19.5" customHeight="1" x14ac:dyDescent="0.2">
      <c r="A781" s="3"/>
      <c r="B781" s="54"/>
      <c r="C781" s="3"/>
      <c r="D781" s="38" t="s">
        <v>98</v>
      </c>
      <c r="E781" s="5"/>
      <c r="F781" s="39">
        <v>38</v>
      </c>
      <c r="G781" s="39">
        <v>109</v>
      </c>
      <c r="H781" s="39">
        <v>135</v>
      </c>
      <c r="I781" s="39">
        <v>12</v>
      </c>
      <c r="J781" s="39">
        <v>0</v>
      </c>
      <c r="K781" s="39">
        <v>0</v>
      </c>
      <c r="L781" s="40"/>
      <c r="M781" s="40"/>
      <c r="N781" s="40"/>
      <c r="O781" s="39">
        <v>2</v>
      </c>
      <c r="P781" s="39">
        <v>72</v>
      </c>
      <c r="Q781" s="39">
        <v>70</v>
      </c>
      <c r="R781" s="39">
        <v>4</v>
      </c>
      <c r="S781" s="39">
        <v>0</v>
      </c>
      <c r="T781" s="39">
        <v>0</v>
      </c>
      <c r="U781" s="40"/>
      <c r="V781" s="40"/>
      <c r="W781" s="40"/>
      <c r="X781" s="39">
        <v>3</v>
      </c>
      <c r="Y781" s="39">
        <v>28</v>
      </c>
      <c r="Z781" s="39">
        <v>28</v>
      </c>
      <c r="AA781" s="39">
        <v>3</v>
      </c>
      <c r="AB781" s="39">
        <v>0</v>
      </c>
      <c r="AC781" s="39">
        <v>0</v>
      </c>
      <c r="AD781" s="40"/>
      <c r="AE781" s="40"/>
      <c r="AF781" s="40"/>
      <c r="AG781" s="39">
        <v>3</v>
      </c>
      <c r="AH781" s="39">
        <v>88</v>
      </c>
      <c r="AI781" s="39">
        <v>87</v>
      </c>
      <c r="AJ781" s="39">
        <v>4</v>
      </c>
      <c r="AK781" s="39">
        <v>0</v>
      </c>
      <c r="AL781" s="39">
        <v>0</v>
      </c>
    </row>
    <row r="782" spans="1:38" s="1" customFormat="1" ht="19.5" customHeight="1" x14ac:dyDescent="0.2">
      <c r="A782" s="3"/>
      <c r="B782" s="54"/>
      <c r="C782" s="3"/>
      <c r="D782" s="2" t="s">
        <v>113</v>
      </c>
      <c r="E782" s="5"/>
      <c r="F782" s="35">
        <v>6</v>
      </c>
      <c r="G782" s="35">
        <v>134</v>
      </c>
      <c r="H782" s="35">
        <v>126</v>
      </c>
      <c r="I782" s="35">
        <v>14</v>
      </c>
      <c r="J782" s="35">
        <v>0</v>
      </c>
      <c r="K782" s="35">
        <v>0</v>
      </c>
      <c r="L782" s="35"/>
      <c r="M782" s="35"/>
      <c r="N782" s="35"/>
      <c r="O782" s="35">
        <v>1</v>
      </c>
      <c r="P782" s="35">
        <v>80</v>
      </c>
      <c r="Q782" s="35">
        <v>78</v>
      </c>
      <c r="R782" s="35">
        <v>3</v>
      </c>
      <c r="S782" s="35">
        <v>0</v>
      </c>
      <c r="T782" s="35">
        <v>0</v>
      </c>
      <c r="U782" s="35"/>
      <c r="V782" s="35"/>
      <c r="W782" s="35"/>
      <c r="X782" s="35">
        <v>4</v>
      </c>
      <c r="Y782" s="35">
        <v>16</v>
      </c>
      <c r="Z782" s="35">
        <v>19</v>
      </c>
      <c r="AA782" s="35">
        <v>1</v>
      </c>
      <c r="AB782" s="35">
        <v>0</v>
      </c>
      <c r="AC782" s="35">
        <v>0</v>
      </c>
      <c r="AD782" s="35"/>
      <c r="AE782" s="35"/>
      <c r="AF782" s="35"/>
      <c r="AG782" s="35">
        <v>2</v>
      </c>
      <c r="AH782" s="35">
        <v>87</v>
      </c>
      <c r="AI782" s="35">
        <v>89</v>
      </c>
      <c r="AJ782" s="35">
        <v>0</v>
      </c>
      <c r="AK782" s="35">
        <v>0</v>
      </c>
      <c r="AL782" s="35">
        <v>0</v>
      </c>
    </row>
    <row r="783" spans="1:38" s="1" customFormat="1" ht="19.5" customHeight="1" x14ac:dyDescent="0.2">
      <c r="A783" s="3"/>
      <c r="B783" s="54"/>
      <c r="C783" s="3"/>
      <c r="D783" s="38" t="s">
        <v>114</v>
      </c>
      <c r="E783" s="5"/>
      <c r="F783" s="39">
        <v>9</v>
      </c>
      <c r="G783" s="39">
        <v>165</v>
      </c>
      <c r="H783" s="39">
        <v>168</v>
      </c>
      <c r="I783" s="39">
        <v>6</v>
      </c>
      <c r="J783" s="39">
        <v>0</v>
      </c>
      <c r="K783" s="39">
        <v>0</v>
      </c>
      <c r="L783" s="40"/>
      <c r="M783" s="40"/>
      <c r="N783" s="40"/>
      <c r="O783" s="39">
        <v>2</v>
      </c>
      <c r="P783" s="39">
        <v>60</v>
      </c>
      <c r="Q783" s="39">
        <v>60</v>
      </c>
      <c r="R783" s="39">
        <v>2</v>
      </c>
      <c r="S783" s="39">
        <v>0</v>
      </c>
      <c r="T783" s="39">
        <v>0</v>
      </c>
      <c r="U783" s="40"/>
      <c r="V783" s="40"/>
      <c r="W783" s="40"/>
      <c r="X783" s="39">
        <v>1</v>
      </c>
      <c r="Y783" s="39">
        <v>63</v>
      </c>
      <c r="Z783" s="39">
        <v>61</v>
      </c>
      <c r="AA783" s="39">
        <v>3</v>
      </c>
      <c r="AB783" s="39">
        <v>0</v>
      </c>
      <c r="AC783" s="39">
        <v>0</v>
      </c>
      <c r="AD783" s="40"/>
      <c r="AE783" s="40"/>
      <c r="AF783" s="40"/>
      <c r="AG783" s="39">
        <v>11</v>
      </c>
      <c r="AH783" s="39">
        <v>95</v>
      </c>
      <c r="AI783" s="39">
        <v>100</v>
      </c>
      <c r="AJ783" s="39">
        <v>6</v>
      </c>
      <c r="AK783" s="39">
        <v>0</v>
      </c>
      <c r="AL783" s="39">
        <v>0</v>
      </c>
    </row>
    <row r="784" spans="1:38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</row>
    <row r="785" spans="1:38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72</v>
      </c>
      <c r="G785" s="44">
        <v>665</v>
      </c>
      <c r="H785" s="44">
        <v>680</v>
      </c>
      <c r="I785" s="44">
        <v>57</v>
      </c>
      <c r="J785" s="44">
        <v>0</v>
      </c>
      <c r="K785" s="44">
        <v>0</v>
      </c>
      <c r="L785" s="45"/>
      <c r="M785" s="45"/>
      <c r="N785" s="45"/>
      <c r="O785" s="44">
        <v>5</v>
      </c>
      <c r="P785" s="44">
        <v>423</v>
      </c>
      <c r="Q785" s="44">
        <v>415</v>
      </c>
      <c r="R785" s="44">
        <v>13</v>
      </c>
      <c r="S785" s="44">
        <v>0</v>
      </c>
      <c r="T785" s="44">
        <v>0</v>
      </c>
      <c r="U785" s="45"/>
      <c r="V785" s="45"/>
      <c r="W785" s="45"/>
      <c r="X785" s="44">
        <v>88</v>
      </c>
      <c r="Y785" s="44">
        <v>488</v>
      </c>
      <c r="Z785" s="44">
        <v>529</v>
      </c>
      <c r="AA785" s="44">
        <v>47</v>
      </c>
      <c r="AB785" s="44">
        <v>0</v>
      </c>
      <c r="AC785" s="44">
        <v>0</v>
      </c>
      <c r="AD785" s="45"/>
      <c r="AE785" s="45"/>
      <c r="AF785" s="45"/>
      <c r="AG785" s="44">
        <v>30</v>
      </c>
      <c r="AH785" s="44">
        <v>556</v>
      </c>
      <c r="AI785" s="44">
        <v>565</v>
      </c>
      <c r="AJ785" s="44">
        <v>21</v>
      </c>
      <c r="AK785" s="44">
        <v>0</v>
      </c>
      <c r="AL785" s="44">
        <v>0</v>
      </c>
    </row>
    <row r="786" spans="1:38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</row>
    <row r="787" spans="1:38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72</v>
      </c>
      <c r="G787" s="50">
        <v>665</v>
      </c>
      <c r="H787" s="50">
        <v>680</v>
      </c>
      <c r="I787" s="50">
        <v>57</v>
      </c>
      <c r="J787" s="50">
        <v>0</v>
      </c>
      <c r="K787" s="50">
        <v>0</v>
      </c>
      <c r="L787" s="45"/>
      <c r="M787" s="45"/>
      <c r="N787" s="45"/>
      <c r="O787" s="50">
        <v>5</v>
      </c>
      <c r="P787" s="50">
        <v>423</v>
      </c>
      <c r="Q787" s="50">
        <v>415</v>
      </c>
      <c r="R787" s="50">
        <v>13</v>
      </c>
      <c r="S787" s="50">
        <v>0</v>
      </c>
      <c r="T787" s="50">
        <v>0</v>
      </c>
      <c r="U787" s="45"/>
      <c r="V787" s="45"/>
      <c r="W787" s="45"/>
      <c r="X787" s="50">
        <v>88</v>
      </c>
      <c r="Y787" s="50">
        <v>488</v>
      </c>
      <c r="Z787" s="50">
        <v>529</v>
      </c>
      <c r="AA787" s="50">
        <v>47</v>
      </c>
      <c r="AB787" s="50">
        <v>0</v>
      </c>
      <c r="AC787" s="50">
        <v>0</v>
      </c>
      <c r="AD787" s="45"/>
      <c r="AE787" s="45"/>
      <c r="AF787" s="45"/>
      <c r="AG787" s="50">
        <v>30</v>
      </c>
      <c r="AH787" s="50">
        <v>556</v>
      </c>
      <c r="AI787" s="50">
        <v>565</v>
      </c>
      <c r="AJ787" s="50">
        <v>21</v>
      </c>
      <c r="AK787" s="50">
        <v>0</v>
      </c>
      <c r="AL787" s="50">
        <v>0</v>
      </c>
    </row>
    <row r="788" spans="1:38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</row>
    <row r="789" spans="1:38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</row>
    <row r="790" spans="1:38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</row>
    <row r="791" spans="1:38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59</v>
      </c>
      <c r="G791" s="35">
        <v>362</v>
      </c>
      <c r="H791" s="35">
        <v>376</v>
      </c>
      <c r="I791" s="35">
        <v>45</v>
      </c>
      <c r="J791" s="35">
        <v>0</v>
      </c>
      <c r="K791" s="35">
        <v>0</v>
      </c>
      <c r="L791" s="35"/>
      <c r="M791" s="35"/>
      <c r="N791" s="35"/>
      <c r="O791" s="35">
        <v>9</v>
      </c>
      <c r="P791" s="35">
        <v>156</v>
      </c>
      <c r="Q791" s="35">
        <v>155</v>
      </c>
      <c r="R791" s="35">
        <v>10</v>
      </c>
      <c r="S791" s="35">
        <v>0</v>
      </c>
      <c r="T791" s="35">
        <v>0</v>
      </c>
      <c r="U791" s="35"/>
      <c r="V791" s="35"/>
      <c r="W791" s="35"/>
      <c r="X791" s="35">
        <v>147</v>
      </c>
      <c r="Y791" s="35">
        <v>903</v>
      </c>
      <c r="Z791" s="35">
        <v>891</v>
      </c>
      <c r="AA791" s="35">
        <v>159</v>
      </c>
      <c r="AB791" s="35">
        <v>0</v>
      </c>
      <c r="AC791" s="35">
        <v>0</v>
      </c>
      <c r="AD791" s="35"/>
      <c r="AE791" s="35"/>
      <c r="AF791" s="35"/>
      <c r="AG791" s="35">
        <v>21</v>
      </c>
      <c r="AH791" s="35">
        <v>225</v>
      </c>
      <c r="AI791" s="35">
        <v>230</v>
      </c>
      <c r="AJ791" s="35">
        <v>16</v>
      </c>
      <c r="AK791" s="35">
        <v>0</v>
      </c>
      <c r="AL791" s="35">
        <v>0</v>
      </c>
    </row>
    <row r="792" spans="1:38" ht="19.5" customHeight="1" x14ac:dyDescent="0.2">
      <c r="D792" s="38" t="s">
        <v>96</v>
      </c>
      <c r="F792" s="39">
        <v>108</v>
      </c>
      <c r="G792" s="39">
        <v>859</v>
      </c>
      <c r="H792" s="39">
        <v>853</v>
      </c>
      <c r="I792" s="39">
        <v>114</v>
      </c>
      <c r="J792" s="39">
        <v>0</v>
      </c>
      <c r="K792" s="39">
        <v>0</v>
      </c>
      <c r="L792" s="40"/>
      <c r="M792" s="40"/>
      <c r="N792" s="40"/>
      <c r="O792" s="39">
        <v>6</v>
      </c>
      <c r="P792" s="39">
        <v>164</v>
      </c>
      <c r="Q792" s="39">
        <v>149</v>
      </c>
      <c r="R792" s="39">
        <v>21</v>
      </c>
      <c r="S792" s="39">
        <v>0</v>
      </c>
      <c r="T792" s="39">
        <v>0</v>
      </c>
      <c r="U792" s="40"/>
      <c r="V792" s="40"/>
      <c r="W792" s="40"/>
      <c r="X792" s="39">
        <v>62</v>
      </c>
      <c r="Y792" s="39">
        <v>258</v>
      </c>
      <c r="Z792" s="39">
        <v>268</v>
      </c>
      <c r="AA792" s="39">
        <v>52</v>
      </c>
      <c r="AB792" s="39">
        <v>0</v>
      </c>
      <c r="AC792" s="39">
        <v>0</v>
      </c>
      <c r="AD792" s="40"/>
      <c r="AE792" s="40"/>
      <c r="AF792" s="40"/>
      <c r="AG792" s="39">
        <v>25</v>
      </c>
      <c r="AH792" s="39">
        <v>218</v>
      </c>
      <c r="AI792" s="39">
        <v>223</v>
      </c>
      <c r="AJ792" s="39">
        <v>20</v>
      </c>
      <c r="AK792" s="39">
        <v>0</v>
      </c>
      <c r="AL792" s="39">
        <v>0</v>
      </c>
    </row>
    <row r="793" spans="1:38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</row>
    <row r="794" spans="1:38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167</v>
      </c>
      <c r="G794" s="44">
        <v>1221</v>
      </c>
      <c r="H794" s="44">
        <v>1229</v>
      </c>
      <c r="I794" s="44">
        <v>159</v>
      </c>
      <c r="J794" s="44">
        <v>0</v>
      </c>
      <c r="K794" s="44">
        <v>0</v>
      </c>
      <c r="L794" s="45"/>
      <c r="M794" s="45"/>
      <c r="N794" s="45"/>
      <c r="O794" s="44">
        <v>15</v>
      </c>
      <c r="P794" s="44">
        <v>320</v>
      </c>
      <c r="Q794" s="44">
        <v>304</v>
      </c>
      <c r="R794" s="44">
        <v>31</v>
      </c>
      <c r="S794" s="44">
        <v>0</v>
      </c>
      <c r="T794" s="44">
        <v>0</v>
      </c>
      <c r="U794" s="45"/>
      <c r="V794" s="45"/>
      <c r="W794" s="45"/>
      <c r="X794" s="44">
        <v>209</v>
      </c>
      <c r="Y794" s="44">
        <v>1161</v>
      </c>
      <c r="Z794" s="44">
        <v>1159</v>
      </c>
      <c r="AA794" s="44">
        <v>211</v>
      </c>
      <c r="AB794" s="44">
        <v>0</v>
      </c>
      <c r="AC794" s="44">
        <v>0</v>
      </c>
      <c r="AD794" s="45"/>
      <c r="AE794" s="45"/>
      <c r="AF794" s="45"/>
      <c r="AG794" s="44">
        <v>46</v>
      </c>
      <c r="AH794" s="44">
        <v>443</v>
      </c>
      <c r="AI794" s="44">
        <v>453</v>
      </c>
      <c r="AJ794" s="44">
        <v>36</v>
      </c>
      <c r="AK794" s="44">
        <v>0</v>
      </c>
      <c r="AL794" s="44">
        <v>0</v>
      </c>
    </row>
    <row r="795" spans="1:38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</row>
    <row r="796" spans="1:38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167</v>
      </c>
      <c r="G796" s="50">
        <v>1221</v>
      </c>
      <c r="H796" s="50">
        <v>1229</v>
      </c>
      <c r="I796" s="50">
        <v>159</v>
      </c>
      <c r="J796" s="50">
        <v>0</v>
      </c>
      <c r="K796" s="50">
        <v>0</v>
      </c>
      <c r="L796" s="45"/>
      <c r="M796" s="45"/>
      <c r="N796" s="45"/>
      <c r="O796" s="50">
        <v>15</v>
      </c>
      <c r="P796" s="50">
        <v>320</v>
      </c>
      <c r="Q796" s="50">
        <v>304</v>
      </c>
      <c r="R796" s="50">
        <v>31</v>
      </c>
      <c r="S796" s="50">
        <v>0</v>
      </c>
      <c r="T796" s="50">
        <v>0</v>
      </c>
      <c r="U796" s="45"/>
      <c r="V796" s="45"/>
      <c r="W796" s="45"/>
      <c r="X796" s="50">
        <v>209</v>
      </c>
      <c r="Y796" s="50">
        <v>1161</v>
      </c>
      <c r="Z796" s="50">
        <v>1159</v>
      </c>
      <c r="AA796" s="50">
        <v>211</v>
      </c>
      <c r="AB796" s="50">
        <v>0</v>
      </c>
      <c r="AC796" s="50">
        <v>0</v>
      </c>
      <c r="AD796" s="45"/>
      <c r="AE796" s="45"/>
      <c r="AF796" s="45"/>
      <c r="AG796" s="50">
        <v>46</v>
      </c>
      <c r="AH796" s="50">
        <v>443</v>
      </c>
      <c r="AI796" s="50">
        <v>453</v>
      </c>
      <c r="AJ796" s="50">
        <v>36</v>
      </c>
      <c r="AK796" s="50">
        <v>0</v>
      </c>
      <c r="AL796" s="50">
        <v>0</v>
      </c>
    </row>
    <row r="797" spans="1:38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</row>
    <row r="798" spans="1:38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</row>
    <row r="799" spans="1:38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</row>
    <row r="800" spans="1:38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462</v>
      </c>
      <c r="G800" s="35">
        <v>442</v>
      </c>
      <c r="H800" s="35">
        <v>453</v>
      </c>
      <c r="I800" s="35">
        <v>451</v>
      </c>
      <c r="J800" s="35">
        <v>0</v>
      </c>
      <c r="K800" s="35">
        <v>0</v>
      </c>
      <c r="L800" s="35"/>
      <c r="M800" s="35"/>
      <c r="N800" s="35"/>
      <c r="O800" s="35">
        <v>8</v>
      </c>
      <c r="P800" s="35">
        <v>117</v>
      </c>
      <c r="Q800" s="35">
        <v>124</v>
      </c>
      <c r="R800" s="35">
        <v>1</v>
      </c>
      <c r="S800" s="35">
        <v>0</v>
      </c>
      <c r="T800" s="35">
        <v>0</v>
      </c>
      <c r="U800" s="35"/>
      <c r="V800" s="35"/>
      <c r="W800" s="35"/>
      <c r="X800" s="35">
        <v>470</v>
      </c>
      <c r="Y800" s="35">
        <v>266</v>
      </c>
      <c r="Z800" s="35">
        <v>269</v>
      </c>
      <c r="AA800" s="35">
        <v>467</v>
      </c>
      <c r="AB800" s="35">
        <v>0</v>
      </c>
      <c r="AC800" s="35">
        <v>0</v>
      </c>
      <c r="AD800" s="35"/>
      <c r="AE800" s="35"/>
      <c r="AF800" s="35"/>
      <c r="AG800" s="35">
        <v>13</v>
      </c>
      <c r="AH800" s="35">
        <v>226</v>
      </c>
      <c r="AI800" s="35">
        <v>228</v>
      </c>
      <c r="AJ800" s="35">
        <v>11</v>
      </c>
      <c r="AK800" s="35">
        <v>0</v>
      </c>
      <c r="AL800" s="35">
        <v>0</v>
      </c>
    </row>
    <row r="801" spans="1:38" ht="19.5" customHeight="1" x14ac:dyDescent="0.2">
      <c r="D801" s="38" t="s">
        <v>96</v>
      </c>
      <c r="F801" s="39">
        <v>49</v>
      </c>
      <c r="G801" s="39">
        <v>337</v>
      </c>
      <c r="H801" s="39">
        <v>358</v>
      </c>
      <c r="I801" s="39">
        <v>28</v>
      </c>
      <c r="J801" s="39">
        <v>0</v>
      </c>
      <c r="K801" s="39">
        <v>0</v>
      </c>
      <c r="L801" s="40"/>
      <c r="M801" s="40"/>
      <c r="N801" s="40"/>
      <c r="O801" s="39">
        <v>15</v>
      </c>
      <c r="P801" s="39">
        <v>123</v>
      </c>
      <c r="Q801" s="39">
        <v>135</v>
      </c>
      <c r="R801" s="39">
        <v>3</v>
      </c>
      <c r="S801" s="39">
        <v>0</v>
      </c>
      <c r="T801" s="39">
        <v>0</v>
      </c>
      <c r="U801" s="40"/>
      <c r="V801" s="40"/>
      <c r="W801" s="40"/>
      <c r="X801" s="39">
        <v>31</v>
      </c>
      <c r="Y801" s="39">
        <v>339</v>
      </c>
      <c r="Z801" s="39">
        <v>342</v>
      </c>
      <c r="AA801" s="39">
        <v>28</v>
      </c>
      <c r="AB801" s="39">
        <v>0</v>
      </c>
      <c r="AC801" s="39">
        <v>0</v>
      </c>
      <c r="AD801" s="40"/>
      <c r="AE801" s="40"/>
      <c r="AF801" s="40"/>
      <c r="AG801" s="39">
        <v>20</v>
      </c>
      <c r="AH801" s="39">
        <v>215</v>
      </c>
      <c r="AI801" s="39">
        <v>225</v>
      </c>
      <c r="AJ801" s="39">
        <v>10</v>
      </c>
      <c r="AK801" s="39">
        <v>0</v>
      </c>
      <c r="AL801" s="39">
        <v>0</v>
      </c>
    </row>
    <row r="802" spans="1:38" ht="19.5" customHeight="1" x14ac:dyDescent="0.2">
      <c r="D802" s="41" t="s">
        <v>326</v>
      </c>
      <c r="F802" s="40">
        <v>0</v>
      </c>
      <c r="G802" s="40">
        <v>472</v>
      </c>
      <c r="H802" s="40">
        <v>431</v>
      </c>
      <c r="I802" s="40">
        <v>41</v>
      </c>
      <c r="J802" s="40">
        <v>0</v>
      </c>
      <c r="K802" s="40">
        <v>0</v>
      </c>
      <c r="L802" s="40"/>
      <c r="M802" s="40"/>
      <c r="N802" s="40"/>
      <c r="O802" s="40">
        <v>0</v>
      </c>
      <c r="P802" s="40">
        <v>130</v>
      </c>
      <c r="Q802" s="40">
        <v>120</v>
      </c>
      <c r="R802" s="40">
        <v>10</v>
      </c>
      <c r="S802" s="40">
        <v>0</v>
      </c>
      <c r="T802" s="40">
        <v>0</v>
      </c>
      <c r="U802" s="40"/>
      <c r="V802" s="40"/>
      <c r="W802" s="40"/>
      <c r="X802" s="40">
        <v>0</v>
      </c>
      <c r="Y802" s="40">
        <v>166</v>
      </c>
      <c r="Z802" s="40">
        <v>157</v>
      </c>
      <c r="AA802" s="40">
        <v>9</v>
      </c>
      <c r="AB802" s="40">
        <v>0</v>
      </c>
      <c r="AC802" s="40">
        <v>0</v>
      </c>
      <c r="AD802" s="40"/>
      <c r="AE802" s="40"/>
      <c r="AF802" s="40"/>
      <c r="AG802" s="40">
        <v>0</v>
      </c>
      <c r="AH802" s="40">
        <v>211</v>
      </c>
      <c r="AI802" s="40">
        <v>205</v>
      </c>
      <c r="AJ802" s="40">
        <v>6</v>
      </c>
      <c r="AK802" s="40">
        <v>0</v>
      </c>
      <c r="AL802" s="40">
        <v>0</v>
      </c>
    </row>
    <row r="803" spans="1:38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</row>
    <row r="804" spans="1:38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511</v>
      </c>
      <c r="G804" s="44">
        <v>1251</v>
      </c>
      <c r="H804" s="44">
        <v>1242</v>
      </c>
      <c r="I804" s="44">
        <v>520</v>
      </c>
      <c r="J804" s="44">
        <v>0</v>
      </c>
      <c r="K804" s="44">
        <v>0</v>
      </c>
      <c r="L804" s="45"/>
      <c r="M804" s="45"/>
      <c r="N804" s="45"/>
      <c r="O804" s="44">
        <v>23</v>
      </c>
      <c r="P804" s="44">
        <v>370</v>
      </c>
      <c r="Q804" s="44">
        <v>379</v>
      </c>
      <c r="R804" s="44">
        <v>14</v>
      </c>
      <c r="S804" s="44">
        <v>0</v>
      </c>
      <c r="T804" s="44">
        <v>0</v>
      </c>
      <c r="U804" s="45"/>
      <c r="V804" s="45"/>
      <c r="W804" s="45"/>
      <c r="X804" s="44">
        <v>501</v>
      </c>
      <c r="Y804" s="44">
        <v>771</v>
      </c>
      <c r="Z804" s="44">
        <v>768</v>
      </c>
      <c r="AA804" s="44">
        <v>504</v>
      </c>
      <c r="AB804" s="44">
        <v>0</v>
      </c>
      <c r="AC804" s="44">
        <v>0</v>
      </c>
      <c r="AD804" s="45"/>
      <c r="AE804" s="45"/>
      <c r="AF804" s="45"/>
      <c r="AG804" s="44">
        <v>33</v>
      </c>
      <c r="AH804" s="44">
        <v>652</v>
      </c>
      <c r="AI804" s="44">
        <v>658</v>
      </c>
      <c r="AJ804" s="44">
        <v>27</v>
      </c>
      <c r="AK804" s="44">
        <v>0</v>
      </c>
      <c r="AL804" s="44">
        <v>0</v>
      </c>
    </row>
    <row r="805" spans="1:38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</row>
    <row r="806" spans="1:38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511</v>
      </c>
      <c r="G806" s="50">
        <v>1251</v>
      </c>
      <c r="H806" s="50">
        <v>1242</v>
      </c>
      <c r="I806" s="50">
        <v>520</v>
      </c>
      <c r="J806" s="50">
        <v>0</v>
      </c>
      <c r="K806" s="50">
        <v>0</v>
      </c>
      <c r="L806" s="45"/>
      <c r="M806" s="45"/>
      <c r="N806" s="45"/>
      <c r="O806" s="50">
        <v>23</v>
      </c>
      <c r="P806" s="50">
        <v>370</v>
      </c>
      <c r="Q806" s="50">
        <v>379</v>
      </c>
      <c r="R806" s="50">
        <v>14</v>
      </c>
      <c r="S806" s="50">
        <v>0</v>
      </c>
      <c r="T806" s="50">
        <v>0</v>
      </c>
      <c r="U806" s="45"/>
      <c r="V806" s="45"/>
      <c r="W806" s="45"/>
      <c r="X806" s="50">
        <v>501</v>
      </c>
      <c r="Y806" s="50">
        <v>771</v>
      </c>
      <c r="Z806" s="50">
        <v>768</v>
      </c>
      <c r="AA806" s="50">
        <v>504</v>
      </c>
      <c r="AB806" s="50">
        <v>0</v>
      </c>
      <c r="AC806" s="50">
        <v>0</v>
      </c>
      <c r="AD806" s="45"/>
      <c r="AE806" s="45"/>
      <c r="AF806" s="45"/>
      <c r="AG806" s="50">
        <v>33</v>
      </c>
      <c r="AH806" s="50">
        <v>652</v>
      </c>
      <c r="AI806" s="50">
        <v>658</v>
      </c>
      <c r="AJ806" s="50">
        <v>27</v>
      </c>
      <c r="AK806" s="50">
        <v>0</v>
      </c>
      <c r="AL806" s="50">
        <v>0</v>
      </c>
    </row>
    <row r="807" spans="1:38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</row>
    <row r="808" spans="1:38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22948</v>
      </c>
      <c r="G808" s="59">
        <v>126307</v>
      </c>
      <c r="H808" s="59">
        <v>124376</v>
      </c>
      <c r="I808" s="59">
        <v>24880</v>
      </c>
      <c r="J808" s="59">
        <v>12</v>
      </c>
      <c r="K808" s="59">
        <v>11</v>
      </c>
      <c r="L808" s="45"/>
      <c r="M808" s="45"/>
      <c r="N808" s="45"/>
      <c r="O808" s="59">
        <v>3357</v>
      </c>
      <c r="P808" s="59">
        <v>81171</v>
      </c>
      <c r="Q808" s="59">
        <v>81646</v>
      </c>
      <c r="R808" s="59">
        <v>2892</v>
      </c>
      <c r="S808" s="59">
        <v>11</v>
      </c>
      <c r="T808" s="59">
        <v>1</v>
      </c>
      <c r="U808" s="45"/>
      <c r="V808" s="45"/>
      <c r="W808" s="45"/>
      <c r="X808" s="59">
        <v>41395</v>
      </c>
      <c r="Y808" s="59">
        <v>169497</v>
      </c>
      <c r="Z808" s="59">
        <v>172585</v>
      </c>
      <c r="AA808" s="59">
        <v>36065</v>
      </c>
      <c r="AB808" s="59">
        <v>340</v>
      </c>
      <c r="AC808" s="59">
        <v>2582</v>
      </c>
      <c r="AD808" s="45"/>
      <c r="AE808" s="45"/>
      <c r="AF808" s="45"/>
      <c r="AG808" s="59">
        <v>11684</v>
      </c>
      <c r="AH808" s="59">
        <v>195036</v>
      </c>
      <c r="AI808" s="59">
        <v>200801</v>
      </c>
      <c r="AJ808" s="59">
        <v>7913</v>
      </c>
      <c r="AK808" s="59">
        <v>2161</v>
      </c>
      <c r="AL808" s="59">
        <v>166</v>
      </c>
    </row>
  </sheetData>
  <mergeCells count="7">
    <mergeCell ref="A8:D8"/>
    <mergeCell ref="A2:AL3"/>
    <mergeCell ref="F7:K7"/>
    <mergeCell ref="O7:T7"/>
    <mergeCell ref="X7:AC7"/>
    <mergeCell ref="AG7:AL7"/>
    <mergeCell ref="A4:AL5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808"/>
  <sheetViews>
    <sheetView view="pageBreakPreview" zoomScale="70" zoomScaleNormal="60" zoomScaleSheetLayoutView="70" workbookViewId="0">
      <pane ySplit="9" topLeftCell="A800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11" width="12.7109375" style="4" customWidth="1"/>
    <col min="12" max="14" width="1.7109375" style="4" customWidth="1"/>
    <col min="15" max="20" width="12.7109375" style="4" customWidth="1"/>
    <col min="21" max="23" width="1.7109375" style="4" customWidth="1"/>
    <col min="24" max="29" width="12.7109375" style="4" customWidth="1"/>
    <col min="30" max="32" width="1.7109375" style="4" customWidth="1"/>
    <col min="33" max="38" width="12.7109375" style="4" customWidth="1"/>
    <col min="39" max="16384" width="11.42578125" style="7"/>
  </cols>
  <sheetData>
    <row r="2" spans="1:38" ht="12.75" x14ac:dyDescent="0.2">
      <c r="A2" s="79" t="s">
        <v>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38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0" customHeight="1" thickBot="1" x14ac:dyDescent="0.25">
      <c r="A7" s="6"/>
      <c r="C7" s="6"/>
      <c r="D7" s="5"/>
      <c r="F7" s="81" t="s">
        <v>37</v>
      </c>
      <c r="G7" s="81"/>
      <c r="H7" s="81"/>
      <c r="I7" s="81"/>
      <c r="J7" s="81"/>
      <c r="K7" s="81"/>
      <c r="L7" s="19"/>
      <c r="M7" s="19"/>
      <c r="N7" s="19"/>
      <c r="O7" s="81" t="s">
        <v>36</v>
      </c>
      <c r="P7" s="81"/>
      <c r="Q7" s="81"/>
      <c r="R7" s="81"/>
      <c r="S7" s="81"/>
      <c r="T7" s="81"/>
      <c r="U7" s="19"/>
      <c r="V7" s="19"/>
      <c r="W7" s="19"/>
      <c r="X7" s="81" t="s">
        <v>35</v>
      </c>
      <c r="Y7" s="81"/>
      <c r="Z7" s="81"/>
      <c r="AA7" s="81"/>
      <c r="AB7" s="81"/>
      <c r="AC7" s="81"/>
      <c r="AD7" s="19"/>
      <c r="AE7" s="19"/>
      <c r="AF7" s="19"/>
      <c r="AG7" s="81" t="s">
        <v>34</v>
      </c>
      <c r="AH7" s="81"/>
      <c r="AI7" s="81"/>
      <c r="AJ7" s="81"/>
      <c r="AK7" s="81"/>
      <c r="AL7" s="81"/>
    </row>
    <row r="8" spans="1:38" ht="50.1" customHeight="1" thickBot="1" x14ac:dyDescent="0.25">
      <c r="A8" s="82" t="s">
        <v>3</v>
      </c>
      <c r="B8" s="82"/>
      <c r="C8" s="82"/>
      <c r="D8" s="82"/>
      <c r="E8" s="7"/>
      <c r="F8" s="15" t="s">
        <v>4</v>
      </c>
      <c r="G8" s="15" t="s">
        <v>61</v>
      </c>
      <c r="H8" s="15" t="s">
        <v>62</v>
      </c>
      <c r="I8" s="15" t="s">
        <v>16</v>
      </c>
      <c r="J8" s="15" t="s">
        <v>17</v>
      </c>
      <c r="K8" s="15" t="s">
        <v>18</v>
      </c>
      <c r="L8" s="11"/>
      <c r="M8" s="11"/>
      <c r="N8" s="11"/>
      <c r="O8" s="15" t="s">
        <v>4</v>
      </c>
      <c r="P8" s="15" t="s">
        <v>61</v>
      </c>
      <c r="Q8" s="15" t="s">
        <v>62</v>
      </c>
      <c r="R8" s="15" t="s">
        <v>16</v>
      </c>
      <c r="S8" s="15" t="s">
        <v>17</v>
      </c>
      <c r="T8" s="15" t="s">
        <v>18</v>
      </c>
      <c r="U8" s="11"/>
      <c r="V8" s="11"/>
      <c r="W8" s="11"/>
      <c r="X8" s="15" t="s">
        <v>4</v>
      </c>
      <c r="Y8" s="15" t="s">
        <v>61</v>
      </c>
      <c r="Z8" s="15" t="s">
        <v>62</v>
      </c>
      <c r="AA8" s="15" t="s">
        <v>16</v>
      </c>
      <c r="AB8" s="15" t="s">
        <v>17</v>
      </c>
      <c r="AC8" s="15" t="s">
        <v>18</v>
      </c>
      <c r="AD8" s="11"/>
      <c r="AE8" s="11"/>
      <c r="AF8" s="11"/>
      <c r="AG8" s="15" t="s">
        <v>4</v>
      </c>
      <c r="AH8" s="15" t="s">
        <v>61</v>
      </c>
      <c r="AI8" s="15" t="s">
        <v>62</v>
      </c>
      <c r="AJ8" s="15" t="s">
        <v>16</v>
      </c>
      <c r="AK8" s="15" t="s">
        <v>17</v>
      </c>
      <c r="AL8" s="15" t="s">
        <v>18</v>
      </c>
    </row>
    <row r="9" spans="1:38" ht="20.100000000000001" customHeight="1" x14ac:dyDescent="0.2"/>
    <row r="10" spans="1:38" ht="20.100000000000001" customHeight="1" x14ac:dyDescent="0.2">
      <c r="A10" s="2"/>
      <c r="B10" s="6" t="s">
        <v>93</v>
      </c>
    </row>
    <row r="11" spans="1:38" ht="20.100000000000001" customHeight="1" x14ac:dyDescent="0.2">
      <c r="A11" s="36"/>
      <c r="B11" s="37"/>
      <c r="C11" s="3" t="s">
        <v>94</v>
      </c>
    </row>
    <row r="12" spans="1:38" ht="20.100000000000001" customHeight="1" x14ac:dyDescent="0.2">
      <c r="D12" s="2" t="s">
        <v>95</v>
      </c>
      <c r="F12" s="35">
        <v>3</v>
      </c>
      <c r="G12" s="35">
        <v>95</v>
      </c>
      <c r="H12" s="35">
        <v>91</v>
      </c>
      <c r="I12" s="35">
        <v>7</v>
      </c>
      <c r="J12" s="35">
        <v>0</v>
      </c>
      <c r="K12" s="35">
        <v>0</v>
      </c>
      <c r="L12" s="35"/>
      <c r="M12" s="35"/>
      <c r="N12" s="35"/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/>
      <c r="V12" s="35"/>
      <c r="W12" s="35"/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/>
      <c r="AE12" s="35"/>
      <c r="AF12" s="35"/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</row>
    <row r="13" spans="1:38" ht="20.100000000000001" customHeight="1" x14ac:dyDescent="0.2">
      <c r="D13" s="38" t="s">
        <v>96</v>
      </c>
      <c r="F13" s="39">
        <v>13</v>
      </c>
      <c r="G13" s="39">
        <v>174</v>
      </c>
      <c r="H13" s="39">
        <v>177</v>
      </c>
      <c r="I13" s="39">
        <v>10</v>
      </c>
      <c r="J13" s="39">
        <v>0</v>
      </c>
      <c r="K13" s="39">
        <v>0</v>
      </c>
      <c r="L13" s="40"/>
      <c r="M13" s="40"/>
      <c r="N13" s="40"/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40"/>
      <c r="V13" s="40"/>
      <c r="W13" s="40"/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40"/>
      <c r="AE13" s="40"/>
      <c r="AF13" s="40"/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</row>
    <row r="14" spans="1:38" ht="20.100000000000001" customHeight="1" x14ac:dyDescent="0.2">
      <c r="D14" s="2" t="s">
        <v>97</v>
      </c>
      <c r="F14" s="35">
        <v>10</v>
      </c>
      <c r="G14" s="35">
        <v>163</v>
      </c>
      <c r="H14" s="35">
        <v>167</v>
      </c>
      <c r="I14" s="35">
        <v>6</v>
      </c>
      <c r="J14" s="35">
        <v>0</v>
      </c>
      <c r="K14" s="35">
        <v>0</v>
      </c>
      <c r="L14" s="35"/>
      <c r="M14" s="35"/>
      <c r="N14" s="35"/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/>
      <c r="V14" s="35"/>
      <c r="W14" s="35"/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/>
      <c r="AE14" s="35"/>
      <c r="AF14" s="35"/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</row>
    <row r="15" spans="1:38" ht="20.100000000000001" customHeight="1" x14ac:dyDescent="0.2">
      <c r="D15" s="38" t="s">
        <v>98</v>
      </c>
      <c r="F15" s="39">
        <v>10</v>
      </c>
      <c r="G15" s="39">
        <v>200</v>
      </c>
      <c r="H15" s="39">
        <v>198</v>
      </c>
      <c r="I15" s="39">
        <v>12</v>
      </c>
      <c r="J15" s="39">
        <v>0</v>
      </c>
      <c r="K15" s="39">
        <v>0</v>
      </c>
      <c r="L15" s="40"/>
      <c r="M15" s="40"/>
      <c r="N15" s="40"/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40"/>
      <c r="V15" s="40"/>
      <c r="W15" s="40"/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40"/>
      <c r="AE15" s="40"/>
      <c r="AF15" s="40"/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</row>
    <row r="16" spans="1:38" ht="20.100000000000001" customHeight="1" x14ac:dyDescent="0.2">
      <c r="D16" s="2" t="s">
        <v>99</v>
      </c>
      <c r="F16" s="35">
        <v>10</v>
      </c>
      <c r="G16" s="35">
        <v>241</v>
      </c>
      <c r="H16" s="35">
        <v>238</v>
      </c>
      <c r="I16" s="35">
        <v>13</v>
      </c>
      <c r="J16" s="35">
        <v>0</v>
      </c>
      <c r="K16" s="35">
        <v>0</v>
      </c>
      <c r="L16" s="35"/>
      <c r="M16" s="35"/>
      <c r="N16" s="35"/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/>
      <c r="V16" s="35"/>
      <c r="W16" s="35"/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/>
      <c r="AE16" s="35"/>
      <c r="AF16" s="35"/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</row>
    <row r="17" spans="1:38" ht="20.100000000000001" customHeight="1" x14ac:dyDescent="0.2">
      <c r="D17" s="38" t="s">
        <v>100</v>
      </c>
      <c r="F17" s="39">
        <v>9</v>
      </c>
      <c r="G17" s="39">
        <v>214</v>
      </c>
      <c r="H17" s="39">
        <v>218</v>
      </c>
      <c r="I17" s="39">
        <v>5</v>
      </c>
      <c r="J17" s="39">
        <v>0</v>
      </c>
      <c r="K17" s="39">
        <v>0</v>
      </c>
      <c r="L17" s="40"/>
      <c r="M17" s="40"/>
      <c r="N17" s="40"/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40"/>
      <c r="V17" s="40"/>
      <c r="W17" s="40"/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40"/>
      <c r="AE17" s="40"/>
      <c r="AF17" s="40"/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</row>
    <row r="18" spans="1:38" ht="20.100000000000001" customHeight="1" x14ac:dyDescent="0.2">
      <c r="D18" s="2" t="s">
        <v>101</v>
      </c>
      <c r="F18" s="35">
        <v>11</v>
      </c>
      <c r="G18" s="35">
        <v>325</v>
      </c>
      <c r="H18" s="35">
        <v>318</v>
      </c>
      <c r="I18" s="35">
        <v>18</v>
      </c>
      <c r="J18" s="35">
        <v>0</v>
      </c>
      <c r="K18" s="35">
        <v>0</v>
      </c>
      <c r="L18" s="35"/>
      <c r="M18" s="35"/>
      <c r="N18" s="35"/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/>
      <c r="V18" s="35"/>
      <c r="W18" s="35"/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/>
      <c r="AE18" s="35"/>
      <c r="AF18" s="35"/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</row>
    <row r="19" spans="1:38" ht="20.100000000000001" customHeight="1" x14ac:dyDescent="0.2">
      <c r="D19" s="38" t="s">
        <v>102</v>
      </c>
      <c r="F19" s="39">
        <v>15</v>
      </c>
      <c r="G19" s="39">
        <v>164</v>
      </c>
      <c r="H19" s="39">
        <v>176</v>
      </c>
      <c r="I19" s="39">
        <v>3</v>
      </c>
      <c r="J19" s="39">
        <v>0</v>
      </c>
      <c r="K19" s="39">
        <v>0</v>
      </c>
      <c r="L19" s="40"/>
      <c r="M19" s="40"/>
      <c r="N19" s="40"/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40"/>
      <c r="V19" s="40"/>
      <c r="W19" s="40"/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40"/>
      <c r="AE19" s="40"/>
      <c r="AF19" s="40"/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</row>
    <row r="20" spans="1:38" ht="20.100000000000001" customHeight="1" x14ac:dyDescent="0.2">
      <c r="D20" s="2" t="s">
        <v>103</v>
      </c>
      <c r="F20" s="35">
        <v>9</v>
      </c>
      <c r="G20" s="35">
        <v>130</v>
      </c>
      <c r="H20" s="35">
        <v>128</v>
      </c>
      <c r="I20" s="35">
        <v>11</v>
      </c>
      <c r="J20" s="35">
        <v>0</v>
      </c>
      <c r="K20" s="35">
        <v>0</v>
      </c>
      <c r="L20" s="35"/>
      <c r="M20" s="35"/>
      <c r="N20" s="35"/>
      <c r="O20" s="35">
        <v>0</v>
      </c>
      <c r="P20" s="35">
        <v>1</v>
      </c>
      <c r="Q20" s="35">
        <v>1</v>
      </c>
      <c r="R20" s="35">
        <v>0</v>
      </c>
      <c r="S20" s="35">
        <v>0</v>
      </c>
      <c r="T20" s="35">
        <v>0</v>
      </c>
      <c r="U20" s="35"/>
      <c r="V20" s="35"/>
      <c r="W20" s="35"/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/>
      <c r="AE20" s="35"/>
      <c r="AF20" s="35"/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</row>
    <row r="21" spans="1:38" ht="20.100000000000001" customHeight="1" x14ac:dyDescent="0.2">
      <c r="D21" s="38" t="s">
        <v>104</v>
      </c>
      <c r="F21" s="39">
        <v>13</v>
      </c>
      <c r="G21" s="39">
        <v>285</v>
      </c>
      <c r="H21" s="39">
        <v>280</v>
      </c>
      <c r="I21" s="39">
        <v>18</v>
      </c>
      <c r="J21" s="39">
        <v>0</v>
      </c>
      <c r="K21" s="39">
        <v>0</v>
      </c>
      <c r="L21" s="40"/>
      <c r="M21" s="40"/>
      <c r="N21" s="40"/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40"/>
      <c r="V21" s="40"/>
      <c r="W21" s="40"/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40"/>
      <c r="AE21" s="40"/>
      <c r="AF21" s="40"/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</row>
    <row r="22" spans="1:38" ht="20.100000000000001" customHeight="1" x14ac:dyDescent="0.2">
      <c r="D22" s="2" t="s">
        <v>105</v>
      </c>
      <c r="F22" s="35">
        <v>9</v>
      </c>
      <c r="G22" s="35">
        <v>195</v>
      </c>
      <c r="H22" s="35">
        <v>194</v>
      </c>
      <c r="I22" s="35">
        <v>10</v>
      </c>
      <c r="J22" s="35">
        <v>0</v>
      </c>
      <c r="K22" s="35">
        <v>0</v>
      </c>
      <c r="L22" s="35"/>
      <c r="M22" s="35"/>
      <c r="N22" s="35"/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/>
      <c r="V22" s="35"/>
      <c r="W22" s="35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/>
      <c r="AE22" s="35"/>
      <c r="AF22" s="35"/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</row>
    <row r="23" spans="1:38" ht="20.100000000000001" customHeight="1" x14ac:dyDescent="0.2">
      <c r="D23" s="38" t="s">
        <v>106</v>
      </c>
      <c r="F23" s="39">
        <v>18</v>
      </c>
      <c r="G23" s="39">
        <v>312</v>
      </c>
      <c r="H23" s="39">
        <v>316</v>
      </c>
      <c r="I23" s="39">
        <v>14</v>
      </c>
      <c r="J23" s="39">
        <v>0</v>
      </c>
      <c r="K23" s="39">
        <v>0</v>
      </c>
      <c r="L23" s="40"/>
      <c r="M23" s="40"/>
      <c r="N23" s="40"/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40"/>
      <c r="V23" s="40"/>
      <c r="W23" s="40"/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40"/>
      <c r="AE23" s="40"/>
      <c r="AF23" s="40"/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</row>
    <row r="24" spans="1:38" ht="20.100000000000001" customHeight="1" x14ac:dyDescent="0.2">
      <c r="D24" s="2" t="s">
        <v>107</v>
      </c>
      <c r="F24" s="35">
        <v>17</v>
      </c>
      <c r="G24" s="35">
        <v>145</v>
      </c>
      <c r="H24" s="35">
        <v>153</v>
      </c>
      <c r="I24" s="35">
        <v>9</v>
      </c>
      <c r="J24" s="35">
        <v>0</v>
      </c>
      <c r="K24" s="35">
        <v>0</v>
      </c>
      <c r="L24" s="35"/>
      <c r="M24" s="35"/>
      <c r="N24" s="35"/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/>
      <c r="V24" s="35"/>
      <c r="W24" s="35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/>
      <c r="AE24" s="35"/>
      <c r="AF24" s="35"/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</row>
    <row r="25" spans="1:38" ht="20.100000000000001" customHeight="1" x14ac:dyDescent="0.2">
      <c r="D25" s="38" t="s">
        <v>108</v>
      </c>
      <c r="F25" s="39">
        <v>13</v>
      </c>
      <c r="G25" s="39">
        <v>280</v>
      </c>
      <c r="H25" s="39">
        <v>273</v>
      </c>
      <c r="I25" s="39">
        <v>20</v>
      </c>
      <c r="J25" s="39">
        <v>0</v>
      </c>
      <c r="K25" s="39">
        <v>0</v>
      </c>
      <c r="L25" s="40"/>
      <c r="M25" s="40"/>
      <c r="N25" s="40"/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40"/>
      <c r="V25" s="40"/>
      <c r="W25" s="40"/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40"/>
      <c r="AE25" s="40"/>
      <c r="AF25" s="40"/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</row>
    <row r="26" spans="1:38" ht="20.100000000000001" customHeight="1" x14ac:dyDescent="0.2">
      <c r="D26" s="41" t="s">
        <v>109</v>
      </c>
      <c r="F26" s="40">
        <v>9</v>
      </c>
      <c r="G26" s="40">
        <v>199</v>
      </c>
      <c r="H26" s="40">
        <v>179</v>
      </c>
      <c r="I26" s="40">
        <v>29</v>
      </c>
      <c r="J26" s="40">
        <v>0</v>
      </c>
      <c r="K26" s="40">
        <v>0</v>
      </c>
      <c r="L26" s="40"/>
      <c r="M26" s="40"/>
      <c r="N26" s="40"/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/>
      <c r="V26" s="40"/>
      <c r="W26" s="40"/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/>
      <c r="AE26" s="40"/>
      <c r="AF26" s="40"/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</row>
    <row r="27" spans="1:38" ht="20.100000000000001" customHeight="1" x14ac:dyDescent="0.2">
      <c r="D27" s="38" t="s">
        <v>110</v>
      </c>
      <c r="F27" s="39">
        <v>10</v>
      </c>
      <c r="G27" s="39">
        <v>145</v>
      </c>
      <c r="H27" s="39">
        <v>147</v>
      </c>
      <c r="I27" s="39">
        <v>8</v>
      </c>
      <c r="J27" s="39">
        <v>0</v>
      </c>
      <c r="K27" s="39">
        <v>0</v>
      </c>
      <c r="L27" s="40"/>
      <c r="M27" s="40"/>
      <c r="N27" s="40"/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40"/>
      <c r="V27" s="40"/>
      <c r="W27" s="40"/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40"/>
      <c r="AE27" s="40"/>
      <c r="AF27" s="40"/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</row>
    <row r="28" spans="1:38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1:38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179</v>
      </c>
      <c r="G29" s="44">
        <v>3267</v>
      </c>
      <c r="H29" s="44">
        <v>3253</v>
      </c>
      <c r="I29" s="44">
        <v>193</v>
      </c>
      <c r="J29" s="44">
        <v>0</v>
      </c>
      <c r="K29" s="44">
        <v>0</v>
      </c>
      <c r="L29" s="45"/>
      <c r="M29" s="45"/>
      <c r="N29" s="45"/>
      <c r="O29" s="44">
        <v>0</v>
      </c>
      <c r="P29" s="44">
        <v>1</v>
      </c>
      <c r="Q29" s="44">
        <v>1</v>
      </c>
      <c r="R29" s="44">
        <v>0</v>
      </c>
      <c r="S29" s="44">
        <v>0</v>
      </c>
      <c r="T29" s="44">
        <v>0</v>
      </c>
      <c r="U29" s="45"/>
      <c r="V29" s="45"/>
      <c r="W29" s="45"/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5"/>
      <c r="AE29" s="45"/>
      <c r="AF29" s="45"/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</row>
    <row r="30" spans="1:38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38" ht="20.100000000000001" customHeight="1" x14ac:dyDescent="0.2">
      <c r="C31" s="3" t="s">
        <v>0</v>
      </c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1:38" ht="20.100000000000001" customHeight="1" x14ac:dyDescent="0.2">
      <c r="D32" s="2" t="s">
        <v>95</v>
      </c>
      <c r="F32" s="35">
        <v>80</v>
      </c>
      <c r="G32" s="35">
        <v>699</v>
      </c>
      <c r="H32" s="35">
        <v>751</v>
      </c>
      <c r="I32" s="35">
        <v>28</v>
      </c>
      <c r="J32" s="35">
        <v>0</v>
      </c>
      <c r="K32" s="35">
        <v>0</v>
      </c>
      <c r="L32" s="35"/>
      <c r="M32" s="35"/>
      <c r="N32" s="35"/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/>
      <c r="V32" s="35"/>
      <c r="W32" s="35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/>
      <c r="AE32" s="35"/>
      <c r="AF32" s="35"/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</row>
    <row r="33" spans="1:38" ht="20.100000000000001" customHeight="1" x14ac:dyDescent="0.2">
      <c r="D33" s="38" t="s">
        <v>96</v>
      </c>
      <c r="F33" s="39">
        <v>72</v>
      </c>
      <c r="G33" s="39">
        <v>517</v>
      </c>
      <c r="H33" s="39">
        <v>568</v>
      </c>
      <c r="I33" s="39">
        <v>21</v>
      </c>
      <c r="J33" s="39">
        <v>0</v>
      </c>
      <c r="K33" s="39">
        <v>0</v>
      </c>
      <c r="L33" s="40"/>
      <c r="M33" s="40"/>
      <c r="N33" s="40"/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40"/>
      <c r="V33" s="40"/>
      <c r="W33" s="40"/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40"/>
      <c r="AE33" s="40"/>
      <c r="AF33" s="40"/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</row>
    <row r="34" spans="1:38" ht="20.100000000000001" customHeight="1" x14ac:dyDescent="0.2">
      <c r="D34" s="2" t="s">
        <v>112</v>
      </c>
      <c r="F34" s="35">
        <v>46</v>
      </c>
      <c r="G34" s="35">
        <v>446</v>
      </c>
      <c r="H34" s="35">
        <v>458</v>
      </c>
      <c r="I34" s="35">
        <v>34</v>
      </c>
      <c r="J34" s="35">
        <v>0</v>
      </c>
      <c r="K34" s="35">
        <v>0</v>
      </c>
      <c r="L34" s="35"/>
      <c r="M34" s="35"/>
      <c r="N34" s="35"/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/>
      <c r="V34" s="35"/>
      <c r="W34" s="35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/>
      <c r="AE34" s="35"/>
      <c r="AF34" s="35"/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</row>
    <row r="35" spans="1:38" ht="20.100000000000001" customHeight="1" x14ac:dyDescent="0.2">
      <c r="D35" s="38" t="s">
        <v>113</v>
      </c>
      <c r="F35" s="39">
        <v>60</v>
      </c>
      <c r="G35" s="39">
        <v>468</v>
      </c>
      <c r="H35" s="39">
        <v>489</v>
      </c>
      <c r="I35" s="39">
        <v>39</v>
      </c>
      <c r="J35" s="39">
        <v>0</v>
      </c>
      <c r="K35" s="39">
        <v>0</v>
      </c>
      <c r="L35" s="40"/>
      <c r="M35" s="40"/>
      <c r="N35" s="40"/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40"/>
      <c r="V35" s="40"/>
      <c r="W35" s="40"/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40"/>
      <c r="AE35" s="40"/>
      <c r="AF35" s="40"/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</row>
    <row r="36" spans="1:38" ht="20.100000000000001" customHeight="1" x14ac:dyDescent="0.2">
      <c r="D36" s="2" t="s">
        <v>114</v>
      </c>
      <c r="F36" s="35">
        <v>42</v>
      </c>
      <c r="G36" s="35">
        <v>654</v>
      </c>
      <c r="H36" s="35">
        <v>658</v>
      </c>
      <c r="I36" s="35">
        <v>38</v>
      </c>
      <c r="J36" s="35">
        <v>0</v>
      </c>
      <c r="K36" s="35">
        <v>0</v>
      </c>
      <c r="L36" s="35"/>
      <c r="M36" s="35"/>
      <c r="N36" s="35"/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/>
      <c r="V36" s="35"/>
      <c r="W36" s="35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/>
      <c r="AE36" s="35"/>
      <c r="AF36" s="35"/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</row>
    <row r="37" spans="1:38" ht="20.100000000000001" customHeight="1" x14ac:dyDescent="0.2">
      <c r="D37" s="38" t="s">
        <v>115</v>
      </c>
      <c r="F37" s="39">
        <v>34</v>
      </c>
      <c r="G37" s="39">
        <v>659</v>
      </c>
      <c r="H37" s="39">
        <v>658</v>
      </c>
      <c r="I37" s="39">
        <v>35</v>
      </c>
      <c r="J37" s="39">
        <v>0</v>
      </c>
      <c r="K37" s="39">
        <v>0</v>
      </c>
      <c r="L37" s="40"/>
      <c r="M37" s="40"/>
      <c r="N37" s="40"/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40"/>
      <c r="V37" s="40"/>
      <c r="W37" s="40"/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40"/>
      <c r="AE37" s="40"/>
      <c r="AF37" s="40"/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</row>
    <row r="38" spans="1:38" ht="20.100000000000001" customHeight="1" x14ac:dyDescent="0.2">
      <c r="D38" s="2" t="s">
        <v>102</v>
      </c>
      <c r="F38" s="35">
        <v>88</v>
      </c>
      <c r="G38" s="35">
        <v>560</v>
      </c>
      <c r="H38" s="35">
        <v>570</v>
      </c>
      <c r="I38" s="35">
        <v>78</v>
      </c>
      <c r="J38" s="35">
        <v>0</v>
      </c>
      <c r="K38" s="35">
        <v>0</v>
      </c>
      <c r="L38" s="35"/>
      <c r="M38" s="35"/>
      <c r="N38" s="35"/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/>
      <c r="V38" s="35"/>
      <c r="W38" s="35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</row>
    <row r="39" spans="1:38" ht="20.100000000000001" customHeight="1" x14ac:dyDescent="0.2">
      <c r="D39" s="38" t="s">
        <v>103</v>
      </c>
      <c r="F39" s="39">
        <v>71</v>
      </c>
      <c r="G39" s="39">
        <v>721</v>
      </c>
      <c r="H39" s="39">
        <v>751</v>
      </c>
      <c r="I39" s="39">
        <v>41</v>
      </c>
      <c r="J39" s="39">
        <v>0</v>
      </c>
      <c r="K39" s="39">
        <v>0</v>
      </c>
      <c r="L39" s="40"/>
      <c r="M39" s="40"/>
      <c r="N39" s="40"/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40"/>
      <c r="V39" s="40"/>
      <c r="W39" s="40"/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40"/>
      <c r="AE39" s="40"/>
      <c r="AF39" s="40"/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</row>
    <row r="40" spans="1:38" ht="20.100000000000001" customHeight="1" x14ac:dyDescent="0.2">
      <c r="D40" s="2" t="s">
        <v>116</v>
      </c>
      <c r="F40" s="35">
        <v>92</v>
      </c>
      <c r="G40" s="35">
        <v>679</v>
      </c>
      <c r="H40" s="35">
        <v>728</v>
      </c>
      <c r="I40" s="35">
        <v>43</v>
      </c>
      <c r="J40" s="35">
        <v>0</v>
      </c>
      <c r="K40" s="35">
        <v>0</v>
      </c>
      <c r="L40" s="35"/>
      <c r="M40" s="35"/>
      <c r="N40" s="35"/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/>
      <c r="V40" s="35"/>
      <c r="W40" s="35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</row>
    <row r="41" spans="1:38" ht="20.100000000000001" customHeight="1" x14ac:dyDescent="0.2">
      <c r="D41" s="38" t="s">
        <v>105</v>
      </c>
      <c r="F41" s="39">
        <v>32</v>
      </c>
      <c r="G41" s="39">
        <v>431</v>
      </c>
      <c r="H41" s="39">
        <v>435</v>
      </c>
      <c r="I41" s="39">
        <v>28</v>
      </c>
      <c r="J41" s="39">
        <v>0</v>
      </c>
      <c r="K41" s="39">
        <v>0</v>
      </c>
      <c r="L41" s="40"/>
      <c r="M41" s="40"/>
      <c r="N41" s="40"/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40"/>
      <c r="V41" s="40"/>
      <c r="W41" s="40"/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40"/>
      <c r="AE41" s="40"/>
      <c r="AF41" s="40"/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</row>
    <row r="42" spans="1:38" ht="20.100000000000001" customHeight="1" x14ac:dyDescent="0.2">
      <c r="D42" s="2" t="s">
        <v>106</v>
      </c>
      <c r="F42" s="35">
        <v>53</v>
      </c>
      <c r="G42" s="35">
        <v>492</v>
      </c>
      <c r="H42" s="35">
        <v>509</v>
      </c>
      <c r="I42" s="35">
        <v>36</v>
      </c>
      <c r="J42" s="35">
        <v>0</v>
      </c>
      <c r="K42" s="35">
        <v>0</v>
      </c>
      <c r="L42" s="35"/>
      <c r="M42" s="35"/>
      <c r="N42" s="35"/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/>
      <c r="V42" s="35"/>
      <c r="W42" s="35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/>
      <c r="AE42" s="35"/>
      <c r="AF42" s="35"/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</row>
    <row r="43" spans="1:38" ht="20.100000000000001" customHeight="1" x14ac:dyDescent="0.2">
      <c r="D43" s="38" t="s">
        <v>107</v>
      </c>
      <c r="F43" s="39">
        <v>37</v>
      </c>
      <c r="G43" s="39">
        <v>456</v>
      </c>
      <c r="H43" s="39">
        <v>469</v>
      </c>
      <c r="I43" s="39">
        <v>24</v>
      </c>
      <c r="J43" s="39">
        <v>0</v>
      </c>
      <c r="K43" s="39">
        <v>0</v>
      </c>
      <c r="L43" s="40"/>
      <c r="M43" s="40"/>
      <c r="N43" s="40"/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40"/>
      <c r="V43" s="40"/>
      <c r="W43" s="40"/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40"/>
      <c r="AE43" s="40"/>
      <c r="AF43" s="40"/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</row>
    <row r="44" spans="1:38" ht="20.100000000000001" customHeight="1" x14ac:dyDescent="0.2">
      <c r="D44" s="2" t="s">
        <v>108</v>
      </c>
      <c r="F44" s="35">
        <v>97</v>
      </c>
      <c r="G44" s="35">
        <v>727</v>
      </c>
      <c r="H44" s="35">
        <v>788</v>
      </c>
      <c r="I44" s="35">
        <v>36</v>
      </c>
      <c r="J44" s="35">
        <v>0</v>
      </c>
      <c r="K44" s="35">
        <v>0</v>
      </c>
      <c r="L44" s="35"/>
      <c r="M44" s="35"/>
      <c r="N44" s="35"/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/>
      <c r="V44" s="35"/>
      <c r="W44" s="35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/>
      <c r="AE44" s="35"/>
      <c r="AF44" s="35"/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</row>
    <row r="45" spans="1:38" ht="20.100000000000001" customHeight="1" x14ac:dyDescent="0.2">
      <c r="D45" s="38" t="s">
        <v>117</v>
      </c>
      <c r="F45" s="39">
        <v>93</v>
      </c>
      <c r="G45" s="39">
        <v>799</v>
      </c>
      <c r="H45" s="39">
        <v>876</v>
      </c>
      <c r="I45" s="39">
        <v>16</v>
      </c>
      <c r="J45" s="39">
        <v>0</v>
      </c>
      <c r="K45" s="39">
        <v>0</v>
      </c>
      <c r="L45" s="40"/>
      <c r="M45" s="40"/>
      <c r="N45" s="40"/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40"/>
      <c r="V45" s="40"/>
      <c r="W45" s="40"/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40"/>
      <c r="AE45" s="40"/>
      <c r="AF45" s="40"/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</row>
    <row r="46" spans="1:38" ht="20.100000000000001" customHeight="1" x14ac:dyDescent="0.2">
      <c r="D46" s="2" t="s">
        <v>118</v>
      </c>
      <c r="F46" s="35">
        <v>236</v>
      </c>
      <c r="G46" s="35">
        <v>958</v>
      </c>
      <c r="H46" s="35">
        <v>1014</v>
      </c>
      <c r="I46" s="35">
        <v>180</v>
      </c>
      <c r="J46" s="35">
        <v>0</v>
      </c>
      <c r="K46" s="35">
        <v>0</v>
      </c>
      <c r="L46" s="35"/>
      <c r="M46" s="35"/>
      <c r="N46" s="35"/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/>
      <c r="V46" s="35"/>
      <c r="W46" s="35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/>
      <c r="AE46" s="35"/>
      <c r="AF46" s="35"/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</row>
    <row r="47" spans="1:38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1133</v>
      </c>
      <c r="G48" s="44">
        <v>9266</v>
      </c>
      <c r="H48" s="44">
        <v>9722</v>
      </c>
      <c r="I48" s="44">
        <v>677</v>
      </c>
      <c r="J48" s="44">
        <v>0</v>
      </c>
      <c r="K48" s="44">
        <v>0</v>
      </c>
      <c r="L48" s="45"/>
      <c r="M48" s="45"/>
      <c r="N48" s="45"/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5"/>
      <c r="V48" s="45"/>
      <c r="W48" s="45"/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5"/>
      <c r="AE48" s="45"/>
      <c r="AF48" s="45"/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</row>
    <row r="49" spans="3:38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3:38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3:38" ht="20.100000000000001" customHeight="1" x14ac:dyDescent="0.2">
      <c r="D51" s="2" t="s">
        <v>121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/>
      <c r="M51" s="35"/>
      <c r="N51" s="35"/>
      <c r="O51" s="35">
        <v>4</v>
      </c>
      <c r="P51" s="35">
        <v>65</v>
      </c>
      <c r="Q51" s="35">
        <v>64</v>
      </c>
      <c r="R51" s="35">
        <v>5</v>
      </c>
      <c r="S51" s="35">
        <v>0</v>
      </c>
      <c r="T51" s="35">
        <v>0</v>
      </c>
      <c r="U51" s="35"/>
      <c r="V51" s="35"/>
      <c r="W51" s="35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</row>
    <row r="52" spans="3:38" ht="20.100000000000001" customHeight="1" x14ac:dyDescent="0.2">
      <c r="D52" s="38" t="s">
        <v>96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/>
      <c r="M52" s="40"/>
      <c r="N52" s="40"/>
      <c r="O52" s="39">
        <v>1</v>
      </c>
      <c r="P52" s="39">
        <v>60</v>
      </c>
      <c r="Q52" s="39">
        <v>57</v>
      </c>
      <c r="R52" s="39">
        <v>4</v>
      </c>
      <c r="S52" s="39">
        <v>0</v>
      </c>
      <c r="T52" s="39">
        <v>0</v>
      </c>
      <c r="U52" s="40"/>
      <c r="V52" s="40"/>
      <c r="W52" s="40"/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40"/>
      <c r="AE52" s="40"/>
      <c r="AF52" s="40"/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</row>
    <row r="53" spans="3:38" ht="20.100000000000001" customHeight="1" x14ac:dyDescent="0.2">
      <c r="D53" s="2" t="s">
        <v>112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/>
      <c r="M53" s="35"/>
      <c r="N53" s="35"/>
      <c r="O53" s="35">
        <v>12</v>
      </c>
      <c r="P53" s="35">
        <v>123</v>
      </c>
      <c r="Q53" s="35">
        <v>124</v>
      </c>
      <c r="R53" s="35">
        <v>11</v>
      </c>
      <c r="S53" s="35">
        <v>0</v>
      </c>
      <c r="T53" s="35">
        <v>0</v>
      </c>
      <c r="U53" s="35"/>
      <c r="V53" s="35"/>
      <c r="W53" s="35"/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/>
      <c r="AE53" s="35"/>
      <c r="AF53" s="35"/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</row>
    <row r="54" spans="3:38" ht="20.100000000000001" customHeight="1" x14ac:dyDescent="0.2">
      <c r="D54" s="38" t="s">
        <v>98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/>
      <c r="M54" s="40"/>
      <c r="N54" s="40"/>
      <c r="O54" s="39">
        <v>156</v>
      </c>
      <c r="P54" s="39">
        <v>63</v>
      </c>
      <c r="Q54" s="39">
        <v>59</v>
      </c>
      <c r="R54" s="39">
        <v>160</v>
      </c>
      <c r="S54" s="39">
        <v>0</v>
      </c>
      <c r="T54" s="39">
        <v>0</v>
      </c>
      <c r="U54" s="40"/>
      <c r="V54" s="40"/>
      <c r="W54" s="40"/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40"/>
      <c r="AE54" s="40"/>
      <c r="AF54" s="40"/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</row>
    <row r="55" spans="3:38" ht="20.100000000000001" customHeight="1" x14ac:dyDescent="0.2">
      <c r="D55" s="2" t="s">
        <v>113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/>
      <c r="M55" s="35"/>
      <c r="N55" s="35"/>
      <c r="O55" s="35">
        <v>9</v>
      </c>
      <c r="P55" s="35">
        <v>96</v>
      </c>
      <c r="Q55" s="35">
        <v>102</v>
      </c>
      <c r="R55" s="35">
        <v>3</v>
      </c>
      <c r="S55" s="35">
        <v>0</v>
      </c>
      <c r="T55" s="35">
        <v>0</v>
      </c>
      <c r="U55" s="35"/>
      <c r="V55" s="35"/>
      <c r="W55" s="35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/>
      <c r="AE55" s="35"/>
      <c r="AF55" s="35"/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</row>
    <row r="56" spans="3:38" ht="20.100000000000001" customHeight="1" x14ac:dyDescent="0.2">
      <c r="D56" s="38" t="s">
        <v>114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/>
      <c r="M56" s="40"/>
      <c r="N56" s="40"/>
      <c r="O56" s="39">
        <v>7</v>
      </c>
      <c r="P56" s="39">
        <v>101</v>
      </c>
      <c r="Q56" s="39">
        <v>102</v>
      </c>
      <c r="R56" s="39">
        <v>6</v>
      </c>
      <c r="S56" s="39">
        <v>0</v>
      </c>
      <c r="T56" s="39">
        <v>0</v>
      </c>
      <c r="U56" s="40"/>
      <c r="V56" s="40"/>
      <c r="W56" s="40"/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40"/>
      <c r="AE56" s="40"/>
      <c r="AF56" s="40"/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</row>
    <row r="57" spans="3:38" ht="20.100000000000001" customHeight="1" x14ac:dyDescent="0.2">
      <c r="D57" s="2" t="s">
        <v>101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/>
      <c r="M57" s="35"/>
      <c r="N57" s="35"/>
      <c r="O57" s="35">
        <v>11</v>
      </c>
      <c r="P57" s="35">
        <v>96</v>
      </c>
      <c r="Q57" s="35">
        <v>94</v>
      </c>
      <c r="R57" s="35">
        <v>13</v>
      </c>
      <c r="S57" s="35">
        <v>0</v>
      </c>
      <c r="T57" s="35">
        <v>0</v>
      </c>
      <c r="U57" s="35"/>
      <c r="V57" s="35"/>
      <c r="W57" s="35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/>
      <c r="AE57" s="35"/>
      <c r="AF57" s="35"/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</row>
    <row r="58" spans="3:38" ht="20.100000000000001" customHeight="1" x14ac:dyDescent="0.2">
      <c r="D58" s="38" t="s">
        <v>102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/>
      <c r="M58" s="40"/>
      <c r="N58" s="40"/>
      <c r="O58" s="39">
        <v>8</v>
      </c>
      <c r="P58" s="39">
        <v>106</v>
      </c>
      <c r="Q58" s="39">
        <v>101</v>
      </c>
      <c r="R58" s="39">
        <v>13</v>
      </c>
      <c r="S58" s="39">
        <v>0</v>
      </c>
      <c r="T58" s="39">
        <v>0</v>
      </c>
      <c r="U58" s="40"/>
      <c r="V58" s="40"/>
      <c r="W58" s="40"/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40"/>
      <c r="AE58" s="40"/>
      <c r="AF58" s="40"/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</row>
    <row r="59" spans="3:38" ht="20.100000000000001" customHeight="1" x14ac:dyDescent="0.2">
      <c r="D59" s="2" t="s">
        <v>103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/>
      <c r="M59" s="35"/>
      <c r="N59" s="35"/>
      <c r="O59" s="35">
        <v>13</v>
      </c>
      <c r="P59" s="35">
        <v>117</v>
      </c>
      <c r="Q59" s="35">
        <v>120</v>
      </c>
      <c r="R59" s="35">
        <v>10</v>
      </c>
      <c r="S59" s="35">
        <v>0</v>
      </c>
      <c r="T59" s="35">
        <v>0</v>
      </c>
      <c r="U59" s="35"/>
      <c r="V59" s="35"/>
      <c r="W59" s="35"/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/>
      <c r="AE59" s="35"/>
      <c r="AF59" s="35"/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</row>
    <row r="60" spans="3:38" ht="20.100000000000001" customHeight="1" x14ac:dyDescent="0.2">
      <c r="D60" s="38" t="s">
        <v>116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/>
      <c r="M60" s="40"/>
      <c r="N60" s="40"/>
      <c r="O60" s="39">
        <v>10</v>
      </c>
      <c r="P60" s="39">
        <v>124</v>
      </c>
      <c r="Q60" s="39">
        <v>122</v>
      </c>
      <c r="R60" s="39">
        <v>12</v>
      </c>
      <c r="S60" s="39">
        <v>0</v>
      </c>
      <c r="T60" s="39">
        <v>0</v>
      </c>
      <c r="U60" s="40"/>
      <c r="V60" s="40"/>
      <c r="W60" s="40"/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40"/>
      <c r="AE60" s="40"/>
      <c r="AF60" s="40"/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</row>
    <row r="61" spans="3:38" ht="20.100000000000001" customHeight="1" x14ac:dyDescent="0.2">
      <c r="D61" s="2" t="s">
        <v>105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/>
      <c r="M61" s="35"/>
      <c r="N61" s="35"/>
      <c r="O61" s="35">
        <v>5</v>
      </c>
      <c r="P61" s="35">
        <v>91</v>
      </c>
      <c r="Q61" s="35">
        <v>86</v>
      </c>
      <c r="R61" s="35">
        <v>10</v>
      </c>
      <c r="S61" s="35">
        <v>0</v>
      </c>
      <c r="T61" s="35">
        <v>0</v>
      </c>
      <c r="U61" s="35"/>
      <c r="V61" s="35"/>
      <c r="W61" s="35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/>
      <c r="AE61" s="35"/>
      <c r="AF61" s="35"/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</row>
    <row r="62" spans="3:38" ht="20.100000000000001" customHeight="1" x14ac:dyDescent="0.2">
      <c r="D62" s="38" t="s">
        <v>106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/>
      <c r="M62" s="40"/>
      <c r="N62" s="40"/>
      <c r="O62" s="39">
        <v>9</v>
      </c>
      <c r="P62" s="39">
        <v>360</v>
      </c>
      <c r="Q62" s="39">
        <v>357</v>
      </c>
      <c r="R62" s="39">
        <v>12</v>
      </c>
      <c r="S62" s="39">
        <v>0</v>
      </c>
      <c r="T62" s="39">
        <v>0</v>
      </c>
      <c r="U62" s="40"/>
      <c r="V62" s="40"/>
      <c r="W62" s="40"/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40"/>
      <c r="AE62" s="40"/>
      <c r="AF62" s="40"/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</row>
    <row r="63" spans="3:38" ht="20.100000000000001" customHeight="1" x14ac:dyDescent="0.2">
      <c r="D63" s="2" t="s">
        <v>107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/>
      <c r="M63" s="35"/>
      <c r="N63" s="35"/>
      <c r="O63" s="35">
        <v>9</v>
      </c>
      <c r="P63" s="35">
        <v>111</v>
      </c>
      <c r="Q63" s="35">
        <v>109</v>
      </c>
      <c r="R63" s="35">
        <v>11</v>
      </c>
      <c r="S63" s="35">
        <v>0</v>
      </c>
      <c r="T63" s="35">
        <v>0</v>
      </c>
      <c r="U63" s="35"/>
      <c r="V63" s="35"/>
      <c r="W63" s="35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/>
      <c r="AE63" s="35"/>
      <c r="AF63" s="35"/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</row>
    <row r="64" spans="3:38" ht="20.100000000000001" customHeight="1" x14ac:dyDescent="0.2">
      <c r="D64" s="38" t="s">
        <v>108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/>
      <c r="M64" s="40"/>
      <c r="N64" s="40"/>
      <c r="O64" s="39">
        <v>11</v>
      </c>
      <c r="P64" s="39">
        <v>108</v>
      </c>
      <c r="Q64" s="39">
        <v>99</v>
      </c>
      <c r="R64" s="39">
        <v>20</v>
      </c>
      <c r="S64" s="39">
        <v>0</v>
      </c>
      <c r="T64" s="39">
        <v>0</v>
      </c>
      <c r="U64" s="40"/>
      <c r="V64" s="40"/>
      <c r="W64" s="40"/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40"/>
      <c r="AE64" s="40"/>
      <c r="AF64" s="40"/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</row>
    <row r="65" spans="1:38" ht="20.100000000000001" customHeight="1" x14ac:dyDescent="0.2">
      <c r="D65" s="2" t="s">
        <v>122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/>
      <c r="M65" s="35"/>
      <c r="N65" s="35"/>
      <c r="O65" s="35">
        <v>8</v>
      </c>
      <c r="P65" s="35">
        <v>124</v>
      </c>
      <c r="Q65" s="35">
        <v>128</v>
      </c>
      <c r="R65" s="35">
        <v>4</v>
      </c>
      <c r="S65" s="35">
        <v>0</v>
      </c>
      <c r="T65" s="35">
        <v>0</v>
      </c>
      <c r="U65" s="35"/>
      <c r="V65" s="35"/>
      <c r="W65" s="35"/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/>
      <c r="AE65" s="35"/>
      <c r="AF65" s="35"/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</row>
    <row r="66" spans="1:38" ht="20.100000000000001" customHeight="1" x14ac:dyDescent="0.2">
      <c r="D66" s="38" t="s">
        <v>117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/>
      <c r="M66" s="40"/>
      <c r="N66" s="40"/>
      <c r="O66" s="39">
        <v>4</v>
      </c>
      <c r="P66" s="39">
        <v>55</v>
      </c>
      <c r="Q66" s="39">
        <v>55</v>
      </c>
      <c r="R66" s="39">
        <v>4</v>
      </c>
      <c r="S66" s="39">
        <v>0</v>
      </c>
      <c r="T66" s="39">
        <v>0</v>
      </c>
      <c r="U66" s="40"/>
      <c r="V66" s="40"/>
      <c r="W66" s="40"/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40"/>
      <c r="AE66" s="40"/>
      <c r="AF66" s="40"/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</row>
    <row r="67" spans="1:38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38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5"/>
      <c r="M68" s="45"/>
      <c r="N68" s="45"/>
      <c r="O68" s="44">
        <v>277</v>
      </c>
      <c r="P68" s="44">
        <v>1800</v>
      </c>
      <c r="Q68" s="44">
        <v>1779</v>
      </c>
      <c r="R68" s="44">
        <v>298</v>
      </c>
      <c r="S68" s="44">
        <v>0</v>
      </c>
      <c r="T68" s="44">
        <v>0</v>
      </c>
      <c r="U68" s="45"/>
      <c r="V68" s="45"/>
      <c r="W68" s="45"/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5"/>
      <c r="AE68" s="45"/>
      <c r="AF68" s="45"/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</row>
    <row r="69" spans="1:38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</row>
    <row r="70" spans="1:38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</row>
    <row r="71" spans="1:38" ht="20.100000000000001" customHeight="1" x14ac:dyDescent="0.2">
      <c r="D71" s="2" t="s">
        <v>121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/>
      <c r="M71" s="35"/>
      <c r="N71" s="35"/>
      <c r="O71" s="35">
        <v>22</v>
      </c>
      <c r="P71" s="35">
        <v>136</v>
      </c>
      <c r="Q71" s="35">
        <v>157</v>
      </c>
      <c r="R71" s="35">
        <v>1</v>
      </c>
      <c r="S71" s="35">
        <v>0</v>
      </c>
      <c r="T71" s="35">
        <v>0</v>
      </c>
      <c r="U71" s="35"/>
      <c r="V71" s="35"/>
      <c r="W71" s="35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/>
      <c r="AE71" s="35"/>
      <c r="AF71" s="35"/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</row>
    <row r="72" spans="1:38" ht="20.100000000000001" customHeight="1" x14ac:dyDescent="0.2">
      <c r="D72" s="38" t="s">
        <v>96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/>
      <c r="M72" s="40"/>
      <c r="N72" s="40"/>
      <c r="O72" s="39">
        <v>5</v>
      </c>
      <c r="P72" s="39">
        <v>121</v>
      </c>
      <c r="Q72" s="39">
        <v>119</v>
      </c>
      <c r="R72" s="39">
        <v>7</v>
      </c>
      <c r="S72" s="39">
        <v>0</v>
      </c>
      <c r="T72" s="39">
        <v>0</v>
      </c>
      <c r="U72" s="40"/>
      <c r="V72" s="40"/>
      <c r="W72" s="40"/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40"/>
      <c r="AE72" s="40"/>
      <c r="AF72" s="40"/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</row>
    <row r="73" spans="1:38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</row>
    <row r="74" spans="1:38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5"/>
      <c r="M74" s="45"/>
      <c r="N74" s="45"/>
      <c r="O74" s="44">
        <v>27</v>
      </c>
      <c r="P74" s="44">
        <v>257</v>
      </c>
      <c r="Q74" s="44">
        <v>276</v>
      </c>
      <c r="R74" s="44">
        <v>8</v>
      </c>
      <c r="S74" s="44">
        <v>0</v>
      </c>
      <c r="T74" s="44">
        <v>0</v>
      </c>
      <c r="U74" s="45"/>
      <c r="V74" s="45"/>
      <c r="W74" s="45"/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5"/>
      <c r="AE74" s="45"/>
      <c r="AF74" s="45"/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</row>
    <row r="75" spans="1:38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</row>
    <row r="76" spans="1:38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</row>
    <row r="77" spans="1:38" ht="20.100000000000001" customHeight="1" x14ac:dyDescent="0.2">
      <c r="D77" s="2" t="s">
        <v>95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/>
      <c r="M77" s="35"/>
      <c r="N77" s="35"/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/>
      <c r="V77" s="35"/>
      <c r="W77" s="35"/>
      <c r="X77" s="35">
        <v>240</v>
      </c>
      <c r="Y77" s="35">
        <v>557</v>
      </c>
      <c r="Z77" s="35">
        <v>666</v>
      </c>
      <c r="AA77" s="35">
        <v>131</v>
      </c>
      <c r="AB77" s="35">
        <v>0</v>
      </c>
      <c r="AC77" s="35">
        <v>0</v>
      </c>
      <c r="AD77" s="35"/>
      <c r="AE77" s="35"/>
      <c r="AF77" s="35"/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</row>
    <row r="78" spans="1:38" ht="20.100000000000001" customHeight="1" x14ac:dyDescent="0.2">
      <c r="D78" s="38" t="s">
        <v>96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/>
      <c r="M78" s="40"/>
      <c r="N78" s="40"/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40"/>
      <c r="V78" s="40"/>
      <c r="W78" s="40"/>
      <c r="X78" s="39">
        <v>158</v>
      </c>
      <c r="Y78" s="39">
        <v>444</v>
      </c>
      <c r="Z78" s="39">
        <v>449</v>
      </c>
      <c r="AA78" s="39">
        <v>153</v>
      </c>
      <c r="AB78" s="39">
        <v>0</v>
      </c>
      <c r="AC78" s="39">
        <v>0</v>
      </c>
      <c r="AD78" s="40"/>
      <c r="AE78" s="40"/>
      <c r="AF78" s="40"/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</row>
    <row r="79" spans="1:38" ht="20.100000000000001" customHeight="1" x14ac:dyDescent="0.2">
      <c r="D79" s="2" t="s">
        <v>112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/>
      <c r="M79" s="35"/>
      <c r="N79" s="35"/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/>
      <c r="V79" s="35"/>
      <c r="W79" s="35"/>
      <c r="X79" s="35">
        <v>56</v>
      </c>
      <c r="Y79" s="35">
        <v>468</v>
      </c>
      <c r="Z79" s="35">
        <v>474</v>
      </c>
      <c r="AA79" s="35">
        <v>50</v>
      </c>
      <c r="AB79" s="35">
        <v>0</v>
      </c>
      <c r="AC79" s="35">
        <v>0</v>
      </c>
      <c r="AD79" s="35"/>
      <c r="AE79" s="35"/>
      <c r="AF79" s="35"/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</row>
    <row r="80" spans="1:38" ht="20.100000000000001" customHeight="1" x14ac:dyDescent="0.2">
      <c r="D80" s="38" t="s">
        <v>98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/>
      <c r="M80" s="40"/>
      <c r="N80" s="40"/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40"/>
      <c r="V80" s="40"/>
      <c r="W80" s="40"/>
      <c r="X80" s="39">
        <v>71</v>
      </c>
      <c r="Y80" s="39">
        <v>432</v>
      </c>
      <c r="Z80" s="39">
        <v>443</v>
      </c>
      <c r="AA80" s="39">
        <v>60</v>
      </c>
      <c r="AB80" s="39">
        <v>0</v>
      </c>
      <c r="AC80" s="39">
        <v>0</v>
      </c>
      <c r="AD80" s="40"/>
      <c r="AE80" s="40"/>
      <c r="AF80" s="40"/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</row>
    <row r="81" spans="1:38" ht="20.100000000000001" customHeight="1" x14ac:dyDescent="0.2">
      <c r="D81" s="2" t="s">
        <v>113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/>
      <c r="M81" s="35"/>
      <c r="N81" s="35"/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/>
      <c r="V81" s="35"/>
      <c r="W81" s="35"/>
      <c r="X81" s="35">
        <v>329</v>
      </c>
      <c r="Y81" s="35">
        <v>236</v>
      </c>
      <c r="Z81" s="35">
        <v>450</v>
      </c>
      <c r="AA81" s="35">
        <v>115</v>
      </c>
      <c r="AB81" s="35">
        <v>0</v>
      </c>
      <c r="AC81" s="35">
        <v>0</v>
      </c>
      <c r="AD81" s="35"/>
      <c r="AE81" s="35"/>
      <c r="AF81" s="35"/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</row>
    <row r="82" spans="1:38" ht="20.100000000000001" customHeight="1" x14ac:dyDescent="0.2">
      <c r="D82" s="38" t="s">
        <v>114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/>
      <c r="M82" s="40"/>
      <c r="N82" s="40"/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40"/>
      <c r="V82" s="40"/>
      <c r="W82" s="40"/>
      <c r="X82" s="39">
        <v>126</v>
      </c>
      <c r="Y82" s="39">
        <v>467</v>
      </c>
      <c r="Z82" s="39">
        <v>526</v>
      </c>
      <c r="AA82" s="39">
        <v>67</v>
      </c>
      <c r="AB82" s="39">
        <v>0</v>
      </c>
      <c r="AC82" s="39">
        <v>0</v>
      </c>
      <c r="AD82" s="40"/>
      <c r="AE82" s="40"/>
      <c r="AF82" s="40"/>
      <c r="AG82" s="39">
        <v>0</v>
      </c>
      <c r="AH82" s="39">
        <v>0</v>
      </c>
      <c r="AI82" s="39">
        <v>0</v>
      </c>
      <c r="AJ82" s="39">
        <v>0</v>
      </c>
      <c r="AK82" s="39">
        <v>0</v>
      </c>
      <c r="AL82" s="39">
        <v>0</v>
      </c>
    </row>
    <row r="83" spans="1:38" ht="20.100000000000001" customHeight="1" x14ac:dyDescent="0.2">
      <c r="D83" s="2" t="s">
        <v>115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/>
      <c r="M83" s="35"/>
      <c r="N83" s="35"/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/>
      <c r="V83" s="35"/>
      <c r="W83" s="35"/>
      <c r="X83" s="35">
        <v>164</v>
      </c>
      <c r="Y83" s="35">
        <v>634</v>
      </c>
      <c r="Z83" s="35">
        <v>658</v>
      </c>
      <c r="AA83" s="35">
        <v>140</v>
      </c>
      <c r="AB83" s="35">
        <v>0</v>
      </c>
      <c r="AC83" s="35">
        <v>0</v>
      </c>
      <c r="AD83" s="35"/>
      <c r="AE83" s="35"/>
      <c r="AF83" s="35"/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</row>
    <row r="84" spans="1:38" ht="20.100000000000001" customHeight="1" x14ac:dyDescent="0.2">
      <c r="D84" s="38" t="s">
        <v>102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/>
      <c r="M84" s="40"/>
      <c r="N84" s="40"/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40"/>
      <c r="V84" s="40"/>
      <c r="W84" s="40"/>
      <c r="X84" s="39">
        <v>149</v>
      </c>
      <c r="Y84" s="39">
        <v>533</v>
      </c>
      <c r="Z84" s="39">
        <v>623</v>
      </c>
      <c r="AA84" s="39">
        <v>59</v>
      </c>
      <c r="AB84" s="39">
        <v>0</v>
      </c>
      <c r="AC84" s="39">
        <v>0</v>
      </c>
      <c r="AD84" s="40"/>
      <c r="AE84" s="40"/>
      <c r="AF84" s="40"/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</row>
    <row r="85" spans="1:38" ht="20.100000000000001" customHeight="1" x14ac:dyDescent="0.2">
      <c r="D85" s="2" t="s">
        <v>103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/>
      <c r="M85" s="35"/>
      <c r="N85" s="35"/>
      <c r="O85" s="35">
        <v>1</v>
      </c>
      <c r="P85" s="35">
        <v>0</v>
      </c>
      <c r="Q85" s="35">
        <v>0</v>
      </c>
      <c r="R85" s="35">
        <v>1</v>
      </c>
      <c r="S85" s="35">
        <v>0</v>
      </c>
      <c r="T85" s="35">
        <v>0</v>
      </c>
      <c r="U85" s="35"/>
      <c r="V85" s="35"/>
      <c r="W85" s="35"/>
      <c r="X85" s="35">
        <v>408</v>
      </c>
      <c r="Y85" s="35">
        <v>418</v>
      </c>
      <c r="Z85" s="35">
        <v>393</v>
      </c>
      <c r="AA85" s="35">
        <v>433</v>
      </c>
      <c r="AB85" s="35">
        <v>0</v>
      </c>
      <c r="AC85" s="35">
        <v>0</v>
      </c>
      <c r="AD85" s="35"/>
      <c r="AE85" s="35"/>
      <c r="AF85" s="35"/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</row>
    <row r="86" spans="1:38" ht="20.100000000000001" customHeight="1" x14ac:dyDescent="0.2">
      <c r="D86" s="38" t="s">
        <v>116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/>
      <c r="M86" s="40"/>
      <c r="N86" s="40"/>
      <c r="O86" s="39">
        <v>0</v>
      </c>
      <c r="P86" s="39">
        <v>2</v>
      </c>
      <c r="Q86" s="39">
        <v>2</v>
      </c>
      <c r="R86" s="39">
        <v>0</v>
      </c>
      <c r="S86" s="39">
        <v>0</v>
      </c>
      <c r="T86" s="39">
        <v>0</v>
      </c>
      <c r="U86" s="40"/>
      <c r="V86" s="40"/>
      <c r="W86" s="40"/>
      <c r="X86" s="39">
        <v>65</v>
      </c>
      <c r="Y86" s="39">
        <v>435</v>
      </c>
      <c r="Z86" s="39">
        <v>448</v>
      </c>
      <c r="AA86" s="39">
        <v>52</v>
      </c>
      <c r="AB86" s="39">
        <v>0</v>
      </c>
      <c r="AC86" s="39">
        <v>0</v>
      </c>
      <c r="AD86" s="40"/>
      <c r="AE86" s="40"/>
      <c r="AF86" s="40"/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0</v>
      </c>
    </row>
    <row r="87" spans="1:38" ht="20.100000000000001" customHeight="1" x14ac:dyDescent="0.2">
      <c r="D87" s="2" t="s">
        <v>105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/>
      <c r="M87" s="35"/>
      <c r="N87" s="35"/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/>
      <c r="V87" s="35"/>
      <c r="W87" s="35"/>
      <c r="X87" s="35">
        <v>105</v>
      </c>
      <c r="Y87" s="35">
        <v>641</v>
      </c>
      <c r="Z87" s="35">
        <v>643</v>
      </c>
      <c r="AA87" s="35">
        <v>103</v>
      </c>
      <c r="AB87" s="35">
        <v>0</v>
      </c>
      <c r="AC87" s="35">
        <v>0</v>
      </c>
      <c r="AD87" s="35"/>
      <c r="AE87" s="35"/>
      <c r="AF87" s="35"/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</row>
    <row r="88" spans="1:38" ht="20.100000000000001" customHeight="1" x14ac:dyDescent="0.2">
      <c r="D88" s="38" t="s">
        <v>106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/>
      <c r="M88" s="40"/>
      <c r="N88" s="40"/>
      <c r="O88" s="39">
        <v>2</v>
      </c>
      <c r="P88" s="39">
        <v>0</v>
      </c>
      <c r="Q88" s="39">
        <v>0</v>
      </c>
      <c r="R88" s="39">
        <v>2</v>
      </c>
      <c r="S88" s="39">
        <v>0</v>
      </c>
      <c r="T88" s="39">
        <v>0</v>
      </c>
      <c r="U88" s="40"/>
      <c r="V88" s="40"/>
      <c r="W88" s="40"/>
      <c r="X88" s="39">
        <v>542</v>
      </c>
      <c r="Y88" s="39">
        <v>466</v>
      </c>
      <c r="Z88" s="39">
        <v>329</v>
      </c>
      <c r="AA88" s="39">
        <v>679</v>
      </c>
      <c r="AB88" s="39">
        <v>0</v>
      </c>
      <c r="AC88" s="39">
        <v>0</v>
      </c>
      <c r="AD88" s="40"/>
      <c r="AE88" s="40"/>
      <c r="AF88" s="40"/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</row>
    <row r="89" spans="1:38" ht="20.100000000000001" customHeight="1" x14ac:dyDescent="0.2">
      <c r="D89" s="2" t="s">
        <v>107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/>
      <c r="M89" s="35"/>
      <c r="N89" s="35"/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/>
      <c r="V89" s="35"/>
      <c r="W89" s="35"/>
      <c r="X89" s="35">
        <v>105</v>
      </c>
      <c r="Y89" s="35">
        <v>380</v>
      </c>
      <c r="Z89" s="35">
        <v>374</v>
      </c>
      <c r="AA89" s="35">
        <v>111</v>
      </c>
      <c r="AB89" s="35">
        <v>0</v>
      </c>
      <c r="AC89" s="35">
        <v>0</v>
      </c>
      <c r="AD89" s="35"/>
      <c r="AE89" s="35"/>
      <c r="AF89" s="35"/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</row>
    <row r="90" spans="1:38" ht="20.100000000000001" customHeight="1" x14ac:dyDescent="0.2">
      <c r="D90" s="38" t="s">
        <v>127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/>
      <c r="M90" s="40"/>
      <c r="N90" s="40"/>
      <c r="O90" s="39">
        <v>0</v>
      </c>
      <c r="P90" s="39">
        <v>4</v>
      </c>
      <c r="Q90" s="39">
        <v>3</v>
      </c>
      <c r="R90" s="39">
        <v>1</v>
      </c>
      <c r="S90" s="39">
        <v>0</v>
      </c>
      <c r="T90" s="39">
        <v>0</v>
      </c>
      <c r="U90" s="40"/>
      <c r="V90" s="40"/>
      <c r="W90" s="40"/>
      <c r="X90" s="39">
        <v>86</v>
      </c>
      <c r="Y90" s="39">
        <v>616</v>
      </c>
      <c r="Z90" s="39">
        <v>565</v>
      </c>
      <c r="AA90" s="39">
        <v>137</v>
      </c>
      <c r="AB90" s="39">
        <v>0</v>
      </c>
      <c r="AC90" s="39">
        <v>0</v>
      </c>
      <c r="AD90" s="40"/>
      <c r="AE90" s="40"/>
      <c r="AF90" s="40"/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</row>
    <row r="91" spans="1:38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1:38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5"/>
      <c r="M92" s="45"/>
      <c r="N92" s="45"/>
      <c r="O92" s="44">
        <v>3</v>
      </c>
      <c r="P92" s="44">
        <v>6</v>
      </c>
      <c r="Q92" s="44">
        <v>5</v>
      </c>
      <c r="R92" s="44">
        <v>4</v>
      </c>
      <c r="S92" s="44">
        <v>0</v>
      </c>
      <c r="T92" s="44">
        <v>0</v>
      </c>
      <c r="U92" s="45"/>
      <c r="V92" s="45"/>
      <c r="W92" s="45"/>
      <c r="X92" s="44">
        <v>2604</v>
      </c>
      <c r="Y92" s="44">
        <v>6727</v>
      </c>
      <c r="Z92" s="44">
        <v>7041</v>
      </c>
      <c r="AA92" s="44">
        <v>2290</v>
      </c>
      <c r="AB92" s="44">
        <v>0</v>
      </c>
      <c r="AC92" s="44">
        <v>0</v>
      </c>
      <c r="AD92" s="45"/>
      <c r="AE92" s="45"/>
      <c r="AF92" s="45"/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</row>
    <row r="93" spans="1:38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spans="1:38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spans="1:38" ht="20.100000000000001" customHeight="1" x14ac:dyDescent="0.2">
      <c r="D95" s="2" t="s">
        <v>130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/>
      <c r="M95" s="35"/>
      <c r="N95" s="35"/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/>
      <c r="V95" s="35"/>
      <c r="W95" s="35"/>
      <c r="X95" s="35">
        <v>17</v>
      </c>
      <c r="Y95" s="35">
        <v>411</v>
      </c>
      <c r="Z95" s="35">
        <v>391</v>
      </c>
      <c r="AA95" s="35">
        <v>37</v>
      </c>
      <c r="AB95" s="35">
        <v>0</v>
      </c>
      <c r="AC95" s="35">
        <v>0</v>
      </c>
      <c r="AD95" s="35"/>
      <c r="AE95" s="35"/>
      <c r="AF95" s="35"/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</row>
    <row r="96" spans="1:38" ht="20.100000000000001" customHeight="1" x14ac:dyDescent="0.2">
      <c r="D96" s="38" t="s">
        <v>131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/>
      <c r="M96" s="40"/>
      <c r="N96" s="40"/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40"/>
      <c r="V96" s="40"/>
      <c r="W96" s="40"/>
      <c r="X96" s="39">
        <v>9</v>
      </c>
      <c r="Y96" s="39">
        <v>408</v>
      </c>
      <c r="Z96" s="39">
        <v>362</v>
      </c>
      <c r="AA96" s="39">
        <v>55</v>
      </c>
      <c r="AB96" s="39">
        <v>0</v>
      </c>
      <c r="AC96" s="39">
        <v>0</v>
      </c>
      <c r="AD96" s="40"/>
      <c r="AE96" s="40"/>
      <c r="AF96" s="40"/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</row>
    <row r="97" spans="1:38" ht="20.100000000000001" customHeight="1" x14ac:dyDescent="0.2">
      <c r="D97" s="41" t="s">
        <v>132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/>
      <c r="M97" s="40"/>
      <c r="N97" s="40"/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/>
      <c r="V97" s="40"/>
      <c r="W97" s="40"/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/>
      <c r="AE97" s="40"/>
      <c r="AF97" s="40"/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</row>
    <row r="98" spans="1:38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spans="1:38" ht="20.100000000000001" customHeight="1" x14ac:dyDescent="0.25">
      <c r="C99" s="42" t="s">
        <v>133</v>
      </c>
      <c r="D99" s="43"/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5"/>
      <c r="M99" s="45"/>
      <c r="N99" s="45"/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5"/>
      <c r="V99" s="45"/>
      <c r="W99" s="45"/>
      <c r="X99" s="44">
        <v>26</v>
      </c>
      <c r="Y99" s="44">
        <v>819</v>
      </c>
      <c r="Z99" s="44">
        <v>753</v>
      </c>
      <c r="AA99" s="44">
        <v>92</v>
      </c>
      <c r="AB99" s="44">
        <v>0</v>
      </c>
      <c r="AC99" s="44">
        <v>0</v>
      </c>
      <c r="AD99" s="45"/>
      <c r="AE99" s="45"/>
      <c r="AF99" s="45"/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</row>
    <row r="100" spans="1:38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1" spans="1:38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</row>
    <row r="102" spans="1:38" ht="20.100000000000001" customHeight="1" x14ac:dyDescent="0.2">
      <c r="D102" s="2" t="s">
        <v>121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/>
      <c r="M102" s="35"/>
      <c r="N102" s="35"/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/>
      <c r="V102" s="35"/>
      <c r="W102" s="35"/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/>
      <c r="AE102" s="35"/>
      <c r="AF102" s="35"/>
      <c r="AG102" s="35">
        <v>3</v>
      </c>
      <c r="AH102" s="35">
        <v>83</v>
      </c>
      <c r="AI102" s="35">
        <v>77</v>
      </c>
      <c r="AJ102" s="35">
        <v>9</v>
      </c>
      <c r="AK102" s="35">
        <v>0</v>
      </c>
      <c r="AL102" s="35">
        <v>0</v>
      </c>
    </row>
    <row r="103" spans="1:38" ht="20.100000000000001" customHeight="1" x14ac:dyDescent="0.2">
      <c r="D103" s="38" t="s">
        <v>135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/>
      <c r="M103" s="40"/>
      <c r="N103" s="40"/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40"/>
      <c r="V103" s="40"/>
      <c r="W103" s="40"/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40"/>
      <c r="AE103" s="40"/>
      <c r="AF103" s="40"/>
      <c r="AG103" s="39">
        <v>19</v>
      </c>
      <c r="AH103" s="39">
        <v>236</v>
      </c>
      <c r="AI103" s="39">
        <v>248</v>
      </c>
      <c r="AJ103" s="39">
        <v>7</v>
      </c>
      <c r="AK103" s="39">
        <v>0</v>
      </c>
      <c r="AL103" s="39">
        <v>0</v>
      </c>
    </row>
    <row r="104" spans="1:38" ht="20.100000000000001" customHeight="1" x14ac:dyDescent="0.2">
      <c r="D104" s="2" t="s">
        <v>97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/>
      <c r="M104" s="35"/>
      <c r="N104" s="35"/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/>
      <c r="V104" s="35"/>
      <c r="W104" s="35"/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/>
      <c r="AE104" s="35"/>
      <c r="AF104" s="35"/>
      <c r="AG104" s="35">
        <v>8</v>
      </c>
      <c r="AH104" s="35">
        <v>106</v>
      </c>
      <c r="AI104" s="35">
        <v>103</v>
      </c>
      <c r="AJ104" s="35">
        <v>11</v>
      </c>
      <c r="AK104" s="35">
        <v>0</v>
      </c>
      <c r="AL104" s="35">
        <v>0</v>
      </c>
    </row>
    <row r="105" spans="1:38" ht="20.100000000000001" customHeight="1" x14ac:dyDescent="0.2">
      <c r="D105" s="38" t="s">
        <v>136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/>
      <c r="M105" s="40"/>
      <c r="N105" s="40"/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40"/>
      <c r="V105" s="40"/>
      <c r="W105" s="40"/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40"/>
      <c r="AE105" s="40"/>
      <c r="AF105" s="40"/>
      <c r="AG105" s="39">
        <v>5</v>
      </c>
      <c r="AH105" s="39">
        <v>62</v>
      </c>
      <c r="AI105" s="39">
        <v>64</v>
      </c>
      <c r="AJ105" s="39">
        <v>3</v>
      </c>
      <c r="AK105" s="39">
        <v>0</v>
      </c>
      <c r="AL105" s="39">
        <v>0</v>
      </c>
    </row>
    <row r="106" spans="1:38" ht="20.100000000000001" customHeight="1" x14ac:dyDescent="0.2">
      <c r="D106" s="2" t="s">
        <v>113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/>
      <c r="M106" s="35"/>
      <c r="N106" s="35"/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/>
      <c r="V106" s="35"/>
      <c r="W106" s="35"/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/>
      <c r="AE106" s="35"/>
      <c r="AF106" s="35"/>
      <c r="AG106" s="35">
        <v>6</v>
      </c>
      <c r="AH106" s="35">
        <v>119</v>
      </c>
      <c r="AI106" s="35">
        <v>116</v>
      </c>
      <c r="AJ106" s="35">
        <v>9</v>
      </c>
      <c r="AK106" s="35">
        <v>0</v>
      </c>
      <c r="AL106" s="35">
        <v>0</v>
      </c>
    </row>
    <row r="107" spans="1:38" ht="20.100000000000001" customHeight="1" x14ac:dyDescent="0.2">
      <c r="D107" s="38" t="s">
        <v>100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/>
      <c r="M107" s="40"/>
      <c r="N107" s="40"/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40"/>
      <c r="V107" s="40"/>
      <c r="W107" s="40"/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40"/>
      <c r="AE107" s="40"/>
      <c r="AF107" s="40"/>
      <c r="AG107" s="39">
        <v>13</v>
      </c>
      <c r="AH107" s="39">
        <v>137</v>
      </c>
      <c r="AI107" s="39">
        <v>136</v>
      </c>
      <c r="AJ107" s="39">
        <v>14</v>
      </c>
      <c r="AK107" s="39">
        <v>0</v>
      </c>
      <c r="AL107" s="39">
        <v>0</v>
      </c>
    </row>
    <row r="108" spans="1:38" ht="20.100000000000001" customHeight="1" x14ac:dyDescent="0.2">
      <c r="D108" s="41" t="s">
        <v>115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/>
      <c r="M108" s="40"/>
      <c r="N108" s="40"/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/>
      <c r="V108" s="40"/>
      <c r="W108" s="40"/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/>
      <c r="AE108" s="40"/>
      <c r="AF108" s="40"/>
      <c r="AG108" s="40">
        <v>2</v>
      </c>
      <c r="AH108" s="40">
        <v>68</v>
      </c>
      <c r="AI108" s="40">
        <v>67</v>
      </c>
      <c r="AJ108" s="40">
        <v>3</v>
      </c>
      <c r="AK108" s="40">
        <v>0</v>
      </c>
      <c r="AL108" s="40">
        <v>0</v>
      </c>
    </row>
    <row r="109" spans="1:38" ht="20.100000000000001" customHeight="1" x14ac:dyDescent="0.2">
      <c r="D109" s="38" t="s">
        <v>102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/>
      <c r="M109" s="40"/>
      <c r="N109" s="40"/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40"/>
      <c r="V109" s="40"/>
      <c r="W109" s="40"/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40"/>
      <c r="AE109" s="40"/>
      <c r="AF109" s="40"/>
      <c r="AG109" s="39">
        <v>12</v>
      </c>
      <c r="AH109" s="39">
        <v>97</v>
      </c>
      <c r="AI109" s="39">
        <v>106</v>
      </c>
      <c r="AJ109" s="39">
        <v>3</v>
      </c>
      <c r="AK109" s="39">
        <v>0</v>
      </c>
      <c r="AL109" s="39">
        <v>0</v>
      </c>
    </row>
    <row r="110" spans="1:38" ht="20.100000000000001" customHeight="1" x14ac:dyDescent="0.2">
      <c r="D110" s="41" t="s">
        <v>137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/>
      <c r="M110" s="40"/>
      <c r="N110" s="40"/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/>
      <c r="V110" s="40"/>
      <c r="W110" s="40"/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/>
      <c r="AE110" s="40"/>
      <c r="AF110" s="40"/>
      <c r="AG110" s="40">
        <v>14</v>
      </c>
      <c r="AH110" s="40">
        <v>117</v>
      </c>
      <c r="AI110" s="40">
        <v>127</v>
      </c>
      <c r="AJ110" s="40">
        <v>4</v>
      </c>
      <c r="AK110" s="40">
        <v>0</v>
      </c>
      <c r="AL110" s="40">
        <v>0</v>
      </c>
    </row>
    <row r="111" spans="1:38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</row>
    <row r="112" spans="1:38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5"/>
      <c r="M112" s="45"/>
      <c r="N112" s="45"/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5"/>
      <c r="V112" s="45"/>
      <c r="W112" s="45"/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5"/>
      <c r="AE112" s="45"/>
      <c r="AF112" s="45"/>
      <c r="AG112" s="44">
        <v>82</v>
      </c>
      <c r="AH112" s="44">
        <v>1025</v>
      </c>
      <c r="AI112" s="44">
        <v>1044</v>
      </c>
      <c r="AJ112" s="44">
        <v>63</v>
      </c>
      <c r="AK112" s="44">
        <v>0</v>
      </c>
      <c r="AL112" s="44">
        <v>0</v>
      </c>
    </row>
    <row r="113" spans="1:38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</row>
    <row r="114" spans="1:38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</row>
    <row r="115" spans="1:38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/>
      <c r="M115" s="35"/>
      <c r="N115" s="35"/>
      <c r="O115" s="35">
        <v>49</v>
      </c>
      <c r="P115" s="35">
        <v>44</v>
      </c>
      <c r="Q115" s="35">
        <v>93</v>
      </c>
      <c r="R115" s="35">
        <v>0</v>
      </c>
      <c r="S115" s="35">
        <v>0</v>
      </c>
      <c r="T115" s="35">
        <v>0</v>
      </c>
      <c r="U115" s="35"/>
      <c r="V115" s="35"/>
      <c r="W115" s="35"/>
      <c r="X115" s="35">
        <v>0</v>
      </c>
      <c r="Y115" s="35">
        <v>8</v>
      </c>
      <c r="Z115" s="35">
        <v>0</v>
      </c>
      <c r="AA115" s="35">
        <v>8</v>
      </c>
      <c r="AB115" s="35">
        <v>0</v>
      </c>
      <c r="AC115" s="35">
        <v>0</v>
      </c>
      <c r="AD115" s="35"/>
      <c r="AE115" s="35"/>
      <c r="AF115" s="35"/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</row>
    <row r="116" spans="1:38" ht="20.100000000000001" customHeight="1" x14ac:dyDescent="0.2">
      <c r="D116" s="38" t="s">
        <v>141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/>
      <c r="M116" s="40"/>
      <c r="N116" s="40"/>
      <c r="O116" s="39">
        <v>5</v>
      </c>
      <c r="P116" s="39">
        <v>40</v>
      </c>
      <c r="Q116" s="39">
        <v>30</v>
      </c>
      <c r="R116" s="39">
        <v>15</v>
      </c>
      <c r="S116" s="39">
        <v>0</v>
      </c>
      <c r="T116" s="39">
        <v>0</v>
      </c>
      <c r="U116" s="40"/>
      <c r="V116" s="40"/>
      <c r="W116" s="40"/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40"/>
      <c r="AE116" s="40"/>
      <c r="AF116" s="40"/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</row>
    <row r="117" spans="1:38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/>
      <c r="M117" s="35"/>
      <c r="N117" s="35"/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/>
      <c r="V117" s="35"/>
      <c r="W117" s="35"/>
      <c r="X117" s="35">
        <v>7</v>
      </c>
      <c r="Y117" s="35">
        <v>85</v>
      </c>
      <c r="Z117" s="35">
        <v>86</v>
      </c>
      <c r="AA117" s="35">
        <v>6</v>
      </c>
      <c r="AB117" s="35">
        <v>0</v>
      </c>
      <c r="AC117" s="35">
        <v>0</v>
      </c>
      <c r="AD117" s="35"/>
      <c r="AE117" s="35"/>
      <c r="AF117" s="35"/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</row>
    <row r="118" spans="1:38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</row>
    <row r="119" spans="1:38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5"/>
      <c r="M119" s="45"/>
      <c r="N119" s="45"/>
      <c r="O119" s="44">
        <v>54</v>
      </c>
      <c r="P119" s="44">
        <v>84</v>
      </c>
      <c r="Q119" s="44">
        <v>123</v>
      </c>
      <c r="R119" s="44">
        <v>15</v>
      </c>
      <c r="S119" s="44">
        <v>0</v>
      </c>
      <c r="T119" s="44">
        <v>0</v>
      </c>
      <c r="U119" s="45"/>
      <c r="V119" s="45"/>
      <c r="W119" s="45"/>
      <c r="X119" s="44">
        <v>7</v>
      </c>
      <c r="Y119" s="44">
        <v>93</v>
      </c>
      <c r="Z119" s="44">
        <v>86</v>
      </c>
      <c r="AA119" s="44">
        <v>14</v>
      </c>
      <c r="AB119" s="44">
        <v>0</v>
      </c>
      <c r="AC119" s="44">
        <v>0</v>
      </c>
      <c r="AD119" s="45"/>
      <c r="AE119" s="45"/>
      <c r="AF119" s="45"/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</row>
    <row r="120" spans="1:38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</row>
    <row r="121" spans="1:38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1312</v>
      </c>
      <c r="G121" s="50">
        <v>12533</v>
      </c>
      <c r="H121" s="50">
        <v>12975</v>
      </c>
      <c r="I121" s="50">
        <v>870</v>
      </c>
      <c r="J121" s="50">
        <v>0</v>
      </c>
      <c r="K121" s="50">
        <v>0</v>
      </c>
      <c r="L121" s="45"/>
      <c r="M121" s="45"/>
      <c r="N121" s="45"/>
      <c r="O121" s="50">
        <v>361</v>
      </c>
      <c r="P121" s="50">
        <v>2148</v>
      </c>
      <c r="Q121" s="50">
        <v>2184</v>
      </c>
      <c r="R121" s="50">
        <v>325</v>
      </c>
      <c r="S121" s="50">
        <v>0</v>
      </c>
      <c r="T121" s="50">
        <v>0</v>
      </c>
      <c r="U121" s="45"/>
      <c r="V121" s="45"/>
      <c r="W121" s="45"/>
      <c r="X121" s="50">
        <v>2637</v>
      </c>
      <c r="Y121" s="50">
        <v>7639</v>
      </c>
      <c r="Z121" s="50">
        <v>7880</v>
      </c>
      <c r="AA121" s="50">
        <v>2396</v>
      </c>
      <c r="AB121" s="50">
        <v>0</v>
      </c>
      <c r="AC121" s="50">
        <v>0</v>
      </c>
      <c r="AD121" s="45"/>
      <c r="AE121" s="45"/>
      <c r="AF121" s="45"/>
      <c r="AG121" s="50">
        <v>82</v>
      </c>
      <c r="AH121" s="50">
        <v>1025</v>
      </c>
      <c r="AI121" s="50">
        <v>1044</v>
      </c>
      <c r="AJ121" s="50">
        <v>63</v>
      </c>
      <c r="AK121" s="50">
        <v>0</v>
      </c>
      <c r="AL121" s="50">
        <v>0</v>
      </c>
    </row>
    <row r="122" spans="1:38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ht="20.100000000000001" customHeight="1" x14ac:dyDescent="0.2">
      <c r="D125" s="2" t="s">
        <v>95</v>
      </c>
      <c r="F125" s="35">
        <v>236</v>
      </c>
      <c r="G125" s="35">
        <v>1963</v>
      </c>
      <c r="H125" s="35">
        <v>2073</v>
      </c>
      <c r="I125" s="35">
        <v>126</v>
      </c>
      <c r="J125" s="35">
        <v>0</v>
      </c>
      <c r="K125" s="35">
        <v>0</v>
      </c>
      <c r="L125" s="35"/>
      <c r="M125" s="35"/>
      <c r="N125" s="35"/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/>
      <c r="V125" s="35"/>
      <c r="W125" s="35"/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/>
      <c r="AE125" s="35"/>
      <c r="AF125" s="35"/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</row>
    <row r="126" spans="1:38" ht="20.100000000000001" customHeight="1" x14ac:dyDescent="0.2">
      <c r="D126" s="38" t="s">
        <v>96</v>
      </c>
      <c r="F126" s="39">
        <v>293</v>
      </c>
      <c r="G126" s="39">
        <v>1730</v>
      </c>
      <c r="H126" s="39">
        <v>1784</v>
      </c>
      <c r="I126" s="39">
        <v>239</v>
      </c>
      <c r="J126" s="39">
        <v>0</v>
      </c>
      <c r="K126" s="39">
        <v>0</v>
      </c>
      <c r="L126" s="40"/>
      <c r="M126" s="40"/>
      <c r="N126" s="40"/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40"/>
      <c r="V126" s="40"/>
      <c r="W126" s="40"/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40"/>
      <c r="AE126" s="40"/>
      <c r="AF126" s="40"/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</row>
    <row r="127" spans="1:38" ht="20.100000000000001" customHeight="1" x14ac:dyDescent="0.2">
      <c r="D127" s="2" t="s">
        <v>97</v>
      </c>
      <c r="F127" s="35">
        <v>302</v>
      </c>
      <c r="G127" s="35">
        <v>2219</v>
      </c>
      <c r="H127" s="35">
        <v>2274</v>
      </c>
      <c r="I127" s="35">
        <v>247</v>
      </c>
      <c r="J127" s="35">
        <v>0</v>
      </c>
      <c r="K127" s="35">
        <v>0</v>
      </c>
      <c r="L127" s="35"/>
      <c r="M127" s="35"/>
      <c r="N127" s="35"/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/>
      <c r="V127" s="35"/>
      <c r="W127" s="35"/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/>
      <c r="AE127" s="35"/>
      <c r="AF127" s="35"/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</row>
    <row r="128" spans="1:38" ht="20.100000000000001" customHeight="1" x14ac:dyDescent="0.2">
      <c r="D128" s="38" t="s">
        <v>146</v>
      </c>
      <c r="F128" s="39">
        <v>913</v>
      </c>
      <c r="G128" s="39">
        <v>3070</v>
      </c>
      <c r="H128" s="39">
        <v>2179</v>
      </c>
      <c r="I128" s="39">
        <v>0</v>
      </c>
      <c r="J128" s="39">
        <v>0</v>
      </c>
      <c r="K128" s="39">
        <v>1804</v>
      </c>
      <c r="L128" s="40"/>
      <c r="M128" s="40"/>
      <c r="N128" s="40"/>
      <c r="O128" s="39">
        <v>0</v>
      </c>
      <c r="P128" s="39">
        <v>2</v>
      </c>
      <c r="Q128" s="39">
        <v>2</v>
      </c>
      <c r="R128" s="39">
        <v>0</v>
      </c>
      <c r="S128" s="39">
        <v>0</v>
      </c>
      <c r="T128" s="39">
        <v>0</v>
      </c>
      <c r="U128" s="40"/>
      <c r="V128" s="40"/>
      <c r="W128" s="40"/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40"/>
      <c r="AE128" s="40"/>
      <c r="AF128" s="40"/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</row>
    <row r="129" spans="1:38" ht="20.100000000000001" customHeight="1" x14ac:dyDescent="0.2">
      <c r="D129" s="2" t="s">
        <v>113</v>
      </c>
      <c r="F129" s="35">
        <v>264</v>
      </c>
      <c r="G129" s="35">
        <v>2352</v>
      </c>
      <c r="H129" s="35">
        <v>2356</v>
      </c>
      <c r="I129" s="35">
        <v>260</v>
      </c>
      <c r="J129" s="35">
        <v>0</v>
      </c>
      <c r="K129" s="35">
        <v>0</v>
      </c>
      <c r="L129" s="35"/>
      <c r="M129" s="35"/>
      <c r="N129" s="35"/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/>
      <c r="V129" s="35"/>
      <c r="W129" s="35"/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/>
      <c r="AE129" s="35"/>
      <c r="AF129" s="35"/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</row>
    <row r="130" spans="1:38" ht="20.100000000000001" customHeight="1" x14ac:dyDescent="0.2">
      <c r="D130" s="38" t="s">
        <v>114</v>
      </c>
      <c r="F130" s="39">
        <v>351</v>
      </c>
      <c r="G130" s="39">
        <v>2599</v>
      </c>
      <c r="H130" s="39">
        <v>2778</v>
      </c>
      <c r="I130" s="39">
        <v>172</v>
      </c>
      <c r="J130" s="39">
        <v>0</v>
      </c>
      <c r="K130" s="39">
        <v>0</v>
      </c>
      <c r="L130" s="40"/>
      <c r="M130" s="40"/>
      <c r="N130" s="40"/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40"/>
      <c r="V130" s="40"/>
      <c r="W130" s="40"/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40"/>
      <c r="AE130" s="40"/>
      <c r="AF130" s="40"/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9">
        <v>0</v>
      </c>
    </row>
    <row r="131" spans="1:38" ht="20.100000000000001" customHeight="1" x14ac:dyDescent="0.2">
      <c r="D131" s="41" t="s">
        <v>115</v>
      </c>
      <c r="F131" s="40">
        <v>22</v>
      </c>
      <c r="G131" s="40">
        <v>631</v>
      </c>
      <c r="H131" s="40">
        <v>619</v>
      </c>
      <c r="I131" s="40">
        <v>55</v>
      </c>
      <c r="J131" s="40">
        <v>21</v>
      </c>
      <c r="K131" s="40">
        <v>0</v>
      </c>
      <c r="L131" s="40"/>
      <c r="M131" s="40"/>
      <c r="N131" s="40"/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/>
      <c r="V131" s="40"/>
      <c r="W131" s="40"/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/>
      <c r="AE131" s="40"/>
      <c r="AF131" s="40"/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</row>
    <row r="132" spans="1:38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spans="1:38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2381</v>
      </c>
      <c r="G133" s="44">
        <v>14564</v>
      </c>
      <c r="H133" s="44">
        <v>14063</v>
      </c>
      <c r="I133" s="44">
        <v>1099</v>
      </c>
      <c r="J133" s="44">
        <v>21</v>
      </c>
      <c r="K133" s="44">
        <v>1804</v>
      </c>
      <c r="L133" s="45"/>
      <c r="M133" s="45"/>
      <c r="N133" s="45"/>
      <c r="O133" s="44">
        <v>0</v>
      </c>
      <c r="P133" s="44">
        <v>2</v>
      </c>
      <c r="Q133" s="44">
        <v>2</v>
      </c>
      <c r="R133" s="44">
        <v>0</v>
      </c>
      <c r="S133" s="44">
        <v>0</v>
      </c>
      <c r="T133" s="44">
        <v>0</v>
      </c>
      <c r="U133" s="45"/>
      <c r="V133" s="45"/>
      <c r="W133" s="45"/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5"/>
      <c r="AE133" s="45"/>
      <c r="AF133" s="45"/>
      <c r="AG133" s="44">
        <v>0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</row>
    <row r="134" spans="1:38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ht="20.100000000000001" customHeight="1" x14ac:dyDescent="0.2">
      <c r="D136" s="2" t="s">
        <v>148</v>
      </c>
      <c r="F136" s="35">
        <v>54</v>
      </c>
      <c r="G136" s="35">
        <v>270</v>
      </c>
      <c r="H136" s="35">
        <v>270</v>
      </c>
      <c r="I136" s="35">
        <v>54</v>
      </c>
      <c r="J136" s="35">
        <v>0</v>
      </c>
      <c r="K136" s="35">
        <v>0</v>
      </c>
      <c r="L136" s="35"/>
      <c r="M136" s="35"/>
      <c r="N136" s="35"/>
      <c r="O136" s="35">
        <v>10</v>
      </c>
      <c r="P136" s="35">
        <v>70</v>
      </c>
      <c r="Q136" s="35">
        <v>76</v>
      </c>
      <c r="R136" s="35">
        <v>4</v>
      </c>
      <c r="S136" s="35">
        <v>0</v>
      </c>
      <c r="T136" s="35">
        <v>0</v>
      </c>
      <c r="U136" s="35"/>
      <c r="V136" s="35"/>
      <c r="W136" s="35"/>
      <c r="X136" s="35">
        <v>32</v>
      </c>
      <c r="Y136" s="35">
        <v>117</v>
      </c>
      <c r="Z136" s="35">
        <v>139</v>
      </c>
      <c r="AA136" s="35">
        <v>10</v>
      </c>
      <c r="AB136" s="35">
        <v>0</v>
      </c>
      <c r="AC136" s="35">
        <v>0</v>
      </c>
      <c r="AD136" s="35"/>
      <c r="AE136" s="35"/>
      <c r="AF136" s="35"/>
      <c r="AG136" s="35">
        <v>2</v>
      </c>
      <c r="AH136" s="35">
        <v>10</v>
      </c>
      <c r="AI136" s="35">
        <v>10</v>
      </c>
      <c r="AJ136" s="35">
        <v>2</v>
      </c>
      <c r="AK136" s="35">
        <v>0</v>
      </c>
      <c r="AL136" s="35">
        <v>0</v>
      </c>
    </row>
    <row r="137" spans="1:38" ht="20.100000000000001" customHeight="1" x14ac:dyDescent="0.2">
      <c r="D137" s="38" t="s">
        <v>149</v>
      </c>
      <c r="F137" s="39">
        <v>41</v>
      </c>
      <c r="G137" s="39">
        <v>430</v>
      </c>
      <c r="H137" s="39">
        <v>456</v>
      </c>
      <c r="I137" s="39">
        <v>15</v>
      </c>
      <c r="J137" s="39">
        <v>0</v>
      </c>
      <c r="K137" s="39">
        <v>0</v>
      </c>
      <c r="L137" s="40"/>
      <c r="M137" s="40"/>
      <c r="N137" s="40"/>
      <c r="O137" s="39">
        <v>5</v>
      </c>
      <c r="P137" s="39">
        <v>53</v>
      </c>
      <c r="Q137" s="39">
        <v>57</v>
      </c>
      <c r="R137" s="39">
        <v>1</v>
      </c>
      <c r="S137" s="39">
        <v>0</v>
      </c>
      <c r="T137" s="39">
        <v>0</v>
      </c>
      <c r="U137" s="40"/>
      <c r="V137" s="40"/>
      <c r="W137" s="40"/>
      <c r="X137" s="39">
        <v>16</v>
      </c>
      <c r="Y137" s="39">
        <v>129</v>
      </c>
      <c r="Z137" s="39">
        <v>137</v>
      </c>
      <c r="AA137" s="39">
        <v>8</v>
      </c>
      <c r="AB137" s="39">
        <v>0</v>
      </c>
      <c r="AC137" s="39">
        <v>0</v>
      </c>
      <c r="AD137" s="40"/>
      <c r="AE137" s="40"/>
      <c r="AF137" s="40"/>
      <c r="AG137" s="39">
        <v>0</v>
      </c>
      <c r="AH137" s="39">
        <v>10</v>
      </c>
      <c r="AI137" s="39">
        <v>10</v>
      </c>
      <c r="AJ137" s="39">
        <v>0</v>
      </c>
      <c r="AK137" s="39">
        <v>0</v>
      </c>
      <c r="AL137" s="39">
        <v>0</v>
      </c>
    </row>
    <row r="138" spans="1:38" ht="20.100000000000001" customHeight="1" x14ac:dyDescent="0.2">
      <c r="D138" s="2" t="s">
        <v>150</v>
      </c>
      <c r="F138" s="35">
        <v>35</v>
      </c>
      <c r="G138" s="35">
        <v>682</v>
      </c>
      <c r="H138" s="35">
        <v>690</v>
      </c>
      <c r="I138" s="35">
        <v>27</v>
      </c>
      <c r="J138" s="35">
        <v>0</v>
      </c>
      <c r="K138" s="35">
        <v>0</v>
      </c>
      <c r="L138" s="35"/>
      <c r="M138" s="35"/>
      <c r="N138" s="35"/>
      <c r="O138" s="35">
        <v>8</v>
      </c>
      <c r="P138" s="35">
        <v>119</v>
      </c>
      <c r="Q138" s="35">
        <v>125</v>
      </c>
      <c r="R138" s="35">
        <v>2</v>
      </c>
      <c r="S138" s="35">
        <v>0</v>
      </c>
      <c r="T138" s="35">
        <v>0</v>
      </c>
      <c r="U138" s="35"/>
      <c r="V138" s="35"/>
      <c r="W138" s="35"/>
      <c r="X138" s="35">
        <v>24</v>
      </c>
      <c r="Y138" s="35">
        <v>307</v>
      </c>
      <c r="Z138" s="35">
        <v>303</v>
      </c>
      <c r="AA138" s="35">
        <v>28</v>
      </c>
      <c r="AB138" s="35">
        <v>0</v>
      </c>
      <c r="AC138" s="35">
        <v>0</v>
      </c>
      <c r="AD138" s="35"/>
      <c r="AE138" s="35"/>
      <c r="AF138" s="35"/>
      <c r="AG138" s="35">
        <v>2</v>
      </c>
      <c r="AH138" s="35">
        <v>19</v>
      </c>
      <c r="AI138" s="35">
        <v>20</v>
      </c>
      <c r="AJ138" s="35">
        <v>1</v>
      </c>
      <c r="AK138" s="35">
        <v>0</v>
      </c>
      <c r="AL138" s="35">
        <v>0</v>
      </c>
    </row>
    <row r="139" spans="1:38" ht="20.100000000000001" customHeight="1" x14ac:dyDescent="0.2">
      <c r="D139" s="38" t="s">
        <v>151</v>
      </c>
      <c r="F139" s="39">
        <v>39</v>
      </c>
      <c r="G139" s="39">
        <v>545</v>
      </c>
      <c r="H139" s="39">
        <v>555</v>
      </c>
      <c r="I139" s="39">
        <v>29</v>
      </c>
      <c r="J139" s="39">
        <v>0</v>
      </c>
      <c r="K139" s="39">
        <v>0</v>
      </c>
      <c r="L139" s="40"/>
      <c r="M139" s="40"/>
      <c r="N139" s="40"/>
      <c r="O139" s="39">
        <v>4</v>
      </c>
      <c r="P139" s="39">
        <v>184</v>
      </c>
      <c r="Q139" s="39">
        <v>180</v>
      </c>
      <c r="R139" s="39">
        <v>8</v>
      </c>
      <c r="S139" s="39">
        <v>0</v>
      </c>
      <c r="T139" s="39">
        <v>0</v>
      </c>
      <c r="U139" s="40"/>
      <c r="V139" s="40"/>
      <c r="W139" s="40"/>
      <c r="X139" s="39">
        <v>31</v>
      </c>
      <c r="Y139" s="39">
        <v>311</v>
      </c>
      <c r="Z139" s="39">
        <v>317</v>
      </c>
      <c r="AA139" s="39">
        <v>25</v>
      </c>
      <c r="AB139" s="39">
        <v>0</v>
      </c>
      <c r="AC139" s="39">
        <v>0</v>
      </c>
      <c r="AD139" s="40"/>
      <c r="AE139" s="40"/>
      <c r="AF139" s="40"/>
      <c r="AG139" s="39">
        <v>2</v>
      </c>
      <c r="AH139" s="39">
        <v>32</v>
      </c>
      <c r="AI139" s="39">
        <v>30</v>
      </c>
      <c r="AJ139" s="39">
        <v>4</v>
      </c>
      <c r="AK139" s="39">
        <v>0</v>
      </c>
      <c r="AL139" s="39">
        <v>0</v>
      </c>
    </row>
    <row r="140" spans="1:38" ht="20.100000000000001" customHeight="1" x14ac:dyDescent="0.2">
      <c r="D140" s="2" t="s">
        <v>152</v>
      </c>
      <c r="F140" s="35">
        <v>53</v>
      </c>
      <c r="G140" s="35">
        <v>313</v>
      </c>
      <c r="H140" s="35">
        <v>297</v>
      </c>
      <c r="I140" s="35">
        <v>69</v>
      </c>
      <c r="J140" s="35">
        <v>0</v>
      </c>
      <c r="K140" s="35">
        <v>0</v>
      </c>
      <c r="L140" s="35"/>
      <c r="M140" s="35"/>
      <c r="N140" s="35"/>
      <c r="O140" s="35">
        <v>15</v>
      </c>
      <c r="P140" s="35">
        <v>79</v>
      </c>
      <c r="Q140" s="35">
        <v>76</v>
      </c>
      <c r="R140" s="35">
        <v>18</v>
      </c>
      <c r="S140" s="35">
        <v>0</v>
      </c>
      <c r="T140" s="35">
        <v>0</v>
      </c>
      <c r="U140" s="35"/>
      <c r="V140" s="35"/>
      <c r="W140" s="35"/>
      <c r="X140" s="35">
        <v>57</v>
      </c>
      <c r="Y140" s="35">
        <v>200</v>
      </c>
      <c r="Z140" s="35">
        <v>192</v>
      </c>
      <c r="AA140" s="35">
        <v>65</v>
      </c>
      <c r="AB140" s="35">
        <v>0</v>
      </c>
      <c r="AC140" s="35">
        <v>0</v>
      </c>
      <c r="AD140" s="35"/>
      <c r="AE140" s="35"/>
      <c r="AF140" s="35"/>
      <c r="AG140" s="35">
        <v>2</v>
      </c>
      <c r="AH140" s="35">
        <v>9</v>
      </c>
      <c r="AI140" s="35">
        <v>9</v>
      </c>
      <c r="AJ140" s="35">
        <v>2</v>
      </c>
      <c r="AK140" s="35">
        <v>0</v>
      </c>
      <c r="AL140" s="35">
        <v>0</v>
      </c>
    </row>
    <row r="141" spans="1:38" ht="20.100000000000001" customHeight="1" x14ac:dyDescent="0.2">
      <c r="D141" s="38" t="s">
        <v>153</v>
      </c>
      <c r="F141" s="39">
        <v>24</v>
      </c>
      <c r="G141" s="39">
        <v>230</v>
      </c>
      <c r="H141" s="39">
        <v>240</v>
      </c>
      <c r="I141" s="39">
        <v>14</v>
      </c>
      <c r="J141" s="39">
        <v>0</v>
      </c>
      <c r="K141" s="39">
        <v>0</v>
      </c>
      <c r="L141" s="40"/>
      <c r="M141" s="40"/>
      <c r="N141" s="40"/>
      <c r="O141" s="39">
        <v>8</v>
      </c>
      <c r="P141" s="39">
        <v>129</v>
      </c>
      <c r="Q141" s="39">
        <v>131</v>
      </c>
      <c r="R141" s="39">
        <v>6</v>
      </c>
      <c r="S141" s="39">
        <v>0</v>
      </c>
      <c r="T141" s="39">
        <v>0</v>
      </c>
      <c r="U141" s="40"/>
      <c r="V141" s="40"/>
      <c r="W141" s="40"/>
      <c r="X141" s="39">
        <v>23</v>
      </c>
      <c r="Y141" s="39">
        <v>172</v>
      </c>
      <c r="Z141" s="39">
        <v>180</v>
      </c>
      <c r="AA141" s="39">
        <v>15</v>
      </c>
      <c r="AB141" s="39">
        <v>0</v>
      </c>
      <c r="AC141" s="39">
        <v>0</v>
      </c>
      <c r="AD141" s="40"/>
      <c r="AE141" s="40"/>
      <c r="AF141" s="40"/>
      <c r="AG141" s="39">
        <v>5</v>
      </c>
      <c r="AH141" s="39">
        <v>16</v>
      </c>
      <c r="AI141" s="39">
        <v>20</v>
      </c>
      <c r="AJ141" s="39">
        <v>1</v>
      </c>
      <c r="AK141" s="39">
        <v>0</v>
      </c>
      <c r="AL141" s="39">
        <v>0</v>
      </c>
    </row>
    <row r="142" spans="1:38" ht="20.100000000000001" customHeight="1" x14ac:dyDescent="0.2">
      <c r="D142" s="41" t="s">
        <v>154</v>
      </c>
      <c r="F142" s="40">
        <v>0</v>
      </c>
      <c r="G142" s="40">
        <v>17</v>
      </c>
      <c r="H142" s="40">
        <v>4</v>
      </c>
      <c r="I142" s="40">
        <v>13</v>
      </c>
      <c r="J142" s="40">
        <v>0</v>
      </c>
      <c r="K142" s="40">
        <v>0</v>
      </c>
      <c r="L142" s="40"/>
      <c r="M142" s="40"/>
      <c r="N142" s="40"/>
      <c r="O142" s="40">
        <v>0</v>
      </c>
      <c r="P142" s="40">
        <v>9</v>
      </c>
      <c r="Q142" s="40">
        <v>2</v>
      </c>
      <c r="R142" s="40">
        <v>7</v>
      </c>
      <c r="S142" s="40">
        <v>0</v>
      </c>
      <c r="T142" s="40">
        <v>0</v>
      </c>
      <c r="U142" s="40"/>
      <c r="V142" s="40"/>
      <c r="W142" s="40"/>
      <c r="X142" s="40">
        <v>0</v>
      </c>
      <c r="Y142" s="40">
        <v>16</v>
      </c>
      <c r="Z142" s="40">
        <v>6</v>
      </c>
      <c r="AA142" s="40">
        <v>10</v>
      </c>
      <c r="AB142" s="40">
        <v>0</v>
      </c>
      <c r="AC142" s="40">
        <v>0</v>
      </c>
      <c r="AD142" s="40"/>
      <c r="AE142" s="40"/>
      <c r="AF142" s="40"/>
      <c r="AG142" s="40">
        <v>0</v>
      </c>
      <c r="AH142" s="40">
        <v>4</v>
      </c>
      <c r="AI142" s="40">
        <v>2</v>
      </c>
      <c r="AJ142" s="40">
        <v>2</v>
      </c>
      <c r="AK142" s="40">
        <v>0</v>
      </c>
      <c r="AL142" s="40">
        <v>0</v>
      </c>
    </row>
    <row r="143" spans="1:38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1:38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246</v>
      </c>
      <c r="G144" s="44">
        <v>2487</v>
      </c>
      <c r="H144" s="44">
        <v>2512</v>
      </c>
      <c r="I144" s="44">
        <v>221</v>
      </c>
      <c r="J144" s="44">
        <v>0</v>
      </c>
      <c r="K144" s="44">
        <v>0</v>
      </c>
      <c r="L144" s="45"/>
      <c r="M144" s="45"/>
      <c r="N144" s="45"/>
      <c r="O144" s="44">
        <v>50</v>
      </c>
      <c r="P144" s="44">
        <v>643</v>
      </c>
      <c r="Q144" s="44">
        <v>647</v>
      </c>
      <c r="R144" s="44">
        <v>46</v>
      </c>
      <c r="S144" s="44">
        <v>0</v>
      </c>
      <c r="T144" s="44">
        <v>0</v>
      </c>
      <c r="U144" s="45"/>
      <c r="V144" s="45"/>
      <c r="W144" s="45"/>
      <c r="X144" s="44">
        <v>183</v>
      </c>
      <c r="Y144" s="44">
        <v>1252</v>
      </c>
      <c r="Z144" s="44">
        <v>1274</v>
      </c>
      <c r="AA144" s="44">
        <v>161</v>
      </c>
      <c r="AB144" s="44">
        <v>0</v>
      </c>
      <c r="AC144" s="44">
        <v>0</v>
      </c>
      <c r="AD144" s="45"/>
      <c r="AE144" s="45"/>
      <c r="AF144" s="45"/>
      <c r="AG144" s="44">
        <v>13</v>
      </c>
      <c r="AH144" s="44">
        <v>100</v>
      </c>
      <c r="AI144" s="44">
        <v>101</v>
      </c>
      <c r="AJ144" s="44">
        <v>12</v>
      </c>
      <c r="AK144" s="44">
        <v>0</v>
      </c>
      <c r="AL144" s="44">
        <v>0</v>
      </c>
    </row>
    <row r="145" spans="3:38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spans="3:38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spans="3:38" ht="20.100000000000001" customHeight="1" x14ac:dyDescent="0.2">
      <c r="D147" s="2" t="s">
        <v>121</v>
      </c>
      <c r="F147" s="35">
        <v>143</v>
      </c>
      <c r="G147" s="35">
        <v>1114</v>
      </c>
      <c r="H147" s="35">
        <v>1118</v>
      </c>
      <c r="I147" s="35">
        <v>139</v>
      </c>
      <c r="J147" s="35">
        <v>0</v>
      </c>
      <c r="K147" s="35">
        <v>0</v>
      </c>
      <c r="L147" s="35"/>
      <c r="M147" s="35"/>
      <c r="N147" s="35"/>
      <c r="O147" s="35">
        <v>1</v>
      </c>
      <c r="P147" s="35">
        <v>47</v>
      </c>
      <c r="Q147" s="35">
        <v>46</v>
      </c>
      <c r="R147" s="35">
        <v>2</v>
      </c>
      <c r="S147" s="35">
        <v>0</v>
      </c>
      <c r="T147" s="35">
        <v>0</v>
      </c>
      <c r="U147" s="35"/>
      <c r="V147" s="35"/>
      <c r="W147" s="35"/>
      <c r="X147" s="35">
        <v>20</v>
      </c>
      <c r="Y147" s="35">
        <v>200</v>
      </c>
      <c r="Z147" s="35">
        <v>196</v>
      </c>
      <c r="AA147" s="35">
        <v>24</v>
      </c>
      <c r="AB147" s="35">
        <v>0</v>
      </c>
      <c r="AC147" s="35">
        <v>0</v>
      </c>
      <c r="AD147" s="35"/>
      <c r="AE147" s="35"/>
      <c r="AF147" s="35"/>
      <c r="AG147" s="35">
        <v>2</v>
      </c>
      <c r="AH147" s="35">
        <v>27</v>
      </c>
      <c r="AI147" s="35">
        <v>21</v>
      </c>
      <c r="AJ147" s="35">
        <v>8</v>
      </c>
      <c r="AK147" s="35">
        <v>0</v>
      </c>
      <c r="AL147" s="35">
        <v>0</v>
      </c>
    </row>
    <row r="148" spans="3:38" ht="20.100000000000001" customHeight="1" x14ac:dyDescent="0.2">
      <c r="D148" s="38" t="s">
        <v>135</v>
      </c>
      <c r="F148" s="39">
        <v>594</v>
      </c>
      <c r="G148" s="39">
        <v>1359</v>
      </c>
      <c r="H148" s="39">
        <v>1232</v>
      </c>
      <c r="I148" s="39">
        <v>721</v>
      </c>
      <c r="J148" s="39">
        <v>0</v>
      </c>
      <c r="K148" s="39">
        <v>0</v>
      </c>
      <c r="L148" s="40"/>
      <c r="M148" s="40"/>
      <c r="N148" s="40"/>
      <c r="O148" s="39">
        <v>94</v>
      </c>
      <c r="P148" s="39">
        <v>98</v>
      </c>
      <c r="Q148" s="39">
        <v>82</v>
      </c>
      <c r="R148" s="39">
        <v>110</v>
      </c>
      <c r="S148" s="39">
        <v>0</v>
      </c>
      <c r="T148" s="39">
        <v>0</v>
      </c>
      <c r="U148" s="40"/>
      <c r="V148" s="40"/>
      <c r="W148" s="40"/>
      <c r="X148" s="39">
        <v>312</v>
      </c>
      <c r="Y148" s="39">
        <v>213</v>
      </c>
      <c r="Z148" s="39">
        <v>176</v>
      </c>
      <c r="AA148" s="39">
        <v>349</v>
      </c>
      <c r="AB148" s="39">
        <v>0</v>
      </c>
      <c r="AC148" s="39">
        <v>0</v>
      </c>
      <c r="AD148" s="40"/>
      <c r="AE148" s="40"/>
      <c r="AF148" s="40"/>
      <c r="AG148" s="39">
        <v>53</v>
      </c>
      <c r="AH148" s="39">
        <v>66</v>
      </c>
      <c r="AI148" s="39">
        <v>61</v>
      </c>
      <c r="AJ148" s="39">
        <v>58</v>
      </c>
      <c r="AK148" s="39">
        <v>0</v>
      </c>
      <c r="AL148" s="39">
        <v>0</v>
      </c>
    </row>
    <row r="149" spans="3:38" ht="20.100000000000001" customHeight="1" x14ac:dyDescent="0.2">
      <c r="D149" s="2" t="s">
        <v>112</v>
      </c>
      <c r="F149" s="35">
        <v>75</v>
      </c>
      <c r="G149" s="35">
        <v>774</v>
      </c>
      <c r="H149" s="35">
        <v>805</v>
      </c>
      <c r="I149" s="35">
        <v>44</v>
      </c>
      <c r="J149" s="35">
        <v>0</v>
      </c>
      <c r="K149" s="35">
        <v>0</v>
      </c>
      <c r="L149" s="35"/>
      <c r="M149" s="35"/>
      <c r="N149" s="35"/>
      <c r="O149" s="35">
        <v>0</v>
      </c>
      <c r="P149" s="35">
        <v>22</v>
      </c>
      <c r="Q149" s="35">
        <v>19</v>
      </c>
      <c r="R149" s="35">
        <v>3</v>
      </c>
      <c r="S149" s="35">
        <v>0</v>
      </c>
      <c r="T149" s="35">
        <v>0</v>
      </c>
      <c r="U149" s="35"/>
      <c r="V149" s="35"/>
      <c r="W149" s="35"/>
      <c r="X149" s="35">
        <v>0</v>
      </c>
      <c r="Y149" s="35">
        <v>26</v>
      </c>
      <c r="Z149" s="35">
        <v>23</v>
      </c>
      <c r="AA149" s="35">
        <v>3</v>
      </c>
      <c r="AB149" s="35">
        <v>0</v>
      </c>
      <c r="AC149" s="35">
        <v>0</v>
      </c>
      <c r="AD149" s="35"/>
      <c r="AE149" s="35"/>
      <c r="AF149" s="35"/>
      <c r="AG149" s="35">
        <v>1</v>
      </c>
      <c r="AH149" s="35">
        <v>1</v>
      </c>
      <c r="AI149" s="35">
        <v>2</v>
      </c>
      <c r="AJ149" s="35">
        <v>0</v>
      </c>
      <c r="AK149" s="35">
        <v>0</v>
      </c>
      <c r="AL149" s="35">
        <v>0</v>
      </c>
    </row>
    <row r="150" spans="3:38" ht="20.100000000000001" customHeight="1" x14ac:dyDescent="0.2">
      <c r="D150" s="38" t="s">
        <v>136</v>
      </c>
      <c r="F150" s="39">
        <v>309</v>
      </c>
      <c r="G150" s="39">
        <v>690</v>
      </c>
      <c r="H150" s="39">
        <v>638</v>
      </c>
      <c r="I150" s="39">
        <v>361</v>
      </c>
      <c r="J150" s="39">
        <v>0</v>
      </c>
      <c r="K150" s="39">
        <v>0</v>
      </c>
      <c r="L150" s="40"/>
      <c r="M150" s="40"/>
      <c r="N150" s="40"/>
      <c r="O150" s="39">
        <v>25</v>
      </c>
      <c r="P150" s="39">
        <v>110</v>
      </c>
      <c r="Q150" s="39">
        <v>88</v>
      </c>
      <c r="R150" s="39">
        <v>47</v>
      </c>
      <c r="S150" s="39">
        <v>0</v>
      </c>
      <c r="T150" s="39">
        <v>0</v>
      </c>
      <c r="U150" s="40"/>
      <c r="V150" s="40"/>
      <c r="W150" s="40"/>
      <c r="X150" s="39">
        <v>102</v>
      </c>
      <c r="Y150" s="39">
        <v>263</v>
      </c>
      <c r="Z150" s="39">
        <v>230</v>
      </c>
      <c r="AA150" s="39">
        <v>135</v>
      </c>
      <c r="AB150" s="39">
        <v>0</v>
      </c>
      <c r="AC150" s="39">
        <v>0</v>
      </c>
      <c r="AD150" s="40"/>
      <c r="AE150" s="40"/>
      <c r="AF150" s="40"/>
      <c r="AG150" s="39">
        <v>16</v>
      </c>
      <c r="AH150" s="39">
        <v>60</v>
      </c>
      <c r="AI150" s="39">
        <v>52</v>
      </c>
      <c r="AJ150" s="39">
        <v>24</v>
      </c>
      <c r="AK150" s="39">
        <v>0</v>
      </c>
      <c r="AL150" s="39">
        <v>0</v>
      </c>
    </row>
    <row r="151" spans="3:38" ht="20.100000000000001" customHeight="1" x14ac:dyDescent="0.2">
      <c r="D151" s="2" t="s">
        <v>113</v>
      </c>
      <c r="F151" s="35">
        <v>94</v>
      </c>
      <c r="G151" s="35">
        <v>1080</v>
      </c>
      <c r="H151" s="35">
        <v>1061</v>
      </c>
      <c r="I151" s="35">
        <v>113</v>
      </c>
      <c r="J151" s="35">
        <v>0</v>
      </c>
      <c r="K151" s="35">
        <v>0</v>
      </c>
      <c r="L151" s="35"/>
      <c r="M151" s="35"/>
      <c r="N151" s="35"/>
      <c r="O151" s="35">
        <v>6</v>
      </c>
      <c r="P151" s="35">
        <v>144</v>
      </c>
      <c r="Q151" s="35">
        <v>144</v>
      </c>
      <c r="R151" s="35">
        <v>6</v>
      </c>
      <c r="S151" s="35">
        <v>0</v>
      </c>
      <c r="T151" s="35">
        <v>0</v>
      </c>
      <c r="U151" s="35"/>
      <c r="V151" s="35"/>
      <c r="W151" s="35"/>
      <c r="X151" s="35">
        <v>12</v>
      </c>
      <c r="Y151" s="35">
        <v>171</v>
      </c>
      <c r="Z151" s="35">
        <v>172</v>
      </c>
      <c r="AA151" s="35">
        <v>11</v>
      </c>
      <c r="AB151" s="35">
        <v>0</v>
      </c>
      <c r="AC151" s="35">
        <v>0</v>
      </c>
      <c r="AD151" s="35"/>
      <c r="AE151" s="35"/>
      <c r="AF151" s="35"/>
      <c r="AG151" s="35">
        <v>2</v>
      </c>
      <c r="AH151" s="35">
        <v>21</v>
      </c>
      <c r="AI151" s="35">
        <v>23</v>
      </c>
      <c r="AJ151" s="35">
        <v>0</v>
      </c>
      <c r="AK151" s="35">
        <v>0</v>
      </c>
      <c r="AL151" s="35">
        <v>0</v>
      </c>
    </row>
    <row r="152" spans="3:38" ht="20.100000000000001" customHeight="1" x14ac:dyDescent="0.2">
      <c r="D152" s="38" t="s">
        <v>114</v>
      </c>
      <c r="F152" s="39">
        <v>384</v>
      </c>
      <c r="G152" s="39">
        <v>1304</v>
      </c>
      <c r="H152" s="39">
        <v>1129</v>
      </c>
      <c r="I152" s="39">
        <v>559</v>
      </c>
      <c r="J152" s="39">
        <v>0</v>
      </c>
      <c r="K152" s="39">
        <v>0</v>
      </c>
      <c r="L152" s="40"/>
      <c r="M152" s="40"/>
      <c r="N152" s="40"/>
      <c r="O152" s="39">
        <v>23</v>
      </c>
      <c r="P152" s="39">
        <v>67</v>
      </c>
      <c r="Q152" s="39">
        <v>56</v>
      </c>
      <c r="R152" s="39">
        <v>34</v>
      </c>
      <c r="S152" s="39">
        <v>0</v>
      </c>
      <c r="T152" s="39">
        <v>0</v>
      </c>
      <c r="U152" s="40"/>
      <c r="V152" s="40"/>
      <c r="W152" s="40"/>
      <c r="X152" s="39">
        <v>191</v>
      </c>
      <c r="Y152" s="39">
        <v>156</v>
      </c>
      <c r="Z152" s="39">
        <v>143</v>
      </c>
      <c r="AA152" s="39">
        <v>204</v>
      </c>
      <c r="AB152" s="39">
        <v>0</v>
      </c>
      <c r="AC152" s="39">
        <v>0</v>
      </c>
      <c r="AD152" s="40"/>
      <c r="AE152" s="40"/>
      <c r="AF152" s="40"/>
      <c r="AG152" s="39">
        <v>2</v>
      </c>
      <c r="AH152" s="39">
        <v>11</v>
      </c>
      <c r="AI152" s="39">
        <v>9</v>
      </c>
      <c r="AJ152" s="39">
        <v>4</v>
      </c>
      <c r="AK152" s="39">
        <v>0</v>
      </c>
      <c r="AL152" s="39">
        <v>0</v>
      </c>
    </row>
    <row r="153" spans="3:38" ht="20.100000000000001" customHeight="1" x14ac:dyDescent="0.2">
      <c r="D153" s="2" t="s">
        <v>101</v>
      </c>
      <c r="F153" s="35">
        <v>106</v>
      </c>
      <c r="G153" s="35">
        <v>1036</v>
      </c>
      <c r="H153" s="35">
        <v>1040</v>
      </c>
      <c r="I153" s="35">
        <v>102</v>
      </c>
      <c r="J153" s="35">
        <v>0</v>
      </c>
      <c r="K153" s="35">
        <v>0</v>
      </c>
      <c r="L153" s="35"/>
      <c r="M153" s="35"/>
      <c r="N153" s="35"/>
      <c r="O153" s="35">
        <v>65</v>
      </c>
      <c r="P153" s="35">
        <v>266</v>
      </c>
      <c r="Q153" s="35">
        <v>276</v>
      </c>
      <c r="R153" s="35">
        <v>55</v>
      </c>
      <c r="S153" s="35">
        <v>0</v>
      </c>
      <c r="T153" s="35">
        <v>0</v>
      </c>
      <c r="U153" s="35"/>
      <c r="V153" s="35"/>
      <c r="W153" s="35"/>
      <c r="X153" s="35">
        <v>169</v>
      </c>
      <c r="Y153" s="35">
        <v>167</v>
      </c>
      <c r="Z153" s="35">
        <v>184</v>
      </c>
      <c r="AA153" s="35">
        <v>148</v>
      </c>
      <c r="AB153" s="35">
        <v>0</v>
      </c>
      <c r="AC153" s="35">
        <v>4</v>
      </c>
      <c r="AD153" s="35"/>
      <c r="AE153" s="35"/>
      <c r="AF153" s="35"/>
      <c r="AG153" s="35">
        <v>8</v>
      </c>
      <c r="AH153" s="35">
        <v>56</v>
      </c>
      <c r="AI153" s="35">
        <v>61</v>
      </c>
      <c r="AJ153" s="35">
        <v>3</v>
      </c>
      <c r="AK153" s="35">
        <v>0</v>
      </c>
      <c r="AL153" s="35">
        <v>0</v>
      </c>
    </row>
    <row r="154" spans="3:38" ht="20.100000000000001" customHeight="1" x14ac:dyDescent="0.2">
      <c r="D154" s="38" t="s">
        <v>157</v>
      </c>
      <c r="F154" s="39">
        <v>189</v>
      </c>
      <c r="G154" s="39">
        <v>953</v>
      </c>
      <c r="H154" s="39">
        <v>747</v>
      </c>
      <c r="I154" s="39">
        <v>395</v>
      </c>
      <c r="J154" s="39">
        <v>0</v>
      </c>
      <c r="K154" s="39">
        <v>0</v>
      </c>
      <c r="L154" s="40"/>
      <c r="M154" s="40"/>
      <c r="N154" s="40"/>
      <c r="O154" s="39">
        <v>7</v>
      </c>
      <c r="P154" s="39">
        <v>78</v>
      </c>
      <c r="Q154" s="39">
        <v>63</v>
      </c>
      <c r="R154" s="39">
        <v>22</v>
      </c>
      <c r="S154" s="39">
        <v>0</v>
      </c>
      <c r="T154" s="39">
        <v>0</v>
      </c>
      <c r="U154" s="40"/>
      <c r="V154" s="40"/>
      <c r="W154" s="40"/>
      <c r="X154" s="39">
        <v>64</v>
      </c>
      <c r="Y154" s="39">
        <v>241</v>
      </c>
      <c r="Z154" s="39">
        <v>201</v>
      </c>
      <c r="AA154" s="39">
        <v>104</v>
      </c>
      <c r="AB154" s="39">
        <v>0</v>
      </c>
      <c r="AC154" s="39">
        <v>0</v>
      </c>
      <c r="AD154" s="40"/>
      <c r="AE154" s="40"/>
      <c r="AF154" s="40"/>
      <c r="AG154" s="39">
        <v>8</v>
      </c>
      <c r="AH154" s="39">
        <v>52</v>
      </c>
      <c r="AI154" s="39">
        <v>45</v>
      </c>
      <c r="AJ154" s="39">
        <v>15</v>
      </c>
      <c r="AK154" s="39">
        <v>0</v>
      </c>
      <c r="AL154" s="39">
        <v>0</v>
      </c>
    </row>
    <row r="155" spans="3:38" ht="20.100000000000001" customHeight="1" x14ac:dyDescent="0.2">
      <c r="D155" s="2" t="s">
        <v>103</v>
      </c>
      <c r="F155" s="35">
        <v>315</v>
      </c>
      <c r="G155" s="35">
        <v>1828</v>
      </c>
      <c r="H155" s="35">
        <v>1901</v>
      </c>
      <c r="I155" s="35">
        <v>242</v>
      </c>
      <c r="J155" s="35">
        <v>0</v>
      </c>
      <c r="K155" s="35">
        <v>0</v>
      </c>
      <c r="L155" s="35"/>
      <c r="M155" s="35"/>
      <c r="N155" s="35"/>
      <c r="O155" s="35">
        <v>27</v>
      </c>
      <c r="P155" s="35">
        <v>319</v>
      </c>
      <c r="Q155" s="35">
        <v>304</v>
      </c>
      <c r="R155" s="35">
        <v>42</v>
      </c>
      <c r="S155" s="35">
        <v>0</v>
      </c>
      <c r="T155" s="35">
        <v>0</v>
      </c>
      <c r="U155" s="35"/>
      <c r="V155" s="35"/>
      <c r="W155" s="35"/>
      <c r="X155" s="35">
        <v>60</v>
      </c>
      <c r="Y155" s="35">
        <v>203</v>
      </c>
      <c r="Z155" s="35">
        <v>207</v>
      </c>
      <c r="AA155" s="35">
        <v>56</v>
      </c>
      <c r="AB155" s="35">
        <v>0</v>
      </c>
      <c r="AC155" s="35">
        <v>0</v>
      </c>
      <c r="AD155" s="35"/>
      <c r="AE155" s="35"/>
      <c r="AF155" s="35"/>
      <c r="AG155" s="35">
        <v>3</v>
      </c>
      <c r="AH155" s="35">
        <v>21</v>
      </c>
      <c r="AI155" s="35">
        <v>18</v>
      </c>
      <c r="AJ155" s="35">
        <v>6</v>
      </c>
      <c r="AK155" s="35">
        <v>0</v>
      </c>
      <c r="AL155" s="35">
        <v>0</v>
      </c>
    </row>
    <row r="156" spans="3:38" ht="20.100000000000001" customHeight="1" x14ac:dyDescent="0.2">
      <c r="D156" s="38" t="s">
        <v>104</v>
      </c>
      <c r="F156" s="39">
        <v>89</v>
      </c>
      <c r="G156" s="39">
        <v>601</v>
      </c>
      <c r="H156" s="39">
        <v>552</v>
      </c>
      <c r="I156" s="39">
        <v>138</v>
      </c>
      <c r="J156" s="39">
        <v>0</v>
      </c>
      <c r="K156" s="39">
        <v>0</v>
      </c>
      <c r="L156" s="40"/>
      <c r="M156" s="40"/>
      <c r="N156" s="40"/>
      <c r="O156" s="39">
        <v>68</v>
      </c>
      <c r="P156" s="39">
        <v>56</v>
      </c>
      <c r="Q156" s="39">
        <v>59</v>
      </c>
      <c r="R156" s="39">
        <v>65</v>
      </c>
      <c r="S156" s="39">
        <v>0</v>
      </c>
      <c r="T156" s="39">
        <v>0</v>
      </c>
      <c r="U156" s="40"/>
      <c r="V156" s="40"/>
      <c r="W156" s="40"/>
      <c r="X156" s="39">
        <v>78</v>
      </c>
      <c r="Y156" s="39">
        <v>156</v>
      </c>
      <c r="Z156" s="39">
        <v>160</v>
      </c>
      <c r="AA156" s="39">
        <v>74</v>
      </c>
      <c r="AB156" s="39">
        <v>0</v>
      </c>
      <c r="AC156" s="39">
        <v>0</v>
      </c>
      <c r="AD156" s="40"/>
      <c r="AE156" s="40"/>
      <c r="AF156" s="40"/>
      <c r="AG156" s="39">
        <v>33</v>
      </c>
      <c r="AH156" s="39">
        <v>42</v>
      </c>
      <c r="AI156" s="39">
        <v>38</v>
      </c>
      <c r="AJ156" s="39">
        <v>37</v>
      </c>
      <c r="AK156" s="39">
        <v>0</v>
      </c>
      <c r="AL156" s="39">
        <v>0</v>
      </c>
    </row>
    <row r="157" spans="3:38" ht="20.100000000000001" customHeight="1" x14ac:dyDescent="0.2">
      <c r="D157" s="2" t="s">
        <v>158</v>
      </c>
      <c r="F157" s="35">
        <v>68</v>
      </c>
      <c r="G157" s="35">
        <v>557</v>
      </c>
      <c r="H157" s="35">
        <v>541</v>
      </c>
      <c r="I157" s="35">
        <v>84</v>
      </c>
      <c r="J157" s="35">
        <v>0</v>
      </c>
      <c r="K157" s="35">
        <v>0</v>
      </c>
      <c r="L157" s="35"/>
      <c r="M157" s="35"/>
      <c r="N157" s="35"/>
      <c r="O157" s="35">
        <v>10</v>
      </c>
      <c r="P157" s="35">
        <v>37</v>
      </c>
      <c r="Q157" s="35">
        <v>41</v>
      </c>
      <c r="R157" s="35">
        <v>6</v>
      </c>
      <c r="S157" s="35">
        <v>0</v>
      </c>
      <c r="T157" s="35">
        <v>0</v>
      </c>
      <c r="U157" s="35"/>
      <c r="V157" s="35"/>
      <c r="W157" s="35"/>
      <c r="X157" s="35">
        <v>19</v>
      </c>
      <c r="Y157" s="35">
        <v>165</v>
      </c>
      <c r="Z157" s="35">
        <v>166</v>
      </c>
      <c r="AA157" s="35">
        <v>18</v>
      </c>
      <c r="AB157" s="35">
        <v>0</v>
      </c>
      <c r="AC157" s="35">
        <v>0</v>
      </c>
      <c r="AD157" s="35"/>
      <c r="AE157" s="35"/>
      <c r="AF157" s="35"/>
      <c r="AG157" s="35">
        <v>6</v>
      </c>
      <c r="AH157" s="35">
        <v>50</v>
      </c>
      <c r="AI157" s="35">
        <v>48</v>
      </c>
      <c r="AJ157" s="35">
        <v>8</v>
      </c>
      <c r="AK157" s="35">
        <v>0</v>
      </c>
      <c r="AL157" s="35">
        <v>0</v>
      </c>
    </row>
    <row r="158" spans="3:38" ht="20.100000000000001" customHeight="1" x14ac:dyDescent="0.2">
      <c r="D158" s="38" t="s">
        <v>159</v>
      </c>
      <c r="F158" s="39">
        <v>246</v>
      </c>
      <c r="G158" s="39">
        <v>1066</v>
      </c>
      <c r="H158" s="39">
        <v>1227</v>
      </c>
      <c r="I158" s="39">
        <v>85</v>
      </c>
      <c r="J158" s="39">
        <v>0</v>
      </c>
      <c r="K158" s="39">
        <v>0</v>
      </c>
      <c r="L158" s="40"/>
      <c r="M158" s="40"/>
      <c r="N158" s="40"/>
      <c r="O158" s="39">
        <v>15</v>
      </c>
      <c r="P158" s="39">
        <v>124</v>
      </c>
      <c r="Q158" s="39">
        <v>136</v>
      </c>
      <c r="R158" s="39">
        <v>3</v>
      </c>
      <c r="S158" s="39">
        <v>0</v>
      </c>
      <c r="T158" s="39">
        <v>0</v>
      </c>
      <c r="U158" s="40"/>
      <c r="V158" s="40"/>
      <c r="W158" s="40"/>
      <c r="X158" s="39">
        <v>35</v>
      </c>
      <c r="Y158" s="39">
        <v>161</v>
      </c>
      <c r="Z158" s="39">
        <v>189</v>
      </c>
      <c r="AA158" s="39">
        <v>7</v>
      </c>
      <c r="AB158" s="39">
        <v>0</v>
      </c>
      <c r="AC158" s="39">
        <v>0</v>
      </c>
      <c r="AD158" s="40"/>
      <c r="AE158" s="40"/>
      <c r="AF158" s="40"/>
      <c r="AG158" s="39">
        <v>4</v>
      </c>
      <c r="AH158" s="39">
        <v>10</v>
      </c>
      <c r="AI158" s="39">
        <v>13</v>
      </c>
      <c r="AJ158" s="39">
        <v>1</v>
      </c>
      <c r="AK158" s="39">
        <v>0</v>
      </c>
      <c r="AL158" s="39">
        <v>0</v>
      </c>
    </row>
    <row r="159" spans="3:38" ht="20.100000000000001" customHeight="1" x14ac:dyDescent="0.2">
      <c r="D159" s="2" t="s">
        <v>160</v>
      </c>
      <c r="F159" s="35">
        <v>145</v>
      </c>
      <c r="G159" s="35">
        <v>847</v>
      </c>
      <c r="H159" s="35">
        <v>840</v>
      </c>
      <c r="I159" s="35">
        <v>152</v>
      </c>
      <c r="J159" s="35">
        <v>0</v>
      </c>
      <c r="K159" s="35">
        <v>0</v>
      </c>
      <c r="L159" s="35"/>
      <c r="M159" s="35"/>
      <c r="N159" s="35"/>
      <c r="O159" s="35">
        <v>29</v>
      </c>
      <c r="P159" s="35">
        <v>222</v>
      </c>
      <c r="Q159" s="35">
        <v>223</v>
      </c>
      <c r="R159" s="35">
        <v>28</v>
      </c>
      <c r="S159" s="35">
        <v>0</v>
      </c>
      <c r="T159" s="35">
        <v>0</v>
      </c>
      <c r="U159" s="35"/>
      <c r="V159" s="35"/>
      <c r="W159" s="35"/>
      <c r="X159" s="35">
        <v>60</v>
      </c>
      <c r="Y159" s="35">
        <v>268</v>
      </c>
      <c r="Z159" s="35">
        <v>266</v>
      </c>
      <c r="AA159" s="35">
        <v>62</v>
      </c>
      <c r="AB159" s="35">
        <v>0</v>
      </c>
      <c r="AC159" s="35">
        <v>0</v>
      </c>
      <c r="AD159" s="35"/>
      <c r="AE159" s="35"/>
      <c r="AF159" s="35"/>
      <c r="AG159" s="35">
        <v>9</v>
      </c>
      <c r="AH159" s="35">
        <v>48</v>
      </c>
      <c r="AI159" s="35">
        <v>50</v>
      </c>
      <c r="AJ159" s="35">
        <v>7</v>
      </c>
      <c r="AK159" s="35">
        <v>0</v>
      </c>
      <c r="AL159" s="35">
        <v>0</v>
      </c>
    </row>
    <row r="160" spans="3:38" ht="20.100000000000001" customHeight="1" x14ac:dyDescent="0.2">
      <c r="D160" s="38" t="s">
        <v>127</v>
      </c>
      <c r="F160" s="39">
        <v>233</v>
      </c>
      <c r="G160" s="39">
        <v>1147</v>
      </c>
      <c r="H160" s="39">
        <v>1176</v>
      </c>
      <c r="I160" s="39">
        <v>204</v>
      </c>
      <c r="J160" s="39">
        <v>0</v>
      </c>
      <c r="K160" s="39">
        <v>0</v>
      </c>
      <c r="L160" s="40"/>
      <c r="M160" s="40"/>
      <c r="N160" s="40"/>
      <c r="O160" s="39">
        <v>33</v>
      </c>
      <c r="P160" s="39">
        <v>80</v>
      </c>
      <c r="Q160" s="39">
        <v>87</v>
      </c>
      <c r="R160" s="39">
        <v>26</v>
      </c>
      <c r="S160" s="39">
        <v>0</v>
      </c>
      <c r="T160" s="39">
        <v>0</v>
      </c>
      <c r="U160" s="40"/>
      <c r="V160" s="40"/>
      <c r="W160" s="40"/>
      <c r="X160" s="39">
        <v>46</v>
      </c>
      <c r="Y160" s="39">
        <v>179</v>
      </c>
      <c r="Z160" s="39">
        <v>180</v>
      </c>
      <c r="AA160" s="39">
        <v>45</v>
      </c>
      <c r="AB160" s="39">
        <v>0</v>
      </c>
      <c r="AC160" s="39">
        <v>0</v>
      </c>
      <c r="AD160" s="40"/>
      <c r="AE160" s="40"/>
      <c r="AF160" s="40"/>
      <c r="AG160" s="39">
        <v>15</v>
      </c>
      <c r="AH160" s="39">
        <v>28</v>
      </c>
      <c r="AI160" s="39">
        <v>34</v>
      </c>
      <c r="AJ160" s="39">
        <v>9</v>
      </c>
      <c r="AK160" s="39">
        <v>0</v>
      </c>
      <c r="AL160" s="39">
        <v>0</v>
      </c>
    </row>
    <row r="161" spans="1:38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spans="1:38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2990</v>
      </c>
      <c r="G162" s="44">
        <v>14356</v>
      </c>
      <c r="H162" s="44">
        <v>14007</v>
      </c>
      <c r="I162" s="44">
        <v>3339</v>
      </c>
      <c r="J162" s="44">
        <v>0</v>
      </c>
      <c r="K162" s="44">
        <v>0</v>
      </c>
      <c r="L162" s="45"/>
      <c r="M162" s="45"/>
      <c r="N162" s="45"/>
      <c r="O162" s="44">
        <v>403</v>
      </c>
      <c r="P162" s="44">
        <v>1670</v>
      </c>
      <c r="Q162" s="44">
        <v>1624</v>
      </c>
      <c r="R162" s="44">
        <v>449</v>
      </c>
      <c r="S162" s="44">
        <v>0</v>
      </c>
      <c r="T162" s="44">
        <v>0</v>
      </c>
      <c r="U162" s="45"/>
      <c r="V162" s="45"/>
      <c r="W162" s="45"/>
      <c r="X162" s="44">
        <v>1168</v>
      </c>
      <c r="Y162" s="44">
        <v>2569</v>
      </c>
      <c r="Z162" s="44">
        <v>2493</v>
      </c>
      <c r="AA162" s="44">
        <v>1240</v>
      </c>
      <c r="AB162" s="44">
        <v>0</v>
      </c>
      <c r="AC162" s="44">
        <v>4</v>
      </c>
      <c r="AD162" s="45"/>
      <c r="AE162" s="45"/>
      <c r="AF162" s="45"/>
      <c r="AG162" s="44">
        <v>162</v>
      </c>
      <c r="AH162" s="44">
        <v>493</v>
      </c>
      <c r="AI162" s="44">
        <v>475</v>
      </c>
      <c r="AJ162" s="44">
        <v>180</v>
      </c>
      <c r="AK162" s="44">
        <v>0</v>
      </c>
      <c r="AL162" s="44">
        <v>0</v>
      </c>
    </row>
    <row r="163" spans="1:38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spans="1:38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spans="1:38" ht="20.100000000000001" customHeight="1" x14ac:dyDescent="0.2">
      <c r="D165" s="2" t="s">
        <v>162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/>
      <c r="M165" s="35"/>
      <c r="N165" s="35"/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/>
      <c r="V165" s="35"/>
      <c r="W165" s="35"/>
      <c r="X165" s="35">
        <v>0</v>
      </c>
      <c r="Y165" s="35">
        <v>1005</v>
      </c>
      <c r="Z165" s="35">
        <v>842</v>
      </c>
      <c r="AA165" s="35">
        <v>163</v>
      </c>
      <c r="AB165" s="35">
        <v>0</v>
      </c>
      <c r="AC165" s="35">
        <v>0</v>
      </c>
      <c r="AD165" s="35"/>
      <c r="AE165" s="35"/>
      <c r="AF165" s="35"/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</row>
    <row r="166" spans="1:38" ht="20.100000000000001" customHeight="1" x14ac:dyDescent="0.2">
      <c r="D166" s="38" t="s">
        <v>163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/>
      <c r="M166" s="40"/>
      <c r="N166" s="40"/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40"/>
      <c r="V166" s="40"/>
      <c r="W166" s="40"/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40"/>
      <c r="AE166" s="40"/>
      <c r="AF166" s="40"/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</row>
    <row r="167" spans="1:38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</row>
    <row r="168" spans="1:38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5"/>
      <c r="M168" s="45"/>
      <c r="N168" s="45"/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5"/>
      <c r="V168" s="45"/>
      <c r="W168" s="45"/>
      <c r="X168" s="44">
        <v>0</v>
      </c>
      <c r="Y168" s="44">
        <v>1005</v>
      </c>
      <c r="Z168" s="44">
        <v>842</v>
      </c>
      <c r="AA168" s="44">
        <v>163</v>
      </c>
      <c r="AB168" s="44">
        <v>0</v>
      </c>
      <c r="AC168" s="44">
        <v>0</v>
      </c>
      <c r="AD168" s="45"/>
      <c r="AE168" s="45"/>
      <c r="AF168" s="45"/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</row>
    <row r="169" spans="1:38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</row>
    <row r="170" spans="1:38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5617</v>
      </c>
      <c r="G170" s="50">
        <v>31407</v>
      </c>
      <c r="H170" s="50">
        <v>30582</v>
      </c>
      <c r="I170" s="50">
        <v>4659</v>
      </c>
      <c r="J170" s="50">
        <v>21</v>
      </c>
      <c r="K170" s="50">
        <v>1804</v>
      </c>
      <c r="L170" s="45"/>
      <c r="M170" s="45"/>
      <c r="N170" s="45"/>
      <c r="O170" s="50">
        <v>453</v>
      </c>
      <c r="P170" s="50">
        <v>2315</v>
      </c>
      <c r="Q170" s="50">
        <v>2273</v>
      </c>
      <c r="R170" s="50">
        <v>495</v>
      </c>
      <c r="S170" s="50">
        <v>0</v>
      </c>
      <c r="T170" s="50">
        <v>0</v>
      </c>
      <c r="U170" s="45"/>
      <c r="V170" s="45"/>
      <c r="W170" s="45"/>
      <c r="X170" s="50">
        <v>1351</v>
      </c>
      <c r="Y170" s="50">
        <v>4826</v>
      </c>
      <c r="Z170" s="50">
        <v>4609</v>
      </c>
      <c r="AA170" s="50">
        <v>1564</v>
      </c>
      <c r="AB170" s="50">
        <v>0</v>
      </c>
      <c r="AC170" s="50">
        <v>4</v>
      </c>
      <c r="AD170" s="45"/>
      <c r="AE170" s="45"/>
      <c r="AF170" s="45"/>
      <c r="AG170" s="50">
        <v>175</v>
      </c>
      <c r="AH170" s="50">
        <v>593</v>
      </c>
      <c r="AI170" s="50">
        <v>576</v>
      </c>
      <c r="AJ170" s="50">
        <v>192</v>
      </c>
      <c r="AK170" s="50">
        <v>0</v>
      </c>
      <c r="AL170" s="50">
        <v>0</v>
      </c>
    </row>
    <row r="171" spans="1:38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</row>
    <row r="172" spans="1:38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</row>
    <row r="173" spans="1:38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ht="20.100000000000001" customHeight="1" x14ac:dyDescent="0.2">
      <c r="D174" s="2" t="s">
        <v>166</v>
      </c>
      <c r="F174" s="35">
        <v>378</v>
      </c>
      <c r="G174" s="35">
        <v>293</v>
      </c>
      <c r="H174" s="35">
        <v>273</v>
      </c>
      <c r="I174" s="35">
        <v>398</v>
      </c>
      <c r="J174" s="35">
        <v>0</v>
      </c>
      <c r="K174" s="35">
        <v>0</v>
      </c>
      <c r="L174" s="35"/>
      <c r="M174" s="35"/>
      <c r="N174" s="35"/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/>
      <c r="V174" s="35"/>
      <c r="W174" s="35"/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/>
      <c r="AE174" s="35"/>
      <c r="AF174" s="35"/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</row>
    <row r="175" spans="1:38" ht="20.100000000000001" customHeight="1" x14ac:dyDescent="0.2">
      <c r="D175" s="38" t="s">
        <v>167</v>
      </c>
      <c r="F175" s="39">
        <v>46</v>
      </c>
      <c r="G175" s="39">
        <v>305</v>
      </c>
      <c r="H175" s="39">
        <v>333</v>
      </c>
      <c r="I175" s="39">
        <v>18</v>
      </c>
      <c r="J175" s="39">
        <v>0</v>
      </c>
      <c r="K175" s="39">
        <v>0</v>
      </c>
      <c r="L175" s="40"/>
      <c r="M175" s="40"/>
      <c r="N175" s="40"/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40"/>
      <c r="V175" s="40"/>
      <c r="W175" s="40"/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40"/>
      <c r="AE175" s="40"/>
      <c r="AF175" s="40"/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</row>
    <row r="176" spans="1:38" ht="20.100000000000001" customHeight="1" x14ac:dyDescent="0.2">
      <c r="D176" s="2" t="s">
        <v>168</v>
      </c>
      <c r="F176" s="35">
        <v>21</v>
      </c>
      <c r="G176" s="35">
        <v>341</v>
      </c>
      <c r="H176" s="35">
        <v>351</v>
      </c>
      <c r="I176" s="35">
        <v>11</v>
      </c>
      <c r="J176" s="35">
        <v>0</v>
      </c>
      <c r="K176" s="35">
        <v>0</v>
      </c>
      <c r="L176" s="35"/>
      <c r="M176" s="35"/>
      <c r="N176" s="35"/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/>
      <c r="V176" s="35"/>
      <c r="W176" s="35"/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/>
      <c r="AE176" s="35"/>
      <c r="AF176" s="35"/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</row>
    <row r="177" spans="1:38" ht="20.100000000000001" customHeight="1" x14ac:dyDescent="0.2">
      <c r="D177" s="38" t="s">
        <v>169</v>
      </c>
      <c r="F177" s="39">
        <v>24</v>
      </c>
      <c r="G177" s="39">
        <v>525</v>
      </c>
      <c r="H177" s="39">
        <v>464</v>
      </c>
      <c r="I177" s="39">
        <v>85</v>
      </c>
      <c r="J177" s="39">
        <v>0</v>
      </c>
      <c r="K177" s="39">
        <v>0</v>
      </c>
      <c r="L177" s="40"/>
      <c r="M177" s="40"/>
      <c r="N177" s="40"/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40"/>
      <c r="V177" s="40"/>
      <c r="W177" s="40"/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40"/>
      <c r="AE177" s="40"/>
      <c r="AF177" s="40"/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</row>
    <row r="178" spans="1:38" ht="20.100000000000001" customHeight="1" x14ac:dyDescent="0.2">
      <c r="D178" s="2" t="s">
        <v>170</v>
      </c>
      <c r="F178" s="35">
        <v>28</v>
      </c>
      <c r="G178" s="35">
        <v>814</v>
      </c>
      <c r="H178" s="35">
        <v>802</v>
      </c>
      <c r="I178" s="35">
        <v>40</v>
      </c>
      <c r="J178" s="35">
        <v>0</v>
      </c>
      <c r="K178" s="35">
        <v>0</v>
      </c>
      <c r="L178" s="35"/>
      <c r="M178" s="35"/>
      <c r="N178" s="35"/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/>
      <c r="V178" s="35"/>
      <c r="W178" s="35"/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/>
      <c r="AE178" s="35"/>
      <c r="AF178" s="35"/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</row>
    <row r="179" spans="1:38" ht="20.100000000000001" customHeight="1" x14ac:dyDescent="0.2">
      <c r="D179" s="38" t="s">
        <v>171</v>
      </c>
      <c r="F179" s="39">
        <v>36</v>
      </c>
      <c r="G179" s="39">
        <v>145</v>
      </c>
      <c r="H179" s="39">
        <v>156</v>
      </c>
      <c r="I179" s="39">
        <v>25</v>
      </c>
      <c r="J179" s="39">
        <v>0</v>
      </c>
      <c r="K179" s="39">
        <v>0</v>
      </c>
      <c r="L179" s="40"/>
      <c r="M179" s="40"/>
      <c r="N179" s="40"/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40"/>
      <c r="V179" s="40"/>
      <c r="W179" s="40"/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40"/>
      <c r="AE179" s="40"/>
      <c r="AF179" s="40"/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</row>
    <row r="180" spans="1:38" ht="20.100000000000001" customHeight="1" x14ac:dyDescent="0.2">
      <c r="D180" s="41" t="s">
        <v>172</v>
      </c>
      <c r="F180" s="40">
        <v>20</v>
      </c>
      <c r="G180" s="40">
        <v>248</v>
      </c>
      <c r="H180" s="40">
        <v>255</v>
      </c>
      <c r="I180" s="40">
        <v>13</v>
      </c>
      <c r="J180" s="40">
        <v>0</v>
      </c>
      <c r="K180" s="40">
        <v>0</v>
      </c>
      <c r="L180" s="40"/>
      <c r="M180" s="40"/>
      <c r="N180" s="40"/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/>
      <c r="V180" s="40"/>
      <c r="W180" s="4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/>
      <c r="AE180" s="40"/>
      <c r="AF180" s="40"/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</row>
    <row r="181" spans="1:38" ht="20.100000000000001" customHeight="1" x14ac:dyDescent="0.2">
      <c r="D181" s="38" t="s">
        <v>173</v>
      </c>
      <c r="F181" s="39">
        <v>0</v>
      </c>
      <c r="G181" s="39">
        <v>331</v>
      </c>
      <c r="H181" s="39">
        <v>312</v>
      </c>
      <c r="I181" s="39">
        <v>19</v>
      </c>
      <c r="J181" s="39">
        <v>0</v>
      </c>
      <c r="K181" s="39">
        <v>0</v>
      </c>
      <c r="L181" s="40"/>
      <c r="M181" s="40"/>
      <c r="N181" s="40"/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40"/>
      <c r="V181" s="40"/>
      <c r="W181" s="40"/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40"/>
      <c r="AE181" s="40"/>
      <c r="AF181" s="40"/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0</v>
      </c>
    </row>
    <row r="182" spans="1:38" ht="20.100000000000001" customHeight="1" x14ac:dyDescent="0.2">
      <c r="D182" s="41" t="s">
        <v>174</v>
      </c>
      <c r="F182" s="40">
        <v>0</v>
      </c>
      <c r="G182" s="40">
        <v>19</v>
      </c>
      <c r="H182" s="40">
        <v>0</v>
      </c>
      <c r="I182" s="40">
        <v>19</v>
      </c>
      <c r="J182" s="40">
        <v>0</v>
      </c>
      <c r="K182" s="40">
        <v>0</v>
      </c>
      <c r="L182" s="40"/>
      <c r="M182" s="40"/>
      <c r="N182" s="40"/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/>
      <c r="V182" s="40"/>
      <c r="W182" s="40"/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/>
      <c r="AE182" s="40"/>
      <c r="AF182" s="40"/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</row>
    <row r="183" spans="1:38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</row>
    <row r="184" spans="1:38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553</v>
      </c>
      <c r="G184" s="44">
        <v>3021</v>
      </c>
      <c r="H184" s="44">
        <v>2946</v>
      </c>
      <c r="I184" s="44">
        <v>628</v>
      </c>
      <c r="J184" s="44">
        <v>0</v>
      </c>
      <c r="K184" s="44">
        <v>0</v>
      </c>
      <c r="L184" s="45"/>
      <c r="M184" s="45"/>
      <c r="N184" s="45"/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5"/>
      <c r="V184" s="45"/>
      <c r="W184" s="45"/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5"/>
      <c r="AE184" s="45"/>
      <c r="AF184" s="45"/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</row>
    <row r="185" spans="1:38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</row>
    <row r="186" spans="1:38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</row>
    <row r="187" spans="1:38" ht="20.100000000000001" customHeight="1" x14ac:dyDescent="0.2">
      <c r="D187" s="2" t="s">
        <v>121</v>
      </c>
      <c r="F187" s="35">
        <v>139</v>
      </c>
      <c r="G187" s="35">
        <v>1259</v>
      </c>
      <c r="H187" s="35">
        <v>1284</v>
      </c>
      <c r="I187" s="35">
        <v>114</v>
      </c>
      <c r="J187" s="35">
        <v>0</v>
      </c>
      <c r="K187" s="35">
        <v>0</v>
      </c>
      <c r="L187" s="35"/>
      <c r="M187" s="35"/>
      <c r="N187" s="35"/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/>
      <c r="V187" s="35"/>
      <c r="W187" s="35"/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/>
      <c r="AE187" s="35"/>
      <c r="AF187" s="35"/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</row>
    <row r="188" spans="1:38" ht="20.100000000000001" customHeight="1" x14ac:dyDescent="0.2">
      <c r="D188" s="38" t="s">
        <v>135</v>
      </c>
      <c r="F188" s="39">
        <v>53</v>
      </c>
      <c r="G188" s="39">
        <v>667</v>
      </c>
      <c r="H188" s="39">
        <v>644</v>
      </c>
      <c r="I188" s="39">
        <v>76</v>
      </c>
      <c r="J188" s="39">
        <v>0</v>
      </c>
      <c r="K188" s="39">
        <v>0</v>
      </c>
      <c r="L188" s="40"/>
      <c r="M188" s="40"/>
      <c r="N188" s="40"/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40"/>
      <c r="V188" s="40"/>
      <c r="W188" s="40"/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40"/>
      <c r="AE188" s="40"/>
      <c r="AF188" s="40"/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</row>
    <row r="189" spans="1:38" ht="20.100000000000001" customHeight="1" x14ac:dyDescent="0.2">
      <c r="D189" s="2" t="s">
        <v>112</v>
      </c>
      <c r="F189" s="35">
        <v>135</v>
      </c>
      <c r="G189" s="35">
        <v>1465</v>
      </c>
      <c r="H189" s="35">
        <v>1482</v>
      </c>
      <c r="I189" s="35">
        <v>118</v>
      </c>
      <c r="J189" s="35">
        <v>0</v>
      </c>
      <c r="K189" s="35">
        <v>0</v>
      </c>
      <c r="L189" s="35"/>
      <c r="M189" s="35"/>
      <c r="N189" s="35"/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/>
      <c r="V189" s="35"/>
      <c r="W189" s="35"/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/>
      <c r="AE189" s="35"/>
      <c r="AF189" s="35"/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</row>
    <row r="190" spans="1:38" ht="20.100000000000001" customHeight="1" x14ac:dyDescent="0.2">
      <c r="D190" s="38" t="s">
        <v>136</v>
      </c>
      <c r="F190" s="39">
        <v>411</v>
      </c>
      <c r="G190" s="39">
        <v>940</v>
      </c>
      <c r="H190" s="39">
        <v>983</v>
      </c>
      <c r="I190" s="39">
        <v>368</v>
      </c>
      <c r="J190" s="39">
        <v>0</v>
      </c>
      <c r="K190" s="39">
        <v>0</v>
      </c>
      <c r="L190" s="40"/>
      <c r="M190" s="40"/>
      <c r="N190" s="40"/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40"/>
      <c r="V190" s="40"/>
      <c r="W190" s="40"/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40"/>
      <c r="AE190" s="40"/>
      <c r="AF190" s="40"/>
      <c r="AG190" s="39">
        <v>0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</row>
    <row r="191" spans="1:38" ht="20.100000000000001" customHeight="1" x14ac:dyDescent="0.2">
      <c r="D191" s="2" t="s">
        <v>175</v>
      </c>
      <c r="F191" s="35">
        <v>271</v>
      </c>
      <c r="G191" s="35">
        <v>286</v>
      </c>
      <c r="H191" s="35">
        <v>331</v>
      </c>
      <c r="I191" s="35">
        <v>0</v>
      </c>
      <c r="J191" s="35">
        <v>0</v>
      </c>
      <c r="K191" s="35">
        <v>226</v>
      </c>
      <c r="L191" s="35"/>
      <c r="M191" s="35"/>
      <c r="N191" s="35"/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/>
      <c r="V191" s="35"/>
      <c r="W191" s="35"/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/>
      <c r="AE191" s="35"/>
      <c r="AF191" s="35"/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</row>
    <row r="192" spans="1:38" ht="20.100000000000001" customHeight="1" x14ac:dyDescent="0.2">
      <c r="D192" s="38" t="s">
        <v>176</v>
      </c>
      <c r="F192" s="39">
        <v>139</v>
      </c>
      <c r="G192" s="39">
        <v>639</v>
      </c>
      <c r="H192" s="39">
        <v>746</v>
      </c>
      <c r="I192" s="39">
        <v>0</v>
      </c>
      <c r="J192" s="39">
        <v>0</v>
      </c>
      <c r="K192" s="39">
        <v>32</v>
      </c>
      <c r="L192" s="40"/>
      <c r="M192" s="40"/>
      <c r="N192" s="40"/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40"/>
      <c r="V192" s="40"/>
      <c r="W192" s="40"/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40"/>
      <c r="AE192" s="40"/>
      <c r="AF192" s="40"/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</row>
    <row r="193" spans="1:38" ht="19.5" customHeight="1" x14ac:dyDescent="0.2">
      <c r="D193" s="2" t="s">
        <v>115</v>
      </c>
      <c r="F193" s="35">
        <v>268</v>
      </c>
      <c r="G193" s="35">
        <v>1064</v>
      </c>
      <c r="H193" s="35">
        <v>1245</v>
      </c>
      <c r="I193" s="35">
        <v>87</v>
      </c>
      <c r="J193" s="35">
        <v>0</v>
      </c>
      <c r="K193" s="35">
        <v>0</v>
      </c>
      <c r="L193" s="35"/>
      <c r="M193" s="35"/>
      <c r="N193" s="35"/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/>
      <c r="V193" s="35"/>
      <c r="W193" s="35"/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/>
      <c r="AE193" s="35"/>
      <c r="AF193" s="35"/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</row>
    <row r="194" spans="1:38" ht="20.100000000000001" customHeight="1" x14ac:dyDescent="0.2">
      <c r="D194" s="38" t="s">
        <v>157</v>
      </c>
      <c r="F194" s="39">
        <v>11</v>
      </c>
      <c r="G194" s="39">
        <v>699</v>
      </c>
      <c r="H194" s="39">
        <v>697</v>
      </c>
      <c r="I194" s="39">
        <v>76</v>
      </c>
      <c r="J194" s="39">
        <v>63</v>
      </c>
      <c r="K194" s="39">
        <v>0</v>
      </c>
      <c r="L194" s="40"/>
      <c r="M194" s="40"/>
      <c r="N194" s="40"/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40"/>
      <c r="V194" s="40"/>
      <c r="W194" s="40"/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40"/>
      <c r="AE194" s="40"/>
      <c r="AF194" s="40"/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</row>
    <row r="195" spans="1:38" ht="20.100000000000001" customHeight="1" x14ac:dyDescent="0.2">
      <c r="D195" s="2" t="s">
        <v>137</v>
      </c>
      <c r="F195" s="35">
        <v>84</v>
      </c>
      <c r="G195" s="35">
        <v>1513</v>
      </c>
      <c r="H195" s="35">
        <v>1431</v>
      </c>
      <c r="I195" s="35">
        <v>166</v>
      </c>
      <c r="J195" s="35">
        <v>0</v>
      </c>
      <c r="K195" s="35">
        <v>0</v>
      </c>
      <c r="L195" s="35"/>
      <c r="M195" s="35"/>
      <c r="N195" s="35"/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/>
      <c r="V195" s="35"/>
      <c r="W195" s="35"/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/>
      <c r="AE195" s="35"/>
      <c r="AF195" s="35"/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</row>
    <row r="196" spans="1:38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</row>
    <row r="197" spans="1:38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1511</v>
      </c>
      <c r="G197" s="44">
        <v>8532</v>
      </c>
      <c r="H197" s="44">
        <v>8843</v>
      </c>
      <c r="I197" s="44">
        <v>1005</v>
      </c>
      <c r="J197" s="44">
        <v>63</v>
      </c>
      <c r="K197" s="44">
        <v>258</v>
      </c>
      <c r="L197" s="45"/>
      <c r="M197" s="45"/>
      <c r="N197" s="45"/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5"/>
      <c r="V197" s="45"/>
      <c r="W197" s="45"/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5"/>
      <c r="AE197" s="45"/>
      <c r="AF197" s="45"/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</row>
    <row r="198" spans="1:38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</row>
    <row r="199" spans="1:38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</row>
    <row r="200" spans="1:38" ht="20.100000000000001" customHeight="1" x14ac:dyDescent="0.2">
      <c r="D200" s="2" t="s">
        <v>121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/>
      <c r="M200" s="35"/>
      <c r="N200" s="35"/>
      <c r="O200" s="35">
        <v>135</v>
      </c>
      <c r="P200" s="35">
        <v>157</v>
      </c>
      <c r="Q200" s="35">
        <v>159</v>
      </c>
      <c r="R200" s="35">
        <v>133</v>
      </c>
      <c r="S200" s="35">
        <v>0</v>
      </c>
      <c r="T200" s="35">
        <v>0</v>
      </c>
      <c r="U200" s="35"/>
      <c r="V200" s="35"/>
      <c r="W200" s="35"/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/>
      <c r="AE200" s="35"/>
      <c r="AF200" s="35"/>
      <c r="AG200" s="35">
        <v>50</v>
      </c>
      <c r="AH200" s="35">
        <v>162</v>
      </c>
      <c r="AI200" s="35">
        <v>154</v>
      </c>
      <c r="AJ200" s="35">
        <v>58</v>
      </c>
      <c r="AK200" s="35">
        <v>0</v>
      </c>
      <c r="AL200" s="35">
        <v>0</v>
      </c>
    </row>
    <row r="201" spans="1:38" ht="19.5" customHeight="1" x14ac:dyDescent="0.2">
      <c r="D201" s="38" t="s">
        <v>135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/>
      <c r="M201" s="40"/>
      <c r="N201" s="40"/>
      <c r="O201" s="39">
        <v>158</v>
      </c>
      <c r="P201" s="39">
        <v>91</v>
      </c>
      <c r="Q201" s="39">
        <v>67</v>
      </c>
      <c r="R201" s="39">
        <v>182</v>
      </c>
      <c r="S201" s="39">
        <v>0</v>
      </c>
      <c r="T201" s="39">
        <v>0</v>
      </c>
      <c r="U201" s="40"/>
      <c r="V201" s="40"/>
      <c r="W201" s="40"/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40"/>
      <c r="AE201" s="40"/>
      <c r="AF201" s="40"/>
      <c r="AG201" s="39">
        <v>51</v>
      </c>
      <c r="AH201" s="39">
        <v>50</v>
      </c>
      <c r="AI201" s="39">
        <v>49</v>
      </c>
      <c r="AJ201" s="39">
        <v>52</v>
      </c>
      <c r="AK201" s="39">
        <v>0</v>
      </c>
      <c r="AL201" s="39">
        <v>0</v>
      </c>
    </row>
    <row r="202" spans="1:38" ht="20.100000000000001" customHeight="1" x14ac:dyDescent="0.2">
      <c r="D202" s="2" t="s">
        <v>112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/>
      <c r="M202" s="35"/>
      <c r="N202" s="35"/>
      <c r="O202" s="35">
        <v>15</v>
      </c>
      <c r="P202" s="35">
        <v>130</v>
      </c>
      <c r="Q202" s="35">
        <v>128</v>
      </c>
      <c r="R202" s="35">
        <v>17</v>
      </c>
      <c r="S202" s="35">
        <v>0</v>
      </c>
      <c r="T202" s="35">
        <v>0</v>
      </c>
      <c r="U202" s="35"/>
      <c r="V202" s="35"/>
      <c r="W202" s="35"/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/>
      <c r="AE202" s="35"/>
      <c r="AF202" s="35"/>
      <c r="AG202" s="35">
        <v>15</v>
      </c>
      <c r="AH202" s="35">
        <v>63</v>
      </c>
      <c r="AI202" s="35">
        <v>67</v>
      </c>
      <c r="AJ202" s="35">
        <v>11</v>
      </c>
      <c r="AK202" s="35">
        <v>0</v>
      </c>
      <c r="AL202" s="35">
        <v>0</v>
      </c>
    </row>
    <row r="203" spans="1:38" ht="19.5" customHeight="1" x14ac:dyDescent="0.2">
      <c r="D203" s="38" t="s">
        <v>98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/>
      <c r="M203" s="40"/>
      <c r="N203" s="40"/>
      <c r="O203" s="39">
        <v>31</v>
      </c>
      <c r="P203" s="39">
        <v>131</v>
      </c>
      <c r="Q203" s="39">
        <v>127</v>
      </c>
      <c r="R203" s="39">
        <v>35</v>
      </c>
      <c r="S203" s="39">
        <v>0</v>
      </c>
      <c r="T203" s="39">
        <v>0</v>
      </c>
      <c r="U203" s="40"/>
      <c r="V203" s="40"/>
      <c r="W203" s="40"/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40"/>
      <c r="AE203" s="40"/>
      <c r="AF203" s="40"/>
      <c r="AG203" s="39">
        <v>11</v>
      </c>
      <c r="AH203" s="39">
        <v>33</v>
      </c>
      <c r="AI203" s="39">
        <v>33</v>
      </c>
      <c r="AJ203" s="39">
        <v>11</v>
      </c>
      <c r="AK203" s="39">
        <v>0</v>
      </c>
      <c r="AL203" s="39">
        <v>0</v>
      </c>
    </row>
    <row r="204" spans="1:38" ht="20.100000000000001" customHeight="1" x14ac:dyDescent="0.2">
      <c r="D204" s="2" t="s">
        <v>113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/>
      <c r="M204" s="35"/>
      <c r="N204" s="35"/>
      <c r="O204" s="35">
        <v>12</v>
      </c>
      <c r="P204" s="35">
        <v>156</v>
      </c>
      <c r="Q204" s="35">
        <v>145</v>
      </c>
      <c r="R204" s="35">
        <v>23</v>
      </c>
      <c r="S204" s="35">
        <v>0</v>
      </c>
      <c r="T204" s="35">
        <v>0</v>
      </c>
      <c r="U204" s="35"/>
      <c r="V204" s="35"/>
      <c r="W204" s="35"/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/>
      <c r="AE204" s="35"/>
      <c r="AF204" s="35"/>
      <c r="AG204" s="35">
        <v>12</v>
      </c>
      <c r="AH204" s="35">
        <v>40</v>
      </c>
      <c r="AI204" s="35">
        <v>48</v>
      </c>
      <c r="AJ204" s="35">
        <v>4</v>
      </c>
      <c r="AK204" s="35">
        <v>0</v>
      </c>
      <c r="AL204" s="35">
        <v>0</v>
      </c>
    </row>
    <row r="205" spans="1:38" ht="19.5" customHeight="1" x14ac:dyDescent="0.2">
      <c r="D205" s="38" t="s">
        <v>114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/>
      <c r="M205" s="40"/>
      <c r="N205" s="40"/>
      <c r="O205" s="39">
        <v>38</v>
      </c>
      <c r="P205" s="39">
        <v>144</v>
      </c>
      <c r="Q205" s="39">
        <v>142</v>
      </c>
      <c r="R205" s="39">
        <v>40</v>
      </c>
      <c r="S205" s="39">
        <v>0</v>
      </c>
      <c r="T205" s="39">
        <v>0</v>
      </c>
      <c r="U205" s="40"/>
      <c r="V205" s="40"/>
      <c r="W205" s="40"/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40"/>
      <c r="AE205" s="40"/>
      <c r="AF205" s="40"/>
      <c r="AG205" s="39">
        <v>12</v>
      </c>
      <c r="AH205" s="39">
        <v>63</v>
      </c>
      <c r="AI205" s="39">
        <v>56</v>
      </c>
      <c r="AJ205" s="39">
        <v>19</v>
      </c>
      <c r="AK205" s="39">
        <v>0</v>
      </c>
      <c r="AL205" s="39">
        <v>0</v>
      </c>
    </row>
    <row r="206" spans="1:38" ht="20.100000000000001" customHeight="1" x14ac:dyDescent="0.2">
      <c r="D206" s="2" t="s">
        <v>115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/>
      <c r="M206" s="35"/>
      <c r="N206" s="35"/>
      <c r="O206" s="35">
        <v>5</v>
      </c>
      <c r="P206" s="35">
        <v>86</v>
      </c>
      <c r="Q206" s="35">
        <v>87</v>
      </c>
      <c r="R206" s="35">
        <v>4</v>
      </c>
      <c r="S206" s="35">
        <v>0</v>
      </c>
      <c r="T206" s="35">
        <v>0</v>
      </c>
      <c r="U206" s="35"/>
      <c r="V206" s="35"/>
      <c r="W206" s="35"/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/>
      <c r="AE206" s="35"/>
      <c r="AF206" s="35"/>
      <c r="AG206" s="35">
        <v>4</v>
      </c>
      <c r="AH206" s="35">
        <v>48</v>
      </c>
      <c r="AI206" s="35">
        <v>40</v>
      </c>
      <c r="AJ206" s="35">
        <v>12</v>
      </c>
      <c r="AK206" s="35">
        <v>0</v>
      </c>
      <c r="AL206" s="35">
        <v>0</v>
      </c>
    </row>
    <row r="207" spans="1:38" ht="19.5" customHeight="1" x14ac:dyDescent="0.2">
      <c r="D207" s="38" t="s">
        <v>102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/>
      <c r="M207" s="40"/>
      <c r="N207" s="40"/>
      <c r="O207" s="39">
        <v>14</v>
      </c>
      <c r="P207" s="39">
        <v>126</v>
      </c>
      <c r="Q207" s="39">
        <v>124</v>
      </c>
      <c r="R207" s="39">
        <v>16</v>
      </c>
      <c r="S207" s="39">
        <v>0</v>
      </c>
      <c r="T207" s="39">
        <v>0</v>
      </c>
      <c r="U207" s="40"/>
      <c r="V207" s="40"/>
      <c r="W207" s="40"/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40"/>
      <c r="AE207" s="40"/>
      <c r="AF207" s="40"/>
      <c r="AG207" s="39">
        <v>8</v>
      </c>
      <c r="AH207" s="39">
        <v>22</v>
      </c>
      <c r="AI207" s="39">
        <v>28</v>
      </c>
      <c r="AJ207" s="39">
        <v>2</v>
      </c>
      <c r="AK207" s="39">
        <v>0</v>
      </c>
      <c r="AL207" s="39">
        <v>0</v>
      </c>
    </row>
    <row r="208" spans="1:38" ht="19.5" customHeight="1" x14ac:dyDescent="0.2">
      <c r="D208" s="41" t="s">
        <v>103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/>
      <c r="M208" s="40"/>
      <c r="N208" s="40"/>
      <c r="O208" s="40">
        <v>11</v>
      </c>
      <c r="P208" s="40">
        <v>136</v>
      </c>
      <c r="Q208" s="40">
        <v>131</v>
      </c>
      <c r="R208" s="40">
        <v>16</v>
      </c>
      <c r="S208" s="40">
        <v>0</v>
      </c>
      <c r="T208" s="40">
        <v>0</v>
      </c>
      <c r="U208" s="40"/>
      <c r="V208" s="40"/>
      <c r="W208" s="40"/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/>
      <c r="AE208" s="40"/>
      <c r="AF208" s="40"/>
      <c r="AG208" s="40">
        <v>3</v>
      </c>
      <c r="AH208" s="40">
        <v>29</v>
      </c>
      <c r="AI208" s="40">
        <v>28</v>
      </c>
      <c r="AJ208" s="40">
        <v>4</v>
      </c>
      <c r="AK208" s="40">
        <v>0</v>
      </c>
      <c r="AL208" s="40">
        <v>0</v>
      </c>
    </row>
    <row r="209" spans="1:38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</row>
    <row r="210" spans="1:38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5"/>
      <c r="M210" s="45"/>
      <c r="N210" s="45"/>
      <c r="O210" s="44">
        <v>419</v>
      </c>
      <c r="P210" s="44">
        <v>1157</v>
      </c>
      <c r="Q210" s="44">
        <v>1110</v>
      </c>
      <c r="R210" s="44">
        <v>466</v>
      </c>
      <c r="S210" s="44">
        <v>0</v>
      </c>
      <c r="T210" s="44">
        <v>0</v>
      </c>
      <c r="U210" s="45"/>
      <c r="V210" s="45"/>
      <c r="W210" s="45"/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5"/>
      <c r="AE210" s="45"/>
      <c r="AF210" s="45"/>
      <c r="AG210" s="44">
        <v>166</v>
      </c>
      <c r="AH210" s="44">
        <v>510</v>
      </c>
      <c r="AI210" s="44">
        <v>503</v>
      </c>
      <c r="AJ210" s="44">
        <v>173</v>
      </c>
      <c r="AK210" s="44">
        <v>0</v>
      </c>
      <c r="AL210" s="44">
        <v>0</v>
      </c>
    </row>
    <row r="211" spans="1:38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</row>
    <row r="212" spans="1:38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</row>
    <row r="213" spans="1:38" ht="20.100000000000001" customHeight="1" x14ac:dyDescent="0.2">
      <c r="D213" s="2" t="s">
        <v>121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/>
      <c r="M213" s="35"/>
      <c r="N213" s="35"/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/>
      <c r="V213" s="35"/>
      <c r="W213" s="35"/>
      <c r="X213" s="35">
        <v>232</v>
      </c>
      <c r="Y213" s="35">
        <v>307</v>
      </c>
      <c r="Z213" s="35">
        <v>417</v>
      </c>
      <c r="AA213" s="35">
        <v>122</v>
      </c>
      <c r="AB213" s="35">
        <v>0</v>
      </c>
      <c r="AC213" s="35">
        <v>0</v>
      </c>
      <c r="AD213" s="35"/>
      <c r="AE213" s="35"/>
      <c r="AF213" s="35"/>
      <c r="AG213" s="35">
        <v>0</v>
      </c>
      <c r="AH213" s="35">
        <v>0</v>
      </c>
      <c r="AI213" s="35">
        <v>0</v>
      </c>
      <c r="AJ213" s="35">
        <v>0</v>
      </c>
      <c r="AK213" s="35">
        <v>0</v>
      </c>
      <c r="AL213" s="35">
        <v>0</v>
      </c>
    </row>
    <row r="214" spans="1:38" ht="19.5" customHeight="1" x14ac:dyDescent="0.2">
      <c r="D214" s="38" t="s">
        <v>135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/>
      <c r="M214" s="40"/>
      <c r="N214" s="40"/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40"/>
      <c r="V214" s="40"/>
      <c r="W214" s="40"/>
      <c r="X214" s="39">
        <v>95</v>
      </c>
      <c r="Y214" s="39">
        <v>451</v>
      </c>
      <c r="Z214" s="39">
        <v>465</v>
      </c>
      <c r="AA214" s="39">
        <v>81</v>
      </c>
      <c r="AB214" s="39">
        <v>0</v>
      </c>
      <c r="AC214" s="39">
        <v>0</v>
      </c>
      <c r="AD214" s="40"/>
      <c r="AE214" s="40"/>
      <c r="AF214" s="40"/>
      <c r="AG214" s="39">
        <v>0</v>
      </c>
      <c r="AH214" s="39">
        <v>0</v>
      </c>
      <c r="AI214" s="39">
        <v>0</v>
      </c>
      <c r="AJ214" s="39">
        <v>0</v>
      </c>
      <c r="AK214" s="39">
        <v>0</v>
      </c>
      <c r="AL214" s="39">
        <v>0</v>
      </c>
    </row>
    <row r="215" spans="1:38" ht="20.100000000000001" customHeight="1" x14ac:dyDescent="0.2">
      <c r="D215" s="2" t="s">
        <v>97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/>
      <c r="M215" s="35"/>
      <c r="N215" s="35"/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/>
      <c r="V215" s="35"/>
      <c r="W215" s="35"/>
      <c r="X215" s="35">
        <v>20</v>
      </c>
      <c r="Y215" s="35">
        <v>242</v>
      </c>
      <c r="Z215" s="35">
        <v>211</v>
      </c>
      <c r="AA215" s="35">
        <v>51</v>
      </c>
      <c r="AB215" s="35">
        <v>0</v>
      </c>
      <c r="AC215" s="35">
        <v>0</v>
      </c>
      <c r="AD215" s="35"/>
      <c r="AE215" s="35"/>
      <c r="AF215" s="35"/>
      <c r="AG215" s="35">
        <v>0</v>
      </c>
      <c r="AH215" s="35">
        <v>0</v>
      </c>
      <c r="AI215" s="35">
        <v>0</v>
      </c>
      <c r="AJ215" s="35">
        <v>0</v>
      </c>
      <c r="AK215" s="35">
        <v>0</v>
      </c>
      <c r="AL215" s="35">
        <v>0</v>
      </c>
    </row>
    <row r="216" spans="1:38" ht="19.5" customHeight="1" x14ac:dyDescent="0.2">
      <c r="D216" s="38" t="s">
        <v>136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/>
      <c r="M216" s="40"/>
      <c r="N216" s="40"/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40"/>
      <c r="V216" s="40"/>
      <c r="W216" s="40"/>
      <c r="X216" s="39">
        <v>88</v>
      </c>
      <c r="Y216" s="39">
        <v>441</v>
      </c>
      <c r="Z216" s="39">
        <v>454</v>
      </c>
      <c r="AA216" s="39">
        <v>75</v>
      </c>
      <c r="AB216" s="39">
        <v>0</v>
      </c>
      <c r="AC216" s="39">
        <v>0</v>
      </c>
      <c r="AD216" s="40"/>
      <c r="AE216" s="40"/>
      <c r="AF216" s="40"/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0</v>
      </c>
    </row>
    <row r="217" spans="1:38" ht="20.100000000000001" customHeight="1" x14ac:dyDescent="0.2">
      <c r="D217" s="2" t="s">
        <v>113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/>
      <c r="M217" s="35"/>
      <c r="N217" s="35"/>
      <c r="O217" s="35">
        <v>0</v>
      </c>
      <c r="P217" s="35">
        <v>1</v>
      </c>
      <c r="Q217" s="35">
        <v>0</v>
      </c>
      <c r="R217" s="35">
        <v>1</v>
      </c>
      <c r="S217" s="35">
        <v>0</v>
      </c>
      <c r="T217" s="35">
        <v>0</v>
      </c>
      <c r="U217" s="35"/>
      <c r="V217" s="35"/>
      <c r="W217" s="35"/>
      <c r="X217" s="35">
        <v>97</v>
      </c>
      <c r="Y217" s="35">
        <v>405</v>
      </c>
      <c r="Z217" s="35">
        <v>436</v>
      </c>
      <c r="AA217" s="35">
        <v>66</v>
      </c>
      <c r="AB217" s="35">
        <v>0</v>
      </c>
      <c r="AC217" s="35">
        <v>0</v>
      </c>
      <c r="AD217" s="35"/>
      <c r="AE217" s="35"/>
      <c r="AF217" s="35"/>
      <c r="AG217" s="35">
        <v>0</v>
      </c>
      <c r="AH217" s="35">
        <v>0</v>
      </c>
      <c r="AI217" s="35">
        <v>0</v>
      </c>
      <c r="AJ217" s="35">
        <v>0</v>
      </c>
      <c r="AK217" s="35">
        <v>0</v>
      </c>
      <c r="AL217" s="35">
        <v>0</v>
      </c>
    </row>
    <row r="218" spans="1:38" ht="19.5" customHeight="1" x14ac:dyDescent="0.2">
      <c r="D218" s="38" t="s">
        <v>114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/>
      <c r="M218" s="40"/>
      <c r="N218" s="40"/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40"/>
      <c r="V218" s="40"/>
      <c r="W218" s="40"/>
      <c r="X218" s="39">
        <v>44</v>
      </c>
      <c r="Y218" s="39">
        <v>308</v>
      </c>
      <c r="Z218" s="39">
        <v>311</v>
      </c>
      <c r="AA218" s="39">
        <v>41</v>
      </c>
      <c r="AB218" s="39">
        <v>0</v>
      </c>
      <c r="AC218" s="39">
        <v>0</v>
      </c>
      <c r="AD218" s="40"/>
      <c r="AE218" s="40"/>
      <c r="AF218" s="40"/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</row>
    <row r="219" spans="1:38" ht="20.100000000000001" customHeight="1" x14ac:dyDescent="0.2">
      <c r="D219" s="2" t="s">
        <v>101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/>
      <c r="M219" s="35"/>
      <c r="N219" s="35"/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/>
      <c r="V219" s="35"/>
      <c r="W219" s="35"/>
      <c r="X219" s="35">
        <v>31</v>
      </c>
      <c r="Y219" s="35">
        <v>273</v>
      </c>
      <c r="Z219" s="35">
        <v>264</v>
      </c>
      <c r="AA219" s="35">
        <v>40</v>
      </c>
      <c r="AB219" s="35">
        <v>0</v>
      </c>
      <c r="AC219" s="35">
        <v>0</v>
      </c>
      <c r="AD219" s="35"/>
      <c r="AE219" s="35"/>
      <c r="AF219" s="35"/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</row>
    <row r="220" spans="1:38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</row>
    <row r="221" spans="1:38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5"/>
      <c r="M221" s="45"/>
      <c r="N221" s="45"/>
      <c r="O221" s="44">
        <v>0</v>
      </c>
      <c r="P221" s="44">
        <v>1</v>
      </c>
      <c r="Q221" s="44">
        <v>0</v>
      </c>
      <c r="R221" s="44">
        <v>1</v>
      </c>
      <c r="S221" s="44">
        <v>0</v>
      </c>
      <c r="T221" s="44">
        <v>0</v>
      </c>
      <c r="U221" s="45"/>
      <c r="V221" s="45"/>
      <c r="W221" s="45"/>
      <c r="X221" s="44">
        <v>607</v>
      </c>
      <c r="Y221" s="44">
        <v>2427</v>
      </c>
      <c r="Z221" s="44">
        <v>2558</v>
      </c>
      <c r="AA221" s="44">
        <v>476</v>
      </c>
      <c r="AB221" s="44">
        <v>0</v>
      </c>
      <c r="AC221" s="44">
        <v>0</v>
      </c>
      <c r="AD221" s="45"/>
      <c r="AE221" s="45"/>
      <c r="AF221" s="45"/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44">
        <v>0</v>
      </c>
    </row>
    <row r="222" spans="1:38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</row>
    <row r="223" spans="1:38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</row>
    <row r="224" spans="1:38" ht="19.5" customHeight="1" x14ac:dyDescent="0.2">
      <c r="D224" s="2" t="s">
        <v>112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/>
      <c r="M224" s="35"/>
      <c r="N224" s="35"/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/>
      <c r="V224" s="35"/>
      <c r="W224" s="35"/>
      <c r="X224" s="35">
        <v>207</v>
      </c>
      <c r="Y224" s="35">
        <v>258</v>
      </c>
      <c r="Z224" s="35">
        <v>294</v>
      </c>
      <c r="AA224" s="35">
        <v>138</v>
      </c>
      <c r="AB224" s="35">
        <v>16</v>
      </c>
      <c r="AC224" s="35">
        <v>49</v>
      </c>
      <c r="AD224" s="35"/>
      <c r="AE224" s="35"/>
      <c r="AF224" s="35"/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</row>
    <row r="225" spans="1:38" ht="19.5" customHeight="1" x14ac:dyDescent="0.2">
      <c r="D225" s="2" t="s">
        <v>179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/>
      <c r="M225" s="35"/>
      <c r="N225" s="35"/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/>
      <c r="V225" s="35"/>
      <c r="W225" s="35"/>
      <c r="X225" s="35">
        <v>0</v>
      </c>
      <c r="Y225" s="35">
        <v>202</v>
      </c>
      <c r="Z225" s="35">
        <v>145</v>
      </c>
      <c r="AA225" s="35">
        <v>57</v>
      </c>
      <c r="AB225" s="35">
        <v>0</v>
      </c>
      <c r="AC225" s="35">
        <v>0</v>
      </c>
      <c r="AD225" s="35"/>
      <c r="AE225" s="35"/>
      <c r="AF225" s="35"/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</row>
    <row r="226" spans="1:38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</row>
    <row r="227" spans="1:38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5"/>
      <c r="M227" s="45"/>
      <c r="N227" s="45"/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5"/>
      <c r="V227" s="45"/>
      <c r="W227" s="45"/>
      <c r="X227" s="44">
        <v>207</v>
      </c>
      <c r="Y227" s="44">
        <v>460</v>
      </c>
      <c r="Z227" s="44">
        <v>439</v>
      </c>
      <c r="AA227" s="44">
        <v>195</v>
      </c>
      <c r="AB227" s="44">
        <v>16</v>
      </c>
      <c r="AC227" s="44">
        <v>49</v>
      </c>
      <c r="AD227" s="45"/>
      <c r="AE227" s="45"/>
      <c r="AF227" s="45"/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0</v>
      </c>
    </row>
    <row r="228" spans="1:38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</row>
    <row r="229" spans="1:38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2064</v>
      </c>
      <c r="G229" s="50">
        <v>11553</v>
      </c>
      <c r="H229" s="50">
        <v>11789</v>
      </c>
      <c r="I229" s="50">
        <v>1633</v>
      </c>
      <c r="J229" s="50">
        <v>63</v>
      </c>
      <c r="K229" s="50">
        <v>258</v>
      </c>
      <c r="L229" s="45"/>
      <c r="M229" s="45"/>
      <c r="N229" s="45"/>
      <c r="O229" s="50">
        <v>419</v>
      </c>
      <c r="P229" s="50">
        <v>1158</v>
      </c>
      <c r="Q229" s="50">
        <v>1110</v>
      </c>
      <c r="R229" s="50">
        <v>467</v>
      </c>
      <c r="S229" s="50">
        <v>0</v>
      </c>
      <c r="T229" s="50">
        <v>0</v>
      </c>
      <c r="U229" s="45"/>
      <c r="V229" s="45"/>
      <c r="W229" s="45"/>
      <c r="X229" s="50">
        <v>814</v>
      </c>
      <c r="Y229" s="50">
        <v>2887</v>
      </c>
      <c r="Z229" s="50">
        <v>2997</v>
      </c>
      <c r="AA229" s="50">
        <v>671</v>
      </c>
      <c r="AB229" s="50">
        <v>16</v>
      </c>
      <c r="AC229" s="50">
        <v>49</v>
      </c>
      <c r="AD229" s="45"/>
      <c r="AE229" s="45"/>
      <c r="AF229" s="45"/>
      <c r="AG229" s="50">
        <v>166</v>
      </c>
      <c r="AH229" s="50">
        <v>510</v>
      </c>
      <c r="AI229" s="50">
        <v>503</v>
      </c>
      <c r="AJ229" s="50">
        <v>173</v>
      </c>
      <c r="AK229" s="50">
        <v>0</v>
      </c>
      <c r="AL229" s="50">
        <v>0</v>
      </c>
    </row>
    <row r="230" spans="1:38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</row>
    <row r="231" spans="1:38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</row>
    <row r="232" spans="1:38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</row>
    <row r="233" spans="1:38" ht="20.100000000000001" customHeight="1" x14ac:dyDescent="0.2">
      <c r="D233" s="2" t="s">
        <v>183</v>
      </c>
      <c r="F233" s="35">
        <v>104</v>
      </c>
      <c r="G233" s="35">
        <v>921</v>
      </c>
      <c r="H233" s="35">
        <v>945</v>
      </c>
      <c r="I233" s="35">
        <v>80</v>
      </c>
      <c r="J233" s="35">
        <v>0</v>
      </c>
      <c r="K233" s="35">
        <v>0</v>
      </c>
      <c r="L233" s="35"/>
      <c r="M233" s="35"/>
      <c r="N233" s="35"/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/>
      <c r="V233" s="35"/>
      <c r="W233" s="35"/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/>
      <c r="AE233" s="35"/>
      <c r="AF233" s="35"/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</row>
    <row r="234" spans="1:38" ht="19.5" customHeight="1" x14ac:dyDescent="0.2">
      <c r="D234" s="38" t="s">
        <v>184</v>
      </c>
      <c r="F234" s="39">
        <v>43</v>
      </c>
      <c r="G234" s="39">
        <v>360</v>
      </c>
      <c r="H234" s="39">
        <v>364</v>
      </c>
      <c r="I234" s="39">
        <v>39</v>
      </c>
      <c r="J234" s="39">
        <v>0</v>
      </c>
      <c r="K234" s="39">
        <v>0</v>
      </c>
      <c r="L234" s="40"/>
      <c r="M234" s="40"/>
      <c r="N234" s="40"/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40"/>
      <c r="V234" s="40"/>
      <c r="W234" s="40"/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40"/>
      <c r="AE234" s="40"/>
      <c r="AF234" s="40"/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</row>
    <row r="235" spans="1:38" ht="20.100000000000001" customHeight="1" x14ac:dyDescent="0.2">
      <c r="D235" s="2" t="s">
        <v>185</v>
      </c>
      <c r="F235" s="35">
        <v>34</v>
      </c>
      <c r="G235" s="35">
        <v>354</v>
      </c>
      <c r="H235" s="35">
        <v>351</v>
      </c>
      <c r="I235" s="35">
        <v>37</v>
      </c>
      <c r="J235" s="35">
        <v>0</v>
      </c>
      <c r="K235" s="35">
        <v>0</v>
      </c>
      <c r="L235" s="35"/>
      <c r="M235" s="35"/>
      <c r="N235" s="35"/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/>
      <c r="V235" s="35"/>
      <c r="W235" s="35"/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/>
      <c r="AE235" s="35"/>
      <c r="AF235" s="35"/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</row>
    <row r="236" spans="1:38" ht="19.5" customHeight="1" x14ac:dyDescent="0.2">
      <c r="D236" s="38" t="s">
        <v>186</v>
      </c>
      <c r="F236" s="39">
        <v>65</v>
      </c>
      <c r="G236" s="39">
        <v>492</v>
      </c>
      <c r="H236" s="39">
        <v>525</v>
      </c>
      <c r="I236" s="39">
        <v>32</v>
      </c>
      <c r="J236" s="39">
        <v>0</v>
      </c>
      <c r="K236" s="39">
        <v>0</v>
      </c>
      <c r="L236" s="40"/>
      <c r="M236" s="40"/>
      <c r="N236" s="40"/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40"/>
      <c r="V236" s="40"/>
      <c r="W236" s="40"/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40"/>
      <c r="AE236" s="40"/>
      <c r="AF236" s="40"/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</row>
    <row r="237" spans="1:38" ht="20.100000000000001" customHeight="1" x14ac:dyDescent="0.2">
      <c r="D237" s="2" t="s">
        <v>113</v>
      </c>
      <c r="F237" s="35">
        <v>170</v>
      </c>
      <c r="G237" s="35">
        <v>1036</v>
      </c>
      <c r="H237" s="35">
        <v>1104</v>
      </c>
      <c r="I237" s="35">
        <v>102</v>
      </c>
      <c r="J237" s="35">
        <v>0</v>
      </c>
      <c r="K237" s="35">
        <v>0</v>
      </c>
      <c r="L237" s="35"/>
      <c r="M237" s="35"/>
      <c r="N237" s="35"/>
      <c r="O237" s="35">
        <v>1</v>
      </c>
      <c r="P237" s="35">
        <v>4</v>
      </c>
      <c r="Q237" s="35">
        <v>5</v>
      </c>
      <c r="R237" s="35">
        <v>0</v>
      </c>
      <c r="S237" s="35">
        <v>0</v>
      </c>
      <c r="T237" s="35">
        <v>0</v>
      </c>
      <c r="U237" s="35"/>
      <c r="V237" s="35"/>
      <c r="W237" s="35"/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/>
      <c r="AE237" s="35"/>
      <c r="AF237" s="35"/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</row>
    <row r="238" spans="1:38" ht="19.5" customHeight="1" x14ac:dyDescent="0.2">
      <c r="D238" s="38" t="s">
        <v>114</v>
      </c>
      <c r="F238" s="39">
        <v>729</v>
      </c>
      <c r="G238" s="39">
        <v>744</v>
      </c>
      <c r="H238" s="39">
        <v>823</v>
      </c>
      <c r="I238" s="39">
        <v>650</v>
      </c>
      <c r="J238" s="39">
        <v>0</v>
      </c>
      <c r="K238" s="39">
        <v>0</v>
      </c>
      <c r="L238" s="40"/>
      <c r="M238" s="40"/>
      <c r="N238" s="40"/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40"/>
      <c r="V238" s="40"/>
      <c r="W238" s="40"/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40"/>
      <c r="AE238" s="40"/>
      <c r="AF238" s="40"/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9">
        <v>0</v>
      </c>
    </row>
    <row r="239" spans="1:38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</row>
    <row r="240" spans="1:38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1145</v>
      </c>
      <c r="G240" s="44">
        <v>3907</v>
      </c>
      <c r="H240" s="44">
        <v>4112</v>
      </c>
      <c r="I240" s="44">
        <v>940</v>
      </c>
      <c r="J240" s="44">
        <v>0</v>
      </c>
      <c r="K240" s="44">
        <v>0</v>
      </c>
      <c r="L240" s="45"/>
      <c r="M240" s="45"/>
      <c r="N240" s="45"/>
      <c r="O240" s="44">
        <v>1</v>
      </c>
      <c r="P240" s="44">
        <v>4</v>
      </c>
      <c r="Q240" s="44">
        <v>5</v>
      </c>
      <c r="R240" s="44">
        <v>0</v>
      </c>
      <c r="S240" s="44">
        <v>0</v>
      </c>
      <c r="T240" s="44">
        <v>0</v>
      </c>
      <c r="U240" s="45"/>
      <c r="V240" s="45"/>
      <c r="W240" s="45"/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5"/>
      <c r="AE240" s="45"/>
      <c r="AF240" s="45"/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</row>
    <row r="241" spans="1:38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</row>
    <row r="242" spans="1:38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</row>
    <row r="243" spans="1:38" ht="20.100000000000001" customHeight="1" x14ac:dyDescent="0.2">
      <c r="D243" s="2" t="s">
        <v>183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/>
      <c r="M243" s="35"/>
      <c r="N243" s="35"/>
      <c r="O243" s="35">
        <v>33</v>
      </c>
      <c r="P243" s="35">
        <v>98</v>
      </c>
      <c r="Q243" s="35">
        <v>117</v>
      </c>
      <c r="R243" s="35">
        <v>14</v>
      </c>
      <c r="S243" s="35">
        <v>0</v>
      </c>
      <c r="T243" s="35">
        <v>0</v>
      </c>
      <c r="U243" s="35"/>
      <c r="V243" s="35"/>
      <c r="W243" s="35"/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/>
      <c r="AE243" s="35"/>
      <c r="AF243" s="35"/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</row>
    <row r="244" spans="1:38" ht="19.5" customHeight="1" x14ac:dyDescent="0.2">
      <c r="D244" s="38" t="s">
        <v>96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/>
      <c r="M244" s="40"/>
      <c r="N244" s="40"/>
      <c r="O244" s="39">
        <v>20</v>
      </c>
      <c r="P244" s="39">
        <v>130</v>
      </c>
      <c r="Q244" s="39">
        <v>135</v>
      </c>
      <c r="R244" s="39">
        <v>15</v>
      </c>
      <c r="S244" s="39">
        <v>0</v>
      </c>
      <c r="T244" s="39">
        <v>0</v>
      </c>
      <c r="U244" s="40"/>
      <c r="V244" s="40"/>
      <c r="W244" s="40"/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40"/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</row>
    <row r="245" spans="1:38" ht="19.5" customHeight="1" x14ac:dyDescent="0.2">
      <c r="D245" s="41" t="s">
        <v>188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/>
      <c r="M245" s="40"/>
      <c r="N245" s="40"/>
      <c r="O245" s="40">
        <v>0</v>
      </c>
      <c r="P245" s="40">
        <v>112</v>
      </c>
      <c r="Q245" s="40">
        <v>104</v>
      </c>
      <c r="R245" s="40">
        <v>8</v>
      </c>
      <c r="S245" s="40">
        <v>0</v>
      </c>
      <c r="T245" s="40">
        <v>0</v>
      </c>
      <c r="U245" s="40"/>
      <c r="V245" s="40"/>
      <c r="W245" s="40"/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/>
      <c r="AE245" s="40"/>
      <c r="AF245" s="40"/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</row>
    <row r="246" spans="1:38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</row>
    <row r="247" spans="1:38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5"/>
      <c r="M247" s="45"/>
      <c r="N247" s="45"/>
      <c r="O247" s="44">
        <v>53</v>
      </c>
      <c r="P247" s="44">
        <v>340</v>
      </c>
      <c r="Q247" s="44">
        <v>356</v>
      </c>
      <c r="R247" s="44">
        <v>37</v>
      </c>
      <c r="S247" s="44">
        <v>0</v>
      </c>
      <c r="T247" s="44">
        <v>0</v>
      </c>
      <c r="U247" s="45"/>
      <c r="V247" s="45"/>
      <c r="W247" s="45"/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5"/>
      <c r="AE247" s="45"/>
      <c r="AF247" s="45"/>
      <c r="AG247" s="44">
        <v>0</v>
      </c>
      <c r="AH247" s="44">
        <v>0</v>
      </c>
      <c r="AI247" s="44">
        <v>0</v>
      </c>
      <c r="AJ247" s="44">
        <v>0</v>
      </c>
      <c r="AK247" s="44">
        <v>0</v>
      </c>
      <c r="AL247" s="44">
        <v>0</v>
      </c>
    </row>
    <row r="248" spans="1:38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</row>
    <row r="249" spans="1:38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</row>
    <row r="250" spans="1:38" ht="20.100000000000001" customHeight="1" x14ac:dyDescent="0.2">
      <c r="D250" s="2" t="s">
        <v>95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/>
      <c r="M250" s="35"/>
      <c r="N250" s="35"/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/>
      <c r="V250" s="35"/>
      <c r="W250" s="35"/>
      <c r="X250" s="35">
        <v>40</v>
      </c>
      <c r="Y250" s="35">
        <v>328</v>
      </c>
      <c r="Z250" s="35">
        <v>321</v>
      </c>
      <c r="AA250" s="35">
        <v>47</v>
      </c>
      <c r="AB250" s="35">
        <v>0</v>
      </c>
      <c r="AC250" s="35">
        <v>0</v>
      </c>
      <c r="AD250" s="35"/>
      <c r="AE250" s="35"/>
      <c r="AF250" s="35"/>
      <c r="AG250" s="35">
        <v>2</v>
      </c>
      <c r="AH250" s="35">
        <v>7</v>
      </c>
      <c r="AI250" s="35">
        <v>9</v>
      </c>
      <c r="AJ250" s="35">
        <v>0</v>
      </c>
      <c r="AK250" s="35">
        <v>0</v>
      </c>
      <c r="AL250" s="35">
        <v>0</v>
      </c>
    </row>
    <row r="251" spans="1:38" ht="19.5" customHeight="1" x14ac:dyDescent="0.2">
      <c r="D251" s="38" t="s">
        <v>96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/>
      <c r="M251" s="40"/>
      <c r="N251" s="40"/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40"/>
      <c r="V251" s="40"/>
      <c r="W251" s="40"/>
      <c r="X251" s="39">
        <v>13</v>
      </c>
      <c r="Y251" s="39">
        <v>215</v>
      </c>
      <c r="Z251" s="39">
        <v>206</v>
      </c>
      <c r="AA251" s="39">
        <v>22</v>
      </c>
      <c r="AB251" s="39">
        <v>0</v>
      </c>
      <c r="AC251" s="39">
        <v>0</v>
      </c>
      <c r="AD251" s="40"/>
      <c r="AE251" s="40"/>
      <c r="AF251" s="40"/>
      <c r="AG251" s="39">
        <v>1</v>
      </c>
      <c r="AH251" s="39">
        <v>11</v>
      </c>
      <c r="AI251" s="39">
        <v>11</v>
      </c>
      <c r="AJ251" s="39">
        <v>1</v>
      </c>
      <c r="AK251" s="39">
        <v>0</v>
      </c>
      <c r="AL251" s="39">
        <v>0</v>
      </c>
    </row>
    <row r="252" spans="1:38" ht="20.100000000000001" customHeight="1" x14ac:dyDescent="0.2">
      <c r="D252" s="2" t="s">
        <v>112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/>
      <c r="M252" s="35"/>
      <c r="N252" s="35"/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/>
      <c r="V252" s="35"/>
      <c r="W252" s="35"/>
      <c r="X252" s="35">
        <v>23</v>
      </c>
      <c r="Y252" s="35">
        <v>302</v>
      </c>
      <c r="Z252" s="35">
        <v>306</v>
      </c>
      <c r="AA252" s="35">
        <v>19</v>
      </c>
      <c r="AB252" s="35">
        <v>0</v>
      </c>
      <c r="AC252" s="35">
        <v>0</v>
      </c>
      <c r="AD252" s="35"/>
      <c r="AE252" s="35"/>
      <c r="AF252" s="35"/>
      <c r="AG252" s="35">
        <v>1</v>
      </c>
      <c r="AH252" s="35">
        <v>13</v>
      </c>
      <c r="AI252" s="35">
        <v>13</v>
      </c>
      <c r="AJ252" s="35">
        <v>1</v>
      </c>
      <c r="AK252" s="35">
        <v>0</v>
      </c>
      <c r="AL252" s="35">
        <v>0</v>
      </c>
    </row>
    <row r="253" spans="1:38" ht="19.5" customHeight="1" x14ac:dyDescent="0.2">
      <c r="D253" s="38" t="s">
        <v>98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/>
      <c r="M253" s="40"/>
      <c r="N253" s="40"/>
      <c r="O253" s="39">
        <v>0</v>
      </c>
      <c r="P253" s="39">
        <v>0</v>
      </c>
      <c r="Q253" s="39">
        <v>0</v>
      </c>
      <c r="R253" s="39">
        <v>0</v>
      </c>
      <c r="S253" s="39">
        <v>0</v>
      </c>
      <c r="T253" s="39">
        <v>0</v>
      </c>
      <c r="U253" s="40"/>
      <c r="V253" s="40"/>
      <c r="W253" s="40"/>
      <c r="X253" s="39">
        <v>24</v>
      </c>
      <c r="Y253" s="39">
        <v>260</v>
      </c>
      <c r="Z253" s="39">
        <v>260</v>
      </c>
      <c r="AA253" s="39">
        <v>24</v>
      </c>
      <c r="AB253" s="39">
        <v>0</v>
      </c>
      <c r="AC253" s="39">
        <v>0</v>
      </c>
      <c r="AD253" s="40"/>
      <c r="AE253" s="40"/>
      <c r="AF253" s="40"/>
      <c r="AG253" s="39">
        <v>1</v>
      </c>
      <c r="AH253" s="39">
        <v>26</v>
      </c>
      <c r="AI253" s="39">
        <v>26</v>
      </c>
      <c r="AJ253" s="39">
        <v>1</v>
      </c>
      <c r="AK253" s="39">
        <v>0</v>
      </c>
      <c r="AL253" s="39">
        <v>0</v>
      </c>
    </row>
    <row r="254" spans="1:38" ht="20.100000000000001" customHeight="1" x14ac:dyDescent="0.2">
      <c r="D254" s="41" t="s">
        <v>113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/>
      <c r="M254" s="40"/>
      <c r="N254" s="40"/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/>
      <c r="V254" s="40"/>
      <c r="W254" s="40"/>
      <c r="X254" s="40">
        <v>29</v>
      </c>
      <c r="Y254" s="40">
        <v>291</v>
      </c>
      <c r="Z254" s="40">
        <v>292</v>
      </c>
      <c r="AA254" s="40">
        <v>28</v>
      </c>
      <c r="AB254" s="40">
        <v>0</v>
      </c>
      <c r="AC254" s="40">
        <v>0</v>
      </c>
      <c r="AD254" s="40"/>
      <c r="AE254" s="40"/>
      <c r="AF254" s="40"/>
      <c r="AG254" s="40">
        <v>4</v>
      </c>
      <c r="AH254" s="40">
        <v>9</v>
      </c>
      <c r="AI254" s="40">
        <v>13</v>
      </c>
      <c r="AJ254" s="40">
        <v>0</v>
      </c>
      <c r="AK254" s="40">
        <v>0</v>
      </c>
      <c r="AL254" s="40">
        <v>0</v>
      </c>
    </row>
    <row r="255" spans="1:38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</row>
    <row r="256" spans="1:38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5"/>
      <c r="M256" s="45"/>
      <c r="N256" s="45"/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5"/>
      <c r="V256" s="45"/>
      <c r="W256" s="45"/>
      <c r="X256" s="44">
        <v>129</v>
      </c>
      <c r="Y256" s="44">
        <v>1396</v>
      </c>
      <c r="Z256" s="44">
        <v>1385</v>
      </c>
      <c r="AA256" s="44">
        <v>140</v>
      </c>
      <c r="AB256" s="44">
        <v>0</v>
      </c>
      <c r="AC256" s="44">
        <v>0</v>
      </c>
      <c r="AD256" s="45"/>
      <c r="AE256" s="45"/>
      <c r="AF256" s="45"/>
      <c r="AG256" s="44">
        <v>9</v>
      </c>
      <c r="AH256" s="44">
        <v>66</v>
      </c>
      <c r="AI256" s="44">
        <v>72</v>
      </c>
      <c r="AJ256" s="44">
        <v>3</v>
      </c>
      <c r="AK256" s="44">
        <v>0</v>
      </c>
      <c r="AL256" s="44">
        <v>0</v>
      </c>
    </row>
    <row r="257" spans="1:38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</row>
    <row r="258" spans="1:38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1145</v>
      </c>
      <c r="G258" s="50">
        <v>3907</v>
      </c>
      <c r="H258" s="50">
        <v>4112</v>
      </c>
      <c r="I258" s="50">
        <v>940</v>
      </c>
      <c r="J258" s="50">
        <v>0</v>
      </c>
      <c r="K258" s="50">
        <v>0</v>
      </c>
      <c r="L258" s="45"/>
      <c r="M258" s="45"/>
      <c r="N258" s="45"/>
      <c r="O258" s="50">
        <v>54</v>
      </c>
      <c r="P258" s="50">
        <v>344</v>
      </c>
      <c r="Q258" s="50">
        <v>361</v>
      </c>
      <c r="R258" s="50">
        <v>37</v>
      </c>
      <c r="S258" s="50">
        <v>0</v>
      </c>
      <c r="T258" s="50">
        <v>0</v>
      </c>
      <c r="U258" s="45"/>
      <c r="V258" s="45"/>
      <c r="W258" s="45"/>
      <c r="X258" s="50">
        <v>129</v>
      </c>
      <c r="Y258" s="50">
        <v>1396</v>
      </c>
      <c r="Z258" s="50">
        <v>1385</v>
      </c>
      <c r="AA258" s="50">
        <v>140</v>
      </c>
      <c r="AB258" s="50">
        <v>0</v>
      </c>
      <c r="AC258" s="50">
        <v>0</v>
      </c>
      <c r="AD258" s="45"/>
      <c r="AE258" s="45"/>
      <c r="AF258" s="45"/>
      <c r="AG258" s="50">
        <v>9</v>
      </c>
      <c r="AH258" s="50">
        <v>66</v>
      </c>
      <c r="AI258" s="50">
        <v>72</v>
      </c>
      <c r="AJ258" s="50">
        <v>3</v>
      </c>
      <c r="AK258" s="50">
        <v>0</v>
      </c>
      <c r="AL258" s="50">
        <v>0</v>
      </c>
    </row>
    <row r="259" spans="1:38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</row>
    <row r="260" spans="1:38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</row>
    <row r="261" spans="1:38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</row>
    <row r="262" spans="1:38" ht="20.100000000000001" customHeight="1" x14ac:dyDescent="0.2">
      <c r="D262" s="2" t="s">
        <v>95</v>
      </c>
      <c r="F262" s="35">
        <v>326</v>
      </c>
      <c r="G262" s="35">
        <v>299</v>
      </c>
      <c r="H262" s="35">
        <v>310</v>
      </c>
      <c r="I262" s="35">
        <v>315</v>
      </c>
      <c r="J262" s="35">
        <v>0</v>
      </c>
      <c r="K262" s="35">
        <v>0</v>
      </c>
      <c r="L262" s="35"/>
      <c r="M262" s="35"/>
      <c r="N262" s="35"/>
      <c r="O262" s="35">
        <v>11</v>
      </c>
      <c r="P262" s="35">
        <v>52</v>
      </c>
      <c r="Q262" s="35">
        <v>53</v>
      </c>
      <c r="R262" s="35">
        <v>10</v>
      </c>
      <c r="S262" s="35">
        <v>0</v>
      </c>
      <c r="T262" s="35">
        <v>0</v>
      </c>
      <c r="U262" s="35"/>
      <c r="V262" s="35"/>
      <c r="W262" s="35"/>
      <c r="X262" s="35">
        <v>25</v>
      </c>
      <c r="Y262" s="35">
        <v>54</v>
      </c>
      <c r="Z262" s="35">
        <v>56</v>
      </c>
      <c r="AA262" s="35">
        <v>23</v>
      </c>
      <c r="AB262" s="35">
        <v>0</v>
      </c>
      <c r="AC262" s="35">
        <v>0</v>
      </c>
      <c r="AD262" s="35"/>
      <c r="AE262" s="35"/>
      <c r="AF262" s="35"/>
      <c r="AG262" s="35">
        <v>7</v>
      </c>
      <c r="AH262" s="35">
        <v>2</v>
      </c>
      <c r="AI262" s="35">
        <v>2</v>
      </c>
      <c r="AJ262" s="35">
        <v>7</v>
      </c>
      <c r="AK262" s="35">
        <v>0</v>
      </c>
      <c r="AL262" s="35">
        <v>0</v>
      </c>
    </row>
    <row r="263" spans="1:38" ht="19.5" customHeight="1" x14ac:dyDescent="0.2">
      <c r="D263" s="38" t="s">
        <v>135</v>
      </c>
      <c r="F263" s="39">
        <v>276</v>
      </c>
      <c r="G263" s="39">
        <v>238</v>
      </c>
      <c r="H263" s="39">
        <v>244</v>
      </c>
      <c r="I263" s="39">
        <v>270</v>
      </c>
      <c r="J263" s="39">
        <v>0</v>
      </c>
      <c r="K263" s="39">
        <v>0</v>
      </c>
      <c r="L263" s="40"/>
      <c r="M263" s="40"/>
      <c r="N263" s="40"/>
      <c r="O263" s="39">
        <v>73</v>
      </c>
      <c r="P263" s="39">
        <v>132</v>
      </c>
      <c r="Q263" s="39">
        <v>126</v>
      </c>
      <c r="R263" s="39">
        <v>79</v>
      </c>
      <c r="S263" s="39">
        <v>0</v>
      </c>
      <c r="T263" s="39">
        <v>0</v>
      </c>
      <c r="U263" s="40"/>
      <c r="V263" s="40"/>
      <c r="W263" s="40"/>
      <c r="X263" s="39">
        <v>60</v>
      </c>
      <c r="Y263" s="39">
        <v>47</v>
      </c>
      <c r="Z263" s="39">
        <v>40</v>
      </c>
      <c r="AA263" s="39">
        <v>67</v>
      </c>
      <c r="AB263" s="39">
        <v>0</v>
      </c>
      <c r="AC263" s="39">
        <v>0</v>
      </c>
      <c r="AD263" s="40"/>
      <c r="AE263" s="40"/>
      <c r="AF263" s="40"/>
      <c r="AG263" s="39">
        <v>18</v>
      </c>
      <c r="AH263" s="39">
        <v>30</v>
      </c>
      <c r="AI263" s="39">
        <v>30</v>
      </c>
      <c r="AJ263" s="39">
        <v>18</v>
      </c>
      <c r="AK263" s="39">
        <v>0</v>
      </c>
      <c r="AL263" s="39">
        <v>0</v>
      </c>
    </row>
    <row r="264" spans="1:38" ht="20.100000000000001" customHeight="1" x14ac:dyDescent="0.2">
      <c r="D264" s="2" t="s">
        <v>97</v>
      </c>
      <c r="F264" s="35">
        <v>136</v>
      </c>
      <c r="G264" s="35">
        <v>512</v>
      </c>
      <c r="H264" s="35">
        <v>523</v>
      </c>
      <c r="I264" s="35">
        <v>125</v>
      </c>
      <c r="J264" s="35">
        <v>0</v>
      </c>
      <c r="K264" s="35">
        <v>0</v>
      </c>
      <c r="L264" s="35"/>
      <c r="M264" s="35"/>
      <c r="N264" s="35"/>
      <c r="O264" s="35">
        <v>3</v>
      </c>
      <c r="P264" s="35">
        <v>48</v>
      </c>
      <c r="Q264" s="35">
        <v>48</v>
      </c>
      <c r="R264" s="35">
        <v>3</v>
      </c>
      <c r="S264" s="35">
        <v>0</v>
      </c>
      <c r="T264" s="35">
        <v>0</v>
      </c>
      <c r="U264" s="35"/>
      <c r="V264" s="35"/>
      <c r="W264" s="35"/>
      <c r="X264" s="35">
        <v>17</v>
      </c>
      <c r="Y264" s="35">
        <v>55</v>
      </c>
      <c r="Z264" s="35">
        <v>50</v>
      </c>
      <c r="AA264" s="35">
        <v>22</v>
      </c>
      <c r="AB264" s="35">
        <v>0</v>
      </c>
      <c r="AC264" s="35">
        <v>0</v>
      </c>
      <c r="AD264" s="35"/>
      <c r="AE264" s="35"/>
      <c r="AF264" s="35"/>
      <c r="AG264" s="35">
        <v>4</v>
      </c>
      <c r="AH264" s="35">
        <v>28</v>
      </c>
      <c r="AI264" s="35">
        <v>29</v>
      </c>
      <c r="AJ264" s="35">
        <v>3</v>
      </c>
      <c r="AK264" s="35">
        <v>0</v>
      </c>
      <c r="AL264" s="35">
        <v>0</v>
      </c>
    </row>
    <row r="265" spans="1:38" ht="19.5" customHeight="1" x14ac:dyDescent="0.2">
      <c r="D265" s="38" t="s">
        <v>136</v>
      </c>
      <c r="F265" s="39">
        <v>148</v>
      </c>
      <c r="G265" s="39">
        <v>658</v>
      </c>
      <c r="H265" s="39">
        <v>687</v>
      </c>
      <c r="I265" s="39">
        <v>119</v>
      </c>
      <c r="J265" s="39">
        <v>0</v>
      </c>
      <c r="K265" s="39">
        <v>0</v>
      </c>
      <c r="L265" s="40"/>
      <c r="M265" s="40"/>
      <c r="N265" s="40"/>
      <c r="O265" s="39">
        <v>17</v>
      </c>
      <c r="P265" s="39">
        <v>42</v>
      </c>
      <c r="Q265" s="39">
        <v>45</v>
      </c>
      <c r="R265" s="39">
        <v>14</v>
      </c>
      <c r="S265" s="39">
        <v>0</v>
      </c>
      <c r="T265" s="39">
        <v>0</v>
      </c>
      <c r="U265" s="40"/>
      <c r="V265" s="40"/>
      <c r="W265" s="40"/>
      <c r="X265" s="39">
        <v>13</v>
      </c>
      <c r="Y265" s="39">
        <v>55</v>
      </c>
      <c r="Z265" s="39">
        <v>60</v>
      </c>
      <c r="AA265" s="39">
        <v>8</v>
      </c>
      <c r="AB265" s="39">
        <v>0</v>
      </c>
      <c r="AC265" s="39">
        <v>0</v>
      </c>
      <c r="AD265" s="40"/>
      <c r="AE265" s="40"/>
      <c r="AF265" s="40"/>
      <c r="AG265" s="39">
        <v>3</v>
      </c>
      <c r="AH265" s="39">
        <v>3</v>
      </c>
      <c r="AI265" s="39">
        <v>3</v>
      </c>
      <c r="AJ265" s="39">
        <v>3</v>
      </c>
      <c r="AK265" s="39">
        <v>0</v>
      </c>
      <c r="AL265" s="39">
        <v>0</v>
      </c>
    </row>
    <row r="266" spans="1:38" ht="20.100000000000001" customHeight="1" x14ac:dyDescent="0.2">
      <c r="D266" s="2" t="s">
        <v>99</v>
      </c>
      <c r="F266" s="35">
        <v>286</v>
      </c>
      <c r="G266" s="35">
        <v>636</v>
      </c>
      <c r="H266" s="35">
        <v>859</v>
      </c>
      <c r="I266" s="35">
        <v>63</v>
      </c>
      <c r="J266" s="35">
        <v>0</v>
      </c>
      <c r="K266" s="35">
        <v>0</v>
      </c>
      <c r="L266" s="35"/>
      <c r="M266" s="35"/>
      <c r="N266" s="35"/>
      <c r="O266" s="35">
        <v>11</v>
      </c>
      <c r="P266" s="35">
        <v>42</v>
      </c>
      <c r="Q266" s="35">
        <v>50</v>
      </c>
      <c r="R266" s="35">
        <v>3</v>
      </c>
      <c r="S266" s="35">
        <v>0</v>
      </c>
      <c r="T266" s="35">
        <v>0</v>
      </c>
      <c r="U266" s="35"/>
      <c r="V266" s="35"/>
      <c r="W266" s="35"/>
      <c r="X266" s="35">
        <v>12</v>
      </c>
      <c r="Y266" s="35">
        <v>114</v>
      </c>
      <c r="Z266" s="35">
        <v>126</v>
      </c>
      <c r="AA266" s="35">
        <v>0</v>
      </c>
      <c r="AB266" s="35">
        <v>0</v>
      </c>
      <c r="AC266" s="35">
        <v>0</v>
      </c>
      <c r="AD266" s="35"/>
      <c r="AE266" s="35"/>
      <c r="AF266" s="35"/>
      <c r="AG266" s="35">
        <v>3</v>
      </c>
      <c r="AH266" s="35">
        <v>5</v>
      </c>
      <c r="AI266" s="35">
        <v>6</v>
      </c>
      <c r="AJ266" s="35">
        <v>2</v>
      </c>
      <c r="AK266" s="35">
        <v>0</v>
      </c>
      <c r="AL266" s="35">
        <v>0</v>
      </c>
    </row>
    <row r="267" spans="1:38" ht="19.5" customHeight="1" x14ac:dyDescent="0.2">
      <c r="D267" s="38" t="s">
        <v>100</v>
      </c>
      <c r="F267" s="39">
        <v>287</v>
      </c>
      <c r="G267" s="39">
        <v>497</v>
      </c>
      <c r="H267" s="39">
        <v>511</v>
      </c>
      <c r="I267" s="39">
        <v>273</v>
      </c>
      <c r="J267" s="39">
        <v>0</v>
      </c>
      <c r="K267" s="39">
        <v>0</v>
      </c>
      <c r="L267" s="40"/>
      <c r="M267" s="40"/>
      <c r="N267" s="40"/>
      <c r="O267" s="39">
        <v>17</v>
      </c>
      <c r="P267" s="39">
        <v>113</v>
      </c>
      <c r="Q267" s="39">
        <v>104</v>
      </c>
      <c r="R267" s="39">
        <v>26</v>
      </c>
      <c r="S267" s="39">
        <v>0</v>
      </c>
      <c r="T267" s="39">
        <v>0</v>
      </c>
      <c r="U267" s="40"/>
      <c r="V267" s="40"/>
      <c r="W267" s="40"/>
      <c r="X267" s="39">
        <v>6</v>
      </c>
      <c r="Y267" s="39">
        <v>49</v>
      </c>
      <c r="Z267" s="39">
        <v>48</v>
      </c>
      <c r="AA267" s="39">
        <v>7</v>
      </c>
      <c r="AB267" s="39">
        <v>0</v>
      </c>
      <c r="AC267" s="39">
        <v>0</v>
      </c>
      <c r="AD267" s="40"/>
      <c r="AE267" s="40"/>
      <c r="AF267" s="40"/>
      <c r="AG267" s="39">
        <v>9</v>
      </c>
      <c r="AH267" s="39">
        <v>13</v>
      </c>
      <c r="AI267" s="39">
        <v>12</v>
      </c>
      <c r="AJ267" s="39">
        <v>10</v>
      </c>
      <c r="AK267" s="39">
        <v>0</v>
      </c>
      <c r="AL267" s="39">
        <v>0</v>
      </c>
    </row>
    <row r="268" spans="1:38" ht="20.100000000000001" customHeight="1" x14ac:dyDescent="0.2">
      <c r="D268" s="2" t="s">
        <v>115</v>
      </c>
      <c r="F268" s="35">
        <v>109</v>
      </c>
      <c r="G268" s="35">
        <v>909</v>
      </c>
      <c r="H268" s="35">
        <v>970</v>
      </c>
      <c r="I268" s="35">
        <v>48</v>
      </c>
      <c r="J268" s="35">
        <v>0</v>
      </c>
      <c r="K268" s="35">
        <v>0</v>
      </c>
      <c r="L268" s="35"/>
      <c r="M268" s="35"/>
      <c r="N268" s="35"/>
      <c r="O268" s="35">
        <v>8</v>
      </c>
      <c r="P268" s="35">
        <v>85</v>
      </c>
      <c r="Q268" s="35">
        <v>83</v>
      </c>
      <c r="R268" s="35">
        <v>10</v>
      </c>
      <c r="S268" s="35">
        <v>0</v>
      </c>
      <c r="T268" s="35">
        <v>0</v>
      </c>
      <c r="U268" s="35"/>
      <c r="V268" s="35"/>
      <c r="W268" s="35"/>
      <c r="X268" s="35">
        <v>16</v>
      </c>
      <c r="Y268" s="35">
        <v>112</v>
      </c>
      <c r="Z268" s="35">
        <v>121</v>
      </c>
      <c r="AA268" s="35">
        <v>7</v>
      </c>
      <c r="AB268" s="35">
        <v>0</v>
      </c>
      <c r="AC268" s="35">
        <v>0</v>
      </c>
      <c r="AD268" s="35"/>
      <c r="AE268" s="35"/>
      <c r="AF268" s="35"/>
      <c r="AG268" s="35">
        <v>0</v>
      </c>
      <c r="AH268" s="35">
        <v>23</v>
      </c>
      <c r="AI268" s="35">
        <v>23</v>
      </c>
      <c r="AJ268" s="35">
        <v>0</v>
      </c>
      <c r="AK268" s="35">
        <v>0</v>
      </c>
      <c r="AL268" s="35">
        <v>0</v>
      </c>
    </row>
    <row r="269" spans="1:38" ht="19.5" customHeight="1" x14ac:dyDescent="0.2">
      <c r="D269" s="38" t="s">
        <v>102</v>
      </c>
      <c r="F269" s="39">
        <v>270</v>
      </c>
      <c r="G269" s="39">
        <v>1248</v>
      </c>
      <c r="H269" s="39">
        <v>1376</v>
      </c>
      <c r="I269" s="39">
        <v>142</v>
      </c>
      <c r="J269" s="39">
        <v>0</v>
      </c>
      <c r="K269" s="39">
        <v>0</v>
      </c>
      <c r="L269" s="40"/>
      <c r="M269" s="40"/>
      <c r="N269" s="40"/>
      <c r="O269" s="39">
        <v>33</v>
      </c>
      <c r="P269" s="39">
        <v>159</v>
      </c>
      <c r="Q269" s="39">
        <v>176</v>
      </c>
      <c r="R269" s="39">
        <v>16</v>
      </c>
      <c r="S269" s="39">
        <v>0</v>
      </c>
      <c r="T269" s="39">
        <v>0</v>
      </c>
      <c r="U269" s="40"/>
      <c r="V269" s="40"/>
      <c r="W269" s="40"/>
      <c r="X269" s="39">
        <v>35</v>
      </c>
      <c r="Y269" s="39">
        <v>140</v>
      </c>
      <c r="Z269" s="39">
        <v>162</v>
      </c>
      <c r="AA269" s="39">
        <v>13</v>
      </c>
      <c r="AB269" s="39">
        <v>0</v>
      </c>
      <c r="AC269" s="39">
        <v>0</v>
      </c>
      <c r="AD269" s="40"/>
      <c r="AE269" s="40"/>
      <c r="AF269" s="40"/>
      <c r="AG269" s="39">
        <v>9</v>
      </c>
      <c r="AH269" s="39">
        <v>48</v>
      </c>
      <c r="AI269" s="39">
        <v>52</v>
      </c>
      <c r="AJ269" s="39">
        <v>5</v>
      </c>
      <c r="AK269" s="39">
        <v>0</v>
      </c>
      <c r="AL269" s="39">
        <v>0</v>
      </c>
    </row>
    <row r="270" spans="1:38" ht="20.100000000000001" customHeight="1" x14ac:dyDescent="0.2">
      <c r="D270" s="2" t="s">
        <v>103</v>
      </c>
      <c r="F270" s="35">
        <v>38</v>
      </c>
      <c r="G270" s="35">
        <v>360</v>
      </c>
      <c r="H270" s="35">
        <v>384</v>
      </c>
      <c r="I270" s="35">
        <v>14</v>
      </c>
      <c r="J270" s="35">
        <v>0</v>
      </c>
      <c r="K270" s="35">
        <v>0</v>
      </c>
      <c r="L270" s="35"/>
      <c r="M270" s="35"/>
      <c r="N270" s="35"/>
      <c r="O270" s="35">
        <v>6</v>
      </c>
      <c r="P270" s="35">
        <v>64</v>
      </c>
      <c r="Q270" s="35">
        <v>69</v>
      </c>
      <c r="R270" s="35">
        <v>1</v>
      </c>
      <c r="S270" s="35">
        <v>0</v>
      </c>
      <c r="T270" s="35">
        <v>0</v>
      </c>
      <c r="U270" s="35"/>
      <c r="V270" s="35"/>
      <c r="W270" s="35"/>
      <c r="X270" s="35">
        <v>3</v>
      </c>
      <c r="Y270" s="35">
        <v>42</v>
      </c>
      <c r="Z270" s="35">
        <v>41</v>
      </c>
      <c r="AA270" s="35">
        <v>4</v>
      </c>
      <c r="AB270" s="35">
        <v>0</v>
      </c>
      <c r="AC270" s="35">
        <v>0</v>
      </c>
      <c r="AD270" s="35"/>
      <c r="AE270" s="35"/>
      <c r="AF270" s="35"/>
      <c r="AG270" s="35">
        <v>5</v>
      </c>
      <c r="AH270" s="35">
        <v>42</v>
      </c>
      <c r="AI270" s="35">
        <v>41</v>
      </c>
      <c r="AJ270" s="35">
        <v>6</v>
      </c>
      <c r="AK270" s="35">
        <v>0</v>
      </c>
      <c r="AL270" s="35">
        <v>0</v>
      </c>
    </row>
    <row r="271" spans="1:38" ht="19.5" customHeight="1" x14ac:dyDescent="0.2">
      <c r="D271" s="38" t="s">
        <v>116</v>
      </c>
      <c r="F271" s="39">
        <v>92</v>
      </c>
      <c r="G271" s="39">
        <v>441</v>
      </c>
      <c r="H271" s="39">
        <v>513</v>
      </c>
      <c r="I271" s="39">
        <v>20</v>
      </c>
      <c r="J271" s="39">
        <v>0</v>
      </c>
      <c r="K271" s="39">
        <v>0</v>
      </c>
      <c r="L271" s="40"/>
      <c r="M271" s="40"/>
      <c r="N271" s="40"/>
      <c r="O271" s="39">
        <v>3</v>
      </c>
      <c r="P271" s="39">
        <v>30</v>
      </c>
      <c r="Q271" s="39">
        <v>26</v>
      </c>
      <c r="R271" s="39">
        <v>7</v>
      </c>
      <c r="S271" s="39">
        <v>0</v>
      </c>
      <c r="T271" s="39">
        <v>0</v>
      </c>
      <c r="U271" s="40"/>
      <c r="V271" s="40"/>
      <c r="W271" s="40"/>
      <c r="X271" s="39">
        <v>13</v>
      </c>
      <c r="Y271" s="39">
        <v>82</v>
      </c>
      <c r="Z271" s="39">
        <v>75</v>
      </c>
      <c r="AA271" s="39">
        <v>20</v>
      </c>
      <c r="AB271" s="39">
        <v>0</v>
      </c>
      <c r="AC271" s="39">
        <v>0</v>
      </c>
      <c r="AD271" s="40"/>
      <c r="AE271" s="40"/>
      <c r="AF271" s="40"/>
      <c r="AG271" s="39">
        <v>0</v>
      </c>
      <c r="AH271" s="39">
        <v>8</v>
      </c>
      <c r="AI271" s="39">
        <v>8</v>
      </c>
      <c r="AJ271" s="39">
        <v>0</v>
      </c>
      <c r="AK271" s="39">
        <v>0</v>
      </c>
      <c r="AL271" s="39">
        <v>0</v>
      </c>
    </row>
    <row r="272" spans="1:38" ht="20.100000000000001" customHeight="1" x14ac:dyDescent="0.2">
      <c r="D272" s="2" t="s">
        <v>158</v>
      </c>
      <c r="F272" s="35">
        <v>19</v>
      </c>
      <c r="G272" s="35">
        <v>82</v>
      </c>
      <c r="H272" s="35">
        <v>95</v>
      </c>
      <c r="I272" s="35">
        <v>6</v>
      </c>
      <c r="J272" s="35">
        <v>0</v>
      </c>
      <c r="K272" s="35">
        <v>0</v>
      </c>
      <c r="L272" s="35"/>
      <c r="M272" s="35"/>
      <c r="N272" s="35"/>
      <c r="O272" s="35">
        <v>6</v>
      </c>
      <c r="P272" s="35">
        <v>46</v>
      </c>
      <c r="Q272" s="35">
        <v>43</v>
      </c>
      <c r="R272" s="35">
        <v>9</v>
      </c>
      <c r="S272" s="35">
        <v>0</v>
      </c>
      <c r="T272" s="35">
        <v>0</v>
      </c>
      <c r="U272" s="35"/>
      <c r="V272" s="35"/>
      <c r="W272" s="35"/>
      <c r="X272" s="35">
        <v>7</v>
      </c>
      <c r="Y272" s="35">
        <v>52</v>
      </c>
      <c r="Z272" s="35">
        <v>55</v>
      </c>
      <c r="AA272" s="35">
        <v>4</v>
      </c>
      <c r="AB272" s="35">
        <v>0</v>
      </c>
      <c r="AC272" s="35">
        <v>0</v>
      </c>
      <c r="AD272" s="35"/>
      <c r="AE272" s="35"/>
      <c r="AF272" s="35"/>
      <c r="AG272" s="35">
        <v>1</v>
      </c>
      <c r="AH272" s="35">
        <v>24</v>
      </c>
      <c r="AI272" s="35">
        <v>25</v>
      </c>
      <c r="AJ272" s="35">
        <v>0</v>
      </c>
      <c r="AK272" s="35">
        <v>0</v>
      </c>
      <c r="AL272" s="35">
        <v>0</v>
      </c>
    </row>
    <row r="273" spans="1:38" ht="19.5" customHeight="1" x14ac:dyDescent="0.2">
      <c r="D273" s="38" t="s">
        <v>193</v>
      </c>
      <c r="F273" s="39">
        <v>16</v>
      </c>
      <c r="G273" s="39">
        <v>167</v>
      </c>
      <c r="H273" s="39">
        <v>176</v>
      </c>
      <c r="I273" s="39">
        <v>7</v>
      </c>
      <c r="J273" s="39">
        <v>0</v>
      </c>
      <c r="K273" s="39">
        <v>0</v>
      </c>
      <c r="L273" s="40"/>
      <c r="M273" s="40"/>
      <c r="N273" s="40"/>
      <c r="O273" s="39">
        <v>4</v>
      </c>
      <c r="P273" s="39">
        <v>40</v>
      </c>
      <c r="Q273" s="39">
        <v>41</v>
      </c>
      <c r="R273" s="39">
        <v>3</v>
      </c>
      <c r="S273" s="39">
        <v>0</v>
      </c>
      <c r="T273" s="39">
        <v>0</v>
      </c>
      <c r="U273" s="40"/>
      <c r="V273" s="40"/>
      <c r="W273" s="40"/>
      <c r="X273" s="39">
        <v>7</v>
      </c>
      <c r="Y273" s="39">
        <v>50</v>
      </c>
      <c r="Z273" s="39">
        <v>49</v>
      </c>
      <c r="AA273" s="39">
        <v>8</v>
      </c>
      <c r="AB273" s="39">
        <v>0</v>
      </c>
      <c r="AC273" s="39">
        <v>0</v>
      </c>
      <c r="AD273" s="40"/>
      <c r="AE273" s="40"/>
      <c r="AF273" s="40"/>
      <c r="AG273" s="39">
        <v>3</v>
      </c>
      <c r="AH273" s="39">
        <v>15</v>
      </c>
      <c r="AI273" s="39">
        <v>16</v>
      </c>
      <c r="AJ273" s="39">
        <v>2</v>
      </c>
      <c r="AK273" s="39">
        <v>0</v>
      </c>
      <c r="AL273" s="39">
        <v>0</v>
      </c>
    </row>
    <row r="274" spans="1:38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</row>
    <row r="275" spans="1:38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2003</v>
      </c>
      <c r="G275" s="44">
        <v>6047</v>
      </c>
      <c r="H275" s="44">
        <v>6648</v>
      </c>
      <c r="I275" s="44">
        <v>1402</v>
      </c>
      <c r="J275" s="44">
        <v>0</v>
      </c>
      <c r="K275" s="44">
        <v>0</v>
      </c>
      <c r="L275" s="45"/>
      <c r="M275" s="45"/>
      <c r="N275" s="45"/>
      <c r="O275" s="44">
        <v>192</v>
      </c>
      <c r="P275" s="44">
        <v>853</v>
      </c>
      <c r="Q275" s="44">
        <v>864</v>
      </c>
      <c r="R275" s="44">
        <v>181</v>
      </c>
      <c r="S275" s="44">
        <v>0</v>
      </c>
      <c r="T275" s="44">
        <v>0</v>
      </c>
      <c r="U275" s="45"/>
      <c r="V275" s="45"/>
      <c r="W275" s="45"/>
      <c r="X275" s="44">
        <v>214</v>
      </c>
      <c r="Y275" s="44">
        <v>852</v>
      </c>
      <c r="Z275" s="44">
        <v>883</v>
      </c>
      <c r="AA275" s="44">
        <v>183</v>
      </c>
      <c r="AB275" s="44">
        <v>0</v>
      </c>
      <c r="AC275" s="44">
        <v>0</v>
      </c>
      <c r="AD275" s="45"/>
      <c r="AE275" s="45"/>
      <c r="AF275" s="45"/>
      <c r="AG275" s="44">
        <v>62</v>
      </c>
      <c r="AH275" s="44">
        <v>241</v>
      </c>
      <c r="AI275" s="44">
        <v>247</v>
      </c>
      <c r="AJ275" s="44">
        <v>56</v>
      </c>
      <c r="AK275" s="44">
        <v>0</v>
      </c>
      <c r="AL275" s="44">
        <v>0</v>
      </c>
    </row>
    <row r="276" spans="1:38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</row>
    <row r="277" spans="1:38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2003</v>
      </c>
      <c r="G277" s="50">
        <v>6047</v>
      </c>
      <c r="H277" s="50">
        <v>6648</v>
      </c>
      <c r="I277" s="50">
        <v>1402</v>
      </c>
      <c r="J277" s="50">
        <v>0</v>
      </c>
      <c r="K277" s="50">
        <v>0</v>
      </c>
      <c r="L277" s="45"/>
      <c r="M277" s="45"/>
      <c r="N277" s="45"/>
      <c r="O277" s="50">
        <v>192</v>
      </c>
      <c r="P277" s="50">
        <v>853</v>
      </c>
      <c r="Q277" s="50">
        <v>864</v>
      </c>
      <c r="R277" s="50">
        <v>181</v>
      </c>
      <c r="S277" s="50">
        <v>0</v>
      </c>
      <c r="T277" s="50">
        <v>0</v>
      </c>
      <c r="U277" s="45"/>
      <c r="V277" s="45"/>
      <c r="W277" s="45"/>
      <c r="X277" s="50">
        <v>214</v>
      </c>
      <c r="Y277" s="50">
        <v>852</v>
      </c>
      <c r="Z277" s="50">
        <v>883</v>
      </c>
      <c r="AA277" s="50">
        <v>183</v>
      </c>
      <c r="AB277" s="50">
        <v>0</v>
      </c>
      <c r="AC277" s="50">
        <v>0</v>
      </c>
      <c r="AD277" s="45"/>
      <c r="AE277" s="45"/>
      <c r="AF277" s="45"/>
      <c r="AG277" s="50">
        <v>62</v>
      </c>
      <c r="AH277" s="50">
        <v>241</v>
      </c>
      <c r="AI277" s="50">
        <v>247</v>
      </c>
      <c r="AJ277" s="50">
        <v>56</v>
      </c>
      <c r="AK277" s="50">
        <v>0</v>
      </c>
      <c r="AL277" s="50">
        <v>0</v>
      </c>
    </row>
    <row r="278" spans="1:38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</row>
    <row r="279" spans="1:38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</row>
    <row r="280" spans="1:38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</row>
    <row r="281" spans="1:38" ht="20.100000000000001" customHeight="1" x14ac:dyDescent="0.2">
      <c r="D281" s="2" t="s">
        <v>95</v>
      </c>
      <c r="F281" s="35">
        <v>57</v>
      </c>
      <c r="G281" s="35">
        <v>649</v>
      </c>
      <c r="H281" s="35">
        <v>647</v>
      </c>
      <c r="I281" s="35">
        <v>59</v>
      </c>
      <c r="J281" s="35">
        <v>0</v>
      </c>
      <c r="K281" s="35">
        <v>0</v>
      </c>
      <c r="L281" s="35"/>
      <c r="M281" s="35"/>
      <c r="N281" s="35"/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/>
      <c r="V281" s="35"/>
      <c r="W281" s="35"/>
      <c r="X281" s="35">
        <v>0</v>
      </c>
      <c r="Y281" s="35">
        <v>4</v>
      </c>
      <c r="Z281" s="35">
        <v>3</v>
      </c>
      <c r="AA281" s="35">
        <v>1</v>
      </c>
      <c r="AB281" s="35">
        <v>0</v>
      </c>
      <c r="AC281" s="35">
        <v>0</v>
      </c>
      <c r="AD281" s="35"/>
      <c r="AE281" s="35"/>
      <c r="AF281" s="35"/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</row>
    <row r="282" spans="1:38" ht="19.5" customHeight="1" x14ac:dyDescent="0.2">
      <c r="D282" s="38" t="s">
        <v>96</v>
      </c>
      <c r="F282" s="39">
        <v>33</v>
      </c>
      <c r="G282" s="39">
        <v>639</v>
      </c>
      <c r="H282" s="39">
        <v>642</v>
      </c>
      <c r="I282" s="39">
        <v>30</v>
      </c>
      <c r="J282" s="39">
        <v>0</v>
      </c>
      <c r="K282" s="39">
        <v>0</v>
      </c>
      <c r="L282" s="40"/>
      <c r="M282" s="40"/>
      <c r="N282" s="40"/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9">
        <v>0</v>
      </c>
      <c r="U282" s="40"/>
      <c r="V282" s="40"/>
      <c r="W282" s="40"/>
      <c r="X282" s="39">
        <v>3</v>
      </c>
      <c r="Y282" s="39">
        <v>8</v>
      </c>
      <c r="Z282" s="39">
        <v>11</v>
      </c>
      <c r="AA282" s="39">
        <v>0</v>
      </c>
      <c r="AB282" s="39">
        <v>0</v>
      </c>
      <c r="AC282" s="39">
        <v>0</v>
      </c>
      <c r="AD282" s="40"/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</row>
    <row r="283" spans="1:38" ht="20.100000000000001" customHeight="1" x14ac:dyDescent="0.2">
      <c r="D283" s="2" t="s">
        <v>112</v>
      </c>
      <c r="F283" s="35">
        <v>73</v>
      </c>
      <c r="G283" s="35">
        <v>1435</v>
      </c>
      <c r="H283" s="35">
        <v>1439</v>
      </c>
      <c r="I283" s="35">
        <v>69</v>
      </c>
      <c r="J283" s="35">
        <v>0</v>
      </c>
      <c r="K283" s="35">
        <v>0</v>
      </c>
      <c r="L283" s="35"/>
      <c r="M283" s="35"/>
      <c r="N283" s="35"/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/>
      <c r="V283" s="35"/>
      <c r="W283" s="35"/>
      <c r="X283" s="35">
        <v>4</v>
      </c>
      <c r="Y283" s="35">
        <v>17</v>
      </c>
      <c r="Z283" s="35">
        <v>18</v>
      </c>
      <c r="AA283" s="35">
        <v>3</v>
      </c>
      <c r="AB283" s="35">
        <v>0</v>
      </c>
      <c r="AC283" s="35">
        <v>0</v>
      </c>
      <c r="AD283" s="35"/>
      <c r="AE283" s="35"/>
      <c r="AF283" s="35"/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</row>
    <row r="284" spans="1:38" ht="19.5" customHeight="1" x14ac:dyDescent="0.2">
      <c r="D284" s="38" t="s">
        <v>98</v>
      </c>
      <c r="F284" s="39">
        <v>86</v>
      </c>
      <c r="G284" s="39">
        <v>999</v>
      </c>
      <c r="H284" s="39">
        <v>1018</v>
      </c>
      <c r="I284" s="39">
        <v>67</v>
      </c>
      <c r="J284" s="39">
        <v>0</v>
      </c>
      <c r="K284" s="39">
        <v>0</v>
      </c>
      <c r="L284" s="40"/>
      <c r="M284" s="40"/>
      <c r="N284" s="40"/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40"/>
      <c r="V284" s="40"/>
      <c r="W284" s="40"/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40"/>
      <c r="AE284" s="40"/>
      <c r="AF284" s="40"/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</row>
    <row r="285" spans="1:38" ht="20.100000000000001" customHeight="1" x14ac:dyDescent="0.2">
      <c r="D285" s="2" t="s">
        <v>99</v>
      </c>
      <c r="F285" s="35">
        <v>47</v>
      </c>
      <c r="G285" s="35">
        <v>889</v>
      </c>
      <c r="H285" s="35">
        <v>844</v>
      </c>
      <c r="I285" s="35">
        <v>92</v>
      </c>
      <c r="J285" s="35">
        <v>0</v>
      </c>
      <c r="K285" s="35">
        <v>0</v>
      </c>
      <c r="L285" s="35"/>
      <c r="M285" s="35"/>
      <c r="N285" s="35"/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/>
      <c r="V285" s="35"/>
      <c r="W285" s="35"/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/>
      <c r="AE285" s="35"/>
      <c r="AF285" s="35"/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</row>
    <row r="286" spans="1:38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</row>
    <row r="287" spans="1:38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296</v>
      </c>
      <c r="G287" s="44">
        <v>4611</v>
      </c>
      <c r="H287" s="44">
        <v>4590</v>
      </c>
      <c r="I287" s="44">
        <v>317</v>
      </c>
      <c r="J287" s="44">
        <v>0</v>
      </c>
      <c r="K287" s="44">
        <v>0</v>
      </c>
      <c r="L287" s="45"/>
      <c r="M287" s="45"/>
      <c r="N287" s="45"/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5"/>
      <c r="V287" s="45"/>
      <c r="W287" s="45"/>
      <c r="X287" s="44">
        <v>7</v>
      </c>
      <c r="Y287" s="44">
        <v>29</v>
      </c>
      <c r="Z287" s="44">
        <v>32</v>
      </c>
      <c r="AA287" s="44">
        <v>4</v>
      </c>
      <c r="AB287" s="44">
        <v>0</v>
      </c>
      <c r="AC287" s="44">
        <v>0</v>
      </c>
      <c r="AD287" s="45"/>
      <c r="AE287" s="45"/>
      <c r="AF287" s="45"/>
      <c r="AG287" s="44">
        <v>0</v>
      </c>
      <c r="AH287" s="44">
        <v>0</v>
      </c>
      <c r="AI287" s="44">
        <v>0</v>
      </c>
      <c r="AJ287" s="44">
        <v>0</v>
      </c>
      <c r="AK287" s="44">
        <v>0</v>
      </c>
      <c r="AL287" s="44">
        <v>0</v>
      </c>
    </row>
    <row r="288" spans="1:38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</row>
    <row r="289" spans="1:38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</row>
    <row r="290" spans="1:38" ht="20.100000000000001" customHeight="1" x14ac:dyDescent="0.2">
      <c r="D290" s="2" t="s">
        <v>197</v>
      </c>
      <c r="F290" s="35">
        <v>8</v>
      </c>
      <c r="G290" s="35">
        <v>59</v>
      </c>
      <c r="H290" s="35">
        <v>65</v>
      </c>
      <c r="I290" s="35">
        <v>2</v>
      </c>
      <c r="J290" s="35">
        <v>0</v>
      </c>
      <c r="K290" s="35">
        <v>0</v>
      </c>
      <c r="L290" s="35"/>
      <c r="M290" s="35"/>
      <c r="N290" s="35"/>
      <c r="O290" s="35">
        <v>7</v>
      </c>
      <c r="P290" s="35">
        <v>72</v>
      </c>
      <c r="Q290" s="35">
        <v>69</v>
      </c>
      <c r="R290" s="35">
        <v>10</v>
      </c>
      <c r="S290" s="35">
        <v>0</v>
      </c>
      <c r="T290" s="35">
        <v>0</v>
      </c>
      <c r="U290" s="35"/>
      <c r="V290" s="35"/>
      <c r="W290" s="35"/>
      <c r="X290" s="35">
        <v>35</v>
      </c>
      <c r="Y290" s="35">
        <v>311</v>
      </c>
      <c r="Z290" s="35">
        <v>300</v>
      </c>
      <c r="AA290" s="35">
        <v>46</v>
      </c>
      <c r="AB290" s="35">
        <v>0</v>
      </c>
      <c r="AC290" s="35">
        <v>0</v>
      </c>
      <c r="AD290" s="35"/>
      <c r="AE290" s="35"/>
      <c r="AF290" s="35"/>
      <c r="AG290" s="35">
        <v>1</v>
      </c>
      <c r="AH290" s="35">
        <v>17</v>
      </c>
      <c r="AI290" s="35">
        <v>17</v>
      </c>
      <c r="AJ290" s="35">
        <v>1</v>
      </c>
      <c r="AK290" s="35">
        <v>0</v>
      </c>
      <c r="AL290" s="35">
        <v>0</v>
      </c>
    </row>
    <row r="291" spans="1:38" ht="19.5" customHeight="1" x14ac:dyDescent="0.2">
      <c r="D291" s="38" t="s">
        <v>198</v>
      </c>
      <c r="F291" s="39">
        <v>3</v>
      </c>
      <c r="G291" s="39">
        <v>95</v>
      </c>
      <c r="H291" s="39">
        <v>92</v>
      </c>
      <c r="I291" s="39">
        <v>6</v>
      </c>
      <c r="J291" s="39">
        <v>0</v>
      </c>
      <c r="K291" s="39">
        <v>0</v>
      </c>
      <c r="L291" s="40"/>
      <c r="M291" s="40"/>
      <c r="N291" s="40"/>
      <c r="O291" s="39">
        <v>13</v>
      </c>
      <c r="P291" s="39">
        <v>137</v>
      </c>
      <c r="Q291" s="39">
        <v>134</v>
      </c>
      <c r="R291" s="39">
        <v>16</v>
      </c>
      <c r="S291" s="39">
        <v>0</v>
      </c>
      <c r="T291" s="39">
        <v>0</v>
      </c>
      <c r="U291" s="40"/>
      <c r="V291" s="40"/>
      <c r="W291" s="40"/>
      <c r="X291" s="39">
        <v>76</v>
      </c>
      <c r="Y291" s="39">
        <v>814</v>
      </c>
      <c r="Z291" s="39">
        <v>751</v>
      </c>
      <c r="AA291" s="39">
        <v>139</v>
      </c>
      <c r="AB291" s="39">
        <v>0</v>
      </c>
      <c r="AC291" s="39">
        <v>0</v>
      </c>
      <c r="AD291" s="40"/>
      <c r="AE291" s="40"/>
      <c r="AF291" s="40"/>
      <c r="AG291" s="39">
        <v>13</v>
      </c>
      <c r="AH291" s="39">
        <v>77</v>
      </c>
      <c r="AI291" s="39">
        <v>84</v>
      </c>
      <c r="AJ291" s="39">
        <v>6</v>
      </c>
      <c r="AK291" s="39">
        <v>0</v>
      </c>
      <c r="AL291" s="39">
        <v>0</v>
      </c>
    </row>
    <row r="292" spans="1:38" ht="20.100000000000001" customHeight="1" x14ac:dyDescent="0.2">
      <c r="D292" s="2" t="s">
        <v>199</v>
      </c>
      <c r="F292" s="35">
        <v>10</v>
      </c>
      <c r="G292" s="35">
        <v>9</v>
      </c>
      <c r="H292" s="35">
        <v>16</v>
      </c>
      <c r="I292" s="35">
        <v>3</v>
      </c>
      <c r="J292" s="35">
        <v>0</v>
      </c>
      <c r="K292" s="35">
        <v>0</v>
      </c>
      <c r="L292" s="35"/>
      <c r="M292" s="35"/>
      <c r="N292" s="35"/>
      <c r="O292" s="35">
        <v>19</v>
      </c>
      <c r="P292" s="35">
        <v>108</v>
      </c>
      <c r="Q292" s="35">
        <v>103</v>
      </c>
      <c r="R292" s="35">
        <v>24</v>
      </c>
      <c r="S292" s="35">
        <v>0</v>
      </c>
      <c r="T292" s="35">
        <v>0</v>
      </c>
      <c r="U292" s="35"/>
      <c r="V292" s="35"/>
      <c r="W292" s="35"/>
      <c r="X292" s="35">
        <v>139</v>
      </c>
      <c r="Y292" s="35">
        <v>593</v>
      </c>
      <c r="Z292" s="35">
        <v>599</v>
      </c>
      <c r="AA292" s="35">
        <v>133</v>
      </c>
      <c r="AB292" s="35">
        <v>0</v>
      </c>
      <c r="AC292" s="35">
        <v>0</v>
      </c>
      <c r="AD292" s="35"/>
      <c r="AE292" s="35"/>
      <c r="AF292" s="35"/>
      <c r="AG292" s="35">
        <v>8</v>
      </c>
      <c r="AH292" s="35">
        <v>55</v>
      </c>
      <c r="AI292" s="35">
        <v>53</v>
      </c>
      <c r="AJ292" s="35">
        <v>10</v>
      </c>
      <c r="AK292" s="35">
        <v>0</v>
      </c>
      <c r="AL292" s="35">
        <v>0</v>
      </c>
    </row>
    <row r="293" spans="1:38" ht="19.5" customHeight="1" x14ac:dyDescent="0.2">
      <c r="D293" s="38" t="s">
        <v>200</v>
      </c>
      <c r="F293" s="39">
        <v>8</v>
      </c>
      <c r="G293" s="39">
        <v>45</v>
      </c>
      <c r="H293" s="39">
        <v>50</v>
      </c>
      <c r="I293" s="39">
        <v>3</v>
      </c>
      <c r="J293" s="39">
        <v>0</v>
      </c>
      <c r="K293" s="39">
        <v>0</v>
      </c>
      <c r="L293" s="40"/>
      <c r="M293" s="40"/>
      <c r="N293" s="40"/>
      <c r="O293" s="39">
        <v>1</v>
      </c>
      <c r="P293" s="39">
        <v>122</v>
      </c>
      <c r="Q293" s="39">
        <v>110</v>
      </c>
      <c r="R293" s="39">
        <v>13</v>
      </c>
      <c r="S293" s="39">
        <v>0</v>
      </c>
      <c r="T293" s="39">
        <v>0</v>
      </c>
      <c r="U293" s="40"/>
      <c r="V293" s="40"/>
      <c r="W293" s="40"/>
      <c r="X293" s="39">
        <v>52</v>
      </c>
      <c r="Y293" s="39">
        <v>347</v>
      </c>
      <c r="Z293" s="39">
        <v>361</v>
      </c>
      <c r="AA293" s="39">
        <v>38</v>
      </c>
      <c r="AB293" s="39">
        <v>0</v>
      </c>
      <c r="AC293" s="39">
        <v>0</v>
      </c>
      <c r="AD293" s="40"/>
      <c r="AE293" s="40"/>
      <c r="AF293" s="40"/>
      <c r="AG293" s="39">
        <v>4</v>
      </c>
      <c r="AH293" s="39">
        <v>59</v>
      </c>
      <c r="AI293" s="39">
        <v>57</v>
      </c>
      <c r="AJ293" s="39">
        <v>6</v>
      </c>
      <c r="AK293" s="39">
        <v>0</v>
      </c>
      <c r="AL293" s="39">
        <v>0</v>
      </c>
    </row>
    <row r="294" spans="1:38" ht="20.100000000000001" customHeight="1" x14ac:dyDescent="0.2">
      <c r="D294" s="2" t="s">
        <v>201</v>
      </c>
      <c r="F294" s="35">
        <v>1</v>
      </c>
      <c r="G294" s="35">
        <v>16</v>
      </c>
      <c r="H294" s="35">
        <v>17</v>
      </c>
      <c r="I294" s="35">
        <v>0</v>
      </c>
      <c r="J294" s="35">
        <v>0</v>
      </c>
      <c r="K294" s="35">
        <v>0</v>
      </c>
      <c r="L294" s="35"/>
      <c r="M294" s="35"/>
      <c r="N294" s="35"/>
      <c r="O294" s="35">
        <v>5</v>
      </c>
      <c r="P294" s="35">
        <v>65</v>
      </c>
      <c r="Q294" s="35">
        <v>66</v>
      </c>
      <c r="R294" s="35">
        <v>4</v>
      </c>
      <c r="S294" s="35">
        <v>0</v>
      </c>
      <c r="T294" s="35">
        <v>0</v>
      </c>
      <c r="U294" s="35"/>
      <c r="V294" s="35"/>
      <c r="W294" s="35"/>
      <c r="X294" s="35">
        <v>42</v>
      </c>
      <c r="Y294" s="35">
        <v>452</v>
      </c>
      <c r="Z294" s="35">
        <v>467</v>
      </c>
      <c r="AA294" s="35">
        <v>27</v>
      </c>
      <c r="AB294" s="35">
        <v>0</v>
      </c>
      <c r="AC294" s="35">
        <v>0</v>
      </c>
      <c r="AD294" s="35"/>
      <c r="AE294" s="35"/>
      <c r="AF294" s="35"/>
      <c r="AG294" s="35">
        <v>3</v>
      </c>
      <c r="AH294" s="35">
        <v>33</v>
      </c>
      <c r="AI294" s="35">
        <v>32</v>
      </c>
      <c r="AJ294" s="35">
        <v>4</v>
      </c>
      <c r="AK294" s="35">
        <v>0</v>
      </c>
      <c r="AL294" s="35">
        <v>0</v>
      </c>
    </row>
    <row r="295" spans="1:38" ht="19.5" customHeight="1" x14ac:dyDescent="0.2">
      <c r="D295" s="38" t="s">
        <v>202</v>
      </c>
      <c r="F295" s="39">
        <v>81</v>
      </c>
      <c r="G295" s="39">
        <v>33</v>
      </c>
      <c r="H295" s="39">
        <v>34</v>
      </c>
      <c r="I295" s="39">
        <v>80</v>
      </c>
      <c r="J295" s="39">
        <v>0</v>
      </c>
      <c r="K295" s="39">
        <v>0</v>
      </c>
      <c r="L295" s="40"/>
      <c r="M295" s="40"/>
      <c r="N295" s="40"/>
      <c r="O295" s="39">
        <v>16</v>
      </c>
      <c r="P295" s="39">
        <v>117</v>
      </c>
      <c r="Q295" s="39">
        <v>112</v>
      </c>
      <c r="R295" s="39">
        <v>21</v>
      </c>
      <c r="S295" s="39">
        <v>0</v>
      </c>
      <c r="T295" s="39">
        <v>0</v>
      </c>
      <c r="U295" s="40"/>
      <c r="V295" s="40"/>
      <c r="W295" s="40"/>
      <c r="X295" s="39">
        <v>128</v>
      </c>
      <c r="Y295" s="39">
        <v>474</v>
      </c>
      <c r="Z295" s="39">
        <v>494</v>
      </c>
      <c r="AA295" s="39">
        <v>108</v>
      </c>
      <c r="AB295" s="39">
        <v>0</v>
      </c>
      <c r="AC295" s="39">
        <v>0</v>
      </c>
      <c r="AD295" s="40"/>
      <c r="AE295" s="40"/>
      <c r="AF295" s="40"/>
      <c r="AG295" s="39">
        <v>7</v>
      </c>
      <c r="AH295" s="39">
        <v>40</v>
      </c>
      <c r="AI295" s="39">
        <v>38</v>
      </c>
      <c r="AJ295" s="39">
        <v>9</v>
      </c>
      <c r="AK295" s="39">
        <v>0</v>
      </c>
      <c r="AL295" s="39">
        <v>0</v>
      </c>
    </row>
    <row r="296" spans="1:38" ht="19.5" customHeight="1" x14ac:dyDescent="0.2">
      <c r="D296" s="41" t="s">
        <v>203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/>
      <c r="M296" s="40"/>
      <c r="N296" s="40"/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/>
      <c r="V296" s="40"/>
      <c r="W296" s="40"/>
      <c r="X296" s="40">
        <v>0</v>
      </c>
      <c r="Y296" s="40">
        <v>17</v>
      </c>
      <c r="Z296" s="40">
        <v>2</v>
      </c>
      <c r="AA296" s="40">
        <v>15</v>
      </c>
      <c r="AB296" s="40">
        <v>0</v>
      </c>
      <c r="AC296" s="40">
        <v>0</v>
      </c>
      <c r="AD296" s="40"/>
      <c r="AE296" s="40"/>
      <c r="AF296" s="40"/>
      <c r="AG296" s="40">
        <v>0</v>
      </c>
      <c r="AH296" s="40">
        <v>1</v>
      </c>
      <c r="AI296" s="40">
        <v>0</v>
      </c>
      <c r="AJ296" s="40">
        <v>1</v>
      </c>
      <c r="AK296" s="40">
        <v>0</v>
      </c>
      <c r="AL296" s="40">
        <v>0</v>
      </c>
    </row>
    <row r="297" spans="1:38" ht="19.5" customHeight="1" x14ac:dyDescent="0.2">
      <c r="D297" s="38" t="s">
        <v>204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/>
      <c r="M297" s="40"/>
      <c r="N297" s="40"/>
      <c r="O297" s="39">
        <v>0</v>
      </c>
      <c r="P297" s="39">
        <v>3</v>
      </c>
      <c r="Q297" s="39">
        <v>0</v>
      </c>
      <c r="R297" s="39">
        <v>3</v>
      </c>
      <c r="S297" s="39">
        <v>0</v>
      </c>
      <c r="T297" s="39">
        <v>0</v>
      </c>
      <c r="U297" s="40"/>
      <c r="V297" s="40"/>
      <c r="W297" s="40"/>
      <c r="X297" s="39">
        <v>0</v>
      </c>
      <c r="Y297" s="39">
        <v>26</v>
      </c>
      <c r="Z297" s="39">
        <v>1</v>
      </c>
      <c r="AA297" s="39">
        <v>25</v>
      </c>
      <c r="AB297" s="39">
        <v>0</v>
      </c>
      <c r="AC297" s="39">
        <v>0</v>
      </c>
      <c r="AD297" s="40"/>
      <c r="AE297" s="40"/>
      <c r="AF297" s="40"/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</row>
    <row r="298" spans="1:38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</row>
    <row r="299" spans="1:38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111</v>
      </c>
      <c r="G299" s="44">
        <v>257</v>
      </c>
      <c r="H299" s="44">
        <v>274</v>
      </c>
      <c r="I299" s="44">
        <v>94</v>
      </c>
      <c r="J299" s="44">
        <v>0</v>
      </c>
      <c r="K299" s="44">
        <v>0</v>
      </c>
      <c r="L299" s="45"/>
      <c r="M299" s="45"/>
      <c r="N299" s="45"/>
      <c r="O299" s="44">
        <v>61</v>
      </c>
      <c r="P299" s="44">
        <v>624</v>
      </c>
      <c r="Q299" s="44">
        <v>594</v>
      </c>
      <c r="R299" s="44">
        <v>91</v>
      </c>
      <c r="S299" s="44">
        <v>0</v>
      </c>
      <c r="T299" s="44">
        <v>0</v>
      </c>
      <c r="U299" s="45"/>
      <c r="V299" s="45"/>
      <c r="W299" s="45"/>
      <c r="X299" s="44">
        <v>472</v>
      </c>
      <c r="Y299" s="44">
        <v>3034</v>
      </c>
      <c r="Z299" s="44">
        <v>2975</v>
      </c>
      <c r="AA299" s="44">
        <v>531</v>
      </c>
      <c r="AB299" s="44">
        <v>0</v>
      </c>
      <c r="AC299" s="44">
        <v>0</v>
      </c>
      <c r="AD299" s="45"/>
      <c r="AE299" s="45"/>
      <c r="AF299" s="45"/>
      <c r="AG299" s="44">
        <v>36</v>
      </c>
      <c r="AH299" s="44">
        <v>282</v>
      </c>
      <c r="AI299" s="44">
        <v>281</v>
      </c>
      <c r="AJ299" s="44">
        <v>37</v>
      </c>
      <c r="AK299" s="44">
        <v>0</v>
      </c>
      <c r="AL299" s="44">
        <v>0</v>
      </c>
    </row>
    <row r="300" spans="1:38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</row>
    <row r="301" spans="1:38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</row>
    <row r="302" spans="1:38" ht="20.100000000000001" customHeight="1" x14ac:dyDescent="0.2">
      <c r="D302" s="2" t="s">
        <v>121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/>
      <c r="M302" s="35"/>
      <c r="N302" s="35"/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/>
      <c r="V302" s="35"/>
      <c r="W302" s="35"/>
      <c r="X302" s="35">
        <v>129</v>
      </c>
      <c r="Y302" s="35">
        <v>852</v>
      </c>
      <c r="Z302" s="35">
        <v>856</v>
      </c>
      <c r="AA302" s="35">
        <v>125</v>
      </c>
      <c r="AB302" s="35">
        <v>0</v>
      </c>
      <c r="AC302" s="35">
        <v>0</v>
      </c>
      <c r="AD302" s="35"/>
      <c r="AE302" s="35"/>
      <c r="AF302" s="35"/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</row>
    <row r="303" spans="1:38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</row>
    <row r="304" spans="1:38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5"/>
      <c r="M304" s="45"/>
      <c r="N304" s="45"/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5"/>
      <c r="V304" s="45"/>
      <c r="W304" s="45"/>
      <c r="X304" s="44">
        <v>129</v>
      </c>
      <c r="Y304" s="44">
        <v>852</v>
      </c>
      <c r="Z304" s="44">
        <v>856</v>
      </c>
      <c r="AA304" s="44">
        <v>125</v>
      </c>
      <c r="AB304" s="44">
        <v>0</v>
      </c>
      <c r="AC304" s="44">
        <v>0</v>
      </c>
      <c r="AD304" s="45"/>
      <c r="AE304" s="45"/>
      <c r="AF304" s="45"/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0</v>
      </c>
    </row>
    <row r="305" spans="1:38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</row>
    <row r="306" spans="1:38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</row>
    <row r="307" spans="1:38" ht="20.100000000000001" customHeight="1" x14ac:dyDescent="0.2">
      <c r="D307" s="2" t="s">
        <v>95</v>
      </c>
      <c r="F307" s="35">
        <v>132</v>
      </c>
      <c r="G307" s="35">
        <v>1078</v>
      </c>
      <c r="H307" s="35">
        <v>1092</v>
      </c>
      <c r="I307" s="35">
        <v>118</v>
      </c>
      <c r="J307" s="35">
        <v>0</v>
      </c>
      <c r="K307" s="35">
        <v>0</v>
      </c>
      <c r="L307" s="35"/>
      <c r="M307" s="35"/>
      <c r="N307" s="35"/>
      <c r="O307" s="35">
        <v>1</v>
      </c>
      <c r="P307" s="35">
        <v>8</v>
      </c>
      <c r="Q307" s="35">
        <v>9</v>
      </c>
      <c r="R307" s="35">
        <v>0</v>
      </c>
      <c r="S307" s="35">
        <v>0</v>
      </c>
      <c r="T307" s="35">
        <v>0</v>
      </c>
      <c r="U307" s="35"/>
      <c r="V307" s="35"/>
      <c r="W307" s="35"/>
      <c r="X307" s="35">
        <v>1</v>
      </c>
      <c r="Y307" s="35">
        <v>19</v>
      </c>
      <c r="Z307" s="35">
        <v>18</v>
      </c>
      <c r="AA307" s="35">
        <v>2</v>
      </c>
      <c r="AB307" s="35">
        <v>0</v>
      </c>
      <c r="AC307" s="35">
        <v>0</v>
      </c>
      <c r="AD307" s="35"/>
      <c r="AE307" s="35"/>
      <c r="AF307" s="35"/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</row>
    <row r="308" spans="1:38" ht="19.5" customHeight="1" x14ac:dyDescent="0.2">
      <c r="D308" s="38" t="s">
        <v>96</v>
      </c>
      <c r="F308" s="39">
        <v>97</v>
      </c>
      <c r="G308" s="39">
        <v>858</v>
      </c>
      <c r="H308" s="39">
        <v>876</v>
      </c>
      <c r="I308" s="39">
        <v>79</v>
      </c>
      <c r="J308" s="39">
        <v>0</v>
      </c>
      <c r="K308" s="39">
        <v>0</v>
      </c>
      <c r="L308" s="40"/>
      <c r="M308" s="40"/>
      <c r="N308" s="40"/>
      <c r="O308" s="39">
        <v>0</v>
      </c>
      <c r="P308" s="39">
        <v>4</v>
      </c>
      <c r="Q308" s="39">
        <v>4</v>
      </c>
      <c r="R308" s="39">
        <v>0</v>
      </c>
      <c r="S308" s="39">
        <v>0</v>
      </c>
      <c r="T308" s="39">
        <v>0</v>
      </c>
      <c r="U308" s="40"/>
      <c r="V308" s="40"/>
      <c r="W308" s="40"/>
      <c r="X308" s="39">
        <v>4</v>
      </c>
      <c r="Y308" s="39">
        <v>12</v>
      </c>
      <c r="Z308" s="39">
        <v>10</v>
      </c>
      <c r="AA308" s="39">
        <v>6</v>
      </c>
      <c r="AB308" s="39">
        <v>0</v>
      </c>
      <c r="AC308" s="39">
        <v>0</v>
      </c>
      <c r="AD308" s="40"/>
      <c r="AE308" s="40"/>
      <c r="AF308" s="40"/>
      <c r="AG308" s="39">
        <v>0</v>
      </c>
      <c r="AH308" s="39">
        <v>0</v>
      </c>
      <c r="AI308" s="39">
        <v>0</v>
      </c>
      <c r="AJ308" s="39">
        <v>0</v>
      </c>
      <c r="AK308" s="39">
        <v>0</v>
      </c>
      <c r="AL308" s="39">
        <v>0</v>
      </c>
    </row>
    <row r="309" spans="1:38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</row>
    <row r="310" spans="1:38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229</v>
      </c>
      <c r="G310" s="44">
        <v>1936</v>
      </c>
      <c r="H310" s="44">
        <v>1968</v>
      </c>
      <c r="I310" s="44">
        <v>197</v>
      </c>
      <c r="J310" s="44">
        <v>0</v>
      </c>
      <c r="K310" s="44">
        <v>0</v>
      </c>
      <c r="L310" s="45"/>
      <c r="M310" s="45"/>
      <c r="N310" s="45"/>
      <c r="O310" s="44">
        <v>1</v>
      </c>
      <c r="P310" s="44">
        <v>12</v>
      </c>
      <c r="Q310" s="44">
        <v>13</v>
      </c>
      <c r="R310" s="44">
        <v>0</v>
      </c>
      <c r="S310" s="44">
        <v>0</v>
      </c>
      <c r="T310" s="44">
        <v>0</v>
      </c>
      <c r="U310" s="45"/>
      <c r="V310" s="45"/>
      <c r="W310" s="45"/>
      <c r="X310" s="44">
        <v>5</v>
      </c>
      <c r="Y310" s="44">
        <v>31</v>
      </c>
      <c r="Z310" s="44">
        <v>28</v>
      </c>
      <c r="AA310" s="44">
        <v>8</v>
      </c>
      <c r="AB310" s="44">
        <v>0</v>
      </c>
      <c r="AC310" s="44">
        <v>0</v>
      </c>
      <c r="AD310" s="45"/>
      <c r="AE310" s="45"/>
      <c r="AF310" s="45"/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0</v>
      </c>
    </row>
    <row r="311" spans="1:38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</row>
    <row r="312" spans="1:38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</row>
    <row r="313" spans="1:38" ht="20.100000000000001" customHeight="1" x14ac:dyDescent="0.2">
      <c r="D313" s="2" t="s">
        <v>206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/>
      <c r="M313" s="35"/>
      <c r="N313" s="35"/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/>
      <c r="V313" s="35"/>
      <c r="W313" s="35"/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/>
      <c r="AE313" s="35"/>
      <c r="AF313" s="35"/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</row>
    <row r="314" spans="1:38" ht="19.5" customHeight="1" x14ac:dyDescent="0.2">
      <c r="D314" s="38" t="s">
        <v>207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40"/>
      <c r="M314" s="40"/>
      <c r="N314" s="40"/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40"/>
      <c r="V314" s="40"/>
      <c r="W314" s="40"/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40"/>
      <c r="AE314" s="40"/>
      <c r="AF314" s="40"/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0</v>
      </c>
    </row>
    <row r="315" spans="1:38" ht="20.100000000000001" customHeight="1" x14ac:dyDescent="0.2">
      <c r="D315" s="2" t="s">
        <v>208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/>
      <c r="M315" s="35"/>
      <c r="N315" s="35"/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/>
      <c r="V315" s="35"/>
      <c r="W315" s="35"/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/>
      <c r="AE315" s="35"/>
      <c r="AF315" s="35"/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</row>
    <row r="316" spans="1:38" ht="19.5" customHeight="1" x14ac:dyDescent="0.2">
      <c r="D316" s="38" t="s">
        <v>209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40"/>
      <c r="M316" s="40"/>
      <c r="N316" s="40"/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40"/>
      <c r="V316" s="40"/>
      <c r="W316" s="40"/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40"/>
      <c r="AE316" s="40"/>
      <c r="AF316" s="40"/>
      <c r="AG316" s="39">
        <v>0</v>
      </c>
      <c r="AH316" s="39">
        <v>0</v>
      </c>
      <c r="AI316" s="39">
        <v>0</v>
      </c>
      <c r="AJ316" s="39">
        <v>0</v>
      </c>
      <c r="AK316" s="39">
        <v>0</v>
      </c>
      <c r="AL316" s="39">
        <v>0</v>
      </c>
    </row>
    <row r="317" spans="1:38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</row>
    <row r="318" spans="1:38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5"/>
      <c r="M318" s="45"/>
      <c r="N318" s="45"/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5"/>
      <c r="V318" s="45"/>
      <c r="W318" s="45"/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5"/>
      <c r="AE318" s="45"/>
      <c r="AF318" s="45"/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0</v>
      </c>
    </row>
    <row r="319" spans="1:38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</row>
    <row r="320" spans="1:38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636</v>
      </c>
      <c r="G320" s="50">
        <v>6804</v>
      </c>
      <c r="H320" s="50">
        <v>6832</v>
      </c>
      <c r="I320" s="50">
        <v>608</v>
      </c>
      <c r="J320" s="50">
        <v>0</v>
      </c>
      <c r="K320" s="50">
        <v>0</v>
      </c>
      <c r="L320" s="45"/>
      <c r="M320" s="45"/>
      <c r="N320" s="45"/>
      <c r="O320" s="50">
        <v>62</v>
      </c>
      <c r="P320" s="50">
        <v>636</v>
      </c>
      <c r="Q320" s="50">
        <v>607</v>
      </c>
      <c r="R320" s="50">
        <v>91</v>
      </c>
      <c r="S320" s="50">
        <v>0</v>
      </c>
      <c r="T320" s="50">
        <v>0</v>
      </c>
      <c r="U320" s="45"/>
      <c r="V320" s="45"/>
      <c r="W320" s="45"/>
      <c r="X320" s="50">
        <v>613</v>
      </c>
      <c r="Y320" s="50">
        <v>3946</v>
      </c>
      <c r="Z320" s="50">
        <v>3891</v>
      </c>
      <c r="AA320" s="50">
        <v>668</v>
      </c>
      <c r="AB320" s="50">
        <v>0</v>
      </c>
      <c r="AC320" s="50">
        <v>0</v>
      </c>
      <c r="AD320" s="45"/>
      <c r="AE320" s="45"/>
      <c r="AF320" s="45"/>
      <c r="AG320" s="50">
        <v>36</v>
      </c>
      <c r="AH320" s="50">
        <v>282</v>
      </c>
      <c r="AI320" s="50">
        <v>281</v>
      </c>
      <c r="AJ320" s="50">
        <v>37</v>
      </c>
      <c r="AK320" s="50">
        <v>0</v>
      </c>
      <c r="AL320" s="50">
        <v>0</v>
      </c>
    </row>
    <row r="321" spans="1:38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</row>
    <row r="322" spans="1:38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</row>
    <row r="323" spans="1:38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</row>
    <row r="324" spans="1:38" ht="20.100000000000001" customHeight="1" x14ac:dyDescent="0.2">
      <c r="D324" s="2" t="s">
        <v>121</v>
      </c>
      <c r="F324" s="35">
        <v>54</v>
      </c>
      <c r="G324" s="35">
        <v>414</v>
      </c>
      <c r="H324" s="35">
        <v>455</v>
      </c>
      <c r="I324" s="35">
        <v>13</v>
      </c>
      <c r="J324" s="35">
        <v>0</v>
      </c>
      <c r="K324" s="35">
        <v>0</v>
      </c>
      <c r="L324" s="35"/>
      <c r="M324" s="35"/>
      <c r="N324" s="35"/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/>
      <c r="V324" s="35"/>
      <c r="W324" s="35"/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/>
      <c r="AE324" s="35"/>
      <c r="AF324" s="35"/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</row>
    <row r="325" spans="1:38" ht="19.5" customHeight="1" x14ac:dyDescent="0.2">
      <c r="D325" s="38" t="s">
        <v>135</v>
      </c>
      <c r="F325" s="39">
        <v>141</v>
      </c>
      <c r="G325" s="39">
        <v>670</v>
      </c>
      <c r="H325" s="39">
        <v>696</v>
      </c>
      <c r="I325" s="39">
        <v>115</v>
      </c>
      <c r="J325" s="39">
        <v>0</v>
      </c>
      <c r="K325" s="39">
        <v>0</v>
      </c>
      <c r="L325" s="40"/>
      <c r="M325" s="40"/>
      <c r="N325" s="40"/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40"/>
      <c r="V325" s="40"/>
      <c r="W325" s="40"/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40"/>
      <c r="AE325" s="40"/>
      <c r="AF325" s="40"/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</row>
    <row r="326" spans="1:38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</row>
    <row r="327" spans="1:38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195</v>
      </c>
      <c r="G327" s="44">
        <v>1084</v>
      </c>
      <c r="H327" s="44">
        <v>1151</v>
      </c>
      <c r="I327" s="44">
        <v>128</v>
      </c>
      <c r="J327" s="44">
        <v>0</v>
      </c>
      <c r="K327" s="44">
        <v>0</v>
      </c>
      <c r="L327" s="45"/>
      <c r="M327" s="45"/>
      <c r="N327" s="45"/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5"/>
      <c r="V327" s="45"/>
      <c r="W327" s="45"/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5"/>
      <c r="AE327" s="45"/>
      <c r="AF327" s="45"/>
      <c r="AG327" s="44">
        <v>0</v>
      </c>
      <c r="AH327" s="44">
        <v>0</v>
      </c>
      <c r="AI327" s="44">
        <v>0</v>
      </c>
      <c r="AJ327" s="44">
        <v>0</v>
      </c>
      <c r="AK327" s="44">
        <v>0</v>
      </c>
      <c r="AL327" s="44">
        <v>0</v>
      </c>
    </row>
    <row r="328" spans="1:38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</row>
    <row r="329" spans="1:38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</row>
    <row r="330" spans="1:38" ht="20.100000000000001" customHeight="1" x14ac:dyDescent="0.2">
      <c r="D330" s="2" t="s">
        <v>213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40"/>
      <c r="M330" s="40"/>
      <c r="N330" s="40"/>
      <c r="O330" s="39">
        <v>0</v>
      </c>
      <c r="P330" s="39">
        <v>0</v>
      </c>
      <c r="Q330" s="39">
        <v>0</v>
      </c>
      <c r="R330" s="39">
        <v>0</v>
      </c>
      <c r="S330" s="39">
        <v>0</v>
      </c>
      <c r="T330" s="39">
        <v>0</v>
      </c>
      <c r="U330" s="40"/>
      <c r="V330" s="40"/>
      <c r="W330" s="40"/>
      <c r="X330" s="39">
        <v>0</v>
      </c>
      <c r="Y330" s="39">
        <v>34</v>
      </c>
      <c r="Z330" s="39">
        <v>19</v>
      </c>
      <c r="AA330" s="39">
        <v>15</v>
      </c>
      <c r="AB330" s="39">
        <v>0</v>
      </c>
      <c r="AC330" s="39">
        <v>0</v>
      </c>
      <c r="AD330" s="40"/>
      <c r="AE330" s="40"/>
      <c r="AF330" s="40"/>
      <c r="AG330" s="39">
        <v>0</v>
      </c>
      <c r="AH330" s="39">
        <v>0</v>
      </c>
      <c r="AI330" s="39">
        <v>0</v>
      </c>
      <c r="AJ330" s="39">
        <v>0</v>
      </c>
      <c r="AK330" s="39">
        <v>0</v>
      </c>
      <c r="AL330" s="39">
        <v>0</v>
      </c>
    </row>
    <row r="331" spans="1:38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</row>
    <row r="332" spans="1:38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5"/>
      <c r="M332" s="45"/>
      <c r="N332" s="45"/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5"/>
      <c r="V332" s="45"/>
      <c r="W332" s="45"/>
      <c r="X332" s="44">
        <v>0</v>
      </c>
      <c r="Y332" s="44">
        <v>34</v>
      </c>
      <c r="Z332" s="44">
        <v>19</v>
      </c>
      <c r="AA332" s="44">
        <v>15</v>
      </c>
      <c r="AB332" s="44">
        <v>0</v>
      </c>
      <c r="AC332" s="44">
        <v>0</v>
      </c>
      <c r="AD332" s="45"/>
      <c r="AE332" s="45"/>
      <c r="AF332" s="45"/>
      <c r="AG332" s="44">
        <v>0</v>
      </c>
      <c r="AH332" s="44">
        <v>0</v>
      </c>
      <c r="AI332" s="44">
        <v>0</v>
      </c>
      <c r="AJ332" s="44">
        <v>0</v>
      </c>
      <c r="AK332" s="44">
        <v>0</v>
      </c>
      <c r="AL332" s="44">
        <v>0</v>
      </c>
    </row>
    <row r="333" spans="1:38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</row>
    <row r="334" spans="1:38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</row>
    <row r="335" spans="1:38" ht="20.100000000000001" customHeight="1" x14ac:dyDescent="0.2">
      <c r="D335" s="2" t="s">
        <v>95</v>
      </c>
      <c r="F335" s="35">
        <v>33</v>
      </c>
      <c r="G335" s="35">
        <v>459</v>
      </c>
      <c r="H335" s="35">
        <v>466</v>
      </c>
      <c r="I335" s="35">
        <v>26</v>
      </c>
      <c r="J335" s="35">
        <v>0</v>
      </c>
      <c r="K335" s="35">
        <v>0</v>
      </c>
      <c r="L335" s="35"/>
      <c r="M335" s="35"/>
      <c r="N335" s="35"/>
      <c r="O335" s="35">
        <v>4</v>
      </c>
      <c r="P335" s="35">
        <v>92</v>
      </c>
      <c r="Q335" s="35">
        <v>91</v>
      </c>
      <c r="R335" s="35">
        <v>5</v>
      </c>
      <c r="S335" s="35">
        <v>0</v>
      </c>
      <c r="T335" s="35">
        <v>0</v>
      </c>
      <c r="U335" s="35"/>
      <c r="V335" s="35"/>
      <c r="W335" s="35"/>
      <c r="X335" s="35">
        <v>24</v>
      </c>
      <c r="Y335" s="35">
        <v>260</v>
      </c>
      <c r="Z335" s="35">
        <v>255</v>
      </c>
      <c r="AA335" s="35">
        <v>29</v>
      </c>
      <c r="AB335" s="35">
        <v>0</v>
      </c>
      <c r="AC335" s="35">
        <v>0</v>
      </c>
      <c r="AD335" s="35"/>
      <c r="AE335" s="35"/>
      <c r="AF335" s="35"/>
      <c r="AG335" s="35">
        <v>1</v>
      </c>
      <c r="AH335" s="35">
        <v>29</v>
      </c>
      <c r="AI335" s="35">
        <v>26</v>
      </c>
      <c r="AJ335" s="35">
        <v>4</v>
      </c>
      <c r="AK335" s="35">
        <v>0</v>
      </c>
      <c r="AL335" s="35">
        <v>0</v>
      </c>
    </row>
    <row r="336" spans="1:38" ht="19.5" customHeight="1" x14ac:dyDescent="0.2">
      <c r="D336" s="38" t="s">
        <v>135</v>
      </c>
      <c r="F336" s="39">
        <v>29</v>
      </c>
      <c r="G336" s="39">
        <v>413</v>
      </c>
      <c r="H336" s="39">
        <v>367</v>
      </c>
      <c r="I336" s="39">
        <v>75</v>
      </c>
      <c r="J336" s="39">
        <v>0</v>
      </c>
      <c r="K336" s="39">
        <v>0</v>
      </c>
      <c r="L336" s="40"/>
      <c r="M336" s="40"/>
      <c r="N336" s="40"/>
      <c r="O336" s="39">
        <v>4</v>
      </c>
      <c r="P336" s="39">
        <v>68</v>
      </c>
      <c r="Q336" s="39">
        <v>64</v>
      </c>
      <c r="R336" s="39">
        <v>8</v>
      </c>
      <c r="S336" s="39">
        <v>0</v>
      </c>
      <c r="T336" s="39">
        <v>0</v>
      </c>
      <c r="U336" s="40"/>
      <c r="V336" s="40"/>
      <c r="W336" s="40"/>
      <c r="X336" s="39">
        <v>21</v>
      </c>
      <c r="Y336" s="39">
        <v>255</v>
      </c>
      <c r="Z336" s="39">
        <v>211</v>
      </c>
      <c r="AA336" s="39">
        <v>65</v>
      </c>
      <c r="AB336" s="39">
        <v>0</v>
      </c>
      <c r="AC336" s="39">
        <v>0</v>
      </c>
      <c r="AD336" s="40"/>
      <c r="AE336" s="40"/>
      <c r="AF336" s="40"/>
      <c r="AG336" s="39">
        <v>1</v>
      </c>
      <c r="AH336" s="39">
        <v>18</v>
      </c>
      <c r="AI336" s="39">
        <v>14</v>
      </c>
      <c r="AJ336" s="39">
        <v>5</v>
      </c>
      <c r="AK336" s="39">
        <v>0</v>
      </c>
      <c r="AL336" s="39">
        <v>0</v>
      </c>
    </row>
    <row r="337" spans="1:38" ht="20.100000000000001" customHeight="1" x14ac:dyDescent="0.2">
      <c r="D337" s="2" t="s">
        <v>112</v>
      </c>
      <c r="F337" s="35">
        <v>92</v>
      </c>
      <c r="G337" s="35">
        <v>820</v>
      </c>
      <c r="H337" s="35">
        <v>800</v>
      </c>
      <c r="I337" s="35">
        <v>112</v>
      </c>
      <c r="J337" s="35">
        <v>0</v>
      </c>
      <c r="K337" s="35">
        <v>0</v>
      </c>
      <c r="L337" s="35"/>
      <c r="M337" s="35"/>
      <c r="N337" s="35"/>
      <c r="O337" s="35">
        <v>13</v>
      </c>
      <c r="P337" s="35">
        <v>53</v>
      </c>
      <c r="Q337" s="35">
        <v>58</v>
      </c>
      <c r="R337" s="35">
        <v>8</v>
      </c>
      <c r="S337" s="35">
        <v>0</v>
      </c>
      <c r="T337" s="35">
        <v>0</v>
      </c>
      <c r="U337" s="35"/>
      <c r="V337" s="35"/>
      <c r="W337" s="35"/>
      <c r="X337" s="35">
        <v>33</v>
      </c>
      <c r="Y337" s="35">
        <v>179</v>
      </c>
      <c r="Z337" s="35">
        <v>186</v>
      </c>
      <c r="AA337" s="35">
        <v>26</v>
      </c>
      <c r="AB337" s="35">
        <v>0</v>
      </c>
      <c r="AC337" s="35">
        <v>0</v>
      </c>
      <c r="AD337" s="35"/>
      <c r="AE337" s="35"/>
      <c r="AF337" s="35"/>
      <c r="AG337" s="35">
        <v>6</v>
      </c>
      <c r="AH337" s="35">
        <v>30</v>
      </c>
      <c r="AI337" s="35">
        <v>31</v>
      </c>
      <c r="AJ337" s="35">
        <v>5</v>
      </c>
      <c r="AK337" s="35">
        <v>0</v>
      </c>
      <c r="AL337" s="35">
        <v>0</v>
      </c>
    </row>
    <row r="338" spans="1:38" ht="19.5" customHeight="1" x14ac:dyDescent="0.2">
      <c r="D338" s="38" t="s">
        <v>98</v>
      </c>
      <c r="F338" s="39">
        <v>60</v>
      </c>
      <c r="G338" s="39">
        <v>1060</v>
      </c>
      <c r="H338" s="39">
        <v>976</v>
      </c>
      <c r="I338" s="39">
        <v>144</v>
      </c>
      <c r="J338" s="39">
        <v>0</v>
      </c>
      <c r="K338" s="39">
        <v>0</v>
      </c>
      <c r="L338" s="40"/>
      <c r="M338" s="40"/>
      <c r="N338" s="40"/>
      <c r="O338" s="39">
        <v>2</v>
      </c>
      <c r="P338" s="39">
        <v>40</v>
      </c>
      <c r="Q338" s="39">
        <v>40</v>
      </c>
      <c r="R338" s="39">
        <v>2</v>
      </c>
      <c r="S338" s="39">
        <v>0</v>
      </c>
      <c r="T338" s="39">
        <v>0</v>
      </c>
      <c r="U338" s="40"/>
      <c r="V338" s="40"/>
      <c r="W338" s="40"/>
      <c r="X338" s="39">
        <v>29</v>
      </c>
      <c r="Y338" s="39">
        <v>233</v>
      </c>
      <c r="Z338" s="39">
        <v>248</v>
      </c>
      <c r="AA338" s="39">
        <v>14</v>
      </c>
      <c r="AB338" s="39">
        <v>0</v>
      </c>
      <c r="AC338" s="39">
        <v>0</v>
      </c>
      <c r="AD338" s="40"/>
      <c r="AE338" s="40"/>
      <c r="AF338" s="40"/>
      <c r="AG338" s="39">
        <v>7</v>
      </c>
      <c r="AH338" s="39">
        <v>27</v>
      </c>
      <c r="AI338" s="39">
        <v>32</v>
      </c>
      <c r="AJ338" s="39">
        <v>2</v>
      </c>
      <c r="AK338" s="39">
        <v>0</v>
      </c>
      <c r="AL338" s="39">
        <v>0</v>
      </c>
    </row>
    <row r="339" spans="1:38" ht="20.100000000000001" customHeight="1" x14ac:dyDescent="0.2">
      <c r="D339" s="2" t="s">
        <v>113</v>
      </c>
      <c r="F339" s="35">
        <v>150</v>
      </c>
      <c r="G339" s="35">
        <v>970</v>
      </c>
      <c r="H339" s="35">
        <v>1032</v>
      </c>
      <c r="I339" s="35">
        <v>88</v>
      </c>
      <c r="J339" s="35">
        <v>0</v>
      </c>
      <c r="K339" s="35">
        <v>0</v>
      </c>
      <c r="L339" s="35"/>
      <c r="M339" s="35"/>
      <c r="N339" s="35"/>
      <c r="O339" s="35">
        <v>16</v>
      </c>
      <c r="P339" s="35">
        <v>66</v>
      </c>
      <c r="Q339" s="35">
        <v>76</v>
      </c>
      <c r="R339" s="35">
        <v>6</v>
      </c>
      <c r="S339" s="35">
        <v>0</v>
      </c>
      <c r="T339" s="35">
        <v>0</v>
      </c>
      <c r="U339" s="35"/>
      <c r="V339" s="35"/>
      <c r="W339" s="35"/>
      <c r="X339" s="35">
        <v>45</v>
      </c>
      <c r="Y339" s="35">
        <v>180</v>
      </c>
      <c r="Z339" s="35">
        <v>206</v>
      </c>
      <c r="AA339" s="35">
        <v>19</v>
      </c>
      <c r="AB339" s="35">
        <v>0</v>
      </c>
      <c r="AC339" s="35">
        <v>0</v>
      </c>
      <c r="AD339" s="35"/>
      <c r="AE339" s="35"/>
      <c r="AF339" s="35"/>
      <c r="AG339" s="35">
        <v>3</v>
      </c>
      <c r="AH339" s="35">
        <v>39</v>
      </c>
      <c r="AI339" s="35">
        <v>38</v>
      </c>
      <c r="AJ339" s="35">
        <v>4</v>
      </c>
      <c r="AK339" s="35">
        <v>0</v>
      </c>
      <c r="AL339" s="35">
        <v>0</v>
      </c>
    </row>
    <row r="340" spans="1:38" ht="19.5" customHeight="1" x14ac:dyDescent="0.2">
      <c r="D340" s="38" t="s">
        <v>114</v>
      </c>
      <c r="F340" s="39">
        <v>318</v>
      </c>
      <c r="G340" s="39">
        <v>900</v>
      </c>
      <c r="H340" s="39">
        <v>915</v>
      </c>
      <c r="I340" s="39">
        <v>303</v>
      </c>
      <c r="J340" s="39">
        <v>0</v>
      </c>
      <c r="K340" s="39">
        <v>0</v>
      </c>
      <c r="L340" s="40"/>
      <c r="M340" s="40"/>
      <c r="N340" s="40"/>
      <c r="O340" s="39">
        <v>48</v>
      </c>
      <c r="P340" s="39">
        <v>75</v>
      </c>
      <c r="Q340" s="39">
        <v>76</v>
      </c>
      <c r="R340" s="39">
        <v>47</v>
      </c>
      <c r="S340" s="39">
        <v>0</v>
      </c>
      <c r="T340" s="39">
        <v>0</v>
      </c>
      <c r="U340" s="40"/>
      <c r="V340" s="40"/>
      <c r="W340" s="40"/>
      <c r="X340" s="39">
        <v>100</v>
      </c>
      <c r="Y340" s="39">
        <v>183</v>
      </c>
      <c r="Z340" s="39">
        <v>193</v>
      </c>
      <c r="AA340" s="39">
        <v>90</v>
      </c>
      <c r="AB340" s="39">
        <v>0</v>
      </c>
      <c r="AC340" s="39">
        <v>0</v>
      </c>
      <c r="AD340" s="40"/>
      <c r="AE340" s="40"/>
      <c r="AF340" s="40"/>
      <c r="AG340" s="39">
        <v>10</v>
      </c>
      <c r="AH340" s="39">
        <v>40</v>
      </c>
      <c r="AI340" s="39">
        <v>31</v>
      </c>
      <c r="AJ340" s="39">
        <v>19</v>
      </c>
      <c r="AK340" s="39">
        <v>0</v>
      </c>
      <c r="AL340" s="39">
        <v>0</v>
      </c>
    </row>
    <row r="341" spans="1:38" ht="20.100000000000001" customHeight="1" x14ac:dyDescent="0.2">
      <c r="D341" s="2" t="s">
        <v>115</v>
      </c>
      <c r="F341" s="35">
        <v>62</v>
      </c>
      <c r="G341" s="35">
        <v>700</v>
      </c>
      <c r="H341" s="35">
        <v>682</v>
      </c>
      <c r="I341" s="35">
        <v>80</v>
      </c>
      <c r="J341" s="35">
        <v>0</v>
      </c>
      <c r="K341" s="35">
        <v>0</v>
      </c>
      <c r="L341" s="35"/>
      <c r="M341" s="35"/>
      <c r="N341" s="35"/>
      <c r="O341" s="35">
        <v>3</v>
      </c>
      <c r="P341" s="35">
        <v>76</v>
      </c>
      <c r="Q341" s="35">
        <v>70</v>
      </c>
      <c r="R341" s="35">
        <v>9</v>
      </c>
      <c r="S341" s="35">
        <v>0</v>
      </c>
      <c r="T341" s="35">
        <v>0</v>
      </c>
      <c r="U341" s="35"/>
      <c r="V341" s="35"/>
      <c r="W341" s="35"/>
      <c r="X341" s="35">
        <v>35</v>
      </c>
      <c r="Y341" s="35">
        <v>225</v>
      </c>
      <c r="Z341" s="35">
        <v>232</v>
      </c>
      <c r="AA341" s="35">
        <v>28</v>
      </c>
      <c r="AB341" s="35">
        <v>0</v>
      </c>
      <c r="AC341" s="35">
        <v>0</v>
      </c>
      <c r="AD341" s="35"/>
      <c r="AE341" s="35"/>
      <c r="AF341" s="35"/>
      <c r="AG341" s="35">
        <v>2</v>
      </c>
      <c r="AH341" s="35">
        <v>12</v>
      </c>
      <c r="AI341" s="35">
        <v>13</v>
      </c>
      <c r="AJ341" s="35">
        <v>1</v>
      </c>
      <c r="AK341" s="35">
        <v>0</v>
      </c>
      <c r="AL341" s="35">
        <v>0</v>
      </c>
    </row>
    <row r="342" spans="1:38" ht="19.5" customHeight="1" x14ac:dyDescent="0.2">
      <c r="D342" s="38" t="s">
        <v>102</v>
      </c>
      <c r="F342" s="39">
        <v>123</v>
      </c>
      <c r="G342" s="39">
        <v>1013</v>
      </c>
      <c r="H342" s="39">
        <v>946</v>
      </c>
      <c r="I342" s="39">
        <v>190</v>
      </c>
      <c r="J342" s="39">
        <v>0</v>
      </c>
      <c r="K342" s="39">
        <v>0</v>
      </c>
      <c r="L342" s="40"/>
      <c r="M342" s="40"/>
      <c r="N342" s="40"/>
      <c r="O342" s="39">
        <v>15</v>
      </c>
      <c r="P342" s="39">
        <v>54</v>
      </c>
      <c r="Q342" s="39">
        <v>58</v>
      </c>
      <c r="R342" s="39">
        <v>11</v>
      </c>
      <c r="S342" s="39">
        <v>0</v>
      </c>
      <c r="T342" s="39">
        <v>0</v>
      </c>
      <c r="U342" s="40"/>
      <c r="V342" s="40"/>
      <c r="W342" s="40"/>
      <c r="X342" s="39">
        <v>24</v>
      </c>
      <c r="Y342" s="39">
        <v>228</v>
      </c>
      <c r="Z342" s="39">
        <v>214</v>
      </c>
      <c r="AA342" s="39">
        <v>38</v>
      </c>
      <c r="AB342" s="39">
        <v>0</v>
      </c>
      <c r="AC342" s="39">
        <v>0</v>
      </c>
      <c r="AD342" s="40"/>
      <c r="AE342" s="40"/>
      <c r="AF342" s="40"/>
      <c r="AG342" s="39">
        <v>7</v>
      </c>
      <c r="AH342" s="39">
        <v>12</v>
      </c>
      <c r="AI342" s="39">
        <v>17</v>
      </c>
      <c r="AJ342" s="39">
        <v>2</v>
      </c>
      <c r="AK342" s="39">
        <v>0</v>
      </c>
      <c r="AL342" s="39">
        <v>0</v>
      </c>
    </row>
    <row r="343" spans="1:38" ht="20.100000000000001" customHeight="1" x14ac:dyDescent="0.2">
      <c r="D343" s="2" t="s">
        <v>214</v>
      </c>
      <c r="F343" s="35">
        <v>185</v>
      </c>
      <c r="G343" s="35">
        <v>1512</v>
      </c>
      <c r="H343" s="35">
        <v>1387</v>
      </c>
      <c r="I343" s="35">
        <v>310</v>
      </c>
      <c r="J343" s="35">
        <v>0</v>
      </c>
      <c r="K343" s="35">
        <v>0</v>
      </c>
      <c r="L343" s="35"/>
      <c r="M343" s="35"/>
      <c r="N343" s="35"/>
      <c r="O343" s="35">
        <v>5</v>
      </c>
      <c r="P343" s="35">
        <v>91</v>
      </c>
      <c r="Q343" s="35">
        <v>85</v>
      </c>
      <c r="R343" s="35">
        <v>11</v>
      </c>
      <c r="S343" s="35">
        <v>0</v>
      </c>
      <c r="T343" s="35">
        <v>0</v>
      </c>
      <c r="U343" s="35"/>
      <c r="V343" s="35"/>
      <c r="W343" s="35"/>
      <c r="X343" s="35">
        <v>45</v>
      </c>
      <c r="Y343" s="35">
        <v>312</v>
      </c>
      <c r="Z343" s="35">
        <v>287</v>
      </c>
      <c r="AA343" s="35">
        <v>70</v>
      </c>
      <c r="AB343" s="35">
        <v>0</v>
      </c>
      <c r="AC343" s="35">
        <v>0</v>
      </c>
      <c r="AD343" s="35"/>
      <c r="AE343" s="35"/>
      <c r="AF343" s="35"/>
      <c r="AG343" s="35">
        <v>1</v>
      </c>
      <c r="AH343" s="35">
        <v>54</v>
      </c>
      <c r="AI343" s="35">
        <v>49</v>
      </c>
      <c r="AJ343" s="35">
        <v>6</v>
      </c>
      <c r="AK343" s="35">
        <v>0</v>
      </c>
      <c r="AL343" s="35">
        <v>0</v>
      </c>
    </row>
    <row r="344" spans="1:38" ht="19.5" customHeight="1" x14ac:dyDescent="0.2">
      <c r="D344" s="38" t="s">
        <v>215</v>
      </c>
      <c r="F344" s="39">
        <v>426</v>
      </c>
      <c r="G344" s="39">
        <v>635</v>
      </c>
      <c r="H344" s="39">
        <v>655</v>
      </c>
      <c r="I344" s="39">
        <v>406</v>
      </c>
      <c r="J344" s="39">
        <v>0</v>
      </c>
      <c r="K344" s="39">
        <v>0</v>
      </c>
      <c r="L344" s="40"/>
      <c r="M344" s="40"/>
      <c r="N344" s="40"/>
      <c r="O344" s="39">
        <v>46</v>
      </c>
      <c r="P344" s="39">
        <v>46</v>
      </c>
      <c r="Q344" s="39">
        <v>46</v>
      </c>
      <c r="R344" s="39">
        <v>46</v>
      </c>
      <c r="S344" s="39">
        <v>0</v>
      </c>
      <c r="T344" s="39">
        <v>0</v>
      </c>
      <c r="U344" s="40"/>
      <c r="V344" s="40"/>
      <c r="W344" s="40"/>
      <c r="X344" s="39">
        <v>234</v>
      </c>
      <c r="Y344" s="39">
        <v>541</v>
      </c>
      <c r="Z344" s="39">
        <v>528</v>
      </c>
      <c r="AA344" s="39">
        <v>247</v>
      </c>
      <c r="AB344" s="39">
        <v>0</v>
      </c>
      <c r="AC344" s="39">
        <v>0</v>
      </c>
      <c r="AD344" s="40"/>
      <c r="AE344" s="40"/>
      <c r="AF344" s="40"/>
      <c r="AG344" s="39">
        <v>41</v>
      </c>
      <c r="AH344" s="39">
        <v>95</v>
      </c>
      <c r="AI344" s="39">
        <v>99</v>
      </c>
      <c r="AJ344" s="39">
        <v>37</v>
      </c>
      <c r="AK344" s="39">
        <v>0</v>
      </c>
      <c r="AL344" s="39">
        <v>0</v>
      </c>
    </row>
    <row r="345" spans="1:38" ht="20.100000000000001" customHeight="1" x14ac:dyDescent="0.2">
      <c r="D345" s="2" t="s">
        <v>216</v>
      </c>
      <c r="F345" s="35">
        <v>82</v>
      </c>
      <c r="G345" s="35">
        <v>621</v>
      </c>
      <c r="H345" s="35">
        <v>654</v>
      </c>
      <c r="I345" s="35">
        <v>49</v>
      </c>
      <c r="J345" s="35">
        <v>0</v>
      </c>
      <c r="K345" s="35">
        <v>0</v>
      </c>
      <c r="L345" s="35"/>
      <c r="M345" s="35"/>
      <c r="N345" s="35"/>
      <c r="O345" s="35">
        <v>9</v>
      </c>
      <c r="P345" s="35">
        <v>84</v>
      </c>
      <c r="Q345" s="35">
        <v>86</v>
      </c>
      <c r="R345" s="35">
        <v>7</v>
      </c>
      <c r="S345" s="35">
        <v>0</v>
      </c>
      <c r="T345" s="35">
        <v>0</v>
      </c>
      <c r="U345" s="35"/>
      <c r="V345" s="35"/>
      <c r="W345" s="35"/>
      <c r="X345" s="35">
        <v>38</v>
      </c>
      <c r="Y345" s="35">
        <v>281</v>
      </c>
      <c r="Z345" s="35">
        <v>290</v>
      </c>
      <c r="AA345" s="35">
        <v>29</v>
      </c>
      <c r="AB345" s="35">
        <v>0</v>
      </c>
      <c r="AC345" s="35">
        <v>0</v>
      </c>
      <c r="AD345" s="35"/>
      <c r="AE345" s="35"/>
      <c r="AF345" s="35"/>
      <c r="AG345" s="35">
        <v>6</v>
      </c>
      <c r="AH345" s="35">
        <v>49</v>
      </c>
      <c r="AI345" s="35">
        <v>51</v>
      </c>
      <c r="AJ345" s="35">
        <v>4</v>
      </c>
      <c r="AK345" s="35">
        <v>0</v>
      </c>
      <c r="AL345" s="35">
        <v>0</v>
      </c>
    </row>
    <row r="346" spans="1:38" ht="19.5" customHeight="1" x14ac:dyDescent="0.2">
      <c r="D346" s="38" t="s">
        <v>122</v>
      </c>
      <c r="F346" s="39">
        <v>183</v>
      </c>
      <c r="G346" s="39">
        <v>498</v>
      </c>
      <c r="H346" s="39">
        <v>498</v>
      </c>
      <c r="I346" s="39">
        <v>183</v>
      </c>
      <c r="J346" s="39">
        <v>0</v>
      </c>
      <c r="K346" s="39">
        <v>0</v>
      </c>
      <c r="L346" s="40"/>
      <c r="M346" s="40"/>
      <c r="N346" s="40"/>
      <c r="O346" s="39">
        <v>34</v>
      </c>
      <c r="P346" s="39">
        <v>63</v>
      </c>
      <c r="Q346" s="39">
        <v>66</v>
      </c>
      <c r="R346" s="39">
        <v>31</v>
      </c>
      <c r="S346" s="39">
        <v>0</v>
      </c>
      <c r="T346" s="39">
        <v>0</v>
      </c>
      <c r="U346" s="40"/>
      <c r="V346" s="40"/>
      <c r="W346" s="40"/>
      <c r="X346" s="39">
        <v>92</v>
      </c>
      <c r="Y346" s="39">
        <v>201</v>
      </c>
      <c r="Z346" s="39">
        <v>184</v>
      </c>
      <c r="AA346" s="39">
        <v>109</v>
      </c>
      <c r="AB346" s="39">
        <v>0</v>
      </c>
      <c r="AC346" s="39">
        <v>0</v>
      </c>
      <c r="AD346" s="40"/>
      <c r="AE346" s="40"/>
      <c r="AF346" s="40"/>
      <c r="AG346" s="39">
        <v>20</v>
      </c>
      <c r="AH346" s="39">
        <v>13</v>
      </c>
      <c r="AI346" s="39">
        <v>12</v>
      </c>
      <c r="AJ346" s="39">
        <v>21</v>
      </c>
      <c r="AK346" s="39">
        <v>0</v>
      </c>
      <c r="AL346" s="39">
        <v>0</v>
      </c>
    </row>
    <row r="347" spans="1:38" ht="20.100000000000001" customHeight="1" x14ac:dyDescent="0.2">
      <c r="D347" s="2" t="s">
        <v>117</v>
      </c>
      <c r="F347" s="35">
        <v>223</v>
      </c>
      <c r="G347" s="35">
        <v>478</v>
      </c>
      <c r="H347" s="35">
        <v>464</v>
      </c>
      <c r="I347" s="35">
        <v>237</v>
      </c>
      <c r="J347" s="35">
        <v>0</v>
      </c>
      <c r="K347" s="35">
        <v>0</v>
      </c>
      <c r="L347" s="35"/>
      <c r="M347" s="35"/>
      <c r="N347" s="35"/>
      <c r="O347" s="35">
        <v>19</v>
      </c>
      <c r="P347" s="35">
        <v>89</v>
      </c>
      <c r="Q347" s="35">
        <v>88</v>
      </c>
      <c r="R347" s="35">
        <v>20</v>
      </c>
      <c r="S347" s="35">
        <v>0</v>
      </c>
      <c r="T347" s="35">
        <v>0</v>
      </c>
      <c r="U347" s="35"/>
      <c r="V347" s="35"/>
      <c r="W347" s="35"/>
      <c r="X347" s="35">
        <v>89</v>
      </c>
      <c r="Y347" s="35">
        <v>415</v>
      </c>
      <c r="Z347" s="35">
        <v>408</v>
      </c>
      <c r="AA347" s="35">
        <v>96</v>
      </c>
      <c r="AB347" s="35">
        <v>0</v>
      </c>
      <c r="AC347" s="35">
        <v>0</v>
      </c>
      <c r="AD347" s="35"/>
      <c r="AE347" s="35"/>
      <c r="AF347" s="35"/>
      <c r="AG347" s="35">
        <v>15</v>
      </c>
      <c r="AH347" s="35">
        <v>59</v>
      </c>
      <c r="AI347" s="35">
        <v>57</v>
      </c>
      <c r="AJ347" s="35">
        <v>17</v>
      </c>
      <c r="AK347" s="35">
        <v>0</v>
      </c>
      <c r="AL347" s="35">
        <v>0</v>
      </c>
    </row>
    <row r="348" spans="1:38" ht="19.5" customHeight="1" x14ac:dyDescent="0.2">
      <c r="D348" s="38" t="s">
        <v>217</v>
      </c>
      <c r="F348" s="39">
        <v>36</v>
      </c>
      <c r="G348" s="39">
        <v>322</v>
      </c>
      <c r="H348" s="39">
        <v>332</v>
      </c>
      <c r="I348" s="39">
        <v>26</v>
      </c>
      <c r="J348" s="39">
        <v>0</v>
      </c>
      <c r="K348" s="39">
        <v>0</v>
      </c>
      <c r="L348" s="40"/>
      <c r="M348" s="40"/>
      <c r="N348" s="40"/>
      <c r="O348" s="39">
        <v>7</v>
      </c>
      <c r="P348" s="39">
        <v>78</v>
      </c>
      <c r="Q348" s="39">
        <v>81</v>
      </c>
      <c r="R348" s="39">
        <v>4</v>
      </c>
      <c r="S348" s="39">
        <v>0</v>
      </c>
      <c r="T348" s="39">
        <v>0</v>
      </c>
      <c r="U348" s="40"/>
      <c r="V348" s="40"/>
      <c r="W348" s="40"/>
      <c r="X348" s="39">
        <v>18</v>
      </c>
      <c r="Y348" s="39">
        <v>158</v>
      </c>
      <c r="Z348" s="39">
        <v>155</v>
      </c>
      <c r="AA348" s="39">
        <v>21</v>
      </c>
      <c r="AB348" s="39">
        <v>0</v>
      </c>
      <c r="AC348" s="39">
        <v>0</v>
      </c>
      <c r="AD348" s="40"/>
      <c r="AE348" s="40"/>
      <c r="AF348" s="40"/>
      <c r="AG348" s="39">
        <v>1</v>
      </c>
      <c r="AH348" s="39">
        <v>14</v>
      </c>
      <c r="AI348" s="39">
        <v>13</v>
      </c>
      <c r="AJ348" s="39">
        <v>2</v>
      </c>
      <c r="AK348" s="39">
        <v>0</v>
      </c>
      <c r="AL348" s="39">
        <v>0</v>
      </c>
    </row>
    <row r="349" spans="1:38" ht="19.5" customHeight="1" x14ac:dyDescent="0.2">
      <c r="D349" s="41" t="s">
        <v>118</v>
      </c>
      <c r="F349" s="40">
        <v>22</v>
      </c>
      <c r="G349" s="40">
        <v>420</v>
      </c>
      <c r="H349" s="40">
        <v>386</v>
      </c>
      <c r="I349" s="40">
        <v>56</v>
      </c>
      <c r="J349" s="40">
        <v>0</v>
      </c>
      <c r="K349" s="40">
        <v>0</v>
      </c>
      <c r="L349" s="40"/>
      <c r="M349" s="40"/>
      <c r="N349" s="40"/>
      <c r="O349" s="40">
        <v>9</v>
      </c>
      <c r="P349" s="40">
        <v>72</v>
      </c>
      <c r="Q349" s="40">
        <v>74</v>
      </c>
      <c r="R349" s="40">
        <v>7</v>
      </c>
      <c r="S349" s="40">
        <v>0</v>
      </c>
      <c r="T349" s="40">
        <v>0</v>
      </c>
      <c r="U349" s="40"/>
      <c r="V349" s="40"/>
      <c r="W349" s="40"/>
      <c r="X349" s="40">
        <v>25</v>
      </c>
      <c r="Y349" s="40">
        <v>175</v>
      </c>
      <c r="Z349" s="40">
        <v>173</v>
      </c>
      <c r="AA349" s="40">
        <v>27</v>
      </c>
      <c r="AB349" s="40">
        <v>0</v>
      </c>
      <c r="AC349" s="40">
        <v>0</v>
      </c>
      <c r="AD349" s="40"/>
      <c r="AE349" s="40"/>
      <c r="AF349" s="40"/>
      <c r="AG349" s="40">
        <v>0</v>
      </c>
      <c r="AH349" s="40">
        <v>21</v>
      </c>
      <c r="AI349" s="40">
        <v>18</v>
      </c>
      <c r="AJ349" s="40">
        <v>3</v>
      </c>
      <c r="AK349" s="40">
        <v>0</v>
      </c>
      <c r="AL349" s="40">
        <v>0</v>
      </c>
    </row>
    <row r="350" spans="1:38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</row>
    <row r="351" spans="1:38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2024</v>
      </c>
      <c r="G351" s="44">
        <v>10821</v>
      </c>
      <c r="H351" s="44">
        <v>10560</v>
      </c>
      <c r="I351" s="44">
        <v>2285</v>
      </c>
      <c r="J351" s="44">
        <v>0</v>
      </c>
      <c r="K351" s="44">
        <v>0</v>
      </c>
      <c r="L351" s="45"/>
      <c r="M351" s="45"/>
      <c r="N351" s="45"/>
      <c r="O351" s="44">
        <v>234</v>
      </c>
      <c r="P351" s="44">
        <v>1047</v>
      </c>
      <c r="Q351" s="44">
        <v>1059</v>
      </c>
      <c r="R351" s="44">
        <v>222</v>
      </c>
      <c r="S351" s="44">
        <v>0</v>
      </c>
      <c r="T351" s="44">
        <v>0</v>
      </c>
      <c r="U351" s="45"/>
      <c r="V351" s="45"/>
      <c r="W351" s="45"/>
      <c r="X351" s="44">
        <v>852</v>
      </c>
      <c r="Y351" s="44">
        <v>3826</v>
      </c>
      <c r="Z351" s="44">
        <v>3770</v>
      </c>
      <c r="AA351" s="44">
        <v>908</v>
      </c>
      <c r="AB351" s="44">
        <v>0</v>
      </c>
      <c r="AC351" s="44">
        <v>0</v>
      </c>
      <c r="AD351" s="45"/>
      <c r="AE351" s="45"/>
      <c r="AF351" s="45"/>
      <c r="AG351" s="44">
        <v>121</v>
      </c>
      <c r="AH351" s="44">
        <v>512</v>
      </c>
      <c r="AI351" s="44">
        <v>501</v>
      </c>
      <c r="AJ351" s="44">
        <v>132</v>
      </c>
      <c r="AK351" s="44">
        <v>0</v>
      </c>
      <c r="AL351" s="44">
        <v>0</v>
      </c>
    </row>
    <row r="352" spans="1:38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</row>
    <row r="353" spans="1:38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2219</v>
      </c>
      <c r="G353" s="50">
        <v>11905</v>
      </c>
      <c r="H353" s="50">
        <v>11711</v>
      </c>
      <c r="I353" s="50">
        <v>2413</v>
      </c>
      <c r="J353" s="50">
        <v>0</v>
      </c>
      <c r="K353" s="50">
        <v>0</v>
      </c>
      <c r="L353" s="45"/>
      <c r="M353" s="45"/>
      <c r="N353" s="45"/>
      <c r="O353" s="50">
        <v>234</v>
      </c>
      <c r="P353" s="50">
        <v>1047</v>
      </c>
      <c r="Q353" s="50">
        <v>1059</v>
      </c>
      <c r="R353" s="50">
        <v>222</v>
      </c>
      <c r="S353" s="50">
        <v>0</v>
      </c>
      <c r="T353" s="50">
        <v>0</v>
      </c>
      <c r="U353" s="45"/>
      <c r="V353" s="45"/>
      <c r="W353" s="45"/>
      <c r="X353" s="50">
        <v>852</v>
      </c>
      <c r="Y353" s="50">
        <v>3860</v>
      </c>
      <c r="Z353" s="50">
        <v>3789</v>
      </c>
      <c r="AA353" s="50">
        <v>923</v>
      </c>
      <c r="AB353" s="50">
        <v>0</v>
      </c>
      <c r="AC353" s="50">
        <v>0</v>
      </c>
      <c r="AD353" s="45"/>
      <c r="AE353" s="45"/>
      <c r="AF353" s="45"/>
      <c r="AG353" s="50">
        <v>121</v>
      </c>
      <c r="AH353" s="50">
        <v>512</v>
      </c>
      <c r="AI353" s="50">
        <v>501</v>
      </c>
      <c r="AJ353" s="50">
        <v>132</v>
      </c>
      <c r="AK353" s="50">
        <v>0</v>
      </c>
      <c r="AL353" s="50">
        <v>0</v>
      </c>
    </row>
    <row r="354" spans="1:38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</row>
    <row r="355" spans="1:38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</row>
    <row r="356" spans="1:38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</row>
    <row r="357" spans="1:38" ht="20.100000000000001" customHeight="1" x14ac:dyDescent="0.2">
      <c r="D357" s="2" t="s">
        <v>220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/>
      <c r="M357" s="40"/>
      <c r="N357" s="40"/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/>
      <c r="V357" s="40"/>
      <c r="W357" s="40"/>
      <c r="X357" s="40">
        <v>0</v>
      </c>
      <c r="Y357" s="40">
        <v>5</v>
      </c>
      <c r="Z357" s="40">
        <v>0</v>
      </c>
      <c r="AA357" s="40">
        <v>5</v>
      </c>
      <c r="AB357" s="40">
        <v>0</v>
      </c>
      <c r="AC357" s="40">
        <v>0</v>
      </c>
      <c r="AD357" s="40"/>
      <c r="AE357" s="40"/>
      <c r="AF357" s="40"/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</row>
    <row r="358" spans="1:38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</row>
    <row r="359" spans="1:38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5"/>
      <c r="M359" s="45"/>
      <c r="N359" s="45"/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5"/>
      <c r="V359" s="45"/>
      <c r="W359" s="45"/>
      <c r="X359" s="44">
        <v>0</v>
      </c>
      <c r="Y359" s="44">
        <v>5</v>
      </c>
      <c r="Z359" s="44">
        <v>0</v>
      </c>
      <c r="AA359" s="44">
        <v>5</v>
      </c>
      <c r="AB359" s="44">
        <v>0</v>
      </c>
      <c r="AC359" s="44">
        <v>0</v>
      </c>
      <c r="AD359" s="45"/>
      <c r="AE359" s="45"/>
      <c r="AF359" s="45"/>
      <c r="AG359" s="44">
        <v>0</v>
      </c>
      <c r="AH359" s="44">
        <v>0</v>
      </c>
      <c r="AI359" s="44">
        <v>0</v>
      </c>
      <c r="AJ359" s="44">
        <v>0</v>
      </c>
      <c r="AK359" s="44">
        <v>0</v>
      </c>
      <c r="AL359" s="44">
        <v>0</v>
      </c>
    </row>
    <row r="360" spans="1:38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</row>
    <row r="361" spans="1:38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</row>
    <row r="362" spans="1:38" ht="20.100000000000001" customHeight="1" x14ac:dyDescent="0.2">
      <c r="D362" s="2" t="s">
        <v>221</v>
      </c>
      <c r="F362" s="35">
        <v>588</v>
      </c>
      <c r="G362" s="35">
        <v>725</v>
      </c>
      <c r="H362" s="35">
        <v>640</v>
      </c>
      <c r="I362" s="35">
        <v>673</v>
      </c>
      <c r="J362" s="35">
        <v>0</v>
      </c>
      <c r="K362" s="35">
        <v>0</v>
      </c>
      <c r="L362" s="35"/>
      <c r="M362" s="35"/>
      <c r="N362" s="35"/>
      <c r="O362" s="35">
        <v>95</v>
      </c>
      <c r="P362" s="35">
        <v>11</v>
      </c>
      <c r="Q362" s="35">
        <v>5</v>
      </c>
      <c r="R362" s="35">
        <v>101</v>
      </c>
      <c r="S362" s="35">
        <v>0</v>
      </c>
      <c r="T362" s="35">
        <v>0</v>
      </c>
      <c r="U362" s="35"/>
      <c r="V362" s="35"/>
      <c r="W362" s="35"/>
      <c r="X362" s="35">
        <v>152</v>
      </c>
      <c r="Y362" s="35">
        <v>49</v>
      </c>
      <c r="Z362" s="35">
        <v>41</v>
      </c>
      <c r="AA362" s="35">
        <v>160</v>
      </c>
      <c r="AB362" s="35">
        <v>0</v>
      </c>
      <c r="AC362" s="35">
        <v>0</v>
      </c>
      <c r="AD362" s="35"/>
      <c r="AE362" s="35"/>
      <c r="AF362" s="35"/>
      <c r="AG362" s="35">
        <v>3</v>
      </c>
      <c r="AH362" s="35">
        <v>0</v>
      </c>
      <c r="AI362" s="35">
        <v>0</v>
      </c>
      <c r="AJ362" s="35">
        <v>3</v>
      </c>
      <c r="AK362" s="35">
        <v>0</v>
      </c>
      <c r="AL362" s="35">
        <v>0</v>
      </c>
    </row>
    <row r="363" spans="1:38" ht="19.5" customHeight="1" x14ac:dyDescent="0.2">
      <c r="D363" s="38" t="s">
        <v>222</v>
      </c>
      <c r="F363" s="39">
        <v>33</v>
      </c>
      <c r="G363" s="39">
        <v>343</v>
      </c>
      <c r="H363" s="39">
        <v>364</v>
      </c>
      <c r="I363" s="39">
        <v>12</v>
      </c>
      <c r="J363" s="39">
        <v>0</v>
      </c>
      <c r="K363" s="39">
        <v>0</v>
      </c>
      <c r="L363" s="40"/>
      <c r="M363" s="40"/>
      <c r="N363" s="40"/>
      <c r="O363" s="39">
        <v>7</v>
      </c>
      <c r="P363" s="39">
        <v>257</v>
      </c>
      <c r="Q363" s="39">
        <v>243</v>
      </c>
      <c r="R363" s="39">
        <v>21</v>
      </c>
      <c r="S363" s="39">
        <v>0</v>
      </c>
      <c r="T363" s="39">
        <v>0</v>
      </c>
      <c r="U363" s="40"/>
      <c r="V363" s="40"/>
      <c r="W363" s="40"/>
      <c r="X363" s="39">
        <v>10</v>
      </c>
      <c r="Y363" s="39">
        <v>82</v>
      </c>
      <c r="Z363" s="39">
        <v>82</v>
      </c>
      <c r="AA363" s="39">
        <v>10</v>
      </c>
      <c r="AB363" s="39">
        <v>0</v>
      </c>
      <c r="AC363" s="39">
        <v>0</v>
      </c>
      <c r="AD363" s="40"/>
      <c r="AE363" s="40"/>
      <c r="AF363" s="40"/>
      <c r="AG363" s="39">
        <v>0</v>
      </c>
      <c r="AH363" s="39">
        <v>2</v>
      </c>
      <c r="AI363" s="39">
        <v>2</v>
      </c>
      <c r="AJ363" s="39">
        <v>0</v>
      </c>
      <c r="AK363" s="39">
        <v>0</v>
      </c>
      <c r="AL363" s="39">
        <v>0</v>
      </c>
    </row>
    <row r="364" spans="1:38" ht="20.100000000000001" customHeight="1" x14ac:dyDescent="0.2">
      <c r="D364" s="2" t="s">
        <v>223</v>
      </c>
      <c r="F364" s="35">
        <v>134</v>
      </c>
      <c r="G364" s="35">
        <v>619</v>
      </c>
      <c r="H364" s="35">
        <v>407</v>
      </c>
      <c r="I364" s="35">
        <v>346</v>
      </c>
      <c r="J364" s="35">
        <v>0</v>
      </c>
      <c r="K364" s="35">
        <v>0</v>
      </c>
      <c r="L364" s="35"/>
      <c r="M364" s="35"/>
      <c r="N364" s="35"/>
      <c r="O364" s="35">
        <v>9</v>
      </c>
      <c r="P364" s="35">
        <v>90</v>
      </c>
      <c r="Q364" s="35">
        <v>62</v>
      </c>
      <c r="R364" s="35">
        <v>37</v>
      </c>
      <c r="S364" s="35">
        <v>0</v>
      </c>
      <c r="T364" s="35">
        <v>0</v>
      </c>
      <c r="U364" s="35"/>
      <c r="V364" s="35"/>
      <c r="W364" s="35"/>
      <c r="X364" s="35">
        <v>38</v>
      </c>
      <c r="Y364" s="35">
        <v>109</v>
      </c>
      <c r="Z364" s="35">
        <v>89</v>
      </c>
      <c r="AA364" s="35">
        <v>58</v>
      </c>
      <c r="AB364" s="35">
        <v>0</v>
      </c>
      <c r="AC364" s="35">
        <v>0</v>
      </c>
      <c r="AD364" s="35"/>
      <c r="AE364" s="35"/>
      <c r="AF364" s="35"/>
      <c r="AG364" s="35">
        <v>0</v>
      </c>
      <c r="AH364" s="35">
        <v>7</v>
      </c>
      <c r="AI364" s="35">
        <v>4</v>
      </c>
      <c r="AJ364" s="35">
        <v>3</v>
      </c>
      <c r="AK364" s="35">
        <v>0</v>
      </c>
      <c r="AL364" s="35">
        <v>0</v>
      </c>
    </row>
    <row r="365" spans="1:38" ht="19.5" customHeight="1" x14ac:dyDescent="0.2">
      <c r="D365" s="38" t="s">
        <v>224</v>
      </c>
      <c r="F365" s="39">
        <v>1348</v>
      </c>
      <c r="G365" s="39">
        <v>542</v>
      </c>
      <c r="H365" s="39">
        <v>890</v>
      </c>
      <c r="I365" s="39">
        <v>1000</v>
      </c>
      <c r="J365" s="39">
        <v>0</v>
      </c>
      <c r="K365" s="39">
        <v>0</v>
      </c>
      <c r="L365" s="40"/>
      <c r="M365" s="40"/>
      <c r="N365" s="40"/>
      <c r="O365" s="39">
        <v>318</v>
      </c>
      <c r="P365" s="39">
        <v>316</v>
      </c>
      <c r="Q365" s="39">
        <v>308</v>
      </c>
      <c r="R365" s="39">
        <v>326</v>
      </c>
      <c r="S365" s="39">
        <v>0</v>
      </c>
      <c r="T365" s="39">
        <v>0</v>
      </c>
      <c r="U365" s="40"/>
      <c r="V365" s="40"/>
      <c r="W365" s="40"/>
      <c r="X365" s="39">
        <v>280</v>
      </c>
      <c r="Y365" s="39">
        <v>75</v>
      </c>
      <c r="Z365" s="39">
        <v>93</v>
      </c>
      <c r="AA365" s="39">
        <v>262</v>
      </c>
      <c r="AB365" s="39">
        <v>0</v>
      </c>
      <c r="AC365" s="39">
        <v>0</v>
      </c>
      <c r="AD365" s="40"/>
      <c r="AE365" s="40"/>
      <c r="AF365" s="40"/>
      <c r="AG365" s="39">
        <v>6</v>
      </c>
      <c r="AH365" s="39">
        <v>4</v>
      </c>
      <c r="AI365" s="39">
        <v>5</v>
      </c>
      <c r="AJ365" s="39">
        <v>5</v>
      </c>
      <c r="AK365" s="39">
        <v>0</v>
      </c>
      <c r="AL365" s="39">
        <v>0</v>
      </c>
    </row>
    <row r="366" spans="1:38" ht="19.5" customHeight="1" x14ac:dyDescent="0.2">
      <c r="D366" s="41" t="s">
        <v>225</v>
      </c>
      <c r="F366" s="40">
        <v>2</v>
      </c>
      <c r="G366" s="40">
        <v>15</v>
      </c>
      <c r="H366" s="40">
        <v>16</v>
      </c>
      <c r="I366" s="40">
        <v>1</v>
      </c>
      <c r="J366" s="40">
        <v>0</v>
      </c>
      <c r="K366" s="40">
        <v>0</v>
      </c>
      <c r="L366" s="40"/>
      <c r="M366" s="40"/>
      <c r="N366" s="40"/>
      <c r="O366" s="40">
        <v>5</v>
      </c>
      <c r="P366" s="40">
        <v>259</v>
      </c>
      <c r="Q366" s="40">
        <v>249</v>
      </c>
      <c r="R366" s="40">
        <v>15</v>
      </c>
      <c r="S366" s="40">
        <v>0</v>
      </c>
      <c r="T366" s="40">
        <v>0</v>
      </c>
      <c r="U366" s="40"/>
      <c r="V366" s="40"/>
      <c r="W366" s="40"/>
      <c r="X366" s="40">
        <v>11</v>
      </c>
      <c r="Y366" s="40">
        <v>66</v>
      </c>
      <c r="Z366" s="40">
        <v>71</v>
      </c>
      <c r="AA366" s="40">
        <v>6</v>
      </c>
      <c r="AB366" s="40">
        <v>0</v>
      </c>
      <c r="AC366" s="40">
        <v>0</v>
      </c>
      <c r="AD366" s="40"/>
      <c r="AE366" s="40"/>
      <c r="AF366" s="40"/>
      <c r="AG366" s="40">
        <v>0</v>
      </c>
      <c r="AH366" s="40">
        <v>0</v>
      </c>
      <c r="AI366" s="40">
        <v>0</v>
      </c>
      <c r="AJ366" s="40">
        <v>0</v>
      </c>
      <c r="AK366" s="40">
        <v>0</v>
      </c>
      <c r="AL366" s="40">
        <v>0</v>
      </c>
    </row>
    <row r="367" spans="1:38" ht="19.5" customHeight="1" x14ac:dyDescent="0.2">
      <c r="D367" s="38" t="s">
        <v>226</v>
      </c>
      <c r="F367" s="39">
        <v>5</v>
      </c>
      <c r="G367" s="39">
        <v>89</v>
      </c>
      <c r="H367" s="39">
        <v>85</v>
      </c>
      <c r="I367" s="39">
        <v>9</v>
      </c>
      <c r="J367" s="39">
        <v>0</v>
      </c>
      <c r="K367" s="39">
        <v>0</v>
      </c>
      <c r="L367" s="40"/>
      <c r="M367" s="40"/>
      <c r="N367" s="40"/>
      <c r="O367" s="39">
        <v>4</v>
      </c>
      <c r="P367" s="39">
        <v>42</v>
      </c>
      <c r="Q367" s="39">
        <v>46</v>
      </c>
      <c r="R367" s="39">
        <v>0</v>
      </c>
      <c r="S367" s="39">
        <v>0</v>
      </c>
      <c r="T367" s="39">
        <v>0</v>
      </c>
      <c r="U367" s="40"/>
      <c r="V367" s="40"/>
      <c r="W367" s="40"/>
      <c r="X367" s="39">
        <v>4</v>
      </c>
      <c r="Y367" s="39">
        <v>51</v>
      </c>
      <c r="Z367" s="39">
        <v>52</v>
      </c>
      <c r="AA367" s="39">
        <v>3</v>
      </c>
      <c r="AB367" s="39">
        <v>0</v>
      </c>
      <c r="AC367" s="39">
        <v>0</v>
      </c>
      <c r="AD367" s="40"/>
      <c r="AE367" s="40"/>
      <c r="AF367" s="40"/>
      <c r="AG367" s="39">
        <v>1</v>
      </c>
      <c r="AH367" s="39">
        <v>3</v>
      </c>
      <c r="AI367" s="39">
        <v>3</v>
      </c>
      <c r="AJ367" s="39">
        <v>1</v>
      </c>
      <c r="AK367" s="39">
        <v>0</v>
      </c>
      <c r="AL367" s="39">
        <v>0</v>
      </c>
    </row>
    <row r="368" spans="1:38" ht="20.100000000000001" customHeight="1" x14ac:dyDescent="0.2">
      <c r="D368" s="2" t="s">
        <v>227</v>
      </c>
      <c r="F368" s="35">
        <v>722</v>
      </c>
      <c r="G368" s="35">
        <v>862</v>
      </c>
      <c r="H368" s="35">
        <v>933</v>
      </c>
      <c r="I368" s="35">
        <v>651</v>
      </c>
      <c r="J368" s="35">
        <v>0</v>
      </c>
      <c r="K368" s="35">
        <v>0</v>
      </c>
      <c r="L368" s="35"/>
      <c r="M368" s="35"/>
      <c r="N368" s="35"/>
      <c r="O368" s="35">
        <v>72</v>
      </c>
      <c r="P368" s="35">
        <v>62</v>
      </c>
      <c r="Q368" s="35">
        <v>65</v>
      </c>
      <c r="R368" s="35">
        <v>69</v>
      </c>
      <c r="S368" s="35">
        <v>0</v>
      </c>
      <c r="T368" s="35">
        <v>0</v>
      </c>
      <c r="U368" s="35"/>
      <c r="V368" s="35"/>
      <c r="W368" s="35"/>
      <c r="X368" s="35">
        <v>59</v>
      </c>
      <c r="Y368" s="35">
        <v>76</v>
      </c>
      <c r="Z368" s="35">
        <v>79</v>
      </c>
      <c r="AA368" s="35">
        <v>56</v>
      </c>
      <c r="AB368" s="35">
        <v>0</v>
      </c>
      <c r="AC368" s="35">
        <v>0</v>
      </c>
      <c r="AD368" s="35"/>
      <c r="AE368" s="35"/>
      <c r="AF368" s="35"/>
      <c r="AG368" s="35">
        <v>11</v>
      </c>
      <c r="AH368" s="35">
        <v>8</v>
      </c>
      <c r="AI368" s="35">
        <v>8</v>
      </c>
      <c r="AJ368" s="35">
        <v>11</v>
      </c>
      <c r="AK368" s="35">
        <v>0</v>
      </c>
      <c r="AL368" s="35">
        <v>0</v>
      </c>
    </row>
    <row r="369" spans="1:38" ht="19.5" customHeight="1" x14ac:dyDescent="0.2">
      <c r="D369" s="38" t="s">
        <v>228</v>
      </c>
      <c r="F369" s="39">
        <v>109</v>
      </c>
      <c r="G369" s="39">
        <v>760</v>
      </c>
      <c r="H369" s="39">
        <v>796</v>
      </c>
      <c r="I369" s="39">
        <v>73</v>
      </c>
      <c r="J369" s="39">
        <v>0</v>
      </c>
      <c r="K369" s="39">
        <v>0</v>
      </c>
      <c r="L369" s="40"/>
      <c r="M369" s="40"/>
      <c r="N369" s="40"/>
      <c r="O369" s="39">
        <v>5</v>
      </c>
      <c r="P369" s="39">
        <v>57</v>
      </c>
      <c r="Q369" s="39">
        <v>57</v>
      </c>
      <c r="R369" s="39">
        <v>5</v>
      </c>
      <c r="S369" s="39">
        <v>0</v>
      </c>
      <c r="T369" s="39">
        <v>0</v>
      </c>
      <c r="U369" s="40"/>
      <c r="V369" s="40"/>
      <c r="W369" s="40"/>
      <c r="X369" s="39">
        <v>13</v>
      </c>
      <c r="Y369" s="39">
        <v>70</v>
      </c>
      <c r="Z369" s="39">
        <v>71</v>
      </c>
      <c r="AA369" s="39">
        <v>12</v>
      </c>
      <c r="AB369" s="39">
        <v>0</v>
      </c>
      <c r="AC369" s="39">
        <v>0</v>
      </c>
      <c r="AD369" s="40"/>
      <c r="AE369" s="40"/>
      <c r="AF369" s="40"/>
      <c r="AG369" s="39">
        <v>0</v>
      </c>
      <c r="AH369" s="39">
        <v>14</v>
      </c>
      <c r="AI369" s="39">
        <v>13</v>
      </c>
      <c r="AJ369" s="39">
        <v>1</v>
      </c>
      <c r="AK369" s="39">
        <v>0</v>
      </c>
      <c r="AL369" s="39">
        <v>0</v>
      </c>
    </row>
    <row r="370" spans="1:38" ht="20.100000000000001" customHeight="1" x14ac:dyDescent="0.2">
      <c r="D370" s="2" t="s">
        <v>229</v>
      </c>
      <c r="F370" s="35">
        <v>280</v>
      </c>
      <c r="G370" s="35">
        <v>1823</v>
      </c>
      <c r="H370" s="35">
        <v>1937</v>
      </c>
      <c r="I370" s="35">
        <v>166</v>
      </c>
      <c r="J370" s="35">
        <v>0</v>
      </c>
      <c r="K370" s="35">
        <v>0</v>
      </c>
      <c r="L370" s="35"/>
      <c r="M370" s="35"/>
      <c r="N370" s="35"/>
      <c r="O370" s="35">
        <v>4</v>
      </c>
      <c r="P370" s="35">
        <v>23</v>
      </c>
      <c r="Q370" s="35">
        <v>22</v>
      </c>
      <c r="R370" s="35">
        <v>5</v>
      </c>
      <c r="S370" s="35">
        <v>0</v>
      </c>
      <c r="T370" s="35">
        <v>0</v>
      </c>
      <c r="U370" s="35"/>
      <c r="V370" s="35"/>
      <c r="W370" s="35"/>
      <c r="X370" s="35">
        <v>25</v>
      </c>
      <c r="Y370" s="35">
        <v>245</v>
      </c>
      <c r="Z370" s="35">
        <v>227</v>
      </c>
      <c r="AA370" s="35">
        <v>43</v>
      </c>
      <c r="AB370" s="35">
        <v>0</v>
      </c>
      <c r="AC370" s="35">
        <v>0</v>
      </c>
      <c r="AD370" s="35"/>
      <c r="AE370" s="35"/>
      <c r="AF370" s="35"/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</row>
    <row r="371" spans="1:38" ht="19.5" customHeight="1" x14ac:dyDescent="0.2">
      <c r="D371" s="38" t="s">
        <v>230</v>
      </c>
      <c r="F371" s="39">
        <v>21</v>
      </c>
      <c r="G371" s="39">
        <v>218</v>
      </c>
      <c r="H371" s="39">
        <v>224</v>
      </c>
      <c r="I371" s="39">
        <v>15</v>
      </c>
      <c r="J371" s="39">
        <v>0</v>
      </c>
      <c r="K371" s="39">
        <v>0</v>
      </c>
      <c r="L371" s="40"/>
      <c r="M371" s="40"/>
      <c r="N371" s="40"/>
      <c r="O371" s="39">
        <v>0</v>
      </c>
      <c r="P371" s="39">
        <v>23</v>
      </c>
      <c r="Q371" s="39">
        <v>20</v>
      </c>
      <c r="R371" s="39">
        <v>3</v>
      </c>
      <c r="S371" s="39">
        <v>0</v>
      </c>
      <c r="T371" s="39">
        <v>0</v>
      </c>
      <c r="U371" s="40"/>
      <c r="V371" s="40"/>
      <c r="W371" s="40"/>
      <c r="X371" s="39">
        <v>1</v>
      </c>
      <c r="Y371" s="39">
        <v>29</v>
      </c>
      <c r="Z371" s="39">
        <v>29</v>
      </c>
      <c r="AA371" s="39">
        <v>1</v>
      </c>
      <c r="AB371" s="39">
        <v>0</v>
      </c>
      <c r="AC371" s="39">
        <v>0</v>
      </c>
      <c r="AD371" s="40"/>
      <c r="AE371" s="40"/>
      <c r="AF371" s="40"/>
      <c r="AG371" s="39">
        <v>1</v>
      </c>
      <c r="AH371" s="39">
        <v>10</v>
      </c>
      <c r="AI371" s="39">
        <v>10</v>
      </c>
      <c r="AJ371" s="39">
        <v>1</v>
      </c>
      <c r="AK371" s="39">
        <v>0</v>
      </c>
      <c r="AL371" s="39">
        <v>0</v>
      </c>
    </row>
    <row r="372" spans="1:38" ht="20.100000000000001" customHeight="1" x14ac:dyDescent="0.2">
      <c r="D372" s="41" t="s">
        <v>231</v>
      </c>
      <c r="F372" s="35">
        <v>27</v>
      </c>
      <c r="G372" s="35">
        <v>214</v>
      </c>
      <c r="H372" s="35">
        <v>219</v>
      </c>
      <c r="I372" s="35">
        <v>22</v>
      </c>
      <c r="J372" s="35">
        <v>0</v>
      </c>
      <c r="K372" s="35">
        <v>0</v>
      </c>
      <c r="L372" s="35"/>
      <c r="M372" s="35"/>
      <c r="N372" s="35"/>
      <c r="O372" s="35">
        <v>4</v>
      </c>
      <c r="P372" s="35">
        <v>73</v>
      </c>
      <c r="Q372" s="35">
        <v>75</v>
      </c>
      <c r="R372" s="35">
        <v>2</v>
      </c>
      <c r="S372" s="35">
        <v>0</v>
      </c>
      <c r="T372" s="35">
        <v>0</v>
      </c>
      <c r="U372" s="35"/>
      <c r="V372" s="35"/>
      <c r="W372" s="35"/>
      <c r="X372" s="35">
        <v>4</v>
      </c>
      <c r="Y372" s="35">
        <v>16</v>
      </c>
      <c r="Z372" s="35">
        <v>19</v>
      </c>
      <c r="AA372" s="35">
        <v>1</v>
      </c>
      <c r="AB372" s="35">
        <v>0</v>
      </c>
      <c r="AC372" s="35">
        <v>0</v>
      </c>
      <c r="AD372" s="35"/>
      <c r="AE372" s="35"/>
      <c r="AF372" s="35"/>
      <c r="AG372" s="35">
        <v>0</v>
      </c>
      <c r="AH372" s="35">
        <v>7</v>
      </c>
      <c r="AI372" s="35">
        <v>6</v>
      </c>
      <c r="AJ372" s="35">
        <v>1</v>
      </c>
      <c r="AK372" s="35">
        <v>0</v>
      </c>
      <c r="AL372" s="35">
        <v>0</v>
      </c>
    </row>
    <row r="373" spans="1:38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</row>
    <row r="374" spans="1:38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3269</v>
      </c>
      <c r="G374" s="44">
        <v>6210</v>
      </c>
      <c r="H374" s="44">
        <v>6511</v>
      </c>
      <c r="I374" s="44">
        <v>2968</v>
      </c>
      <c r="J374" s="44">
        <v>0</v>
      </c>
      <c r="K374" s="44">
        <v>0</v>
      </c>
      <c r="L374" s="45"/>
      <c r="M374" s="45"/>
      <c r="N374" s="45"/>
      <c r="O374" s="44">
        <v>523</v>
      </c>
      <c r="P374" s="44">
        <v>1213</v>
      </c>
      <c r="Q374" s="44">
        <v>1152</v>
      </c>
      <c r="R374" s="44">
        <v>584</v>
      </c>
      <c r="S374" s="44">
        <v>0</v>
      </c>
      <c r="T374" s="44">
        <v>0</v>
      </c>
      <c r="U374" s="45"/>
      <c r="V374" s="45"/>
      <c r="W374" s="45"/>
      <c r="X374" s="44">
        <v>597</v>
      </c>
      <c r="Y374" s="44">
        <v>868</v>
      </c>
      <c r="Z374" s="44">
        <v>853</v>
      </c>
      <c r="AA374" s="44">
        <v>612</v>
      </c>
      <c r="AB374" s="44">
        <v>0</v>
      </c>
      <c r="AC374" s="44">
        <v>0</v>
      </c>
      <c r="AD374" s="45"/>
      <c r="AE374" s="45"/>
      <c r="AF374" s="45"/>
      <c r="AG374" s="44">
        <v>22</v>
      </c>
      <c r="AH374" s="44">
        <v>55</v>
      </c>
      <c r="AI374" s="44">
        <v>51</v>
      </c>
      <c r="AJ374" s="44">
        <v>26</v>
      </c>
      <c r="AK374" s="44">
        <v>0</v>
      </c>
      <c r="AL374" s="44">
        <v>0</v>
      </c>
    </row>
    <row r="375" spans="1:38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</row>
    <row r="376" spans="1:38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3269</v>
      </c>
      <c r="G376" s="50">
        <v>6210</v>
      </c>
      <c r="H376" s="50">
        <v>6511</v>
      </c>
      <c r="I376" s="50">
        <v>2968</v>
      </c>
      <c r="J376" s="50">
        <v>0</v>
      </c>
      <c r="K376" s="50">
        <v>0</v>
      </c>
      <c r="L376" s="45"/>
      <c r="M376" s="45"/>
      <c r="N376" s="45"/>
      <c r="O376" s="50">
        <v>523</v>
      </c>
      <c r="P376" s="50">
        <v>1213</v>
      </c>
      <c r="Q376" s="50">
        <v>1152</v>
      </c>
      <c r="R376" s="50">
        <v>584</v>
      </c>
      <c r="S376" s="50">
        <v>0</v>
      </c>
      <c r="T376" s="50">
        <v>0</v>
      </c>
      <c r="U376" s="45"/>
      <c r="V376" s="45"/>
      <c r="W376" s="45"/>
      <c r="X376" s="50">
        <v>597</v>
      </c>
      <c r="Y376" s="50">
        <v>873</v>
      </c>
      <c r="Z376" s="50">
        <v>853</v>
      </c>
      <c r="AA376" s="50">
        <v>617</v>
      </c>
      <c r="AB376" s="50">
        <v>0</v>
      </c>
      <c r="AC376" s="50">
        <v>0</v>
      </c>
      <c r="AD376" s="45"/>
      <c r="AE376" s="45"/>
      <c r="AF376" s="45"/>
      <c r="AG376" s="50">
        <v>22</v>
      </c>
      <c r="AH376" s="50">
        <v>55</v>
      </c>
      <c r="AI376" s="50">
        <v>51</v>
      </c>
      <c r="AJ376" s="50">
        <v>26</v>
      </c>
      <c r="AK376" s="50">
        <v>0</v>
      </c>
      <c r="AL376" s="50">
        <v>0</v>
      </c>
    </row>
    <row r="377" spans="1:38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</row>
    <row r="378" spans="1:38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</row>
    <row r="379" spans="1:38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</row>
    <row r="380" spans="1:38" ht="20.100000000000001" customHeight="1" x14ac:dyDescent="0.2">
      <c r="D380" s="2" t="s">
        <v>234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/>
      <c r="M380" s="40"/>
      <c r="N380" s="40"/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/>
      <c r="V380" s="40"/>
      <c r="W380" s="40"/>
      <c r="X380" s="40">
        <v>0</v>
      </c>
      <c r="Y380" s="40">
        <v>5</v>
      </c>
      <c r="Z380" s="40">
        <v>0</v>
      </c>
      <c r="AA380" s="40">
        <v>5</v>
      </c>
      <c r="AB380" s="40">
        <v>0</v>
      </c>
      <c r="AC380" s="40">
        <v>0</v>
      </c>
      <c r="AD380" s="40"/>
      <c r="AE380" s="40"/>
      <c r="AF380" s="40"/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</row>
    <row r="381" spans="1:38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</row>
    <row r="382" spans="1:38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5"/>
      <c r="M382" s="45"/>
      <c r="N382" s="45"/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5"/>
      <c r="V382" s="45"/>
      <c r="W382" s="45"/>
      <c r="X382" s="44">
        <v>0</v>
      </c>
      <c r="Y382" s="44">
        <v>5</v>
      </c>
      <c r="Z382" s="44">
        <v>0</v>
      </c>
      <c r="AA382" s="44">
        <v>5</v>
      </c>
      <c r="AB382" s="44">
        <v>0</v>
      </c>
      <c r="AC382" s="44">
        <v>0</v>
      </c>
      <c r="AD382" s="45"/>
      <c r="AE382" s="45"/>
      <c r="AF382" s="45"/>
      <c r="AG382" s="44">
        <v>0</v>
      </c>
      <c r="AH382" s="44">
        <v>0</v>
      </c>
      <c r="AI382" s="44">
        <v>0</v>
      </c>
      <c r="AJ382" s="44">
        <v>0</v>
      </c>
      <c r="AK382" s="44">
        <v>0</v>
      </c>
      <c r="AL382" s="44">
        <v>0</v>
      </c>
    </row>
    <row r="383" spans="1:38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</row>
    <row r="384" spans="1:38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</row>
    <row r="385" spans="1:38" ht="20.100000000000001" customHeight="1" x14ac:dyDescent="0.2">
      <c r="D385" s="2" t="s">
        <v>95</v>
      </c>
      <c r="F385" s="35">
        <v>17</v>
      </c>
      <c r="G385" s="35">
        <v>295</v>
      </c>
      <c r="H385" s="35">
        <v>286</v>
      </c>
      <c r="I385" s="35">
        <v>26</v>
      </c>
      <c r="J385" s="35">
        <v>0</v>
      </c>
      <c r="K385" s="35">
        <v>0</v>
      </c>
      <c r="L385" s="35"/>
      <c r="M385" s="35"/>
      <c r="N385" s="35"/>
      <c r="O385" s="35">
        <v>3</v>
      </c>
      <c r="P385" s="35">
        <v>47</v>
      </c>
      <c r="Q385" s="35">
        <v>48</v>
      </c>
      <c r="R385" s="35">
        <v>2</v>
      </c>
      <c r="S385" s="35">
        <v>0</v>
      </c>
      <c r="T385" s="35">
        <v>0</v>
      </c>
      <c r="U385" s="35"/>
      <c r="V385" s="35"/>
      <c r="W385" s="35"/>
      <c r="X385" s="35">
        <v>9</v>
      </c>
      <c r="Y385" s="35">
        <v>94</v>
      </c>
      <c r="Z385" s="35">
        <v>93</v>
      </c>
      <c r="AA385" s="35">
        <v>10</v>
      </c>
      <c r="AB385" s="35">
        <v>0</v>
      </c>
      <c r="AC385" s="35">
        <v>0</v>
      </c>
      <c r="AD385" s="35"/>
      <c r="AE385" s="35"/>
      <c r="AF385" s="35"/>
      <c r="AG385" s="35">
        <v>4</v>
      </c>
      <c r="AH385" s="35">
        <v>12</v>
      </c>
      <c r="AI385" s="35">
        <v>15</v>
      </c>
      <c r="AJ385" s="35">
        <v>1</v>
      </c>
      <c r="AK385" s="35">
        <v>0</v>
      </c>
      <c r="AL385" s="35">
        <v>0</v>
      </c>
    </row>
    <row r="386" spans="1:38" ht="19.5" customHeight="1" x14ac:dyDescent="0.2">
      <c r="D386" s="38" t="s">
        <v>96</v>
      </c>
      <c r="F386" s="39">
        <v>26</v>
      </c>
      <c r="G386" s="39">
        <v>298</v>
      </c>
      <c r="H386" s="39">
        <v>285</v>
      </c>
      <c r="I386" s="39">
        <v>39</v>
      </c>
      <c r="J386" s="39">
        <v>0</v>
      </c>
      <c r="K386" s="39">
        <v>0</v>
      </c>
      <c r="L386" s="40"/>
      <c r="M386" s="40"/>
      <c r="N386" s="40"/>
      <c r="O386" s="39">
        <v>5</v>
      </c>
      <c r="P386" s="39">
        <v>33</v>
      </c>
      <c r="Q386" s="39">
        <v>37</v>
      </c>
      <c r="R386" s="39">
        <v>1</v>
      </c>
      <c r="S386" s="39">
        <v>0</v>
      </c>
      <c r="T386" s="39">
        <v>0</v>
      </c>
      <c r="U386" s="40"/>
      <c r="V386" s="40"/>
      <c r="W386" s="40"/>
      <c r="X386" s="39">
        <v>9</v>
      </c>
      <c r="Y386" s="39">
        <v>91</v>
      </c>
      <c r="Z386" s="39">
        <v>87</v>
      </c>
      <c r="AA386" s="39">
        <v>13</v>
      </c>
      <c r="AB386" s="39">
        <v>0</v>
      </c>
      <c r="AC386" s="39">
        <v>0</v>
      </c>
      <c r="AD386" s="40"/>
      <c r="AE386" s="40"/>
      <c r="AF386" s="40"/>
      <c r="AG386" s="39">
        <v>0</v>
      </c>
      <c r="AH386" s="39">
        <v>13</v>
      </c>
      <c r="AI386" s="39">
        <v>10</v>
      </c>
      <c r="AJ386" s="39">
        <v>3</v>
      </c>
      <c r="AK386" s="39">
        <v>0</v>
      </c>
      <c r="AL386" s="39">
        <v>0</v>
      </c>
    </row>
    <row r="387" spans="1:38" ht="20.100000000000001" customHeight="1" x14ac:dyDescent="0.2">
      <c r="D387" s="2" t="s">
        <v>112</v>
      </c>
      <c r="F387" s="35">
        <v>15</v>
      </c>
      <c r="G387" s="35">
        <v>194</v>
      </c>
      <c r="H387" s="35">
        <v>198</v>
      </c>
      <c r="I387" s="35">
        <v>11</v>
      </c>
      <c r="J387" s="35">
        <v>0</v>
      </c>
      <c r="K387" s="35">
        <v>0</v>
      </c>
      <c r="L387" s="35"/>
      <c r="M387" s="35"/>
      <c r="N387" s="35"/>
      <c r="O387" s="35">
        <v>1</v>
      </c>
      <c r="P387" s="35">
        <v>29</v>
      </c>
      <c r="Q387" s="35">
        <v>27</v>
      </c>
      <c r="R387" s="35">
        <v>3</v>
      </c>
      <c r="S387" s="35">
        <v>0</v>
      </c>
      <c r="T387" s="35">
        <v>0</v>
      </c>
      <c r="U387" s="35"/>
      <c r="V387" s="35"/>
      <c r="W387" s="35"/>
      <c r="X387" s="35">
        <v>9</v>
      </c>
      <c r="Y387" s="35">
        <v>129</v>
      </c>
      <c r="Z387" s="35">
        <v>127</v>
      </c>
      <c r="AA387" s="35">
        <v>11</v>
      </c>
      <c r="AB387" s="35">
        <v>0</v>
      </c>
      <c r="AC387" s="35">
        <v>0</v>
      </c>
      <c r="AD387" s="35"/>
      <c r="AE387" s="35"/>
      <c r="AF387" s="35"/>
      <c r="AG387" s="35">
        <v>1</v>
      </c>
      <c r="AH387" s="35">
        <v>18</v>
      </c>
      <c r="AI387" s="35">
        <v>17</v>
      </c>
      <c r="AJ387" s="35">
        <v>2</v>
      </c>
      <c r="AK387" s="35">
        <v>0</v>
      </c>
      <c r="AL387" s="35">
        <v>0</v>
      </c>
    </row>
    <row r="388" spans="1:38" ht="19.5" customHeight="1" x14ac:dyDescent="0.2">
      <c r="D388" s="38" t="s">
        <v>98</v>
      </c>
      <c r="F388" s="39">
        <v>53</v>
      </c>
      <c r="G388" s="39">
        <v>440</v>
      </c>
      <c r="H388" s="39">
        <v>456</v>
      </c>
      <c r="I388" s="39">
        <v>37</v>
      </c>
      <c r="J388" s="39">
        <v>0</v>
      </c>
      <c r="K388" s="39">
        <v>0</v>
      </c>
      <c r="L388" s="40"/>
      <c r="M388" s="40"/>
      <c r="N388" s="40"/>
      <c r="O388" s="39">
        <v>6</v>
      </c>
      <c r="P388" s="39">
        <v>44</v>
      </c>
      <c r="Q388" s="39">
        <v>44</v>
      </c>
      <c r="R388" s="39">
        <v>6</v>
      </c>
      <c r="S388" s="39">
        <v>0</v>
      </c>
      <c r="T388" s="39">
        <v>0</v>
      </c>
      <c r="U388" s="40"/>
      <c r="V388" s="40"/>
      <c r="W388" s="40"/>
      <c r="X388" s="39">
        <v>20</v>
      </c>
      <c r="Y388" s="39">
        <v>129</v>
      </c>
      <c r="Z388" s="39">
        <v>136</v>
      </c>
      <c r="AA388" s="39">
        <v>13</v>
      </c>
      <c r="AB388" s="39">
        <v>0</v>
      </c>
      <c r="AC388" s="39">
        <v>0</v>
      </c>
      <c r="AD388" s="40"/>
      <c r="AE388" s="40"/>
      <c r="AF388" s="40"/>
      <c r="AG388" s="39">
        <v>0</v>
      </c>
      <c r="AH388" s="39">
        <v>5</v>
      </c>
      <c r="AI388" s="39">
        <v>4</v>
      </c>
      <c r="AJ388" s="39">
        <v>1</v>
      </c>
      <c r="AK388" s="39">
        <v>0</v>
      </c>
      <c r="AL388" s="39">
        <v>0</v>
      </c>
    </row>
    <row r="389" spans="1:38" ht="20.100000000000001" customHeight="1" x14ac:dyDescent="0.2">
      <c r="D389" s="2" t="s">
        <v>113</v>
      </c>
      <c r="F389" s="35">
        <v>50</v>
      </c>
      <c r="G389" s="35">
        <v>599</v>
      </c>
      <c r="H389" s="35">
        <v>621</v>
      </c>
      <c r="I389" s="35">
        <v>28</v>
      </c>
      <c r="J389" s="35">
        <v>0</v>
      </c>
      <c r="K389" s="35">
        <v>0</v>
      </c>
      <c r="L389" s="35"/>
      <c r="M389" s="35"/>
      <c r="N389" s="35"/>
      <c r="O389" s="35">
        <v>8</v>
      </c>
      <c r="P389" s="35">
        <v>47</v>
      </c>
      <c r="Q389" s="35">
        <v>49</v>
      </c>
      <c r="R389" s="35">
        <v>6</v>
      </c>
      <c r="S389" s="35">
        <v>0</v>
      </c>
      <c r="T389" s="35">
        <v>0</v>
      </c>
      <c r="U389" s="35"/>
      <c r="V389" s="35"/>
      <c r="W389" s="35"/>
      <c r="X389" s="35">
        <v>15</v>
      </c>
      <c r="Y389" s="35">
        <v>156</v>
      </c>
      <c r="Z389" s="35">
        <v>151</v>
      </c>
      <c r="AA389" s="35">
        <v>20</v>
      </c>
      <c r="AB389" s="35">
        <v>0</v>
      </c>
      <c r="AC389" s="35">
        <v>0</v>
      </c>
      <c r="AD389" s="35"/>
      <c r="AE389" s="35"/>
      <c r="AF389" s="35"/>
      <c r="AG389" s="35">
        <v>1</v>
      </c>
      <c r="AH389" s="35">
        <v>15</v>
      </c>
      <c r="AI389" s="35">
        <v>15</v>
      </c>
      <c r="AJ389" s="35">
        <v>1</v>
      </c>
      <c r="AK389" s="35">
        <v>0</v>
      </c>
      <c r="AL389" s="35">
        <v>0</v>
      </c>
    </row>
    <row r="390" spans="1:38" ht="19.5" customHeight="1" x14ac:dyDescent="0.2">
      <c r="D390" s="38" t="s">
        <v>114</v>
      </c>
      <c r="F390" s="39">
        <v>38</v>
      </c>
      <c r="G390" s="39">
        <v>275</v>
      </c>
      <c r="H390" s="39">
        <v>296</v>
      </c>
      <c r="I390" s="39">
        <v>17</v>
      </c>
      <c r="J390" s="39">
        <v>0</v>
      </c>
      <c r="K390" s="39">
        <v>0</v>
      </c>
      <c r="L390" s="40"/>
      <c r="M390" s="40"/>
      <c r="N390" s="40"/>
      <c r="O390" s="39">
        <v>4</v>
      </c>
      <c r="P390" s="39">
        <v>43</v>
      </c>
      <c r="Q390" s="39">
        <v>43</v>
      </c>
      <c r="R390" s="39">
        <v>4</v>
      </c>
      <c r="S390" s="39">
        <v>0</v>
      </c>
      <c r="T390" s="39">
        <v>0</v>
      </c>
      <c r="U390" s="40"/>
      <c r="V390" s="40"/>
      <c r="W390" s="40"/>
      <c r="X390" s="39">
        <v>9</v>
      </c>
      <c r="Y390" s="39">
        <v>100</v>
      </c>
      <c r="Z390" s="39">
        <v>100</v>
      </c>
      <c r="AA390" s="39">
        <v>9</v>
      </c>
      <c r="AB390" s="39">
        <v>0</v>
      </c>
      <c r="AC390" s="39">
        <v>0</v>
      </c>
      <c r="AD390" s="40"/>
      <c r="AE390" s="40"/>
      <c r="AF390" s="40"/>
      <c r="AG390" s="39">
        <v>0</v>
      </c>
      <c r="AH390" s="39">
        <v>5</v>
      </c>
      <c r="AI390" s="39">
        <v>5</v>
      </c>
      <c r="AJ390" s="39">
        <v>0</v>
      </c>
      <c r="AK390" s="39">
        <v>0</v>
      </c>
      <c r="AL390" s="39">
        <v>0</v>
      </c>
    </row>
    <row r="391" spans="1:38" ht="20.100000000000001" customHeight="1" x14ac:dyDescent="0.2">
      <c r="D391" s="41" t="s">
        <v>115</v>
      </c>
      <c r="F391" s="40">
        <v>35</v>
      </c>
      <c r="G391" s="40">
        <v>433</v>
      </c>
      <c r="H391" s="40">
        <v>425</v>
      </c>
      <c r="I391" s="40">
        <v>43</v>
      </c>
      <c r="J391" s="40">
        <v>0</v>
      </c>
      <c r="K391" s="40">
        <v>0</v>
      </c>
      <c r="L391" s="40"/>
      <c r="M391" s="40"/>
      <c r="N391" s="40"/>
      <c r="O391" s="40">
        <v>1</v>
      </c>
      <c r="P391" s="40">
        <v>58</v>
      </c>
      <c r="Q391" s="40">
        <v>54</v>
      </c>
      <c r="R391" s="40">
        <v>5</v>
      </c>
      <c r="S391" s="40">
        <v>0</v>
      </c>
      <c r="T391" s="40">
        <v>0</v>
      </c>
      <c r="U391" s="40"/>
      <c r="V391" s="40"/>
      <c r="W391" s="40"/>
      <c r="X391" s="40">
        <v>11</v>
      </c>
      <c r="Y391" s="40">
        <v>145</v>
      </c>
      <c r="Z391" s="40">
        <v>140</v>
      </c>
      <c r="AA391" s="40">
        <v>16</v>
      </c>
      <c r="AB391" s="40">
        <v>0</v>
      </c>
      <c r="AC391" s="40">
        <v>0</v>
      </c>
      <c r="AD391" s="40"/>
      <c r="AE391" s="40"/>
      <c r="AF391" s="40"/>
      <c r="AG391" s="40">
        <v>1</v>
      </c>
      <c r="AH391" s="40">
        <v>15</v>
      </c>
      <c r="AI391" s="40">
        <v>14</v>
      </c>
      <c r="AJ391" s="40">
        <v>2</v>
      </c>
      <c r="AK391" s="40">
        <v>0</v>
      </c>
      <c r="AL391" s="40">
        <v>0</v>
      </c>
    </row>
    <row r="392" spans="1:38" ht="20.100000000000001" customHeight="1" x14ac:dyDescent="0.2">
      <c r="D392" s="38" t="s">
        <v>102</v>
      </c>
      <c r="F392" s="39">
        <v>3</v>
      </c>
      <c r="G392" s="39">
        <v>107</v>
      </c>
      <c r="H392" s="39">
        <v>100</v>
      </c>
      <c r="I392" s="39">
        <v>10</v>
      </c>
      <c r="J392" s="39">
        <v>0</v>
      </c>
      <c r="K392" s="39">
        <v>0</v>
      </c>
      <c r="L392" s="40"/>
      <c r="M392" s="40"/>
      <c r="N392" s="40"/>
      <c r="O392" s="39">
        <v>4</v>
      </c>
      <c r="P392" s="39">
        <v>26</v>
      </c>
      <c r="Q392" s="39">
        <v>28</v>
      </c>
      <c r="R392" s="39">
        <v>2</v>
      </c>
      <c r="S392" s="39">
        <v>0</v>
      </c>
      <c r="T392" s="39">
        <v>0</v>
      </c>
      <c r="U392" s="40"/>
      <c r="V392" s="40"/>
      <c r="W392" s="40"/>
      <c r="X392" s="39">
        <v>5</v>
      </c>
      <c r="Y392" s="39">
        <v>89</v>
      </c>
      <c r="Z392" s="39">
        <v>84</v>
      </c>
      <c r="AA392" s="39">
        <v>10</v>
      </c>
      <c r="AB392" s="39">
        <v>0</v>
      </c>
      <c r="AC392" s="39">
        <v>0</v>
      </c>
      <c r="AD392" s="40"/>
      <c r="AE392" s="40"/>
      <c r="AF392" s="40"/>
      <c r="AG392" s="39">
        <v>0</v>
      </c>
      <c r="AH392" s="39">
        <v>7</v>
      </c>
      <c r="AI392" s="39">
        <v>6</v>
      </c>
      <c r="AJ392" s="39">
        <v>1</v>
      </c>
      <c r="AK392" s="39">
        <v>0</v>
      </c>
      <c r="AL392" s="39">
        <v>0</v>
      </c>
    </row>
    <row r="393" spans="1:38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</row>
    <row r="394" spans="1:38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237</v>
      </c>
      <c r="G394" s="44">
        <v>2641</v>
      </c>
      <c r="H394" s="44">
        <v>2667</v>
      </c>
      <c r="I394" s="44">
        <v>211</v>
      </c>
      <c r="J394" s="44">
        <v>0</v>
      </c>
      <c r="K394" s="44">
        <v>0</v>
      </c>
      <c r="L394" s="45"/>
      <c r="M394" s="45"/>
      <c r="N394" s="45"/>
      <c r="O394" s="44">
        <v>32</v>
      </c>
      <c r="P394" s="44">
        <v>327</v>
      </c>
      <c r="Q394" s="44">
        <v>330</v>
      </c>
      <c r="R394" s="44">
        <v>29</v>
      </c>
      <c r="S394" s="44">
        <v>0</v>
      </c>
      <c r="T394" s="44">
        <v>0</v>
      </c>
      <c r="U394" s="45"/>
      <c r="V394" s="45"/>
      <c r="W394" s="45"/>
      <c r="X394" s="44">
        <v>87</v>
      </c>
      <c r="Y394" s="44">
        <v>933</v>
      </c>
      <c r="Z394" s="44">
        <v>918</v>
      </c>
      <c r="AA394" s="44">
        <v>102</v>
      </c>
      <c r="AB394" s="44">
        <v>0</v>
      </c>
      <c r="AC394" s="44">
        <v>0</v>
      </c>
      <c r="AD394" s="45"/>
      <c r="AE394" s="45"/>
      <c r="AF394" s="45"/>
      <c r="AG394" s="44">
        <v>7</v>
      </c>
      <c r="AH394" s="44">
        <v>90</v>
      </c>
      <c r="AI394" s="44">
        <v>86</v>
      </c>
      <c r="AJ394" s="44">
        <v>11</v>
      </c>
      <c r="AK394" s="44">
        <v>0</v>
      </c>
      <c r="AL394" s="44">
        <v>0</v>
      </c>
    </row>
    <row r="395" spans="1:38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</row>
    <row r="396" spans="1:38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237</v>
      </c>
      <c r="G396" s="50">
        <v>2641</v>
      </c>
      <c r="H396" s="50">
        <v>2667</v>
      </c>
      <c r="I396" s="50">
        <v>211</v>
      </c>
      <c r="J396" s="50">
        <v>0</v>
      </c>
      <c r="K396" s="50">
        <v>0</v>
      </c>
      <c r="L396" s="45"/>
      <c r="M396" s="45"/>
      <c r="N396" s="45"/>
      <c r="O396" s="50">
        <v>32</v>
      </c>
      <c r="P396" s="50">
        <v>327</v>
      </c>
      <c r="Q396" s="50">
        <v>330</v>
      </c>
      <c r="R396" s="50">
        <v>29</v>
      </c>
      <c r="S396" s="50">
        <v>0</v>
      </c>
      <c r="T396" s="50">
        <v>0</v>
      </c>
      <c r="U396" s="45"/>
      <c r="V396" s="45"/>
      <c r="W396" s="45"/>
      <c r="X396" s="50">
        <v>87</v>
      </c>
      <c r="Y396" s="50">
        <v>938</v>
      </c>
      <c r="Z396" s="50">
        <v>918</v>
      </c>
      <c r="AA396" s="50">
        <v>107</v>
      </c>
      <c r="AB396" s="50">
        <v>0</v>
      </c>
      <c r="AC396" s="50">
        <v>0</v>
      </c>
      <c r="AD396" s="45"/>
      <c r="AE396" s="45"/>
      <c r="AF396" s="45"/>
      <c r="AG396" s="50">
        <v>7</v>
      </c>
      <c r="AH396" s="50">
        <v>90</v>
      </c>
      <c r="AI396" s="50">
        <v>86</v>
      </c>
      <c r="AJ396" s="50">
        <v>11</v>
      </c>
      <c r="AK396" s="50">
        <v>0</v>
      </c>
      <c r="AL396" s="50">
        <v>0</v>
      </c>
    </row>
    <row r="397" spans="1:38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</row>
    <row r="398" spans="1:38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</row>
    <row r="399" spans="1:38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</row>
    <row r="400" spans="1:38" ht="20.100000000000001" customHeight="1" x14ac:dyDescent="0.2">
      <c r="D400" s="2" t="s">
        <v>237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/>
      <c r="M400" s="40"/>
      <c r="N400" s="40"/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/>
      <c r="V400" s="40"/>
      <c r="W400" s="40"/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/>
      <c r="AE400" s="40"/>
      <c r="AF400" s="40"/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</row>
    <row r="401" spans="1:38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</row>
    <row r="402" spans="1:38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5"/>
      <c r="M402" s="45"/>
      <c r="N402" s="45"/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5"/>
      <c r="V402" s="45"/>
      <c r="W402" s="45"/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5"/>
      <c r="AE402" s="45"/>
      <c r="AF402" s="45"/>
      <c r="AG402" s="44">
        <v>0</v>
      </c>
      <c r="AH402" s="44">
        <v>0</v>
      </c>
      <c r="AI402" s="44">
        <v>0</v>
      </c>
      <c r="AJ402" s="44">
        <v>0</v>
      </c>
      <c r="AK402" s="44">
        <v>0</v>
      </c>
      <c r="AL402" s="44">
        <v>0</v>
      </c>
    </row>
    <row r="403" spans="1:38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</row>
    <row r="404" spans="1:38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</row>
    <row r="405" spans="1:38" ht="20.100000000000001" customHeight="1" x14ac:dyDescent="0.2">
      <c r="D405" s="2" t="s">
        <v>238</v>
      </c>
      <c r="F405" s="35">
        <v>89</v>
      </c>
      <c r="G405" s="35">
        <v>522</v>
      </c>
      <c r="H405" s="35">
        <v>513</v>
      </c>
      <c r="I405" s="35">
        <v>98</v>
      </c>
      <c r="J405" s="35">
        <v>0</v>
      </c>
      <c r="K405" s="35">
        <v>0</v>
      </c>
      <c r="L405" s="35"/>
      <c r="M405" s="35"/>
      <c r="N405" s="35"/>
      <c r="O405" s="35">
        <v>3</v>
      </c>
      <c r="P405" s="35">
        <v>41</v>
      </c>
      <c r="Q405" s="35">
        <v>39</v>
      </c>
      <c r="R405" s="35">
        <v>5</v>
      </c>
      <c r="S405" s="35">
        <v>0</v>
      </c>
      <c r="T405" s="35">
        <v>0</v>
      </c>
      <c r="U405" s="35"/>
      <c r="V405" s="35"/>
      <c r="W405" s="35"/>
      <c r="X405" s="35">
        <v>23</v>
      </c>
      <c r="Y405" s="35">
        <v>131</v>
      </c>
      <c r="Z405" s="35">
        <v>124</v>
      </c>
      <c r="AA405" s="35">
        <v>30</v>
      </c>
      <c r="AB405" s="35">
        <v>0</v>
      </c>
      <c r="AC405" s="35">
        <v>0</v>
      </c>
      <c r="AD405" s="35"/>
      <c r="AE405" s="35"/>
      <c r="AF405" s="35"/>
      <c r="AG405" s="35">
        <v>6</v>
      </c>
      <c r="AH405" s="35">
        <v>34</v>
      </c>
      <c r="AI405" s="35">
        <v>37</v>
      </c>
      <c r="AJ405" s="35">
        <v>3</v>
      </c>
      <c r="AK405" s="35">
        <v>0</v>
      </c>
      <c r="AL405" s="35">
        <v>0</v>
      </c>
    </row>
    <row r="406" spans="1:38" ht="19.5" customHeight="1" x14ac:dyDescent="0.2">
      <c r="D406" s="38" t="s">
        <v>239</v>
      </c>
      <c r="F406" s="39">
        <v>317</v>
      </c>
      <c r="G406" s="39">
        <v>797</v>
      </c>
      <c r="H406" s="39">
        <v>941</v>
      </c>
      <c r="I406" s="39">
        <v>173</v>
      </c>
      <c r="J406" s="39">
        <v>0</v>
      </c>
      <c r="K406" s="39">
        <v>0</v>
      </c>
      <c r="L406" s="40"/>
      <c r="M406" s="40"/>
      <c r="N406" s="40"/>
      <c r="O406" s="39">
        <v>16</v>
      </c>
      <c r="P406" s="39">
        <v>17</v>
      </c>
      <c r="Q406" s="39">
        <v>23</v>
      </c>
      <c r="R406" s="39">
        <v>10</v>
      </c>
      <c r="S406" s="39">
        <v>0</v>
      </c>
      <c r="T406" s="39">
        <v>0</v>
      </c>
      <c r="U406" s="40"/>
      <c r="V406" s="40"/>
      <c r="W406" s="40"/>
      <c r="X406" s="39">
        <v>96</v>
      </c>
      <c r="Y406" s="39">
        <v>173</v>
      </c>
      <c r="Z406" s="39">
        <v>207</v>
      </c>
      <c r="AA406" s="39">
        <v>62</v>
      </c>
      <c r="AB406" s="39">
        <v>0</v>
      </c>
      <c r="AC406" s="39">
        <v>0</v>
      </c>
      <c r="AD406" s="40"/>
      <c r="AE406" s="40"/>
      <c r="AF406" s="40"/>
      <c r="AG406" s="39">
        <v>6</v>
      </c>
      <c r="AH406" s="39">
        <v>33</v>
      </c>
      <c r="AI406" s="39">
        <v>31</v>
      </c>
      <c r="AJ406" s="39">
        <v>8</v>
      </c>
      <c r="AK406" s="39">
        <v>0</v>
      </c>
      <c r="AL406" s="39">
        <v>0</v>
      </c>
    </row>
    <row r="407" spans="1:38" ht="20.100000000000001" customHeight="1" x14ac:dyDescent="0.2">
      <c r="D407" s="2" t="s">
        <v>240</v>
      </c>
      <c r="F407" s="35">
        <v>64</v>
      </c>
      <c r="G407" s="35">
        <v>875</v>
      </c>
      <c r="H407" s="35">
        <v>908</v>
      </c>
      <c r="I407" s="35">
        <v>31</v>
      </c>
      <c r="J407" s="35">
        <v>0</v>
      </c>
      <c r="K407" s="35">
        <v>0</v>
      </c>
      <c r="L407" s="35"/>
      <c r="M407" s="35"/>
      <c r="N407" s="35"/>
      <c r="O407" s="35">
        <v>4</v>
      </c>
      <c r="P407" s="35">
        <v>61</v>
      </c>
      <c r="Q407" s="35">
        <v>61</v>
      </c>
      <c r="R407" s="35">
        <v>4</v>
      </c>
      <c r="S407" s="35">
        <v>0</v>
      </c>
      <c r="T407" s="35">
        <v>0</v>
      </c>
      <c r="U407" s="35"/>
      <c r="V407" s="35"/>
      <c r="W407" s="35"/>
      <c r="X407" s="35">
        <v>25</v>
      </c>
      <c r="Y407" s="35">
        <v>163</v>
      </c>
      <c r="Z407" s="35">
        <v>167</v>
      </c>
      <c r="AA407" s="35">
        <v>21</v>
      </c>
      <c r="AB407" s="35">
        <v>0</v>
      </c>
      <c r="AC407" s="35">
        <v>0</v>
      </c>
      <c r="AD407" s="35"/>
      <c r="AE407" s="35"/>
      <c r="AF407" s="35"/>
      <c r="AG407" s="35">
        <v>4</v>
      </c>
      <c r="AH407" s="35">
        <v>74</v>
      </c>
      <c r="AI407" s="35">
        <v>77</v>
      </c>
      <c r="AJ407" s="35">
        <v>1</v>
      </c>
      <c r="AK407" s="35">
        <v>0</v>
      </c>
      <c r="AL407" s="35">
        <v>0</v>
      </c>
    </row>
    <row r="408" spans="1:38" ht="19.5" customHeight="1" x14ac:dyDescent="0.2">
      <c r="D408" s="38" t="s">
        <v>241</v>
      </c>
      <c r="F408" s="39">
        <v>95</v>
      </c>
      <c r="G408" s="39">
        <v>1055</v>
      </c>
      <c r="H408" s="39">
        <v>1074</v>
      </c>
      <c r="I408" s="39">
        <v>76</v>
      </c>
      <c r="J408" s="39">
        <v>0</v>
      </c>
      <c r="K408" s="39">
        <v>0</v>
      </c>
      <c r="L408" s="40"/>
      <c r="M408" s="40"/>
      <c r="N408" s="40"/>
      <c r="O408" s="39">
        <v>2</v>
      </c>
      <c r="P408" s="39">
        <v>23</v>
      </c>
      <c r="Q408" s="39">
        <v>23</v>
      </c>
      <c r="R408" s="39">
        <v>2</v>
      </c>
      <c r="S408" s="39">
        <v>0</v>
      </c>
      <c r="T408" s="39">
        <v>0</v>
      </c>
      <c r="U408" s="40"/>
      <c r="V408" s="40"/>
      <c r="W408" s="40"/>
      <c r="X408" s="39">
        <v>26</v>
      </c>
      <c r="Y408" s="39">
        <v>174</v>
      </c>
      <c r="Z408" s="39">
        <v>168</v>
      </c>
      <c r="AA408" s="39">
        <v>32</v>
      </c>
      <c r="AB408" s="39">
        <v>0</v>
      </c>
      <c r="AC408" s="39">
        <v>0</v>
      </c>
      <c r="AD408" s="40"/>
      <c r="AE408" s="40"/>
      <c r="AF408" s="40"/>
      <c r="AG408" s="39">
        <v>6</v>
      </c>
      <c r="AH408" s="39">
        <v>18</v>
      </c>
      <c r="AI408" s="39">
        <v>23</v>
      </c>
      <c r="AJ408" s="39">
        <v>1</v>
      </c>
      <c r="AK408" s="39">
        <v>0</v>
      </c>
      <c r="AL408" s="39">
        <v>0</v>
      </c>
    </row>
    <row r="409" spans="1:38" ht="20.100000000000001" customHeight="1" x14ac:dyDescent="0.2">
      <c r="D409" s="41" t="s">
        <v>242</v>
      </c>
      <c r="F409" s="40">
        <v>79</v>
      </c>
      <c r="G409" s="40">
        <v>618</v>
      </c>
      <c r="H409" s="40">
        <v>664</v>
      </c>
      <c r="I409" s="40">
        <v>33</v>
      </c>
      <c r="J409" s="40">
        <v>0</v>
      </c>
      <c r="K409" s="40">
        <v>0</v>
      </c>
      <c r="L409" s="40"/>
      <c r="M409" s="40"/>
      <c r="N409" s="40"/>
      <c r="O409" s="40">
        <v>2</v>
      </c>
      <c r="P409" s="40">
        <v>40</v>
      </c>
      <c r="Q409" s="40">
        <v>35</v>
      </c>
      <c r="R409" s="40">
        <v>7</v>
      </c>
      <c r="S409" s="40">
        <v>0</v>
      </c>
      <c r="T409" s="40">
        <v>0</v>
      </c>
      <c r="U409" s="40"/>
      <c r="V409" s="40"/>
      <c r="W409" s="40"/>
      <c r="X409" s="40">
        <v>26</v>
      </c>
      <c r="Y409" s="40">
        <v>132</v>
      </c>
      <c r="Z409" s="40">
        <v>143</v>
      </c>
      <c r="AA409" s="40">
        <v>15</v>
      </c>
      <c r="AB409" s="40">
        <v>0</v>
      </c>
      <c r="AC409" s="40">
        <v>0</v>
      </c>
      <c r="AD409" s="40"/>
      <c r="AE409" s="40"/>
      <c r="AF409" s="40"/>
      <c r="AG409" s="40">
        <v>12</v>
      </c>
      <c r="AH409" s="40">
        <v>41</v>
      </c>
      <c r="AI409" s="40">
        <v>52</v>
      </c>
      <c r="AJ409" s="40">
        <v>1</v>
      </c>
      <c r="AK409" s="40">
        <v>0</v>
      </c>
      <c r="AL409" s="40">
        <v>0</v>
      </c>
    </row>
    <row r="410" spans="1:38" ht="19.5" customHeight="1" x14ac:dyDescent="0.2">
      <c r="D410" s="38" t="s">
        <v>243</v>
      </c>
      <c r="F410" s="39">
        <v>67</v>
      </c>
      <c r="G410" s="39">
        <v>690</v>
      </c>
      <c r="H410" s="39">
        <v>725</v>
      </c>
      <c r="I410" s="39">
        <v>32</v>
      </c>
      <c r="J410" s="39">
        <v>0</v>
      </c>
      <c r="K410" s="39">
        <v>0</v>
      </c>
      <c r="L410" s="40"/>
      <c r="M410" s="40"/>
      <c r="N410" s="40"/>
      <c r="O410" s="39">
        <v>5</v>
      </c>
      <c r="P410" s="39">
        <v>30</v>
      </c>
      <c r="Q410" s="39">
        <v>35</v>
      </c>
      <c r="R410" s="39">
        <v>0</v>
      </c>
      <c r="S410" s="39">
        <v>0</v>
      </c>
      <c r="T410" s="39">
        <v>0</v>
      </c>
      <c r="U410" s="40"/>
      <c r="V410" s="40"/>
      <c r="W410" s="40"/>
      <c r="X410" s="39">
        <v>19</v>
      </c>
      <c r="Y410" s="39">
        <v>154</v>
      </c>
      <c r="Z410" s="39">
        <v>154</v>
      </c>
      <c r="AA410" s="39">
        <v>19</v>
      </c>
      <c r="AB410" s="39">
        <v>0</v>
      </c>
      <c r="AC410" s="39">
        <v>0</v>
      </c>
      <c r="AD410" s="40"/>
      <c r="AE410" s="40"/>
      <c r="AF410" s="40"/>
      <c r="AG410" s="39">
        <v>2</v>
      </c>
      <c r="AH410" s="39">
        <v>19</v>
      </c>
      <c r="AI410" s="39">
        <v>20</v>
      </c>
      <c r="AJ410" s="39">
        <v>1</v>
      </c>
      <c r="AK410" s="39">
        <v>0</v>
      </c>
      <c r="AL410" s="39">
        <v>0</v>
      </c>
    </row>
    <row r="411" spans="1:38" ht="19.5" customHeight="1" x14ac:dyDescent="0.2">
      <c r="D411" s="41" t="s">
        <v>244</v>
      </c>
      <c r="F411" s="40">
        <v>0</v>
      </c>
      <c r="G411" s="40">
        <v>296</v>
      </c>
      <c r="H411" s="40">
        <v>254</v>
      </c>
      <c r="I411" s="40">
        <v>42</v>
      </c>
      <c r="J411" s="40">
        <v>0</v>
      </c>
      <c r="K411" s="40">
        <v>0</v>
      </c>
      <c r="L411" s="40"/>
      <c r="M411" s="40"/>
      <c r="N411" s="40"/>
      <c r="O411" s="40">
        <v>0</v>
      </c>
      <c r="P411" s="40">
        <v>73</v>
      </c>
      <c r="Q411" s="40">
        <v>60</v>
      </c>
      <c r="R411" s="40">
        <v>13</v>
      </c>
      <c r="S411" s="40">
        <v>0</v>
      </c>
      <c r="T411" s="40">
        <v>0</v>
      </c>
      <c r="U411" s="40"/>
      <c r="V411" s="40"/>
      <c r="W411" s="40"/>
      <c r="X411" s="40">
        <v>0</v>
      </c>
      <c r="Y411" s="40">
        <v>62</v>
      </c>
      <c r="Z411" s="40">
        <v>56</v>
      </c>
      <c r="AA411" s="40">
        <v>6</v>
      </c>
      <c r="AB411" s="40">
        <v>0</v>
      </c>
      <c r="AC411" s="40">
        <v>0</v>
      </c>
      <c r="AD411" s="40"/>
      <c r="AE411" s="40"/>
      <c r="AF411" s="40"/>
      <c r="AG411" s="40">
        <v>0</v>
      </c>
      <c r="AH411" s="40">
        <v>3</v>
      </c>
      <c r="AI411" s="40">
        <v>3</v>
      </c>
      <c r="AJ411" s="40">
        <v>0</v>
      </c>
      <c r="AK411" s="40">
        <v>0</v>
      </c>
      <c r="AL411" s="40">
        <v>0</v>
      </c>
    </row>
    <row r="412" spans="1:38" ht="20.100000000000001" customHeight="1" x14ac:dyDescent="0.2">
      <c r="D412" s="38" t="s">
        <v>245</v>
      </c>
      <c r="F412" s="39">
        <v>203</v>
      </c>
      <c r="G412" s="39">
        <v>350</v>
      </c>
      <c r="H412" s="39">
        <v>362</v>
      </c>
      <c r="I412" s="39">
        <v>191</v>
      </c>
      <c r="J412" s="39">
        <v>0</v>
      </c>
      <c r="K412" s="39">
        <v>0</v>
      </c>
      <c r="L412" s="40"/>
      <c r="M412" s="40"/>
      <c r="N412" s="40"/>
      <c r="O412" s="39">
        <v>25</v>
      </c>
      <c r="P412" s="39">
        <v>31</v>
      </c>
      <c r="Q412" s="39">
        <v>36</v>
      </c>
      <c r="R412" s="39">
        <v>20</v>
      </c>
      <c r="S412" s="39">
        <v>0</v>
      </c>
      <c r="T412" s="39">
        <v>0</v>
      </c>
      <c r="U412" s="40"/>
      <c r="V412" s="40"/>
      <c r="W412" s="40"/>
      <c r="X412" s="39">
        <v>172</v>
      </c>
      <c r="Y412" s="39">
        <v>269</v>
      </c>
      <c r="Z412" s="39">
        <v>303</v>
      </c>
      <c r="AA412" s="39">
        <v>138</v>
      </c>
      <c r="AB412" s="39">
        <v>0</v>
      </c>
      <c r="AC412" s="39">
        <v>0</v>
      </c>
      <c r="AD412" s="40"/>
      <c r="AE412" s="40"/>
      <c r="AF412" s="40"/>
      <c r="AG412" s="39">
        <v>13</v>
      </c>
      <c r="AH412" s="39">
        <v>48</v>
      </c>
      <c r="AI412" s="39">
        <v>49</v>
      </c>
      <c r="AJ412" s="39">
        <v>12</v>
      </c>
      <c r="AK412" s="39">
        <v>0</v>
      </c>
      <c r="AL412" s="39">
        <v>0</v>
      </c>
    </row>
    <row r="413" spans="1:38" ht="19.5" customHeight="1" x14ac:dyDescent="0.2">
      <c r="D413" s="41" t="s">
        <v>246</v>
      </c>
      <c r="F413" s="40">
        <v>797</v>
      </c>
      <c r="G413" s="40">
        <v>360</v>
      </c>
      <c r="H413" s="40">
        <v>232</v>
      </c>
      <c r="I413" s="40">
        <v>925</v>
      </c>
      <c r="J413" s="40">
        <v>0</v>
      </c>
      <c r="K413" s="40">
        <v>0</v>
      </c>
      <c r="L413" s="40"/>
      <c r="M413" s="40"/>
      <c r="N413" s="40"/>
      <c r="O413" s="40">
        <v>111</v>
      </c>
      <c r="P413" s="40">
        <v>78</v>
      </c>
      <c r="Q413" s="40">
        <v>52</v>
      </c>
      <c r="R413" s="40">
        <v>137</v>
      </c>
      <c r="S413" s="40">
        <v>0</v>
      </c>
      <c r="T413" s="40">
        <v>0</v>
      </c>
      <c r="U413" s="40"/>
      <c r="V413" s="40"/>
      <c r="W413" s="40"/>
      <c r="X413" s="40">
        <v>365</v>
      </c>
      <c r="Y413" s="40">
        <v>392</v>
      </c>
      <c r="Z413" s="40">
        <v>296</v>
      </c>
      <c r="AA413" s="40">
        <v>461</v>
      </c>
      <c r="AB413" s="40">
        <v>0</v>
      </c>
      <c r="AC413" s="40">
        <v>0</v>
      </c>
      <c r="AD413" s="40"/>
      <c r="AE413" s="40"/>
      <c r="AF413" s="40"/>
      <c r="AG413" s="40">
        <v>88</v>
      </c>
      <c r="AH413" s="40">
        <v>48</v>
      </c>
      <c r="AI413" s="40">
        <v>27</v>
      </c>
      <c r="AJ413" s="40">
        <v>109</v>
      </c>
      <c r="AK413" s="40">
        <v>0</v>
      </c>
      <c r="AL413" s="40">
        <v>0</v>
      </c>
    </row>
    <row r="414" spans="1:38" ht="20.100000000000001" customHeight="1" x14ac:dyDescent="0.2">
      <c r="D414" s="38" t="s">
        <v>247</v>
      </c>
      <c r="F414" s="39">
        <v>488</v>
      </c>
      <c r="G414" s="39">
        <v>367</v>
      </c>
      <c r="H414" s="39">
        <v>327</v>
      </c>
      <c r="I414" s="39">
        <v>528</v>
      </c>
      <c r="J414" s="39">
        <v>0</v>
      </c>
      <c r="K414" s="39">
        <v>0</v>
      </c>
      <c r="L414" s="40"/>
      <c r="M414" s="40"/>
      <c r="N414" s="40"/>
      <c r="O414" s="39">
        <v>38</v>
      </c>
      <c r="P414" s="39">
        <v>39</v>
      </c>
      <c r="Q414" s="39">
        <v>34</v>
      </c>
      <c r="R414" s="39">
        <v>43</v>
      </c>
      <c r="S414" s="39">
        <v>0</v>
      </c>
      <c r="T414" s="39">
        <v>0</v>
      </c>
      <c r="U414" s="40"/>
      <c r="V414" s="40"/>
      <c r="W414" s="40"/>
      <c r="X414" s="39">
        <v>279</v>
      </c>
      <c r="Y414" s="39">
        <v>387</v>
      </c>
      <c r="Z414" s="39">
        <v>348</v>
      </c>
      <c r="AA414" s="39">
        <v>318</v>
      </c>
      <c r="AB414" s="39">
        <v>0</v>
      </c>
      <c r="AC414" s="39">
        <v>0</v>
      </c>
      <c r="AD414" s="40"/>
      <c r="AE414" s="40"/>
      <c r="AF414" s="40"/>
      <c r="AG414" s="39">
        <v>58</v>
      </c>
      <c r="AH414" s="39">
        <v>57</v>
      </c>
      <c r="AI414" s="39">
        <v>50</v>
      </c>
      <c r="AJ414" s="39">
        <v>65</v>
      </c>
      <c r="AK414" s="39">
        <v>0</v>
      </c>
      <c r="AL414" s="39">
        <v>0</v>
      </c>
    </row>
    <row r="415" spans="1:38" ht="20.100000000000001" customHeight="1" x14ac:dyDescent="0.2">
      <c r="D415" s="41" t="s">
        <v>248</v>
      </c>
      <c r="F415" s="40">
        <v>0</v>
      </c>
      <c r="G415" s="40">
        <v>205</v>
      </c>
      <c r="H415" s="40">
        <v>87</v>
      </c>
      <c r="I415" s="40">
        <v>118</v>
      </c>
      <c r="J415" s="40">
        <v>0</v>
      </c>
      <c r="K415" s="40">
        <v>0</v>
      </c>
      <c r="L415" s="40"/>
      <c r="M415" s="40"/>
      <c r="N415" s="40"/>
      <c r="O415" s="40">
        <v>0</v>
      </c>
      <c r="P415" s="40">
        <v>13</v>
      </c>
      <c r="Q415" s="40">
        <v>13</v>
      </c>
      <c r="R415" s="40">
        <v>0</v>
      </c>
      <c r="S415" s="40">
        <v>0</v>
      </c>
      <c r="T415" s="40">
        <v>0</v>
      </c>
      <c r="U415" s="40"/>
      <c r="V415" s="40"/>
      <c r="W415" s="40"/>
      <c r="X415" s="40">
        <v>0</v>
      </c>
      <c r="Y415" s="40">
        <v>147</v>
      </c>
      <c r="Z415" s="40">
        <v>105</v>
      </c>
      <c r="AA415" s="40">
        <v>42</v>
      </c>
      <c r="AB415" s="40">
        <v>0</v>
      </c>
      <c r="AC415" s="40">
        <v>0</v>
      </c>
      <c r="AD415" s="40"/>
      <c r="AE415" s="40"/>
      <c r="AF415" s="40"/>
      <c r="AG415" s="40">
        <v>0</v>
      </c>
      <c r="AH415" s="40">
        <v>21</v>
      </c>
      <c r="AI415" s="40">
        <v>13</v>
      </c>
      <c r="AJ415" s="40">
        <v>8</v>
      </c>
      <c r="AK415" s="40">
        <v>0</v>
      </c>
      <c r="AL415" s="40">
        <v>0</v>
      </c>
    </row>
    <row r="416" spans="1:38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</row>
    <row r="417" spans="1:38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2199</v>
      </c>
      <c r="G417" s="44">
        <v>6135</v>
      </c>
      <c r="H417" s="44">
        <v>6087</v>
      </c>
      <c r="I417" s="44">
        <v>2247</v>
      </c>
      <c r="J417" s="44">
        <v>0</v>
      </c>
      <c r="K417" s="44">
        <v>0</v>
      </c>
      <c r="L417" s="45"/>
      <c r="M417" s="45"/>
      <c r="N417" s="45"/>
      <c r="O417" s="44">
        <v>206</v>
      </c>
      <c r="P417" s="44">
        <v>446</v>
      </c>
      <c r="Q417" s="44">
        <v>411</v>
      </c>
      <c r="R417" s="44">
        <v>241</v>
      </c>
      <c r="S417" s="44">
        <v>0</v>
      </c>
      <c r="T417" s="44">
        <v>0</v>
      </c>
      <c r="U417" s="45"/>
      <c r="V417" s="45"/>
      <c r="W417" s="45"/>
      <c r="X417" s="44">
        <v>1031</v>
      </c>
      <c r="Y417" s="44">
        <v>2184</v>
      </c>
      <c r="Z417" s="44">
        <v>2071</v>
      </c>
      <c r="AA417" s="44">
        <v>1144</v>
      </c>
      <c r="AB417" s="44">
        <v>0</v>
      </c>
      <c r="AC417" s="44">
        <v>0</v>
      </c>
      <c r="AD417" s="45"/>
      <c r="AE417" s="45"/>
      <c r="AF417" s="45"/>
      <c r="AG417" s="44">
        <v>195</v>
      </c>
      <c r="AH417" s="44">
        <v>396</v>
      </c>
      <c r="AI417" s="44">
        <v>382</v>
      </c>
      <c r="AJ417" s="44">
        <v>209</v>
      </c>
      <c r="AK417" s="44">
        <v>0</v>
      </c>
      <c r="AL417" s="44">
        <v>0</v>
      </c>
    </row>
    <row r="418" spans="1:38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</row>
    <row r="419" spans="1:38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2199</v>
      </c>
      <c r="G419" s="50">
        <v>6135</v>
      </c>
      <c r="H419" s="50">
        <v>6087</v>
      </c>
      <c r="I419" s="50">
        <v>2247</v>
      </c>
      <c r="J419" s="50">
        <v>0</v>
      </c>
      <c r="K419" s="50">
        <v>0</v>
      </c>
      <c r="L419" s="45"/>
      <c r="M419" s="45"/>
      <c r="N419" s="45"/>
      <c r="O419" s="50">
        <v>206</v>
      </c>
      <c r="P419" s="50">
        <v>446</v>
      </c>
      <c r="Q419" s="50">
        <v>411</v>
      </c>
      <c r="R419" s="50">
        <v>241</v>
      </c>
      <c r="S419" s="50">
        <v>0</v>
      </c>
      <c r="T419" s="50">
        <v>0</v>
      </c>
      <c r="U419" s="45"/>
      <c r="V419" s="45"/>
      <c r="W419" s="45"/>
      <c r="X419" s="50">
        <v>1031</v>
      </c>
      <c r="Y419" s="50">
        <v>2184</v>
      </c>
      <c r="Z419" s="50">
        <v>2071</v>
      </c>
      <c r="AA419" s="50">
        <v>1144</v>
      </c>
      <c r="AB419" s="50">
        <v>0</v>
      </c>
      <c r="AC419" s="50">
        <v>0</v>
      </c>
      <c r="AD419" s="45"/>
      <c r="AE419" s="45"/>
      <c r="AF419" s="45"/>
      <c r="AG419" s="50">
        <v>195</v>
      </c>
      <c r="AH419" s="50">
        <v>396</v>
      </c>
      <c r="AI419" s="50">
        <v>382</v>
      </c>
      <c r="AJ419" s="50">
        <v>209</v>
      </c>
      <c r="AK419" s="50">
        <v>0</v>
      </c>
      <c r="AL419" s="50">
        <v>0</v>
      </c>
    </row>
    <row r="420" spans="1:38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</row>
    <row r="421" spans="1:38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</row>
    <row r="422" spans="1:38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</row>
    <row r="423" spans="1:38" ht="20.100000000000001" customHeight="1" x14ac:dyDescent="0.2">
      <c r="D423" s="2" t="s">
        <v>95</v>
      </c>
      <c r="F423" s="35">
        <v>556</v>
      </c>
      <c r="G423" s="35">
        <v>1057</v>
      </c>
      <c r="H423" s="35">
        <v>1010</v>
      </c>
      <c r="I423" s="35">
        <v>603</v>
      </c>
      <c r="J423" s="35">
        <v>0</v>
      </c>
      <c r="K423" s="35">
        <v>0</v>
      </c>
      <c r="L423" s="35"/>
      <c r="M423" s="35"/>
      <c r="N423" s="35"/>
      <c r="O423" s="35">
        <v>31</v>
      </c>
      <c r="P423" s="35">
        <v>79</v>
      </c>
      <c r="Q423" s="35">
        <v>79</v>
      </c>
      <c r="R423" s="35">
        <v>31</v>
      </c>
      <c r="S423" s="35">
        <v>0</v>
      </c>
      <c r="T423" s="35">
        <v>0</v>
      </c>
      <c r="U423" s="35"/>
      <c r="V423" s="35"/>
      <c r="W423" s="35"/>
      <c r="X423" s="35">
        <v>167</v>
      </c>
      <c r="Y423" s="35">
        <v>317</v>
      </c>
      <c r="Z423" s="35">
        <v>310</v>
      </c>
      <c r="AA423" s="35">
        <v>174</v>
      </c>
      <c r="AB423" s="35">
        <v>0</v>
      </c>
      <c r="AC423" s="35">
        <v>0</v>
      </c>
      <c r="AD423" s="35"/>
      <c r="AE423" s="35"/>
      <c r="AF423" s="35"/>
      <c r="AG423" s="35">
        <v>7</v>
      </c>
      <c r="AH423" s="35">
        <v>32</v>
      </c>
      <c r="AI423" s="35">
        <v>29</v>
      </c>
      <c r="AJ423" s="35">
        <v>10</v>
      </c>
      <c r="AK423" s="35">
        <v>0</v>
      </c>
      <c r="AL423" s="35">
        <v>0</v>
      </c>
    </row>
    <row r="424" spans="1:38" ht="19.5" customHeight="1" x14ac:dyDescent="0.2">
      <c r="D424" s="38" t="s">
        <v>96</v>
      </c>
      <c r="F424" s="39">
        <v>488</v>
      </c>
      <c r="G424" s="39">
        <v>1128</v>
      </c>
      <c r="H424" s="39">
        <v>1093</v>
      </c>
      <c r="I424" s="39">
        <v>523</v>
      </c>
      <c r="J424" s="39">
        <v>0</v>
      </c>
      <c r="K424" s="39">
        <v>0</v>
      </c>
      <c r="L424" s="40"/>
      <c r="M424" s="40"/>
      <c r="N424" s="40"/>
      <c r="O424" s="39">
        <v>36</v>
      </c>
      <c r="P424" s="39">
        <v>17</v>
      </c>
      <c r="Q424" s="39">
        <v>18</v>
      </c>
      <c r="R424" s="39">
        <v>35</v>
      </c>
      <c r="S424" s="39">
        <v>0</v>
      </c>
      <c r="T424" s="39">
        <v>0</v>
      </c>
      <c r="U424" s="40"/>
      <c r="V424" s="40"/>
      <c r="W424" s="40"/>
      <c r="X424" s="39">
        <v>154</v>
      </c>
      <c r="Y424" s="39">
        <v>326</v>
      </c>
      <c r="Z424" s="39">
        <v>291</v>
      </c>
      <c r="AA424" s="39">
        <v>189</v>
      </c>
      <c r="AB424" s="39">
        <v>0</v>
      </c>
      <c r="AC424" s="39">
        <v>0</v>
      </c>
      <c r="AD424" s="40"/>
      <c r="AE424" s="40"/>
      <c r="AF424" s="40"/>
      <c r="AG424" s="39">
        <v>7</v>
      </c>
      <c r="AH424" s="39">
        <v>4</v>
      </c>
      <c r="AI424" s="39">
        <v>5</v>
      </c>
      <c r="AJ424" s="39">
        <v>6</v>
      </c>
      <c r="AK424" s="39">
        <v>0</v>
      </c>
      <c r="AL424" s="39">
        <v>0</v>
      </c>
    </row>
    <row r="425" spans="1:38" ht="20.100000000000001" customHeight="1" x14ac:dyDescent="0.2">
      <c r="D425" s="2" t="s">
        <v>112</v>
      </c>
      <c r="F425" s="35">
        <v>96</v>
      </c>
      <c r="G425" s="35">
        <v>885</v>
      </c>
      <c r="H425" s="35">
        <v>916</v>
      </c>
      <c r="I425" s="35">
        <v>65</v>
      </c>
      <c r="J425" s="35">
        <v>0</v>
      </c>
      <c r="K425" s="35">
        <v>0</v>
      </c>
      <c r="L425" s="35"/>
      <c r="M425" s="35"/>
      <c r="N425" s="35"/>
      <c r="O425" s="35">
        <v>8</v>
      </c>
      <c r="P425" s="35">
        <v>74</v>
      </c>
      <c r="Q425" s="35">
        <v>71</v>
      </c>
      <c r="R425" s="35">
        <v>11</v>
      </c>
      <c r="S425" s="35">
        <v>0</v>
      </c>
      <c r="T425" s="35">
        <v>0</v>
      </c>
      <c r="U425" s="35"/>
      <c r="V425" s="35"/>
      <c r="W425" s="35"/>
      <c r="X425" s="35">
        <v>31</v>
      </c>
      <c r="Y425" s="35">
        <v>223</v>
      </c>
      <c r="Z425" s="35">
        <v>222</v>
      </c>
      <c r="AA425" s="35">
        <v>32</v>
      </c>
      <c r="AB425" s="35">
        <v>0</v>
      </c>
      <c r="AC425" s="35">
        <v>0</v>
      </c>
      <c r="AD425" s="35"/>
      <c r="AE425" s="35"/>
      <c r="AF425" s="35"/>
      <c r="AG425" s="35">
        <v>2</v>
      </c>
      <c r="AH425" s="35">
        <v>4</v>
      </c>
      <c r="AI425" s="35">
        <v>5</v>
      </c>
      <c r="AJ425" s="35">
        <v>1</v>
      </c>
      <c r="AK425" s="35">
        <v>0</v>
      </c>
      <c r="AL425" s="35">
        <v>0</v>
      </c>
    </row>
    <row r="426" spans="1:38" ht="19.5" customHeight="1" x14ac:dyDescent="0.2">
      <c r="D426" s="38" t="s">
        <v>98</v>
      </c>
      <c r="F426" s="39">
        <v>122</v>
      </c>
      <c r="G426" s="39">
        <v>993</v>
      </c>
      <c r="H426" s="39">
        <v>1048</v>
      </c>
      <c r="I426" s="39">
        <v>67</v>
      </c>
      <c r="J426" s="39">
        <v>0</v>
      </c>
      <c r="K426" s="39">
        <v>0</v>
      </c>
      <c r="L426" s="40"/>
      <c r="M426" s="40"/>
      <c r="N426" s="40"/>
      <c r="O426" s="39">
        <v>6</v>
      </c>
      <c r="P426" s="39">
        <v>78</v>
      </c>
      <c r="Q426" s="39">
        <v>79</v>
      </c>
      <c r="R426" s="39">
        <v>5</v>
      </c>
      <c r="S426" s="39">
        <v>0</v>
      </c>
      <c r="T426" s="39">
        <v>0</v>
      </c>
      <c r="U426" s="40"/>
      <c r="V426" s="40"/>
      <c r="W426" s="40"/>
      <c r="X426" s="39">
        <v>43</v>
      </c>
      <c r="Y426" s="39">
        <v>297</v>
      </c>
      <c r="Z426" s="39">
        <v>301</v>
      </c>
      <c r="AA426" s="39">
        <v>39</v>
      </c>
      <c r="AB426" s="39">
        <v>0</v>
      </c>
      <c r="AC426" s="39">
        <v>0</v>
      </c>
      <c r="AD426" s="40"/>
      <c r="AE426" s="40"/>
      <c r="AF426" s="40"/>
      <c r="AG426" s="39">
        <v>1</v>
      </c>
      <c r="AH426" s="39">
        <v>39</v>
      </c>
      <c r="AI426" s="39">
        <v>38</v>
      </c>
      <c r="AJ426" s="39">
        <v>2</v>
      </c>
      <c r="AK426" s="39">
        <v>0</v>
      </c>
      <c r="AL426" s="39">
        <v>0</v>
      </c>
    </row>
    <row r="427" spans="1:38" ht="20.100000000000001" customHeight="1" x14ac:dyDescent="0.2">
      <c r="D427" s="2" t="s">
        <v>113</v>
      </c>
      <c r="F427" s="35">
        <v>183</v>
      </c>
      <c r="G427" s="35">
        <v>1454</v>
      </c>
      <c r="H427" s="35">
        <v>1532</v>
      </c>
      <c r="I427" s="35">
        <v>105</v>
      </c>
      <c r="J427" s="35">
        <v>0</v>
      </c>
      <c r="K427" s="35">
        <v>0</v>
      </c>
      <c r="L427" s="35"/>
      <c r="M427" s="35"/>
      <c r="N427" s="35"/>
      <c r="O427" s="35">
        <v>15</v>
      </c>
      <c r="P427" s="35">
        <v>192</v>
      </c>
      <c r="Q427" s="35">
        <v>181</v>
      </c>
      <c r="R427" s="35">
        <v>26</v>
      </c>
      <c r="S427" s="35">
        <v>0</v>
      </c>
      <c r="T427" s="35">
        <v>0</v>
      </c>
      <c r="U427" s="35"/>
      <c r="V427" s="35"/>
      <c r="W427" s="35"/>
      <c r="X427" s="35">
        <v>42</v>
      </c>
      <c r="Y427" s="35">
        <v>298</v>
      </c>
      <c r="Z427" s="35">
        <v>308</v>
      </c>
      <c r="AA427" s="35">
        <v>32</v>
      </c>
      <c r="AB427" s="35">
        <v>0</v>
      </c>
      <c r="AC427" s="35">
        <v>0</v>
      </c>
      <c r="AD427" s="35"/>
      <c r="AE427" s="35"/>
      <c r="AF427" s="35"/>
      <c r="AG427" s="35">
        <v>2</v>
      </c>
      <c r="AH427" s="35">
        <v>18</v>
      </c>
      <c r="AI427" s="35">
        <v>19</v>
      </c>
      <c r="AJ427" s="35">
        <v>1</v>
      </c>
      <c r="AK427" s="35">
        <v>0</v>
      </c>
      <c r="AL427" s="35">
        <v>0</v>
      </c>
    </row>
    <row r="428" spans="1:38" ht="19.5" customHeight="1" x14ac:dyDescent="0.2">
      <c r="D428" s="38" t="s">
        <v>114</v>
      </c>
      <c r="F428" s="39">
        <v>219</v>
      </c>
      <c r="G428" s="39">
        <v>1787</v>
      </c>
      <c r="H428" s="39">
        <v>1805</v>
      </c>
      <c r="I428" s="39">
        <v>201</v>
      </c>
      <c r="J428" s="39">
        <v>0</v>
      </c>
      <c r="K428" s="39">
        <v>0</v>
      </c>
      <c r="L428" s="40"/>
      <c r="M428" s="40"/>
      <c r="N428" s="40"/>
      <c r="O428" s="39">
        <v>5</v>
      </c>
      <c r="P428" s="39">
        <v>113</v>
      </c>
      <c r="Q428" s="39">
        <v>104</v>
      </c>
      <c r="R428" s="39">
        <v>14</v>
      </c>
      <c r="S428" s="39">
        <v>0</v>
      </c>
      <c r="T428" s="39">
        <v>0</v>
      </c>
      <c r="U428" s="40"/>
      <c r="V428" s="40"/>
      <c r="W428" s="40"/>
      <c r="X428" s="39">
        <v>39</v>
      </c>
      <c r="Y428" s="39">
        <v>341</v>
      </c>
      <c r="Z428" s="39">
        <v>344</v>
      </c>
      <c r="AA428" s="39">
        <v>36</v>
      </c>
      <c r="AB428" s="39">
        <v>0</v>
      </c>
      <c r="AC428" s="39">
        <v>0</v>
      </c>
      <c r="AD428" s="40"/>
      <c r="AE428" s="40"/>
      <c r="AF428" s="40"/>
      <c r="AG428" s="39">
        <v>0</v>
      </c>
      <c r="AH428" s="39">
        <v>9</v>
      </c>
      <c r="AI428" s="39">
        <v>9</v>
      </c>
      <c r="AJ428" s="39">
        <v>0</v>
      </c>
      <c r="AK428" s="39">
        <v>0</v>
      </c>
      <c r="AL428" s="39">
        <v>0</v>
      </c>
    </row>
    <row r="429" spans="1:38" ht="20.100000000000001" customHeight="1" x14ac:dyDescent="0.2">
      <c r="D429" s="2" t="s">
        <v>115</v>
      </c>
      <c r="F429" s="35">
        <v>229</v>
      </c>
      <c r="G429" s="35">
        <v>1035</v>
      </c>
      <c r="H429" s="35">
        <v>1049</v>
      </c>
      <c r="I429" s="35">
        <v>215</v>
      </c>
      <c r="J429" s="35">
        <v>0</v>
      </c>
      <c r="K429" s="35">
        <v>0</v>
      </c>
      <c r="L429" s="35"/>
      <c r="M429" s="35"/>
      <c r="N429" s="35"/>
      <c r="O429" s="35">
        <v>18</v>
      </c>
      <c r="P429" s="35">
        <v>105</v>
      </c>
      <c r="Q429" s="35">
        <v>93</v>
      </c>
      <c r="R429" s="35">
        <v>30</v>
      </c>
      <c r="S429" s="35">
        <v>0</v>
      </c>
      <c r="T429" s="35">
        <v>0</v>
      </c>
      <c r="U429" s="35"/>
      <c r="V429" s="35"/>
      <c r="W429" s="35"/>
      <c r="X429" s="35">
        <v>44</v>
      </c>
      <c r="Y429" s="35">
        <v>286</v>
      </c>
      <c r="Z429" s="35">
        <v>276</v>
      </c>
      <c r="AA429" s="35">
        <v>54</v>
      </c>
      <c r="AB429" s="35">
        <v>0</v>
      </c>
      <c r="AC429" s="35">
        <v>0</v>
      </c>
      <c r="AD429" s="35"/>
      <c r="AE429" s="35"/>
      <c r="AF429" s="35"/>
      <c r="AG429" s="35">
        <v>0</v>
      </c>
      <c r="AH429" s="35">
        <v>3</v>
      </c>
      <c r="AI429" s="35">
        <v>3</v>
      </c>
      <c r="AJ429" s="35">
        <v>0</v>
      </c>
      <c r="AK429" s="35">
        <v>0</v>
      </c>
      <c r="AL429" s="35">
        <v>0</v>
      </c>
    </row>
    <row r="430" spans="1:38" ht="19.5" customHeight="1" x14ac:dyDescent="0.2">
      <c r="D430" s="38" t="s">
        <v>102</v>
      </c>
      <c r="F430" s="39">
        <v>430</v>
      </c>
      <c r="G430" s="39">
        <v>2179</v>
      </c>
      <c r="H430" s="39">
        <v>2254</v>
      </c>
      <c r="I430" s="39">
        <v>355</v>
      </c>
      <c r="J430" s="39">
        <v>0</v>
      </c>
      <c r="K430" s="39">
        <v>0</v>
      </c>
      <c r="L430" s="40"/>
      <c r="M430" s="40"/>
      <c r="N430" s="40"/>
      <c r="O430" s="39">
        <v>58</v>
      </c>
      <c r="P430" s="39">
        <v>286</v>
      </c>
      <c r="Q430" s="39">
        <v>301</v>
      </c>
      <c r="R430" s="39">
        <v>43</v>
      </c>
      <c r="S430" s="39">
        <v>0</v>
      </c>
      <c r="T430" s="39">
        <v>0</v>
      </c>
      <c r="U430" s="40"/>
      <c r="V430" s="40"/>
      <c r="W430" s="40"/>
      <c r="X430" s="39">
        <v>70</v>
      </c>
      <c r="Y430" s="39">
        <v>298</v>
      </c>
      <c r="Z430" s="39">
        <v>295</v>
      </c>
      <c r="AA430" s="39">
        <v>73</v>
      </c>
      <c r="AB430" s="39">
        <v>0</v>
      </c>
      <c r="AC430" s="39">
        <v>0</v>
      </c>
      <c r="AD430" s="40"/>
      <c r="AE430" s="40"/>
      <c r="AF430" s="40"/>
      <c r="AG430" s="39">
        <v>5</v>
      </c>
      <c r="AH430" s="39">
        <v>13</v>
      </c>
      <c r="AI430" s="39">
        <v>14</v>
      </c>
      <c r="AJ430" s="39">
        <v>4</v>
      </c>
      <c r="AK430" s="39">
        <v>0</v>
      </c>
      <c r="AL430" s="39">
        <v>0</v>
      </c>
    </row>
    <row r="431" spans="1:38" ht="20.100000000000001" customHeight="1" x14ac:dyDescent="0.2">
      <c r="D431" s="2" t="s">
        <v>103</v>
      </c>
      <c r="F431" s="35">
        <v>224</v>
      </c>
      <c r="G431" s="35">
        <v>1407</v>
      </c>
      <c r="H431" s="35">
        <v>1482</v>
      </c>
      <c r="I431" s="35">
        <v>149</v>
      </c>
      <c r="J431" s="35">
        <v>0</v>
      </c>
      <c r="K431" s="35">
        <v>0</v>
      </c>
      <c r="L431" s="35"/>
      <c r="M431" s="35"/>
      <c r="N431" s="35"/>
      <c r="O431" s="35">
        <v>12</v>
      </c>
      <c r="P431" s="35">
        <v>86</v>
      </c>
      <c r="Q431" s="35">
        <v>90</v>
      </c>
      <c r="R431" s="35">
        <v>8</v>
      </c>
      <c r="S431" s="35">
        <v>0</v>
      </c>
      <c r="T431" s="35">
        <v>0</v>
      </c>
      <c r="U431" s="35"/>
      <c r="V431" s="35"/>
      <c r="W431" s="35"/>
      <c r="X431" s="35">
        <v>54</v>
      </c>
      <c r="Y431" s="35">
        <v>301</v>
      </c>
      <c r="Z431" s="35">
        <v>285</v>
      </c>
      <c r="AA431" s="35">
        <v>70</v>
      </c>
      <c r="AB431" s="35">
        <v>0</v>
      </c>
      <c r="AC431" s="35">
        <v>0</v>
      </c>
      <c r="AD431" s="35"/>
      <c r="AE431" s="35"/>
      <c r="AF431" s="35"/>
      <c r="AG431" s="35">
        <v>7</v>
      </c>
      <c r="AH431" s="35">
        <v>30</v>
      </c>
      <c r="AI431" s="35">
        <v>35</v>
      </c>
      <c r="AJ431" s="35">
        <v>2</v>
      </c>
      <c r="AK431" s="35">
        <v>0</v>
      </c>
      <c r="AL431" s="35">
        <v>0</v>
      </c>
    </row>
    <row r="432" spans="1:38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</row>
    <row r="433" spans="1:38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2547</v>
      </c>
      <c r="G433" s="44">
        <v>11925</v>
      </c>
      <c r="H433" s="44">
        <v>12189</v>
      </c>
      <c r="I433" s="44">
        <v>2283</v>
      </c>
      <c r="J433" s="44">
        <v>0</v>
      </c>
      <c r="K433" s="44">
        <v>0</v>
      </c>
      <c r="L433" s="45"/>
      <c r="M433" s="45"/>
      <c r="N433" s="45"/>
      <c r="O433" s="44">
        <v>189</v>
      </c>
      <c r="P433" s="44">
        <v>1030</v>
      </c>
      <c r="Q433" s="44">
        <v>1016</v>
      </c>
      <c r="R433" s="44">
        <v>203</v>
      </c>
      <c r="S433" s="44">
        <v>0</v>
      </c>
      <c r="T433" s="44">
        <v>0</v>
      </c>
      <c r="U433" s="45"/>
      <c r="V433" s="45"/>
      <c r="W433" s="45"/>
      <c r="X433" s="44">
        <v>644</v>
      </c>
      <c r="Y433" s="44">
        <v>2687</v>
      </c>
      <c r="Z433" s="44">
        <v>2632</v>
      </c>
      <c r="AA433" s="44">
        <v>699</v>
      </c>
      <c r="AB433" s="44">
        <v>0</v>
      </c>
      <c r="AC433" s="44">
        <v>0</v>
      </c>
      <c r="AD433" s="45"/>
      <c r="AE433" s="45"/>
      <c r="AF433" s="45"/>
      <c r="AG433" s="44">
        <v>31</v>
      </c>
      <c r="AH433" s="44">
        <v>152</v>
      </c>
      <c r="AI433" s="44">
        <v>157</v>
      </c>
      <c r="AJ433" s="44">
        <v>26</v>
      </c>
      <c r="AK433" s="44">
        <v>0</v>
      </c>
      <c r="AL433" s="44">
        <v>0</v>
      </c>
    </row>
    <row r="434" spans="1:38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</row>
    <row r="435" spans="1:38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2547</v>
      </c>
      <c r="G435" s="50">
        <v>11925</v>
      </c>
      <c r="H435" s="50">
        <v>12189</v>
      </c>
      <c r="I435" s="50">
        <v>2283</v>
      </c>
      <c r="J435" s="50">
        <v>0</v>
      </c>
      <c r="K435" s="50">
        <v>0</v>
      </c>
      <c r="L435" s="45"/>
      <c r="M435" s="45"/>
      <c r="N435" s="45"/>
      <c r="O435" s="50">
        <v>189</v>
      </c>
      <c r="P435" s="50">
        <v>1030</v>
      </c>
      <c r="Q435" s="50">
        <v>1016</v>
      </c>
      <c r="R435" s="50">
        <v>203</v>
      </c>
      <c r="S435" s="50">
        <v>0</v>
      </c>
      <c r="T435" s="50">
        <v>0</v>
      </c>
      <c r="U435" s="45"/>
      <c r="V435" s="45"/>
      <c r="W435" s="45"/>
      <c r="X435" s="50">
        <v>644</v>
      </c>
      <c r="Y435" s="50">
        <v>2687</v>
      </c>
      <c r="Z435" s="50">
        <v>2632</v>
      </c>
      <c r="AA435" s="50">
        <v>699</v>
      </c>
      <c r="AB435" s="50">
        <v>0</v>
      </c>
      <c r="AC435" s="50">
        <v>0</v>
      </c>
      <c r="AD435" s="45"/>
      <c r="AE435" s="45"/>
      <c r="AF435" s="45"/>
      <c r="AG435" s="50">
        <v>31</v>
      </c>
      <c r="AH435" s="50">
        <v>152</v>
      </c>
      <c r="AI435" s="50">
        <v>157</v>
      </c>
      <c r="AJ435" s="50">
        <v>26</v>
      </c>
      <c r="AK435" s="50">
        <v>0</v>
      </c>
      <c r="AL435" s="50">
        <v>0</v>
      </c>
    </row>
    <row r="436" spans="1:38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</row>
    <row r="437" spans="1:38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</row>
    <row r="438" spans="1:38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</row>
    <row r="439" spans="1:38" ht="20.100000000000001" customHeight="1" x14ac:dyDescent="0.2">
      <c r="D439" s="2" t="s">
        <v>95</v>
      </c>
      <c r="F439" s="35">
        <v>84</v>
      </c>
      <c r="G439" s="35">
        <v>318</v>
      </c>
      <c r="H439" s="35">
        <v>377</v>
      </c>
      <c r="I439" s="35">
        <v>25</v>
      </c>
      <c r="J439" s="35">
        <v>0</v>
      </c>
      <c r="K439" s="35">
        <v>0</v>
      </c>
      <c r="L439" s="35"/>
      <c r="M439" s="35"/>
      <c r="N439" s="35"/>
      <c r="O439" s="35">
        <v>30</v>
      </c>
      <c r="P439" s="35">
        <v>38</v>
      </c>
      <c r="Q439" s="35">
        <v>66</v>
      </c>
      <c r="R439" s="35">
        <v>2</v>
      </c>
      <c r="S439" s="35">
        <v>0</v>
      </c>
      <c r="T439" s="35">
        <v>0</v>
      </c>
      <c r="U439" s="35"/>
      <c r="V439" s="35"/>
      <c r="W439" s="35"/>
      <c r="X439" s="35">
        <v>16</v>
      </c>
      <c r="Y439" s="35">
        <v>49</v>
      </c>
      <c r="Z439" s="35">
        <v>56</v>
      </c>
      <c r="AA439" s="35">
        <v>9</v>
      </c>
      <c r="AB439" s="35">
        <v>0</v>
      </c>
      <c r="AC439" s="35">
        <v>0</v>
      </c>
      <c r="AD439" s="35"/>
      <c r="AE439" s="35"/>
      <c r="AF439" s="35"/>
      <c r="AG439" s="35">
        <v>2</v>
      </c>
      <c r="AH439" s="35">
        <v>7</v>
      </c>
      <c r="AI439" s="35">
        <v>7</v>
      </c>
      <c r="AJ439" s="35">
        <v>2</v>
      </c>
      <c r="AK439" s="35">
        <v>0</v>
      </c>
      <c r="AL439" s="35">
        <v>0</v>
      </c>
    </row>
    <row r="440" spans="1:38" ht="19.5" customHeight="1" x14ac:dyDescent="0.2">
      <c r="D440" s="38" t="s">
        <v>96</v>
      </c>
      <c r="F440" s="39">
        <v>21</v>
      </c>
      <c r="G440" s="39">
        <v>225</v>
      </c>
      <c r="H440" s="39">
        <v>229</v>
      </c>
      <c r="I440" s="39">
        <v>17</v>
      </c>
      <c r="J440" s="39">
        <v>0</v>
      </c>
      <c r="K440" s="39">
        <v>0</v>
      </c>
      <c r="L440" s="40"/>
      <c r="M440" s="40"/>
      <c r="N440" s="40"/>
      <c r="O440" s="39">
        <v>1</v>
      </c>
      <c r="P440" s="39">
        <v>42</v>
      </c>
      <c r="Q440" s="39">
        <v>40</v>
      </c>
      <c r="R440" s="39">
        <v>3</v>
      </c>
      <c r="S440" s="39">
        <v>0</v>
      </c>
      <c r="T440" s="39">
        <v>0</v>
      </c>
      <c r="U440" s="40"/>
      <c r="V440" s="40"/>
      <c r="W440" s="40"/>
      <c r="X440" s="39">
        <v>8</v>
      </c>
      <c r="Y440" s="39">
        <v>60</v>
      </c>
      <c r="Z440" s="39">
        <v>64</v>
      </c>
      <c r="AA440" s="39">
        <v>4</v>
      </c>
      <c r="AB440" s="39">
        <v>0</v>
      </c>
      <c r="AC440" s="39">
        <v>0</v>
      </c>
      <c r="AD440" s="40"/>
      <c r="AE440" s="40"/>
      <c r="AF440" s="40"/>
      <c r="AG440" s="39">
        <v>0</v>
      </c>
      <c r="AH440" s="39">
        <v>13</v>
      </c>
      <c r="AI440" s="39">
        <v>13</v>
      </c>
      <c r="AJ440" s="39">
        <v>0</v>
      </c>
      <c r="AK440" s="39">
        <v>0</v>
      </c>
      <c r="AL440" s="39">
        <v>0</v>
      </c>
    </row>
    <row r="441" spans="1:38" ht="20.100000000000001" customHeight="1" x14ac:dyDescent="0.2">
      <c r="D441" s="2" t="s">
        <v>112</v>
      </c>
      <c r="F441" s="35">
        <v>32</v>
      </c>
      <c r="G441" s="35">
        <v>315</v>
      </c>
      <c r="H441" s="35">
        <v>321</v>
      </c>
      <c r="I441" s="35">
        <v>26</v>
      </c>
      <c r="J441" s="35">
        <v>0</v>
      </c>
      <c r="K441" s="35">
        <v>0</v>
      </c>
      <c r="L441" s="35"/>
      <c r="M441" s="35"/>
      <c r="N441" s="35"/>
      <c r="O441" s="35">
        <v>0</v>
      </c>
      <c r="P441" s="35">
        <v>35</v>
      </c>
      <c r="Q441" s="35">
        <v>31</v>
      </c>
      <c r="R441" s="35">
        <v>4</v>
      </c>
      <c r="S441" s="35">
        <v>0</v>
      </c>
      <c r="T441" s="35">
        <v>0</v>
      </c>
      <c r="U441" s="35"/>
      <c r="V441" s="35"/>
      <c r="W441" s="35"/>
      <c r="X441" s="35">
        <v>8</v>
      </c>
      <c r="Y441" s="35">
        <v>61</v>
      </c>
      <c r="Z441" s="35">
        <v>56</v>
      </c>
      <c r="AA441" s="35">
        <v>13</v>
      </c>
      <c r="AB441" s="35">
        <v>0</v>
      </c>
      <c r="AC441" s="35">
        <v>0</v>
      </c>
      <c r="AD441" s="35"/>
      <c r="AE441" s="35"/>
      <c r="AF441" s="35"/>
      <c r="AG441" s="35">
        <v>0</v>
      </c>
      <c r="AH441" s="35">
        <v>8</v>
      </c>
      <c r="AI441" s="35">
        <v>8</v>
      </c>
      <c r="AJ441" s="35">
        <v>0</v>
      </c>
      <c r="AK441" s="35">
        <v>0</v>
      </c>
      <c r="AL441" s="35">
        <v>0</v>
      </c>
    </row>
    <row r="442" spans="1:38" ht="19.5" customHeight="1" x14ac:dyDescent="0.2">
      <c r="D442" s="38" t="s">
        <v>98</v>
      </c>
      <c r="F442" s="39">
        <v>350</v>
      </c>
      <c r="G442" s="39">
        <v>248</v>
      </c>
      <c r="H442" s="39">
        <v>217</v>
      </c>
      <c r="I442" s="39">
        <v>381</v>
      </c>
      <c r="J442" s="39">
        <v>0</v>
      </c>
      <c r="K442" s="39">
        <v>0</v>
      </c>
      <c r="L442" s="40"/>
      <c r="M442" s="40"/>
      <c r="N442" s="40"/>
      <c r="O442" s="39">
        <v>34</v>
      </c>
      <c r="P442" s="39">
        <v>19</v>
      </c>
      <c r="Q442" s="39">
        <v>17</v>
      </c>
      <c r="R442" s="39">
        <v>36</v>
      </c>
      <c r="S442" s="39">
        <v>0</v>
      </c>
      <c r="T442" s="39">
        <v>0</v>
      </c>
      <c r="U442" s="40"/>
      <c r="V442" s="40"/>
      <c r="W442" s="40"/>
      <c r="X442" s="39">
        <v>43</v>
      </c>
      <c r="Y442" s="39">
        <v>68</v>
      </c>
      <c r="Z442" s="39">
        <v>61</v>
      </c>
      <c r="AA442" s="39">
        <v>50</v>
      </c>
      <c r="AB442" s="39">
        <v>0</v>
      </c>
      <c r="AC442" s="39">
        <v>0</v>
      </c>
      <c r="AD442" s="40"/>
      <c r="AE442" s="40"/>
      <c r="AF442" s="40"/>
      <c r="AG442" s="39">
        <v>17</v>
      </c>
      <c r="AH442" s="39">
        <v>5</v>
      </c>
      <c r="AI442" s="39">
        <v>5</v>
      </c>
      <c r="AJ442" s="39">
        <v>17</v>
      </c>
      <c r="AK442" s="39">
        <v>0</v>
      </c>
      <c r="AL442" s="39">
        <v>0</v>
      </c>
    </row>
    <row r="443" spans="1:38" ht="20.100000000000001" customHeight="1" x14ac:dyDescent="0.2">
      <c r="D443" s="2" t="s">
        <v>113</v>
      </c>
      <c r="F443" s="35">
        <v>515</v>
      </c>
      <c r="G443" s="35">
        <v>512</v>
      </c>
      <c r="H443" s="35">
        <v>624</v>
      </c>
      <c r="I443" s="35">
        <v>403</v>
      </c>
      <c r="J443" s="35">
        <v>0</v>
      </c>
      <c r="K443" s="35">
        <v>0</v>
      </c>
      <c r="L443" s="35"/>
      <c r="M443" s="35"/>
      <c r="N443" s="35"/>
      <c r="O443" s="35">
        <v>163</v>
      </c>
      <c r="P443" s="35">
        <v>75</v>
      </c>
      <c r="Q443" s="35">
        <v>102</v>
      </c>
      <c r="R443" s="35">
        <v>136</v>
      </c>
      <c r="S443" s="35">
        <v>0</v>
      </c>
      <c r="T443" s="35">
        <v>0</v>
      </c>
      <c r="U443" s="35"/>
      <c r="V443" s="35"/>
      <c r="W443" s="35"/>
      <c r="X443" s="35">
        <v>122</v>
      </c>
      <c r="Y443" s="35">
        <v>157</v>
      </c>
      <c r="Z443" s="35">
        <v>196</v>
      </c>
      <c r="AA443" s="35">
        <v>83</v>
      </c>
      <c r="AB443" s="35">
        <v>0</v>
      </c>
      <c r="AC443" s="35">
        <v>0</v>
      </c>
      <c r="AD443" s="35"/>
      <c r="AE443" s="35"/>
      <c r="AF443" s="35"/>
      <c r="AG443" s="35">
        <v>46</v>
      </c>
      <c r="AH443" s="35">
        <v>22</v>
      </c>
      <c r="AI443" s="35">
        <v>21</v>
      </c>
      <c r="AJ443" s="35">
        <v>47</v>
      </c>
      <c r="AK443" s="35">
        <v>0</v>
      </c>
      <c r="AL443" s="35">
        <v>0</v>
      </c>
    </row>
    <row r="444" spans="1:38" ht="19.5" customHeight="1" x14ac:dyDescent="0.2">
      <c r="D444" s="38" t="s">
        <v>114</v>
      </c>
      <c r="F444" s="39">
        <v>362</v>
      </c>
      <c r="G444" s="39">
        <v>942</v>
      </c>
      <c r="H444" s="39">
        <v>936</v>
      </c>
      <c r="I444" s="39">
        <v>368</v>
      </c>
      <c r="J444" s="39">
        <v>0</v>
      </c>
      <c r="K444" s="39">
        <v>0</v>
      </c>
      <c r="L444" s="40"/>
      <c r="M444" s="40"/>
      <c r="N444" s="40"/>
      <c r="O444" s="39">
        <v>116</v>
      </c>
      <c r="P444" s="39">
        <v>150</v>
      </c>
      <c r="Q444" s="39">
        <v>153</v>
      </c>
      <c r="R444" s="39">
        <v>113</v>
      </c>
      <c r="S444" s="39">
        <v>0</v>
      </c>
      <c r="T444" s="39">
        <v>0</v>
      </c>
      <c r="U444" s="40"/>
      <c r="V444" s="40"/>
      <c r="W444" s="40"/>
      <c r="X444" s="39">
        <v>87</v>
      </c>
      <c r="Y444" s="39">
        <v>302</v>
      </c>
      <c r="Z444" s="39">
        <v>305</v>
      </c>
      <c r="AA444" s="39">
        <v>84</v>
      </c>
      <c r="AB444" s="39">
        <v>0</v>
      </c>
      <c r="AC444" s="39">
        <v>0</v>
      </c>
      <c r="AD444" s="40"/>
      <c r="AE444" s="40"/>
      <c r="AF444" s="40"/>
      <c r="AG444" s="39">
        <v>8</v>
      </c>
      <c r="AH444" s="39">
        <v>25</v>
      </c>
      <c r="AI444" s="39">
        <v>19</v>
      </c>
      <c r="AJ444" s="39">
        <v>14</v>
      </c>
      <c r="AK444" s="39">
        <v>0</v>
      </c>
      <c r="AL444" s="39">
        <v>0</v>
      </c>
    </row>
    <row r="445" spans="1:38" ht="20.100000000000001" customHeight="1" x14ac:dyDescent="0.2">
      <c r="D445" s="2" t="s">
        <v>115</v>
      </c>
      <c r="F445" s="35">
        <v>114</v>
      </c>
      <c r="G445" s="35">
        <v>550</v>
      </c>
      <c r="H445" s="35">
        <v>613</v>
      </c>
      <c r="I445" s="35">
        <v>51</v>
      </c>
      <c r="J445" s="35">
        <v>0</v>
      </c>
      <c r="K445" s="35">
        <v>0</v>
      </c>
      <c r="L445" s="35"/>
      <c r="M445" s="35"/>
      <c r="N445" s="35"/>
      <c r="O445" s="35">
        <v>29</v>
      </c>
      <c r="P445" s="35">
        <v>328</v>
      </c>
      <c r="Q445" s="35">
        <v>330</v>
      </c>
      <c r="R445" s="35">
        <v>27</v>
      </c>
      <c r="S445" s="35">
        <v>0</v>
      </c>
      <c r="T445" s="35">
        <v>0</v>
      </c>
      <c r="U445" s="35"/>
      <c r="V445" s="35"/>
      <c r="W445" s="35"/>
      <c r="X445" s="35">
        <v>37</v>
      </c>
      <c r="Y445" s="35">
        <v>243</v>
      </c>
      <c r="Z445" s="35">
        <v>252</v>
      </c>
      <c r="AA445" s="35">
        <v>28</v>
      </c>
      <c r="AB445" s="35">
        <v>0</v>
      </c>
      <c r="AC445" s="35">
        <v>0</v>
      </c>
      <c r="AD445" s="35"/>
      <c r="AE445" s="35"/>
      <c r="AF445" s="35"/>
      <c r="AG445" s="35">
        <v>3</v>
      </c>
      <c r="AH445" s="35">
        <v>36</v>
      </c>
      <c r="AI445" s="35">
        <v>35</v>
      </c>
      <c r="AJ445" s="35">
        <v>4</v>
      </c>
      <c r="AK445" s="35">
        <v>0</v>
      </c>
      <c r="AL445" s="35">
        <v>0</v>
      </c>
    </row>
    <row r="446" spans="1:38" ht="19.5" customHeight="1" x14ac:dyDescent="0.2">
      <c r="D446" s="38" t="s">
        <v>102</v>
      </c>
      <c r="F446" s="39">
        <v>29</v>
      </c>
      <c r="G446" s="39">
        <v>236</v>
      </c>
      <c r="H446" s="39">
        <v>257</v>
      </c>
      <c r="I446" s="39">
        <v>8</v>
      </c>
      <c r="J446" s="39">
        <v>0</v>
      </c>
      <c r="K446" s="39">
        <v>0</v>
      </c>
      <c r="L446" s="40"/>
      <c r="M446" s="40"/>
      <c r="N446" s="40"/>
      <c r="O446" s="39">
        <v>1</v>
      </c>
      <c r="P446" s="39">
        <v>70</v>
      </c>
      <c r="Q446" s="39">
        <v>65</v>
      </c>
      <c r="R446" s="39">
        <v>6</v>
      </c>
      <c r="S446" s="39">
        <v>0</v>
      </c>
      <c r="T446" s="39">
        <v>0</v>
      </c>
      <c r="U446" s="40"/>
      <c r="V446" s="40"/>
      <c r="W446" s="40"/>
      <c r="X446" s="39">
        <v>12</v>
      </c>
      <c r="Y446" s="39">
        <v>130</v>
      </c>
      <c r="Z446" s="39">
        <v>122</v>
      </c>
      <c r="AA446" s="39">
        <v>20</v>
      </c>
      <c r="AB446" s="39">
        <v>0</v>
      </c>
      <c r="AC446" s="39">
        <v>0</v>
      </c>
      <c r="AD446" s="40"/>
      <c r="AE446" s="40"/>
      <c r="AF446" s="40"/>
      <c r="AG446" s="39">
        <v>1</v>
      </c>
      <c r="AH446" s="39">
        <v>6</v>
      </c>
      <c r="AI446" s="39">
        <v>5</v>
      </c>
      <c r="AJ446" s="39">
        <v>2</v>
      </c>
      <c r="AK446" s="39">
        <v>0</v>
      </c>
      <c r="AL446" s="39">
        <v>0</v>
      </c>
    </row>
    <row r="447" spans="1:38" ht="20.100000000000001" customHeight="1" x14ac:dyDescent="0.2">
      <c r="D447" s="2" t="s">
        <v>103</v>
      </c>
      <c r="F447" s="35">
        <v>44</v>
      </c>
      <c r="G447" s="35">
        <v>333</v>
      </c>
      <c r="H447" s="35">
        <v>312</v>
      </c>
      <c r="I447" s="35">
        <v>65</v>
      </c>
      <c r="J447" s="35">
        <v>0</v>
      </c>
      <c r="K447" s="35">
        <v>0</v>
      </c>
      <c r="L447" s="35"/>
      <c r="M447" s="35"/>
      <c r="N447" s="35"/>
      <c r="O447" s="35">
        <v>11</v>
      </c>
      <c r="P447" s="35">
        <v>82</v>
      </c>
      <c r="Q447" s="35">
        <v>76</v>
      </c>
      <c r="R447" s="35">
        <v>17</v>
      </c>
      <c r="S447" s="35">
        <v>0</v>
      </c>
      <c r="T447" s="35">
        <v>0</v>
      </c>
      <c r="U447" s="35"/>
      <c r="V447" s="35"/>
      <c r="W447" s="35"/>
      <c r="X447" s="35">
        <v>15</v>
      </c>
      <c r="Y447" s="35">
        <v>132</v>
      </c>
      <c r="Z447" s="35">
        <v>132</v>
      </c>
      <c r="AA447" s="35">
        <v>15</v>
      </c>
      <c r="AB447" s="35">
        <v>0</v>
      </c>
      <c r="AC447" s="35">
        <v>0</v>
      </c>
      <c r="AD447" s="35"/>
      <c r="AE447" s="35"/>
      <c r="AF447" s="35"/>
      <c r="AG447" s="35">
        <v>0</v>
      </c>
      <c r="AH447" s="35">
        <v>10</v>
      </c>
      <c r="AI447" s="35">
        <v>10</v>
      </c>
      <c r="AJ447" s="35">
        <v>0</v>
      </c>
      <c r="AK447" s="35">
        <v>0</v>
      </c>
      <c r="AL447" s="35">
        <v>0</v>
      </c>
    </row>
    <row r="448" spans="1:38" ht="19.5" customHeight="1" x14ac:dyDescent="0.2">
      <c r="D448" s="38" t="s">
        <v>116</v>
      </c>
      <c r="F448" s="39">
        <v>263</v>
      </c>
      <c r="G448" s="39">
        <v>409</v>
      </c>
      <c r="H448" s="39">
        <v>422</v>
      </c>
      <c r="I448" s="39">
        <v>250</v>
      </c>
      <c r="J448" s="39">
        <v>0</v>
      </c>
      <c r="K448" s="39">
        <v>0</v>
      </c>
      <c r="L448" s="40"/>
      <c r="M448" s="40"/>
      <c r="N448" s="40"/>
      <c r="O448" s="39">
        <v>52</v>
      </c>
      <c r="P448" s="39">
        <v>42</v>
      </c>
      <c r="Q448" s="39">
        <v>50</v>
      </c>
      <c r="R448" s="39">
        <v>44</v>
      </c>
      <c r="S448" s="39">
        <v>0</v>
      </c>
      <c r="T448" s="39">
        <v>0</v>
      </c>
      <c r="U448" s="40"/>
      <c r="V448" s="40"/>
      <c r="W448" s="40"/>
      <c r="X448" s="39">
        <v>134</v>
      </c>
      <c r="Y448" s="39">
        <v>97</v>
      </c>
      <c r="Z448" s="39">
        <v>133</v>
      </c>
      <c r="AA448" s="39">
        <v>98</v>
      </c>
      <c r="AB448" s="39">
        <v>0</v>
      </c>
      <c r="AC448" s="39">
        <v>0</v>
      </c>
      <c r="AD448" s="40"/>
      <c r="AE448" s="40"/>
      <c r="AF448" s="40"/>
      <c r="AG448" s="39">
        <v>5</v>
      </c>
      <c r="AH448" s="39">
        <v>2</v>
      </c>
      <c r="AI448" s="39">
        <v>2</v>
      </c>
      <c r="AJ448" s="39">
        <v>5</v>
      </c>
      <c r="AK448" s="39">
        <v>0</v>
      </c>
      <c r="AL448" s="39">
        <v>0</v>
      </c>
    </row>
    <row r="449" spans="1:38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</row>
    <row r="450" spans="1:38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1814</v>
      </c>
      <c r="G450" s="44">
        <v>4088</v>
      </c>
      <c r="H450" s="44">
        <v>4308</v>
      </c>
      <c r="I450" s="44">
        <v>1594</v>
      </c>
      <c r="J450" s="44">
        <v>0</v>
      </c>
      <c r="K450" s="44">
        <v>0</v>
      </c>
      <c r="L450" s="45"/>
      <c r="M450" s="45"/>
      <c r="N450" s="45"/>
      <c r="O450" s="44">
        <v>437</v>
      </c>
      <c r="P450" s="44">
        <v>881</v>
      </c>
      <c r="Q450" s="44">
        <v>930</v>
      </c>
      <c r="R450" s="44">
        <v>388</v>
      </c>
      <c r="S450" s="44">
        <v>0</v>
      </c>
      <c r="T450" s="44">
        <v>0</v>
      </c>
      <c r="U450" s="45"/>
      <c r="V450" s="45"/>
      <c r="W450" s="45"/>
      <c r="X450" s="44">
        <v>482</v>
      </c>
      <c r="Y450" s="44">
        <v>1299</v>
      </c>
      <c r="Z450" s="44">
        <v>1377</v>
      </c>
      <c r="AA450" s="44">
        <v>404</v>
      </c>
      <c r="AB450" s="44">
        <v>0</v>
      </c>
      <c r="AC450" s="44">
        <v>0</v>
      </c>
      <c r="AD450" s="45"/>
      <c r="AE450" s="45"/>
      <c r="AF450" s="45"/>
      <c r="AG450" s="44">
        <v>82</v>
      </c>
      <c r="AH450" s="44">
        <v>134</v>
      </c>
      <c r="AI450" s="44">
        <v>125</v>
      </c>
      <c r="AJ450" s="44">
        <v>91</v>
      </c>
      <c r="AK450" s="44">
        <v>0</v>
      </c>
      <c r="AL450" s="44">
        <v>0</v>
      </c>
    </row>
    <row r="451" spans="1:38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</row>
    <row r="452" spans="1:38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</row>
    <row r="453" spans="1:38" ht="20.100000000000001" customHeight="1" x14ac:dyDescent="0.2">
      <c r="D453" s="2" t="s">
        <v>254</v>
      </c>
      <c r="F453" s="35">
        <v>80</v>
      </c>
      <c r="G453" s="35">
        <v>322</v>
      </c>
      <c r="H453" s="35">
        <v>309</v>
      </c>
      <c r="I453" s="35">
        <v>93</v>
      </c>
      <c r="J453" s="35">
        <v>0</v>
      </c>
      <c r="K453" s="35">
        <v>0</v>
      </c>
      <c r="L453" s="35"/>
      <c r="M453" s="35"/>
      <c r="N453" s="35"/>
      <c r="O453" s="35">
        <v>1</v>
      </c>
      <c r="P453" s="35">
        <v>1</v>
      </c>
      <c r="Q453" s="35">
        <v>2</v>
      </c>
      <c r="R453" s="35">
        <v>0</v>
      </c>
      <c r="S453" s="35">
        <v>0</v>
      </c>
      <c r="T453" s="35">
        <v>0</v>
      </c>
      <c r="U453" s="35"/>
      <c r="V453" s="35"/>
      <c r="W453" s="35"/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/>
      <c r="AE453" s="35"/>
      <c r="AF453" s="35"/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L453" s="35">
        <v>0</v>
      </c>
    </row>
    <row r="454" spans="1:38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</row>
    <row r="455" spans="1:38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80</v>
      </c>
      <c r="G455" s="44">
        <v>322</v>
      </c>
      <c r="H455" s="44">
        <v>309</v>
      </c>
      <c r="I455" s="44">
        <v>93</v>
      </c>
      <c r="J455" s="44">
        <v>0</v>
      </c>
      <c r="K455" s="44">
        <v>0</v>
      </c>
      <c r="L455" s="45"/>
      <c r="M455" s="45"/>
      <c r="N455" s="45"/>
      <c r="O455" s="44">
        <v>1</v>
      </c>
      <c r="P455" s="44">
        <v>1</v>
      </c>
      <c r="Q455" s="44">
        <v>2</v>
      </c>
      <c r="R455" s="44">
        <v>0</v>
      </c>
      <c r="S455" s="44">
        <v>0</v>
      </c>
      <c r="T455" s="44">
        <v>0</v>
      </c>
      <c r="U455" s="45"/>
      <c r="V455" s="45"/>
      <c r="W455" s="45"/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5"/>
      <c r="AE455" s="45"/>
      <c r="AF455" s="45"/>
      <c r="AG455" s="44">
        <v>0</v>
      </c>
      <c r="AH455" s="44">
        <v>0</v>
      </c>
      <c r="AI455" s="44">
        <v>0</v>
      </c>
      <c r="AJ455" s="44">
        <v>0</v>
      </c>
      <c r="AK455" s="44">
        <v>0</v>
      </c>
      <c r="AL455" s="44">
        <v>0</v>
      </c>
    </row>
    <row r="456" spans="1:38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</row>
    <row r="457" spans="1:38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1894</v>
      </c>
      <c r="G457" s="50">
        <v>4410</v>
      </c>
      <c r="H457" s="50">
        <v>4617</v>
      </c>
      <c r="I457" s="50">
        <v>1687</v>
      </c>
      <c r="J457" s="50">
        <v>0</v>
      </c>
      <c r="K457" s="50">
        <v>0</v>
      </c>
      <c r="L457" s="45"/>
      <c r="M457" s="45"/>
      <c r="N457" s="45"/>
      <c r="O457" s="50">
        <v>438</v>
      </c>
      <c r="P457" s="50">
        <v>882</v>
      </c>
      <c r="Q457" s="50">
        <v>932</v>
      </c>
      <c r="R457" s="50">
        <v>388</v>
      </c>
      <c r="S457" s="50">
        <v>0</v>
      </c>
      <c r="T457" s="50">
        <v>0</v>
      </c>
      <c r="U457" s="45"/>
      <c r="V457" s="45"/>
      <c r="W457" s="45"/>
      <c r="X457" s="50">
        <v>482</v>
      </c>
      <c r="Y457" s="50">
        <v>1299</v>
      </c>
      <c r="Z457" s="50">
        <v>1377</v>
      </c>
      <c r="AA457" s="50">
        <v>404</v>
      </c>
      <c r="AB457" s="50">
        <v>0</v>
      </c>
      <c r="AC457" s="50">
        <v>0</v>
      </c>
      <c r="AD457" s="45"/>
      <c r="AE457" s="45"/>
      <c r="AF457" s="45"/>
      <c r="AG457" s="50">
        <v>82</v>
      </c>
      <c r="AH457" s="50">
        <v>134</v>
      </c>
      <c r="AI457" s="50">
        <v>125</v>
      </c>
      <c r="AJ457" s="50">
        <v>91</v>
      </c>
      <c r="AK457" s="50">
        <v>0</v>
      </c>
      <c r="AL457" s="50">
        <v>0</v>
      </c>
    </row>
    <row r="458" spans="1:38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</row>
    <row r="459" spans="1:38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</row>
    <row r="460" spans="1:38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</row>
    <row r="461" spans="1:38" ht="20.100000000000001" customHeight="1" x14ac:dyDescent="0.2">
      <c r="D461" s="2" t="s">
        <v>258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/>
      <c r="M461" s="35"/>
      <c r="N461" s="35"/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35"/>
      <c r="V461" s="35"/>
      <c r="W461" s="35"/>
      <c r="X461" s="35">
        <v>0</v>
      </c>
      <c r="Y461" s="35">
        <v>49</v>
      </c>
      <c r="Z461" s="35">
        <v>2</v>
      </c>
      <c r="AA461" s="35">
        <v>47</v>
      </c>
      <c r="AB461" s="35">
        <v>0</v>
      </c>
      <c r="AC461" s="35">
        <v>0</v>
      </c>
      <c r="AD461" s="35"/>
      <c r="AE461" s="35"/>
      <c r="AF461" s="35"/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</row>
    <row r="462" spans="1:38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</row>
    <row r="463" spans="1:38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5"/>
      <c r="M463" s="45"/>
      <c r="N463" s="45"/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45"/>
      <c r="V463" s="45"/>
      <c r="W463" s="45"/>
      <c r="X463" s="44">
        <v>0</v>
      </c>
      <c r="Y463" s="44">
        <v>49</v>
      </c>
      <c r="Z463" s="44">
        <v>2</v>
      </c>
      <c r="AA463" s="44">
        <v>47</v>
      </c>
      <c r="AB463" s="44">
        <v>0</v>
      </c>
      <c r="AC463" s="44">
        <v>0</v>
      </c>
      <c r="AD463" s="45"/>
      <c r="AE463" s="45"/>
      <c r="AF463" s="45"/>
      <c r="AG463" s="44">
        <v>0</v>
      </c>
      <c r="AH463" s="44">
        <v>0</v>
      </c>
      <c r="AI463" s="44">
        <v>0</v>
      </c>
      <c r="AJ463" s="44">
        <v>0</v>
      </c>
      <c r="AK463" s="44">
        <v>0</v>
      </c>
      <c r="AL463" s="44">
        <v>0</v>
      </c>
    </row>
    <row r="464" spans="1:38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</row>
    <row r="465" spans="1:38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</row>
    <row r="466" spans="1:38" ht="20.100000000000001" customHeight="1" x14ac:dyDescent="0.2">
      <c r="D466" s="2" t="s">
        <v>95</v>
      </c>
      <c r="F466" s="35">
        <v>197</v>
      </c>
      <c r="G466" s="35">
        <v>813</v>
      </c>
      <c r="H466" s="35">
        <v>878</v>
      </c>
      <c r="I466" s="35">
        <v>132</v>
      </c>
      <c r="J466" s="35">
        <v>0</v>
      </c>
      <c r="K466" s="35">
        <v>0</v>
      </c>
      <c r="L466" s="35"/>
      <c r="M466" s="35"/>
      <c r="N466" s="35"/>
      <c r="O466" s="35">
        <v>15</v>
      </c>
      <c r="P466" s="35">
        <v>30</v>
      </c>
      <c r="Q466" s="35">
        <v>40</v>
      </c>
      <c r="R466" s="35">
        <v>5</v>
      </c>
      <c r="S466" s="35">
        <v>0</v>
      </c>
      <c r="T466" s="35">
        <v>0</v>
      </c>
      <c r="U466" s="35"/>
      <c r="V466" s="35"/>
      <c r="W466" s="35"/>
      <c r="X466" s="35">
        <v>22</v>
      </c>
      <c r="Y466" s="35">
        <v>100</v>
      </c>
      <c r="Z466" s="35">
        <v>101</v>
      </c>
      <c r="AA466" s="35">
        <v>21</v>
      </c>
      <c r="AB466" s="35">
        <v>0</v>
      </c>
      <c r="AC466" s="35">
        <v>0</v>
      </c>
      <c r="AD466" s="35"/>
      <c r="AE466" s="35"/>
      <c r="AF466" s="35"/>
      <c r="AG466" s="35">
        <v>2</v>
      </c>
      <c r="AH466" s="35">
        <v>4</v>
      </c>
      <c r="AI466" s="35">
        <v>5</v>
      </c>
      <c r="AJ466" s="35">
        <v>1</v>
      </c>
      <c r="AK466" s="35">
        <v>0</v>
      </c>
      <c r="AL466" s="35">
        <v>0</v>
      </c>
    </row>
    <row r="467" spans="1:38" ht="19.5" customHeight="1" x14ac:dyDescent="0.2">
      <c r="D467" s="38" t="s">
        <v>135</v>
      </c>
      <c r="F467" s="39">
        <v>246</v>
      </c>
      <c r="G467" s="39">
        <v>574</v>
      </c>
      <c r="H467" s="39">
        <v>614</v>
      </c>
      <c r="I467" s="39">
        <v>206</v>
      </c>
      <c r="J467" s="39">
        <v>0</v>
      </c>
      <c r="K467" s="39">
        <v>0</v>
      </c>
      <c r="L467" s="40"/>
      <c r="M467" s="40"/>
      <c r="N467" s="40"/>
      <c r="O467" s="39">
        <v>73</v>
      </c>
      <c r="P467" s="39">
        <v>208</v>
      </c>
      <c r="Q467" s="39">
        <v>221</v>
      </c>
      <c r="R467" s="39">
        <v>60</v>
      </c>
      <c r="S467" s="39">
        <v>0</v>
      </c>
      <c r="T467" s="39">
        <v>0</v>
      </c>
      <c r="U467" s="40"/>
      <c r="V467" s="40"/>
      <c r="W467" s="40"/>
      <c r="X467" s="39">
        <v>49</v>
      </c>
      <c r="Y467" s="39">
        <v>120</v>
      </c>
      <c r="Z467" s="39">
        <v>117</v>
      </c>
      <c r="AA467" s="39">
        <v>52</v>
      </c>
      <c r="AB467" s="39">
        <v>0</v>
      </c>
      <c r="AC467" s="39">
        <v>0</v>
      </c>
      <c r="AD467" s="40"/>
      <c r="AE467" s="40"/>
      <c r="AF467" s="40"/>
      <c r="AG467" s="39">
        <v>2</v>
      </c>
      <c r="AH467" s="39">
        <v>5</v>
      </c>
      <c r="AI467" s="39">
        <v>5</v>
      </c>
      <c r="AJ467" s="39">
        <v>2</v>
      </c>
      <c r="AK467" s="39">
        <v>0</v>
      </c>
      <c r="AL467" s="39">
        <v>0</v>
      </c>
    </row>
    <row r="468" spans="1:38" ht="20.100000000000001" customHeight="1" x14ac:dyDescent="0.2">
      <c r="D468" s="2" t="s">
        <v>112</v>
      </c>
      <c r="F468" s="35">
        <v>120</v>
      </c>
      <c r="G468" s="35">
        <v>508</v>
      </c>
      <c r="H468" s="35">
        <v>511</v>
      </c>
      <c r="I468" s="35">
        <v>117</v>
      </c>
      <c r="J468" s="35">
        <v>0</v>
      </c>
      <c r="K468" s="35">
        <v>0</v>
      </c>
      <c r="L468" s="35"/>
      <c r="M468" s="35"/>
      <c r="N468" s="35"/>
      <c r="O468" s="35">
        <v>25</v>
      </c>
      <c r="P468" s="35">
        <v>233</v>
      </c>
      <c r="Q468" s="35">
        <v>231</v>
      </c>
      <c r="R468" s="35">
        <v>27</v>
      </c>
      <c r="S468" s="35">
        <v>0</v>
      </c>
      <c r="T468" s="35">
        <v>0</v>
      </c>
      <c r="U468" s="35"/>
      <c r="V468" s="35"/>
      <c r="W468" s="35"/>
      <c r="X468" s="35">
        <v>35</v>
      </c>
      <c r="Y468" s="35">
        <v>79</v>
      </c>
      <c r="Z468" s="35">
        <v>90</v>
      </c>
      <c r="AA468" s="35">
        <v>24</v>
      </c>
      <c r="AB468" s="35">
        <v>0</v>
      </c>
      <c r="AC468" s="35">
        <v>0</v>
      </c>
      <c r="AD468" s="35"/>
      <c r="AE468" s="35"/>
      <c r="AF468" s="35"/>
      <c r="AG468" s="35">
        <v>0</v>
      </c>
      <c r="AH468" s="35">
        <v>7</v>
      </c>
      <c r="AI468" s="35">
        <v>7</v>
      </c>
      <c r="AJ468" s="35">
        <v>0</v>
      </c>
      <c r="AK468" s="35">
        <v>0</v>
      </c>
      <c r="AL468" s="35">
        <v>0</v>
      </c>
    </row>
    <row r="469" spans="1:38" ht="19.5" customHeight="1" x14ac:dyDescent="0.2">
      <c r="D469" s="38" t="s">
        <v>98</v>
      </c>
      <c r="F469" s="39">
        <v>128</v>
      </c>
      <c r="G469" s="39">
        <v>411</v>
      </c>
      <c r="H469" s="39">
        <v>335</v>
      </c>
      <c r="I469" s="39">
        <v>204</v>
      </c>
      <c r="J469" s="39">
        <v>0</v>
      </c>
      <c r="K469" s="39">
        <v>0</v>
      </c>
      <c r="L469" s="40"/>
      <c r="M469" s="40"/>
      <c r="N469" s="40"/>
      <c r="O469" s="39">
        <v>13</v>
      </c>
      <c r="P469" s="39">
        <v>36</v>
      </c>
      <c r="Q469" s="39">
        <v>28</v>
      </c>
      <c r="R469" s="39">
        <v>21</v>
      </c>
      <c r="S469" s="39">
        <v>0</v>
      </c>
      <c r="T469" s="39">
        <v>0</v>
      </c>
      <c r="U469" s="40"/>
      <c r="V469" s="40"/>
      <c r="W469" s="40"/>
      <c r="X469" s="39">
        <v>14</v>
      </c>
      <c r="Y469" s="39">
        <v>56</v>
      </c>
      <c r="Z469" s="39">
        <v>42</v>
      </c>
      <c r="AA469" s="39">
        <v>28</v>
      </c>
      <c r="AB469" s="39">
        <v>0</v>
      </c>
      <c r="AC469" s="39">
        <v>0</v>
      </c>
      <c r="AD469" s="40"/>
      <c r="AE469" s="40"/>
      <c r="AF469" s="40"/>
      <c r="AG469" s="39">
        <v>0</v>
      </c>
      <c r="AH469" s="39">
        <v>1</v>
      </c>
      <c r="AI469" s="39">
        <v>1</v>
      </c>
      <c r="AJ469" s="39">
        <v>0</v>
      </c>
      <c r="AK469" s="39">
        <v>0</v>
      </c>
      <c r="AL469" s="39">
        <v>0</v>
      </c>
    </row>
    <row r="470" spans="1:38" ht="20.100000000000001" customHeight="1" x14ac:dyDescent="0.2">
      <c r="D470" s="2" t="s">
        <v>113</v>
      </c>
      <c r="F470" s="35">
        <v>211</v>
      </c>
      <c r="G470" s="35">
        <v>541</v>
      </c>
      <c r="H470" s="35">
        <v>474</v>
      </c>
      <c r="I470" s="35">
        <v>278</v>
      </c>
      <c r="J470" s="35">
        <v>0</v>
      </c>
      <c r="K470" s="35">
        <v>0</v>
      </c>
      <c r="L470" s="35"/>
      <c r="M470" s="35"/>
      <c r="N470" s="35"/>
      <c r="O470" s="35">
        <v>27</v>
      </c>
      <c r="P470" s="35">
        <v>38</v>
      </c>
      <c r="Q470" s="35">
        <v>46</v>
      </c>
      <c r="R470" s="35">
        <v>19</v>
      </c>
      <c r="S470" s="35">
        <v>0</v>
      </c>
      <c r="T470" s="35">
        <v>0</v>
      </c>
      <c r="U470" s="35"/>
      <c r="V470" s="35"/>
      <c r="W470" s="35"/>
      <c r="X470" s="35">
        <v>38</v>
      </c>
      <c r="Y470" s="35">
        <v>131</v>
      </c>
      <c r="Z470" s="35">
        <v>122</v>
      </c>
      <c r="AA470" s="35">
        <v>47</v>
      </c>
      <c r="AB470" s="35">
        <v>0</v>
      </c>
      <c r="AC470" s="35">
        <v>0</v>
      </c>
      <c r="AD470" s="35"/>
      <c r="AE470" s="35"/>
      <c r="AF470" s="35"/>
      <c r="AG470" s="35">
        <v>2</v>
      </c>
      <c r="AH470" s="35">
        <v>12</v>
      </c>
      <c r="AI470" s="35">
        <v>14</v>
      </c>
      <c r="AJ470" s="35">
        <v>0</v>
      </c>
      <c r="AK470" s="35">
        <v>0</v>
      </c>
      <c r="AL470" s="35">
        <v>0</v>
      </c>
    </row>
    <row r="471" spans="1:38" ht="19.5" customHeight="1" x14ac:dyDescent="0.2">
      <c r="D471" s="38" t="s">
        <v>114</v>
      </c>
      <c r="F471" s="39">
        <v>145</v>
      </c>
      <c r="G471" s="39">
        <v>1088</v>
      </c>
      <c r="H471" s="39">
        <v>1061</v>
      </c>
      <c r="I471" s="39">
        <v>172</v>
      </c>
      <c r="J471" s="39">
        <v>0</v>
      </c>
      <c r="K471" s="39">
        <v>0</v>
      </c>
      <c r="L471" s="40"/>
      <c r="M471" s="40"/>
      <c r="N471" s="40"/>
      <c r="O471" s="39">
        <v>11</v>
      </c>
      <c r="P471" s="39">
        <v>251</v>
      </c>
      <c r="Q471" s="39">
        <v>241</v>
      </c>
      <c r="R471" s="39">
        <v>21</v>
      </c>
      <c r="S471" s="39">
        <v>0</v>
      </c>
      <c r="T471" s="39">
        <v>0</v>
      </c>
      <c r="U471" s="40"/>
      <c r="V471" s="40"/>
      <c r="W471" s="40"/>
      <c r="X471" s="39">
        <v>21</v>
      </c>
      <c r="Y471" s="39">
        <v>142</v>
      </c>
      <c r="Z471" s="39">
        <v>137</v>
      </c>
      <c r="AA471" s="39">
        <v>26</v>
      </c>
      <c r="AB471" s="39">
        <v>0</v>
      </c>
      <c r="AC471" s="39">
        <v>0</v>
      </c>
      <c r="AD471" s="40"/>
      <c r="AE471" s="40"/>
      <c r="AF471" s="40"/>
      <c r="AG471" s="39">
        <v>0</v>
      </c>
      <c r="AH471" s="39">
        <v>10</v>
      </c>
      <c r="AI471" s="39">
        <v>8</v>
      </c>
      <c r="AJ471" s="39">
        <v>2</v>
      </c>
      <c r="AK471" s="39">
        <v>0</v>
      </c>
      <c r="AL471" s="39">
        <v>0</v>
      </c>
    </row>
    <row r="472" spans="1:38" ht="20.100000000000001" customHeight="1" x14ac:dyDescent="0.2">
      <c r="D472" s="2" t="s">
        <v>115</v>
      </c>
      <c r="F472" s="35">
        <v>177</v>
      </c>
      <c r="G472" s="35">
        <v>697</v>
      </c>
      <c r="H472" s="35">
        <v>686</v>
      </c>
      <c r="I472" s="35">
        <v>188</v>
      </c>
      <c r="J472" s="35">
        <v>0</v>
      </c>
      <c r="K472" s="35">
        <v>0</v>
      </c>
      <c r="L472" s="35"/>
      <c r="M472" s="35"/>
      <c r="N472" s="35"/>
      <c r="O472" s="35">
        <v>13</v>
      </c>
      <c r="P472" s="35">
        <v>61</v>
      </c>
      <c r="Q472" s="35">
        <v>71</v>
      </c>
      <c r="R472" s="35">
        <v>3</v>
      </c>
      <c r="S472" s="35">
        <v>0</v>
      </c>
      <c r="T472" s="35">
        <v>0</v>
      </c>
      <c r="U472" s="35"/>
      <c r="V472" s="35"/>
      <c r="W472" s="35"/>
      <c r="X472" s="35">
        <v>32</v>
      </c>
      <c r="Y472" s="35">
        <v>165</v>
      </c>
      <c r="Z472" s="35">
        <v>162</v>
      </c>
      <c r="AA472" s="35">
        <v>35</v>
      </c>
      <c r="AB472" s="35">
        <v>0</v>
      </c>
      <c r="AC472" s="35">
        <v>0</v>
      </c>
      <c r="AD472" s="35"/>
      <c r="AE472" s="35"/>
      <c r="AF472" s="35"/>
      <c r="AG472" s="35">
        <v>0</v>
      </c>
      <c r="AH472" s="35">
        <v>17</v>
      </c>
      <c r="AI472" s="35">
        <v>9</v>
      </c>
      <c r="AJ472" s="35">
        <v>8</v>
      </c>
      <c r="AK472" s="35">
        <v>0</v>
      </c>
      <c r="AL472" s="35">
        <v>0</v>
      </c>
    </row>
    <row r="473" spans="1:38" ht="19.5" customHeight="1" x14ac:dyDescent="0.2">
      <c r="D473" s="38" t="s">
        <v>102</v>
      </c>
      <c r="F473" s="39">
        <v>193</v>
      </c>
      <c r="G473" s="39">
        <v>861</v>
      </c>
      <c r="H473" s="39">
        <v>853</v>
      </c>
      <c r="I473" s="39">
        <v>201</v>
      </c>
      <c r="J473" s="39">
        <v>0</v>
      </c>
      <c r="K473" s="39">
        <v>0</v>
      </c>
      <c r="L473" s="40"/>
      <c r="M473" s="40"/>
      <c r="N473" s="40"/>
      <c r="O473" s="39">
        <v>19</v>
      </c>
      <c r="P473" s="39">
        <v>28</v>
      </c>
      <c r="Q473" s="39">
        <v>41</v>
      </c>
      <c r="R473" s="39">
        <v>6</v>
      </c>
      <c r="S473" s="39">
        <v>0</v>
      </c>
      <c r="T473" s="39">
        <v>0</v>
      </c>
      <c r="U473" s="40"/>
      <c r="V473" s="40"/>
      <c r="W473" s="40"/>
      <c r="X473" s="39">
        <v>42</v>
      </c>
      <c r="Y473" s="39">
        <v>114</v>
      </c>
      <c r="Z473" s="39">
        <v>127</v>
      </c>
      <c r="AA473" s="39">
        <v>29</v>
      </c>
      <c r="AB473" s="39">
        <v>0</v>
      </c>
      <c r="AC473" s="39">
        <v>0</v>
      </c>
      <c r="AD473" s="40"/>
      <c r="AE473" s="40"/>
      <c r="AF473" s="40"/>
      <c r="AG473" s="39">
        <v>1</v>
      </c>
      <c r="AH473" s="39">
        <v>4</v>
      </c>
      <c r="AI473" s="39">
        <v>4</v>
      </c>
      <c r="AJ473" s="39">
        <v>1</v>
      </c>
      <c r="AK473" s="39">
        <v>0</v>
      </c>
      <c r="AL473" s="39">
        <v>0</v>
      </c>
    </row>
    <row r="474" spans="1:38" ht="19.5" customHeight="1" x14ac:dyDescent="0.2">
      <c r="D474" s="41" t="s">
        <v>103</v>
      </c>
      <c r="F474" s="40">
        <v>67</v>
      </c>
      <c r="G474" s="40">
        <v>361</v>
      </c>
      <c r="H474" s="40">
        <v>342</v>
      </c>
      <c r="I474" s="40">
        <v>86</v>
      </c>
      <c r="J474" s="40">
        <v>0</v>
      </c>
      <c r="K474" s="40">
        <v>0</v>
      </c>
      <c r="L474" s="40"/>
      <c r="M474" s="40"/>
      <c r="N474" s="40"/>
      <c r="O474" s="40">
        <v>15</v>
      </c>
      <c r="P474" s="40">
        <v>25</v>
      </c>
      <c r="Q474" s="40">
        <v>29</v>
      </c>
      <c r="R474" s="40">
        <v>11</v>
      </c>
      <c r="S474" s="40">
        <v>0</v>
      </c>
      <c r="T474" s="40">
        <v>0</v>
      </c>
      <c r="U474" s="40"/>
      <c r="V474" s="40"/>
      <c r="W474" s="40"/>
      <c r="X474" s="40">
        <v>6</v>
      </c>
      <c r="Y474" s="40">
        <v>39</v>
      </c>
      <c r="Z474" s="40">
        <v>38</v>
      </c>
      <c r="AA474" s="40">
        <v>7</v>
      </c>
      <c r="AB474" s="40">
        <v>0</v>
      </c>
      <c r="AC474" s="40">
        <v>0</v>
      </c>
      <c r="AD474" s="40"/>
      <c r="AE474" s="40"/>
      <c r="AF474" s="40"/>
      <c r="AG474" s="40">
        <v>0</v>
      </c>
      <c r="AH474" s="40">
        <v>3</v>
      </c>
      <c r="AI474" s="40">
        <v>2</v>
      </c>
      <c r="AJ474" s="40">
        <v>1</v>
      </c>
      <c r="AK474" s="40">
        <v>0</v>
      </c>
      <c r="AL474" s="40">
        <v>0</v>
      </c>
    </row>
    <row r="475" spans="1:38" ht="19.5" customHeight="1" x14ac:dyDescent="0.2">
      <c r="D475" s="38" t="s">
        <v>104</v>
      </c>
      <c r="F475" s="39">
        <v>52</v>
      </c>
      <c r="G475" s="39">
        <v>330</v>
      </c>
      <c r="H475" s="39">
        <v>307</v>
      </c>
      <c r="I475" s="39">
        <v>75</v>
      </c>
      <c r="J475" s="39">
        <v>0</v>
      </c>
      <c r="K475" s="39">
        <v>0</v>
      </c>
      <c r="L475" s="40"/>
      <c r="M475" s="40"/>
      <c r="N475" s="40"/>
      <c r="O475" s="39">
        <v>13</v>
      </c>
      <c r="P475" s="39">
        <v>133</v>
      </c>
      <c r="Q475" s="39">
        <v>137</v>
      </c>
      <c r="R475" s="39">
        <v>9</v>
      </c>
      <c r="S475" s="39">
        <v>0</v>
      </c>
      <c r="T475" s="39">
        <v>0</v>
      </c>
      <c r="U475" s="40"/>
      <c r="V475" s="40"/>
      <c r="W475" s="40"/>
      <c r="X475" s="39">
        <v>16</v>
      </c>
      <c r="Y475" s="39">
        <v>106</v>
      </c>
      <c r="Z475" s="39">
        <v>113</v>
      </c>
      <c r="AA475" s="39">
        <v>9</v>
      </c>
      <c r="AB475" s="39">
        <v>0</v>
      </c>
      <c r="AC475" s="39">
        <v>0</v>
      </c>
      <c r="AD475" s="40"/>
      <c r="AE475" s="40"/>
      <c r="AF475" s="40"/>
      <c r="AG475" s="39">
        <v>1</v>
      </c>
      <c r="AH475" s="39">
        <v>10</v>
      </c>
      <c r="AI475" s="39">
        <v>11</v>
      </c>
      <c r="AJ475" s="39">
        <v>0</v>
      </c>
      <c r="AK475" s="39">
        <v>0</v>
      </c>
      <c r="AL475" s="39">
        <v>0</v>
      </c>
    </row>
    <row r="476" spans="1:38" ht="19.5" customHeight="1" x14ac:dyDescent="0.2">
      <c r="D476" s="41" t="s">
        <v>105</v>
      </c>
      <c r="F476" s="40">
        <v>53</v>
      </c>
      <c r="G476" s="40">
        <v>343</v>
      </c>
      <c r="H476" s="40">
        <v>354</v>
      </c>
      <c r="I476" s="40">
        <v>42</v>
      </c>
      <c r="J476" s="40">
        <v>0</v>
      </c>
      <c r="K476" s="40">
        <v>0</v>
      </c>
      <c r="L476" s="40"/>
      <c r="M476" s="40"/>
      <c r="N476" s="40"/>
      <c r="O476" s="40">
        <v>23</v>
      </c>
      <c r="P476" s="40">
        <v>169</v>
      </c>
      <c r="Q476" s="40">
        <v>175</v>
      </c>
      <c r="R476" s="40">
        <v>17</v>
      </c>
      <c r="S476" s="40">
        <v>0</v>
      </c>
      <c r="T476" s="40">
        <v>0</v>
      </c>
      <c r="U476" s="40"/>
      <c r="V476" s="40"/>
      <c r="W476" s="40"/>
      <c r="X476" s="40">
        <v>22</v>
      </c>
      <c r="Y476" s="40">
        <v>108</v>
      </c>
      <c r="Z476" s="40">
        <v>121</v>
      </c>
      <c r="AA476" s="40">
        <v>9</v>
      </c>
      <c r="AB476" s="40">
        <v>0</v>
      </c>
      <c r="AC476" s="40">
        <v>0</v>
      </c>
      <c r="AD476" s="40"/>
      <c r="AE476" s="40"/>
      <c r="AF476" s="40"/>
      <c r="AG476" s="40">
        <v>2</v>
      </c>
      <c r="AH476" s="40">
        <v>12</v>
      </c>
      <c r="AI476" s="40">
        <v>14</v>
      </c>
      <c r="AJ476" s="40">
        <v>0</v>
      </c>
      <c r="AK476" s="40">
        <v>0</v>
      </c>
      <c r="AL476" s="40">
        <v>0</v>
      </c>
    </row>
    <row r="477" spans="1:38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</row>
    <row r="478" spans="1:38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1589</v>
      </c>
      <c r="G478" s="44">
        <v>6527</v>
      </c>
      <c r="H478" s="44">
        <v>6415</v>
      </c>
      <c r="I478" s="44">
        <v>1701</v>
      </c>
      <c r="J478" s="44">
        <v>0</v>
      </c>
      <c r="K478" s="44">
        <v>0</v>
      </c>
      <c r="L478" s="45"/>
      <c r="M478" s="45"/>
      <c r="N478" s="45"/>
      <c r="O478" s="44">
        <v>247</v>
      </c>
      <c r="P478" s="44">
        <v>1212</v>
      </c>
      <c r="Q478" s="44">
        <v>1260</v>
      </c>
      <c r="R478" s="44">
        <v>199</v>
      </c>
      <c r="S478" s="44">
        <v>0</v>
      </c>
      <c r="T478" s="44">
        <v>0</v>
      </c>
      <c r="U478" s="45"/>
      <c r="V478" s="45"/>
      <c r="W478" s="45"/>
      <c r="X478" s="44">
        <v>297</v>
      </c>
      <c r="Y478" s="44">
        <v>1160</v>
      </c>
      <c r="Z478" s="44">
        <v>1170</v>
      </c>
      <c r="AA478" s="44">
        <v>287</v>
      </c>
      <c r="AB478" s="44">
        <v>0</v>
      </c>
      <c r="AC478" s="44">
        <v>0</v>
      </c>
      <c r="AD478" s="45"/>
      <c r="AE478" s="45"/>
      <c r="AF478" s="45"/>
      <c r="AG478" s="44">
        <v>10</v>
      </c>
      <c r="AH478" s="44">
        <v>85</v>
      </c>
      <c r="AI478" s="44">
        <v>80</v>
      </c>
      <c r="AJ478" s="44">
        <v>15</v>
      </c>
      <c r="AK478" s="44">
        <v>0</v>
      </c>
      <c r="AL478" s="44">
        <v>0</v>
      </c>
    </row>
    <row r="479" spans="1:38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</row>
    <row r="480" spans="1:38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1589</v>
      </c>
      <c r="G480" s="50">
        <v>6527</v>
      </c>
      <c r="H480" s="50">
        <v>6415</v>
      </c>
      <c r="I480" s="50">
        <v>1701</v>
      </c>
      <c r="J480" s="50">
        <v>0</v>
      </c>
      <c r="K480" s="50">
        <v>0</v>
      </c>
      <c r="L480" s="45"/>
      <c r="M480" s="45"/>
      <c r="N480" s="45"/>
      <c r="O480" s="50">
        <v>247</v>
      </c>
      <c r="P480" s="50">
        <v>1212</v>
      </c>
      <c r="Q480" s="50">
        <v>1260</v>
      </c>
      <c r="R480" s="50">
        <v>199</v>
      </c>
      <c r="S480" s="50">
        <v>0</v>
      </c>
      <c r="T480" s="50">
        <v>0</v>
      </c>
      <c r="U480" s="45"/>
      <c r="V480" s="45"/>
      <c r="W480" s="45"/>
      <c r="X480" s="50">
        <v>297</v>
      </c>
      <c r="Y480" s="50">
        <v>1209</v>
      </c>
      <c r="Z480" s="50">
        <v>1172</v>
      </c>
      <c r="AA480" s="50">
        <v>334</v>
      </c>
      <c r="AB480" s="50">
        <v>0</v>
      </c>
      <c r="AC480" s="50">
        <v>0</v>
      </c>
      <c r="AD480" s="45"/>
      <c r="AE480" s="45"/>
      <c r="AF480" s="45"/>
      <c r="AG480" s="50">
        <v>10</v>
      </c>
      <c r="AH480" s="50">
        <v>85</v>
      </c>
      <c r="AI480" s="50">
        <v>80</v>
      </c>
      <c r="AJ480" s="50">
        <v>15</v>
      </c>
      <c r="AK480" s="50">
        <v>0</v>
      </c>
      <c r="AL480" s="50">
        <v>0</v>
      </c>
    </row>
    <row r="481" spans="1:38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</row>
    <row r="482" spans="1:38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</row>
    <row r="483" spans="1:38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</row>
    <row r="484" spans="1:38" ht="20.100000000000001" customHeight="1" x14ac:dyDescent="0.2">
      <c r="D484" s="2" t="s">
        <v>261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/>
      <c r="M484" s="40"/>
      <c r="N484" s="40"/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/>
      <c r="V484" s="40"/>
      <c r="W484" s="40"/>
      <c r="X484" s="40">
        <v>0</v>
      </c>
      <c r="Y484" s="40">
        <v>11</v>
      </c>
      <c r="Z484" s="40">
        <v>2</v>
      </c>
      <c r="AA484" s="40">
        <v>9</v>
      </c>
      <c r="AB484" s="40">
        <v>0</v>
      </c>
      <c r="AC484" s="40">
        <v>0</v>
      </c>
      <c r="AD484" s="40"/>
      <c r="AE484" s="40"/>
      <c r="AF484" s="40"/>
      <c r="AG484" s="40">
        <v>0</v>
      </c>
      <c r="AH484" s="40">
        <v>0</v>
      </c>
      <c r="AI484" s="40">
        <v>0</v>
      </c>
      <c r="AJ484" s="40">
        <v>0</v>
      </c>
      <c r="AK484" s="40">
        <v>0</v>
      </c>
      <c r="AL484" s="40">
        <v>0</v>
      </c>
    </row>
    <row r="485" spans="1:38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</row>
    <row r="486" spans="1:38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5"/>
      <c r="M486" s="45"/>
      <c r="N486" s="45"/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5"/>
      <c r="V486" s="45"/>
      <c r="W486" s="45"/>
      <c r="X486" s="44">
        <v>0</v>
      </c>
      <c r="Y486" s="44">
        <v>11</v>
      </c>
      <c r="Z486" s="44">
        <v>2</v>
      </c>
      <c r="AA486" s="44">
        <v>9</v>
      </c>
      <c r="AB486" s="44">
        <v>0</v>
      </c>
      <c r="AC486" s="44">
        <v>0</v>
      </c>
      <c r="AD486" s="45"/>
      <c r="AE486" s="45"/>
      <c r="AF486" s="45"/>
      <c r="AG486" s="44">
        <v>0</v>
      </c>
      <c r="AH486" s="44">
        <v>0</v>
      </c>
      <c r="AI486" s="44">
        <v>0</v>
      </c>
      <c r="AJ486" s="44">
        <v>0</v>
      </c>
      <c r="AK486" s="44">
        <v>0</v>
      </c>
      <c r="AL486" s="44">
        <v>0</v>
      </c>
    </row>
    <row r="487" spans="1:38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</row>
    <row r="488" spans="1:38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</row>
    <row r="489" spans="1:38" ht="20.100000000000001" customHeight="1" x14ac:dyDescent="0.2">
      <c r="D489" s="2" t="s">
        <v>121</v>
      </c>
      <c r="F489" s="35">
        <v>15</v>
      </c>
      <c r="G489" s="35">
        <v>77</v>
      </c>
      <c r="H489" s="35">
        <v>82</v>
      </c>
      <c r="I489" s="35">
        <v>10</v>
      </c>
      <c r="J489" s="35">
        <v>0</v>
      </c>
      <c r="K489" s="35">
        <v>0</v>
      </c>
      <c r="L489" s="35"/>
      <c r="M489" s="35"/>
      <c r="N489" s="35"/>
      <c r="O489" s="35">
        <v>6</v>
      </c>
      <c r="P489" s="35">
        <v>43</v>
      </c>
      <c r="Q489" s="35">
        <v>42</v>
      </c>
      <c r="R489" s="35">
        <v>7</v>
      </c>
      <c r="S489" s="35">
        <v>0</v>
      </c>
      <c r="T489" s="35">
        <v>0</v>
      </c>
      <c r="U489" s="35"/>
      <c r="V489" s="35"/>
      <c r="W489" s="35"/>
      <c r="X489" s="35">
        <v>44</v>
      </c>
      <c r="Y489" s="35">
        <v>216</v>
      </c>
      <c r="Z489" s="35">
        <v>213</v>
      </c>
      <c r="AA489" s="35">
        <v>47</v>
      </c>
      <c r="AB489" s="35">
        <v>0</v>
      </c>
      <c r="AC489" s="35">
        <v>0</v>
      </c>
      <c r="AD489" s="35"/>
      <c r="AE489" s="35"/>
      <c r="AF489" s="35"/>
      <c r="AG489" s="35">
        <v>2</v>
      </c>
      <c r="AH489" s="35">
        <v>7</v>
      </c>
      <c r="AI489" s="35">
        <v>9</v>
      </c>
      <c r="AJ489" s="35">
        <v>0</v>
      </c>
      <c r="AK489" s="35">
        <v>0</v>
      </c>
      <c r="AL489" s="35">
        <v>0</v>
      </c>
    </row>
    <row r="490" spans="1:38" ht="19.5" customHeight="1" x14ac:dyDescent="0.2">
      <c r="D490" s="38" t="s">
        <v>96</v>
      </c>
      <c r="F490" s="39">
        <v>6</v>
      </c>
      <c r="G490" s="39">
        <v>72</v>
      </c>
      <c r="H490" s="39">
        <v>70</v>
      </c>
      <c r="I490" s="39">
        <v>8</v>
      </c>
      <c r="J490" s="39">
        <v>0</v>
      </c>
      <c r="K490" s="39">
        <v>0</v>
      </c>
      <c r="L490" s="40"/>
      <c r="M490" s="40"/>
      <c r="N490" s="40"/>
      <c r="O490" s="39">
        <v>2</v>
      </c>
      <c r="P490" s="39">
        <v>57</v>
      </c>
      <c r="Q490" s="39">
        <v>49</v>
      </c>
      <c r="R490" s="39">
        <v>10</v>
      </c>
      <c r="S490" s="39">
        <v>0</v>
      </c>
      <c r="T490" s="39">
        <v>0</v>
      </c>
      <c r="U490" s="40"/>
      <c r="V490" s="40"/>
      <c r="W490" s="40"/>
      <c r="X490" s="39">
        <v>29</v>
      </c>
      <c r="Y490" s="39">
        <v>122</v>
      </c>
      <c r="Z490" s="39">
        <v>132</v>
      </c>
      <c r="AA490" s="39">
        <v>19</v>
      </c>
      <c r="AB490" s="39">
        <v>0</v>
      </c>
      <c r="AC490" s="39">
        <v>0</v>
      </c>
      <c r="AD490" s="40"/>
      <c r="AE490" s="40"/>
      <c r="AF490" s="40"/>
      <c r="AG490" s="39">
        <v>3</v>
      </c>
      <c r="AH490" s="39">
        <v>38</v>
      </c>
      <c r="AI490" s="39">
        <v>37</v>
      </c>
      <c r="AJ490" s="39">
        <v>4</v>
      </c>
      <c r="AK490" s="39">
        <v>0</v>
      </c>
      <c r="AL490" s="39">
        <v>0</v>
      </c>
    </row>
    <row r="491" spans="1:38" ht="20.100000000000001" customHeight="1" x14ac:dyDescent="0.2">
      <c r="D491" s="2" t="s">
        <v>112</v>
      </c>
      <c r="F491" s="35">
        <v>14</v>
      </c>
      <c r="G491" s="35">
        <v>48</v>
      </c>
      <c r="H491" s="35">
        <v>50</v>
      </c>
      <c r="I491" s="35">
        <v>12</v>
      </c>
      <c r="J491" s="35">
        <v>0</v>
      </c>
      <c r="K491" s="35">
        <v>0</v>
      </c>
      <c r="L491" s="35"/>
      <c r="M491" s="35"/>
      <c r="N491" s="35"/>
      <c r="O491" s="35">
        <v>7</v>
      </c>
      <c r="P491" s="35">
        <v>25</v>
      </c>
      <c r="Q491" s="35">
        <v>25</v>
      </c>
      <c r="R491" s="35">
        <v>7</v>
      </c>
      <c r="S491" s="35">
        <v>0</v>
      </c>
      <c r="T491" s="35">
        <v>0</v>
      </c>
      <c r="U491" s="35"/>
      <c r="V491" s="35"/>
      <c r="W491" s="35"/>
      <c r="X491" s="35">
        <v>76</v>
      </c>
      <c r="Y491" s="35">
        <v>139</v>
      </c>
      <c r="Z491" s="35">
        <v>139</v>
      </c>
      <c r="AA491" s="35">
        <v>76</v>
      </c>
      <c r="AB491" s="35">
        <v>0</v>
      </c>
      <c r="AC491" s="35">
        <v>0</v>
      </c>
      <c r="AD491" s="35"/>
      <c r="AE491" s="35"/>
      <c r="AF491" s="35"/>
      <c r="AG491" s="35">
        <v>1</v>
      </c>
      <c r="AH491" s="35">
        <v>20</v>
      </c>
      <c r="AI491" s="35">
        <v>20</v>
      </c>
      <c r="AJ491" s="35">
        <v>1</v>
      </c>
      <c r="AK491" s="35">
        <v>0</v>
      </c>
      <c r="AL491" s="35">
        <v>0</v>
      </c>
    </row>
    <row r="492" spans="1:38" ht="19.5" customHeight="1" x14ac:dyDescent="0.2">
      <c r="D492" s="38" t="s">
        <v>136</v>
      </c>
      <c r="F492" s="39">
        <v>11</v>
      </c>
      <c r="G492" s="39">
        <v>134</v>
      </c>
      <c r="H492" s="39">
        <v>128</v>
      </c>
      <c r="I492" s="39">
        <v>17</v>
      </c>
      <c r="J492" s="39">
        <v>0</v>
      </c>
      <c r="K492" s="39">
        <v>0</v>
      </c>
      <c r="L492" s="40"/>
      <c r="M492" s="40"/>
      <c r="N492" s="40"/>
      <c r="O492" s="39">
        <v>2</v>
      </c>
      <c r="P492" s="39">
        <v>30</v>
      </c>
      <c r="Q492" s="39">
        <v>27</v>
      </c>
      <c r="R492" s="39">
        <v>5</v>
      </c>
      <c r="S492" s="39">
        <v>0</v>
      </c>
      <c r="T492" s="39">
        <v>0</v>
      </c>
      <c r="U492" s="40"/>
      <c r="V492" s="40"/>
      <c r="W492" s="40"/>
      <c r="X492" s="39">
        <v>14</v>
      </c>
      <c r="Y492" s="39">
        <v>186</v>
      </c>
      <c r="Z492" s="39">
        <v>176</v>
      </c>
      <c r="AA492" s="39">
        <v>24</v>
      </c>
      <c r="AB492" s="39">
        <v>0</v>
      </c>
      <c r="AC492" s="39">
        <v>0</v>
      </c>
      <c r="AD492" s="40"/>
      <c r="AE492" s="40"/>
      <c r="AF492" s="40"/>
      <c r="AG492" s="39">
        <v>0</v>
      </c>
      <c r="AH492" s="39">
        <v>31</v>
      </c>
      <c r="AI492" s="39">
        <v>30</v>
      </c>
      <c r="AJ492" s="39">
        <v>1</v>
      </c>
      <c r="AK492" s="39">
        <v>0</v>
      </c>
      <c r="AL492" s="39">
        <v>0</v>
      </c>
    </row>
    <row r="493" spans="1:38" ht="20.100000000000001" customHeight="1" x14ac:dyDescent="0.2">
      <c r="D493" s="2" t="s">
        <v>113</v>
      </c>
      <c r="F493" s="35">
        <v>11</v>
      </c>
      <c r="G493" s="35">
        <v>96</v>
      </c>
      <c r="H493" s="35">
        <v>100</v>
      </c>
      <c r="I493" s="35">
        <v>7</v>
      </c>
      <c r="J493" s="35">
        <v>0</v>
      </c>
      <c r="K493" s="35">
        <v>0</v>
      </c>
      <c r="L493" s="35"/>
      <c r="M493" s="35"/>
      <c r="N493" s="35"/>
      <c r="O493" s="35">
        <v>8</v>
      </c>
      <c r="P493" s="35">
        <v>44</v>
      </c>
      <c r="Q493" s="35">
        <v>48</v>
      </c>
      <c r="R493" s="35">
        <v>4</v>
      </c>
      <c r="S493" s="35">
        <v>0</v>
      </c>
      <c r="T493" s="35">
        <v>0</v>
      </c>
      <c r="U493" s="35"/>
      <c r="V493" s="35"/>
      <c r="W493" s="35"/>
      <c r="X493" s="35">
        <v>42</v>
      </c>
      <c r="Y493" s="35">
        <v>211</v>
      </c>
      <c r="Z493" s="35">
        <v>233</v>
      </c>
      <c r="AA493" s="35">
        <v>20</v>
      </c>
      <c r="AB493" s="35">
        <v>0</v>
      </c>
      <c r="AC493" s="35">
        <v>0</v>
      </c>
      <c r="AD493" s="35"/>
      <c r="AE493" s="35"/>
      <c r="AF493" s="35"/>
      <c r="AG493" s="35">
        <v>1</v>
      </c>
      <c r="AH493" s="35">
        <v>15</v>
      </c>
      <c r="AI493" s="35">
        <v>16</v>
      </c>
      <c r="AJ493" s="35">
        <v>0</v>
      </c>
      <c r="AK493" s="35">
        <v>0</v>
      </c>
      <c r="AL493" s="35">
        <v>0</v>
      </c>
    </row>
    <row r="494" spans="1:38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</row>
    <row r="495" spans="1:38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57</v>
      </c>
      <c r="G495" s="44">
        <v>427</v>
      </c>
      <c r="H495" s="44">
        <v>430</v>
      </c>
      <c r="I495" s="44">
        <v>54</v>
      </c>
      <c r="J495" s="44">
        <v>0</v>
      </c>
      <c r="K495" s="44">
        <v>0</v>
      </c>
      <c r="L495" s="45"/>
      <c r="M495" s="45"/>
      <c r="N495" s="45"/>
      <c r="O495" s="44">
        <v>25</v>
      </c>
      <c r="P495" s="44">
        <v>199</v>
      </c>
      <c r="Q495" s="44">
        <v>191</v>
      </c>
      <c r="R495" s="44">
        <v>33</v>
      </c>
      <c r="S495" s="44">
        <v>0</v>
      </c>
      <c r="T495" s="44">
        <v>0</v>
      </c>
      <c r="U495" s="45"/>
      <c r="V495" s="45"/>
      <c r="W495" s="45"/>
      <c r="X495" s="44">
        <v>205</v>
      </c>
      <c r="Y495" s="44">
        <v>874</v>
      </c>
      <c r="Z495" s="44">
        <v>893</v>
      </c>
      <c r="AA495" s="44">
        <v>186</v>
      </c>
      <c r="AB495" s="44">
        <v>0</v>
      </c>
      <c r="AC495" s="44">
        <v>0</v>
      </c>
      <c r="AD495" s="45"/>
      <c r="AE495" s="45"/>
      <c r="AF495" s="45"/>
      <c r="AG495" s="44">
        <v>7</v>
      </c>
      <c r="AH495" s="44">
        <v>111</v>
      </c>
      <c r="AI495" s="44">
        <v>112</v>
      </c>
      <c r="AJ495" s="44">
        <v>6</v>
      </c>
      <c r="AK495" s="44">
        <v>0</v>
      </c>
      <c r="AL495" s="44">
        <v>0</v>
      </c>
    </row>
    <row r="496" spans="1:38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</row>
    <row r="497" spans="1:38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57</v>
      </c>
      <c r="G497" s="50">
        <v>427</v>
      </c>
      <c r="H497" s="50">
        <v>430</v>
      </c>
      <c r="I497" s="50">
        <v>54</v>
      </c>
      <c r="J497" s="50">
        <v>0</v>
      </c>
      <c r="K497" s="50">
        <v>0</v>
      </c>
      <c r="L497" s="45"/>
      <c r="M497" s="45"/>
      <c r="N497" s="45"/>
      <c r="O497" s="50">
        <v>25</v>
      </c>
      <c r="P497" s="50">
        <v>199</v>
      </c>
      <c r="Q497" s="50">
        <v>191</v>
      </c>
      <c r="R497" s="50">
        <v>33</v>
      </c>
      <c r="S497" s="50">
        <v>0</v>
      </c>
      <c r="T497" s="50">
        <v>0</v>
      </c>
      <c r="U497" s="45"/>
      <c r="V497" s="45"/>
      <c r="W497" s="45"/>
      <c r="X497" s="50">
        <v>205</v>
      </c>
      <c r="Y497" s="50">
        <v>885</v>
      </c>
      <c r="Z497" s="50">
        <v>895</v>
      </c>
      <c r="AA497" s="50">
        <v>195</v>
      </c>
      <c r="AB497" s="50">
        <v>0</v>
      </c>
      <c r="AC497" s="50">
        <v>0</v>
      </c>
      <c r="AD497" s="45"/>
      <c r="AE497" s="45"/>
      <c r="AF497" s="45"/>
      <c r="AG497" s="50">
        <v>7</v>
      </c>
      <c r="AH497" s="50">
        <v>111</v>
      </c>
      <c r="AI497" s="50">
        <v>112</v>
      </c>
      <c r="AJ497" s="50">
        <v>6</v>
      </c>
      <c r="AK497" s="50">
        <v>0</v>
      </c>
      <c r="AL497" s="50">
        <v>0</v>
      </c>
    </row>
    <row r="498" spans="1:38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</row>
    <row r="499" spans="1:38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</row>
    <row r="500" spans="1:38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</row>
    <row r="501" spans="1:38" ht="20.100000000000001" customHeight="1" x14ac:dyDescent="0.2">
      <c r="D501" s="2" t="s">
        <v>121</v>
      </c>
      <c r="F501" s="35">
        <v>80</v>
      </c>
      <c r="G501" s="35">
        <v>375</v>
      </c>
      <c r="H501" s="35">
        <v>405</v>
      </c>
      <c r="I501" s="35">
        <v>50</v>
      </c>
      <c r="J501" s="35">
        <v>0</v>
      </c>
      <c r="K501" s="35">
        <v>0</v>
      </c>
      <c r="L501" s="35"/>
      <c r="M501" s="35"/>
      <c r="N501" s="35"/>
      <c r="O501" s="35">
        <v>0</v>
      </c>
      <c r="P501" s="35">
        <v>1</v>
      </c>
      <c r="Q501" s="35">
        <v>1</v>
      </c>
      <c r="R501" s="35">
        <v>0</v>
      </c>
      <c r="S501" s="35">
        <v>0</v>
      </c>
      <c r="T501" s="35">
        <v>0</v>
      </c>
      <c r="U501" s="35"/>
      <c r="V501" s="35"/>
      <c r="W501" s="35"/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/>
      <c r="AE501" s="35"/>
      <c r="AF501" s="35"/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</row>
    <row r="502" spans="1:38" ht="19.5" customHeight="1" x14ac:dyDescent="0.2">
      <c r="D502" s="38" t="s">
        <v>96</v>
      </c>
      <c r="F502" s="39">
        <v>62</v>
      </c>
      <c r="G502" s="39">
        <v>152</v>
      </c>
      <c r="H502" s="39">
        <v>207</v>
      </c>
      <c r="I502" s="39">
        <v>10</v>
      </c>
      <c r="J502" s="39">
        <v>3</v>
      </c>
      <c r="K502" s="39">
        <v>0</v>
      </c>
      <c r="L502" s="40"/>
      <c r="M502" s="40"/>
      <c r="N502" s="40"/>
      <c r="O502" s="39">
        <v>0</v>
      </c>
      <c r="P502" s="39">
        <v>0</v>
      </c>
      <c r="Q502" s="39">
        <v>0</v>
      </c>
      <c r="R502" s="39">
        <v>0</v>
      </c>
      <c r="S502" s="39">
        <v>0</v>
      </c>
      <c r="T502" s="39">
        <v>0</v>
      </c>
      <c r="U502" s="40"/>
      <c r="V502" s="40"/>
      <c r="W502" s="40"/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40"/>
      <c r="AE502" s="40"/>
      <c r="AF502" s="40"/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</row>
    <row r="503" spans="1:38" ht="20.100000000000001" customHeight="1" x14ac:dyDescent="0.2">
      <c r="B503" s="5"/>
      <c r="D503" s="2" t="s">
        <v>112</v>
      </c>
      <c r="F503" s="35">
        <v>41</v>
      </c>
      <c r="G503" s="35">
        <v>293</v>
      </c>
      <c r="H503" s="35">
        <v>277</v>
      </c>
      <c r="I503" s="35">
        <v>57</v>
      </c>
      <c r="J503" s="35">
        <v>0</v>
      </c>
      <c r="K503" s="35">
        <v>0</v>
      </c>
      <c r="L503" s="35"/>
      <c r="M503" s="35"/>
      <c r="N503" s="35"/>
      <c r="O503" s="35">
        <v>0</v>
      </c>
      <c r="P503" s="35">
        <v>1</v>
      </c>
      <c r="Q503" s="35">
        <v>0</v>
      </c>
      <c r="R503" s="35">
        <v>1</v>
      </c>
      <c r="S503" s="35">
        <v>0</v>
      </c>
      <c r="T503" s="35">
        <v>0</v>
      </c>
      <c r="U503" s="35"/>
      <c r="V503" s="35"/>
      <c r="W503" s="35"/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/>
      <c r="AE503" s="35"/>
      <c r="AF503" s="35"/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</row>
    <row r="504" spans="1:38" ht="19.5" customHeight="1" x14ac:dyDescent="0.2">
      <c r="D504" s="38" t="s">
        <v>136</v>
      </c>
      <c r="F504" s="39">
        <v>18</v>
      </c>
      <c r="G504" s="39">
        <v>203</v>
      </c>
      <c r="H504" s="39">
        <v>198</v>
      </c>
      <c r="I504" s="39">
        <v>23</v>
      </c>
      <c r="J504" s="39">
        <v>0</v>
      </c>
      <c r="K504" s="39">
        <v>0</v>
      </c>
      <c r="L504" s="40"/>
      <c r="M504" s="40"/>
      <c r="N504" s="40"/>
      <c r="O504" s="39">
        <v>0</v>
      </c>
      <c r="P504" s="39">
        <v>3</v>
      </c>
      <c r="Q504" s="39">
        <v>3</v>
      </c>
      <c r="R504" s="39">
        <v>0</v>
      </c>
      <c r="S504" s="39">
        <v>0</v>
      </c>
      <c r="T504" s="39">
        <v>0</v>
      </c>
      <c r="U504" s="40"/>
      <c r="V504" s="40"/>
      <c r="W504" s="40"/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40"/>
      <c r="AE504" s="40"/>
      <c r="AF504" s="40"/>
      <c r="AG504" s="39">
        <v>0</v>
      </c>
      <c r="AH504" s="39">
        <v>1</v>
      </c>
      <c r="AI504" s="39">
        <v>1</v>
      </c>
      <c r="AJ504" s="39">
        <v>0</v>
      </c>
      <c r="AK504" s="39">
        <v>0</v>
      </c>
      <c r="AL504" s="39">
        <v>0</v>
      </c>
    </row>
    <row r="505" spans="1:38" ht="20.100000000000001" customHeight="1" x14ac:dyDescent="0.2">
      <c r="D505" s="2" t="s">
        <v>99</v>
      </c>
      <c r="F505" s="35">
        <v>19</v>
      </c>
      <c r="G505" s="35">
        <v>94</v>
      </c>
      <c r="H505" s="35">
        <v>102</v>
      </c>
      <c r="I505" s="35">
        <v>11</v>
      </c>
      <c r="J505" s="35">
        <v>0</v>
      </c>
      <c r="K505" s="35">
        <v>0</v>
      </c>
      <c r="L505" s="35"/>
      <c r="M505" s="35"/>
      <c r="N505" s="35"/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/>
      <c r="V505" s="35"/>
      <c r="W505" s="35"/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/>
      <c r="AE505" s="35"/>
      <c r="AF505" s="35"/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</row>
    <row r="506" spans="1:38" ht="19.5" customHeight="1" x14ac:dyDescent="0.2">
      <c r="D506" s="38" t="s">
        <v>264</v>
      </c>
      <c r="F506" s="39">
        <v>20</v>
      </c>
      <c r="G506" s="39">
        <v>146</v>
      </c>
      <c r="H506" s="39">
        <v>154</v>
      </c>
      <c r="I506" s="39">
        <v>0</v>
      </c>
      <c r="J506" s="39">
        <v>0</v>
      </c>
      <c r="K506" s="39">
        <v>12</v>
      </c>
      <c r="L506" s="40"/>
      <c r="M506" s="40"/>
      <c r="N506" s="40"/>
      <c r="O506" s="39">
        <v>0</v>
      </c>
      <c r="P506" s="39">
        <v>0</v>
      </c>
      <c r="Q506" s="39">
        <v>0</v>
      </c>
      <c r="R506" s="39">
        <v>0</v>
      </c>
      <c r="S506" s="39">
        <v>0</v>
      </c>
      <c r="T506" s="39">
        <v>0</v>
      </c>
      <c r="U506" s="40"/>
      <c r="V506" s="40"/>
      <c r="W506" s="40"/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40"/>
      <c r="AE506" s="40"/>
      <c r="AF506" s="40"/>
      <c r="AG506" s="39">
        <v>0</v>
      </c>
      <c r="AH506" s="39">
        <v>0</v>
      </c>
      <c r="AI506" s="39">
        <v>0</v>
      </c>
      <c r="AJ506" s="39">
        <v>0</v>
      </c>
      <c r="AK506" s="39">
        <v>0</v>
      </c>
      <c r="AL506" s="39">
        <v>0</v>
      </c>
    </row>
    <row r="507" spans="1:38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</row>
    <row r="508" spans="1:38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240</v>
      </c>
      <c r="G508" s="44">
        <v>1263</v>
      </c>
      <c r="H508" s="44">
        <v>1343</v>
      </c>
      <c r="I508" s="44">
        <v>151</v>
      </c>
      <c r="J508" s="44">
        <v>3</v>
      </c>
      <c r="K508" s="44">
        <v>12</v>
      </c>
      <c r="L508" s="45"/>
      <c r="M508" s="45"/>
      <c r="N508" s="45"/>
      <c r="O508" s="44">
        <v>0</v>
      </c>
      <c r="P508" s="44">
        <v>5</v>
      </c>
      <c r="Q508" s="44">
        <v>4</v>
      </c>
      <c r="R508" s="44">
        <v>1</v>
      </c>
      <c r="S508" s="44">
        <v>0</v>
      </c>
      <c r="T508" s="44">
        <v>0</v>
      </c>
      <c r="U508" s="45"/>
      <c r="V508" s="45"/>
      <c r="W508" s="45"/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5"/>
      <c r="AE508" s="45"/>
      <c r="AF508" s="45"/>
      <c r="AG508" s="44">
        <v>0</v>
      </c>
      <c r="AH508" s="44">
        <v>1</v>
      </c>
      <c r="AI508" s="44">
        <v>1</v>
      </c>
      <c r="AJ508" s="44">
        <v>0</v>
      </c>
      <c r="AK508" s="44">
        <v>0</v>
      </c>
      <c r="AL508" s="44">
        <v>0</v>
      </c>
    </row>
    <row r="509" spans="1:38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</row>
    <row r="510" spans="1:38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</row>
    <row r="511" spans="1:38" ht="20.100000000000001" customHeight="1" x14ac:dyDescent="0.2">
      <c r="D511" s="2" t="s">
        <v>266</v>
      </c>
      <c r="F511" s="35">
        <v>14</v>
      </c>
      <c r="G511" s="35">
        <v>62</v>
      </c>
      <c r="H511" s="35">
        <v>73</v>
      </c>
      <c r="I511" s="35">
        <v>3</v>
      </c>
      <c r="J511" s="35">
        <v>0</v>
      </c>
      <c r="K511" s="35">
        <v>0</v>
      </c>
      <c r="L511" s="35"/>
      <c r="M511" s="35"/>
      <c r="N511" s="35"/>
      <c r="O511" s="35">
        <v>17</v>
      </c>
      <c r="P511" s="35">
        <v>131</v>
      </c>
      <c r="Q511" s="35">
        <v>134</v>
      </c>
      <c r="R511" s="35">
        <v>14</v>
      </c>
      <c r="S511" s="35">
        <v>0</v>
      </c>
      <c r="T511" s="35">
        <v>0</v>
      </c>
      <c r="U511" s="35"/>
      <c r="V511" s="35"/>
      <c r="W511" s="35"/>
      <c r="X511" s="35">
        <v>6</v>
      </c>
      <c r="Y511" s="35">
        <v>116</v>
      </c>
      <c r="Z511" s="35">
        <v>117</v>
      </c>
      <c r="AA511" s="35">
        <v>5</v>
      </c>
      <c r="AB511" s="35">
        <v>0</v>
      </c>
      <c r="AC511" s="35">
        <v>0</v>
      </c>
      <c r="AD511" s="35"/>
      <c r="AE511" s="35"/>
      <c r="AF511" s="35"/>
      <c r="AG511" s="35">
        <v>4</v>
      </c>
      <c r="AH511" s="35">
        <v>31</v>
      </c>
      <c r="AI511" s="35">
        <v>32</v>
      </c>
      <c r="AJ511" s="35">
        <v>3</v>
      </c>
      <c r="AK511" s="35">
        <v>0</v>
      </c>
      <c r="AL511" s="35">
        <v>0</v>
      </c>
    </row>
    <row r="512" spans="1:38" ht="19.5" customHeight="1" x14ac:dyDescent="0.2">
      <c r="D512" s="38" t="s">
        <v>267</v>
      </c>
      <c r="F512" s="39">
        <v>13</v>
      </c>
      <c r="G512" s="39">
        <v>54</v>
      </c>
      <c r="H512" s="39">
        <v>65</v>
      </c>
      <c r="I512" s="39">
        <v>2</v>
      </c>
      <c r="J512" s="39">
        <v>0</v>
      </c>
      <c r="K512" s="39">
        <v>0</v>
      </c>
      <c r="L512" s="40"/>
      <c r="M512" s="40"/>
      <c r="N512" s="40"/>
      <c r="O512" s="39">
        <v>3</v>
      </c>
      <c r="P512" s="39">
        <v>61</v>
      </c>
      <c r="Q512" s="39">
        <v>63</v>
      </c>
      <c r="R512" s="39">
        <v>1</v>
      </c>
      <c r="S512" s="39">
        <v>0</v>
      </c>
      <c r="T512" s="39">
        <v>0</v>
      </c>
      <c r="U512" s="40"/>
      <c r="V512" s="40"/>
      <c r="W512" s="40"/>
      <c r="X512" s="39">
        <v>10</v>
      </c>
      <c r="Y512" s="39">
        <v>134</v>
      </c>
      <c r="Z512" s="39">
        <v>129</v>
      </c>
      <c r="AA512" s="39">
        <v>15</v>
      </c>
      <c r="AB512" s="39">
        <v>0</v>
      </c>
      <c r="AC512" s="39">
        <v>0</v>
      </c>
      <c r="AD512" s="40"/>
      <c r="AE512" s="40"/>
      <c r="AF512" s="40"/>
      <c r="AG512" s="39">
        <v>1</v>
      </c>
      <c r="AH512" s="39">
        <v>9</v>
      </c>
      <c r="AI512" s="39">
        <v>10</v>
      </c>
      <c r="AJ512" s="39">
        <v>0</v>
      </c>
      <c r="AK512" s="39">
        <v>0</v>
      </c>
      <c r="AL512" s="39">
        <v>0</v>
      </c>
    </row>
    <row r="513" spans="1:38" ht="20.100000000000001" customHeight="1" x14ac:dyDescent="0.2">
      <c r="B513" s="5"/>
      <c r="D513" s="2" t="s">
        <v>268</v>
      </c>
      <c r="F513" s="35">
        <v>3</v>
      </c>
      <c r="G513" s="35">
        <v>23</v>
      </c>
      <c r="H513" s="35">
        <v>23</v>
      </c>
      <c r="I513" s="35">
        <v>3</v>
      </c>
      <c r="J513" s="35">
        <v>0</v>
      </c>
      <c r="K513" s="35">
        <v>0</v>
      </c>
      <c r="L513" s="35"/>
      <c r="M513" s="35"/>
      <c r="N513" s="35"/>
      <c r="O513" s="35">
        <v>7</v>
      </c>
      <c r="P513" s="35">
        <v>66</v>
      </c>
      <c r="Q513" s="35">
        <v>72</v>
      </c>
      <c r="R513" s="35">
        <v>1</v>
      </c>
      <c r="S513" s="35">
        <v>0</v>
      </c>
      <c r="T513" s="35">
        <v>0</v>
      </c>
      <c r="U513" s="35"/>
      <c r="V513" s="35"/>
      <c r="W513" s="35"/>
      <c r="X513" s="35">
        <v>8</v>
      </c>
      <c r="Y513" s="35">
        <v>97</v>
      </c>
      <c r="Z513" s="35">
        <v>97</v>
      </c>
      <c r="AA513" s="35">
        <v>8</v>
      </c>
      <c r="AB513" s="35">
        <v>0</v>
      </c>
      <c r="AC513" s="35">
        <v>0</v>
      </c>
      <c r="AD513" s="35"/>
      <c r="AE513" s="35"/>
      <c r="AF513" s="35"/>
      <c r="AG513" s="35">
        <v>1</v>
      </c>
      <c r="AH513" s="35">
        <v>12</v>
      </c>
      <c r="AI513" s="35">
        <v>13</v>
      </c>
      <c r="AJ513" s="35">
        <v>0</v>
      </c>
      <c r="AK513" s="35">
        <v>0</v>
      </c>
      <c r="AL513" s="35">
        <v>0</v>
      </c>
    </row>
    <row r="514" spans="1:38" ht="19.5" customHeight="1" x14ac:dyDescent="0.2">
      <c r="D514" s="38" t="s">
        <v>269</v>
      </c>
      <c r="F514" s="39">
        <v>3</v>
      </c>
      <c r="G514" s="39">
        <v>50</v>
      </c>
      <c r="H514" s="39">
        <v>50</v>
      </c>
      <c r="I514" s="39">
        <v>3</v>
      </c>
      <c r="J514" s="39">
        <v>0</v>
      </c>
      <c r="K514" s="39">
        <v>0</v>
      </c>
      <c r="L514" s="40"/>
      <c r="M514" s="40"/>
      <c r="N514" s="40"/>
      <c r="O514" s="39">
        <v>8</v>
      </c>
      <c r="P514" s="39">
        <v>92</v>
      </c>
      <c r="Q514" s="39">
        <v>91</v>
      </c>
      <c r="R514" s="39">
        <v>9</v>
      </c>
      <c r="S514" s="39">
        <v>0</v>
      </c>
      <c r="T514" s="39">
        <v>0</v>
      </c>
      <c r="U514" s="40"/>
      <c r="V514" s="40"/>
      <c r="W514" s="40"/>
      <c r="X514" s="39">
        <v>7</v>
      </c>
      <c r="Y514" s="39">
        <v>76</v>
      </c>
      <c r="Z514" s="39">
        <v>74</v>
      </c>
      <c r="AA514" s="39">
        <v>9</v>
      </c>
      <c r="AB514" s="39">
        <v>0</v>
      </c>
      <c r="AC514" s="39">
        <v>0</v>
      </c>
      <c r="AD514" s="40"/>
      <c r="AE514" s="40"/>
      <c r="AF514" s="40"/>
      <c r="AG514" s="39">
        <v>1</v>
      </c>
      <c r="AH514" s="39">
        <v>5</v>
      </c>
      <c r="AI514" s="39">
        <v>6</v>
      </c>
      <c r="AJ514" s="39">
        <v>0</v>
      </c>
      <c r="AK514" s="39">
        <v>0</v>
      </c>
      <c r="AL514" s="39">
        <v>0</v>
      </c>
    </row>
    <row r="515" spans="1:38" ht="19.5" customHeight="1" x14ac:dyDescent="0.2">
      <c r="D515" s="41" t="s">
        <v>270</v>
      </c>
      <c r="F515" s="40">
        <v>0</v>
      </c>
      <c r="G515" s="40">
        <v>9</v>
      </c>
      <c r="H515" s="40">
        <v>4</v>
      </c>
      <c r="I515" s="40">
        <v>5</v>
      </c>
      <c r="J515" s="40">
        <v>0</v>
      </c>
      <c r="K515" s="40">
        <v>0</v>
      </c>
      <c r="L515" s="40"/>
      <c r="M515" s="40"/>
      <c r="N515" s="40"/>
      <c r="O515" s="40">
        <v>0</v>
      </c>
      <c r="P515" s="40">
        <v>2</v>
      </c>
      <c r="Q515" s="40">
        <v>1</v>
      </c>
      <c r="R515" s="40">
        <v>1</v>
      </c>
      <c r="S515" s="40">
        <v>0</v>
      </c>
      <c r="T515" s="40">
        <v>0</v>
      </c>
      <c r="U515" s="40"/>
      <c r="V515" s="40"/>
      <c r="W515" s="40"/>
      <c r="X515" s="40">
        <v>0</v>
      </c>
      <c r="Y515" s="40">
        <v>18</v>
      </c>
      <c r="Z515" s="40">
        <v>2</v>
      </c>
      <c r="AA515" s="40">
        <v>16</v>
      </c>
      <c r="AB515" s="40">
        <v>0</v>
      </c>
      <c r="AC515" s="40">
        <v>0</v>
      </c>
      <c r="AD515" s="40"/>
      <c r="AE515" s="40"/>
      <c r="AF515" s="40"/>
      <c r="AG515" s="40">
        <v>0</v>
      </c>
      <c r="AH515" s="40">
        <v>4</v>
      </c>
      <c r="AI515" s="40">
        <v>2</v>
      </c>
      <c r="AJ515" s="40">
        <v>2</v>
      </c>
      <c r="AK515" s="40">
        <v>0</v>
      </c>
      <c r="AL515" s="40">
        <v>0</v>
      </c>
    </row>
    <row r="516" spans="1:38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</row>
    <row r="517" spans="1:38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33</v>
      </c>
      <c r="G517" s="44">
        <v>198</v>
      </c>
      <c r="H517" s="44">
        <v>215</v>
      </c>
      <c r="I517" s="44">
        <v>16</v>
      </c>
      <c r="J517" s="44">
        <v>0</v>
      </c>
      <c r="K517" s="44">
        <v>0</v>
      </c>
      <c r="L517" s="45"/>
      <c r="M517" s="45"/>
      <c r="N517" s="45"/>
      <c r="O517" s="44">
        <v>35</v>
      </c>
      <c r="P517" s="44">
        <v>352</v>
      </c>
      <c r="Q517" s="44">
        <v>361</v>
      </c>
      <c r="R517" s="44">
        <v>26</v>
      </c>
      <c r="S517" s="44">
        <v>0</v>
      </c>
      <c r="T517" s="44">
        <v>0</v>
      </c>
      <c r="U517" s="45"/>
      <c r="V517" s="45"/>
      <c r="W517" s="45"/>
      <c r="X517" s="44">
        <v>31</v>
      </c>
      <c r="Y517" s="44">
        <v>441</v>
      </c>
      <c r="Z517" s="44">
        <v>419</v>
      </c>
      <c r="AA517" s="44">
        <v>53</v>
      </c>
      <c r="AB517" s="44">
        <v>0</v>
      </c>
      <c r="AC517" s="44">
        <v>0</v>
      </c>
      <c r="AD517" s="45"/>
      <c r="AE517" s="45"/>
      <c r="AF517" s="45"/>
      <c r="AG517" s="44">
        <v>7</v>
      </c>
      <c r="AH517" s="44">
        <v>61</v>
      </c>
      <c r="AI517" s="44">
        <v>63</v>
      </c>
      <c r="AJ517" s="44">
        <v>5</v>
      </c>
      <c r="AK517" s="44">
        <v>0</v>
      </c>
      <c r="AL517" s="44">
        <v>0</v>
      </c>
    </row>
    <row r="518" spans="1:38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</row>
    <row r="519" spans="1:38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</row>
    <row r="520" spans="1:38" ht="20.100000000000001" customHeight="1" x14ac:dyDescent="0.2">
      <c r="B520" s="5"/>
      <c r="D520" s="51" t="s">
        <v>272</v>
      </c>
      <c r="F520" s="35">
        <v>8</v>
      </c>
      <c r="G520" s="35">
        <v>204</v>
      </c>
      <c r="H520" s="35">
        <v>202</v>
      </c>
      <c r="I520" s="35">
        <v>10</v>
      </c>
      <c r="J520" s="35">
        <v>0</v>
      </c>
      <c r="K520" s="35">
        <v>0</v>
      </c>
      <c r="L520" s="35"/>
      <c r="M520" s="35"/>
      <c r="N520" s="35"/>
      <c r="O520" s="35">
        <v>1</v>
      </c>
      <c r="P520" s="35">
        <v>40</v>
      </c>
      <c r="Q520" s="35">
        <v>39</v>
      </c>
      <c r="R520" s="35">
        <v>2</v>
      </c>
      <c r="S520" s="35">
        <v>0</v>
      </c>
      <c r="T520" s="35">
        <v>0</v>
      </c>
      <c r="U520" s="35"/>
      <c r="V520" s="35"/>
      <c r="W520" s="35"/>
      <c r="X520" s="35">
        <v>4</v>
      </c>
      <c r="Y520" s="35">
        <v>91</v>
      </c>
      <c r="Z520" s="35">
        <v>95</v>
      </c>
      <c r="AA520" s="35">
        <v>0</v>
      </c>
      <c r="AB520" s="35">
        <v>0</v>
      </c>
      <c r="AC520" s="35">
        <v>0</v>
      </c>
      <c r="AD520" s="35"/>
      <c r="AE520" s="35"/>
      <c r="AF520" s="35"/>
      <c r="AG520" s="35">
        <v>0</v>
      </c>
      <c r="AH520" s="35">
        <v>12</v>
      </c>
      <c r="AI520" s="35">
        <v>7</v>
      </c>
      <c r="AJ520" s="35">
        <v>5</v>
      </c>
      <c r="AK520" s="35">
        <v>0</v>
      </c>
      <c r="AL520" s="35">
        <v>0</v>
      </c>
    </row>
    <row r="521" spans="1:38" ht="19.5" customHeight="1" x14ac:dyDescent="0.2">
      <c r="D521" s="38" t="s">
        <v>273</v>
      </c>
      <c r="F521" s="39">
        <v>11</v>
      </c>
      <c r="G521" s="39">
        <v>98</v>
      </c>
      <c r="H521" s="39">
        <v>97</v>
      </c>
      <c r="I521" s="39">
        <v>12</v>
      </c>
      <c r="J521" s="39">
        <v>0</v>
      </c>
      <c r="K521" s="39">
        <v>0</v>
      </c>
      <c r="L521" s="40"/>
      <c r="M521" s="40"/>
      <c r="N521" s="40"/>
      <c r="O521" s="39">
        <v>1</v>
      </c>
      <c r="P521" s="39">
        <v>121</v>
      </c>
      <c r="Q521" s="39">
        <v>117</v>
      </c>
      <c r="R521" s="39">
        <v>5</v>
      </c>
      <c r="S521" s="39">
        <v>0</v>
      </c>
      <c r="T521" s="39">
        <v>0</v>
      </c>
      <c r="U521" s="40"/>
      <c r="V521" s="40"/>
      <c r="W521" s="40"/>
      <c r="X521" s="39">
        <v>5</v>
      </c>
      <c r="Y521" s="39">
        <v>35</v>
      </c>
      <c r="Z521" s="39">
        <v>38</v>
      </c>
      <c r="AA521" s="39">
        <v>2</v>
      </c>
      <c r="AB521" s="39">
        <v>0</v>
      </c>
      <c r="AC521" s="39">
        <v>0</v>
      </c>
      <c r="AD521" s="40"/>
      <c r="AE521" s="40"/>
      <c r="AF521" s="40"/>
      <c r="AG521" s="39">
        <v>1</v>
      </c>
      <c r="AH521" s="39">
        <v>19</v>
      </c>
      <c r="AI521" s="39">
        <v>19</v>
      </c>
      <c r="AJ521" s="39">
        <v>1</v>
      </c>
      <c r="AK521" s="39">
        <v>0</v>
      </c>
      <c r="AL521" s="39">
        <v>0</v>
      </c>
    </row>
    <row r="522" spans="1:38" ht="20.100000000000001" customHeight="1" x14ac:dyDescent="0.2">
      <c r="B522" s="5"/>
      <c r="D522" s="51" t="s">
        <v>274</v>
      </c>
      <c r="F522" s="35">
        <v>6</v>
      </c>
      <c r="G522" s="35">
        <v>178</v>
      </c>
      <c r="H522" s="35">
        <v>177</v>
      </c>
      <c r="I522" s="35">
        <v>7</v>
      </c>
      <c r="J522" s="35">
        <v>0</v>
      </c>
      <c r="K522" s="35">
        <v>0</v>
      </c>
      <c r="L522" s="35"/>
      <c r="M522" s="35"/>
      <c r="N522" s="35"/>
      <c r="O522" s="35">
        <v>11</v>
      </c>
      <c r="P522" s="35">
        <v>61</v>
      </c>
      <c r="Q522" s="35">
        <v>71</v>
      </c>
      <c r="R522" s="35">
        <v>1</v>
      </c>
      <c r="S522" s="35">
        <v>0</v>
      </c>
      <c r="T522" s="35">
        <v>0</v>
      </c>
      <c r="U522" s="35"/>
      <c r="V522" s="35"/>
      <c r="W522" s="35"/>
      <c r="X522" s="35">
        <v>25</v>
      </c>
      <c r="Y522" s="35">
        <v>41</v>
      </c>
      <c r="Z522" s="35">
        <v>63</v>
      </c>
      <c r="AA522" s="35">
        <v>3</v>
      </c>
      <c r="AB522" s="35">
        <v>0</v>
      </c>
      <c r="AC522" s="35">
        <v>0</v>
      </c>
      <c r="AD522" s="35"/>
      <c r="AE522" s="35"/>
      <c r="AF522" s="35"/>
      <c r="AG522" s="35">
        <v>1</v>
      </c>
      <c r="AH522" s="35">
        <v>11</v>
      </c>
      <c r="AI522" s="35">
        <v>12</v>
      </c>
      <c r="AJ522" s="35">
        <v>0</v>
      </c>
      <c r="AK522" s="35">
        <v>0</v>
      </c>
      <c r="AL522" s="35">
        <v>0</v>
      </c>
    </row>
    <row r="523" spans="1:38" ht="19.5" customHeight="1" x14ac:dyDescent="0.2">
      <c r="D523" s="38" t="s">
        <v>275</v>
      </c>
      <c r="F523" s="39">
        <v>47</v>
      </c>
      <c r="G523" s="39">
        <v>286</v>
      </c>
      <c r="H523" s="39">
        <v>272</v>
      </c>
      <c r="I523" s="39">
        <v>61</v>
      </c>
      <c r="J523" s="39">
        <v>0</v>
      </c>
      <c r="K523" s="39">
        <v>0</v>
      </c>
      <c r="L523" s="40"/>
      <c r="M523" s="40"/>
      <c r="N523" s="40"/>
      <c r="O523" s="39">
        <v>12</v>
      </c>
      <c r="P523" s="39">
        <v>95</v>
      </c>
      <c r="Q523" s="39">
        <v>89</v>
      </c>
      <c r="R523" s="39">
        <v>18</v>
      </c>
      <c r="S523" s="39">
        <v>0</v>
      </c>
      <c r="T523" s="39">
        <v>0</v>
      </c>
      <c r="U523" s="40"/>
      <c r="V523" s="40"/>
      <c r="W523" s="40"/>
      <c r="X523" s="39">
        <v>20</v>
      </c>
      <c r="Y523" s="39">
        <v>50</v>
      </c>
      <c r="Z523" s="39">
        <v>57</v>
      </c>
      <c r="AA523" s="39">
        <v>13</v>
      </c>
      <c r="AB523" s="39">
        <v>0</v>
      </c>
      <c r="AC523" s="39">
        <v>0</v>
      </c>
      <c r="AD523" s="40"/>
      <c r="AE523" s="40"/>
      <c r="AF523" s="40"/>
      <c r="AG523" s="39">
        <v>2</v>
      </c>
      <c r="AH523" s="39">
        <v>11</v>
      </c>
      <c r="AI523" s="39">
        <v>10</v>
      </c>
      <c r="AJ523" s="39">
        <v>3</v>
      </c>
      <c r="AK523" s="39">
        <v>0</v>
      </c>
      <c r="AL523" s="39">
        <v>0</v>
      </c>
    </row>
    <row r="524" spans="1:38" ht="20.100000000000001" customHeight="1" x14ac:dyDescent="0.2">
      <c r="D524" s="51" t="s">
        <v>276</v>
      </c>
      <c r="F524" s="35">
        <v>14</v>
      </c>
      <c r="G524" s="35">
        <v>103</v>
      </c>
      <c r="H524" s="35">
        <v>103</v>
      </c>
      <c r="I524" s="35">
        <v>14</v>
      </c>
      <c r="J524" s="35">
        <v>0</v>
      </c>
      <c r="K524" s="35">
        <v>0</v>
      </c>
      <c r="L524" s="35"/>
      <c r="M524" s="35"/>
      <c r="N524" s="35"/>
      <c r="O524" s="35">
        <v>4</v>
      </c>
      <c r="P524" s="35">
        <v>18</v>
      </c>
      <c r="Q524" s="35">
        <v>19</v>
      </c>
      <c r="R524" s="35">
        <v>3</v>
      </c>
      <c r="S524" s="35">
        <v>0</v>
      </c>
      <c r="T524" s="35">
        <v>0</v>
      </c>
      <c r="U524" s="35"/>
      <c r="V524" s="35"/>
      <c r="W524" s="35"/>
      <c r="X524" s="35">
        <v>12</v>
      </c>
      <c r="Y524" s="35">
        <v>26</v>
      </c>
      <c r="Z524" s="35">
        <v>37</v>
      </c>
      <c r="AA524" s="35">
        <v>1</v>
      </c>
      <c r="AB524" s="35">
        <v>0</v>
      </c>
      <c r="AC524" s="35">
        <v>0</v>
      </c>
      <c r="AD524" s="35"/>
      <c r="AE524" s="35"/>
      <c r="AF524" s="35"/>
      <c r="AG524" s="35">
        <v>1</v>
      </c>
      <c r="AH524" s="35">
        <v>11</v>
      </c>
      <c r="AI524" s="35">
        <v>12</v>
      </c>
      <c r="AJ524" s="35">
        <v>0</v>
      </c>
      <c r="AK524" s="35">
        <v>0</v>
      </c>
      <c r="AL524" s="35">
        <v>0</v>
      </c>
    </row>
    <row r="525" spans="1:38" ht="19.5" customHeight="1" x14ac:dyDescent="0.2">
      <c r="D525" s="38" t="s">
        <v>277</v>
      </c>
      <c r="F525" s="39">
        <v>7</v>
      </c>
      <c r="G525" s="39">
        <v>59</v>
      </c>
      <c r="H525" s="39">
        <v>63</v>
      </c>
      <c r="I525" s="39">
        <v>3</v>
      </c>
      <c r="J525" s="39">
        <v>0</v>
      </c>
      <c r="K525" s="39">
        <v>0</v>
      </c>
      <c r="L525" s="40"/>
      <c r="M525" s="40"/>
      <c r="N525" s="40"/>
      <c r="O525" s="39">
        <v>12</v>
      </c>
      <c r="P525" s="39">
        <v>48</v>
      </c>
      <c r="Q525" s="39">
        <v>49</v>
      </c>
      <c r="R525" s="39">
        <v>11</v>
      </c>
      <c r="S525" s="39">
        <v>0</v>
      </c>
      <c r="T525" s="39">
        <v>0</v>
      </c>
      <c r="U525" s="40"/>
      <c r="V525" s="40"/>
      <c r="W525" s="40"/>
      <c r="X525" s="39">
        <v>3</v>
      </c>
      <c r="Y525" s="39">
        <v>57</v>
      </c>
      <c r="Z525" s="39">
        <v>51</v>
      </c>
      <c r="AA525" s="39">
        <v>9</v>
      </c>
      <c r="AB525" s="39">
        <v>0</v>
      </c>
      <c r="AC525" s="39">
        <v>0</v>
      </c>
      <c r="AD525" s="40"/>
      <c r="AE525" s="40"/>
      <c r="AF525" s="40"/>
      <c r="AG525" s="39">
        <v>1</v>
      </c>
      <c r="AH525" s="39">
        <v>5</v>
      </c>
      <c r="AI525" s="39">
        <v>5</v>
      </c>
      <c r="AJ525" s="39">
        <v>1</v>
      </c>
      <c r="AK525" s="39">
        <v>0</v>
      </c>
      <c r="AL525" s="39">
        <v>0</v>
      </c>
    </row>
    <row r="526" spans="1:38" ht="20.100000000000001" customHeight="1" x14ac:dyDescent="0.2">
      <c r="D526" s="51" t="s">
        <v>278</v>
      </c>
      <c r="F526" s="35">
        <v>29</v>
      </c>
      <c r="G526" s="35">
        <v>349</v>
      </c>
      <c r="H526" s="35">
        <v>335</v>
      </c>
      <c r="I526" s="35">
        <v>43</v>
      </c>
      <c r="J526" s="35">
        <v>0</v>
      </c>
      <c r="K526" s="35">
        <v>0</v>
      </c>
      <c r="L526" s="35"/>
      <c r="M526" s="35"/>
      <c r="N526" s="35"/>
      <c r="O526" s="35">
        <v>2</v>
      </c>
      <c r="P526" s="35">
        <v>69</v>
      </c>
      <c r="Q526" s="35">
        <v>68</v>
      </c>
      <c r="R526" s="35">
        <v>3</v>
      </c>
      <c r="S526" s="35">
        <v>0</v>
      </c>
      <c r="T526" s="35">
        <v>0</v>
      </c>
      <c r="U526" s="35"/>
      <c r="V526" s="35"/>
      <c r="W526" s="35"/>
      <c r="X526" s="35">
        <v>2</v>
      </c>
      <c r="Y526" s="35">
        <v>44</v>
      </c>
      <c r="Z526" s="35">
        <v>43</v>
      </c>
      <c r="AA526" s="35">
        <v>3</v>
      </c>
      <c r="AB526" s="35">
        <v>0</v>
      </c>
      <c r="AC526" s="35">
        <v>0</v>
      </c>
      <c r="AD526" s="35"/>
      <c r="AE526" s="35"/>
      <c r="AF526" s="35"/>
      <c r="AG526" s="35">
        <v>0</v>
      </c>
      <c r="AH526" s="35">
        <v>6</v>
      </c>
      <c r="AI526" s="35">
        <v>6</v>
      </c>
      <c r="AJ526" s="35">
        <v>0</v>
      </c>
      <c r="AK526" s="35">
        <v>0</v>
      </c>
      <c r="AL526" s="35">
        <v>0</v>
      </c>
    </row>
    <row r="527" spans="1:38" ht="19.5" customHeight="1" x14ac:dyDescent="0.2">
      <c r="D527" s="38" t="s">
        <v>279</v>
      </c>
      <c r="F527" s="39">
        <v>44</v>
      </c>
      <c r="G527" s="39">
        <v>217</v>
      </c>
      <c r="H527" s="39">
        <v>210</v>
      </c>
      <c r="I527" s="39">
        <v>51</v>
      </c>
      <c r="J527" s="39">
        <v>0</v>
      </c>
      <c r="K527" s="39">
        <v>0</v>
      </c>
      <c r="L527" s="40"/>
      <c r="M527" s="40"/>
      <c r="N527" s="40"/>
      <c r="O527" s="39">
        <v>6</v>
      </c>
      <c r="P527" s="39">
        <v>44</v>
      </c>
      <c r="Q527" s="39">
        <v>44</v>
      </c>
      <c r="R527" s="39">
        <v>6</v>
      </c>
      <c r="S527" s="39">
        <v>0</v>
      </c>
      <c r="T527" s="39">
        <v>0</v>
      </c>
      <c r="U527" s="40"/>
      <c r="V527" s="40"/>
      <c r="W527" s="40"/>
      <c r="X527" s="39">
        <v>7</v>
      </c>
      <c r="Y527" s="39">
        <v>53</v>
      </c>
      <c r="Z527" s="39">
        <v>49</v>
      </c>
      <c r="AA527" s="39">
        <v>11</v>
      </c>
      <c r="AB527" s="39">
        <v>0</v>
      </c>
      <c r="AC527" s="39">
        <v>0</v>
      </c>
      <c r="AD527" s="40"/>
      <c r="AE527" s="40"/>
      <c r="AF527" s="40"/>
      <c r="AG527" s="39">
        <v>0</v>
      </c>
      <c r="AH527" s="39">
        <v>14</v>
      </c>
      <c r="AI527" s="39">
        <v>13</v>
      </c>
      <c r="AJ527" s="39">
        <v>1</v>
      </c>
      <c r="AK527" s="39">
        <v>0</v>
      </c>
      <c r="AL527" s="39">
        <v>0</v>
      </c>
    </row>
    <row r="528" spans="1:38" ht="20.100000000000001" customHeight="1" x14ac:dyDescent="0.2">
      <c r="D528" s="51" t="s">
        <v>280</v>
      </c>
      <c r="F528" s="35">
        <v>18</v>
      </c>
      <c r="G528" s="35">
        <v>134</v>
      </c>
      <c r="H528" s="35">
        <v>147</v>
      </c>
      <c r="I528" s="35">
        <v>5</v>
      </c>
      <c r="J528" s="35">
        <v>0</v>
      </c>
      <c r="K528" s="35">
        <v>0</v>
      </c>
      <c r="L528" s="35"/>
      <c r="M528" s="35"/>
      <c r="N528" s="35"/>
      <c r="O528" s="35">
        <v>4</v>
      </c>
      <c r="P528" s="35">
        <v>88</v>
      </c>
      <c r="Q528" s="35">
        <v>90</v>
      </c>
      <c r="R528" s="35">
        <v>2</v>
      </c>
      <c r="S528" s="35">
        <v>0</v>
      </c>
      <c r="T528" s="35">
        <v>0</v>
      </c>
      <c r="U528" s="35"/>
      <c r="V528" s="35"/>
      <c r="W528" s="35"/>
      <c r="X528" s="35">
        <v>6</v>
      </c>
      <c r="Y528" s="35">
        <v>68</v>
      </c>
      <c r="Z528" s="35">
        <v>71</v>
      </c>
      <c r="AA528" s="35">
        <v>3</v>
      </c>
      <c r="AB528" s="35">
        <v>0</v>
      </c>
      <c r="AC528" s="35">
        <v>0</v>
      </c>
      <c r="AD528" s="35"/>
      <c r="AE528" s="35"/>
      <c r="AF528" s="35"/>
      <c r="AG528" s="35">
        <v>0</v>
      </c>
      <c r="AH528" s="35">
        <v>10</v>
      </c>
      <c r="AI528" s="35">
        <v>9</v>
      </c>
      <c r="AJ528" s="35">
        <v>1</v>
      </c>
      <c r="AK528" s="35">
        <v>0</v>
      </c>
      <c r="AL528" s="35">
        <v>0</v>
      </c>
    </row>
    <row r="529" spans="1:38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</row>
    <row r="530" spans="1:38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184</v>
      </c>
      <c r="G530" s="44">
        <v>1628</v>
      </c>
      <c r="H530" s="44">
        <v>1606</v>
      </c>
      <c r="I530" s="44">
        <v>206</v>
      </c>
      <c r="J530" s="44">
        <v>0</v>
      </c>
      <c r="K530" s="44">
        <v>0</v>
      </c>
      <c r="L530" s="45"/>
      <c r="M530" s="45"/>
      <c r="N530" s="45"/>
      <c r="O530" s="44">
        <v>53</v>
      </c>
      <c r="P530" s="44">
        <v>584</v>
      </c>
      <c r="Q530" s="44">
        <v>586</v>
      </c>
      <c r="R530" s="44">
        <v>51</v>
      </c>
      <c r="S530" s="44">
        <v>0</v>
      </c>
      <c r="T530" s="44">
        <v>0</v>
      </c>
      <c r="U530" s="45"/>
      <c r="V530" s="45"/>
      <c r="W530" s="45"/>
      <c r="X530" s="44">
        <v>84</v>
      </c>
      <c r="Y530" s="44">
        <v>465</v>
      </c>
      <c r="Z530" s="44">
        <v>504</v>
      </c>
      <c r="AA530" s="44">
        <v>45</v>
      </c>
      <c r="AB530" s="44">
        <v>0</v>
      </c>
      <c r="AC530" s="44">
        <v>0</v>
      </c>
      <c r="AD530" s="45"/>
      <c r="AE530" s="45"/>
      <c r="AF530" s="45"/>
      <c r="AG530" s="44">
        <v>6</v>
      </c>
      <c r="AH530" s="44">
        <v>99</v>
      </c>
      <c r="AI530" s="44">
        <v>93</v>
      </c>
      <c r="AJ530" s="44">
        <v>12</v>
      </c>
      <c r="AK530" s="44">
        <v>0</v>
      </c>
      <c r="AL530" s="44">
        <v>0</v>
      </c>
    </row>
    <row r="531" spans="1:38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</row>
    <row r="532" spans="1:38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457</v>
      </c>
      <c r="G532" s="50">
        <v>3089</v>
      </c>
      <c r="H532" s="50">
        <v>3164</v>
      </c>
      <c r="I532" s="50">
        <v>373</v>
      </c>
      <c r="J532" s="50">
        <v>3</v>
      </c>
      <c r="K532" s="50">
        <v>12</v>
      </c>
      <c r="L532" s="45"/>
      <c r="M532" s="45"/>
      <c r="N532" s="45"/>
      <c r="O532" s="50">
        <v>88</v>
      </c>
      <c r="P532" s="50">
        <v>941</v>
      </c>
      <c r="Q532" s="50">
        <v>951</v>
      </c>
      <c r="R532" s="50">
        <v>78</v>
      </c>
      <c r="S532" s="50">
        <v>0</v>
      </c>
      <c r="T532" s="50">
        <v>0</v>
      </c>
      <c r="U532" s="45"/>
      <c r="V532" s="45"/>
      <c r="W532" s="45"/>
      <c r="X532" s="50">
        <v>115</v>
      </c>
      <c r="Y532" s="50">
        <v>906</v>
      </c>
      <c r="Z532" s="50">
        <v>923</v>
      </c>
      <c r="AA532" s="50">
        <v>98</v>
      </c>
      <c r="AB532" s="50">
        <v>0</v>
      </c>
      <c r="AC532" s="50">
        <v>0</v>
      </c>
      <c r="AD532" s="45"/>
      <c r="AE532" s="45"/>
      <c r="AF532" s="45"/>
      <c r="AG532" s="50">
        <v>13</v>
      </c>
      <c r="AH532" s="50">
        <v>161</v>
      </c>
      <c r="AI532" s="50">
        <v>157</v>
      </c>
      <c r="AJ532" s="50">
        <v>17</v>
      </c>
      <c r="AK532" s="50">
        <v>0</v>
      </c>
      <c r="AL532" s="50">
        <v>0</v>
      </c>
    </row>
    <row r="533" spans="1:38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</row>
    <row r="534" spans="1:38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</row>
    <row r="535" spans="1:38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</row>
    <row r="536" spans="1:38" ht="20.100000000000001" customHeight="1" x14ac:dyDescent="0.2">
      <c r="D536" s="2" t="s">
        <v>95</v>
      </c>
      <c r="F536" s="35">
        <v>77</v>
      </c>
      <c r="G536" s="35">
        <v>867</v>
      </c>
      <c r="H536" s="35">
        <v>859</v>
      </c>
      <c r="I536" s="35">
        <v>85</v>
      </c>
      <c r="J536" s="35">
        <v>0</v>
      </c>
      <c r="K536" s="35">
        <v>0</v>
      </c>
      <c r="L536" s="35"/>
      <c r="M536" s="35"/>
      <c r="N536" s="35"/>
      <c r="O536" s="35">
        <v>11</v>
      </c>
      <c r="P536" s="35">
        <v>111</v>
      </c>
      <c r="Q536" s="35">
        <v>105</v>
      </c>
      <c r="R536" s="35">
        <v>17</v>
      </c>
      <c r="S536" s="35">
        <v>0</v>
      </c>
      <c r="T536" s="35">
        <v>0</v>
      </c>
      <c r="U536" s="35"/>
      <c r="V536" s="35"/>
      <c r="W536" s="35"/>
      <c r="X536" s="35">
        <v>56</v>
      </c>
      <c r="Y536" s="35">
        <v>278</v>
      </c>
      <c r="Z536" s="35">
        <v>281</v>
      </c>
      <c r="AA536" s="35">
        <v>53</v>
      </c>
      <c r="AB536" s="35">
        <v>0</v>
      </c>
      <c r="AC536" s="35">
        <v>0</v>
      </c>
      <c r="AD536" s="35"/>
      <c r="AE536" s="35"/>
      <c r="AF536" s="35"/>
      <c r="AG536" s="35">
        <v>7</v>
      </c>
      <c r="AH536" s="35">
        <v>28</v>
      </c>
      <c r="AI536" s="35">
        <v>27</v>
      </c>
      <c r="AJ536" s="35">
        <v>8</v>
      </c>
      <c r="AK536" s="35">
        <v>0</v>
      </c>
      <c r="AL536" s="35">
        <v>0</v>
      </c>
    </row>
    <row r="537" spans="1:38" ht="19.5" customHeight="1" x14ac:dyDescent="0.2">
      <c r="D537" s="38" t="s">
        <v>96</v>
      </c>
      <c r="F537" s="39">
        <v>48</v>
      </c>
      <c r="G537" s="39">
        <v>692</v>
      </c>
      <c r="H537" s="39">
        <v>658</v>
      </c>
      <c r="I537" s="39">
        <v>82</v>
      </c>
      <c r="J537" s="39">
        <v>0</v>
      </c>
      <c r="K537" s="39">
        <v>0</v>
      </c>
      <c r="L537" s="40"/>
      <c r="M537" s="40"/>
      <c r="N537" s="40"/>
      <c r="O537" s="39">
        <v>10</v>
      </c>
      <c r="P537" s="39">
        <v>142</v>
      </c>
      <c r="Q537" s="39">
        <v>129</v>
      </c>
      <c r="R537" s="39">
        <v>23</v>
      </c>
      <c r="S537" s="39">
        <v>0</v>
      </c>
      <c r="T537" s="39">
        <v>0</v>
      </c>
      <c r="U537" s="40"/>
      <c r="V537" s="40"/>
      <c r="W537" s="40"/>
      <c r="X537" s="39">
        <v>12</v>
      </c>
      <c r="Y537" s="39">
        <v>355</v>
      </c>
      <c r="Z537" s="39">
        <v>339</v>
      </c>
      <c r="AA537" s="39">
        <v>28</v>
      </c>
      <c r="AB537" s="39">
        <v>0</v>
      </c>
      <c r="AC537" s="39">
        <v>0</v>
      </c>
      <c r="AD537" s="40"/>
      <c r="AE537" s="40"/>
      <c r="AF537" s="40"/>
      <c r="AG537" s="39">
        <v>3</v>
      </c>
      <c r="AH537" s="39">
        <v>77</v>
      </c>
      <c r="AI537" s="39">
        <v>77</v>
      </c>
      <c r="AJ537" s="39">
        <v>3</v>
      </c>
      <c r="AK537" s="39">
        <v>0</v>
      </c>
      <c r="AL537" s="39">
        <v>0</v>
      </c>
    </row>
    <row r="538" spans="1:38" ht="20.100000000000001" customHeight="1" x14ac:dyDescent="0.2">
      <c r="B538" s="5"/>
      <c r="D538" s="2" t="s">
        <v>112</v>
      </c>
      <c r="F538" s="35">
        <v>47</v>
      </c>
      <c r="G538" s="35">
        <v>411</v>
      </c>
      <c r="H538" s="35">
        <v>424</v>
      </c>
      <c r="I538" s="35">
        <v>33</v>
      </c>
      <c r="J538" s="35">
        <v>0</v>
      </c>
      <c r="K538" s="35">
        <v>1</v>
      </c>
      <c r="L538" s="35"/>
      <c r="M538" s="35"/>
      <c r="N538" s="35"/>
      <c r="O538" s="35">
        <v>29</v>
      </c>
      <c r="P538" s="35">
        <v>269</v>
      </c>
      <c r="Q538" s="35">
        <v>289</v>
      </c>
      <c r="R538" s="35">
        <v>6</v>
      </c>
      <c r="S538" s="35">
        <v>0</v>
      </c>
      <c r="T538" s="35">
        <v>3</v>
      </c>
      <c r="U538" s="35"/>
      <c r="V538" s="35"/>
      <c r="W538" s="35"/>
      <c r="X538" s="35">
        <v>5</v>
      </c>
      <c r="Y538" s="35">
        <v>60</v>
      </c>
      <c r="Z538" s="35">
        <v>60</v>
      </c>
      <c r="AA538" s="35">
        <v>5</v>
      </c>
      <c r="AB538" s="35">
        <v>0</v>
      </c>
      <c r="AC538" s="35">
        <v>0</v>
      </c>
      <c r="AD538" s="35"/>
      <c r="AE538" s="35"/>
      <c r="AF538" s="35"/>
      <c r="AG538" s="35">
        <v>2</v>
      </c>
      <c r="AH538" s="35">
        <v>5</v>
      </c>
      <c r="AI538" s="35">
        <v>6</v>
      </c>
      <c r="AJ538" s="35">
        <v>1</v>
      </c>
      <c r="AK538" s="35">
        <v>0</v>
      </c>
      <c r="AL538" s="35">
        <v>0</v>
      </c>
    </row>
    <row r="539" spans="1:38" ht="19.5" customHeight="1" x14ac:dyDescent="0.2">
      <c r="D539" s="38" t="s">
        <v>136</v>
      </c>
      <c r="F539" s="39">
        <v>32</v>
      </c>
      <c r="G539" s="39">
        <v>462</v>
      </c>
      <c r="H539" s="39">
        <v>457</v>
      </c>
      <c r="I539" s="39">
        <v>36</v>
      </c>
      <c r="J539" s="39">
        <v>0</v>
      </c>
      <c r="K539" s="39">
        <v>1</v>
      </c>
      <c r="L539" s="40"/>
      <c r="M539" s="40"/>
      <c r="N539" s="40"/>
      <c r="O539" s="39">
        <v>5</v>
      </c>
      <c r="P539" s="39">
        <v>41</v>
      </c>
      <c r="Q539" s="39">
        <v>43</v>
      </c>
      <c r="R539" s="39">
        <v>3</v>
      </c>
      <c r="S539" s="39">
        <v>0</v>
      </c>
      <c r="T539" s="39">
        <v>0</v>
      </c>
      <c r="U539" s="40"/>
      <c r="V539" s="40"/>
      <c r="W539" s="40"/>
      <c r="X539" s="39">
        <v>8</v>
      </c>
      <c r="Y539" s="39">
        <v>157</v>
      </c>
      <c r="Z539" s="39">
        <v>148</v>
      </c>
      <c r="AA539" s="39">
        <v>16</v>
      </c>
      <c r="AB539" s="39">
        <v>0</v>
      </c>
      <c r="AC539" s="39">
        <v>1</v>
      </c>
      <c r="AD539" s="40"/>
      <c r="AE539" s="40"/>
      <c r="AF539" s="40"/>
      <c r="AG539" s="39">
        <v>1</v>
      </c>
      <c r="AH539" s="39">
        <v>8</v>
      </c>
      <c r="AI539" s="39">
        <v>9</v>
      </c>
      <c r="AJ539" s="39">
        <v>0</v>
      </c>
      <c r="AK539" s="39">
        <v>0</v>
      </c>
      <c r="AL539" s="39">
        <v>0</v>
      </c>
    </row>
    <row r="540" spans="1:38" ht="20.100000000000001" customHeight="1" x14ac:dyDescent="0.2">
      <c r="D540" s="2" t="s">
        <v>113</v>
      </c>
      <c r="F540" s="35">
        <v>10</v>
      </c>
      <c r="G540" s="35">
        <v>115</v>
      </c>
      <c r="H540" s="35">
        <v>112</v>
      </c>
      <c r="I540" s="35">
        <v>13</v>
      </c>
      <c r="J540" s="35">
        <v>0</v>
      </c>
      <c r="K540" s="35">
        <v>0</v>
      </c>
      <c r="L540" s="35"/>
      <c r="M540" s="35"/>
      <c r="N540" s="35"/>
      <c r="O540" s="35">
        <v>1</v>
      </c>
      <c r="P540" s="35">
        <v>77</v>
      </c>
      <c r="Q540" s="35">
        <v>45</v>
      </c>
      <c r="R540" s="35">
        <v>33</v>
      </c>
      <c r="S540" s="35">
        <v>0</v>
      </c>
      <c r="T540" s="35">
        <v>0</v>
      </c>
      <c r="U540" s="35"/>
      <c r="V540" s="35"/>
      <c r="W540" s="35"/>
      <c r="X540" s="35">
        <v>5</v>
      </c>
      <c r="Y540" s="35">
        <v>96</v>
      </c>
      <c r="Z540" s="35">
        <v>96</v>
      </c>
      <c r="AA540" s="35">
        <v>5</v>
      </c>
      <c r="AB540" s="35">
        <v>0</v>
      </c>
      <c r="AC540" s="35">
        <v>0</v>
      </c>
      <c r="AD540" s="35"/>
      <c r="AE540" s="35"/>
      <c r="AF540" s="35"/>
      <c r="AG540" s="35">
        <v>1</v>
      </c>
      <c r="AH540" s="35">
        <v>14</v>
      </c>
      <c r="AI540" s="35">
        <v>14</v>
      </c>
      <c r="AJ540" s="35">
        <v>1</v>
      </c>
      <c r="AK540" s="35">
        <v>0</v>
      </c>
      <c r="AL540" s="35">
        <v>0</v>
      </c>
    </row>
    <row r="541" spans="1:38" ht="19.5" customHeight="1" x14ac:dyDescent="0.2">
      <c r="D541" s="38" t="s">
        <v>114</v>
      </c>
      <c r="F541" s="39">
        <v>41</v>
      </c>
      <c r="G541" s="39">
        <v>325</v>
      </c>
      <c r="H541" s="39">
        <v>346</v>
      </c>
      <c r="I541" s="39">
        <v>20</v>
      </c>
      <c r="J541" s="39">
        <v>0</v>
      </c>
      <c r="K541" s="39">
        <v>0</v>
      </c>
      <c r="L541" s="40"/>
      <c r="M541" s="40"/>
      <c r="N541" s="40"/>
      <c r="O541" s="39">
        <v>3</v>
      </c>
      <c r="P541" s="39">
        <v>67</v>
      </c>
      <c r="Q541" s="39">
        <v>67</v>
      </c>
      <c r="R541" s="39">
        <v>3</v>
      </c>
      <c r="S541" s="39">
        <v>0</v>
      </c>
      <c r="T541" s="39">
        <v>0</v>
      </c>
      <c r="U541" s="40"/>
      <c r="V541" s="40"/>
      <c r="W541" s="40"/>
      <c r="X541" s="39">
        <v>16</v>
      </c>
      <c r="Y541" s="39">
        <v>198</v>
      </c>
      <c r="Z541" s="39">
        <v>191</v>
      </c>
      <c r="AA541" s="39">
        <v>23</v>
      </c>
      <c r="AB541" s="39">
        <v>0</v>
      </c>
      <c r="AC541" s="39">
        <v>0</v>
      </c>
      <c r="AD541" s="40"/>
      <c r="AE541" s="40"/>
      <c r="AF541" s="40"/>
      <c r="AG541" s="39">
        <v>6</v>
      </c>
      <c r="AH541" s="39">
        <v>13</v>
      </c>
      <c r="AI541" s="39">
        <v>16</v>
      </c>
      <c r="AJ541" s="39">
        <v>3</v>
      </c>
      <c r="AK541" s="39">
        <v>0</v>
      </c>
      <c r="AL541" s="39">
        <v>0</v>
      </c>
    </row>
    <row r="542" spans="1:38" ht="20.100000000000001" customHeight="1" x14ac:dyDescent="0.2">
      <c r="D542" s="2" t="s">
        <v>101</v>
      </c>
      <c r="F542" s="35">
        <v>188</v>
      </c>
      <c r="G542" s="35">
        <v>320</v>
      </c>
      <c r="H542" s="35">
        <v>308</v>
      </c>
      <c r="I542" s="35">
        <v>200</v>
      </c>
      <c r="J542" s="35">
        <v>0</v>
      </c>
      <c r="K542" s="35">
        <v>0</v>
      </c>
      <c r="L542" s="35"/>
      <c r="M542" s="35"/>
      <c r="N542" s="35"/>
      <c r="O542" s="35">
        <v>41</v>
      </c>
      <c r="P542" s="35">
        <v>63</v>
      </c>
      <c r="Q542" s="35">
        <v>72</v>
      </c>
      <c r="R542" s="35">
        <v>32</v>
      </c>
      <c r="S542" s="35">
        <v>0</v>
      </c>
      <c r="T542" s="35">
        <v>0</v>
      </c>
      <c r="U542" s="35"/>
      <c r="V542" s="35"/>
      <c r="W542" s="35"/>
      <c r="X542" s="35">
        <v>80</v>
      </c>
      <c r="Y542" s="35">
        <v>121</v>
      </c>
      <c r="Z542" s="35">
        <v>115</v>
      </c>
      <c r="AA542" s="35">
        <v>86</v>
      </c>
      <c r="AB542" s="35">
        <v>0</v>
      </c>
      <c r="AC542" s="35">
        <v>0</v>
      </c>
      <c r="AD542" s="35"/>
      <c r="AE542" s="35"/>
      <c r="AF542" s="35"/>
      <c r="AG542" s="35">
        <v>6</v>
      </c>
      <c r="AH542" s="35">
        <v>10</v>
      </c>
      <c r="AI542" s="35">
        <v>10</v>
      </c>
      <c r="AJ542" s="35">
        <v>6</v>
      </c>
      <c r="AK542" s="35">
        <v>0</v>
      </c>
      <c r="AL542" s="35">
        <v>0</v>
      </c>
    </row>
    <row r="543" spans="1:38" ht="19.5" customHeight="1" x14ac:dyDescent="0.2">
      <c r="D543" s="38" t="s">
        <v>102</v>
      </c>
      <c r="F543" s="39">
        <v>26</v>
      </c>
      <c r="G543" s="39">
        <v>268</v>
      </c>
      <c r="H543" s="39">
        <v>275</v>
      </c>
      <c r="I543" s="39">
        <v>19</v>
      </c>
      <c r="J543" s="39">
        <v>0</v>
      </c>
      <c r="K543" s="39">
        <v>0</v>
      </c>
      <c r="L543" s="40"/>
      <c r="M543" s="40"/>
      <c r="N543" s="40"/>
      <c r="O543" s="39">
        <v>0</v>
      </c>
      <c r="P543" s="39">
        <v>21</v>
      </c>
      <c r="Q543" s="39">
        <v>20</v>
      </c>
      <c r="R543" s="39">
        <v>1</v>
      </c>
      <c r="S543" s="39">
        <v>0</v>
      </c>
      <c r="T543" s="39">
        <v>0</v>
      </c>
      <c r="U543" s="40"/>
      <c r="V543" s="40"/>
      <c r="W543" s="40"/>
      <c r="X543" s="39">
        <v>5</v>
      </c>
      <c r="Y543" s="39">
        <v>112</v>
      </c>
      <c r="Z543" s="39">
        <v>109</v>
      </c>
      <c r="AA543" s="39">
        <v>8</v>
      </c>
      <c r="AB543" s="39">
        <v>0</v>
      </c>
      <c r="AC543" s="39">
        <v>0</v>
      </c>
      <c r="AD543" s="40"/>
      <c r="AE543" s="40"/>
      <c r="AF543" s="40"/>
      <c r="AG543" s="39">
        <v>0</v>
      </c>
      <c r="AH543" s="39">
        <v>10</v>
      </c>
      <c r="AI543" s="39">
        <v>10</v>
      </c>
      <c r="AJ543" s="39">
        <v>0</v>
      </c>
      <c r="AK543" s="39">
        <v>0</v>
      </c>
      <c r="AL543" s="39">
        <v>0</v>
      </c>
    </row>
    <row r="544" spans="1:38" ht="20.100000000000001" customHeight="1" x14ac:dyDescent="0.2">
      <c r="B544" s="5"/>
      <c r="D544" s="2" t="s">
        <v>103</v>
      </c>
      <c r="F544" s="35">
        <v>175</v>
      </c>
      <c r="G544" s="35">
        <v>2138</v>
      </c>
      <c r="H544" s="35">
        <v>2074</v>
      </c>
      <c r="I544" s="35">
        <v>239</v>
      </c>
      <c r="J544" s="35">
        <v>0</v>
      </c>
      <c r="K544" s="35">
        <v>0</v>
      </c>
      <c r="L544" s="35"/>
      <c r="M544" s="35"/>
      <c r="N544" s="35"/>
      <c r="O544" s="35">
        <v>10</v>
      </c>
      <c r="P544" s="35">
        <v>76</v>
      </c>
      <c r="Q544" s="35">
        <v>76</v>
      </c>
      <c r="R544" s="35">
        <v>10</v>
      </c>
      <c r="S544" s="35">
        <v>0</v>
      </c>
      <c r="T544" s="35">
        <v>0</v>
      </c>
      <c r="U544" s="35"/>
      <c r="V544" s="35"/>
      <c r="W544" s="35"/>
      <c r="X544" s="35">
        <v>71</v>
      </c>
      <c r="Y544" s="35">
        <v>687</v>
      </c>
      <c r="Z544" s="35">
        <v>666</v>
      </c>
      <c r="AA544" s="35">
        <v>92</v>
      </c>
      <c r="AB544" s="35">
        <v>0</v>
      </c>
      <c r="AC544" s="35">
        <v>0</v>
      </c>
      <c r="AD544" s="35"/>
      <c r="AE544" s="35"/>
      <c r="AF544" s="35"/>
      <c r="AG544" s="35">
        <v>3</v>
      </c>
      <c r="AH544" s="35">
        <v>22</v>
      </c>
      <c r="AI544" s="35">
        <v>21</v>
      </c>
      <c r="AJ544" s="35">
        <v>4</v>
      </c>
      <c r="AK544" s="35">
        <v>0</v>
      </c>
      <c r="AL544" s="35">
        <v>0</v>
      </c>
    </row>
    <row r="545" spans="1:38" ht="19.5" customHeight="1" x14ac:dyDescent="0.2">
      <c r="D545" s="38" t="s">
        <v>116</v>
      </c>
      <c r="F545" s="39">
        <v>119</v>
      </c>
      <c r="G545" s="39">
        <v>1835</v>
      </c>
      <c r="H545" s="39">
        <v>1823</v>
      </c>
      <c r="I545" s="39">
        <v>131</v>
      </c>
      <c r="J545" s="39">
        <v>0</v>
      </c>
      <c r="K545" s="39">
        <v>0</v>
      </c>
      <c r="L545" s="40"/>
      <c r="M545" s="40"/>
      <c r="N545" s="40"/>
      <c r="O545" s="39">
        <v>11</v>
      </c>
      <c r="P545" s="39">
        <v>193</v>
      </c>
      <c r="Q545" s="39">
        <v>198</v>
      </c>
      <c r="R545" s="39">
        <v>6</v>
      </c>
      <c r="S545" s="39">
        <v>0</v>
      </c>
      <c r="T545" s="39">
        <v>0</v>
      </c>
      <c r="U545" s="40"/>
      <c r="V545" s="40"/>
      <c r="W545" s="40"/>
      <c r="X545" s="39">
        <v>84</v>
      </c>
      <c r="Y545" s="39">
        <v>626</v>
      </c>
      <c r="Z545" s="39">
        <v>627</v>
      </c>
      <c r="AA545" s="39">
        <v>83</v>
      </c>
      <c r="AB545" s="39">
        <v>0</v>
      </c>
      <c r="AC545" s="39">
        <v>0</v>
      </c>
      <c r="AD545" s="40"/>
      <c r="AE545" s="40"/>
      <c r="AF545" s="40"/>
      <c r="AG545" s="39">
        <v>0</v>
      </c>
      <c r="AH545" s="39">
        <v>53</v>
      </c>
      <c r="AI545" s="39">
        <v>50</v>
      </c>
      <c r="AJ545" s="39">
        <v>3</v>
      </c>
      <c r="AK545" s="39">
        <v>0</v>
      </c>
      <c r="AL545" s="39">
        <v>0</v>
      </c>
    </row>
    <row r="546" spans="1:38" ht="20.100000000000001" customHeight="1" x14ac:dyDescent="0.2">
      <c r="B546" s="5"/>
      <c r="D546" s="2" t="s">
        <v>158</v>
      </c>
      <c r="F546" s="35">
        <v>44</v>
      </c>
      <c r="G546" s="35">
        <v>553</v>
      </c>
      <c r="H546" s="35">
        <v>575</v>
      </c>
      <c r="I546" s="35">
        <v>22</v>
      </c>
      <c r="J546" s="35">
        <v>0</v>
      </c>
      <c r="K546" s="35">
        <v>0</v>
      </c>
      <c r="L546" s="35"/>
      <c r="M546" s="35"/>
      <c r="N546" s="35"/>
      <c r="O546" s="35">
        <v>1</v>
      </c>
      <c r="P546" s="35">
        <v>32</v>
      </c>
      <c r="Q546" s="35">
        <v>30</v>
      </c>
      <c r="R546" s="35">
        <v>3</v>
      </c>
      <c r="S546" s="35">
        <v>0</v>
      </c>
      <c r="T546" s="35">
        <v>0</v>
      </c>
      <c r="U546" s="35"/>
      <c r="V546" s="35"/>
      <c r="W546" s="35"/>
      <c r="X546" s="35">
        <v>25</v>
      </c>
      <c r="Y546" s="35">
        <v>161</v>
      </c>
      <c r="Z546" s="35">
        <v>178</v>
      </c>
      <c r="AA546" s="35">
        <v>5</v>
      </c>
      <c r="AB546" s="35">
        <v>0</v>
      </c>
      <c r="AC546" s="35">
        <v>3</v>
      </c>
      <c r="AD546" s="35"/>
      <c r="AE546" s="35"/>
      <c r="AF546" s="35"/>
      <c r="AG546" s="35">
        <v>4</v>
      </c>
      <c r="AH546" s="35">
        <v>15</v>
      </c>
      <c r="AI546" s="35">
        <v>18</v>
      </c>
      <c r="AJ546" s="35">
        <v>0</v>
      </c>
      <c r="AK546" s="35">
        <v>0</v>
      </c>
      <c r="AL546" s="35">
        <v>1</v>
      </c>
    </row>
    <row r="547" spans="1:38" ht="20.100000000000001" customHeight="1" x14ac:dyDescent="0.2">
      <c r="B547" s="5"/>
      <c r="D547" s="38" t="s">
        <v>283</v>
      </c>
      <c r="F547" s="39">
        <v>0</v>
      </c>
      <c r="G547" s="39">
        <v>187</v>
      </c>
      <c r="H547" s="39">
        <v>176</v>
      </c>
      <c r="I547" s="39">
        <v>15</v>
      </c>
      <c r="J547" s="39">
        <v>4</v>
      </c>
      <c r="K547" s="39">
        <v>0</v>
      </c>
      <c r="L547" s="40"/>
      <c r="M547" s="40"/>
      <c r="N547" s="40"/>
      <c r="O547" s="39">
        <v>0</v>
      </c>
      <c r="P547" s="39">
        <v>45</v>
      </c>
      <c r="Q547" s="39">
        <v>46</v>
      </c>
      <c r="R547" s="39">
        <v>2</v>
      </c>
      <c r="S547" s="39">
        <v>3</v>
      </c>
      <c r="T547" s="39">
        <v>0</v>
      </c>
      <c r="U547" s="40"/>
      <c r="V547" s="40"/>
      <c r="W547" s="40"/>
      <c r="X547" s="39">
        <v>0</v>
      </c>
      <c r="Y547" s="39">
        <v>103</v>
      </c>
      <c r="Z547" s="39">
        <v>93</v>
      </c>
      <c r="AA547" s="39">
        <v>14</v>
      </c>
      <c r="AB547" s="39">
        <v>4</v>
      </c>
      <c r="AC547" s="39">
        <v>0</v>
      </c>
      <c r="AD547" s="40"/>
      <c r="AE547" s="40"/>
      <c r="AF547" s="40"/>
      <c r="AG547" s="39">
        <v>0</v>
      </c>
      <c r="AH547" s="39">
        <v>6</v>
      </c>
      <c r="AI547" s="39">
        <v>7</v>
      </c>
      <c r="AJ547" s="39">
        <v>0</v>
      </c>
      <c r="AK547" s="39">
        <v>1</v>
      </c>
      <c r="AL547" s="39">
        <v>0</v>
      </c>
    </row>
    <row r="548" spans="1:38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</row>
    <row r="549" spans="1:38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807</v>
      </c>
      <c r="G549" s="44">
        <v>8173</v>
      </c>
      <c r="H549" s="44">
        <v>8087</v>
      </c>
      <c r="I549" s="44">
        <v>895</v>
      </c>
      <c r="J549" s="44">
        <v>4</v>
      </c>
      <c r="K549" s="44">
        <v>2</v>
      </c>
      <c r="L549" s="45"/>
      <c r="M549" s="45"/>
      <c r="N549" s="45"/>
      <c r="O549" s="44">
        <v>122</v>
      </c>
      <c r="P549" s="44">
        <v>1137</v>
      </c>
      <c r="Q549" s="44">
        <v>1120</v>
      </c>
      <c r="R549" s="44">
        <v>139</v>
      </c>
      <c r="S549" s="44">
        <v>3</v>
      </c>
      <c r="T549" s="44">
        <v>3</v>
      </c>
      <c r="U549" s="45"/>
      <c r="V549" s="45"/>
      <c r="W549" s="45"/>
      <c r="X549" s="44">
        <v>367</v>
      </c>
      <c r="Y549" s="44">
        <v>2954</v>
      </c>
      <c r="Z549" s="44">
        <v>2903</v>
      </c>
      <c r="AA549" s="44">
        <v>418</v>
      </c>
      <c r="AB549" s="44">
        <v>4</v>
      </c>
      <c r="AC549" s="44">
        <v>4</v>
      </c>
      <c r="AD549" s="45"/>
      <c r="AE549" s="45"/>
      <c r="AF549" s="45"/>
      <c r="AG549" s="44">
        <v>33</v>
      </c>
      <c r="AH549" s="44">
        <v>261</v>
      </c>
      <c r="AI549" s="44">
        <v>265</v>
      </c>
      <c r="AJ549" s="44">
        <v>29</v>
      </c>
      <c r="AK549" s="44">
        <v>1</v>
      </c>
      <c r="AL549" s="44">
        <v>1</v>
      </c>
    </row>
    <row r="550" spans="1:38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</row>
    <row r="551" spans="1:38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807</v>
      </c>
      <c r="G551" s="50">
        <v>8173</v>
      </c>
      <c r="H551" s="50">
        <v>8087</v>
      </c>
      <c r="I551" s="50">
        <v>895</v>
      </c>
      <c r="J551" s="50">
        <v>4</v>
      </c>
      <c r="K551" s="50">
        <v>2</v>
      </c>
      <c r="L551" s="45"/>
      <c r="M551" s="45"/>
      <c r="N551" s="45"/>
      <c r="O551" s="50">
        <v>122</v>
      </c>
      <c r="P551" s="50">
        <v>1137</v>
      </c>
      <c r="Q551" s="50">
        <v>1120</v>
      </c>
      <c r="R551" s="50">
        <v>139</v>
      </c>
      <c r="S551" s="50">
        <v>3</v>
      </c>
      <c r="T551" s="50">
        <v>3</v>
      </c>
      <c r="U551" s="45"/>
      <c r="V551" s="45"/>
      <c r="W551" s="45"/>
      <c r="X551" s="50">
        <v>367</v>
      </c>
      <c r="Y551" s="50">
        <v>2954</v>
      </c>
      <c r="Z551" s="50">
        <v>2903</v>
      </c>
      <c r="AA551" s="50">
        <v>418</v>
      </c>
      <c r="AB551" s="50">
        <v>4</v>
      </c>
      <c r="AC551" s="50">
        <v>4</v>
      </c>
      <c r="AD551" s="45"/>
      <c r="AE551" s="45"/>
      <c r="AF551" s="45"/>
      <c r="AG551" s="50">
        <v>33</v>
      </c>
      <c r="AH551" s="50">
        <v>261</v>
      </c>
      <c r="AI551" s="50">
        <v>265</v>
      </c>
      <c r="AJ551" s="50">
        <v>29</v>
      </c>
      <c r="AK551" s="50">
        <v>1</v>
      </c>
      <c r="AL551" s="50">
        <v>1</v>
      </c>
    </row>
    <row r="552" spans="1:38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</row>
    <row r="553" spans="1:38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</row>
    <row r="554" spans="1:38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</row>
    <row r="555" spans="1:38" ht="20.100000000000001" customHeight="1" x14ac:dyDescent="0.2">
      <c r="D555" s="2" t="s">
        <v>121</v>
      </c>
      <c r="F555" s="35">
        <v>28</v>
      </c>
      <c r="G555" s="35">
        <v>287</v>
      </c>
      <c r="H555" s="35">
        <v>284</v>
      </c>
      <c r="I555" s="35">
        <v>31</v>
      </c>
      <c r="J555" s="35">
        <v>0</v>
      </c>
      <c r="K555" s="35">
        <v>0</v>
      </c>
      <c r="L555" s="35"/>
      <c r="M555" s="35"/>
      <c r="N555" s="35"/>
      <c r="O555" s="35">
        <v>0</v>
      </c>
      <c r="P555" s="35">
        <v>63</v>
      </c>
      <c r="Q555" s="35">
        <v>58</v>
      </c>
      <c r="R555" s="35">
        <v>5</v>
      </c>
      <c r="S555" s="35">
        <v>0</v>
      </c>
      <c r="T555" s="35">
        <v>0</v>
      </c>
      <c r="U555" s="35"/>
      <c r="V555" s="35"/>
      <c r="W555" s="35"/>
      <c r="X555" s="35">
        <v>23</v>
      </c>
      <c r="Y555" s="35">
        <v>173</v>
      </c>
      <c r="Z555" s="35">
        <v>181</v>
      </c>
      <c r="AA555" s="35">
        <v>15</v>
      </c>
      <c r="AB555" s="35">
        <v>0</v>
      </c>
      <c r="AC555" s="35">
        <v>0</v>
      </c>
      <c r="AD555" s="35"/>
      <c r="AE555" s="35"/>
      <c r="AF555" s="35"/>
      <c r="AG555" s="35">
        <v>5</v>
      </c>
      <c r="AH555" s="35">
        <v>36</v>
      </c>
      <c r="AI555" s="35">
        <v>38</v>
      </c>
      <c r="AJ555" s="35">
        <v>3</v>
      </c>
      <c r="AK555" s="35">
        <v>0</v>
      </c>
      <c r="AL555" s="35">
        <v>0</v>
      </c>
    </row>
    <row r="556" spans="1:38" ht="19.5" customHeight="1" x14ac:dyDescent="0.2">
      <c r="D556" s="38" t="s">
        <v>96</v>
      </c>
      <c r="F556" s="39">
        <v>36</v>
      </c>
      <c r="G556" s="39">
        <v>627</v>
      </c>
      <c r="H556" s="39">
        <v>614</v>
      </c>
      <c r="I556" s="39">
        <v>49</v>
      </c>
      <c r="J556" s="39">
        <v>0</v>
      </c>
      <c r="K556" s="39">
        <v>0</v>
      </c>
      <c r="L556" s="40"/>
      <c r="M556" s="40"/>
      <c r="N556" s="40"/>
      <c r="O556" s="39">
        <v>5</v>
      </c>
      <c r="P556" s="39">
        <v>92</v>
      </c>
      <c r="Q556" s="39">
        <v>96</v>
      </c>
      <c r="R556" s="39">
        <v>1</v>
      </c>
      <c r="S556" s="39">
        <v>0</v>
      </c>
      <c r="T556" s="39">
        <v>0</v>
      </c>
      <c r="U556" s="40"/>
      <c r="V556" s="40"/>
      <c r="W556" s="40"/>
      <c r="X556" s="39">
        <v>21</v>
      </c>
      <c r="Y556" s="39">
        <v>203</v>
      </c>
      <c r="Z556" s="39">
        <v>207</v>
      </c>
      <c r="AA556" s="39">
        <v>17</v>
      </c>
      <c r="AB556" s="39">
        <v>0</v>
      </c>
      <c r="AC556" s="39">
        <v>0</v>
      </c>
      <c r="AD556" s="40"/>
      <c r="AE556" s="40"/>
      <c r="AF556" s="40"/>
      <c r="AG556" s="39">
        <v>2</v>
      </c>
      <c r="AH556" s="39">
        <v>41</v>
      </c>
      <c r="AI556" s="39">
        <v>40</v>
      </c>
      <c r="AJ556" s="39">
        <v>3</v>
      </c>
      <c r="AK556" s="39">
        <v>0</v>
      </c>
      <c r="AL556" s="39">
        <v>0</v>
      </c>
    </row>
    <row r="557" spans="1:38" ht="20.100000000000001" customHeight="1" x14ac:dyDescent="0.2">
      <c r="D557" s="2" t="s">
        <v>97</v>
      </c>
      <c r="F557" s="35">
        <v>59</v>
      </c>
      <c r="G557" s="35">
        <v>451</v>
      </c>
      <c r="H557" s="35">
        <v>475</v>
      </c>
      <c r="I557" s="35">
        <v>35</v>
      </c>
      <c r="J557" s="35">
        <v>0</v>
      </c>
      <c r="K557" s="35">
        <v>0</v>
      </c>
      <c r="L557" s="35"/>
      <c r="M557" s="35"/>
      <c r="N557" s="35"/>
      <c r="O557" s="35">
        <v>15</v>
      </c>
      <c r="P557" s="35">
        <v>103</v>
      </c>
      <c r="Q557" s="35">
        <v>108</v>
      </c>
      <c r="R557" s="35">
        <v>10</v>
      </c>
      <c r="S557" s="35">
        <v>0</v>
      </c>
      <c r="T557" s="35">
        <v>0</v>
      </c>
      <c r="U557" s="35"/>
      <c r="V557" s="35"/>
      <c r="W557" s="35"/>
      <c r="X557" s="35">
        <v>37</v>
      </c>
      <c r="Y557" s="35">
        <v>243</v>
      </c>
      <c r="Z557" s="35">
        <v>257</v>
      </c>
      <c r="AA557" s="35">
        <v>23</v>
      </c>
      <c r="AB557" s="35">
        <v>0</v>
      </c>
      <c r="AC557" s="35">
        <v>0</v>
      </c>
      <c r="AD557" s="35"/>
      <c r="AE557" s="35"/>
      <c r="AF557" s="35"/>
      <c r="AG557" s="35">
        <v>11</v>
      </c>
      <c r="AH557" s="35">
        <v>33</v>
      </c>
      <c r="AI557" s="35">
        <v>39</v>
      </c>
      <c r="AJ557" s="35">
        <v>5</v>
      </c>
      <c r="AK557" s="35">
        <v>0</v>
      </c>
      <c r="AL557" s="35">
        <v>0</v>
      </c>
    </row>
    <row r="558" spans="1:38" ht="19.5" customHeight="1" x14ac:dyDescent="0.2">
      <c r="D558" s="38" t="s">
        <v>98</v>
      </c>
      <c r="F558" s="39">
        <v>15</v>
      </c>
      <c r="G558" s="39">
        <v>185</v>
      </c>
      <c r="H558" s="39">
        <v>191</v>
      </c>
      <c r="I558" s="39">
        <v>9</v>
      </c>
      <c r="J558" s="39">
        <v>0</v>
      </c>
      <c r="K558" s="39">
        <v>0</v>
      </c>
      <c r="L558" s="40"/>
      <c r="M558" s="40"/>
      <c r="N558" s="40"/>
      <c r="O558" s="39">
        <v>3</v>
      </c>
      <c r="P558" s="39">
        <v>50</v>
      </c>
      <c r="Q558" s="39">
        <v>52</v>
      </c>
      <c r="R558" s="39">
        <v>1</v>
      </c>
      <c r="S558" s="39">
        <v>0</v>
      </c>
      <c r="T558" s="39">
        <v>0</v>
      </c>
      <c r="U558" s="40"/>
      <c r="V558" s="40"/>
      <c r="W558" s="40"/>
      <c r="X558" s="39">
        <v>19</v>
      </c>
      <c r="Y558" s="39">
        <v>42</v>
      </c>
      <c r="Z558" s="39">
        <v>58</v>
      </c>
      <c r="AA558" s="39">
        <v>3</v>
      </c>
      <c r="AB558" s="39">
        <v>0</v>
      </c>
      <c r="AC558" s="39">
        <v>0</v>
      </c>
      <c r="AD558" s="40"/>
      <c r="AE558" s="40"/>
      <c r="AF558" s="40"/>
      <c r="AG558" s="39">
        <v>1</v>
      </c>
      <c r="AH558" s="39">
        <v>0</v>
      </c>
      <c r="AI558" s="39">
        <v>1</v>
      </c>
      <c r="AJ558" s="39">
        <v>0</v>
      </c>
      <c r="AK558" s="39">
        <v>0</v>
      </c>
      <c r="AL558" s="39">
        <v>0</v>
      </c>
    </row>
    <row r="559" spans="1:38" ht="20.100000000000001" customHeight="1" x14ac:dyDescent="0.2">
      <c r="D559" s="2" t="s">
        <v>113</v>
      </c>
      <c r="F559" s="35">
        <v>36</v>
      </c>
      <c r="G559" s="35">
        <v>269</v>
      </c>
      <c r="H559" s="35">
        <v>292</v>
      </c>
      <c r="I559" s="35">
        <v>13</v>
      </c>
      <c r="J559" s="35">
        <v>0</v>
      </c>
      <c r="K559" s="35">
        <v>0</v>
      </c>
      <c r="L559" s="35"/>
      <c r="M559" s="35"/>
      <c r="N559" s="35"/>
      <c r="O559" s="35">
        <v>7</v>
      </c>
      <c r="P559" s="35">
        <v>54</v>
      </c>
      <c r="Q559" s="35">
        <v>60</v>
      </c>
      <c r="R559" s="35">
        <v>1</v>
      </c>
      <c r="S559" s="35">
        <v>0</v>
      </c>
      <c r="T559" s="35">
        <v>0</v>
      </c>
      <c r="U559" s="35"/>
      <c r="V559" s="35"/>
      <c r="W559" s="35"/>
      <c r="X559" s="35">
        <v>11</v>
      </c>
      <c r="Y559" s="35">
        <v>38</v>
      </c>
      <c r="Z559" s="35">
        <v>41</v>
      </c>
      <c r="AA559" s="35">
        <v>8</v>
      </c>
      <c r="AB559" s="35">
        <v>0</v>
      </c>
      <c r="AC559" s="35">
        <v>0</v>
      </c>
      <c r="AD559" s="35"/>
      <c r="AE559" s="35"/>
      <c r="AF559" s="35"/>
      <c r="AG559" s="35">
        <v>0</v>
      </c>
      <c r="AH559" s="35">
        <v>1</v>
      </c>
      <c r="AI559" s="35">
        <v>1</v>
      </c>
      <c r="AJ559" s="35">
        <v>0</v>
      </c>
      <c r="AK559" s="35">
        <v>0</v>
      </c>
      <c r="AL559" s="35">
        <v>0</v>
      </c>
    </row>
    <row r="560" spans="1:38" ht="19.5" customHeight="1" x14ac:dyDescent="0.2">
      <c r="D560" s="38" t="s">
        <v>114</v>
      </c>
      <c r="F560" s="39">
        <v>77</v>
      </c>
      <c r="G560" s="39">
        <v>351</v>
      </c>
      <c r="H560" s="39">
        <v>388</v>
      </c>
      <c r="I560" s="39">
        <v>40</v>
      </c>
      <c r="J560" s="39">
        <v>0</v>
      </c>
      <c r="K560" s="39">
        <v>0</v>
      </c>
      <c r="L560" s="40"/>
      <c r="M560" s="40"/>
      <c r="N560" s="40"/>
      <c r="O560" s="39">
        <v>5</v>
      </c>
      <c r="P560" s="39">
        <v>61</v>
      </c>
      <c r="Q560" s="39">
        <v>64</v>
      </c>
      <c r="R560" s="39">
        <v>2</v>
      </c>
      <c r="S560" s="39">
        <v>0</v>
      </c>
      <c r="T560" s="39">
        <v>0</v>
      </c>
      <c r="U560" s="40"/>
      <c r="V560" s="40"/>
      <c r="W560" s="40"/>
      <c r="X560" s="39">
        <v>48</v>
      </c>
      <c r="Y560" s="39">
        <v>85</v>
      </c>
      <c r="Z560" s="39">
        <v>131</v>
      </c>
      <c r="AA560" s="39">
        <v>2</v>
      </c>
      <c r="AB560" s="39">
        <v>0</v>
      </c>
      <c r="AC560" s="39">
        <v>0</v>
      </c>
      <c r="AD560" s="40"/>
      <c r="AE560" s="40"/>
      <c r="AF560" s="40"/>
      <c r="AG560" s="39">
        <v>1</v>
      </c>
      <c r="AH560" s="39">
        <v>6</v>
      </c>
      <c r="AI560" s="39">
        <v>5</v>
      </c>
      <c r="AJ560" s="39">
        <v>2</v>
      </c>
      <c r="AK560" s="39">
        <v>0</v>
      </c>
      <c r="AL560" s="39">
        <v>0</v>
      </c>
    </row>
    <row r="561" spans="1:38" ht="20.100000000000001" customHeight="1" x14ac:dyDescent="0.2">
      <c r="D561" s="2" t="s">
        <v>115</v>
      </c>
      <c r="F561" s="35">
        <v>55</v>
      </c>
      <c r="G561" s="35">
        <v>411</v>
      </c>
      <c r="H561" s="35">
        <v>420</v>
      </c>
      <c r="I561" s="35">
        <v>46</v>
      </c>
      <c r="J561" s="35">
        <v>0</v>
      </c>
      <c r="K561" s="35">
        <v>0</v>
      </c>
      <c r="L561" s="35"/>
      <c r="M561" s="35"/>
      <c r="N561" s="35"/>
      <c r="O561" s="35">
        <v>5</v>
      </c>
      <c r="P561" s="35">
        <v>41</v>
      </c>
      <c r="Q561" s="35">
        <v>37</v>
      </c>
      <c r="R561" s="35">
        <v>9</v>
      </c>
      <c r="S561" s="35">
        <v>0</v>
      </c>
      <c r="T561" s="35">
        <v>0</v>
      </c>
      <c r="U561" s="35"/>
      <c r="V561" s="35"/>
      <c r="W561" s="35"/>
      <c r="X561" s="35">
        <v>39</v>
      </c>
      <c r="Y561" s="35">
        <v>68</v>
      </c>
      <c r="Z561" s="35">
        <v>95</v>
      </c>
      <c r="AA561" s="35">
        <v>12</v>
      </c>
      <c r="AB561" s="35">
        <v>0</v>
      </c>
      <c r="AC561" s="35">
        <v>0</v>
      </c>
      <c r="AD561" s="35"/>
      <c r="AE561" s="35"/>
      <c r="AF561" s="35"/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</row>
    <row r="562" spans="1:38" ht="19.5" customHeight="1" x14ac:dyDescent="0.2">
      <c r="D562" s="38" t="s">
        <v>102</v>
      </c>
      <c r="F562" s="39">
        <v>254</v>
      </c>
      <c r="G562" s="39">
        <v>413</v>
      </c>
      <c r="H562" s="39">
        <v>392</v>
      </c>
      <c r="I562" s="39">
        <v>275</v>
      </c>
      <c r="J562" s="39">
        <v>0</v>
      </c>
      <c r="K562" s="39">
        <v>0</v>
      </c>
      <c r="L562" s="40"/>
      <c r="M562" s="40"/>
      <c r="N562" s="40"/>
      <c r="O562" s="39">
        <v>15</v>
      </c>
      <c r="P562" s="39">
        <v>57</v>
      </c>
      <c r="Q562" s="39">
        <v>54</v>
      </c>
      <c r="R562" s="39">
        <v>18</v>
      </c>
      <c r="S562" s="39">
        <v>0</v>
      </c>
      <c r="T562" s="39">
        <v>0</v>
      </c>
      <c r="U562" s="40"/>
      <c r="V562" s="40"/>
      <c r="W562" s="40"/>
      <c r="X562" s="39">
        <v>130</v>
      </c>
      <c r="Y562" s="39">
        <v>179</v>
      </c>
      <c r="Z562" s="39">
        <v>172</v>
      </c>
      <c r="AA562" s="39">
        <v>137</v>
      </c>
      <c r="AB562" s="39">
        <v>0</v>
      </c>
      <c r="AC562" s="39">
        <v>0</v>
      </c>
      <c r="AD562" s="40"/>
      <c r="AE562" s="40"/>
      <c r="AF562" s="40"/>
      <c r="AG562" s="39">
        <v>20</v>
      </c>
      <c r="AH562" s="39">
        <v>34</v>
      </c>
      <c r="AI562" s="39">
        <v>33</v>
      </c>
      <c r="AJ562" s="39">
        <v>21</v>
      </c>
      <c r="AK562" s="39">
        <v>0</v>
      </c>
      <c r="AL562" s="39">
        <v>0</v>
      </c>
    </row>
    <row r="563" spans="1:38" ht="20.100000000000001" customHeight="1" x14ac:dyDescent="0.2">
      <c r="D563" s="2" t="s">
        <v>103</v>
      </c>
      <c r="F563" s="35">
        <v>16</v>
      </c>
      <c r="G563" s="35">
        <v>188</v>
      </c>
      <c r="H563" s="35">
        <v>192</v>
      </c>
      <c r="I563" s="35">
        <v>12</v>
      </c>
      <c r="J563" s="35">
        <v>0</v>
      </c>
      <c r="K563" s="35">
        <v>0</v>
      </c>
      <c r="L563" s="35"/>
      <c r="M563" s="35"/>
      <c r="N563" s="35"/>
      <c r="O563" s="35">
        <v>2</v>
      </c>
      <c r="P563" s="35">
        <v>32</v>
      </c>
      <c r="Q563" s="35">
        <v>34</v>
      </c>
      <c r="R563" s="35">
        <v>0</v>
      </c>
      <c r="S563" s="35">
        <v>0</v>
      </c>
      <c r="T563" s="35">
        <v>0</v>
      </c>
      <c r="U563" s="35"/>
      <c r="V563" s="35"/>
      <c r="W563" s="35"/>
      <c r="X563" s="35">
        <v>14</v>
      </c>
      <c r="Y563" s="35">
        <v>30</v>
      </c>
      <c r="Z563" s="35">
        <v>44</v>
      </c>
      <c r="AA563" s="35">
        <v>0</v>
      </c>
      <c r="AB563" s="35">
        <v>0</v>
      </c>
      <c r="AC563" s="35">
        <v>0</v>
      </c>
      <c r="AD563" s="35"/>
      <c r="AE563" s="35"/>
      <c r="AF563" s="35"/>
      <c r="AG563" s="35">
        <v>0</v>
      </c>
      <c r="AH563" s="35">
        <v>2</v>
      </c>
      <c r="AI563" s="35">
        <v>2</v>
      </c>
      <c r="AJ563" s="35">
        <v>0</v>
      </c>
      <c r="AK563" s="35">
        <v>0</v>
      </c>
      <c r="AL563" s="35">
        <v>0</v>
      </c>
    </row>
    <row r="564" spans="1:38" ht="19.5" customHeight="1" x14ac:dyDescent="0.2">
      <c r="D564" s="38" t="s">
        <v>116</v>
      </c>
      <c r="F564" s="39">
        <v>105</v>
      </c>
      <c r="G564" s="39">
        <v>449</v>
      </c>
      <c r="H564" s="39">
        <v>431</v>
      </c>
      <c r="I564" s="39">
        <v>123</v>
      </c>
      <c r="J564" s="39">
        <v>0</v>
      </c>
      <c r="K564" s="39">
        <v>0</v>
      </c>
      <c r="L564" s="40"/>
      <c r="M564" s="40"/>
      <c r="N564" s="40"/>
      <c r="O564" s="39">
        <v>12</v>
      </c>
      <c r="P564" s="39">
        <v>123</v>
      </c>
      <c r="Q564" s="39">
        <v>109</v>
      </c>
      <c r="R564" s="39">
        <v>26</v>
      </c>
      <c r="S564" s="39">
        <v>0</v>
      </c>
      <c r="T564" s="39">
        <v>0</v>
      </c>
      <c r="U564" s="40"/>
      <c r="V564" s="40"/>
      <c r="W564" s="40"/>
      <c r="X564" s="39">
        <v>42</v>
      </c>
      <c r="Y564" s="39">
        <v>201</v>
      </c>
      <c r="Z564" s="39">
        <v>183</v>
      </c>
      <c r="AA564" s="39">
        <v>60</v>
      </c>
      <c r="AB564" s="39">
        <v>0</v>
      </c>
      <c r="AC564" s="39">
        <v>0</v>
      </c>
      <c r="AD564" s="40"/>
      <c r="AE564" s="40"/>
      <c r="AF564" s="40"/>
      <c r="AG564" s="39">
        <v>8</v>
      </c>
      <c r="AH564" s="39">
        <v>53</v>
      </c>
      <c r="AI564" s="39">
        <v>54</v>
      </c>
      <c r="AJ564" s="39">
        <v>7</v>
      </c>
      <c r="AK564" s="39">
        <v>0</v>
      </c>
      <c r="AL564" s="39">
        <v>0</v>
      </c>
    </row>
    <row r="565" spans="1:38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</row>
    <row r="566" spans="1:38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681</v>
      </c>
      <c r="G566" s="44">
        <v>3631</v>
      </c>
      <c r="H566" s="44">
        <v>3679</v>
      </c>
      <c r="I566" s="44">
        <v>633</v>
      </c>
      <c r="J566" s="44">
        <v>0</v>
      </c>
      <c r="K566" s="44">
        <v>0</v>
      </c>
      <c r="L566" s="45"/>
      <c r="M566" s="45"/>
      <c r="N566" s="45"/>
      <c r="O566" s="44">
        <v>69</v>
      </c>
      <c r="P566" s="44">
        <v>676</v>
      </c>
      <c r="Q566" s="44">
        <v>672</v>
      </c>
      <c r="R566" s="44">
        <v>73</v>
      </c>
      <c r="S566" s="44">
        <v>0</v>
      </c>
      <c r="T566" s="44">
        <v>0</v>
      </c>
      <c r="U566" s="45"/>
      <c r="V566" s="45"/>
      <c r="W566" s="45"/>
      <c r="X566" s="44">
        <v>384</v>
      </c>
      <c r="Y566" s="44">
        <v>1262</v>
      </c>
      <c r="Z566" s="44">
        <v>1369</v>
      </c>
      <c r="AA566" s="44">
        <v>277</v>
      </c>
      <c r="AB566" s="44">
        <v>0</v>
      </c>
      <c r="AC566" s="44">
        <v>0</v>
      </c>
      <c r="AD566" s="45"/>
      <c r="AE566" s="45"/>
      <c r="AF566" s="45"/>
      <c r="AG566" s="44">
        <v>48</v>
      </c>
      <c r="AH566" s="44">
        <v>206</v>
      </c>
      <c r="AI566" s="44">
        <v>213</v>
      </c>
      <c r="AJ566" s="44">
        <v>41</v>
      </c>
      <c r="AK566" s="44">
        <v>0</v>
      </c>
      <c r="AL566" s="44">
        <v>0</v>
      </c>
    </row>
    <row r="567" spans="1:38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</row>
    <row r="568" spans="1:38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681</v>
      </c>
      <c r="G568" s="50">
        <v>3631</v>
      </c>
      <c r="H568" s="50">
        <v>3679</v>
      </c>
      <c r="I568" s="50">
        <v>633</v>
      </c>
      <c r="J568" s="50">
        <v>0</v>
      </c>
      <c r="K568" s="50">
        <v>0</v>
      </c>
      <c r="L568" s="45"/>
      <c r="M568" s="45"/>
      <c r="N568" s="45"/>
      <c r="O568" s="50">
        <v>69</v>
      </c>
      <c r="P568" s="50">
        <v>676</v>
      </c>
      <c r="Q568" s="50">
        <v>672</v>
      </c>
      <c r="R568" s="50">
        <v>73</v>
      </c>
      <c r="S568" s="50">
        <v>0</v>
      </c>
      <c r="T568" s="50">
        <v>0</v>
      </c>
      <c r="U568" s="45"/>
      <c r="V568" s="45"/>
      <c r="W568" s="45"/>
      <c r="X568" s="50">
        <v>384</v>
      </c>
      <c r="Y568" s="50">
        <v>1262</v>
      </c>
      <c r="Z568" s="50">
        <v>1369</v>
      </c>
      <c r="AA568" s="50">
        <v>277</v>
      </c>
      <c r="AB568" s="50">
        <v>0</v>
      </c>
      <c r="AC568" s="50">
        <v>0</v>
      </c>
      <c r="AD568" s="45"/>
      <c r="AE568" s="45"/>
      <c r="AF568" s="45"/>
      <c r="AG568" s="50">
        <v>48</v>
      </c>
      <c r="AH568" s="50">
        <v>206</v>
      </c>
      <c r="AI568" s="50">
        <v>213</v>
      </c>
      <c r="AJ568" s="50">
        <v>41</v>
      </c>
      <c r="AK568" s="50">
        <v>0</v>
      </c>
      <c r="AL568" s="50">
        <v>0</v>
      </c>
    </row>
    <row r="569" spans="1:38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</row>
    <row r="570" spans="1:38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</row>
    <row r="571" spans="1:38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</row>
    <row r="572" spans="1:38" ht="20.100000000000001" customHeight="1" x14ac:dyDescent="0.2">
      <c r="D572" s="2" t="s">
        <v>95</v>
      </c>
      <c r="F572" s="35">
        <v>91</v>
      </c>
      <c r="G572" s="35">
        <v>690</v>
      </c>
      <c r="H572" s="35">
        <v>697</v>
      </c>
      <c r="I572" s="35">
        <v>84</v>
      </c>
      <c r="J572" s="35">
        <v>0</v>
      </c>
      <c r="K572" s="35">
        <v>0</v>
      </c>
      <c r="L572" s="35"/>
      <c r="M572" s="35"/>
      <c r="N572" s="35"/>
      <c r="O572" s="35">
        <v>29</v>
      </c>
      <c r="P572" s="35">
        <v>261</v>
      </c>
      <c r="Q572" s="35">
        <v>266</v>
      </c>
      <c r="R572" s="35">
        <v>24</v>
      </c>
      <c r="S572" s="35">
        <v>0</v>
      </c>
      <c r="T572" s="35">
        <v>0</v>
      </c>
      <c r="U572" s="35"/>
      <c r="V572" s="35"/>
      <c r="W572" s="35"/>
      <c r="X572" s="35">
        <v>28</v>
      </c>
      <c r="Y572" s="35">
        <v>176</v>
      </c>
      <c r="Z572" s="35">
        <v>178</v>
      </c>
      <c r="AA572" s="35">
        <v>26</v>
      </c>
      <c r="AB572" s="35">
        <v>0</v>
      </c>
      <c r="AC572" s="35">
        <v>0</v>
      </c>
      <c r="AD572" s="35"/>
      <c r="AE572" s="35"/>
      <c r="AF572" s="35"/>
      <c r="AG572" s="35">
        <v>3</v>
      </c>
      <c r="AH572" s="35">
        <v>40</v>
      </c>
      <c r="AI572" s="35">
        <v>40</v>
      </c>
      <c r="AJ572" s="35">
        <v>3</v>
      </c>
      <c r="AK572" s="35">
        <v>0</v>
      </c>
      <c r="AL572" s="35">
        <v>0</v>
      </c>
    </row>
    <row r="573" spans="1:38" ht="19.5" customHeight="1" x14ac:dyDescent="0.2">
      <c r="D573" s="38" t="s">
        <v>96</v>
      </c>
      <c r="F573" s="39">
        <v>459</v>
      </c>
      <c r="G573" s="39">
        <v>1615</v>
      </c>
      <c r="H573" s="39">
        <v>1423</v>
      </c>
      <c r="I573" s="39">
        <v>651</v>
      </c>
      <c r="J573" s="39">
        <v>0</v>
      </c>
      <c r="K573" s="39">
        <v>0</v>
      </c>
      <c r="L573" s="40"/>
      <c r="M573" s="40"/>
      <c r="N573" s="40"/>
      <c r="O573" s="39">
        <v>218</v>
      </c>
      <c r="P573" s="39">
        <v>642</v>
      </c>
      <c r="Q573" s="39">
        <v>625</v>
      </c>
      <c r="R573" s="39">
        <v>235</v>
      </c>
      <c r="S573" s="39">
        <v>0</v>
      </c>
      <c r="T573" s="39">
        <v>0</v>
      </c>
      <c r="U573" s="40"/>
      <c r="V573" s="40"/>
      <c r="W573" s="40"/>
      <c r="X573" s="39">
        <v>88</v>
      </c>
      <c r="Y573" s="39">
        <v>229</v>
      </c>
      <c r="Z573" s="39">
        <v>180</v>
      </c>
      <c r="AA573" s="39">
        <v>137</v>
      </c>
      <c r="AB573" s="39">
        <v>0</v>
      </c>
      <c r="AC573" s="39">
        <v>0</v>
      </c>
      <c r="AD573" s="40"/>
      <c r="AE573" s="40"/>
      <c r="AF573" s="40"/>
      <c r="AG573" s="39">
        <v>31</v>
      </c>
      <c r="AH573" s="39">
        <v>69</v>
      </c>
      <c r="AI573" s="39">
        <v>65</v>
      </c>
      <c r="AJ573" s="39">
        <v>35</v>
      </c>
      <c r="AK573" s="39">
        <v>0</v>
      </c>
      <c r="AL573" s="39">
        <v>0</v>
      </c>
    </row>
    <row r="574" spans="1:38" ht="20.100000000000001" customHeight="1" x14ac:dyDescent="0.2">
      <c r="D574" s="2" t="s">
        <v>112</v>
      </c>
      <c r="F574" s="35">
        <v>85</v>
      </c>
      <c r="G574" s="35">
        <v>294</v>
      </c>
      <c r="H574" s="35">
        <v>354</v>
      </c>
      <c r="I574" s="35">
        <v>25</v>
      </c>
      <c r="J574" s="35">
        <v>0</v>
      </c>
      <c r="K574" s="35">
        <v>0</v>
      </c>
      <c r="L574" s="35"/>
      <c r="M574" s="35"/>
      <c r="N574" s="35"/>
      <c r="O574" s="35">
        <v>16</v>
      </c>
      <c r="P574" s="35">
        <v>72</v>
      </c>
      <c r="Q574" s="35">
        <v>81</v>
      </c>
      <c r="R574" s="35">
        <v>7</v>
      </c>
      <c r="S574" s="35">
        <v>0</v>
      </c>
      <c r="T574" s="35">
        <v>0</v>
      </c>
      <c r="U574" s="35"/>
      <c r="V574" s="35"/>
      <c r="W574" s="35"/>
      <c r="X574" s="35">
        <v>49</v>
      </c>
      <c r="Y574" s="35">
        <v>86</v>
      </c>
      <c r="Z574" s="35">
        <v>127</v>
      </c>
      <c r="AA574" s="35">
        <v>8</v>
      </c>
      <c r="AB574" s="35">
        <v>0</v>
      </c>
      <c r="AC574" s="35">
        <v>0</v>
      </c>
      <c r="AD574" s="35"/>
      <c r="AE574" s="35"/>
      <c r="AF574" s="35"/>
      <c r="AG574" s="35">
        <v>5</v>
      </c>
      <c r="AH574" s="35">
        <v>11</v>
      </c>
      <c r="AI574" s="35">
        <v>16</v>
      </c>
      <c r="AJ574" s="35">
        <v>0</v>
      </c>
      <c r="AK574" s="35">
        <v>0</v>
      </c>
      <c r="AL574" s="35">
        <v>0</v>
      </c>
    </row>
    <row r="575" spans="1:38" ht="19.5" customHeight="1" x14ac:dyDescent="0.2">
      <c r="D575" s="38" t="s">
        <v>98</v>
      </c>
      <c r="F575" s="39">
        <v>464</v>
      </c>
      <c r="G575" s="39">
        <v>416</v>
      </c>
      <c r="H575" s="39">
        <v>347</v>
      </c>
      <c r="I575" s="39">
        <v>533</v>
      </c>
      <c r="J575" s="39">
        <v>0</v>
      </c>
      <c r="K575" s="39">
        <v>0</v>
      </c>
      <c r="L575" s="40"/>
      <c r="M575" s="40"/>
      <c r="N575" s="40"/>
      <c r="O575" s="39">
        <v>123</v>
      </c>
      <c r="P575" s="39">
        <v>146</v>
      </c>
      <c r="Q575" s="39">
        <v>115</v>
      </c>
      <c r="R575" s="39">
        <v>154</v>
      </c>
      <c r="S575" s="39">
        <v>0</v>
      </c>
      <c r="T575" s="39">
        <v>0</v>
      </c>
      <c r="U575" s="40"/>
      <c r="V575" s="40"/>
      <c r="W575" s="40"/>
      <c r="X575" s="39">
        <v>94</v>
      </c>
      <c r="Y575" s="39">
        <v>55</v>
      </c>
      <c r="Z575" s="39">
        <v>47</v>
      </c>
      <c r="AA575" s="39">
        <v>102</v>
      </c>
      <c r="AB575" s="39">
        <v>0</v>
      </c>
      <c r="AC575" s="39">
        <v>0</v>
      </c>
      <c r="AD575" s="40"/>
      <c r="AE575" s="40"/>
      <c r="AF575" s="40"/>
      <c r="AG575" s="39">
        <v>27</v>
      </c>
      <c r="AH575" s="39">
        <v>5</v>
      </c>
      <c r="AI575" s="39">
        <v>1</v>
      </c>
      <c r="AJ575" s="39">
        <v>31</v>
      </c>
      <c r="AK575" s="39">
        <v>0</v>
      </c>
      <c r="AL575" s="39">
        <v>0</v>
      </c>
    </row>
    <row r="576" spans="1:38" ht="20.100000000000001" customHeight="1" x14ac:dyDescent="0.2">
      <c r="D576" s="2" t="s">
        <v>113</v>
      </c>
      <c r="F576" s="35">
        <v>399</v>
      </c>
      <c r="G576" s="35">
        <v>1118</v>
      </c>
      <c r="H576" s="35">
        <v>1140</v>
      </c>
      <c r="I576" s="35">
        <v>377</v>
      </c>
      <c r="J576" s="35">
        <v>0</v>
      </c>
      <c r="K576" s="35">
        <v>0</v>
      </c>
      <c r="L576" s="35"/>
      <c r="M576" s="35"/>
      <c r="N576" s="35"/>
      <c r="O576" s="35">
        <v>176</v>
      </c>
      <c r="P576" s="35">
        <v>257</v>
      </c>
      <c r="Q576" s="35">
        <v>363</v>
      </c>
      <c r="R576" s="35">
        <v>70</v>
      </c>
      <c r="S576" s="35">
        <v>0</v>
      </c>
      <c r="T576" s="35">
        <v>0</v>
      </c>
      <c r="U576" s="35"/>
      <c r="V576" s="35"/>
      <c r="W576" s="35"/>
      <c r="X576" s="35">
        <v>131</v>
      </c>
      <c r="Y576" s="35">
        <v>69</v>
      </c>
      <c r="Z576" s="35">
        <v>58</v>
      </c>
      <c r="AA576" s="35">
        <v>142</v>
      </c>
      <c r="AB576" s="35">
        <v>0</v>
      </c>
      <c r="AC576" s="35">
        <v>0</v>
      </c>
      <c r="AD576" s="35"/>
      <c r="AE576" s="35"/>
      <c r="AF576" s="35"/>
      <c r="AG576" s="35">
        <v>44</v>
      </c>
      <c r="AH576" s="35">
        <v>7</v>
      </c>
      <c r="AI576" s="35">
        <v>4</v>
      </c>
      <c r="AJ576" s="35">
        <v>47</v>
      </c>
      <c r="AK576" s="35">
        <v>0</v>
      </c>
      <c r="AL576" s="35">
        <v>0</v>
      </c>
    </row>
    <row r="577" spans="1:38" ht="19.5" customHeight="1" x14ac:dyDescent="0.2">
      <c r="D577" s="38" t="s">
        <v>114</v>
      </c>
      <c r="F577" s="39">
        <v>50</v>
      </c>
      <c r="G577" s="39">
        <v>663</v>
      </c>
      <c r="H577" s="39">
        <v>679</v>
      </c>
      <c r="I577" s="39">
        <v>34</v>
      </c>
      <c r="J577" s="39">
        <v>0</v>
      </c>
      <c r="K577" s="39">
        <v>0</v>
      </c>
      <c r="L577" s="40"/>
      <c r="M577" s="40"/>
      <c r="N577" s="40"/>
      <c r="O577" s="39">
        <v>35</v>
      </c>
      <c r="P577" s="39">
        <v>475</v>
      </c>
      <c r="Q577" s="39">
        <v>495</v>
      </c>
      <c r="R577" s="39">
        <v>15</v>
      </c>
      <c r="S577" s="39">
        <v>0</v>
      </c>
      <c r="T577" s="39">
        <v>0</v>
      </c>
      <c r="U577" s="40"/>
      <c r="V577" s="40"/>
      <c r="W577" s="40"/>
      <c r="X577" s="39">
        <v>16</v>
      </c>
      <c r="Y577" s="39">
        <v>144</v>
      </c>
      <c r="Z577" s="39">
        <v>146</v>
      </c>
      <c r="AA577" s="39">
        <v>14</v>
      </c>
      <c r="AB577" s="39">
        <v>0</v>
      </c>
      <c r="AC577" s="39">
        <v>0</v>
      </c>
      <c r="AD577" s="40"/>
      <c r="AE577" s="40"/>
      <c r="AF577" s="40"/>
      <c r="AG577" s="39">
        <v>22</v>
      </c>
      <c r="AH577" s="39">
        <v>107</v>
      </c>
      <c r="AI577" s="39">
        <v>113</v>
      </c>
      <c r="AJ577" s="39">
        <v>16</v>
      </c>
      <c r="AK577" s="39">
        <v>0</v>
      </c>
      <c r="AL577" s="39">
        <v>0</v>
      </c>
    </row>
    <row r="578" spans="1:38" ht="20.100000000000001" customHeight="1" x14ac:dyDescent="0.2">
      <c r="D578" s="2" t="s">
        <v>115</v>
      </c>
      <c r="F578" s="35">
        <v>73</v>
      </c>
      <c r="G578" s="35">
        <v>410</v>
      </c>
      <c r="H578" s="35">
        <v>418</v>
      </c>
      <c r="I578" s="35">
        <v>65</v>
      </c>
      <c r="J578" s="35">
        <v>0</v>
      </c>
      <c r="K578" s="35">
        <v>0</v>
      </c>
      <c r="L578" s="35"/>
      <c r="M578" s="35"/>
      <c r="N578" s="35"/>
      <c r="O578" s="35">
        <v>13</v>
      </c>
      <c r="P578" s="35">
        <v>49</v>
      </c>
      <c r="Q578" s="35">
        <v>54</v>
      </c>
      <c r="R578" s="35">
        <v>8</v>
      </c>
      <c r="S578" s="35">
        <v>0</v>
      </c>
      <c r="T578" s="35">
        <v>0</v>
      </c>
      <c r="U578" s="35"/>
      <c r="V578" s="35"/>
      <c r="W578" s="35"/>
      <c r="X578" s="35">
        <v>23</v>
      </c>
      <c r="Y578" s="35">
        <v>86</v>
      </c>
      <c r="Z578" s="35">
        <v>75</v>
      </c>
      <c r="AA578" s="35">
        <v>34</v>
      </c>
      <c r="AB578" s="35">
        <v>0</v>
      </c>
      <c r="AC578" s="35">
        <v>0</v>
      </c>
      <c r="AD578" s="35"/>
      <c r="AE578" s="35"/>
      <c r="AF578" s="35"/>
      <c r="AG578" s="35">
        <v>1</v>
      </c>
      <c r="AH578" s="35">
        <v>1</v>
      </c>
      <c r="AI578" s="35">
        <v>2</v>
      </c>
      <c r="AJ578" s="35">
        <v>0</v>
      </c>
      <c r="AK578" s="35">
        <v>0</v>
      </c>
      <c r="AL578" s="35">
        <v>0</v>
      </c>
    </row>
    <row r="579" spans="1:38" ht="19.5" customHeight="1" x14ac:dyDescent="0.2">
      <c r="D579" s="38" t="s">
        <v>102</v>
      </c>
      <c r="F579" s="39">
        <v>36</v>
      </c>
      <c r="G579" s="39">
        <v>586</v>
      </c>
      <c r="H579" s="39">
        <v>593</v>
      </c>
      <c r="I579" s="39">
        <v>29</v>
      </c>
      <c r="J579" s="39">
        <v>0</v>
      </c>
      <c r="K579" s="39">
        <v>0</v>
      </c>
      <c r="L579" s="40"/>
      <c r="M579" s="40"/>
      <c r="N579" s="40"/>
      <c r="O579" s="39">
        <v>5</v>
      </c>
      <c r="P579" s="39">
        <v>46</v>
      </c>
      <c r="Q579" s="39">
        <v>45</v>
      </c>
      <c r="R579" s="39">
        <v>6</v>
      </c>
      <c r="S579" s="39">
        <v>0</v>
      </c>
      <c r="T579" s="39">
        <v>0</v>
      </c>
      <c r="U579" s="40"/>
      <c r="V579" s="40"/>
      <c r="W579" s="40"/>
      <c r="X579" s="39">
        <v>4</v>
      </c>
      <c r="Y579" s="39">
        <v>109</v>
      </c>
      <c r="Z579" s="39">
        <v>105</v>
      </c>
      <c r="AA579" s="39">
        <v>8</v>
      </c>
      <c r="AB579" s="39">
        <v>0</v>
      </c>
      <c r="AC579" s="39">
        <v>0</v>
      </c>
      <c r="AD579" s="40"/>
      <c r="AE579" s="40"/>
      <c r="AF579" s="40"/>
      <c r="AG579" s="39">
        <v>5</v>
      </c>
      <c r="AH579" s="39">
        <v>37</v>
      </c>
      <c r="AI579" s="39">
        <v>41</v>
      </c>
      <c r="AJ579" s="39">
        <v>1</v>
      </c>
      <c r="AK579" s="39">
        <v>0</v>
      </c>
      <c r="AL579" s="39">
        <v>0</v>
      </c>
    </row>
    <row r="580" spans="1:38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</row>
    <row r="581" spans="1:38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1657</v>
      </c>
      <c r="G581" s="44">
        <v>5792</v>
      </c>
      <c r="H581" s="44">
        <v>5651</v>
      </c>
      <c r="I581" s="44">
        <v>1798</v>
      </c>
      <c r="J581" s="44">
        <v>0</v>
      </c>
      <c r="K581" s="44">
        <v>0</v>
      </c>
      <c r="L581" s="45"/>
      <c r="M581" s="45"/>
      <c r="N581" s="45"/>
      <c r="O581" s="44">
        <v>615</v>
      </c>
      <c r="P581" s="44">
        <v>1948</v>
      </c>
      <c r="Q581" s="44">
        <v>2044</v>
      </c>
      <c r="R581" s="44">
        <v>519</v>
      </c>
      <c r="S581" s="44">
        <v>0</v>
      </c>
      <c r="T581" s="44">
        <v>0</v>
      </c>
      <c r="U581" s="45"/>
      <c r="V581" s="45"/>
      <c r="W581" s="45"/>
      <c r="X581" s="44">
        <v>433</v>
      </c>
      <c r="Y581" s="44">
        <v>954</v>
      </c>
      <c r="Z581" s="44">
        <v>916</v>
      </c>
      <c r="AA581" s="44">
        <v>471</v>
      </c>
      <c r="AB581" s="44">
        <v>0</v>
      </c>
      <c r="AC581" s="44">
        <v>0</v>
      </c>
      <c r="AD581" s="45"/>
      <c r="AE581" s="45"/>
      <c r="AF581" s="45"/>
      <c r="AG581" s="44">
        <v>138</v>
      </c>
      <c r="AH581" s="44">
        <v>277</v>
      </c>
      <c r="AI581" s="44">
        <v>282</v>
      </c>
      <c r="AJ581" s="44">
        <v>133</v>
      </c>
      <c r="AK581" s="44">
        <v>0</v>
      </c>
      <c r="AL581" s="44">
        <v>0</v>
      </c>
    </row>
    <row r="582" spans="1:38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</row>
    <row r="583" spans="1:38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1657</v>
      </c>
      <c r="G583" s="50">
        <v>5792</v>
      </c>
      <c r="H583" s="50">
        <v>5651</v>
      </c>
      <c r="I583" s="50">
        <v>1798</v>
      </c>
      <c r="J583" s="50">
        <v>0</v>
      </c>
      <c r="K583" s="50">
        <v>0</v>
      </c>
      <c r="L583" s="45"/>
      <c r="M583" s="45"/>
      <c r="N583" s="45"/>
      <c r="O583" s="50">
        <v>615</v>
      </c>
      <c r="P583" s="50">
        <v>1948</v>
      </c>
      <c r="Q583" s="50">
        <v>2044</v>
      </c>
      <c r="R583" s="50">
        <v>519</v>
      </c>
      <c r="S583" s="50">
        <v>0</v>
      </c>
      <c r="T583" s="50">
        <v>0</v>
      </c>
      <c r="U583" s="45"/>
      <c r="V583" s="45"/>
      <c r="W583" s="45"/>
      <c r="X583" s="50">
        <v>433</v>
      </c>
      <c r="Y583" s="50">
        <v>954</v>
      </c>
      <c r="Z583" s="50">
        <v>916</v>
      </c>
      <c r="AA583" s="50">
        <v>471</v>
      </c>
      <c r="AB583" s="50">
        <v>0</v>
      </c>
      <c r="AC583" s="50">
        <v>0</v>
      </c>
      <c r="AD583" s="45"/>
      <c r="AE583" s="45"/>
      <c r="AF583" s="45"/>
      <c r="AG583" s="50">
        <v>138</v>
      </c>
      <c r="AH583" s="50">
        <v>277</v>
      </c>
      <c r="AI583" s="50">
        <v>282</v>
      </c>
      <c r="AJ583" s="50">
        <v>133</v>
      </c>
      <c r="AK583" s="50">
        <v>0</v>
      </c>
      <c r="AL583" s="50">
        <v>0</v>
      </c>
    </row>
    <row r="584" spans="1:38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</row>
    <row r="585" spans="1:38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</row>
    <row r="586" spans="1:38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</row>
    <row r="587" spans="1:38" ht="20.100000000000001" customHeight="1" x14ac:dyDescent="0.2">
      <c r="D587" s="2" t="s">
        <v>95</v>
      </c>
      <c r="F587" s="35">
        <v>261</v>
      </c>
      <c r="G587" s="35">
        <v>1272</v>
      </c>
      <c r="H587" s="35">
        <v>1188</v>
      </c>
      <c r="I587" s="35">
        <v>345</v>
      </c>
      <c r="J587" s="35">
        <v>0</v>
      </c>
      <c r="K587" s="35">
        <v>0</v>
      </c>
      <c r="L587" s="35"/>
      <c r="M587" s="35"/>
      <c r="N587" s="35"/>
      <c r="O587" s="35">
        <v>16</v>
      </c>
      <c r="P587" s="35">
        <v>74</v>
      </c>
      <c r="Q587" s="35">
        <v>69</v>
      </c>
      <c r="R587" s="35">
        <v>21</v>
      </c>
      <c r="S587" s="35">
        <v>0</v>
      </c>
      <c r="T587" s="35">
        <v>0</v>
      </c>
      <c r="U587" s="35"/>
      <c r="V587" s="35"/>
      <c r="W587" s="35"/>
      <c r="X587" s="35">
        <v>27</v>
      </c>
      <c r="Y587" s="35">
        <v>69</v>
      </c>
      <c r="Z587" s="35">
        <v>69</v>
      </c>
      <c r="AA587" s="35">
        <v>27</v>
      </c>
      <c r="AB587" s="35">
        <v>0</v>
      </c>
      <c r="AC587" s="35">
        <v>0</v>
      </c>
      <c r="AD587" s="35"/>
      <c r="AE587" s="35"/>
      <c r="AF587" s="35"/>
      <c r="AG587" s="35">
        <v>2</v>
      </c>
      <c r="AH587" s="35">
        <v>7</v>
      </c>
      <c r="AI587" s="35">
        <v>5</v>
      </c>
      <c r="AJ587" s="35">
        <v>4</v>
      </c>
      <c r="AK587" s="35">
        <v>0</v>
      </c>
      <c r="AL587" s="35">
        <v>0</v>
      </c>
    </row>
    <row r="588" spans="1:38" ht="19.5" customHeight="1" x14ac:dyDescent="0.2">
      <c r="D588" s="38" t="s">
        <v>96</v>
      </c>
      <c r="F588" s="39">
        <v>325</v>
      </c>
      <c r="G588" s="39">
        <v>1231</v>
      </c>
      <c r="H588" s="39">
        <v>992</v>
      </c>
      <c r="I588" s="39">
        <v>564</v>
      </c>
      <c r="J588" s="39">
        <v>0</v>
      </c>
      <c r="K588" s="39">
        <v>0</v>
      </c>
      <c r="L588" s="40"/>
      <c r="M588" s="40"/>
      <c r="N588" s="40"/>
      <c r="O588" s="39">
        <v>18</v>
      </c>
      <c r="P588" s="39">
        <v>80</v>
      </c>
      <c r="Q588" s="39">
        <v>76</v>
      </c>
      <c r="R588" s="39">
        <v>22</v>
      </c>
      <c r="S588" s="39">
        <v>0</v>
      </c>
      <c r="T588" s="39">
        <v>0</v>
      </c>
      <c r="U588" s="40"/>
      <c r="V588" s="40"/>
      <c r="W588" s="40"/>
      <c r="X588" s="39">
        <v>91</v>
      </c>
      <c r="Y588" s="39">
        <v>62</v>
      </c>
      <c r="Z588" s="39">
        <v>71</v>
      </c>
      <c r="AA588" s="39">
        <v>82</v>
      </c>
      <c r="AB588" s="39">
        <v>0</v>
      </c>
      <c r="AC588" s="39">
        <v>0</v>
      </c>
      <c r="AD588" s="40"/>
      <c r="AE588" s="40"/>
      <c r="AF588" s="40"/>
      <c r="AG588" s="39">
        <v>45</v>
      </c>
      <c r="AH588" s="39">
        <v>47</v>
      </c>
      <c r="AI588" s="39">
        <v>56</v>
      </c>
      <c r="AJ588" s="39">
        <v>36</v>
      </c>
      <c r="AK588" s="39">
        <v>0</v>
      </c>
      <c r="AL588" s="39">
        <v>0</v>
      </c>
    </row>
    <row r="589" spans="1:38" ht="20.100000000000001" customHeight="1" x14ac:dyDescent="0.2">
      <c r="D589" s="2" t="s">
        <v>112</v>
      </c>
      <c r="F589" s="35">
        <v>80</v>
      </c>
      <c r="G589" s="35">
        <v>739</v>
      </c>
      <c r="H589" s="35">
        <v>766</v>
      </c>
      <c r="I589" s="35">
        <v>53</v>
      </c>
      <c r="J589" s="35">
        <v>0</v>
      </c>
      <c r="K589" s="35">
        <v>0</v>
      </c>
      <c r="L589" s="35"/>
      <c r="M589" s="35"/>
      <c r="N589" s="35"/>
      <c r="O589" s="35">
        <v>12</v>
      </c>
      <c r="P589" s="35">
        <v>862</v>
      </c>
      <c r="Q589" s="35">
        <v>712</v>
      </c>
      <c r="R589" s="35">
        <v>162</v>
      </c>
      <c r="S589" s="35">
        <v>0</v>
      </c>
      <c r="T589" s="35">
        <v>0</v>
      </c>
      <c r="U589" s="35"/>
      <c r="V589" s="35"/>
      <c r="W589" s="35"/>
      <c r="X589" s="35">
        <v>6</v>
      </c>
      <c r="Y589" s="35">
        <v>12</v>
      </c>
      <c r="Z589" s="35">
        <v>17</v>
      </c>
      <c r="AA589" s="35">
        <v>1</v>
      </c>
      <c r="AB589" s="35">
        <v>0</v>
      </c>
      <c r="AC589" s="35">
        <v>0</v>
      </c>
      <c r="AD589" s="35"/>
      <c r="AE589" s="35"/>
      <c r="AF589" s="35"/>
      <c r="AG589" s="35">
        <v>0</v>
      </c>
      <c r="AH589" s="35">
        <v>5</v>
      </c>
      <c r="AI589" s="35">
        <v>4</v>
      </c>
      <c r="AJ589" s="35">
        <v>1</v>
      </c>
      <c r="AK589" s="35">
        <v>0</v>
      </c>
      <c r="AL589" s="35">
        <v>0</v>
      </c>
    </row>
    <row r="590" spans="1:38" ht="19.5" customHeight="1" x14ac:dyDescent="0.2">
      <c r="D590" s="38" t="s">
        <v>98</v>
      </c>
      <c r="F590" s="39">
        <v>130</v>
      </c>
      <c r="G590" s="39">
        <v>2158</v>
      </c>
      <c r="H590" s="39">
        <v>2160</v>
      </c>
      <c r="I590" s="39">
        <v>128</v>
      </c>
      <c r="J590" s="39">
        <v>0</v>
      </c>
      <c r="K590" s="39">
        <v>0</v>
      </c>
      <c r="L590" s="40"/>
      <c r="M590" s="40"/>
      <c r="N590" s="40"/>
      <c r="O590" s="39">
        <v>24</v>
      </c>
      <c r="P590" s="39">
        <v>113</v>
      </c>
      <c r="Q590" s="39">
        <v>119</v>
      </c>
      <c r="R590" s="39">
        <v>18</v>
      </c>
      <c r="S590" s="39">
        <v>0</v>
      </c>
      <c r="T590" s="39">
        <v>0</v>
      </c>
      <c r="U590" s="40"/>
      <c r="V590" s="40"/>
      <c r="W590" s="40"/>
      <c r="X590" s="39">
        <v>5</v>
      </c>
      <c r="Y590" s="39">
        <v>19</v>
      </c>
      <c r="Z590" s="39">
        <v>23</v>
      </c>
      <c r="AA590" s="39">
        <v>1</v>
      </c>
      <c r="AB590" s="39">
        <v>0</v>
      </c>
      <c r="AC590" s="39">
        <v>0</v>
      </c>
      <c r="AD590" s="40"/>
      <c r="AE590" s="40"/>
      <c r="AF590" s="40"/>
      <c r="AG590" s="39">
        <v>2</v>
      </c>
      <c r="AH590" s="39">
        <v>7</v>
      </c>
      <c r="AI590" s="39">
        <v>9</v>
      </c>
      <c r="AJ590" s="39">
        <v>0</v>
      </c>
      <c r="AK590" s="39">
        <v>0</v>
      </c>
      <c r="AL590" s="39">
        <v>0</v>
      </c>
    </row>
    <row r="591" spans="1:38" ht="20.100000000000001" customHeight="1" x14ac:dyDescent="0.2">
      <c r="D591" s="2" t="s">
        <v>115</v>
      </c>
      <c r="F591" s="35">
        <v>413</v>
      </c>
      <c r="G591" s="35">
        <v>989</v>
      </c>
      <c r="H591" s="35">
        <v>983</v>
      </c>
      <c r="I591" s="35">
        <v>419</v>
      </c>
      <c r="J591" s="35">
        <v>0</v>
      </c>
      <c r="K591" s="35">
        <v>0</v>
      </c>
      <c r="L591" s="35"/>
      <c r="M591" s="35"/>
      <c r="N591" s="35"/>
      <c r="O591" s="35">
        <v>13</v>
      </c>
      <c r="P591" s="35">
        <v>30</v>
      </c>
      <c r="Q591" s="35">
        <v>33</v>
      </c>
      <c r="R591" s="35">
        <v>10</v>
      </c>
      <c r="S591" s="35">
        <v>0</v>
      </c>
      <c r="T591" s="35">
        <v>0</v>
      </c>
      <c r="U591" s="35"/>
      <c r="V591" s="35"/>
      <c r="W591" s="35"/>
      <c r="X591" s="35">
        <v>30</v>
      </c>
      <c r="Y591" s="35">
        <v>70</v>
      </c>
      <c r="Z591" s="35">
        <v>63</v>
      </c>
      <c r="AA591" s="35">
        <v>37</v>
      </c>
      <c r="AB591" s="35">
        <v>0</v>
      </c>
      <c r="AC591" s="35">
        <v>0</v>
      </c>
      <c r="AD591" s="35"/>
      <c r="AE591" s="35"/>
      <c r="AF591" s="35"/>
      <c r="AG591" s="35">
        <v>2</v>
      </c>
      <c r="AH591" s="35">
        <v>16</v>
      </c>
      <c r="AI591" s="35">
        <v>10</v>
      </c>
      <c r="AJ591" s="35">
        <v>8</v>
      </c>
      <c r="AK591" s="35">
        <v>0</v>
      </c>
      <c r="AL591" s="35">
        <v>0</v>
      </c>
    </row>
    <row r="592" spans="1:38" ht="19.5" customHeight="1" x14ac:dyDescent="0.2">
      <c r="D592" s="38" t="s">
        <v>102</v>
      </c>
      <c r="F592" s="39">
        <v>165</v>
      </c>
      <c r="G592" s="39">
        <v>1194</v>
      </c>
      <c r="H592" s="39">
        <v>1228</v>
      </c>
      <c r="I592" s="39">
        <v>131</v>
      </c>
      <c r="J592" s="39">
        <v>0</v>
      </c>
      <c r="K592" s="39">
        <v>0</v>
      </c>
      <c r="L592" s="40"/>
      <c r="M592" s="40"/>
      <c r="N592" s="40"/>
      <c r="O592" s="39">
        <v>11</v>
      </c>
      <c r="P592" s="39">
        <v>79</v>
      </c>
      <c r="Q592" s="39">
        <v>84</v>
      </c>
      <c r="R592" s="39">
        <v>6</v>
      </c>
      <c r="S592" s="39">
        <v>0</v>
      </c>
      <c r="T592" s="39">
        <v>0</v>
      </c>
      <c r="U592" s="40"/>
      <c r="V592" s="40"/>
      <c r="W592" s="40"/>
      <c r="X592" s="39">
        <v>12</v>
      </c>
      <c r="Y592" s="39">
        <v>66</v>
      </c>
      <c r="Z592" s="39">
        <v>67</v>
      </c>
      <c r="AA592" s="39">
        <v>11</v>
      </c>
      <c r="AB592" s="39">
        <v>0</v>
      </c>
      <c r="AC592" s="39">
        <v>0</v>
      </c>
      <c r="AD592" s="40"/>
      <c r="AE592" s="40"/>
      <c r="AF592" s="40"/>
      <c r="AG592" s="39">
        <v>5</v>
      </c>
      <c r="AH592" s="39">
        <v>13</v>
      </c>
      <c r="AI592" s="39">
        <v>16</v>
      </c>
      <c r="AJ592" s="39">
        <v>2</v>
      </c>
      <c r="AK592" s="39">
        <v>0</v>
      </c>
      <c r="AL592" s="39">
        <v>0</v>
      </c>
    </row>
    <row r="593" spans="1:38" ht="20.100000000000001" customHeight="1" x14ac:dyDescent="0.2">
      <c r="D593" s="2" t="s">
        <v>103</v>
      </c>
      <c r="F593" s="35">
        <v>327</v>
      </c>
      <c r="G593" s="35">
        <v>964</v>
      </c>
      <c r="H593" s="35">
        <v>990</v>
      </c>
      <c r="I593" s="35">
        <v>301</v>
      </c>
      <c r="J593" s="35">
        <v>0</v>
      </c>
      <c r="K593" s="35">
        <v>0</v>
      </c>
      <c r="L593" s="35"/>
      <c r="M593" s="35"/>
      <c r="N593" s="35"/>
      <c r="O593" s="35">
        <v>23</v>
      </c>
      <c r="P593" s="35">
        <v>52</v>
      </c>
      <c r="Q593" s="35">
        <v>53</v>
      </c>
      <c r="R593" s="35">
        <v>22</v>
      </c>
      <c r="S593" s="35">
        <v>0</v>
      </c>
      <c r="T593" s="35">
        <v>0</v>
      </c>
      <c r="U593" s="35"/>
      <c r="V593" s="35"/>
      <c r="W593" s="35"/>
      <c r="X593" s="35">
        <v>117</v>
      </c>
      <c r="Y593" s="35">
        <v>136</v>
      </c>
      <c r="Z593" s="35">
        <v>131</v>
      </c>
      <c r="AA593" s="35">
        <v>122</v>
      </c>
      <c r="AB593" s="35">
        <v>0</v>
      </c>
      <c r="AC593" s="35">
        <v>0</v>
      </c>
      <c r="AD593" s="35"/>
      <c r="AE593" s="35"/>
      <c r="AF593" s="35"/>
      <c r="AG593" s="35">
        <v>19</v>
      </c>
      <c r="AH593" s="35">
        <v>49</v>
      </c>
      <c r="AI593" s="35">
        <v>49</v>
      </c>
      <c r="AJ593" s="35">
        <v>19</v>
      </c>
      <c r="AK593" s="35">
        <v>0</v>
      </c>
      <c r="AL593" s="35">
        <v>0</v>
      </c>
    </row>
    <row r="594" spans="1:38" ht="19.5" customHeight="1" x14ac:dyDescent="0.2">
      <c r="D594" s="38" t="s">
        <v>116</v>
      </c>
      <c r="F594" s="39">
        <v>343</v>
      </c>
      <c r="G594" s="39">
        <v>949</v>
      </c>
      <c r="H594" s="39">
        <v>962</v>
      </c>
      <c r="I594" s="39">
        <v>330</v>
      </c>
      <c r="J594" s="39">
        <v>0</v>
      </c>
      <c r="K594" s="39">
        <v>0</v>
      </c>
      <c r="L594" s="40"/>
      <c r="M594" s="40"/>
      <c r="N594" s="40"/>
      <c r="O594" s="39">
        <v>18</v>
      </c>
      <c r="P594" s="39">
        <v>20</v>
      </c>
      <c r="Q594" s="39">
        <v>22</v>
      </c>
      <c r="R594" s="39">
        <v>16</v>
      </c>
      <c r="S594" s="39">
        <v>0</v>
      </c>
      <c r="T594" s="39">
        <v>0</v>
      </c>
      <c r="U594" s="40"/>
      <c r="V594" s="40"/>
      <c r="W594" s="40"/>
      <c r="X594" s="39">
        <v>61</v>
      </c>
      <c r="Y594" s="39">
        <v>134</v>
      </c>
      <c r="Z594" s="39">
        <v>122</v>
      </c>
      <c r="AA594" s="39">
        <v>73</v>
      </c>
      <c r="AB594" s="39">
        <v>0</v>
      </c>
      <c r="AC594" s="39">
        <v>0</v>
      </c>
      <c r="AD594" s="40"/>
      <c r="AE594" s="40"/>
      <c r="AF594" s="40"/>
      <c r="AG594" s="39">
        <v>8</v>
      </c>
      <c r="AH594" s="39">
        <v>4</v>
      </c>
      <c r="AI594" s="39">
        <v>5</v>
      </c>
      <c r="AJ594" s="39">
        <v>7</v>
      </c>
      <c r="AK594" s="39">
        <v>0</v>
      </c>
      <c r="AL594" s="39">
        <v>0</v>
      </c>
    </row>
    <row r="595" spans="1:38" ht="20.100000000000001" customHeight="1" x14ac:dyDescent="0.2">
      <c r="D595" s="2" t="s">
        <v>105</v>
      </c>
      <c r="F595" s="35">
        <v>243</v>
      </c>
      <c r="G595" s="35">
        <v>1571</v>
      </c>
      <c r="H595" s="35">
        <v>1620</v>
      </c>
      <c r="I595" s="35">
        <v>194</v>
      </c>
      <c r="J595" s="35">
        <v>0</v>
      </c>
      <c r="K595" s="35">
        <v>0</v>
      </c>
      <c r="L595" s="35"/>
      <c r="M595" s="35"/>
      <c r="N595" s="35"/>
      <c r="O595" s="35">
        <v>6</v>
      </c>
      <c r="P595" s="35">
        <v>161</v>
      </c>
      <c r="Q595" s="35">
        <v>149</v>
      </c>
      <c r="R595" s="35">
        <v>18</v>
      </c>
      <c r="S595" s="35">
        <v>0</v>
      </c>
      <c r="T595" s="35">
        <v>0</v>
      </c>
      <c r="U595" s="35"/>
      <c r="V595" s="35"/>
      <c r="W595" s="35"/>
      <c r="X595" s="35">
        <v>7</v>
      </c>
      <c r="Y595" s="35">
        <v>34</v>
      </c>
      <c r="Z595" s="35">
        <v>35</v>
      </c>
      <c r="AA595" s="35">
        <v>6</v>
      </c>
      <c r="AB595" s="35">
        <v>0</v>
      </c>
      <c r="AC595" s="35">
        <v>0</v>
      </c>
      <c r="AD595" s="35"/>
      <c r="AE595" s="35"/>
      <c r="AF595" s="35"/>
      <c r="AG595" s="35">
        <v>3</v>
      </c>
      <c r="AH595" s="35">
        <v>24</v>
      </c>
      <c r="AI595" s="35">
        <v>21</v>
      </c>
      <c r="AJ595" s="35">
        <v>6</v>
      </c>
      <c r="AK595" s="35">
        <v>0</v>
      </c>
      <c r="AL595" s="35">
        <v>0</v>
      </c>
    </row>
    <row r="596" spans="1:38" ht="19.5" customHeight="1" x14ac:dyDescent="0.2">
      <c r="D596" s="38" t="s">
        <v>193</v>
      </c>
      <c r="F596" s="39">
        <v>32</v>
      </c>
      <c r="G596" s="39">
        <v>312</v>
      </c>
      <c r="H596" s="39">
        <v>315</v>
      </c>
      <c r="I596" s="39">
        <v>29</v>
      </c>
      <c r="J596" s="39">
        <v>0</v>
      </c>
      <c r="K596" s="39">
        <v>0</v>
      </c>
      <c r="L596" s="40"/>
      <c r="M596" s="40"/>
      <c r="N596" s="40"/>
      <c r="O596" s="39">
        <v>2</v>
      </c>
      <c r="P596" s="39">
        <v>37</v>
      </c>
      <c r="Q596" s="39">
        <v>36</v>
      </c>
      <c r="R596" s="39">
        <v>3</v>
      </c>
      <c r="S596" s="39">
        <v>0</v>
      </c>
      <c r="T596" s="39">
        <v>0</v>
      </c>
      <c r="U596" s="40"/>
      <c r="V596" s="40"/>
      <c r="W596" s="40"/>
      <c r="X596" s="39">
        <v>5</v>
      </c>
      <c r="Y596" s="39">
        <v>64</v>
      </c>
      <c r="Z596" s="39">
        <v>62</v>
      </c>
      <c r="AA596" s="39">
        <v>7</v>
      </c>
      <c r="AB596" s="39">
        <v>0</v>
      </c>
      <c r="AC596" s="39">
        <v>0</v>
      </c>
      <c r="AD596" s="40"/>
      <c r="AE596" s="40"/>
      <c r="AF596" s="40"/>
      <c r="AG596" s="39">
        <v>0</v>
      </c>
      <c r="AH596" s="39">
        <v>15</v>
      </c>
      <c r="AI596" s="39">
        <v>9</v>
      </c>
      <c r="AJ596" s="39">
        <v>6</v>
      </c>
      <c r="AK596" s="39">
        <v>0</v>
      </c>
      <c r="AL596" s="39">
        <v>0</v>
      </c>
    </row>
    <row r="597" spans="1:38" ht="20.100000000000001" customHeight="1" x14ac:dyDescent="0.2">
      <c r="D597" s="2" t="s">
        <v>107</v>
      </c>
      <c r="F597" s="35">
        <v>2</v>
      </c>
      <c r="G597" s="35">
        <v>126</v>
      </c>
      <c r="H597" s="35">
        <v>122</v>
      </c>
      <c r="I597" s="35">
        <v>6</v>
      </c>
      <c r="J597" s="35">
        <v>0</v>
      </c>
      <c r="K597" s="35">
        <v>0</v>
      </c>
      <c r="L597" s="35"/>
      <c r="M597" s="35"/>
      <c r="N597" s="35"/>
      <c r="O597" s="35">
        <v>4</v>
      </c>
      <c r="P597" s="35">
        <v>35</v>
      </c>
      <c r="Q597" s="35">
        <v>34</v>
      </c>
      <c r="R597" s="35">
        <v>5</v>
      </c>
      <c r="S597" s="35">
        <v>0</v>
      </c>
      <c r="T597" s="35">
        <v>0</v>
      </c>
      <c r="U597" s="35"/>
      <c r="V597" s="35"/>
      <c r="W597" s="35"/>
      <c r="X597" s="35">
        <v>12</v>
      </c>
      <c r="Y597" s="35">
        <v>142</v>
      </c>
      <c r="Z597" s="35">
        <v>142</v>
      </c>
      <c r="AA597" s="35">
        <v>12</v>
      </c>
      <c r="AB597" s="35">
        <v>0</v>
      </c>
      <c r="AC597" s="35">
        <v>0</v>
      </c>
      <c r="AD597" s="35"/>
      <c r="AE597" s="35"/>
      <c r="AF597" s="35"/>
      <c r="AG597" s="35">
        <v>2</v>
      </c>
      <c r="AH597" s="35">
        <v>30</v>
      </c>
      <c r="AI597" s="35">
        <v>30</v>
      </c>
      <c r="AJ597" s="35">
        <v>2</v>
      </c>
      <c r="AK597" s="35">
        <v>0</v>
      </c>
      <c r="AL597" s="35">
        <v>0</v>
      </c>
    </row>
    <row r="598" spans="1:38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</row>
    <row r="599" spans="1:38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2321</v>
      </c>
      <c r="G599" s="44">
        <v>11505</v>
      </c>
      <c r="H599" s="44">
        <v>11326</v>
      </c>
      <c r="I599" s="44">
        <v>2500</v>
      </c>
      <c r="J599" s="44">
        <v>0</v>
      </c>
      <c r="K599" s="44">
        <v>0</v>
      </c>
      <c r="L599" s="45"/>
      <c r="M599" s="45"/>
      <c r="N599" s="45"/>
      <c r="O599" s="44">
        <v>147</v>
      </c>
      <c r="P599" s="44">
        <v>1543</v>
      </c>
      <c r="Q599" s="44">
        <v>1387</v>
      </c>
      <c r="R599" s="44">
        <v>303</v>
      </c>
      <c r="S599" s="44">
        <v>0</v>
      </c>
      <c r="T599" s="44">
        <v>0</v>
      </c>
      <c r="U599" s="45"/>
      <c r="V599" s="45"/>
      <c r="W599" s="45"/>
      <c r="X599" s="44">
        <v>373</v>
      </c>
      <c r="Y599" s="44">
        <v>808</v>
      </c>
      <c r="Z599" s="44">
        <v>802</v>
      </c>
      <c r="AA599" s="44">
        <v>379</v>
      </c>
      <c r="AB599" s="44">
        <v>0</v>
      </c>
      <c r="AC599" s="44">
        <v>0</v>
      </c>
      <c r="AD599" s="45"/>
      <c r="AE599" s="45"/>
      <c r="AF599" s="45"/>
      <c r="AG599" s="44">
        <v>88</v>
      </c>
      <c r="AH599" s="44">
        <v>217</v>
      </c>
      <c r="AI599" s="44">
        <v>214</v>
      </c>
      <c r="AJ599" s="44">
        <v>91</v>
      </c>
      <c r="AK599" s="44">
        <v>0</v>
      </c>
      <c r="AL599" s="44">
        <v>0</v>
      </c>
    </row>
    <row r="600" spans="1:38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</row>
    <row r="601" spans="1:38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</row>
    <row r="602" spans="1:38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50</v>
      </c>
      <c r="G602" s="35">
        <v>674</v>
      </c>
      <c r="H602" s="35">
        <v>682</v>
      </c>
      <c r="I602" s="35">
        <v>42</v>
      </c>
      <c r="J602" s="35">
        <v>0</v>
      </c>
      <c r="K602" s="35">
        <v>0</v>
      </c>
      <c r="L602" s="35"/>
      <c r="M602" s="35"/>
      <c r="N602" s="35"/>
      <c r="O602" s="35">
        <v>23</v>
      </c>
      <c r="P602" s="35">
        <v>377</v>
      </c>
      <c r="Q602" s="35">
        <v>385</v>
      </c>
      <c r="R602" s="35">
        <v>15</v>
      </c>
      <c r="S602" s="35">
        <v>0</v>
      </c>
      <c r="T602" s="35">
        <v>0</v>
      </c>
      <c r="U602" s="35"/>
      <c r="V602" s="35"/>
      <c r="W602" s="35"/>
      <c r="X602" s="35">
        <v>8</v>
      </c>
      <c r="Y602" s="35">
        <v>108</v>
      </c>
      <c r="Z602" s="35">
        <v>104</v>
      </c>
      <c r="AA602" s="35">
        <v>12</v>
      </c>
      <c r="AB602" s="35">
        <v>0</v>
      </c>
      <c r="AC602" s="35">
        <v>0</v>
      </c>
      <c r="AD602" s="35"/>
      <c r="AE602" s="35"/>
      <c r="AF602" s="35"/>
      <c r="AG602" s="35">
        <v>6</v>
      </c>
      <c r="AH602" s="35">
        <v>37</v>
      </c>
      <c r="AI602" s="35">
        <v>36</v>
      </c>
      <c r="AJ602" s="35">
        <v>7</v>
      </c>
      <c r="AK602" s="35">
        <v>0</v>
      </c>
      <c r="AL602" s="35">
        <v>0</v>
      </c>
    </row>
    <row r="603" spans="1:38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</row>
    <row r="604" spans="1:38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50</v>
      </c>
      <c r="G604" s="44">
        <v>674</v>
      </c>
      <c r="H604" s="44">
        <v>682</v>
      </c>
      <c r="I604" s="44">
        <v>42</v>
      </c>
      <c r="J604" s="44">
        <v>0</v>
      </c>
      <c r="K604" s="44">
        <v>0</v>
      </c>
      <c r="L604" s="45"/>
      <c r="M604" s="45"/>
      <c r="N604" s="45"/>
      <c r="O604" s="44">
        <v>23</v>
      </c>
      <c r="P604" s="44">
        <v>377</v>
      </c>
      <c r="Q604" s="44">
        <v>385</v>
      </c>
      <c r="R604" s="44">
        <v>15</v>
      </c>
      <c r="S604" s="44">
        <v>0</v>
      </c>
      <c r="T604" s="44">
        <v>0</v>
      </c>
      <c r="U604" s="45"/>
      <c r="V604" s="45"/>
      <c r="W604" s="45"/>
      <c r="X604" s="44">
        <v>8</v>
      </c>
      <c r="Y604" s="44">
        <v>108</v>
      </c>
      <c r="Z604" s="44">
        <v>104</v>
      </c>
      <c r="AA604" s="44">
        <v>12</v>
      </c>
      <c r="AB604" s="44">
        <v>0</v>
      </c>
      <c r="AC604" s="44">
        <v>0</v>
      </c>
      <c r="AD604" s="45"/>
      <c r="AE604" s="45"/>
      <c r="AF604" s="45"/>
      <c r="AG604" s="44">
        <v>6</v>
      </c>
      <c r="AH604" s="44">
        <v>37</v>
      </c>
      <c r="AI604" s="44">
        <v>36</v>
      </c>
      <c r="AJ604" s="44">
        <v>7</v>
      </c>
      <c r="AK604" s="44">
        <v>0</v>
      </c>
      <c r="AL604" s="44">
        <v>0</v>
      </c>
    </row>
    <row r="605" spans="1:38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</row>
    <row r="606" spans="1:38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</row>
    <row r="607" spans="1:38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1053</v>
      </c>
      <c r="G607" s="35">
        <v>4798</v>
      </c>
      <c r="H607" s="35">
        <v>4941</v>
      </c>
      <c r="I607" s="35">
        <v>493</v>
      </c>
      <c r="J607" s="35">
        <v>0</v>
      </c>
      <c r="K607" s="35">
        <v>417</v>
      </c>
      <c r="L607" s="35"/>
      <c r="M607" s="35"/>
      <c r="N607" s="35"/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/>
      <c r="V607" s="35"/>
      <c r="W607" s="35"/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/>
      <c r="AE607" s="35"/>
      <c r="AF607" s="35"/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</row>
    <row r="608" spans="1:38" ht="19.5" customHeight="1" x14ac:dyDescent="0.2">
      <c r="D608" s="38" t="s">
        <v>96</v>
      </c>
      <c r="F608" s="39">
        <v>1112</v>
      </c>
      <c r="G608" s="39">
        <v>5261</v>
      </c>
      <c r="H608" s="39">
        <v>5167</v>
      </c>
      <c r="I608" s="39">
        <v>1206</v>
      </c>
      <c r="J608" s="39">
        <v>0</v>
      </c>
      <c r="K608" s="39">
        <v>0</v>
      </c>
      <c r="L608" s="40"/>
      <c r="M608" s="40"/>
      <c r="N608" s="40"/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40"/>
      <c r="V608" s="40"/>
      <c r="W608" s="40"/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40"/>
      <c r="AE608" s="40"/>
      <c r="AF608" s="40"/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</row>
    <row r="609" spans="1:38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118</v>
      </c>
      <c r="G609" s="35">
        <v>4835</v>
      </c>
      <c r="H609" s="35">
        <v>4690</v>
      </c>
      <c r="I609" s="35">
        <v>499</v>
      </c>
      <c r="J609" s="35">
        <v>236</v>
      </c>
      <c r="K609" s="35">
        <v>0</v>
      </c>
      <c r="L609" s="35"/>
      <c r="M609" s="35"/>
      <c r="N609" s="35"/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/>
      <c r="V609" s="35"/>
      <c r="W609" s="35"/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/>
      <c r="AE609" s="35"/>
      <c r="AF609" s="35"/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</row>
    <row r="610" spans="1:38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</row>
    <row r="611" spans="1:38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2283</v>
      </c>
      <c r="G611" s="44">
        <v>14894</v>
      </c>
      <c r="H611" s="44">
        <v>14798</v>
      </c>
      <c r="I611" s="44">
        <v>2198</v>
      </c>
      <c r="J611" s="44">
        <v>236</v>
      </c>
      <c r="K611" s="44">
        <v>417</v>
      </c>
      <c r="L611" s="45"/>
      <c r="M611" s="45"/>
      <c r="N611" s="45"/>
      <c r="O611" s="44">
        <v>0</v>
      </c>
      <c r="P611" s="44">
        <v>0</v>
      </c>
      <c r="Q611" s="44">
        <v>0</v>
      </c>
      <c r="R611" s="44">
        <v>0</v>
      </c>
      <c r="S611" s="44">
        <v>0</v>
      </c>
      <c r="T611" s="44">
        <v>0</v>
      </c>
      <c r="U611" s="45"/>
      <c r="V611" s="45"/>
      <c r="W611" s="45"/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5"/>
      <c r="AE611" s="45"/>
      <c r="AF611" s="45"/>
      <c r="AG611" s="44">
        <v>0</v>
      </c>
      <c r="AH611" s="44">
        <v>0</v>
      </c>
      <c r="AI611" s="44">
        <v>0</v>
      </c>
      <c r="AJ611" s="44">
        <v>0</v>
      </c>
      <c r="AK611" s="44">
        <v>0</v>
      </c>
      <c r="AL611" s="44">
        <v>0</v>
      </c>
    </row>
    <row r="612" spans="1:38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</row>
    <row r="613" spans="1:38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4654</v>
      </c>
      <c r="G613" s="50">
        <v>27073</v>
      </c>
      <c r="H613" s="50">
        <v>26806</v>
      </c>
      <c r="I613" s="50">
        <v>4740</v>
      </c>
      <c r="J613" s="50">
        <v>236</v>
      </c>
      <c r="K613" s="50">
        <v>417</v>
      </c>
      <c r="L613" s="45"/>
      <c r="M613" s="45"/>
      <c r="N613" s="45"/>
      <c r="O613" s="50">
        <v>170</v>
      </c>
      <c r="P613" s="50">
        <v>1920</v>
      </c>
      <c r="Q613" s="50">
        <v>1772</v>
      </c>
      <c r="R613" s="50">
        <v>318</v>
      </c>
      <c r="S613" s="50">
        <v>0</v>
      </c>
      <c r="T613" s="50">
        <v>0</v>
      </c>
      <c r="U613" s="45"/>
      <c r="V613" s="45"/>
      <c r="W613" s="45"/>
      <c r="X613" s="50">
        <v>381</v>
      </c>
      <c r="Y613" s="50">
        <v>916</v>
      </c>
      <c r="Z613" s="50">
        <v>906</v>
      </c>
      <c r="AA613" s="50">
        <v>391</v>
      </c>
      <c r="AB613" s="50">
        <v>0</v>
      </c>
      <c r="AC613" s="50">
        <v>0</v>
      </c>
      <c r="AD613" s="45"/>
      <c r="AE613" s="45"/>
      <c r="AF613" s="45"/>
      <c r="AG613" s="50">
        <v>94</v>
      </c>
      <c r="AH613" s="50">
        <v>254</v>
      </c>
      <c r="AI613" s="50">
        <v>250</v>
      </c>
      <c r="AJ613" s="50">
        <v>98</v>
      </c>
      <c r="AK613" s="50">
        <v>0</v>
      </c>
      <c r="AL613" s="50">
        <v>0</v>
      </c>
    </row>
    <row r="614" spans="1:38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</row>
    <row r="615" spans="1:38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</row>
    <row r="616" spans="1:38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</row>
    <row r="617" spans="1:38" ht="20.100000000000001" customHeight="1" x14ac:dyDescent="0.2">
      <c r="D617" s="2" t="s">
        <v>95</v>
      </c>
      <c r="F617" s="35">
        <v>18</v>
      </c>
      <c r="G617" s="35">
        <v>143</v>
      </c>
      <c r="H617" s="35">
        <v>153</v>
      </c>
      <c r="I617" s="35">
        <v>8</v>
      </c>
      <c r="J617" s="35">
        <v>0</v>
      </c>
      <c r="K617" s="35">
        <v>0</v>
      </c>
      <c r="L617" s="35"/>
      <c r="M617" s="35"/>
      <c r="N617" s="35"/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/>
      <c r="V617" s="35"/>
      <c r="W617" s="35"/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/>
      <c r="AE617" s="35"/>
      <c r="AF617" s="35"/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</row>
    <row r="618" spans="1:38" ht="19.5" customHeight="1" x14ac:dyDescent="0.2">
      <c r="D618" s="38" t="s">
        <v>96</v>
      </c>
      <c r="F618" s="39">
        <v>49</v>
      </c>
      <c r="G618" s="39">
        <v>298</v>
      </c>
      <c r="H618" s="39">
        <v>308</v>
      </c>
      <c r="I618" s="39">
        <v>39</v>
      </c>
      <c r="J618" s="39">
        <v>0</v>
      </c>
      <c r="K618" s="39">
        <v>0</v>
      </c>
      <c r="L618" s="40"/>
      <c r="M618" s="40"/>
      <c r="N618" s="40"/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40"/>
      <c r="V618" s="40"/>
      <c r="W618" s="40"/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40"/>
      <c r="AE618" s="40"/>
      <c r="AF618" s="40"/>
      <c r="AG618" s="39">
        <v>0</v>
      </c>
      <c r="AH618" s="39">
        <v>0</v>
      </c>
      <c r="AI618" s="39">
        <v>0</v>
      </c>
      <c r="AJ618" s="39">
        <v>0</v>
      </c>
      <c r="AK618" s="39">
        <v>0</v>
      </c>
      <c r="AL618" s="39">
        <v>0</v>
      </c>
    </row>
    <row r="619" spans="1:38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</row>
    <row r="620" spans="1:38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67</v>
      </c>
      <c r="G620" s="44">
        <v>441</v>
      </c>
      <c r="H620" s="44">
        <v>461</v>
      </c>
      <c r="I620" s="44">
        <v>47</v>
      </c>
      <c r="J620" s="44">
        <v>0</v>
      </c>
      <c r="K620" s="44">
        <v>0</v>
      </c>
      <c r="L620" s="45"/>
      <c r="M620" s="45"/>
      <c r="N620" s="45"/>
      <c r="O620" s="44">
        <v>0</v>
      </c>
      <c r="P620" s="44">
        <v>0</v>
      </c>
      <c r="Q620" s="44">
        <v>0</v>
      </c>
      <c r="R620" s="44">
        <v>0</v>
      </c>
      <c r="S620" s="44">
        <v>0</v>
      </c>
      <c r="T620" s="44">
        <v>0</v>
      </c>
      <c r="U620" s="45"/>
      <c r="V620" s="45"/>
      <c r="W620" s="45"/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5"/>
      <c r="AE620" s="45"/>
      <c r="AF620" s="45"/>
      <c r="AG620" s="44">
        <v>0</v>
      </c>
      <c r="AH620" s="44">
        <v>0</v>
      </c>
      <c r="AI620" s="44">
        <v>0</v>
      </c>
      <c r="AJ620" s="44">
        <v>0</v>
      </c>
      <c r="AK620" s="44">
        <v>0</v>
      </c>
      <c r="AL620" s="44">
        <v>0</v>
      </c>
    </row>
    <row r="621" spans="1:38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</row>
    <row r="622" spans="1:38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</row>
    <row r="623" spans="1:38" ht="20.100000000000001" customHeight="1" x14ac:dyDescent="0.2">
      <c r="D623" s="2" t="s">
        <v>121</v>
      </c>
      <c r="F623" s="35">
        <v>26</v>
      </c>
      <c r="G623" s="35">
        <v>232</v>
      </c>
      <c r="H623" s="35">
        <v>249</v>
      </c>
      <c r="I623" s="35">
        <v>9</v>
      </c>
      <c r="J623" s="35">
        <v>0</v>
      </c>
      <c r="K623" s="35">
        <v>0</v>
      </c>
      <c r="L623" s="35"/>
      <c r="M623" s="35"/>
      <c r="N623" s="35"/>
      <c r="O623" s="35">
        <v>15</v>
      </c>
      <c r="P623" s="35">
        <v>98</v>
      </c>
      <c r="Q623" s="35">
        <v>99</v>
      </c>
      <c r="R623" s="35">
        <v>14</v>
      </c>
      <c r="S623" s="35">
        <v>0</v>
      </c>
      <c r="T623" s="35">
        <v>0</v>
      </c>
      <c r="U623" s="35"/>
      <c r="V623" s="35"/>
      <c r="W623" s="35"/>
      <c r="X623" s="35">
        <v>22</v>
      </c>
      <c r="Y623" s="35">
        <v>143</v>
      </c>
      <c r="Z623" s="35">
        <v>149</v>
      </c>
      <c r="AA623" s="35">
        <v>16</v>
      </c>
      <c r="AB623" s="35">
        <v>0</v>
      </c>
      <c r="AC623" s="35">
        <v>0</v>
      </c>
      <c r="AD623" s="35"/>
      <c r="AE623" s="35"/>
      <c r="AF623" s="35"/>
      <c r="AG623" s="35">
        <v>4</v>
      </c>
      <c r="AH623" s="35">
        <v>56</v>
      </c>
      <c r="AI623" s="35">
        <v>56</v>
      </c>
      <c r="AJ623" s="35">
        <v>4</v>
      </c>
      <c r="AK623" s="35">
        <v>0</v>
      </c>
      <c r="AL623" s="35">
        <v>0</v>
      </c>
    </row>
    <row r="624" spans="1:38" ht="20.100000000000001" customHeight="1" x14ac:dyDescent="0.2">
      <c r="D624" s="38" t="s">
        <v>135</v>
      </c>
      <c r="F624" s="39">
        <v>93</v>
      </c>
      <c r="G624" s="39">
        <v>164</v>
      </c>
      <c r="H624" s="39">
        <v>135</v>
      </c>
      <c r="I624" s="39">
        <v>122</v>
      </c>
      <c r="J624" s="39">
        <v>0</v>
      </c>
      <c r="K624" s="39">
        <v>0</v>
      </c>
      <c r="L624" s="40"/>
      <c r="M624" s="40"/>
      <c r="N624" s="40"/>
      <c r="O624" s="39">
        <v>31</v>
      </c>
      <c r="P624" s="39">
        <v>117</v>
      </c>
      <c r="Q624" s="39">
        <v>115</v>
      </c>
      <c r="R624" s="39">
        <v>33</v>
      </c>
      <c r="S624" s="39">
        <v>0</v>
      </c>
      <c r="T624" s="39">
        <v>0</v>
      </c>
      <c r="U624" s="40"/>
      <c r="V624" s="40"/>
      <c r="W624" s="40"/>
      <c r="X624" s="39">
        <v>80</v>
      </c>
      <c r="Y624" s="39">
        <v>162</v>
      </c>
      <c r="Z624" s="39">
        <v>156</v>
      </c>
      <c r="AA624" s="39">
        <v>86</v>
      </c>
      <c r="AB624" s="39">
        <v>0</v>
      </c>
      <c r="AC624" s="39">
        <v>0</v>
      </c>
      <c r="AD624" s="40"/>
      <c r="AE624" s="40"/>
      <c r="AF624" s="40"/>
      <c r="AG624" s="39">
        <v>10</v>
      </c>
      <c r="AH624" s="39">
        <v>30</v>
      </c>
      <c r="AI624" s="39">
        <v>29</v>
      </c>
      <c r="AJ624" s="39">
        <v>11</v>
      </c>
      <c r="AK624" s="39">
        <v>0</v>
      </c>
      <c r="AL624" s="39">
        <v>0</v>
      </c>
    </row>
    <row r="625" spans="1:38" ht="20.100000000000001" customHeight="1" x14ac:dyDescent="0.2">
      <c r="D625" s="2" t="s">
        <v>97</v>
      </c>
      <c r="F625" s="35">
        <v>29</v>
      </c>
      <c r="G625" s="35">
        <v>175</v>
      </c>
      <c r="H625" s="35">
        <v>183</v>
      </c>
      <c r="I625" s="35">
        <v>21</v>
      </c>
      <c r="J625" s="35">
        <v>0</v>
      </c>
      <c r="K625" s="35">
        <v>0</v>
      </c>
      <c r="L625" s="35"/>
      <c r="M625" s="35"/>
      <c r="N625" s="35"/>
      <c r="O625" s="35">
        <v>1</v>
      </c>
      <c r="P625" s="35">
        <v>66</v>
      </c>
      <c r="Q625" s="35">
        <v>60</v>
      </c>
      <c r="R625" s="35">
        <v>7</v>
      </c>
      <c r="S625" s="35">
        <v>0</v>
      </c>
      <c r="T625" s="35">
        <v>0</v>
      </c>
      <c r="U625" s="35"/>
      <c r="V625" s="35"/>
      <c r="W625" s="35"/>
      <c r="X625" s="35">
        <v>27</v>
      </c>
      <c r="Y625" s="35">
        <v>142</v>
      </c>
      <c r="Z625" s="35">
        <v>140</v>
      </c>
      <c r="AA625" s="35">
        <v>29</v>
      </c>
      <c r="AB625" s="35">
        <v>0</v>
      </c>
      <c r="AC625" s="35">
        <v>0</v>
      </c>
      <c r="AD625" s="35"/>
      <c r="AE625" s="35"/>
      <c r="AF625" s="35"/>
      <c r="AG625" s="35">
        <v>1</v>
      </c>
      <c r="AH625" s="35">
        <v>31</v>
      </c>
      <c r="AI625" s="35">
        <v>27</v>
      </c>
      <c r="AJ625" s="35">
        <v>5</v>
      </c>
      <c r="AK625" s="35">
        <v>0</v>
      </c>
      <c r="AL625" s="35">
        <v>0</v>
      </c>
    </row>
    <row r="626" spans="1:38" ht="20.100000000000001" customHeight="1" x14ac:dyDescent="0.2">
      <c r="D626" s="38" t="s">
        <v>136</v>
      </c>
      <c r="F626" s="39">
        <v>105</v>
      </c>
      <c r="G626" s="39">
        <v>281</v>
      </c>
      <c r="H626" s="39">
        <v>257</v>
      </c>
      <c r="I626" s="39">
        <v>129</v>
      </c>
      <c r="J626" s="39">
        <v>0</v>
      </c>
      <c r="K626" s="39">
        <v>0</v>
      </c>
      <c r="L626" s="40"/>
      <c r="M626" s="40"/>
      <c r="N626" s="40"/>
      <c r="O626" s="39">
        <v>18</v>
      </c>
      <c r="P626" s="39">
        <v>148</v>
      </c>
      <c r="Q626" s="39">
        <v>134</v>
      </c>
      <c r="R626" s="39">
        <v>32</v>
      </c>
      <c r="S626" s="39">
        <v>0</v>
      </c>
      <c r="T626" s="39">
        <v>0</v>
      </c>
      <c r="U626" s="40"/>
      <c r="V626" s="40"/>
      <c r="W626" s="40"/>
      <c r="X626" s="39">
        <v>48</v>
      </c>
      <c r="Y626" s="39">
        <v>173</v>
      </c>
      <c r="Z626" s="39">
        <v>153</v>
      </c>
      <c r="AA626" s="39">
        <v>68</v>
      </c>
      <c r="AB626" s="39">
        <v>0</v>
      </c>
      <c r="AC626" s="39">
        <v>0</v>
      </c>
      <c r="AD626" s="40"/>
      <c r="AE626" s="40"/>
      <c r="AF626" s="40"/>
      <c r="AG626" s="39">
        <v>22</v>
      </c>
      <c r="AH626" s="39">
        <v>49</v>
      </c>
      <c r="AI626" s="39">
        <v>45</v>
      </c>
      <c r="AJ626" s="39">
        <v>26</v>
      </c>
      <c r="AK626" s="39">
        <v>0</v>
      </c>
      <c r="AL626" s="39">
        <v>0</v>
      </c>
    </row>
    <row r="627" spans="1:38" ht="20.100000000000001" customHeight="1" x14ac:dyDescent="0.2">
      <c r="D627" s="2" t="s">
        <v>113</v>
      </c>
      <c r="F627" s="35">
        <v>35</v>
      </c>
      <c r="G627" s="35">
        <v>348</v>
      </c>
      <c r="H627" s="35">
        <v>328</v>
      </c>
      <c r="I627" s="35">
        <v>55</v>
      </c>
      <c r="J627" s="35">
        <v>0</v>
      </c>
      <c r="K627" s="35">
        <v>0</v>
      </c>
      <c r="L627" s="35"/>
      <c r="M627" s="35"/>
      <c r="N627" s="35"/>
      <c r="O627" s="35">
        <v>9</v>
      </c>
      <c r="P627" s="35">
        <v>110</v>
      </c>
      <c r="Q627" s="35">
        <v>100</v>
      </c>
      <c r="R627" s="35">
        <v>19</v>
      </c>
      <c r="S627" s="35">
        <v>0</v>
      </c>
      <c r="T627" s="35">
        <v>0</v>
      </c>
      <c r="U627" s="35"/>
      <c r="V627" s="35"/>
      <c r="W627" s="35"/>
      <c r="X627" s="35">
        <v>31</v>
      </c>
      <c r="Y627" s="35">
        <v>147</v>
      </c>
      <c r="Z627" s="35">
        <v>139</v>
      </c>
      <c r="AA627" s="35">
        <v>39</v>
      </c>
      <c r="AB627" s="35">
        <v>0</v>
      </c>
      <c r="AC627" s="35">
        <v>0</v>
      </c>
      <c r="AD627" s="35"/>
      <c r="AE627" s="35"/>
      <c r="AF627" s="35"/>
      <c r="AG627" s="35">
        <v>7</v>
      </c>
      <c r="AH627" s="35">
        <v>46</v>
      </c>
      <c r="AI627" s="35">
        <v>50</v>
      </c>
      <c r="AJ627" s="35">
        <v>3</v>
      </c>
      <c r="AK627" s="35">
        <v>0</v>
      </c>
      <c r="AL627" s="35">
        <v>0</v>
      </c>
    </row>
    <row r="628" spans="1:38" ht="20.100000000000001" customHeight="1" x14ac:dyDescent="0.2">
      <c r="D628" s="38" t="s">
        <v>114</v>
      </c>
      <c r="F628" s="39">
        <v>40</v>
      </c>
      <c r="G628" s="39">
        <v>183</v>
      </c>
      <c r="H628" s="39">
        <v>192</v>
      </c>
      <c r="I628" s="39">
        <v>31</v>
      </c>
      <c r="J628" s="39">
        <v>0</v>
      </c>
      <c r="K628" s="39">
        <v>0</v>
      </c>
      <c r="L628" s="40"/>
      <c r="M628" s="40"/>
      <c r="N628" s="40"/>
      <c r="O628" s="39">
        <v>18</v>
      </c>
      <c r="P628" s="39">
        <v>138</v>
      </c>
      <c r="Q628" s="39">
        <v>140</v>
      </c>
      <c r="R628" s="39">
        <v>16</v>
      </c>
      <c r="S628" s="39">
        <v>0</v>
      </c>
      <c r="T628" s="39">
        <v>0</v>
      </c>
      <c r="U628" s="40"/>
      <c r="V628" s="40"/>
      <c r="W628" s="40"/>
      <c r="X628" s="39">
        <v>18</v>
      </c>
      <c r="Y628" s="39">
        <v>123</v>
      </c>
      <c r="Z628" s="39">
        <v>127</v>
      </c>
      <c r="AA628" s="39">
        <v>14</v>
      </c>
      <c r="AB628" s="39">
        <v>0</v>
      </c>
      <c r="AC628" s="39">
        <v>0</v>
      </c>
      <c r="AD628" s="40"/>
      <c r="AE628" s="40"/>
      <c r="AF628" s="40"/>
      <c r="AG628" s="39">
        <v>7</v>
      </c>
      <c r="AH628" s="39">
        <v>45</v>
      </c>
      <c r="AI628" s="39">
        <v>51</v>
      </c>
      <c r="AJ628" s="39">
        <v>1</v>
      </c>
      <c r="AK628" s="39">
        <v>0</v>
      </c>
      <c r="AL628" s="39">
        <v>0</v>
      </c>
    </row>
    <row r="629" spans="1:38" ht="20.100000000000001" customHeight="1" x14ac:dyDescent="0.2">
      <c r="D629" s="2" t="s">
        <v>115</v>
      </c>
      <c r="F629" s="35">
        <v>12</v>
      </c>
      <c r="G629" s="35">
        <v>342</v>
      </c>
      <c r="H629" s="35">
        <v>349</v>
      </c>
      <c r="I629" s="35">
        <v>5</v>
      </c>
      <c r="J629" s="35">
        <v>0</v>
      </c>
      <c r="K629" s="35">
        <v>0</v>
      </c>
      <c r="L629" s="35"/>
      <c r="M629" s="35"/>
      <c r="N629" s="35"/>
      <c r="O629" s="35">
        <v>7</v>
      </c>
      <c r="P629" s="35">
        <v>90</v>
      </c>
      <c r="Q629" s="35">
        <v>94</v>
      </c>
      <c r="R629" s="35">
        <v>3</v>
      </c>
      <c r="S629" s="35">
        <v>0</v>
      </c>
      <c r="T629" s="35">
        <v>0</v>
      </c>
      <c r="U629" s="35"/>
      <c r="V629" s="35"/>
      <c r="W629" s="35"/>
      <c r="X629" s="35">
        <v>10</v>
      </c>
      <c r="Y629" s="35">
        <v>139</v>
      </c>
      <c r="Z629" s="35">
        <v>141</v>
      </c>
      <c r="AA629" s="35">
        <v>8</v>
      </c>
      <c r="AB629" s="35">
        <v>0</v>
      </c>
      <c r="AC629" s="35">
        <v>0</v>
      </c>
      <c r="AD629" s="35"/>
      <c r="AE629" s="35"/>
      <c r="AF629" s="35"/>
      <c r="AG629" s="35">
        <v>0</v>
      </c>
      <c r="AH629" s="35">
        <v>16</v>
      </c>
      <c r="AI629" s="35">
        <v>16</v>
      </c>
      <c r="AJ629" s="35">
        <v>0</v>
      </c>
      <c r="AK629" s="35">
        <v>0</v>
      </c>
      <c r="AL629" s="35">
        <v>0</v>
      </c>
    </row>
    <row r="630" spans="1:38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</row>
    <row r="631" spans="1:38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340</v>
      </c>
      <c r="G631" s="44">
        <v>1725</v>
      </c>
      <c r="H631" s="44">
        <v>1693</v>
      </c>
      <c r="I631" s="44">
        <v>372</v>
      </c>
      <c r="J631" s="44">
        <v>0</v>
      </c>
      <c r="K631" s="44">
        <v>0</v>
      </c>
      <c r="L631" s="45"/>
      <c r="M631" s="45"/>
      <c r="N631" s="45"/>
      <c r="O631" s="44">
        <v>99</v>
      </c>
      <c r="P631" s="44">
        <v>767</v>
      </c>
      <c r="Q631" s="44">
        <v>742</v>
      </c>
      <c r="R631" s="44">
        <v>124</v>
      </c>
      <c r="S631" s="44">
        <v>0</v>
      </c>
      <c r="T631" s="44">
        <v>0</v>
      </c>
      <c r="U631" s="45"/>
      <c r="V631" s="45"/>
      <c r="W631" s="45"/>
      <c r="X631" s="44">
        <v>236</v>
      </c>
      <c r="Y631" s="44">
        <v>1029</v>
      </c>
      <c r="Z631" s="44">
        <v>1005</v>
      </c>
      <c r="AA631" s="44">
        <v>260</v>
      </c>
      <c r="AB631" s="44">
        <v>0</v>
      </c>
      <c r="AC631" s="44">
        <v>0</v>
      </c>
      <c r="AD631" s="45"/>
      <c r="AE631" s="45"/>
      <c r="AF631" s="45"/>
      <c r="AG631" s="44">
        <v>51</v>
      </c>
      <c r="AH631" s="44">
        <v>273</v>
      </c>
      <c r="AI631" s="44">
        <v>274</v>
      </c>
      <c r="AJ631" s="44">
        <v>50</v>
      </c>
      <c r="AK631" s="44">
        <v>0</v>
      </c>
      <c r="AL631" s="44">
        <v>0</v>
      </c>
    </row>
    <row r="632" spans="1:38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</row>
    <row r="633" spans="1:38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</row>
    <row r="634" spans="1:38" ht="19.5" customHeight="1" x14ac:dyDescent="0.2">
      <c r="D634" s="41" t="s">
        <v>95</v>
      </c>
      <c r="F634" s="40">
        <v>153</v>
      </c>
      <c r="G634" s="40">
        <v>320</v>
      </c>
      <c r="H634" s="40">
        <v>295</v>
      </c>
      <c r="I634" s="40">
        <v>178</v>
      </c>
      <c r="J634" s="40">
        <v>0</v>
      </c>
      <c r="K634" s="40">
        <v>0</v>
      </c>
      <c r="L634" s="40"/>
      <c r="M634" s="40"/>
      <c r="N634" s="40"/>
      <c r="O634" s="40">
        <v>13</v>
      </c>
      <c r="P634" s="40">
        <v>142</v>
      </c>
      <c r="Q634" s="40">
        <v>140</v>
      </c>
      <c r="R634" s="40">
        <v>15</v>
      </c>
      <c r="S634" s="40">
        <v>0</v>
      </c>
      <c r="T634" s="40">
        <v>0</v>
      </c>
      <c r="U634" s="40"/>
      <c r="V634" s="40"/>
      <c r="W634" s="40"/>
      <c r="X634" s="40">
        <v>41</v>
      </c>
      <c r="Y634" s="40">
        <v>160</v>
      </c>
      <c r="Z634" s="40">
        <v>163</v>
      </c>
      <c r="AA634" s="40">
        <v>38</v>
      </c>
      <c r="AB634" s="40">
        <v>0</v>
      </c>
      <c r="AC634" s="40">
        <v>0</v>
      </c>
      <c r="AD634" s="40"/>
      <c r="AE634" s="40"/>
      <c r="AF634" s="40"/>
      <c r="AG634" s="40">
        <v>7</v>
      </c>
      <c r="AH634" s="40">
        <v>66</v>
      </c>
      <c r="AI634" s="40">
        <v>62</v>
      </c>
      <c r="AJ634" s="40">
        <v>11</v>
      </c>
      <c r="AK634" s="40">
        <v>0</v>
      </c>
      <c r="AL634" s="40">
        <v>0</v>
      </c>
    </row>
    <row r="635" spans="1:38" ht="19.5" customHeight="1" x14ac:dyDescent="0.2">
      <c r="D635" s="38" t="s">
        <v>96</v>
      </c>
      <c r="F635" s="39">
        <v>67</v>
      </c>
      <c r="G635" s="39">
        <v>427</v>
      </c>
      <c r="H635" s="39">
        <v>445</v>
      </c>
      <c r="I635" s="39">
        <v>49</v>
      </c>
      <c r="J635" s="39">
        <v>0</v>
      </c>
      <c r="K635" s="39">
        <v>0</v>
      </c>
      <c r="L635" s="40"/>
      <c r="M635" s="40"/>
      <c r="N635" s="40"/>
      <c r="O635" s="39">
        <v>7</v>
      </c>
      <c r="P635" s="39">
        <v>154</v>
      </c>
      <c r="Q635" s="39">
        <v>159</v>
      </c>
      <c r="R635" s="39">
        <v>2</v>
      </c>
      <c r="S635" s="39">
        <v>0</v>
      </c>
      <c r="T635" s="39">
        <v>0</v>
      </c>
      <c r="U635" s="40"/>
      <c r="V635" s="40"/>
      <c r="W635" s="40"/>
      <c r="X635" s="39">
        <v>25</v>
      </c>
      <c r="Y635" s="39">
        <v>185</v>
      </c>
      <c r="Z635" s="39">
        <v>177</v>
      </c>
      <c r="AA635" s="39">
        <v>33</v>
      </c>
      <c r="AB635" s="39">
        <v>0</v>
      </c>
      <c r="AC635" s="39">
        <v>0</v>
      </c>
      <c r="AD635" s="40"/>
      <c r="AE635" s="40"/>
      <c r="AF635" s="40"/>
      <c r="AG635" s="39">
        <v>6</v>
      </c>
      <c r="AH635" s="39">
        <v>59</v>
      </c>
      <c r="AI635" s="39">
        <v>62</v>
      </c>
      <c r="AJ635" s="39">
        <v>3</v>
      </c>
      <c r="AK635" s="39">
        <v>0</v>
      </c>
      <c r="AL635" s="39">
        <v>0</v>
      </c>
    </row>
    <row r="636" spans="1:38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</row>
    <row r="637" spans="1:38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220</v>
      </c>
      <c r="G637" s="44">
        <v>747</v>
      </c>
      <c r="H637" s="44">
        <v>740</v>
      </c>
      <c r="I637" s="44">
        <v>227</v>
      </c>
      <c r="J637" s="44">
        <v>0</v>
      </c>
      <c r="K637" s="44">
        <v>0</v>
      </c>
      <c r="L637" s="45"/>
      <c r="M637" s="45"/>
      <c r="N637" s="45"/>
      <c r="O637" s="44">
        <v>20</v>
      </c>
      <c r="P637" s="44">
        <v>296</v>
      </c>
      <c r="Q637" s="44">
        <v>299</v>
      </c>
      <c r="R637" s="44">
        <v>17</v>
      </c>
      <c r="S637" s="44">
        <v>0</v>
      </c>
      <c r="T637" s="44">
        <v>0</v>
      </c>
      <c r="U637" s="45"/>
      <c r="V637" s="45"/>
      <c r="W637" s="45"/>
      <c r="X637" s="44">
        <v>66</v>
      </c>
      <c r="Y637" s="44">
        <v>345</v>
      </c>
      <c r="Z637" s="44">
        <v>340</v>
      </c>
      <c r="AA637" s="44">
        <v>71</v>
      </c>
      <c r="AB637" s="44">
        <v>0</v>
      </c>
      <c r="AC637" s="44">
        <v>0</v>
      </c>
      <c r="AD637" s="45"/>
      <c r="AE637" s="45"/>
      <c r="AF637" s="45"/>
      <c r="AG637" s="44">
        <v>13</v>
      </c>
      <c r="AH637" s="44">
        <v>125</v>
      </c>
      <c r="AI637" s="44">
        <v>124</v>
      </c>
      <c r="AJ637" s="44">
        <v>14</v>
      </c>
      <c r="AK637" s="44">
        <v>0</v>
      </c>
      <c r="AL637" s="44">
        <v>0</v>
      </c>
    </row>
    <row r="638" spans="1:38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</row>
    <row r="639" spans="1:38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627</v>
      </c>
      <c r="G639" s="50">
        <v>2913</v>
      </c>
      <c r="H639" s="50">
        <v>2894</v>
      </c>
      <c r="I639" s="50">
        <v>646</v>
      </c>
      <c r="J639" s="50">
        <v>0</v>
      </c>
      <c r="K639" s="50">
        <v>0</v>
      </c>
      <c r="L639" s="45"/>
      <c r="M639" s="45"/>
      <c r="N639" s="45"/>
      <c r="O639" s="50">
        <v>119</v>
      </c>
      <c r="P639" s="50">
        <v>1063</v>
      </c>
      <c r="Q639" s="50">
        <v>1041</v>
      </c>
      <c r="R639" s="50">
        <v>141</v>
      </c>
      <c r="S639" s="50">
        <v>0</v>
      </c>
      <c r="T639" s="50">
        <v>0</v>
      </c>
      <c r="U639" s="45"/>
      <c r="V639" s="45"/>
      <c r="W639" s="45"/>
      <c r="X639" s="50">
        <v>302</v>
      </c>
      <c r="Y639" s="50">
        <v>1374</v>
      </c>
      <c r="Z639" s="50">
        <v>1345</v>
      </c>
      <c r="AA639" s="50">
        <v>331</v>
      </c>
      <c r="AB639" s="50">
        <v>0</v>
      </c>
      <c r="AC639" s="50">
        <v>0</v>
      </c>
      <c r="AD639" s="45"/>
      <c r="AE639" s="45"/>
      <c r="AF639" s="45"/>
      <c r="AG639" s="50">
        <v>64</v>
      </c>
      <c r="AH639" s="50">
        <v>398</v>
      </c>
      <c r="AI639" s="50">
        <v>398</v>
      </c>
      <c r="AJ639" s="50">
        <v>64</v>
      </c>
      <c r="AK639" s="50">
        <v>0</v>
      </c>
      <c r="AL639" s="50">
        <v>0</v>
      </c>
    </row>
    <row r="640" spans="1:38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</row>
    <row r="641" spans="1:38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</row>
    <row r="642" spans="1:38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</row>
    <row r="643" spans="1:38" ht="20.100000000000001" customHeight="1" x14ac:dyDescent="0.2">
      <c r="D643" s="2" t="s">
        <v>294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40"/>
      <c r="M643" s="40"/>
      <c r="N643" s="40"/>
      <c r="O643" s="40">
        <v>0</v>
      </c>
      <c r="P643" s="40">
        <v>0</v>
      </c>
      <c r="Q643" s="40">
        <v>0</v>
      </c>
      <c r="R643" s="40">
        <v>0</v>
      </c>
      <c r="S643" s="40">
        <v>0</v>
      </c>
      <c r="T643" s="40">
        <v>0</v>
      </c>
      <c r="U643" s="40"/>
      <c r="V643" s="40"/>
      <c r="W643" s="40"/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/>
      <c r="AE643" s="40"/>
      <c r="AF643" s="40"/>
      <c r="AG643" s="40">
        <v>0</v>
      </c>
      <c r="AH643" s="40">
        <v>0</v>
      </c>
      <c r="AI643" s="40">
        <v>0</v>
      </c>
      <c r="AJ643" s="40">
        <v>0</v>
      </c>
      <c r="AK643" s="40">
        <v>0</v>
      </c>
      <c r="AL643" s="40">
        <v>0</v>
      </c>
    </row>
    <row r="644" spans="1:38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</row>
    <row r="645" spans="1:38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5"/>
      <c r="M645" s="45"/>
      <c r="N645" s="45"/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4">
        <v>0</v>
      </c>
      <c r="U645" s="45"/>
      <c r="V645" s="45"/>
      <c r="W645" s="45"/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5"/>
      <c r="AE645" s="45"/>
      <c r="AF645" s="45"/>
      <c r="AG645" s="44">
        <v>0</v>
      </c>
      <c r="AH645" s="44">
        <v>0</v>
      </c>
      <c r="AI645" s="44">
        <v>0</v>
      </c>
      <c r="AJ645" s="44">
        <v>0</v>
      </c>
      <c r="AK645" s="44">
        <v>0</v>
      </c>
      <c r="AL645" s="44">
        <v>0</v>
      </c>
    </row>
    <row r="646" spans="1:38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</row>
    <row r="647" spans="1:38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</row>
    <row r="648" spans="1:38" ht="20.100000000000001" customHeight="1" x14ac:dyDescent="0.2">
      <c r="D648" s="2" t="s">
        <v>121</v>
      </c>
      <c r="F648" s="35">
        <v>284</v>
      </c>
      <c r="G648" s="35">
        <v>622</v>
      </c>
      <c r="H648" s="35">
        <v>752</v>
      </c>
      <c r="I648" s="35">
        <v>154</v>
      </c>
      <c r="J648" s="35">
        <v>0</v>
      </c>
      <c r="K648" s="35">
        <v>0</v>
      </c>
      <c r="L648" s="35"/>
      <c r="M648" s="35"/>
      <c r="N648" s="35"/>
      <c r="O648" s="35">
        <v>32</v>
      </c>
      <c r="P648" s="35">
        <v>63</v>
      </c>
      <c r="Q648" s="35">
        <v>79</v>
      </c>
      <c r="R648" s="35">
        <v>16</v>
      </c>
      <c r="S648" s="35">
        <v>0</v>
      </c>
      <c r="T648" s="35">
        <v>0</v>
      </c>
      <c r="U648" s="35"/>
      <c r="V648" s="35"/>
      <c r="W648" s="35"/>
      <c r="X648" s="35">
        <v>43</v>
      </c>
      <c r="Y648" s="35">
        <v>106</v>
      </c>
      <c r="Z648" s="35">
        <v>128</v>
      </c>
      <c r="AA648" s="35">
        <v>21</v>
      </c>
      <c r="AB648" s="35">
        <v>0</v>
      </c>
      <c r="AC648" s="35">
        <v>0</v>
      </c>
      <c r="AD648" s="35"/>
      <c r="AE648" s="35"/>
      <c r="AF648" s="35"/>
      <c r="AG648" s="35">
        <v>26</v>
      </c>
      <c r="AH648" s="35">
        <v>54</v>
      </c>
      <c r="AI648" s="35">
        <v>72</v>
      </c>
      <c r="AJ648" s="35">
        <v>8</v>
      </c>
      <c r="AK648" s="35">
        <v>0</v>
      </c>
      <c r="AL648" s="35">
        <v>0</v>
      </c>
    </row>
    <row r="649" spans="1:38" ht="19.5" customHeight="1" x14ac:dyDescent="0.2">
      <c r="D649" s="38" t="s">
        <v>135</v>
      </c>
      <c r="F649" s="39">
        <v>81</v>
      </c>
      <c r="G649" s="39">
        <v>753</v>
      </c>
      <c r="H649" s="39">
        <v>793</v>
      </c>
      <c r="I649" s="39">
        <v>41</v>
      </c>
      <c r="J649" s="39">
        <v>0</v>
      </c>
      <c r="K649" s="39">
        <v>0</v>
      </c>
      <c r="L649" s="40"/>
      <c r="M649" s="40"/>
      <c r="N649" s="40"/>
      <c r="O649" s="39">
        <v>11</v>
      </c>
      <c r="P649" s="39">
        <v>101</v>
      </c>
      <c r="Q649" s="39">
        <v>104</v>
      </c>
      <c r="R649" s="39">
        <v>8</v>
      </c>
      <c r="S649" s="39">
        <v>0</v>
      </c>
      <c r="T649" s="39">
        <v>0</v>
      </c>
      <c r="U649" s="40"/>
      <c r="V649" s="40"/>
      <c r="W649" s="40"/>
      <c r="X649" s="39">
        <v>11</v>
      </c>
      <c r="Y649" s="39">
        <v>132</v>
      </c>
      <c r="Z649" s="39">
        <v>129</v>
      </c>
      <c r="AA649" s="39">
        <v>14</v>
      </c>
      <c r="AB649" s="39">
        <v>0</v>
      </c>
      <c r="AC649" s="39">
        <v>0</v>
      </c>
      <c r="AD649" s="40"/>
      <c r="AE649" s="40"/>
      <c r="AF649" s="40"/>
      <c r="AG649" s="39">
        <v>4</v>
      </c>
      <c r="AH649" s="39">
        <v>38</v>
      </c>
      <c r="AI649" s="39">
        <v>38</v>
      </c>
      <c r="AJ649" s="39">
        <v>4</v>
      </c>
      <c r="AK649" s="39">
        <v>0</v>
      </c>
      <c r="AL649" s="39">
        <v>0</v>
      </c>
    </row>
    <row r="650" spans="1:38" ht="20.100000000000001" customHeight="1" x14ac:dyDescent="0.2">
      <c r="D650" s="2" t="s">
        <v>97</v>
      </c>
      <c r="F650" s="35">
        <v>253</v>
      </c>
      <c r="G650" s="35">
        <v>1223</v>
      </c>
      <c r="H650" s="35">
        <v>1238</v>
      </c>
      <c r="I650" s="35">
        <v>238</v>
      </c>
      <c r="J650" s="35">
        <v>0</v>
      </c>
      <c r="K650" s="35">
        <v>0</v>
      </c>
      <c r="L650" s="35"/>
      <c r="M650" s="35"/>
      <c r="N650" s="35"/>
      <c r="O650" s="35">
        <v>22</v>
      </c>
      <c r="P650" s="35">
        <v>53</v>
      </c>
      <c r="Q650" s="35">
        <v>53</v>
      </c>
      <c r="R650" s="35">
        <v>22</v>
      </c>
      <c r="S650" s="35">
        <v>0</v>
      </c>
      <c r="T650" s="35">
        <v>0</v>
      </c>
      <c r="U650" s="35"/>
      <c r="V650" s="35"/>
      <c r="W650" s="35"/>
      <c r="X650" s="35">
        <v>71</v>
      </c>
      <c r="Y650" s="35">
        <v>116</v>
      </c>
      <c r="Z650" s="35">
        <v>108</v>
      </c>
      <c r="AA650" s="35">
        <v>79</v>
      </c>
      <c r="AB650" s="35">
        <v>0</v>
      </c>
      <c r="AC650" s="35">
        <v>0</v>
      </c>
      <c r="AD650" s="35"/>
      <c r="AE650" s="35"/>
      <c r="AF650" s="35"/>
      <c r="AG650" s="35">
        <v>11</v>
      </c>
      <c r="AH650" s="35">
        <v>38</v>
      </c>
      <c r="AI650" s="35">
        <v>42</v>
      </c>
      <c r="AJ650" s="35">
        <v>7</v>
      </c>
      <c r="AK650" s="35">
        <v>0</v>
      </c>
      <c r="AL650" s="35">
        <v>0</v>
      </c>
    </row>
    <row r="651" spans="1:38" ht="19.5" customHeight="1" x14ac:dyDescent="0.2">
      <c r="D651" s="38" t="s">
        <v>136</v>
      </c>
      <c r="F651" s="39">
        <v>196</v>
      </c>
      <c r="G651" s="39">
        <v>926</v>
      </c>
      <c r="H651" s="39">
        <v>962</v>
      </c>
      <c r="I651" s="39">
        <v>160</v>
      </c>
      <c r="J651" s="39">
        <v>0</v>
      </c>
      <c r="K651" s="39">
        <v>0</v>
      </c>
      <c r="L651" s="40"/>
      <c r="M651" s="40"/>
      <c r="N651" s="40"/>
      <c r="O651" s="39">
        <v>32</v>
      </c>
      <c r="P651" s="39">
        <v>126</v>
      </c>
      <c r="Q651" s="39">
        <v>134</v>
      </c>
      <c r="R651" s="39">
        <v>24</v>
      </c>
      <c r="S651" s="39">
        <v>0</v>
      </c>
      <c r="T651" s="39">
        <v>0</v>
      </c>
      <c r="U651" s="40"/>
      <c r="V651" s="40"/>
      <c r="W651" s="40"/>
      <c r="X651" s="39">
        <v>41</v>
      </c>
      <c r="Y651" s="39">
        <v>151</v>
      </c>
      <c r="Z651" s="39">
        <v>148</v>
      </c>
      <c r="AA651" s="39">
        <v>44</v>
      </c>
      <c r="AB651" s="39">
        <v>0</v>
      </c>
      <c r="AC651" s="39">
        <v>0</v>
      </c>
      <c r="AD651" s="40"/>
      <c r="AE651" s="40"/>
      <c r="AF651" s="40"/>
      <c r="AG651" s="39">
        <v>11</v>
      </c>
      <c r="AH651" s="39">
        <v>52</v>
      </c>
      <c r="AI651" s="39">
        <v>55</v>
      </c>
      <c r="AJ651" s="39">
        <v>8</v>
      </c>
      <c r="AK651" s="39">
        <v>0</v>
      </c>
      <c r="AL651" s="39">
        <v>0</v>
      </c>
    </row>
    <row r="652" spans="1:38" ht="20.100000000000001" customHeight="1" x14ac:dyDescent="0.2">
      <c r="D652" s="2" t="s">
        <v>99</v>
      </c>
      <c r="F652" s="35">
        <v>313</v>
      </c>
      <c r="G652" s="35">
        <v>2972</v>
      </c>
      <c r="H652" s="35">
        <v>3072</v>
      </c>
      <c r="I652" s="35">
        <v>213</v>
      </c>
      <c r="J652" s="35">
        <v>0</v>
      </c>
      <c r="K652" s="35">
        <v>0</v>
      </c>
      <c r="L652" s="35"/>
      <c r="M652" s="35"/>
      <c r="N652" s="35"/>
      <c r="O652" s="35">
        <v>30</v>
      </c>
      <c r="P652" s="35">
        <v>100</v>
      </c>
      <c r="Q652" s="35">
        <v>122</v>
      </c>
      <c r="R652" s="35">
        <v>8</v>
      </c>
      <c r="S652" s="35">
        <v>0</v>
      </c>
      <c r="T652" s="35">
        <v>0</v>
      </c>
      <c r="U652" s="35"/>
      <c r="V652" s="35"/>
      <c r="W652" s="35"/>
      <c r="X652" s="35">
        <v>15</v>
      </c>
      <c r="Y652" s="35">
        <v>111</v>
      </c>
      <c r="Z652" s="35">
        <v>110</v>
      </c>
      <c r="AA652" s="35">
        <v>16</v>
      </c>
      <c r="AB652" s="35">
        <v>0</v>
      </c>
      <c r="AC652" s="35">
        <v>0</v>
      </c>
      <c r="AD652" s="35"/>
      <c r="AE652" s="35"/>
      <c r="AF652" s="35"/>
      <c r="AG652" s="35">
        <v>4</v>
      </c>
      <c r="AH652" s="35">
        <v>69</v>
      </c>
      <c r="AI652" s="35">
        <v>72</v>
      </c>
      <c r="AJ652" s="35">
        <v>1</v>
      </c>
      <c r="AK652" s="35">
        <v>0</v>
      </c>
      <c r="AL652" s="35">
        <v>0</v>
      </c>
    </row>
    <row r="653" spans="1:38" ht="19.5" customHeight="1" x14ac:dyDescent="0.2">
      <c r="D653" s="38" t="s">
        <v>100</v>
      </c>
      <c r="F653" s="39">
        <v>114</v>
      </c>
      <c r="G653" s="39">
        <v>751</v>
      </c>
      <c r="H653" s="39">
        <v>786</v>
      </c>
      <c r="I653" s="39">
        <v>79</v>
      </c>
      <c r="J653" s="39">
        <v>0</v>
      </c>
      <c r="K653" s="39">
        <v>0</v>
      </c>
      <c r="L653" s="40"/>
      <c r="M653" s="40"/>
      <c r="N653" s="40"/>
      <c r="O653" s="39">
        <v>8</v>
      </c>
      <c r="P653" s="39">
        <v>111</v>
      </c>
      <c r="Q653" s="39">
        <v>111</v>
      </c>
      <c r="R653" s="39">
        <v>8</v>
      </c>
      <c r="S653" s="39">
        <v>0</v>
      </c>
      <c r="T653" s="39">
        <v>0</v>
      </c>
      <c r="U653" s="40"/>
      <c r="V653" s="40"/>
      <c r="W653" s="40"/>
      <c r="X653" s="39">
        <v>17</v>
      </c>
      <c r="Y653" s="39">
        <v>125</v>
      </c>
      <c r="Z653" s="39">
        <v>124</v>
      </c>
      <c r="AA653" s="39">
        <v>18</v>
      </c>
      <c r="AB653" s="39">
        <v>0</v>
      </c>
      <c r="AC653" s="39">
        <v>0</v>
      </c>
      <c r="AD653" s="40"/>
      <c r="AE653" s="40"/>
      <c r="AF653" s="40"/>
      <c r="AG653" s="39">
        <v>2</v>
      </c>
      <c r="AH653" s="39">
        <v>24</v>
      </c>
      <c r="AI653" s="39">
        <v>24</v>
      </c>
      <c r="AJ653" s="39">
        <v>2</v>
      </c>
      <c r="AK653" s="39">
        <v>0</v>
      </c>
      <c r="AL653" s="39">
        <v>0</v>
      </c>
    </row>
    <row r="654" spans="1:38" ht="20.100000000000001" customHeight="1" x14ac:dyDescent="0.2">
      <c r="B654" s="5"/>
      <c r="D654" s="2" t="s">
        <v>101</v>
      </c>
      <c r="F654" s="35">
        <v>175</v>
      </c>
      <c r="G654" s="35">
        <v>491</v>
      </c>
      <c r="H654" s="35">
        <v>607</v>
      </c>
      <c r="I654" s="35">
        <v>59</v>
      </c>
      <c r="J654" s="35">
        <v>0</v>
      </c>
      <c r="K654" s="35">
        <v>0</v>
      </c>
      <c r="L654" s="35"/>
      <c r="M654" s="35"/>
      <c r="N654" s="35"/>
      <c r="O654" s="35">
        <v>46</v>
      </c>
      <c r="P654" s="35">
        <v>69</v>
      </c>
      <c r="Q654" s="35">
        <v>97</v>
      </c>
      <c r="R654" s="35">
        <v>18</v>
      </c>
      <c r="S654" s="35">
        <v>0</v>
      </c>
      <c r="T654" s="35">
        <v>0</v>
      </c>
      <c r="U654" s="35"/>
      <c r="V654" s="35"/>
      <c r="W654" s="35"/>
      <c r="X654" s="35">
        <v>36</v>
      </c>
      <c r="Y654" s="35">
        <v>133</v>
      </c>
      <c r="Z654" s="35">
        <v>145</v>
      </c>
      <c r="AA654" s="35">
        <v>24</v>
      </c>
      <c r="AB654" s="35">
        <v>0</v>
      </c>
      <c r="AC654" s="35">
        <v>0</v>
      </c>
      <c r="AD654" s="35"/>
      <c r="AE654" s="35"/>
      <c r="AF654" s="35"/>
      <c r="AG654" s="35">
        <v>11</v>
      </c>
      <c r="AH654" s="35">
        <v>58</v>
      </c>
      <c r="AI654" s="35">
        <v>56</v>
      </c>
      <c r="AJ654" s="35">
        <v>13</v>
      </c>
      <c r="AK654" s="35">
        <v>0</v>
      </c>
      <c r="AL654" s="35">
        <v>0</v>
      </c>
    </row>
    <row r="655" spans="1:38" ht="19.5" customHeight="1" x14ac:dyDescent="0.2">
      <c r="D655" s="38" t="s">
        <v>102</v>
      </c>
      <c r="F655" s="39">
        <v>200</v>
      </c>
      <c r="G655" s="39">
        <v>1655</v>
      </c>
      <c r="H655" s="39">
        <v>1746</v>
      </c>
      <c r="I655" s="39">
        <v>109</v>
      </c>
      <c r="J655" s="39">
        <v>0</v>
      </c>
      <c r="K655" s="39">
        <v>0</v>
      </c>
      <c r="L655" s="40"/>
      <c r="M655" s="40"/>
      <c r="N655" s="40"/>
      <c r="O655" s="39">
        <v>5</v>
      </c>
      <c r="P655" s="39">
        <v>85</v>
      </c>
      <c r="Q655" s="39">
        <v>85</v>
      </c>
      <c r="R655" s="39">
        <v>5</v>
      </c>
      <c r="S655" s="39">
        <v>0</v>
      </c>
      <c r="T655" s="39">
        <v>0</v>
      </c>
      <c r="U655" s="40"/>
      <c r="V655" s="40"/>
      <c r="W655" s="40"/>
      <c r="X655" s="39">
        <v>14</v>
      </c>
      <c r="Y655" s="39">
        <v>88</v>
      </c>
      <c r="Z655" s="39">
        <v>90</v>
      </c>
      <c r="AA655" s="39">
        <v>12</v>
      </c>
      <c r="AB655" s="39">
        <v>0</v>
      </c>
      <c r="AC655" s="39">
        <v>0</v>
      </c>
      <c r="AD655" s="40"/>
      <c r="AE655" s="40"/>
      <c r="AF655" s="40"/>
      <c r="AG655" s="39">
        <v>2</v>
      </c>
      <c r="AH655" s="39">
        <v>39</v>
      </c>
      <c r="AI655" s="39">
        <v>37</v>
      </c>
      <c r="AJ655" s="39">
        <v>4</v>
      </c>
      <c r="AK655" s="39">
        <v>0</v>
      </c>
      <c r="AL655" s="39">
        <v>0</v>
      </c>
    </row>
    <row r="656" spans="1:38" ht="20.100000000000001" customHeight="1" x14ac:dyDescent="0.2">
      <c r="B656" s="5"/>
      <c r="D656" s="41" t="s">
        <v>137</v>
      </c>
      <c r="F656" s="40">
        <v>672</v>
      </c>
      <c r="G656" s="40">
        <v>1761</v>
      </c>
      <c r="H656" s="40">
        <v>2056</v>
      </c>
      <c r="I656" s="40">
        <v>377</v>
      </c>
      <c r="J656" s="40">
        <v>0</v>
      </c>
      <c r="K656" s="40">
        <v>0</v>
      </c>
      <c r="L656" s="40"/>
      <c r="M656" s="40"/>
      <c r="N656" s="40"/>
      <c r="O656" s="40">
        <v>45</v>
      </c>
      <c r="P656" s="40">
        <v>107</v>
      </c>
      <c r="Q656" s="40">
        <v>139</v>
      </c>
      <c r="R656" s="40">
        <v>13</v>
      </c>
      <c r="S656" s="40">
        <v>0</v>
      </c>
      <c r="T656" s="40">
        <v>0</v>
      </c>
      <c r="U656" s="40"/>
      <c r="V656" s="40"/>
      <c r="W656" s="40"/>
      <c r="X656" s="40">
        <v>37</v>
      </c>
      <c r="Y656" s="40">
        <v>67</v>
      </c>
      <c r="Z656" s="40">
        <v>94</v>
      </c>
      <c r="AA656" s="40">
        <v>10</v>
      </c>
      <c r="AB656" s="40">
        <v>0</v>
      </c>
      <c r="AC656" s="40">
        <v>0</v>
      </c>
      <c r="AD656" s="40"/>
      <c r="AE656" s="40"/>
      <c r="AF656" s="40"/>
      <c r="AG656" s="40">
        <v>16</v>
      </c>
      <c r="AH656" s="40">
        <v>67</v>
      </c>
      <c r="AI656" s="40">
        <v>76</v>
      </c>
      <c r="AJ656" s="40">
        <v>7</v>
      </c>
      <c r="AK656" s="40">
        <v>0</v>
      </c>
      <c r="AL656" s="40">
        <v>0</v>
      </c>
    </row>
    <row r="657" spans="1:38" ht="19.5" customHeight="1" x14ac:dyDescent="0.2">
      <c r="D657" s="38" t="s">
        <v>104</v>
      </c>
      <c r="F657" s="39">
        <v>198</v>
      </c>
      <c r="G657" s="39">
        <v>617</v>
      </c>
      <c r="H657" s="39">
        <v>534</v>
      </c>
      <c r="I657" s="39">
        <v>281</v>
      </c>
      <c r="J657" s="39">
        <v>0</v>
      </c>
      <c r="K657" s="39">
        <v>0</v>
      </c>
      <c r="L657" s="40"/>
      <c r="M657" s="40"/>
      <c r="N657" s="40"/>
      <c r="O657" s="39">
        <v>21</v>
      </c>
      <c r="P657" s="39">
        <v>40</v>
      </c>
      <c r="Q657" s="39">
        <v>37</v>
      </c>
      <c r="R657" s="39">
        <v>24</v>
      </c>
      <c r="S657" s="39">
        <v>0</v>
      </c>
      <c r="T657" s="39">
        <v>0</v>
      </c>
      <c r="U657" s="40"/>
      <c r="V657" s="40"/>
      <c r="W657" s="40"/>
      <c r="X657" s="39">
        <v>34</v>
      </c>
      <c r="Y657" s="39">
        <v>62</v>
      </c>
      <c r="Z657" s="39">
        <v>61</v>
      </c>
      <c r="AA657" s="39">
        <v>35</v>
      </c>
      <c r="AB657" s="39">
        <v>0</v>
      </c>
      <c r="AC657" s="39">
        <v>0</v>
      </c>
      <c r="AD657" s="40"/>
      <c r="AE657" s="40"/>
      <c r="AF657" s="40"/>
      <c r="AG657" s="39">
        <v>5</v>
      </c>
      <c r="AH657" s="39">
        <v>62</v>
      </c>
      <c r="AI657" s="39">
        <v>45</v>
      </c>
      <c r="AJ657" s="39">
        <v>22</v>
      </c>
      <c r="AK657" s="39">
        <v>0</v>
      </c>
      <c r="AL657" s="39">
        <v>0</v>
      </c>
    </row>
    <row r="658" spans="1:38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</row>
    <row r="659" spans="1:38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2486</v>
      </c>
      <c r="G659" s="44">
        <v>11771</v>
      </c>
      <c r="H659" s="44">
        <v>12546</v>
      </c>
      <c r="I659" s="44">
        <v>1711</v>
      </c>
      <c r="J659" s="44">
        <v>0</v>
      </c>
      <c r="K659" s="44">
        <v>0</v>
      </c>
      <c r="L659" s="45"/>
      <c r="M659" s="45"/>
      <c r="N659" s="45"/>
      <c r="O659" s="44">
        <v>252</v>
      </c>
      <c r="P659" s="44">
        <v>855</v>
      </c>
      <c r="Q659" s="44">
        <v>961</v>
      </c>
      <c r="R659" s="44">
        <v>146</v>
      </c>
      <c r="S659" s="44">
        <v>0</v>
      </c>
      <c r="T659" s="44">
        <v>0</v>
      </c>
      <c r="U659" s="45"/>
      <c r="V659" s="45"/>
      <c r="W659" s="45"/>
      <c r="X659" s="44">
        <v>319</v>
      </c>
      <c r="Y659" s="44">
        <v>1091</v>
      </c>
      <c r="Z659" s="44">
        <v>1137</v>
      </c>
      <c r="AA659" s="44">
        <v>273</v>
      </c>
      <c r="AB659" s="44">
        <v>0</v>
      </c>
      <c r="AC659" s="44">
        <v>0</v>
      </c>
      <c r="AD659" s="45"/>
      <c r="AE659" s="45"/>
      <c r="AF659" s="45"/>
      <c r="AG659" s="44">
        <v>92</v>
      </c>
      <c r="AH659" s="44">
        <v>501</v>
      </c>
      <c r="AI659" s="44">
        <v>517</v>
      </c>
      <c r="AJ659" s="44">
        <v>76</v>
      </c>
      <c r="AK659" s="44">
        <v>0</v>
      </c>
      <c r="AL659" s="44">
        <v>0</v>
      </c>
    </row>
    <row r="660" spans="1:38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</row>
    <row r="661" spans="1:38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2486</v>
      </c>
      <c r="G661" s="50">
        <v>11771</v>
      </c>
      <c r="H661" s="50">
        <v>12546</v>
      </c>
      <c r="I661" s="50">
        <v>1711</v>
      </c>
      <c r="J661" s="50">
        <v>0</v>
      </c>
      <c r="K661" s="50">
        <v>0</v>
      </c>
      <c r="L661" s="45"/>
      <c r="M661" s="45"/>
      <c r="N661" s="45"/>
      <c r="O661" s="50">
        <v>252</v>
      </c>
      <c r="P661" s="50">
        <v>855</v>
      </c>
      <c r="Q661" s="50">
        <v>961</v>
      </c>
      <c r="R661" s="50">
        <v>146</v>
      </c>
      <c r="S661" s="50">
        <v>0</v>
      </c>
      <c r="T661" s="50">
        <v>0</v>
      </c>
      <c r="U661" s="45"/>
      <c r="V661" s="45"/>
      <c r="W661" s="45"/>
      <c r="X661" s="50">
        <v>319</v>
      </c>
      <c r="Y661" s="50">
        <v>1091</v>
      </c>
      <c r="Z661" s="50">
        <v>1137</v>
      </c>
      <c r="AA661" s="50">
        <v>273</v>
      </c>
      <c r="AB661" s="50">
        <v>0</v>
      </c>
      <c r="AC661" s="50">
        <v>0</v>
      </c>
      <c r="AD661" s="45"/>
      <c r="AE661" s="45"/>
      <c r="AF661" s="45"/>
      <c r="AG661" s="50">
        <v>92</v>
      </c>
      <c r="AH661" s="50">
        <v>501</v>
      </c>
      <c r="AI661" s="50">
        <v>517</v>
      </c>
      <c r="AJ661" s="50">
        <v>76</v>
      </c>
      <c r="AK661" s="50">
        <v>0</v>
      </c>
      <c r="AL661" s="50">
        <v>0</v>
      </c>
    </row>
    <row r="662" spans="1:38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</row>
    <row r="663" spans="1:38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</row>
    <row r="664" spans="1:38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</row>
    <row r="665" spans="1:38" ht="20.100000000000001" customHeight="1" x14ac:dyDescent="0.2">
      <c r="D665" s="2" t="s">
        <v>121</v>
      </c>
      <c r="F665" s="35">
        <v>19</v>
      </c>
      <c r="G665" s="35">
        <v>151</v>
      </c>
      <c r="H665" s="35">
        <v>166</v>
      </c>
      <c r="I665" s="35">
        <v>4</v>
      </c>
      <c r="J665" s="35">
        <v>0</v>
      </c>
      <c r="K665" s="35">
        <v>0</v>
      </c>
      <c r="L665" s="35"/>
      <c r="M665" s="35"/>
      <c r="N665" s="35"/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/>
      <c r="V665" s="35"/>
      <c r="W665" s="35"/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/>
      <c r="AE665" s="35"/>
      <c r="AF665" s="35"/>
      <c r="AG665" s="35">
        <v>0</v>
      </c>
      <c r="AH665" s="35">
        <v>0</v>
      </c>
      <c r="AI665" s="35">
        <v>0</v>
      </c>
      <c r="AJ665" s="35">
        <v>0</v>
      </c>
      <c r="AK665" s="35">
        <v>0</v>
      </c>
      <c r="AL665" s="35">
        <v>0</v>
      </c>
    </row>
    <row r="666" spans="1:38" ht="19.5" customHeight="1" x14ac:dyDescent="0.2">
      <c r="D666" s="38" t="s">
        <v>135</v>
      </c>
      <c r="F666" s="39">
        <v>63</v>
      </c>
      <c r="G666" s="39">
        <v>611</v>
      </c>
      <c r="H666" s="39">
        <v>611</v>
      </c>
      <c r="I666" s="39">
        <v>24</v>
      </c>
      <c r="J666" s="39">
        <v>0</v>
      </c>
      <c r="K666" s="39">
        <v>39</v>
      </c>
      <c r="L666" s="40"/>
      <c r="M666" s="40"/>
      <c r="N666" s="40"/>
      <c r="O666" s="39">
        <v>0</v>
      </c>
      <c r="P666" s="39">
        <v>8</v>
      </c>
      <c r="Q666" s="39">
        <v>8</v>
      </c>
      <c r="R666" s="39">
        <v>0</v>
      </c>
      <c r="S666" s="39">
        <v>0</v>
      </c>
      <c r="T666" s="39">
        <v>0</v>
      </c>
      <c r="U666" s="40"/>
      <c r="V666" s="40"/>
      <c r="W666" s="40"/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40"/>
      <c r="AE666" s="40"/>
      <c r="AF666" s="40"/>
      <c r="AG666" s="39">
        <v>0</v>
      </c>
      <c r="AH666" s="39">
        <v>0</v>
      </c>
      <c r="AI666" s="39">
        <v>0</v>
      </c>
      <c r="AJ666" s="39">
        <v>0</v>
      </c>
      <c r="AK666" s="39">
        <v>0</v>
      </c>
      <c r="AL666" s="39">
        <v>0</v>
      </c>
    </row>
    <row r="667" spans="1:38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</row>
    <row r="668" spans="1:38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82</v>
      </c>
      <c r="G668" s="44">
        <v>762</v>
      </c>
      <c r="H668" s="44">
        <v>777</v>
      </c>
      <c r="I668" s="44">
        <v>28</v>
      </c>
      <c r="J668" s="44">
        <v>0</v>
      </c>
      <c r="K668" s="44">
        <v>39</v>
      </c>
      <c r="L668" s="45"/>
      <c r="M668" s="45"/>
      <c r="N668" s="45"/>
      <c r="O668" s="44">
        <v>0</v>
      </c>
      <c r="P668" s="44">
        <v>8</v>
      </c>
      <c r="Q668" s="44">
        <v>8</v>
      </c>
      <c r="R668" s="44">
        <v>0</v>
      </c>
      <c r="S668" s="44">
        <v>0</v>
      </c>
      <c r="T668" s="44">
        <v>0</v>
      </c>
      <c r="U668" s="45"/>
      <c r="V668" s="45"/>
      <c r="W668" s="45"/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5"/>
      <c r="AE668" s="45"/>
      <c r="AF668" s="45"/>
      <c r="AG668" s="44">
        <v>0</v>
      </c>
      <c r="AH668" s="44">
        <v>0</v>
      </c>
      <c r="AI668" s="44">
        <v>0</v>
      </c>
      <c r="AJ668" s="44">
        <v>0</v>
      </c>
      <c r="AK668" s="44">
        <v>0</v>
      </c>
      <c r="AL668" s="44">
        <v>0</v>
      </c>
    </row>
    <row r="669" spans="1:38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</row>
    <row r="670" spans="1:38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</row>
    <row r="671" spans="1:38" ht="20.100000000000001" customHeight="1" x14ac:dyDescent="0.2">
      <c r="D671" s="2" t="s">
        <v>95</v>
      </c>
      <c r="F671" s="35">
        <v>0</v>
      </c>
      <c r="G671" s="35">
        <v>52</v>
      </c>
      <c r="H671" s="35">
        <v>52</v>
      </c>
      <c r="I671" s="35">
        <v>0</v>
      </c>
      <c r="J671" s="35">
        <v>0</v>
      </c>
      <c r="K671" s="35">
        <v>0</v>
      </c>
      <c r="L671" s="35"/>
      <c r="M671" s="35"/>
      <c r="N671" s="35"/>
      <c r="O671" s="35">
        <v>0</v>
      </c>
      <c r="P671" s="35">
        <v>68</v>
      </c>
      <c r="Q671" s="35">
        <v>67</v>
      </c>
      <c r="R671" s="35">
        <v>1</v>
      </c>
      <c r="S671" s="35">
        <v>0</v>
      </c>
      <c r="T671" s="35">
        <v>0</v>
      </c>
      <c r="U671" s="35"/>
      <c r="V671" s="35"/>
      <c r="W671" s="35"/>
      <c r="X671" s="35">
        <v>8</v>
      </c>
      <c r="Y671" s="35">
        <v>85</v>
      </c>
      <c r="Z671" s="35">
        <v>89</v>
      </c>
      <c r="AA671" s="35">
        <v>4</v>
      </c>
      <c r="AB671" s="35">
        <v>0</v>
      </c>
      <c r="AC671" s="35">
        <v>0</v>
      </c>
      <c r="AD671" s="35"/>
      <c r="AE671" s="35"/>
      <c r="AF671" s="35"/>
      <c r="AG671" s="35">
        <v>1</v>
      </c>
      <c r="AH671" s="35">
        <v>13</v>
      </c>
      <c r="AI671" s="35">
        <v>12</v>
      </c>
      <c r="AJ671" s="35">
        <v>2</v>
      </c>
      <c r="AK671" s="35">
        <v>0</v>
      </c>
      <c r="AL671" s="35">
        <v>0</v>
      </c>
    </row>
    <row r="672" spans="1:38" ht="19.5" customHeight="1" x14ac:dyDescent="0.2">
      <c r="D672" s="38" t="s">
        <v>96</v>
      </c>
      <c r="F672" s="39">
        <v>20</v>
      </c>
      <c r="G672" s="39">
        <v>90</v>
      </c>
      <c r="H672" s="39">
        <v>106</v>
      </c>
      <c r="I672" s="39">
        <v>4</v>
      </c>
      <c r="J672" s="39">
        <v>0</v>
      </c>
      <c r="K672" s="39">
        <v>0</v>
      </c>
      <c r="L672" s="40"/>
      <c r="M672" s="40"/>
      <c r="N672" s="40"/>
      <c r="O672" s="39">
        <v>6</v>
      </c>
      <c r="P672" s="39">
        <v>31</v>
      </c>
      <c r="Q672" s="39">
        <v>35</v>
      </c>
      <c r="R672" s="39">
        <v>2</v>
      </c>
      <c r="S672" s="39">
        <v>0</v>
      </c>
      <c r="T672" s="39">
        <v>0</v>
      </c>
      <c r="U672" s="40"/>
      <c r="V672" s="40"/>
      <c r="W672" s="40"/>
      <c r="X672" s="39">
        <v>8</v>
      </c>
      <c r="Y672" s="39">
        <v>97</v>
      </c>
      <c r="Z672" s="39">
        <v>98</v>
      </c>
      <c r="AA672" s="39">
        <v>7</v>
      </c>
      <c r="AB672" s="39">
        <v>0</v>
      </c>
      <c r="AC672" s="39">
        <v>0</v>
      </c>
      <c r="AD672" s="40"/>
      <c r="AE672" s="40"/>
      <c r="AF672" s="40"/>
      <c r="AG672" s="39">
        <v>1</v>
      </c>
      <c r="AH672" s="39">
        <v>8</v>
      </c>
      <c r="AI672" s="39">
        <v>9</v>
      </c>
      <c r="AJ672" s="39">
        <v>0</v>
      </c>
      <c r="AK672" s="39">
        <v>0</v>
      </c>
      <c r="AL672" s="39">
        <v>0</v>
      </c>
    </row>
    <row r="673" spans="1:38" ht="20.100000000000001" customHeight="1" x14ac:dyDescent="0.2">
      <c r="D673" s="41" t="s">
        <v>112</v>
      </c>
      <c r="F673" s="40">
        <v>8</v>
      </c>
      <c r="G673" s="40">
        <v>121</v>
      </c>
      <c r="H673" s="40">
        <v>118</v>
      </c>
      <c r="I673" s="40">
        <v>11</v>
      </c>
      <c r="J673" s="40">
        <v>0</v>
      </c>
      <c r="K673" s="40">
        <v>0</v>
      </c>
      <c r="L673" s="40"/>
      <c r="M673" s="40"/>
      <c r="N673" s="40"/>
      <c r="O673" s="40">
        <v>7</v>
      </c>
      <c r="P673" s="40">
        <v>83</v>
      </c>
      <c r="Q673" s="40">
        <v>89</v>
      </c>
      <c r="R673" s="40">
        <v>1</v>
      </c>
      <c r="S673" s="40">
        <v>0</v>
      </c>
      <c r="T673" s="40">
        <v>0</v>
      </c>
      <c r="U673" s="40"/>
      <c r="V673" s="40"/>
      <c r="W673" s="40"/>
      <c r="X673" s="40">
        <v>5</v>
      </c>
      <c r="Y673" s="40">
        <v>117</v>
      </c>
      <c r="Z673" s="40">
        <v>111</v>
      </c>
      <c r="AA673" s="40">
        <v>11</v>
      </c>
      <c r="AB673" s="40">
        <v>0</v>
      </c>
      <c r="AC673" s="40">
        <v>0</v>
      </c>
      <c r="AD673" s="40"/>
      <c r="AE673" s="40"/>
      <c r="AF673" s="40"/>
      <c r="AG673" s="40">
        <v>2</v>
      </c>
      <c r="AH673" s="40">
        <v>14</v>
      </c>
      <c r="AI673" s="40">
        <v>14</v>
      </c>
      <c r="AJ673" s="40">
        <v>2</v>
      </c>
      <c r="AK673" s="40">
        <v>0</v>
      </c>
      <c r="AL673" s="40">
        <v>0</v>
      </c>
    </row>
    <row r="674" spans="1:38" ht="19.5" customHeight="1" x14ac:dyDescent="0.2">
      <c r="D674" s="38" t="s">
        <v>98</v>
      </c>
      <c r="F674" s="39">
        <v>3</v>
      </c>
      <c r="G674" s="39">
        <v>137</v>
      </c>
      <c r="H674" s="39">
        <v>125</v>
      </c>
      <c r="I674" s="39">
        <v>15</v>
      </c>
      <c r="J674" s="39">
        <v>0</v>
      </c>
      <c r="K674" s="39">
        <v>0</v>
      </c>
      <c r="L674" s="40"/>
      <c r="M674" s="40"/>
      <c r="N674" s="40"/>
      <c r="O674" s="39">
        <v>0</v>
      </c>
      <c r="P674" s="39">
        <v>44</v>
      </c>
      <c r="Q674" s="39">
        <v>40</v>
      </c>
      <c r="R674" s="39">
        <v>4</v>
      </c>
      <c r="S674" s="39">
        <v>0</v>
      </c>
      <c r="T674" s="39">
        <v>0</v>
      </c>
      <c r="U674" s="40"/>
      <c r="V674" s="40"/>
      <c r="W674" s="40"/>
      <c r="X674" s="39">
        <v>6</v>
      </c>
      <c r="Y674" s="39">
        <v>114</v>
      </c>
      <c r="Z674" s="39">
        <v>113</v>
      </c>
      <c r="AA674" s="39">
        <v>7</v>
      </c>
      <c r="AB674" s="39">
        <v>0</v>
      </c>
      <c r="AC674" s="39">
        <v>0</v>
      </c>
      <c r="AD674" s="40"/>
      <c r="AE674" s="40"/>
      <c r="AF674" s="40"/>
      <c r="AG674" s="39">
        <v>1</v>
      </c>
      <c r="AH674" s="39">
        <v>17</v>
      </c>
      <c r="AI674" s="39">
        <v>17</v>
      </c>
      <c r="AJ674" s="39">
        <v>1</v>
      </c>
      <c r="AK674" s="39">
        <v>0</v>
      </c>
      <c r="AL674" s="39">
        <v>0</v>
      </c>
    </row>
    <row r="675" spans="1:38" ht="20.100000000000001" customHeight="1" x14ac:dyDescent="0.2">
      <c r="D675" s="41" t="s">
        <v>99</v>
      </c>
      <c r="F675" s="40">
        <v>3</v>
      </c>
      <c r="G675" s="40">
        <v>54</v>
      </c>
      <c r="H675" s="40">
        <v>52</v>
      </c>
      <c r="I675" s="40">
        <v>5</v>
      </c>
      <c r="J675" s="40">
        <v>0</v>
      </c>
      <c r="K675" s="40">
        <v>0</v>
      </c>
      <c r="L675" s="40"/>
      <c r="M675" s="40"/>
      <c r="N675" s="40"/>
      <c r="O675" s="40">
        <v>0</v>
      </c>
      <c r="P675" s="40">
        <v>148</v>
      </c>
      <c r="Q675" s="40">
        <v>147</v>
      </c>
      <c r="R675" s="40">
        <v>1</v>
      </c>
      <c r="S675" s="40">
        <v>0</v>
      </c>
      <c r="T675" s="40">
        <v>0</v>
      </c>
      <c r="U675" s="40"/>
      <c r="V675" s="40"/>
      <c r="W675" s="40"/>
      <c r="X675" s="40">
        <v>12</v>
      </c>
      <c r="Y675" s="40">
        <v>90</v>
      </c>
      <c r="Z675" s="40">
        <v>94</v>
      </c>
      <c r="AA675" s="40">
        <v>8</v>
      </c>
      <c r="AB675" s="40">
        <v>0</v>
      </c>
      <c r="AC675" s="40">
        <v>0</v>
      </c>
      <c r="AD675" s="40"/>
      <c r="AE675" s="40"/>
      <c r="AF675" s="40"/>
      <c r="AG675" s="40">
        <v>1</v>
      </c>
      <c r="AH675" s="40">
        <v>11</v>
      </c>
      <c r="AI675" s="40">
        <v>11</v>
      </c>
      <c r="AJ675" s="40">
        <v>1</v>
      </c>
      <c r="AK675" s="40">
        <v>0</v>
      </c>
      <c r="AL675" s="40">
        <v>0</v>
      </c>
    </row>
    <row r="676" spans="1:38" ht="20.100000000000001" customHeight="1" x14ac:dyDescent="0.2">
      <c r="D676" s="38" t="s">
        <v>114</v>
      </c>
      <c r="F676" s="39">
        <v>2</v>
      </c>
      <c r="G676" s="39">
        <v>16</v>
      </c>
      <c r="H676" s="39">
        <v>13</v>
      </c>
      <c r="I676" s="39">
        <v>5</v>
      </c>
      <c r="J676" s="39">
        <v>0</v>
      </c>
      <c r="K676" s="39">
        <v>0</v>
      </c>
      <c r="L676" s="40"/>
      <c r="M676" s="40"/>
      <c r="N676" s="40"/>
      <c r="O676" s="39">
        <v>0</v>
      </c>
      <c r="P676" s="39">
        <v>38</v>
      </c>
      <c r="Q676" s="39">
        <v>37</v>
      </c>
      <c r="R676" s="39">
        <v>1</v>
      </c>
      <c r="S676" s="39">
        <v>0</v>
      </c>
      <c r="T676" s="39">
        <v>0</v>
      </c>
      <c r="U676" s="40"/>
      <c r="V676" s="40"/>
      <c r="W676" s="40"/>
      <c r="X676" s="39">
        <v>1</v>
      </c>
      <c r="Y676" s="39">
        <v>42</v>
      </c>
      <c r="Z676" s="39">
        <v>43</v>
      </c>
      <c r="AA676" s="39">
        <v>0</v>
      </c>
      <c r="AB676" s="39">
        <v>0</v>
      </c>
      <c r="AC676" s="39">
        <v>0</v>
      </c>
      <c r="AD676" s="40"/>
      <c r="AE676" s="40"/>
      <c r="AF676" s="40"/>
      <c r="AG676" s="39">
        <v>0</v>
      </c>
      <c r="AH676" s="39">
        <v>3</v>
      </c>
      <c r="AI676" s="39">
        <v>3</v>
      </c>
      <c r="AJ676" s="39">
        <v>0</v>
      </c>
      <c r="AK676" s="39">
        <v>0</v>
      </c>
      <c r="AL676" s="39">
        <v>0</v>
      </c>
    </row>
    <row r="677" spans="1:38" ht="20.100000000000001" customHeight="1" x14ac:dyDescent="0.2">
      <c r="D677" s="41" t="s">
        <v>115</v>
      </c>
      <c r="F677" s="40">
        <v>10</v>
      </c>
      <c r="G677" s="40">
        <v>156</v>
      </c>
      <c r="H677" s="40">
        <v>153</v>
      </c>
      <c r="I677" s="40">
        <v>13</v>
      </c>
      <c r="J677" s="40">
        <v>0</v>
      </c>
      <c r="K677" s="40">
        <v>0</v>
      </c>
      <c r="L677" s="40"/>
      <c r="M677" s="40"/>
      <c r="N677" s="40"/>
      <c r="O677" s="40">
        <v>29</v>
      </c>
      <c r="P677" s="40">
        <v>283</v>
      </c>
      <c r="Q677" s="40">
        <v>301</v>
      </c>
      <c r="R677" s="40">
        <v>11</v>
      </c>
      <c r="S677" s="40">
        <v>0</v>
      </c>
      <c r="T677" s="40">
        <v>0</v>
      </c>
      <c r="U677" s="40"/>
      <c r="V677" s="40"/>
      <c r="W677" s="40"/>
      <c r="X677" s="40">
        <v>11</v>
      </c>
      <c r="Y677" s="40">
        <v>131</v>
      </c>
      <c r="Z677" s="40">
        <v>130</v>
      </c>
      <c r="AA677" s="40">
        <v>12</v>
      </c>
      <c r="AB677" s="40">
        <v>0</v>
      </c>
      <c r="AC677" s="40">
        <v>0</v>
      </c>
      <c r="AD677" s="40"/>
      <c r="AE677" s="40"/>
      <c r="AF677" s="40"/>
      <c r="AG677" s="40">
        <v>1</v>
      </c>
      <c r="AH677" s="40">
        <v>26</v>
      </c>
      <c r="AI677" s="40">
        <v>26</v>
      </c>
      <c r="AJ677" s="40">
        <v>1</v>
      </c>
      <c r="AK677" s="40">
        <v>0</v>
      </c>
      <c r="AL677" s="40">
        <v>0</v>
      </c>
    </row>
    <row r="678" spans="1:38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</row>
    <row r="679" spans="1:38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46</v>
      </c>
      <c r="G679" s="44">
        <v>626</v>
      </c>
      <c r="H679" s="44">
        <v>619</v>
      </c>
      <c r="I679" s="44">
        <v>53</v>
      </c>
      <c r="J679" s="44">
        <v>0</v>
      </c>
      <c r="K679" s="44">
        <v>0</v>
      </c>
      <c r="L679" s="45"/>
      <c r="M679" s="45"/>
      <c r="N679" s="45"/>
      <c r="O679" s="44">
        <v>42</v>
      </c>
      <c r="P679" s="44">
        <v>695</v>
      </c>
      <c r="Q679" s="44">
        <v>716</v>
      </c>
      <c r="R679" s="44">
        <v>21</v>
      </c>
      <c r="S679" s="44">
        <v>0</v>
      </c>
      <c r="T679" s="44">
        <v>0</v>
      </c>
      <c r="U679" s="45"/>
      <c r="V679" s="45"/>
      <c r="W679" s="45"/>
      <c r="X679" s="44">
        <v>51</v>
      </c>
      <c r="Y679" s="44">
        <v>676</v>
      </c>
      <c r="Z679" s="44">
        <v>678</v>
      </c>
      <c r="AA679" s="44">
        <v>49</v>
      </c>
      <c r="AB679" s="44">
        <v>0</v>
      </c>
      <c r="AC679" s="44">
        <v>0</v>
      </c>
      <c r="AD679" s="45"/>
      <c r="AE679" s="45"/>
      <c r="AF679" s="45"/>
      <c r="AG679" s="44">
        <v>7</v>
      </c>
      <c r="AH679" s="44">
        <v>92</v>
      </c>
      <c r="AI679" s="44">
        <v>92</v>
      </c>
      <c r="AJ679" s="44">
        <v>7</v>
      </c>
      <c r="AK679" s="44">
        <v>0</v>
      </c>
      <c r="AL679" s="44">
        <v>0</v>
      </c>
    </row>
    <row r="680" spans="1:38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</row>
    <row r="681" spans="1:38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128</v>
      </c>
      <c r="G681" s="50">
        <v>1388</v>
      </c>
      <c r="H681" s="50">
        <v>1396</v>
      </c>
      <c r="I681" s="50">
        <v>81</v>
      </c>
      <c r="J681" s="50">
        <v>0</v>
      </c>
      <c r="K681" s="50">
        <v>39</v>
      </c>
      <c r="L681" s="45"/>
      <c r="M681" s="45"/>
      <c r="N681" s="45"/>
      <c r="O681" s="50">
        <v>42</v>
      </c>
      <c r="P681" s="50">
        <v>703</v>
      </c>
      <c r="Q681" s="50">
        <v>724</v>
      </c>
      <c r="R681" s="50">
        <v>21</v>
      </c>
      <c r="S681" s="50">
        <v>0</v>
      </c>
      <c r="T681" s="50">
        <v>0</v>
      </c>
      <c r="U681" s="45"/>
      <c r="V681" s="45"/>
      <c r="W681" s="45"/>
      <c r="X681" s="50">
        <v>51</v>
      </c>
      <c r="Y681" s="50">
        <v>676</v>
      </c>
      <c r="Z681" s="50">
        <v>678</v>
      </c>
      <c r="AA681" s="50">
        <v>49</v>
      </c>
      <c r="AB681" s="50">
        <v>0</v>
      </c>
      <c r="AC681" s="50">
        <v>0</v>
      </c>
      <c r="AD681" s="45"/>
      <c r="AE681" s="45"/>
      <c r="AF681" s="45"/>
      <c r="AG681" s="50">
        <v>7</v>
      </c>
      <c r="AH681" s="50">
        <v>92</v>
      </c>
      <c r="AI681" s="50">
        <v>92</v>
      </c>
      <c r="AJ681" s="50">
        <v>7</v>
      </c>
      <c r="AK681" s="50">
        <v>0</v>
      </c>
      <c r="AL681" s="50">
        <v>0</v>
      </c>
    </row>
    <row r="682" spans="1:38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</row>
    <row r="683" spans="1:38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</row>
    <row r="684" spans="1:38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</row>
    <row r="685" spans="1:38" ht="20.100000000000001" customHeight="1" x14ac:dyDescent="0.2">
      <c r="D685" s="2" t="s">
        <v>95</v>
      </c>
      <c r="F685" s="35">
        <v>53</v>
      </c>
      <c r="G685" s="35">
        <v>1015</v>
      </c>
      <c r="H685" s="35">
        <v>976</v>
      </c>
      <c r="I685" s="35">
        <v>92</v>
      </c>
      <c r="J685" s="35">
        <v>0</v>
      </c>
      <c r="K685" s="35">
        <v>0</v>
      </c>
      <c r="L685" s="35"/>
      <c r="M685" s="35"/>
      <c r="N685" s="35"/>
      <c r="O685" s="35">
        <v>7</v>
      </c>
      <c r="P685" s="35">
        <v>121</v>
      </c>
      <c r="Q685" s="35">
        <v>115</v>
      </c>
      <c r="R685" s="35">
        <v>13</v>
      </c>
      <c r="S685" s="35">
        <v>0</v>
      </c>
      <c r="T685" s="35">
        <v>0</v>
      </c>
      <c r="U685" s="35"/>
      <c r="V685" s="35"/>
      <c r="W685" s="35"/>
      <c r="X685" s="35">
        <v>39</v>
      </c>
      <c r="Y685" s="35">
        <v>294</v>
      </c>
      <c r="Z685" s="35">
        <v>284</v>
      </c>
      <c r="AA685" s="35">
        <v>49</v>
      </c>
      <c r="AB685" s="35">
        <v>0</v>
      </c>
      <c r="AC685" s="35">
        <v>0</v>
      </c>
      <c r="AD685" s="35"/>
      <c r="AE685" s="35"/>
      <c r="AF685" s="35"/>
      <c r="AG685" s="35">
        <v>3</v>
      </c>
      <c r="AH685" s="35">
        <v>27</v>
      </c>
      <c r="AI685" s="35">
        <v>29</v>
      </c>
      <c r="AJ685" s="35">
        <v>1</v>
      </c>
      <c r="AK685" s="35">
        <v>0</v>
      </c>
      <c r="AL685" s="35">
        <v>0</v>
      </c>
    </row>
    <row r="686" spans="1:38" ht="19.5" customHeight="1" x14ac:dyDescent="0.2">
      <c r="D686" s="38" t="s">
        <v>96</v>
      </c>
      <c r="F686" s="39">
        <v>121</v>
      </c>
      <c r="G686" s="39">
        <v>1176</v>
      </c>
      <c r="H686" s="39">
        <v>1201</v>
      </c>
      <c r="I686" s="39">
        <v>96</v>
      </c>
      <c r="J686" s="39">
        <v>0</v>
      </c>
      <c r="K686" s="39">
        <v>0</v>
      </c>
      <c r="L686" s="40"/>
      <c r="M686" s="40"/>
      <c r="N686" s="40"/>
      <c r="O686" s="39">
        <v>2</v>
      </c>
      <c r="P686" s="39">
        <v>179</v>
      </c>
      <c r="Q686" s="39">
        <v>168</v>
      </c>
      <c r="R686" s="39">
        <v>13</v>
      </c>
      <c r="S686" s="39">
        <v>0</v>
      </c>
      <c r="T686" s="39">
        <v>0</v>
      </c>
      <c r="U686" s="40"/>
      <c r="V686" s="40"/>
      <c r="W686" s="40"/>
      <c r="X686" s="39">
        <v>35</v>
      </c>
      <c r="Y686" s="39">
        <v>288</v>
      </c>
      <c r="Z686" s="39">
        <v>290</v>
      </c>
      <c r="AA686" s="39">
        <v>33</v>
      </c>
      <c r="AB686" s="39">
        <v>0</v>
      </c>
      <c r="AC686" s="39">
        <v>0</v>
      </c>
      <c r="AD686" s="40"/>
      <c r="AE686" s="40"/>
      <c r="AF686" s="40"/>
      <c r="AG686" s="39">
        <v>3</v>
      </c>
      <c r="AH686" s="39">
        <v>60</v>
      </c>
      <c r="AI686" s="39">
        <v>58</v>
      </c>
      <c r="AJ686" s="39">
        <v>5</v>
      </c>
      <c r="AK686" s="39">
        <v>0</v>
      </c>
      <c r="AL686" s="39">
        <v>0</v>
      </c>
    </row>
    <row r="687" spans="1:38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</row>
    <row r="688" spans="1:38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174</v>
      </c>
      <c r="G688" s="44">
        <v>2191</v>
      </c>
      <c r="H688" s="44">
        <v>2177</v>
      </c>
      <c r="I688" s="44">
        <v>188</v>
      </c>
      <c r="J688" s="44">
        <v>0</v>
      </c>
      <c r="K688" s="44">
        <v>0</v>
      </c>
      <c r="L688" s="45"/>
      <c r="M688" s="45"/>
      <c r="N688" s="45"/>
      <c r="O688" s="44">
        <v>9</v>
      </c>
      <c r="P688" s="44">
        <v>300</v>
      </c>
      <c r="Q688" s="44">
        <v>283</v>
      </c>
      <c r="R688" s="44">
        <v>26</v>
      </c>
      <c r="S688" s="44">
        <v>0</v>
      </c>
      <c r="T688" s="44">
        <v>0</v>
      </c>
      <c r="U688" s="45"/>
      <c r="V688" s="45"/>
      <c r="W688" s="45"/>
      <c r="X688" s="44">
        <v>74</v>
      </c>
      <c r="Y688" s="44">
        <v>582</v>
      </c>
      <c r="Z688" s="44">
        <v>574</v>
      </c>
      <c r="AA688" s="44">
        <v>82</v>
      </c>
      <c r="AB688" s="44">
        <v>0</v>
      </c>
      <c r="AC688" s="44">
        <v>0</v>
      </c>
      <c r="AD688" s="45"/>
      <c r="AE688" s="45"/>
      <c r="AF688" s="45"/>
      <c r="AG688" s="44">
        <v>6</v>
      </c>
      <c r="AH688" s="44">
        <v>87</v>
      </c>
      <c r="AI688" s="44">
        <v>87</v>
      </c>
      <c r="AJ688" s="44">
        <v>6</v>
      </c>
      <c r="AK688" s="44">
        <v>0</v>
      </c>
      <c r="AL688" s="44">
        <v>0</v>
      </c>
    </row>
    <row r="689" spans="1:38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</row>
    <row r="690" spans="1:38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174</v>
      </c>
      <c r="G690" s="50">
        <v>2191</v>
      </c>
      <c r="H690" s="50">
        <v>2177</v>
      </c>
      <c r="I690" s="50">
        <v>188</v>
      </c>
      <c r="J690" s="50">
        <v>0</v>
      </c>
      <c r="K690" s="50">
        <v>0</v>
      </c>
      <c r="L690" s="45"/>
      <c r="M690" s="45"/>
      <c r="N690" s="45"/>
      <c r="O690" s="50">
        <v>9</v>
      </c>
      <c r="P690" s="50">
        <v>300</v>
      </c>
      <c r="Q690" s="50">
        <v>283</v>
      </c>
      <c r="R690" s="50">
        <v>26</v>
      </c>
      <c r="S690" s="50">
        <v>0</v>
      </c>
      <c r="T690" s="50">
        <v>0</v>
      </c>
      <c r="U690" s="45"/>
      <c r="V690" s="45"/>
      <c r="W690" s="45"/>
      <c r="X690" s="50">
        <v>74</v>
      </c>
      <c r="Y690" s="50">
        <v>582</v>
      </c>
      <c r="Z690" s="50">
        <v>574</v>
      </c>
      <c r="AA690" s="50">
        <v>82</v>
      </c>
      <c r="AB690" s="50">
        <v>0</v>
      </c>
      <c r="AC690" s="50">
        <v>0</v>
      </c>
      <c r="AD690" s="45"/>
      <c r="AE690" s="45"/>
      <c r="AF690" s="45"/>
      <c r="AG690" s="50">
        <v>6</v>
      </c>
      <c r="AH690" s="50">
        <v>87</v>
      </c>
      <c r="AI690" s="50">
        <v>87</v>
      </c>
      <c r="AJ690" s="50">
        <v>6</v>
      </c>
      <c r="AK690" s="50">
        <v>0</v>
      </c>
      <c r="AL690" s="50">
        <v>0</v>
      </c>
    </row>
    <row r="691" spans="1:38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</row>
    <row r="692" spans="1:38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</row>
    <row r="693" spans="1:38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</row>
    <row r="694" spans="1:38" ht="20.100000000000001" customHeight="1" x14ac:dyDescent="0.2">
      <c r="D694" s="2" t="s">
        <v>121</v>
      </c>
      <c r="F694" s="35">
        <v>324</v>
      </c>
      <c r="G694" s="35">
        <v>1702</v>
      </c>
      <c r="H694" s="35">
        <v>1770</v>
      </c>
      <c r="I694" s="35">
        <v>256</v>
      </c>
      <c r="J694" s="35">
        <v>0</v>
      </c>
      <c r="K694" s="35">
        <v>0</v>
      </c>
      <c r="L694" s="35"/>
      <c r="M694" s="35"/>
      <c r="N694" s="35"/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/>
      <c r="V694" s="35"/>
      <c r="W694" s="35"/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/>
      <c r="AE694" s="35"/>
      <c r="AF694" s="35"/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</row>
    <row r="695" spans="1:38" ht="19.5" customHeight="1" x14ac:dyDescent="0.2">
      <c r="D695" s="38" t="s">
        <v>96</v>
      </c>
      <c r="F695" s="39">
        <v>385</v>
      </c>
      <c r="G695" s="39">
        <v>1519</v>
      </c>
      <c r="H695" s="39">
        <v>1547</v>
      </c>
      <c r="I695" s="39">
        <v>357</v>
      </c>
      <c r="J695" s="39">
        <v>0</v>
      </c>
      <c r="K695" s="39">
        <v>0</v>
      </c>
      <c r="L695" s="40"/>
      <c r="M695" s="40"/>
      <c r="N695" s="40"/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40"/>
      <c r="V695" s="40"/>
      <c r="W695" s="40"/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40"/>
      <c r="AE695" s="40"/>
      <c r="AF695" s="40"/>
      <c r="AG695" s="39">
        <v>0</v>
      </c>
      <c r="AH695" s="39">
        <v>0</v>
      </c>
      <c r="AI695" s="39">
        <v>0</v>
      </c>
      <c r="AJ695" s="39">
        <v>0</v>
      </c>
      <c r="AK695" s="39">
        <v>0</v>
      </c>
      <c r="AL695" s="39">
        <v>0</v>
      </c>
    </row>
    <row r="696" spans="1:38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</row>
    <row r="697" spans="1:38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709</v>
      </c>
      <c r="G697" s="44">
        <v>3221</v>
      </c>
      <c r="H697" s="44">
        <v>3317</v>
      </c>
      <c r="I697" s="44">
        <v>613</v>
      </c>
      <c r="J697" s="44">
        <v>0</v>
      </c>
      <c r="K697" s="44">
        <v>0</v>
      </c>
      <c r="L697" s="45"/>
      <c r="M697" s="45"/>
      <c r="N697" s="45"/>
      <c r="O697" s="44">
        <v>0</v>
      </c>
      <c r="P697" s="44">
        <v>0</v>
      </c>
      <c r="Q697" s="44">
        <v>0</v>
      </c>
      <c r="R697" s="44">
        <v>0</v>
      </c>
      <c r="S697" s="44">
        <v>0</v>
      </c>
      <c r="T697" s="44">
        <v>0</v>
      </c>
      <c r="U697" s="45"/>
      <c r="V697" s="45"/>
      <c r="W697" s="45"/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5"/>
      <c r="AE697" s="45"/>
      <c r="AF697" s="45"/>
      <c r="AG697" s="44">
        <v>0</v>
      </c>
      <c r="AH697" s="44">
        <v>0</v>
      </c>
      <c r="AI697" s="44">
        <v>0</v>
      </c>
      <c r="AJ697" s="44">
        <v>0</v>
      </c>
      <c r="AK697" s="44">
        <v>0</v>
      </c>
      <c r="AL697" s="44">
        <v>0</v>
      </c>
    </row>
    <row r="698" spans="1:38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</row>
    <row r="699" spans="1:38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</row>
    <row r="700" spans="1:38" ht="20.100000000000001" customHeight="1" x14ac:dyDescent="0.2">
      <c r="D700" s="2" t="s">
        <v>95</v>
      </c>
      <c r="F700" s="35">
        <v>75</v>
      </c>
      <c r="G700" s="35">
        <v>894</v>
      </c>
      <c r="H700" s="35">
        <v>876</v>
      </c>
      <c r="I700" s="35">
        <v>93</v>
      </c>
      <c r="J700" s="35">
        <v>0</v>
      </c>
      <c r="K700" s="35">
        <v>0</v>
      </c>
      <c r="L700" s="35"/>
      <c r="M700" s="35"/>
      <c r="N700" s="35"/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/>
      <c r="V700" s="35"/>
      <c r="W700" s="35"/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/>
      <c r="AE700" s="35"/>
      <c r="AF700" s="35"/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</row>
    <row r="701" spans="1:38" ht="19.5" customHeight="1" x14ac:dyDescent="0.2">
      <c r="D701" s="38" t="s">
        <v>96</v>
      </c>
      <c r="F701" s="39">
        <v>54</v>
      </c>
      <c r="G701" s="39">
        <v>497</v>
      </c>
      <c r="H701" s="39">
        <v>530</v>
      </c>
      <c r="I701" s="39">
        <v>21</v>
      </c>
      <c r="J701" s="39">
        <v>0</v>
      </c>
      <c r="K701" s="39">
        <v>0</v>
      </c>
      <c r="L701" s="40"/>
      <c r="M701" s="40"/>
      <c r="N701" s="40"/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40"/>
      <c r="V701" s="40"/>
      <c r="W701" s="40"/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40"/>
      <c r="AE701" s="40"/>
      <c r="AF701" s="40"/>
      <c r="AG701" s="39">
        <v>0</v>
      </c>
      <c r="AH701" s="39">
        <v>0</v>
      </c>
      <c r="AI701" s="39">
        <v>0</v>
      </c>
      <c r="AJ701" s="39">
        <v>0</v>
      </c>
      <c r="AK701" s="39">
        <v>0</v>
      </c>
      <c r="AL701" s="39">
        <v>0</v>
      </c>
    </row>
    <row r="702" spans="1:38" ht="20.100000000000001" customHeight="1" x14ac:dyDescent="0.2">
      <c r="D702" s="2" t="s">
        <v>112</v>
      </c>
      <c r="F702" s="35">
        <v>62</v>
      </c>
      <c r="G702" s="35">
        <v>338</v>
      </c>
      <c r="H702" s="35">
        <v>385</v>
      </c>
      <c r="I702" s="35">
        <v>15</v>
      </c>
      <c r="J702" s="35">
        <v>0</v>
      </c>
      <c r="K702" s="35">
        <v>0</v>
      </c>
      <c r="L702" s="35"/>
      <c r="M702" s="35"/>
      <c r="N702" s="35"/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/>
      <c r="V702" s="35"/>
      <c r="W702" s="35"/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/>
      <c r="AE702" s="35"/>
      <c r="AF702" s="35"/>
      <c r="AG702" s="35">
        <v>0</v>
      </c>
      <c r="AH702" s="35">
        <v>0</v>
      </c>
      <c r="AI702" s="35">
        <v>0</v>
      </c>
      <c r="AJ702" s="35">
        <v>0</v>
      </c>
      <c r="AK702" s="35">
        <v>0</v>
      </c>
      <c r="AL702" s="35">
        <v>0</v>
      </c>
    </row>
    <row r="703" spans="1:38" ht="20.100000000000001" customHeight="1" x14ac:dyDescent="0.2">
      <c r="D703" s="38" t="s">
        <v>301</v>
      </c>
      <c r="F703" s="39">
        <v>0</v>
      </c>
      <c r="G703" s="39">
        <v>760</v>
      </c>
      <c r="H703" s="39">
        <v>735</v>
      </c>
      <c r="I703" s="39">
        <v>25</v>
      </c>
      <c r="J703" s="39">
        <v>0</v>
      </c>
      <c r="K703" s="39">
        <v>0</v>
      </c>
      <c r="L703" s="40"/>
      <c r="M703" s="40"/>
      <c r="N703" s="40"/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40"/>
      <c r="V703" s="40"/>
      <c r="W703" s="40"/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40"/>
      <c r="AE703" s="40"/>
      <c r="AF703" s="40"/>
      <c r="AG703" s="39">
        <v>0</v>
      </c>
      <c r="AH703" s="39">
        <v>0</v>
      </c>
      <c r="AI703" s="39">
        <v>0</v>
      </c>
      <c r="AJ703" s="39">
        <v>0</v>
      </c>
      <c r="AK703" s="39">
        <v>0</v>
      </c>
      <c r="AL703" s="39">
        <v>0</v>
      </c>
    </row>
    <row r="704" spans="1:38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</row>
    <row r="705" spans="1:38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191</v>
      </c>
      <c r="G705" s="44">
        <v>2489</v>
      </c>
      <c r="H705" s="44">
        <v>2526</v>
      </c>
      <c r="I705" s="44">
        <v>154</v>
      </c>
      <c r="J705" s="44">
        <v>0</v>
      </c>
      <c r="K705" s="44">
        <v>0</v>
      </c>
      <c r="L705" s="45"/>
      <c r="M705" s="45"/>
      <c r="N705" s="45"/>
      <c r="O705" s="44">
        <v>0</v>
      </c>
      <c r="P705" s="44">
        <v>0</v>
      </c>
      <c r="Q705" s="44">
        <v>0</v>
      </c>
      <c r="R705" s="44">
        <v>0</v>
      </c>
      <c r="S705" s="44">
        <v>0</v>
      </c>
      <c r="T705" s="44">
        <v>0</v>
      </c>
      <c r="U705" s="45"/>
      <c r="V705" s="45"/>
      <c r="W705" s="45"/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5"/>
      <c r="AE705" s="45"/>
      <c r="AF705" s="45"/>
      <c r="AG705" s="44">
        <v>0</v>
      </c>
      <c r="AH705" s="44">
        <v>0</v>
      </c>
      <c r="AI705" s="44">
        <v>0</v>
      </c>
      <c r="AJ705" s="44">
        <v>0</v>
      </c>
      <c r="AK705" s="44">
        <v>0</v>
      </c>
      <c r="AL705" s="44">
        <v>0</v>
      </c>
    </row>
    <row r="706" spans="1:38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</row>
    <row r="707" spans="1:38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</row>
    <row r="708" spans="1:38" ht="20.100000000000001" customHeight="1" x14ac:dyDescent="0.2">
      <c r="D708" s="2" t="s">
        <v>95</v>
      </c>
      <c r="F708" s="35">
        <v>3</v>
      </c>
      <c r="G708" s="35">
        <v>22</v>
      </c>
      <c r="H708" s="35">
        <v>24</v>
      </c>
      <c r="I708" s="35">
        <v>2</v>
      </c>
      <c r="J708" s="35">
        <v>1</v>
      </c>
      <c r="K708" s="35">
        <v>0</v>
      </c>
      <c r="L708" s="35"/>
      <c r="M708" s="35"/>
      <c r="N708" s="35"/>
      <c r="O708" s="35">
        <v>31</v>
      </c>
      <c r="P708" s="35">
        <v>180</v>
      </c>
      <c r="Q708" s="35">
        <v>184</v>
      </c>
      <c r="R708" s="35">
        <v>27</v>
      </c>
      <c r="S708" s="35">
        <v>0</v>
      </c>
      <c r="T708" s="35">
        <v>0</v>
      </c>
      <c r="U708" s="35"/>
      <c r="V708" s="35"/>
      <c r="W708" s="35"/>
      <c r="X708" s="35">
        <v>111</v>
      </c>
      <c r="Y708" s="35">
        <v>562</v>
      </c>
      <c r="Z708" s="35">
        <v>554</v>
      </c>
      <c r="AA708" s="35">
        <v>119</v>
      </c>
      <c r="AB708" s="35">
        <v>0</v>
      </c>
      <c r="AC708" s="35">
        <v>0</v>
      </c>
      <c r="AD708" s="35"/>
      <c r="AE708" s="35"/>
      <c r="AF708" s="35"/>
      <c r="AG708" s="35">
        <v>9</v>
      </c>
      <c r="AH708" s="35">
        <v>58</v>
      </c>
      <c r="AI708" s="35">
        <v>62</v>
      </c>
      <c r="AJ708" s="35">
        <v>5</v>
      </c>
      <c r="AK708" s="35">
        <v>0</v>
      </c>
      <c r="AL708" s="35">
        <v>0</v>
      </c>
    </row>
    <row r="709" spans="1:38" ht="19.5" customHeight="1" x14ac:dyDescent="0.2">
      <c r="D709" s="38" t="s">
        <v>96</v>
      </c>
      <c r="F709" s="39">
        <v>15</v>
      </c>
      <c r="G709" s="39">
        <v>25</v>
      </c>
      <c r="H709" s="39">
        <v>26</v>
      </c>
      <c r="I709" s="39">
        <v>14</v>
      </c>
      <c r="J709" s="39">
        <v>0</v>
      </c>
      <c r="K709" s="39">
        <v>0</v>
      </c>
      <c r="L709" s="40"/>
      <c r="M709" s="40"/>
      <c r="N709" s="40"/>
      <c r="O709" s="39">
        <v>72</v>
      </c>
      <c r="P709" s="39">
        <v>140</v>
      </c>
      <c r="Q709" s="39">
        <v>138</v>
      </c>
      <c r="R709" s="39">
        <v>74</v>
      </c>
      <c r="S709" s="39">
        <v>0</v>
      </c>
      <c r="T709" s="39">
        <v>0</v>
      </c>
      <c r="U709" s="40"/>
      <c r="V709" s="40"/>
      <c r="W709" s="40"/>
      <c r="X709" s="39">
        <v>180</v>
      </c>
      <c r="Y709" s="39">
        <v>515</v>
      </c>
      <c r="Z709" s="39">
        <v>488</v>
      </c>
      <c r="AA709" s="39">
        <v>207</v>
      </c>
      <c r="AB709" s="39">
        <v>0</v>
      </c>
      <c r="AC709" s="39">
        <v>0</v>
      </c>
      <c r="AD709" s="40"/>
      <c r="AE709" s="40"/>
      <c r="AF709" s="40"/>
      <c r="AG709" s="39">
        <v>20</v>
      </c>
      <c r="AH709" s="39">
        <v>39</v>
      </c>
      <c r="AI709" s="39">
        <v>35</v>
      </c>
      <c r="AJ709" s="39">
        <v>24</v>
      </c>
      <c r="AK709" s="39">
        <v>0</v>
      </c>
      <c r="AL709" s="39">
        <v>0</v>
      </c>
    </row>
    <row r="710" spans="1:38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</row>
    <row r="711" spans="1:38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18</v>
      </c>
      <c r="G711" s="44">
        <v>47</v>
      </c>
      <c r="H711" s="44">
        <v>50</v>
      </c>
      <c r="I711" s="44">
        <v>16</v>
      </c>
      <c r="J711" s="44">
        <v>1</v>
      </c>
      <c r="K711" s="44">
        <v>0</v>
      </c>
      <c r="L711" s="45"/>
      <c r="M711" s="45"/>
      <c r="N711" s="45"/>
      <c r="O711" s="44">
        <v>103</v>
      </c>
      <c r="P711" s="44">
        <v>320</v>
      </c>
      <c r="Q711" s="44">
        <v>322</v>
      </c>
      <c r="R711" s="44">
        <v>101</v>
      </c>
      <c r="S711" s="44">
        <v>0</v>
      </c>
      <c r="T711" s="44">
        <v>0</v>
      </c>
      <c r="U711" s="45"/>
      <c r="V711" s="45"/>
      <c r="W711" s="45"/>
      <c r="X711" s="44">
        <v>291</v>
      </c>
      <c r="Y711" s="44">
        <v>1077</v>
      </c>
      <c r="Z711" s="44">
        <v>1042</v>
      </c>
      <c r="AA711" s="44">
        <v>326</v>
      </c>
      <c r="AB711" s="44">
        <v>0</v>
      </c>
      <c r="AC711" s="44">
        <v>0</v>
      </c>
      <c r="AD711" s="45"/>
      <c r="AE711" s="45"/>
      <c r="AF711" s="45"/>
      <c r="AG711" s="44">
        <v>29</v>
      </c>
      <c r="AH711" s="44">
        <v>97</v>
      </c>
      <c r="AI711" s="44">
        <v>97</v>
      </c>
      <c r="AJ711" s="44">
        <v>29</v>
      </c>
      <c r="AK711" s="44">
        <v>0</v>
      </c>
      <c r="AL711" s="44">
        <v>0</v>
      </c>
    </row>
    <row r="712" spans="1:38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</row>
    <row r="713" spans="1:38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918</v>
      </c>
      <c r="G713" s="50">
        <v>5757</v>
      </c>
      <c r="H713" s="50">
        <v>5893</v>
      </c>
      <c r="I713" s="50">
        <v>783</v>
      </c>
      <c r="J713" s="50">
        <v>1</v>
      </c>
      <c r="K713" s="50">
        <v>0</v>
      </c>
      <c r="L713" s="45"/>
      <c r="M713" s="45"/>
      <c r="N713" s="45"/>
      <c r="O713" s="50">
        <v>103</v>
      </c>
      <c r="P713" s="50">
        <v>320</v>
      </c>
      <c r="Q713" s="50">
        <v>322</v>
      </c>
      <c r="R713" s="50">
        <v>101</v>
      </c>
      <c r="S713" s="50">
        <v>0</v>
      </c>
      <c r="T713" s="50">
        <v>0</v>
      </c>
      <c r="U713" s="45"/>
      <c r="V713" s="45"/>
      <c r="W713" s="45"/>
      <c r="X713" s="50">
        <v>291</v>
      </c>
      <c r="Y713" s="50">
        <v>1077</v>
      </c>
      <c r="Z713" s="50">
        <v>1042</v>
      </c>
      <c r="AA713" s="50">
        <v>326</v>
      </c>
      <c r="AB713" s="50">
        <v>0</v>
      </c>
      <c r="AC713" s="50">
        <v>0</v>
      </c>
      <c r="AD713" s="45"/>
      <c r="AE713" s="45"/>
      <c r="AF713" s="45"/>
      <c r="AG713" s="50">
        <v>29</v>
      </c>
      <c r="AH713" s="50">
        <v>97</v>
      </c>
      <c r="AI713" s="50">
        <v>97</v>
      </c>
      <c r="AJ713" s="50">
        <v>29</v>
      </c>
      <c r="AK713" s="50">
        <v>0</v>
      </c>
      <c r="AL713" s="50">
        <v>0</v>
      </c>
    </row>
    <row r="714" spans="1:38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</row>
    <row r="715" spans="1:38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</row>
    <row r="716" spans="1:38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</row>
    <row r="717" spans="1:38" ht="20.100000000000001" customHeight="1" x14ac:dyDescent="0.2">
      <c r="B717" s="5"/>
      <c r="D717" s="2" t="s">
        <v>95</v>
      </c>
      <c r="F717" s="35">
        <v>743</v>
      </c>
      <c r="G717" s="35">
        <v>1993</v>
      </c>
      <c r="H717" s="35">
        <v>1902</v>
      </c>
      <c r="I717" s="35">
        <v>834</v>
      </c>
      <c r="J717" s="35">
        <v>0</v>
      </c>
      <c r="K717" s="35">
        <v>0</v>
      </c>
      <c r="L717" s="35"/>
      <c r="M717" s="35"/>
      <c r="N717" s="35"/>
      <c r="O717" s="35">
        <v>75</v>
      </c>
      <c r="P717" s="35">
        <v>51</v>
      </c>
      <c r="Q717" s="35">
        <v>40</v>
      </c>
      <c r="R717" s="35">
        <v>86</v>
      </c>
      <c r="S717" s="35">
        <v>0</v>
      </c>
      <c r="T717" s="35">
        <v>0</v>
      </c>
      <c r="U717" s="35"/>
      <c r="V717" s="35"/>
      <c r="W717" s="35"/>
      <c r="X717" s="35">
        <v>121</v>
      </c>
      <c r="Y717" s="35">
        <v>124</v>
      </c>
      <c r="Z717" s="35">
        <v>122</v>
      </c>
      <c r="AA717" s="35">
        <v>123</v>
      </c>
      <c r="AB717" s="35">
        <v>0</v>
      </c>
      <c r="AC717" s="35">
        <v>0</v>
      </c>
      <c r="AD717" s="35"/>
      <c r="AE717" s="35"/>
      <c r="AF717" s="35"/>
      <c r="AG717" s="35">
        <v>6</v>
      </c>
      <c r="AH717" s="35">
        <v>3</v>
      </c>
      <c r="AI717" s="35">
        <v>3</v>
      </c>
      <c r="AJ717" s="35">
        <v>6</v>
      </c>
      <c r="AK717" s="35">
        <v>0</v>
      </c>
      <c r="AL717" s="35">
        <v>0</v>
      </c>
    </row>
    <row r="718" spans="1:38" ht="19.5" customHeight="1" x14ac:dyDescent="0.2">
      <c r="D718" s="38" t="s">
        <v>96</v>
      </c>
      <c r="F718" s="39">
        <v>130</v>
      </c>
      <c r="G718" s="39">
        <v>979</v>
      </c>
      <c r="H718" s="39">
        <v>1001</v>
      </c>
      <c r="I718" s="39">
        <v>108</v>
      </c>
      <c r="J718" s="39">
        <v>0</v>
      </c>
      <c r="K718" s="39">
        <v>0</v>
      </c>
      <c r="L718" s="40"/>
      <c r="M718" s="40"/>
      <c r="N718" s="40"/>
      <c r="O718" s="39">
        <v>55</v>
      </c>
      <c r="P718" s="39">
        <v>473</v>
      </c>
      <c r="Q718" s="39">
        <v>463</v>
      </c>
      <c r="R718" s="39">
        <v>65</v>
      </c>
      <c r="S718" s="39">
        <v>0</v>
      </c>
      <c r="T718" s="39">
        <v>0</v>
      </c>
      <c r="U718" s="40"/>
      <c r="V718" s="40"/>
      <c r="W718" s="40"/>
      <c r="X718" s="39">
        <v>18</v>
      </c>
      <c r="Y718" s="39">
        <v>102</v>
      </c>
      <c r="Z718" s="39">
        <v>98</v>
      </c>
      <c r="AA718" s="39">
        <v>22</v>
      </c>
      <c r="AB718" s="39">
        <v>0</v>
      </c>
      <c r="AC718" s="39">
        <v>0</v>
      </c>
      <c r="AD718" s="40"/>
      <c r="AE718" s="40"/>
      <c r="AF718" s="40"/>
      <c r="AG718" s="39">
        <v>0</v>
      </c>
      <c r="AH718" s="39">
        <v>10</v>
      </c>
      <c r="AI718" s="39">
        <v>10</v>
      </c>
      <c r="AJ718" s="39">
        <v>0</v>
      </c>
      <c r="AK718" s="39">
        <v>0</v>
      </c>
      <c r="AL718" s="39">
        <v>0</v>
      </c>
    </row>
    <row r="719" spans="1:38" ht="20.100000000000001" customHeight="1" x14ac:dyDescent="0.2">
      <c r="D719" s="2" t="s">
        <v>112</v>
      </c>
      <c r="F719" s="35">
        <v>120</v>
      </c>
      <c r="G719" s="35">
        <v>1144</v>
      </c>
      <c r="H719" s="35">
        <v>1108</v>
      </c>
      <c r="I719" s="35">
        <v>156</v>
      </c>
      <c r="J719" s="35">
        <v>0</v>
      </c>
      <c r="K719" s="35">
        <v>0</v>
      </c>
      <c r="L719" s="35"/>
      <c r="M719" s="35"/>
      <c r="N719" s="35"/>
      <c r="O719" s="35">
        <v>93</v>
      </c>
      <c r="P719" s="35">
        <v>1021</v>
      </c>
      <c r="Q719" s="35">
        <v>997</v>
      </c>
      <c r="R719" s="35">
        <v>117</v>
      </c>
      <c r="S719" s="35">
        <v>0</v>
      </c>
      <c r="T719" s="35">
        <v>0</v>
      </c>
      <c r="U719" s="35"/>
      <c r="V719" s="35"/>
      <c r="W719" s="35"/>
      <c r="X719" s="35">
        <v>12</v>
      </c>
      <c r="Y719" s="35">
        <v>116</v>
      </c>
      <c r="Z719" s="35">
        <v>109</v>
      </c>
      <c r="AA719" s="35">
        <v>19</v>
      </c>
      <c r="AB719" s="35">
        <v>0</v>
      </c>
      <c r="AC719" s="35">
        <v>0</v>
      </c>
      <c r="AD719" s="35"/>
      <c r="AE719" s="35"/>
      <c r="AF719" s="35"/>
      <c r="AG719" s="35">
        <v>1</v>
      </c>
      <c r="AH719" s="35">
        <v>7</v>
      </c>
      <c r="AI719" s="35">
        <v>7</v>
      </c>
      <c r="AJ719" s="35">
        <v>1</v>
      </c>
      <c r="AK719" s="35">
        <v>0</v>
      </c>
      <c r="AL719" s="35">
        <v>0</v>
      </c>
    </row>
    <row r="720" spans="1:38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</row>
    <row r="721" spans="1:38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993</v>
      </c>
      <c r="G721" s="44">
        <v>4116</v>
      </c>
      <c r="H721" s="44">
        <v>4011</v>
      </c>
      <c r="I721" s="44">
        <v>1098</v>
      </c>
      <c r="J721" s="44">
        <v>0</v>
      </c>
      <c r="K721" s="44">
        <v>0</v>
      </c>
      <c r="L721" s="45"/>
      <c r="M721" s="45"/>
      <c r="N721" s="45"/>
      <c r="O721" s="44">
        <v>223</v>
      </c>
      <c r="P721" s="44">
        <v>1545</v>
      </c>
      <c r="Q721" s="44">
        <v>1500</v>
      </c>
      <c r="R721" s="44">
        <v>268</v>
      </c>
      <c r="S721" s="44">
        <v>0</v>
      </c>
      <c r="T721" s="44">
        <v>0</v>
      </c>
      <c r="U721" s="45"/>
      <c r="V721" s="45"/>
      <c r="W721" s="45"/>
      <c r="X721" s="44">
        <v>151</v>
      </c>
      <c r="Y721" s="44">
        <v>342</v>
      </c>
      <c r="Z721" s="44">
        <v>329</v>
      </c>
      <c r="AA721" s="44">
        <v>164</v>
      </c>
      <c r="AB721" s="44">
        <v>0</v>
      </c>
      <c r="AC721" s="44">
        <v>0</v>
      </c>
      <c r="AD721" s="45"/>
      <c r="AE721" s="45"/>
      <c r="AF721" s="45"/>
      <c r="AG721" s="44">
        <v>7</v>
      </c>
      <c r="AH721" s="44">
        <v>20</v>
      </c>
      <c r="AI721" s="44">
        <v>20</v>
      </c>
      <c r="AJ721" s="44">
        <v>7</v>
      </c>
      <c r="AK721" s="44">
        <v>0</v>
      </c>
      <c r="AL721" s="44">
        <v>0</v>
      </c>
    </row>
    <row r="722" spans="1:38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</row>
    <row r="723" spans="1:38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993</v>
      </c>
      <c r="G723" s="50">
        <v>4116</v>
      </c>
      <c r="H723" s="50">
        <v>4011</v>
      </c>
      <c r="I723" s="50">
        <v>1098</v>
      </c>
      <c r="J723" s="50">
        <v>0</v>
      </c>
      <c r="K723" s="50">
        <v>0</v>
      </c>
      <c r="L723" s="45"/>
      <c r="M723" s="45"/>
      <c r="N723" s="45"/>
      <c r="O723" s="50">
        <v>223</v>
      </c>
      <c r="P723" s="50">
        <v>1545</v>
      </c>
      <c r="Q723" s="50">
        <v>1500</v>
      </c>
      <c r="R723" s="50">
        <v>268</v>
      </c>
      <c r="S723" s="50">
        <v>0</v>
      </c>
      <c r="T723" s="50">
        <v>0</v>
      </c>
      <c r="U723" s="45"/>
      <c r="V723" s="45"/>
      <c r="W723" s="45"/>
      <c r="X723" s="50">
        <v>151</v>
      </c>
      <c r="Y723" s="50">
        <v>342</v>
      </c>
      <c r="Z723" s="50">
        <v>329</v>
      </c>
      <c r="AA723" s="50">
        <v>164</v>
      </c>
      <c r="AB723" s="50">
        <v>0</v>
      </c>
      <c r="AC723" s="50">
        <v>0</v>
      </c>
      <c r="AD723" s="45"/>
      <c r="AE723" s="45"/>
      <c r="AF723" s="45"/>
      <c r="AG723" s="50">
        <v>7</v>
      </c>
      <c r="AH723" s="50">
        <v>20</v>
      </c>
      <c r="AI723" s="50">
        <v>20</v>
      </c>
      <c r="AJ723" s="50">
        <v>7</v>
      </c>
      <c r="AK723" s="50">
        <v>0</v>
      </c>
      <c r="AL723" s="50">
        <v>0</v>
      </c>
    </row>
    <row r="724" spans="1:38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</row>
    <row r="725" spans="1:38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</row>
    <row r="726" spans="1:38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</row>
    <row r="727" spans="1:38" ht="20.100000000000001" customHeight="1" x14ac:dyDescent="0.2">
      <c r="B727" s="5"/>
      <c r="D727" s="2" t="s">
        <v>95</v>
      </c>
      <c r="F727" s="35">
        <v>305</v>
      </c>
      <c r="G727" s="35">
        <v>264</v>
      </c>
      <c r="H727" s="35">
        <v>196</v>
      </c>
      <c r="I727" s="35">
        <v>373</v>
      </c>
      <c r="J727" s="35">
        <v>0</v>
      </c>
      <c r="K727" s="35">
        <v>0</v>
      </c>
      <c r="L727" s="35"/>
      <c r="M727" s="35"/>
      <c r="N727" s="35"/>
      <c r="O727" s="35">
        <v>119</v>
      </c>
      <c r="P727" s="35">
        <v>225</v>
      </c>
      <c r="Q727" s="35">
        <v>189</v>
      </c>
      <c r="R727" s="35">
        <v>155</v>
      </c>
      <c r="S727" s="35">
        <v>0</v>
      </c>
      <c r="T727" s="35">
        <v>0</v>
      </c>
      <c r="U727" s="35"/>
      <c r="V727" s="35"/>
      <c r="W727" s="35"/>
      <c r="X727" s="35">
        <v>327</v>
      </c>
      <c r="Y727" s="35">
        <v>521</v>
      </c>
      <c r="Z727" s="35">
        <v>457</v>
      </c>
      <c r="AA727" s="35">
        <v>391</v>
      </c>
      <c r="AB727" s="35">
        <v>0</v>
      </c>
      <c r="AC727" s="35">
        <v>0</v>
      </c>
      <c r="AD727" s="35"/>
      <c r="AE727" s="35"/>
      <c r="AF727" s="35"/>
      <c r="AG727" s="35">
        <v>50</v>
      </c>
      <c r="AH727" s="35">
        <v>4</v>
      </c>
      <c r="AI727" s="35">
        <v>3</v>
      </c>
      <c r="AJ727" s="35">
        <v>51</v>
      </c>
      <c r="AK727" s="35">
        <v>0</v>
      </c>
      <c r="AL727" s="35">
        <v>0</v>
      </c>
    </row>
    <row r="728" spans="1:38" ht="19.5" customHeight="1" x14ac:dyDescent="0.2">
      <c r="D728" s="38" t="s">
        <v>96</v>
      </c>
      <c r="F728" s="39">
        <v>84</v>
      </c>
      <c r="G728" s="39">
        <v>257</v>
      </c>
      <c r="H728" s="39">
        <v>236</v>
      </c>
      <c r="I728" s="39">
        <v>105</v>
      </c>
      <c r="J728" s="39">
        <v>0</v>
      </c>
      <c r="K728" s="39">
        <v>0</v>
      </c>
      <c r="L728" s="40"/>
      <c r="M728" s="40"/>
      <c r="N728" s="40"/>
      <c r="O728" s="39">
        <v>29</v>
      </c>
      <c r="P728" s="39">
        <v>101</v>
      </c>
      <c r="Q728" s="39">
        <v>91</v>
      </c>
      <c r="R728" s="39">
        <v>39</v>
      </c>
      <c r="S728" s="39">
        <v>0</v>
      </c>
      <c r="T728" s="39">
        <v>0</v>
      </c>
      <c r="U728" s="40"/>
      <c r="V728" s="40"/>
      <c r="W728" s="40"/>
      <c r="X728" s="39">
        <v>140</v>
      </c>
      <c r="Y728" s="39">
        <v>267</v>
      </c>
      <c r="Z728" s="39">
        <v>240</v>
      </c>
      <c r="AA728" s="39">
        <v>167</v>
      </c>
      <c r="AB728" s="39">
        <v>0</v>
      </c>
      <c r="AC728" s="39">
        <v>0</v>
      </c>
      <c r="AD728" s="40"/>
      <c r="AE728" s="40"/>
      <c r="AF728" s="40"/>
      <c r="AG728" s="39">
        <v>16</v>
      </c>
      <c r="AH728" s="39">
        <v>71</v>
      </c>
      <c r="AI728" s="39">
        <v>66</v>
      </c>
      <c r="AJ728" s="39">
        <v>21</v>
      </c>
      <c r="AK728" s="39">
        <v>0</v>
      </c>
      <c r="AL728" s="39">
        <v>0</v>
      </c>
    </row>
    <row r="729" spans="1:38" ht="20.100000000000001" customHeight="1" x14ac:dyDescent="0.2">
      <c r="D729" s="2" t="s">
        <v>97</v>
      </c>
      <c r="F729" s="35">
        <v>30</v>
      </c>
      <c r="G729" s="35">
        <v>439</v>
      </c>
      <c r="H729" s="35">
        <v>441</v>
      </c>
      <c r="I729" s="35">
        <v>28</v>
      </c>
      <c r="J729" s="35">
        <v>0</v>
      </c>
      <c r="K729" s="35">
        <v>0</v>
      </c>
      <c r="L729" s="35"/>
      <c r="M729" s="35"/>
      <c r="N729" s="35"/>
      <c r="O729" s="35">
        <v>6</v>
      </c>
      <c r="P729" s="35">
        <v>47</v>
      </c>
      <c r="Q729" s="35">
        <v>52</v>
      </c>
      <c r="R729" s="35">
        <v>1</v>
      </c>
      <c r="S729" s="35">
        <v>0</v>
      </c>
      <c r="T729" s="35">
        <v>0</v>
      </c>
      <c r="U729" s="35"/>
      <c r="V729" s="35"/>
      <c r="W729" s="35"/>
      <c r="X729" s="35">
        <v>26</v>
      </c>
      <c r="Y729" s="35">
        <v>158</v>
      </c>
      <c r="Z729" s="35">
        <v>168</v>
      </c>
      <c r="AA729" s="35">
        <v>16</v>
      </c>
      <c r="AB729" s="35">
        <v>0</v>
      </c>
      <c r="AC729" s="35">
        <v>0</v>
      </c>
      <c r="AD729" s="35"/>
      <c r="AE729" s="35"/>
      <c r="AF729" s="35"/>
      <c r="AG729" s="35">
        <v>3</v>
      </c>
      <c r="AH729" s="35">
        <v>54</v>
      </c>
      <c r="AI729" s="35">
        <v>52</v>
      </c>
      <c r="AJ729" s="35">
        <v>5</v>
      </c>
      <c r="AK729" s="35">
        <v>0</v>
      </c>
      <c r="AL729" s="35">
        <v>0</v>
      </c>
    </row>
    <row r="730" spans="1:38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</row>
    <row r="731" spans="1:38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419</v>
      </c>
      <c r="G731" s="44">
        <v>960</v>
      </c>
      <c r="H731" s="44">
        <v>873</v>
      </c>
      <c r="I731" s="44">
        <v>506</v>
      </c>
      <c r="J731" s="44">
        <v>0</v>
      </c>
      <c r="K731" s="44">
        <v>0</v>
      </c>
      <c r="L731" s="45"/>
      <c r="M731" s="45"/>
      <c r="N731" s="45"/>
      <c r="O731" s="44">
        <v>154</v>
      </c>
      <c r="P731" s="44">
        <v>373</v>
      </c>
      <c r="Q731" s="44">
        <v>332</v>
      </c>
      <c r="R731" s="44">
        <v>195</v>
      </c>
      <c r="S731" s="44">
        <v>0</v>
      </c>
      <c r="T731" s="44">
        <v>0</v>
      </c>
      <c r="U731" s="45"/>
      <c r="V731" s="45"/>
      <c r="W731" s="45"/>
      <c r="X731" s="44">
        <v>493</v>
      </c>
      <c r="Y731" s="44">
        <v>946</v>
      </c>
      <c r="Z731" s="44">
        <v>865</v>
      </c>
      <c r="AA731" s="44">
        <v>574</v>
      </c>
      <c r="AB731" s="44">
        <v>0</v>
      </c>
      <c r="AC731" s="44">
        <v>0</v>
      </c>
      <c r="AD731" s="45"/>
      <c r="AE731" s="45"/>
      <c r="AF731" s="45"/>
      <c r="AG731" s="44">
        <v>69</v>
      </c>
      <c r="AH731" s="44">
        <v>129</v>
      </c>
      <c r="AI731" s="44">
        <v>121</v>
      </c>
      <c r="AJ731" s="44">
        <v>77</v>
      </c>
      <c r="AK731" s="44">
        <v>0</v>
      </c>
      <c r="AL731" s="44">
        <v>0</v>
      </c>
    </row>
    <row r="732" spans="1:38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</row>
    <row r="733" spans="1:38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419</v>
      </c>
      <c r="G733" s="50">
        <v>960</v>
      </c>
      <c r="H733" s="50">
        <v>873</v>
      </c>
      <c r="I733" s="50">
        <v>506</v>
      </c>
      <c r="J733" s="50">
        <v>0</v>
      </c>
      <c r="K733" s="50">
        <v>0</v>
      </c>
      <c r="L733" s="45"/>
      <c r="M733" s="45"/>
      <c r="N733" s="45"/>
      <c r="O733" s="50">
        <v>154</v>
      </c>
      <c r="P733" s="50">
        <v>373</v>
      </c>
      <c r="Q733" s="50">
        <v>332</v>
      </c>
      <c r="R733" s="50">
        <v>195</v>
      </c>
      <c r="S733" s="50">
        <v>0</v>
      </c>
      <c r="T733" s="50">
        <v>0</v>
      </c>
      <c r="U733" s="45"/>
      <c r="V733" s="45"/>
      <c r="W733" s="45"/>
      <c r="X733" s="50">
        <v>493</v>
      </c>
      <c r="Y733" s="50">
        <v>946</v>
      </c>
      <c r="Z733" s="50">
        <v>865</v>
      </c>
      <c r="AA733" s="50">
        <v>574</v>
      </c>
      <c r="AB733" s="50">
        <v>0</v>
      </c>
      <c r="AC733" s="50">
        <v>0</v>
      </c>
      <c r="AD733" s="45"/>
      <c r="AE733" s="45"/>
      <c r="AF733" s="45"/>
      <c r="AG733" s="50">
        <v>69</v>
      </c>
      <c r="AH733" s="50">
        <v>129</v>
      </c>
      <c r="AI733" s="50">
        <v>121</v>
      </c>
      <c r="AJ733" s="50">
        <v>77</v>
      </c>
      <c r="AK733" s="50">
        <v>0</v>
      </c>
      <c r="AL733" s="50">
        <v>0</v>
      </c>
    </row>
    <row r="734" spans="1:38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</row>
    <row r="735" spans="1:38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</row>
    <row r="736" spans="1:38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</row>
    <row r="737" spans="1:38" ht="20.100000000000001" customHeight="1" x14ac:dyDescent="0.2">
      <c r="D737" s="2" t="s">
        <v>135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/>
      <c r="M737" s="35"/>
      <c r="N737" s="35"/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/>
      <c r="V737" s="35"/>
      <c r="W737" s="35"/>
      <c r="X737" s="35">
        <v>110</v>
      </c>
      <c r="Y737" s="35">
        <v>519</v>
      </c>
      <c r="Z737" s="35">
        <v>508</v>
      </c>
      <c r="AA737" s="35">
        <v>121</v>
      </c>
      <c r="AB737" s="35">
        <v>0</v>
      </c>
      <c r="AC737" s="35">
        <v>0</v>
      </c>
      <c r="AD737" s="35"/>
      <c r="AE737" s="35"/>
      <c r="AF737" s="35"/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</row>
    <row r="738" spans="1:38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</row>
    <row r="739" spans="1:38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4">
        <v>0</v>
      </c>
      <c r="H739" s="44">
        <v>0</v>
      </c>
      <c r="I739" s="44">
        <v>0</v>
      </c>
      <c r="J739" s="44">
        <v>0</v>
      </c>
      <c r="K739" s="44">
        <v>0</v>
      </c>
      <c r="L739" s="45"/>
      <c r="M739" s="45"/>
      <c r="N739" s="45"/>
      <c r="O739" s="44">
        <v>0</v>
      </c>
      <c r="P739" s="44">
        <v>0</v>
      </c>
      <c r="Q739" s="44">
        <v>0</v>
      </c>
      <c r="R739" s="44">
        <v>0</v>
      </c>
      <c r="S739" s="44">
        <v>0</v>
      </c>
      <c r="T739" s="44">
        <v>0</v>
      </c>
      <c r="U739" s="45"/>
      <c r="V739" s="45"/>
      <c r="W739" s="45"/>
      <c r="X739" s="44">
        <v>110</v>
      </c>
      <c r="Y739" s="44">
        <v>519</v>
      </c>
      <c r="Z739" s="44">
        <v>508</v>
      </c>
      <c r="AA739" s="44">
        <v>121</v>
      </c>
      <c r="AB739" s="44">
        <v>0</v>
      </c>
      <c r="AC739" s="44">
        <v>0</v>
      </c>
      <c r="AD739" s="45"/>
      <c r="AE739" s="45"/>
      <c r="AF739" s="45"/>
      <c r="AG739" s="44">
        <v>0</v>
      </c>
      <c r="AH739" s="44">
        <v>0</v>
      </c>
      <c r="AI739" s="44">
        <v>0</v>
      </c>
      <c r="AJ739" s="44">
        <v>0</v>
      </c>
      <c r="AK739" s="44">
        <v>0</v>
      </c>
      <c r="AL739" s="44">
        <v>0</v>
      </c>
    </row>
    <row r="740" spans="1:38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</row>
    <row r="741" spans="1:38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</row>
    <row r="742" spans="1:38" ht="20.100000000000001" customHeight="1" x14ac:dyDescent="0.2">
      <c r="D742" s="2" t="s">
        <v>121</v>
      </c>
      <c r="F742" s="35">
        <v>11</v>
      </c>
      <c r="G742" s="35">
        <v>86</v>
      </c>
      <c r="H742" s="35">
        <v>84</v>
      </c>
      <c r="I742" s="35">
        <v>13</v>
      </c>
      <c r="J742" s="35">
        <v>0</v>
      </c>
      <c r="K742" s="35">
        <v>0</v>
      </c>
      <c r="L742" s="35"/>
      <c r="M742" s="35"/>
      <c r="N742" s="35"/>
      <c r="O742" s="35">
        <v>4</v>
      </c>
      <c r="P742" s="35">
        <v>108</v>
      </c>
      <c r="Q742" s="35">
        <v>101</v>
      </c>
      <c r="R742" s="35">
        <v>11</v>
      </c>
      <c r="S742" s="35">
        <v>0</v>
      </c>
      <c r="T742" s="35">
        <v>0</v>
      </c>
      <c r="U742" s="35"/>
      <c r="V742" s="35"/>
      <c r="W742" s="35"/>
      <c r="X742" s="35">
        <v>2</v>
      </c>
      <c r="Y742" s="35">
        <v>61</v>
      </c>
      <c r="Z742" s="35">
        <v>54</v>
      </c>
      <c r="AA742" s="35">
        <v>9</v>
      </c>
      <c r="AB742" s="35">
        <v>0</v>
      </c>
      <c r="AC742" s="35">
        <v>0</v>
      </c>
      <c r="AD742" s="35"/>
      <c r="AE742" s="35"/>
      <c r="AF742" s="35"/>
      <c r="AG742" s="35">
        <v>2</v>
      </c>
      <c r="AH742" s="35">
        <v>6</v>
      </c>
      <c r="AI742" s="35">
        <v>7</v>
      </c>
      <c r="AJ742" s="35">
        <v>1</v>
      </c>
      <c r="AK742" s="35">
        <v>0</v>
      </c>
      <c r="AL742" s="35">
        <v>0</v>
      </c>
    </row>
    <row r="743" spans="1:38" ht="19.5" customHeight="1" x14ac:dyDescent="0.2">
      <c r="D743" s="38" t="s">
        <v>310</v>
      </c>
      <c r="F743" s="39">
        <v>58</v>
      </c>
      <c r="G743" s="39">
        <v>490</v>
      </c>
      <c r="H743" s="39">
        <v>464</v>
      </c>
      <c r="I743" s="39">
        <v>84</v>
      </c>
      <c r="J743" s="39">
        <v>0</v>
      </c>
      <c r="K743" s="39">
        <v>0</v>
      </c>
      <c r="L743" s="40"/>
      <c r="M743" s="40"/>
      <c r="N743" s="40"/>
      <c r="O743" s="39">
        <v>5</v>
      </c>
      <c r="P743" s="39">
        <v>47</v>
      </c>
      <c r="Q743" s="39">
        <v>43</v>
      </c>
      <c r="R743" s="39">
        <v>9</v>
      </c>
      <c r="S743" s="39">
        <v>0</v>
      </c>
      <c r="T743" s="39">
        <v>0</v>
      </c>
      <c r="U743" s="40"/>
      <c r="V743" s="40"/>
      <c r="W743" s="40"/>
      <c r="X743" s="39">
        <v>68</v>
      </c>
      <c r="Y743" s="39">
        <v>277</v>
      </c>
      <c r="Z743" s="39">
        <v>257</v>
      </c>
      <c r="AA743" s="39">
        <v>88</v>
      </c>
      <c r="AB743" s="39">
        <v>0</v>
      </c>
      <c r="AC743" s="39">
        <v>0</v>
      </c>
      <c r="AD743" s="40"/>
      <c r="AE743" s="40"/>
      <c r="AF743" s="40"/>
      <c r="AG743" s="39">
        <v>3</v>
      </c>
      <c r="AH743" s="39">
        <v>10</v>
      </c>
      <c r="AI743" s="39">
        <v>9</v>
      </c>
      <c r="AJ743" s="39">
        <v>4</v>
      </c>
      <c r="AK743" s="39">
        <v>0</v>
      </c>
      <c r="AL743" s="39">
        <v>0</v>
      </c>
    </row>
    <row r="744" spans="1:38" ht="20.100000000000001" customHeight="1" x14ac:dyDescent="0.2">
      <c r="B744" s="5"/>
      <c r="D744" s="2" t="s">
        <v>311</v>
      </c>
      <c r="F744" s="35">
        <v>214</v>
      </c>
      <c r="G744" s="35">
        <v>377</v>
      </c>
      <c r="H744" s="35">
        <v>383</v>
      </c>
      <c r="I744" s="35">
        <v>208</v>
      </c>
      <c r="J744" s="35">
        <v>0</v>
      </c>
      <c r="K744" s="35">
        <v>0</v>
      </c>
      <c r="L744" s="35"/>
      <c r="M744" s="35"/>
      <c r="N744" s="35"/>
      <c r="O744" s="35">
        <v>14</v>
      </c>
      <c r="P744" s="35">
        <v>48</v>
      </c>
      <c r="Q744" s="35">
        <v>44</v>
      </c>
      <c r="R744" s="35">
        <v>18</v>
      </c>
      <c r="S744" s="35">
        <v>0</v>
      </c>
      <c r="T744" s="35">
        <v>0</v>
      </c>
      <c r="U744" s="35"/>
      <c r="V744" s="35"/>
      <c r="W744" s="35"/>
      <c r="X744" s="35">
        <v>54</v>
      </c>
      <c r="Y744" s="35">
        <v>224</v>
      </c>
      <c r="Z744" s="35">
        <v>228</v>
      </c>
      <c r="AA744" s="35">
        <v>50</v>
      </c>
      <c r="AB744" s="35">
        <v>0</v>
      </c>
      <c r="AC744" s="35">
        <v>0</v>
      </c>
      <c r="AD744" s="35"/>
      <c r="AE744" s="35"/>
      <c r="AF744" s="35"/>
      <c r="AG744" s="35">
        <v>3</v>
      </c>
      <c r="AH744" s="35">
        <v>17</v>
      </c>
      <c r="AI744" s="35">
        <v>17</v>
      </c>
      <c r="AJ744" s="35">
        <v>3</v>
      </c>
      <c r="AK744" s="35">
        <v>0</v>
      </c>
      <c r="AL744" s="35">
        <v>0</v>
      </c>
    </row>
    <row r="745" spans="1:38" ht="19.5" customHeight="1" x14ac:dyDescent="0.2">
      <c r="D745" s="38" t="s">
        <v>312</v>
      </c>
      <c r="F745" s="39">
        <v>54</v>
      </c>
      <c r="G745" s="39">
        <v>297</v>
      </c>
      <c r="H745" s="39">
        <v>299</v>
      </c>
      <c r="I745" s="39">
        <v>52</v>
      </c>
      <c r="J745" s="39">
        <v>0</v>
      </c>
      <c r="K745" s="39">
        <v>0</v>
      </c>
      <c r="L745" s="40"/>
      <c r="M745" s="40"/>
      <c r="N745" s="40"/>
      <c r="O745" s="39">
        <v>8</v>
      </c>
      <c r="P745" s="39">
        <v>63</v>
      </c>
      <c r="Q745" s="39">
        <v>65</v>
      </c>
      <c r="R745" s="39">
        <v>6</v>
      </c>
      <c r="S745" s="39">
        <v>0</v>
      </c>
      <c r="T745" s="39">
        <v>0</v>
      </c>
      <c r="U745" s="40"/>
      <c r="V745" s="40"/>
      <c r="W745" s="40"/>
      <c r="X745" s="39">
        <v>42</v>
      </c>
      <c r="Y745" s="39">
        <v>182</v>
      </c>
      <c r="Z745" s="39">
        <v>182</v>
      </c>
      <c r="AA745" s="39">
        <v>42</v>
      </c>
      <c r="AB745" s="39">
        <v>0</v>
      </c>
      <c r="AC745" s="39">
        <v>0</v>
      </c>
      <c r="AD745" s="40"/>
      <c r="AE745" s="40"/>
      <c r="AF745" s="40"/>
      <c r="AG745" s="39">
        <v>6</v>
      </c>
      <c r="AH745" s="39">
        <v>15</v>
      </c>
      <c r="AI745" s="39">
        <v>20</v>
      </c>
      <c r="AJ745" s="39">
        <v>1</v>
      </c>
      <c r="AK745" s="39">
        <v>0</v>
      </c>
      <c r="AL745" s="39">
        <v>0</v>
      </c>
    </row>
    <row r="746" spans="1:38" ht="20.100000000000001" customHeight="1" x14ac:dyDescent="0.2">
      <c r="D746" s="2" t="s">
        <v>313</v>
      </c>
      <c r="F746" s="35">
        <v>19</v>
      </c>
      <c r="G746" s="35">
        <v>183</v>
      </c>
      <c r="H746" s="35">
        <v>189</v>
      </c>
      <c r="I746" s="35">
        <v>13</v>
      </c>
      <c r="J746" s="35">
        <v>0</v>
      </c>
      <c r="K746" s="35">
        <v>0</v>
      </c>
      <c r="L746" s="35"/>
      <c r="M746" s="35"/>
      <c r="N746" s="35"/>
      <c r="O746" s="35">
        <v>2</v>
      </c>
      <c r="P746" s="35">
        <v>57</v>
      </c>
      <c r="Q746" s="35">
        <v>54</v>
      </c>
      <c r="R746" s="35">
        <v>5</v>
      </c>
      <c r="S746" s="35">
        <v>0</v>
      </c>
      <c r="T746" s="35">
        <v>0</v>
      </c>
      <c r="U746" s="35"/>
      <c r="V746" s="35"/>
      <c r="W746" s="35"/>
      <c r="X746" s="35">
        <v>18</v>
      </c>
      <c r="Y746" s="35">
        <v>180</v>
      </c>
      <c r="Z746" s="35">
        <v>185</v>
      </c>
      <c r="AA746" s="35">
        <v>13</v>
      </c>
      <c r="AB746" s="35">
        <v>0</v>
      </c>
      <c r="AC746" s="35">
        <v>0</v>
      </c>
      <c r="AD746" s="35"/>
      <c r="AE746" s="35"/>
      <c r="AF746" s="35"/>
      <c r="AG746" s="35">
        <v>8</v>
      </c>
      <c r="AH746" s="35">
        <v>17</v>
      </c>
      <c r="AI746" s="35">
        <v>16</v>
      </c>
      <c r="AJ746" s="35">
        <v>9</v>
      </c>
      <c r="AK746" s="35">
        <v>0</v>
      </c>
      <c r="AL746" s="35">
        <v>0</v>
      </c>
    </row>
    <row r="747" spans="1:38" ht="19.5" customHeight="1" x14ac:dyDescent="0.2">
      <c r="D747" s="38" t="s">
        <v>100</v>
      </c>
      <c r="F747" s="39">
        <v>16</v>
      </c>
      <c r="G747" s="39">
        <v>115</v>
      </c>
      <c r="H747" s="39">
        <v>115</v>
      </c>
      <c r="I747" s="39">
        <v>16</v>
      </c>
      <c r="J747" s="39">
        <v>0</v>
      </c>
      <c r="K747" s="39">
        <v>0</v>
      </c>
      <c r="L747" s="40"/>
      <c r="M747" s="40"/>
      <c r="N747" s="40"/>
      <c r="O747" s="39">
        <v>3</v>
      </c>
      <c r="P747" s="39">
        <v>56</v>
      </c>
      <c r="Q747" s="39">
        <v>49</v>
      </c>
      <c r="R747" s="39">
        <v>10</v>
      </c>
      <c r="S747" s="39">
        <v>0</v>
      </c>
      <c r="T747" s="39">
        <v>0</v>
      </c>
      <c r="U747" s="40"/>
      <c r="V747" s="40"/>
      <c r="W747" s="40"/>
      <c r="X747" s="39">
        <v>2</v>
      </c>
      <c r="Y747" s="39">
        <v>71</v>
      </c>
      <c r="Z747" s="39">
        <v>65</v>
      </c>
      <c r="AA747" s="39">
        <v>8</v>
      </c>
      <c r="AB747" s="39">
        <v>0</v>
      </c>
      <c r="AC747" s="39">
        <v>0</v>
      </c>
      <c r="AD747" s="40"/>
      <c r="AE747" s="40"/>
      <c r="AF747" s="40"/>
      <c r="AG747" s="39">
        <v>2</v>
      </c>
      <c r="AH747" s="39">
        <v>26</v>
      </c>
      <c r="AI747" s="39">
        <v>23</v>
      </c>
      <c r="AJ747" s="39">
        <v>5</v>
      </c>
      <c r="AK747" s="39">
        <v>0</v>
      </c>
      <c r="AL747" s="39">
        <v>0</v>
      </c>
    </row>
    <row r="748" spans="1:38" ht="20.100000000000001" customHeight="1" x14ac:dyDescent="0.2">
      <c r="D748" s="2" t="s">
        <v>314</v>
      </c>
      <c r="F748" s="35">
        <v>52</v>
      </c>
      <c r="G748" s="35">
        <v>157</v>
      </c>
      <c r="H748" s="35">
        <v>160</v>
      </c>
      <c r="I748" s="35">
        <v>49</v>
      </c>
      <c r="J748" s="35">
        <v>0</v>
      </c>
      <c r="K748" s="35">
        <v>0</v>
      </c>
      <c r="L748" s="35"/>
      <c r="M748" s="35"/>
      <c r="N748" s="35"/>
      <c r="O748" s="35">
        <v>25</v>
      </c>
      <c r="P748" s="35">
        <v>157</v>
      </c>
      <c r="Q748" s="35">
        <v>151</v>
      </c>
      <c r="R748" s="35">
        <v>31</v>
      </c>
      <c r="S748" s="35">
        <v>0</v>
      </c>
      <c r="T748" s="35">
        <v>0</v>
      </c>
      <c r="U748" s="35"/>
      <c r="V748" s="35"/>
      <c r="W748" s="35"/>
      <c r="X748" s="35">
        <v>60</v>
      </c>
      <c r="Y748" s="35">
        <v>196</v>
      </c>
      <c r="Z748" s="35">
        <v>202</v>
      </c>
      <c r="AA748" s="35">
        <v>54</v>
      </c>
      <c r="AB748" s="35">
        <v>0</v>
      </c>
      <c r="AC748" s="35">
        <v>0</v>
      </c>
      <c r="AD748" s="35"/>
      <c r="AE748" s="35"/>
      <c r="AF748" s="35"/>
      <c r="AG748" s="35">
        <v>13</v>
      </c>
      <c r="AH748" s="35">
        <v>25</v>
      </c>
      <c r="AI748" s="35">
        <v>28</v>
      </c>
      <c r="AJ748" s="35">
        <v>10</v>
      </c>
      <c r="AK748" s="35">
        <v>0</v>
      </c>
      <c r="AL748" s="35">
        <v>0</v>
      </c>
    </row>
    <row r="749" spans="1:38" ht="20.100000000000001" customHeight="1" x14ac:dyDescent="0.2">
      <c r="D749" s="38" t="s">
        <v>315</v>
      </c>
      <c r="F749" s="39">
        <v>0</v>
      </c>
      <c r="G749" s="39">
        <v>150</v>
      </c>
      <c r="H749" s="39">
        <v>90</v>
      </c>
      <c r="I749" s="39">
        <v>60</v>
      </c>
      <c r="J749" s="39">
        <v>0</v>
      </c>
      <c r="K749" s="39">
        <v>0</v>
      </c>
      <c r="L749" s="40"/>
      <c r="M749" s="40"/>
      <c r="N749" s="40"/>
      <c r="O749" s="39">
        <v>0</v>
      </c>
      <c r="P749" s="39">
        <v>14</v>
      </c>
      <c r="Q749" s="39">
        <v>11</v>
      </c>
      <c r="R749" s="39">
        <v>3</v>
      </c>
      <c r="S749" s="39">
        <v>0</v>
      </c>
      <c r="T749" s="39">
        <v>0</v>
      </c>
      <c r="U749" s="40"/>
      <c r="V749" s="40"/>
      <c r="W749" s="40"/>
      <c r="X749" s="39">
        <v>0</v>
      </c>
      <c r="Y749" s="39">
        <v>75</v>
      </c>
      <c r="Z749" s="39">
        <v>50</v>
      </c>
      <c r="AA749" s="39">
        <v>25</v>
      </c>
      <c r="AB749" s="39">
        <v>0</v>
      </c>
      <c r="AC749" s="39">
        <v>0</v>
      </c>
      <c r="AD749" s="40"/>
      <c r="AE749" s="40"/>
      <c r="AF749" s="40"/>
      <c r="AG749" s="39">
        <v>0</v>
      </c>
      <c r="AH749" s="39">
        <v>3</v>
      </c>
      <c r="AI749" s="39">
        <v>3</v>
      </c>
      <c r="AJ749" s="39">
        <v>0</v>
      </c>
      <c r="AK749" s="39">
        <v>0</v>
      </c>
      <c r="AL749" s="39">
        <v>0</v>
      </c>
    </row>
    <row r="750" spans="1:38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</row>
    <row r="751" spans="1:38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424</v>
      </c>
      <c r="G751" s="44">
        <v>1855</v>
      </c>
      <c r="H751" s="44">
        <v>1784</v>
      </c>
      <c r="I751" s="44">
        <v>495</v>
      </c>
      <c r="J751" s="44">
        <v>0</v>
      </c>
      <c r="K751" s="44">
        <v>0</v>
      </c>
      <c r="L751" s="45"/>
      <c r="M751" s="45"/>
      <c r="N751" s="45"/>
      <c r="O751" s="44">
        <v>61</v>
      </c>
      <c r="P751" s="44">
        <v>550</v>
      </c>
      <c r="Q751" s="44">
        <v>518</v>
      </c>
      <c r="R751" s="44">
        <v>93</v>
      </c>
      <c r="S751" s="44">
        <v>0</v>
      </c>
      <c r="T751" s="44">
        <v>0</v>
      </c>
      <c r="U751" s="45"/>
      <c r="V751" s="45"/>
      <c r="W751" s="45"/>
      <c r="X751" s="44">
        <v>246</v>
      </c>
      <c r="Y751" s="44">
        <v>1266</v>
      </c>
      <c r="Z751" s="44">
        <v>1223</v>
      </c>
      <c r="AA751" s="44">
        <v>289</v>
      </c>
      <c r="AB751" s="44">
        <v>0</v>
      </c>
      <c r="AC751" s="44">
        <v>0</v>
      </c>
      <c r="AD751" s="45"/>
      <c r="AE751" s="45"/>
      <c r="AF751" s="45"/>
      <c r="AG751" s="44">
        <v>37</v>
      </c>
      <c r="AH751" s="44">
        <v>119</v>
      </c>
      <c r="AI751" s="44">
        <v>123</v>
      </c>
      <c r="AJ751" s="44">
        <v>33</v>
      </c>
      <c r="AK751" s="44">
        <v>0</v>
      </c>
      <c r="AL751" s="44">
        <v>0</v>
      </c>
    </row>
    <row r="752" spans="1:38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</row>
    <row r="753" spans="1:38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424</v>
      </c>
      <c r="G753" s="50">
        <v>1855</v>
      </c>
      <c r="H753" s="50">
        <v>1784</v>
      </c>
      <c r="I753" s="50">
        <v>495</v>
      </c>
      <c r="J753" s="50">
        <v>0</v>
      </c>
      <c r="K753" s="50">
        <v>0</v>
      </c>
      <c r="L753" s="45"/>
      <c r="M753" s="45"/>
      <c r="N753" s="45"/>
      <c r="O753" s="50">
        <v>61</v>
      </c>
      <c r="P753" s="50">
        <v>550</v>
      </c>
      <c r="Q753" s="50">
        <v>518</v>
      </c>
      <c r="R753" s="50">
        <v>93</v>
      </c>
      <c r="S753" s="50">
        <v>0</v>
      </c>
      <c r="T753" s="50">
        <v>0</v>
      </c>
      <c r="U753" s="45"/>
      <c r="V753" s="45"/>
      <c r="W753" s="45"/>
      <c r="X753" s="50">
        <v>356</v>
      </c>
      <c r="Y753" s="50">
        <v>1785</v>
      </c>
      <c r="Z753" s="50">
        <v>1731</v>
      </c>
      <c r="AA753" s="50">
        <v>410</v>
      </c>
      <c r="AB753" s="50">
        <v>0</v>
      </c>
      <c r="AC753" s="50">
        <v>0</v>
      </c>
      <c r="AD753" s="45"/>
      <c r="AE753" s="45"/>
      <c r="AF753" s="45"/>
      <c r="AG753" s="50">
        <v>37</v>
      </c>
      <c r="AH753" s="50">
        <v>119</v>
      </c>
      <c r="AI753" s="50">
        <v>123</v>
      </c>
      <c r="AJ753" s="50">
        <v>33</v>
      </c>
      <c r="AK753" s="50">
        <v>0</v>
      </c>
      <c r="AL753" s="50">
        <v>0</v>
      </c>
    </row>
    <row r="754" spans="1:38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</row>
    <row r="755" spans="1:38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</row>
    <row r="756" spans="1:38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</row>
    <row r="757" spans="1:38" ht="20.100000000000001" customHeight="1" x14ac:dyDescent="0.2">
      <c r="D757" s="2" t="s">
        <v>95</v>
      </c>
      <c r="F757" s="35">
        <v>72</v>
      </c>
      <c r="G757" s="35">
        <v>138</v>
      </c>
      <c r="H757" s="35">
        <v>156</v>
      </c>
      <c r="I757" s="35">
        <v>54</v>
      </c>
      <c r="J757" s="35">
        <v>0</v>
      </c>
      <c r="K757" s="35">
        <v>0</v>
      </c>
      <c r="L757" s="35"/>
      <c r="M757" s="35"/>
      <c r="N757" s="35"/>
      <c r="O757" s="35">
        <v>11</v>
      </c>
      <c r="P757" s="35">
        <v>45</v>
      </c>
      <c r="Q757" s="35">
        <v>46</v>
      </c>
      <c r="R757" s="35">
        <v>10</v>
      </c>
      <c r="S757" s="35">
        <v>0</v>
      </c>
      <c r="T757" s="35">
        <v>0</v>
      </c>
      <c r="U757" s="35"/>
      <c r="V757" s="35"/>
      <c r="W757" s="35"/>
      <c r="X757" s="35">
        <v>105</v>
      </c>
      <c r="Y757" s="35">
        <v>251</v>
      </c>
      <c r="Z757" s="35">
        <v>289</v>
      </c>
      <c r="AA757" s="35">
        <v>67</v>
      </c>
      <c r="AB757" s="35">
        <v>0</v>
      </c>
      <c r="AC757" s="35">
        <v>0</v>
      </c>
      <c r="AD757" s="35"/>
      <c r="AE757" s="35"/>
      <c r="AF757" s="35"/>
      <c r="AG757" s="35">
        <v>9</v>
      </c>
      <c r="AH757" s="35">
        <v>12</v>
      </c>
      <c r="AI757" s="35">
        <v>16</v>
      </c>
      <c r="AJ757" s="35">
        <v>5</v>
      </c>
      <c r="AK757" s="35">
        <v>0</v>
      </c>
      <c r="AL757" s="35">
        <v>0</v>
      </c>
    </row>
    <row r="758" spans="1:38" ht="19.5" customHeight="1" x14ac:dyDescent="0.2">
      <c r="D758" s="38" t="s">
        <v>96</v>
      </c>
      <c r="F758" s="39">
        <v>15</v>
      </c>
      <c r="G758" s="39">
        <v>242</v>
      </c>
      <c r="H758" s="39">
        <v>249</v>
      </c>
      <c r="I758" s="39">
        <v>8</v>
      </c>
      <c r="J758" s="39">
        <v>0</v>
      </c>
      <c r="K758" s="39">
        <v>0</v>
      </c>
      <c r="L758" s="40"/>
      <c r="M758" s="40"/>
      <c r="N758" s="40"/>
      <c r="O758" s="39">
        <v>3</v>
      </c>
      <c r="P758" s="39">
        <v>48</v>
      </c>
      <c r="Q758" s="39">
        <v>49</v>
      </c>
      <c r="R758" s="39">
        <v>2</v>
      </c>
      <c r="S758" s="39">
        <v>0</v>
      </c>
      <c r="T758" s="39">
        <v>0</v>
      </c>
      <c r="U758" s="40"/>
      <c r="V758" s="40"/>
      <c r="W758" s="40"/>
      <c r="X758" s="39">
        <v>15</v>
      </c>
      <c r="Y758" s="39">
        <v>129</v>
      </c>
      <c r="Z758" s="39">
        <v>132</v>
      </c>
      <c r="AA758" s="39">
        <v>12</v>
      </c>
      <c r="AB758" s="39">
        <v>0</v>
      </c>
      <c r="AC758" s="39">
        <v>0</v>
      </c>
      <c r="AD758" s="40"/>
      <c r="AE758" s="40"/>
      <c r="AF758" s="40"/>
      <c r="AG758" s="39">
        <v>1</v>
      </c>
      <c r="AH758" s="39">
        <v>14</v>
      </c>
      <c r="AI758" s="39">
        <v>14</v>
      </c>
      <c r="AJ758" s="39">
        <v>1</v>
      </c>
      <c r="AK758" s="39">
        <v>0</v>
      </c>
      <c r="AL758" s="39">
        <v>0</v>
      </c>
    </row>
    <row r="759" spans="1:38" ht="20.100000000000001" customHeight="1" x14ac:dyDescent="0.2">
      <c r="D759" s="2" t="s">
        <v>97</v>
      </c>
      <c r="F759" s="40">
        <v>22</v>
      </c>
      <c r="G759" s="40">
        <v>128</v>
      </c>
      <c r="H759" s="40">
        <v>131</v>
      </c>
      <c r="I759" s="40">
        <v>19</v>
      </c>
      <c r="J759" s="40">
        <v>0</v>
      </c>
      <c r="K759" s="40">
        <v>0</v>
      </c>
      <c r="L759" s="40"/>
      <c r="M759" s="40"/>
      <c r="N759" s="40"/>
      <c r="O759" s="40">
        <v>0</v>
      </c>
      <c r="P759" s="40">
        <v>65</v>
      </c>
      <c r="Q759" s="40">
        <v>60</v>
      </c>
      <c r="R759" s="40">
        <v>5</v>
      </c>
      <c r="S759" s="40">
        <v>0</v>
      </c>
      <c r="T759" s="40">
        <v>0</v>
      </c>
      <c r="U759" s="40"/>
      <c r="V759" s="40"/>
      <c r="W759" s="40"/>
      <c r="X759" s="40">
        <v>15</v>
      </c>
      <c r="Y759" s="40">
        <v>241</v>
      </c>
      <c r="Z759" s="40">
        <v>213</v>
      </c>
      <c r="AA759" s="40">
        <v>43</v>
      </c>
      <c r="AB759" s="40">
        <v>0</v>
      </c>
      <c r="AC759" s="40">
        <v>0</v>
      </c>
      <c r="AD759" s="40"/>
      <c r="AE759" s="40"/>
      <c r="AF759" s="40"/>
      <c r="AG759" s="40">
        <v>1</v>
      </c>
      <c r="AH759" s="40">
        <v>19</v>
      </c>
      <c r="AI759" s="40">
        <v>18</v>
      </c>
      <c r="AJ759" s="40">
        <v>2</v>
      </c>
      <c r="AK759" s="40">
        <v>0</v>
      </c>
      <c r="AL759" s="40">
        <v>0</v>
      </c>
    </row>
    <row r="760" spans="1:38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</row>
    <row r="761" spans="1:38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109</v>
      </c>
      <c r="G761" s="44">
        <v>508</v>
      </c>
      <c r="H761" s="44">
        <v>536</v>
      </c>
      <c r="I761" s="44">
        <v>81</v>
      </c>
      <c r="J761" s="44">
        <v>0</v>
      </c>
      <c r="K761" s="44">
        <v>0</v>
      </c>
      <c r="L761" s="45"/>
      <c r="M761" s="45"/>
      <c r="N761" s="45"/>
      <c r="O761" s="44">
        <v>14</v>
      </c>
      <c r="P761" s="44">
        <v>158</v>
      </c>
      <c r="Q761" s="44">
        <v>155</v>
      </c>
      <c r="R761" s="44">
        <v>17</v>
      </c>
      <c r="S761" s="44">
        <v>0</v>
      </c>
      <c r="T761" s="44">
        <v>0</v>
      </c>
      <c r="U761" s="45"/>
      <c r="V761" s="45"/>
      <c r="W761" s="45"/>
      <c r="X761" s="44">
        <v>135</v>
      </c>
      <c r="Y761" s="44">
        <v>621</v>
      </c>
      <c r="Z761" s="44">
        <v>634</v>
      </c>
      <c r="AA761" s="44">
        <v>122</v>
      </c>
      <c r="AB761" s="44">
        <v>0</v>
      </c>
      <c r="AC761" s="44">
        <v>0</v>
      </c>
      <c r="AD761" s="45"/>
      <c r="AE761" s="45"/>
      <c r="AF761" s="45"/>
      <c r="AG761" s="44">
        <v>11</v>
      </c>
      <c r="AH761" s="44">
        <v>45</v>
      </c>
      <c r="AI761" s="44">
        <v>48</v>
      </c>
      <c r="AJ761" s="44">
        <v>8</v>
      </c>
      <c r="AK761" s="44">
        <v>0</v>
      </c>
      <c r="AL761" s="44">
        <v>0</v>
      </c>
    </row>
    <row r="762" spans="1:38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</row>
    <row r="763" spans="1:38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109</v>
      </c>
      <c r="G763" s="50">
        <v>508</v>
      </c>
      <c r="H763" s="50">
        <v>536</v>
      </c>
      <c r="I763" s="50">
        <v>81</v>
      </c>
      <c r="J763" s="50">
        <v>0</v>
      </c>
      <c r="K763" s="50">
        <v>0</v>
      </c>
      <c r="L763" s="45"/>
      <c r="M763" s="45"/>
      <c r="N763" s="45"/>
      <c r="O763" s="50">
        <v>14</v>
      </c>
      <c r="P763" s="50">
        <v>158</v>
      </c>
      <c r="Q763" s="50">
        <v>155</v>
      </c>
      <c r="R763" s="50">
        <v>17</v>
      </c>
      <c r="S763" s="50">
        <v>0</v>
      </c>
      <c r="T763" s="50">
        <v>0</v>
      </c>
      <c r="U763" s="45"/>
      <c r="V763" s="45"/>
      <c r="W763" s="45"/>
      <c r="X763" s="50">
        <v>135</v>
      </c>
      <c r="Y763" s="50">
        <v>621</v>
      </c>
      <c r="Z763" s="50">
        <v>634</v>
      </c>
      <c r="AA763" s="50">
        <v>122</v>
      </c>
      <c r="AB763" s="50">
        <v>0</v>
      </c>
      <c r="AC763" s="50">
        <v>0</v>
      </c>
      <c r="AD763" s="45"/>
      <c r="AE763" s="45"/>
      <c r="AF763" s="45"/>
      <c r="AG763" s="50">
        <v>11</v>
      </c>
      <c r="AH763" s="50">
        <v>45</v>
      </c>
      <c r="AI763" s="50">
        <v>48</v>
      </c>
      <c r="AJ763" s="50">
        <v>8</v>
      </c>
      <c r="AK763" s="50">
        <v>0</v>
      </c>
      <c r="AL763" s="50">
        <v>0</v>
      </c>
    </row>
    <row r="764" spans="1:38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</row>
    <row r="765" spans="1:38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</row>
    <row r="766" spans="1:38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</row>
    <row r="767" spans="1:38" ht="20.100000000000001" customHeight="1" x14ac:dyDescent="0.2">
      <c r="B767" s="5"/>
      <c r="D767" s="2" t="s">
        <v>95</v>
      </c>
      <c r="F767" s="35">
        <v>162</v>
      </c>
      <c r="G767" s="35">
        <v>972</v>
      </c>
      <c r="H767" s="35">
        <v>1076</v>
      </c>
      <c r="I767" s="35">
        <v>58</v>
      </c>
      <c r="J767" s="35">
        <v>0</v>
      </c>
      <c r="K767" s="35">
        <v>0</v>
      </c>
      <c r="L767" s="35"/>
      <c r="M767" s="35"/>
      <c r="N767" s="35"/>
      <c r="O767" s="35">
        <v>10</v>
      </c>
      <c r="P767" s="35">
        <v>126</v>
      </c>
      <c r="Q767" s="35">
        <v>114</v>
      </c>
      <c r="R767" s="35">
        <v>22</v>
      </c>
      <c r="S767" s="35">
        <v>0</v>
      </c>
      <c r="T767" s="35">
        <v>0</v>
      </c>
      <c r="U767" s="35"/>
      <c r="V767" s="35"/>
      <c r="W767" s="35"/>
      <c r="X767" s="35">
        <v>61</v>
      </c>
      <c r="Y767" s="35">
        <v>368</v>
      </c>
      <c r="Z767" s="35">
        <v>388</v>
      </c>
      <c r="AA767" s="35">
        <v>41</v>
      </c>
      <c r="AB767" s="35">
        <v>0</v>
      </c>
      <c r="AC767" s="35">
        <v>0</v>
      </c>
      <c r="AD767" s="35"/>
      <c r="AE767" s="35"/>
      <c r="AF767" s="35"/>
      <c r="AG767" s="35">
        <v>3</v>
      </c>
      <c r="AH767" s="35">
        <v>32</v>
      </c>
      <c r="AI767" s="35">
        <v>30</v>
      </c>
      <c r="AJ767" s="35">
        <v>5</v>
      </c>
      <c r="AK767" s="35">
        <v>0</v>
      </c>
      <c r="AL767" s="35">
        <v>0</v>
      </c>
    </row>
    <row r="768" spans="1:38" ht="19.5" customHeight="1" x14ac:dyDescent="0.2">
      <c r="D768" s="38" t="s">
        <v>96</v>
      </c>
      <c r="F768" s="39">
        <v>51</v>
      </c>
      <c r="G768" s="39">
        <v>491</v>
      </c>
      <c r="H768" s="39">
        <v>516</v>
      </c>
      <c r="I768" s="39">
        <v>26</v>
      </c>
      <c r="J768" s="39">
        <v>0</v>
      </c>
      <c r="K768" s="39">
        <v>0</v>
      </c>
      <c r="L768" s="40"/>
      <c r="M768" s="40"/>
      <c r="N768" s="40"/>
      <c r="O768" s="39">
        <v>6</v>
      </c>
      <c r="P768" s="39">
        <v>69</v>
      </c>
      <c r="Q768" s="39">
        <v>63</v>
      </c>
      <c r="R768" s="39">
        <v>12</v>
      </c>
      <c r="S768" s="39">
        <v>0</v>
      </c>
      <c r="T768" s="39">
        <v>0</v>
      </c>
      <c r="U768" s="40"/>
      <c r="V768" s="40"/>
      <c r="W768" s="40"/>
      <c r="X768" s="39">
        <v>31</v>
      </c>
      <c r="Y768" s="39">
        <v>392</v>
      </c>
      <c r="Z768" s="39">
        <v>389</v>
      </c>
      <c r="AA768" s="39">
        <v>34</v>
      </c>
      <c r="AB768" s="39">
        <v>0</v>
      </c>
      <c r="AC768" s="39">
        <v>0</v>
      </c>
      <c r="AD768" s="40"/>
      <c r="AE768" s="40"/>
      <c r="AF768" s="40"/>
      <c r="AG768" s="39">
        <v>0</v>
      </c>
      <c r="AH768" s="39">
        <v>22</v>
      </c>
      <c r="AI768" s="39">
        <v>21</v>
      </c>
      <c r="AJ768" s="39">
        <v>1</v>
      </c>
      <c r="AK768" s="39">
        <v>0</v>
      </c>
      <c r="AL768" s="39">
        <v>0</v>
      </c>
    </row>
    <row r="769" spans="1:38" ht="20.100000000000001" customHeight="1" x14ac:dyDescent="0.2">
      <c r="D769" s="2" t="s">
        <v>112</v>
      </c>
      <c r="F769" s="35">
        <v>69</v>
      </c>
      <c r="G769" s="35">
        <v>519</v>
      </c>
      <c r="H769" s="35">
        <v>524</v>
      </c>
      <c r="I769" s="35">
        <v>64</v>
      </c>
      <c r="J769" s="35">
        <v>0</v>
      </c>
      <c r="K769" s="35">
        <v>0</v>
      </c>
      <c r="L769" s="35"/>
      <c r="M769" s="35"/>
      <c r="N769" s="35"/>
      <c r="O769" s="35">
        <v>16</v>
      </c>
      <c r="P769" s="35">
        <v>99</v>
      </c>
      <c r="Q769" s="35">
        <v>109</v>
      </c>
      <c r="R769" s="35">
        <v>6</v>
      </c>
      <c r="S769" s="35">
        <v>0</v>
      </c>
      <c r="T769" s="35">
        <v>0</v>
      </c>
      <c r="U769" s="35"/>
      <c r="V769" s="35"/>
      <c r="W769" s="35"/>
      <c r="X769" s="35">
        <v>38</v>
      </c>
      <c r="Y769" s="35">
        <v>373</v>
      </c>
      <c r="Z769" s="35">
        <v>352</v>
      </c>
      <c r="AA769" s="35">
        <v>59</v>
      </c>
      <c r="AB769" s="35">
        <v>0</v>
      </c>
      <c r="AC769" s="35">
        <v>0</v>
      </c>
      <c r="AD769" s="35"/>
      <c r="AE769" s="35"/>
      <c r="AF769" s="35"/>
      <c r="AG769" s="35">
        <v>4</v>
      </c>
      <c r="AH769" s="35">
        <v>18</v>
      </c>
      <c r="AI769" s="35">
        <v>20</v>
      </c>
      <c r="AJ769" s="35">
        <v>2</v>
      </c>
      <c r="AK769" s="35">
        <v>0</v>
      </c>
      <c r="AL769" s="35">
        <v>0</v>
      </c>
    </row>
    <row r="770" spans="1:38" ht="19.5" customHeight="1" x14ac:dyDescent="0.2">
      <c r="D770" s="38" t="s">
        <v>136</v>
      </c>
      <c r="F770" s="39">
        <v>47</v>
      </c>
      <c r="G770" s="39">
        <v>585</v>
      </c>
      <c r="H770" s="39">
        <v>579</v>
      </c>
      <c r="I770" s="39">
        <v>53</v>
      </c>
      <c r="J770" s="39">
        <v>0</v>
      </c>
      <c r="K770" s="39">
        <v>0</v>
      </c>
      <c r="L770" s="40"/>
      <c r="M770" s="40"/>
      <c r="N770" s="40"/>
      <c r="O770" s="39">
        <v>14</v>
      </c>
      <c r="P770" s="39">
        <v>104</v>
      </c>
      <c r="Q770" s="39">
        <v>111</v>
      </c>
      <c r="R770" s="39">
        <v>7</v>
      </c>
      <c r="S770" s="39">
        <v>0</v>
      </c>
      <c r="T770" s="39">
        <v>0</v>
      </c>
      <c r="U770" s="40"/>
      <c r="V770" s="40"/>
      <c r="W770" s="40"/>
      <c r="X770" s="39">
        <v>23</v>
      </c>
      <c r="Y770" s="39">
        <v>228</v>
      </c>
      <c r="Z770" s="39">
        <v>227</v>
      </c>
      <c r="AA770" s="39">
        <v>24</v>
      </c>
      <c r="AB770" s="39">
        <v>0</v>
      </c>
      <c r="AC770" s="39">
        <v>0</v>
      </c>
      <c r="AD770" s="40"/>
      <c r="AE770" s="40"/>
      <c r="AF770" s="40"/>
      <c r="AG770" s="39">
        <v>4</v>
      </c>
      <c r="AH770" s="39">
        <v>36</v>
      </c>
      <c r="AI770" s="39">
        <v>37</v>
      </c>
      <c r="AJ770" s="39">
        <v>3</v>
      </c>
      <c r="AK770" s="39">
        <v>0</v>
      </c>
      <c r="AL770" s="39">
        <v>0</v>
      </c>
    </row>
    <row r="771" spans="1:38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</row>
    <row r="772" spans="1:38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329</v>
      </c>
      <c r="G772" s="44">
        <v>2567</v>
      </c>
      <c r="H772" s="44">
        <v>2695</v>
      </c>
      <c r="I772" s="44">
        <v>201</v>
      </c>
      <c r="J772" s="44">
        <v>0</v>
      </c>
      <c r="K772" s="44">
        <v>0</v>
      </c>
      <c r="L772" s="45"/>
      <c r="M772" s="45"/>
      <c r="N772" s="45"/>
      <c r="O772" s="44">
        <v>46</v>
      </c>
      <c r="P772" s="44">
        <v>398</v>
      </c>
      <c r="Q772" s="44">
        <v>397</v>
      </c>
      <c r="R772" s="44">
        <v>47</v>
      </c>
      <c r="S772" s="44">
        <v>0</v>
      </c>
      <c r="T772" s="44">
        <v>0</v>
      </c>
      <c r="U772" s="45"/>
      <c r="V772" s="45"/>
      <c r="W772" s="45"/>
      <c r="X772" s="44">
        <v>153</v>
      </c>
      <c r="Y772" s="44">
        <v>1361</v>
      </c>
      <c r="Z772" s="44">
        <v>1356</v>
      </c>
      <c r="AA772" s="44">
        <v>158</v>
      </c>
      <c r="AB772" s="44">
        <v>0</v>
      </c>
      <c r="AC772" s="44">
        <v>0</v>
      </c>
      <c r="AD772" s="45"/>
      <c r="AE772" s="45"/>
      <c r="AF772" s="45"/>
      <c r="AG772" s="44">
        <v>11</v>
      </c>
      <c r="AH772" s="44">
        <v>108</v>
      </c>
      <c r="AI772" s="44">
        <v>108</v>
      </c>
      <c r="AJ772" s="44">
        <v>11</v>
      </c>
      <c r="AK772" s="44">
        <v>0</v>
      </c>
      <c r="AL772" s="44">
        <v>0</v>
      </c>
    </row>
    <row r="773" spans="1:38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</row>
    <row r="774" spans="1:38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329</v>
      </c>
      <c r="G774" s="50">
        <v>2567</v>
      </c>
      <c r="H774" s="50">
        <v>2695</v>
      </c>
      <c r="I774" s="50">
        <v>201</v>
      </c>
      <c r="J774" s="50">
        <v>0</v>
      </c>
      <c r="K774" s="50">
        <v>0</v>
      </c>
      <c r="L774" s="45"/>
      <c r="M774" s="45"/>
      <c r="N774" s="45"/>
      <c r="O774" s="50">
        <v>46</v>
      </c>
      <c r="P774" s="50">
        <v>398</v>
      </c>
      <c r="Q774" s="50">
        <v>397</v>
      </c>
      <c r="R774" s="50">
        <v>47</v>
      </c>
      <c r="S774" s="50">
        <v>0</v>
      </c>
      <c r="T774" s="50">
        <v>0</v>
      </c>
      <c r="U774" s="45"/>
      <c r="V774" s="45"/>
      <c r="W774" s="45"/>
      <c r="X774" s="50">
        <v>153</v>
      </c>
      <c r="Y774" s="50">
        <v>1361</v>
      </c>
      <c r="Z774" s="50">
        <v>1356</v>
      </c>
      <c r="AA774" s="50">
        <v>158</v>
      </c>
      <c r="AB774" s="50">
        <v>0</v>
      </c>
      <c r="AC774" s="50">
        <v>0</v>
      </c>
      <c r="AD774" s="45"/>
      <c r="AE774" s="45"/>
      <c r="AF774" s="45"/>
      <c r="AG774" s="50">
        <v>11</v>
      </c>
      <c r="AH774" s="50">
        <v>108</v>
      </c>
      <c r="AI774" s="50">
        <v>108</v>
      </c>
      <c r="AJ774" s="50">
        <v>11</v>
      </c>
      <c r="AK774" s="50">
        <v>0</v>
      </c>
      <c r="AL774" s="50">
        <v>0</v>
      </c>
    </row>
    <row r="775" spans="1:38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</row>
    <row r="776" spans="1:38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</row>
    <row r="777" spans="1:38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</row>
    <row r="778" spans="1:38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11</v>
      </c>
      <c r="G778" s="35">
        <v>132</v>
      </c>
      <c r="H778" s="35">
        <v>133</v>
      </c>
      <c r="I778" s="35">
        <v>10</v>
      </c>
      <c r="J778" s="35">
        <v>0</v>
      </c>
      <c r="K778" s="35">
        <v>0</v>
      </c>
      <c r="L778" s="35"/>
      <c r="M778" s="35"/>
      <c r="N778" s="35"/>
      <c r="O778" s="35">
        <v>1</v>
      </c>
      <c r="P778" s="35">
        <v>15</v>
      </c>
      <c r="Q778" s="35">
        <v>16</v>
      </c>
      <c r="R778" s="35">
        <v>0</v>
      </c>
      <c r="S778" s="35">
        <v>0</v>
      </c>
      <c r="T778" s="35">
        <v>0</v>
      </c>
      <c r="U778" s="35"/>
      <c r="V778" s="35"/>
      <c r="W778" s="35"/>
      <c r="X778" s="35">
        <v>5</v>
      </c>
      <c r="Y778" s="35">
        <v>57</v>
      </c>
      <c r="Z778" s="35">
        <v>54</v>
      </c>
      <c r="AA778" s="35">
        <v>8</v>
      </c>
      <c r="AB778" s="35">
        <v>0</v>
      </c>
      <c r="AC778" s="35">
        <v>0</v>
      </c>
      <c r="AD778" s="35"/>
      <c r="AE778" s="35"/>
      <c r="AF778" s="35"/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</row>
    <row r="779" spans="1:38" ht="19.5" customHeight="1" x14ac:dyDescent="0.2">
      <c r="D779" s="38" t="s">
        <v>135</v>
      </c>
      <c r="F779" s="39">
        <v>26</v>
      </c>
      <c r="G779" s="39">
        <v>140</v>
      </c>
      <c r="H779" s="39">
        <v>157</v>
      </c>
      <c r="I779" s="39">
        <v>9</v>
      </c>
      <c r="J779" s="39">
        <v>0</v>
      </c>
      <c r="K779" s="39">
        <v>0</v>
      </c>
      <c r="L779" s="40"/>
      <c r="M779" s="40"/>
      <c r="N779" s="40"/>
      <c r="O779" s="39">
        <v>1</v>
      </c>
      <c r="P779" s="39">
        <v>14</v>
      </c>
      <c r="Q779" s="39">
        <v>15</v>
      </c>
      <c r="R779" s="39">
        <v>0</v>
      </c>
      <c r="S779" s="39">
        <v>0</v>
      </c>
      <c r="T779" s="39">
        <v>0</v>
      </c>
      <c r="U779" s="40"/>
      <c r="V779" s="40"/>
      <c r="W779" s="40"/>
      <c r="X779" s="39">
        <v>3</v>
      </c>
      <c r="Y779" s="39">
        <v>33</v>
      </c>
      <c r="Z779" s="39">
        <v>34</v>
      </c>
      <c r="AA779" s="39">
        <v>2</v>
      </c>
      <c r="AB779" s="39">
        <v>0</v>
      </c>
      <c r="AC779" s="39">
        <v>0</v>
      </c>
      <c r="AD779" s="40"/>
      <c r="AE779" s="40"/>
      <c r="AF779" s="40"/>
      <c r="AG779" s="39">
        <v>0</v>
      </c>
      <c r="AH779" s="39">
        <v>3</v>
      </c>
      <c r="AI779" s="39">
        <v>3</v>
      </c>
      <c r="AJ779" s="39">
        <v>0</v>
      </c>
      <c r="AK779" s="39">
        <v>0</v>
      </c>
      <c r="AL779" s="39">
        <v>0</v>
      </c>
    </row>
    <row r="780" spans="1:38" s="1" customFormat="1" ht="19.5" customHeight="1" x14ac:dyDescent="0.2">
      <c r="A780" s="3"/>
      <c r="B780" s="54"/>
      <c r="C780" s="3"/>
      <c r="D780" s="2" t="s">
        <v>112</v>
      </c>
      <c r="E780" s="5"/>
      <c r="F780" s="35">
        <v>40</v>
      </c>
      <c r="G780" s="35">
        <v>155</v>
      </c>
      <c r="H780" s="35">
        <v>168</v>
      </c>
      <c r="I780" s="35">
        <v>27</v>
      </c>
      <c r="J780" s="35">
        <v>0</v>
      </c>
      <c r="K780" s="35">
        <v>0</v>
      </c>
      <c r="L780" s="35"/>
      <c r="M780" s="35"/>
      <c r="N780" s="35"/>
      <c r="O780" s="35">
        <v>0</v>
      </c>
      <c r="P780" s="35">
        <v>12</v>
      </c>
      <c r="Q780" s="35">
        <v>12</v>
      </c>
      <c r="R780" s="35">
        <v>0</v>
      </c>
      <c r="S780" s="35">
        <v>0</v>
      </c>
      <c r="T780" s="35">
        <v>0</v>
      </c>
      <c r="U780" s="35"/>
      <c r="V780" s="35"/>
      <c r="W780" s="35"/>
      <c r="X780" s="35">
        <v>12</v>
      </c>
      <c r="Y780" s="35">
        <v>75</v>
      </c>
      <c r="Z780" s="35">
        <v>80</v>
      </c>
      <c r="AA780" s="35">
        <v>7</v>
      </c>
      <c r="AB780" s="35">
        <v>0</v>
      </c>
      <c r="AC780" s="35">
        <v>0</v>
      </c>
      <c r="AD780" s="35"/>
      <c r="AE780" s="35"/>
      <c r="AF780" s="35"/>
      <c r="AG780" s="35">
        <v>0</v>
      </c>
      <c r="AH780" s="35">
        <v>2</v>
      </c>
      <c r="AI780" s="35">
        <v>0</v>
      </c>
      <c r="AJ780" s="35">
        <v>2</v>
      </c>
      <c r="AK780" s="35">
        <v>0</v>
      </c>
      <c r="AL780" s="35">
        <v>0</v>
      </c>
    </row>
    <row r="781" spans="1:38" s="1" customFormat="1" ht="19.5" customHeight="1" x14ac:dyDescent="0.2">
      <c r="A781" s="3"/>
      <c r="B781" s="54"/>
      <c r="C781" s="3"/>
      <c r="D781" s="38" t="s">
        <v>98</v>
      </c>
      <c r="E781" s="5"/>
      <c r="F781" s="39">
        <v>37</v>
      </c>
      <c r="G781" s="39">
        <v>95</v>
      </c>
      <c r="H781" s="39">
        <v>122</v>
      </c>
      <c r="I781" s="39">
        <v>10</v>
      </c>
      <c r="J781" s="39">
        <v>0</v>
      </c>
      <c r="K781" s="39">
        <v>0</v>
      </c>
      <c r="L781" s="40"/>
      <c r="M781" s="40"/>
      <c r="N781" s="40"/>
      <c r="O781" s="39">
        <v>0</v>
      </c>
      <c r="P781" s="39">
        <v>7</v>
      </c>
      <c r="Q781" s="39">
        <v>7</v>
      </c>
      <c r="R781" s="39">
        <v>0</v>
      </c>
      <c r="S781" s="39">
        <v>0</v>
      </c>
      <c r="T781" s="39">
        <v>0</v>
      </c>
      <c r="U781" s="40"/>
      <c r="V781" s="40"/>
      <c r="W781" s="40"/>
      <c r="X781" s="39">
        <v>4</v>
      </c>
      <c r="Y781" s="39">
        <v>33</v>
      </c>
      <c r="Z781" s="39">
        <v>32</v>
      </c>
      <c r="AA781" s="39">
        <v>5</v>
      </c>
      <c r="AB781" s="39">
        <v>0</v>
      </c>
      <c r="AC781" s="39">
        <v>0</v>
      </c>
      <c r="AD781" s="40"/>
      <c r="AE781" s="40"/>
      <c r="AF781" s="40"/>
      <c r="AG781" s="39">
        <v>0</v>
      </c>
      <c r="AH781" s="39">
        <v>2</v>
      </c>
      <c r="AI781" s="39">
        <v>2</v>
      </c>
      <c r="AJ781" s="39">
        <v>0</v>
      </c>
      <c r="AK781" s="39">
        <v>0</v>
      </c>
      <c r="AL781" s="39">
        <v>0</v>
      </c>
    </row>
    <row r="782" spans="1:38" s="1" customFormat="1" ht="19.5" customHeight="1" x14ac:dyDescent="0.2">
      <c r="A782" s="3"/>
      <c r="B782" s="54"/>
      <c r="C782" s="3"/>
      <c r="D782" s="2" t="s">
        <v>113</v>
      </c>
      <c r="E782" s="5"/>
      <c r="F782" s="35">
        <v>2</v>
      </c>
      <c r="G782" s="35">
        <v>17</v>
      </c>
      <c r="H782" s="35">
        <v>18</v>
      </c>
      <c r="I782" s="35">
        <v>1</v>
      </c>
      <c r="J782" s="35">
        <v>0</v>
      </c>
      <c r="K782" s="35">
        <v>0</v>
      </c>
      <c r="L782" s="35"/>
      <c r="M782" s="35"/>
      <c r="N782" s="35"/>
      <c r="O782" s="35">
        <v>1</v>
      </c>
      <c r="P782" s="35">
        <v>46</v>
      </c>
      <c r="Q782" s="35">
        <v>46</v>
      </c>
      <c r="R782" s="35">
        <v>1</v>
      </c>
      <c r="S782" s="35">
        <v>0</v>
      </c>
      <c r="T782" s="35">
        <v>0</v>
      </c>
      <c r="U782" s="35"/>
      <c r="V782" s="35"/>
      <c r="W782" s="35"/>
      <c r="X782" s="35">
        <v>6</v>
      </c>
      <c r="Y782" s="35">
        <v>85</v>
      </c>
      <c r="Z782" s="35">
        <v>79</v>
      </c>
      <c r="AA782" s="35">
        <v>12</v>
      </c>
      <c r="AB782" s="35">
        <v>0</v>
      </c>
      <c r="AC782" s="35">
        <v>0</v>
      </c>
      <c r="AD782" s="35"/>
      <c r="AE782" s="35"/>
      <c r="AF782" s="35"/>
      <c r="AG782" s="35">
        <v>1</v>
      </c>
      <c r="AH782" s="35">
        <v>2</v>
      </c>
      <c r="AI782" s="35">
        <v>2</v>
      </c>
      <c r="AJ782" s="35">
        <v>1</v>
      </c>
      <c r="AK782" s="35">
        <v>0</v>
      </c>
      <c r="AL782" s="35">
        <v>0</v>
      </c>
    </row>
    <row r="783" spans="1:38" s="1" customFormat="1" ht="19.5" customHeight="1" x14ac:dyDescent="0.2">
      <c r="A783" s="3"/>
      <c r="B783" s="54"/>
      <c r="C783" s="3"/>
      <c r="D783" s="38" t="s">
        <v>114</v>
      </c>
      <c r="E783" s="5"/>
      <c r="F783" s="39">
        <v>0</v>
      </c>
      <c r="G783" s="39">
        <v>133</v>
      </c>
      <c r="H783" s="39">
        <v>129</v>
      </c>
      <c r="I783" s="39">
        <v>4</v>
      </c>
      <c r="J783" s="39">
        <v>0</v>
      </c>
      <c r="K783" s="39">
        <v>0</v>
      </c>
      <c r="L783" s="40"/>
      <c r="M783" s="40"/>
      <c r="N783" s="40"/>
      <c r="O783" s="39">
        <v>0</v>
      </c>
      <c r="P783" s="39">
        <v>17</v>
      </c>
      <c r="Q783" s="39">
        <v>16</v>
      </c>
      <c r="R783" s="39">
        <v>1</v>
      </c>
      <c r="S783" s="39">
        <v>0</v>
      </c>
      <c r="T783" s="39">
        <v>0</v>
      </c>
      <c r="U783" s="40"/>
      <c r="V783" s="40"/>
      <c r="W783" s="40"/>
      <c r="X783" s="39">
        <v>10</v>
      </c>
      <c r="Y783" s="39">
        <v>75</v>
      </c>
      <c r="Z783" s="39">
        <v>81</v>
      </c>
      <c r="AA783" s="39">
        <v>4</v>
      </c>
      <c r="AB783" s="39">
        <v>0</v>
      </c>
      <c r="AC783" s="39">
        <v>0</v>
      </c>
      <c r="AD783" s="40"/>
      <c r="AE783" s="40"/>
      <c r="AF783" s="40"/>
      <c r="AG783" s="39">
        <v>0</v>
      </c>
      <c r="AH783" s="39">
        <v>3</v>
      </c>
      <c r="AI783" s="39">
        <v>3</v>
      </c>
      <c r="AJ783" s="39">
        <v>0</v>
      </c>
      <c r="AK783" s="39">
        <v>0</v>
      </c>
      <c r="AL783" s="39">
        <v>0</v>
      </c>
    </row>
    <row r="784" spans="1:38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</row>
    <row r="785" spans="1:38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116</v>
      </c>
      <c r="G785" s="44">
        <v>672</v>
      </c>
      <c r="H785" s="44">
        <v>727</v>
      </c>
      <c r="I785" s="44">
        <v>61</v>
      </c>
      <c r="J785" s="44">
        <v>0</v>
      </c>
      <c r="K785" s="44">
        <v>0</v>
      </c>
      <c r="L785" s="45"/>
      <c r="M785" s="45"/>
      <c r="N785" s="45"/>
      <c r="O785" s="44">
        <v>3</v>
      </c>
      <c r="P785" s="44">
        <v>111</v>
      </c>
      <c r="Q785" s="44">
        <v>112</v>
      </c>
      <c r="R785" s="44">
        <v>2</v>
      </c>
      <c r="S785" s="44">
        <v>0</v>
      </c>
      <c r="T785" s="44">
        <v>0</v>
      </c>
      <c r="U785" s="45"/>
      <c r="V785" s="45"/>
      <c r="W785" s="45"/>
      <c r="X785" s="44">
        <v>40</v>
      </c>
      <c r="Y785" s="44">
        <v>358</v>
      </c>
      <c r="Z785" s="44">
        <v>360</v>
      </c>
      <c r="AA785" s="44">
        <v>38</v>
      </c>
      <c r="AB785" s="44">
        <v>0</v>
      </c>
      <c r="AC785" s="44">
        <v>0</v>
      </c>
      <c r="AD785" s="45"/>
      <c r="AE785" s="45"/>
      <c r="AF785" s="45"/>
      <c r="AG785" s="44">
        <v>1</v>
      </c>
      <c r="AH785" s="44">
        <v>12</v>
      </c>
      <c r="AI785" s="44">
        <v>10</v>
      </c>
      <c r="AJ785" s="44">
        <v>3</v>
      </c>
      <c r="AK785" s="44">
        <v>0</v>
      </c>
      <c r="AL785" s="44">
        <v>0</v>
      </c>
    </row>
    <row r="786" spans="1:38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</row>
    <row r="787" spans="1:38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116</v>
      </c>
      <c r="G787" s="50">
        <v>672</v>
      </c>
      <c r="H787" s="50">
        <v>727</v>
      </c>
      <c r="I787" s="50">
        <v>61</v>
      </c>
      <c r="J787" s="50">
        <v>0</v>
      </c>
      <c r="K787" s="50">
        <v>0</v>
      </c>
      <c r="L787" s="45"/>
      <c r="M787" s="45"/>
      <c r="N787" s="45"/>
      <c r="O787" s="50">
        <v>3</v>
      </c>
      <c r="P787" s="50">
        <v>111</v>
      </c>
      <c r="Q787" s="50">
        <v>112</v>
      </c>
      <c r="R787" s="50">
        <v>2</v>
      </c>
      <c r="S787" s="50">
        <v>0</v>
      </c>
      <c r="T787" s="50">
        <v>0</v>
      </c>
      <c r="U787" s="45"/>
      <c r="V787" s="45"/>
      <c r="W787" s="45"/>
      <c r="X787" s="50">
        <v>40</v>
      </c>
      <c r="Y787" s="50">
        <v>358</v>
      </c>
      <c r="Z787" s="50">
        <v>360</v>
      </c>
      <c r="AA787" s="50">
        <v>38</v>
      </c>
      <c r="AB787" s="50">
        <v>0</v>
      </c>
      <c r="AC787" s="50">
        <v>0</v>
      </c>
      <c r="AD787" s="45"/>
      <c r="AE787" s="45"/>
      <c r="AF787" s="45"/>
      <c r="AG787" s="50">
        <v>1</v>
      </c>
      <c r="AH787" s="50">
        <v>12</v>
      </c>
      <c r="AI787" s="50">
        <v>10</v>
      </c>
      <c r="AJ787" s="50">
        <v>3</v>
      </c>
      <c r="AK787" s="50">
        <v>0</v>
      </c>
      <c r="AL787" s="50">
        <v>0</v>
      </c>
    </row>
    <row r="788" spans="1:38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</row>
    <row r="789" spans="1:38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</row>
    <row r="790" spans="1:38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</row>
    <row r="791" spans="1:38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118</v>
      </c>
      <c r="G791" s="35">
        <v>856</v>
      </c>
      <c r="H791" s="35">
        <v>835</v>
      </c>
      <c r="I791" s="35">
        <v>139</v>
      </c>
      <c r="J791" s="35">
        <v>0</v>
      </c>
      <c r="K791" s="35">
        <v>0</v>
      </c>
      <c r="L791" s="35"/>
      <c r="M791" s="35"/>
      <c r="N791" s="35"/>
      <c r="O791" s="35">
        <v>16</v>
      </c>
      <c r="P791" s="35">
        <v>78</v>
      </c>
      <c r="Q791" s="35">
        <v>79</v>
      </c>
      <c r="R791" s="35">
        <v>15</v>
      </c>
      <c r="S791" s="35">
        <v>0</v>
      </c>
      <c r="T791" s="35">
        <v>0</v>
      </c>
      <c r="U791" s="35"/>
      <c r="V791" s="35"/>
      <c r="W791" s="35"/>
      <c r="X791" s="35">
        <v>61</v>
      </c>
      <c r="Y791" s="35">
        <v>282</v>
      </c>
      <c r="Z791" s="35">
        <v>303</v>
      </c>
      <c r="AA791" s="35">
        <v>40</v>
      </c>
      <c r="AB791" s="35">
        <v>0</v>
      </c>
      <c r="AC791" s="35">
        <v>0</v>
      </c>
      <c r="AD791" s="35"/>
      <c r="AE791" s="35"/>
      <c r="AF791" s="35"/>
      <c r="AG791" s="35">
        <v>11</v>
      </c>
      <c r="AH791" s="35">
        <v>49</v>
      </c>
      <c r="AI791" s="35">
        <v>50</v>
      </c>
      <c r="AJ791" s="35">
        <v>10</v>
      </c>
      <c r="AK791" s="35">
        <v>0</v>
      </c>
      <c r="AL791" s="35">
        <v>0</v>
      </c>
    </row>
    <row r="792" spans="1:38" ht="19.5" customHeight="1" x14ac:dyDescent="0.2">
      <c r="D792" s="38" t="s">
        <v>96</v>
      </c>
      <c r="F792" s="39">
        <v>68</v>
      </c>
      <c r="G792" s="39">
        <v>515</v>
      </c>
      <c r="H792" s="39">
        <v>512</v>
      </c>
      <c r="I792" s="39">
        <v>71</v>
      </c>
      <c r="J792" s="39">
        <v>0</v>
      </c>
      <c r="K792" s="39">
        <v>0</v>
      </c>
      <c r="L792" s="40"/>
      <c r="M792" s="40"/>
      <c r="N792" s="40"/>
      <c r="O792" s="39">
        <v>13</v>
      </c>
      <c r="P792" s="39">
        <v>109</v>
      </c>
      <c r="Q792" s="39">
        <v>115</v>
      </c>
      <c r="R792" s="39">
        <v>7</v>
      </c>
      <c r="S792" s="39">
        <v>0</v>
      </c>
      <c r="T792" s="39">
        <v>0</v>
      </c>
      <c r="U792" s="40"/>
      <c r="V792" s="40"/>
      <c r="W792" s="40"/>
      <c r="X792" s="39">
        <v>67</v>
      </c>
      <c r="Y792" s="39">
        <v>363</v>
      </c>
      <c r="Z792" s="39">
        <v>355</v>
      </c>
      <c r="AA792" s="39">
        <v>75</v>
      </c>
      <c r="AB792" s="39">
        <v>0</v>
      </c>
      <c r="AC792" s="39">
        <v>0</v>
      </c>
      <c r="AD792" s="40"/>
      <c r="AE792" s="40"/>
      <c r="AF792" s="40"/>
      <c r="AG792" s="39">
        <v>22</v>
      </c>
      <c r="AH792" s="39">
        <v>130</v>
      </c>
      <c r="AI792" s="39">
        <v>139</v>
      </c>
      <c r="AJ792" s="39">
        <v>13</v>
      </c>
      <c r="AK792" s="39">
        <v>0</v>
      </c>
      <c r="AL792" s="39">
        <v>0</v>
      </c>
    </row>
    <row r="793" spans="1:38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</row>
    <row r="794" spans="1:38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186</v>
      </c>
      <c r="G794" s="44">
        <v>1371</v>
      </c>
      <c r="H794" s="44">
        <v>1347</v>
      </c>
      <c r="I794" s="44">
        <v>210</v>
      </c>
      <c r="J794" s="44">
        <v>0</v>
      </c>
      <c r="K794" s="44">
        <v>0</v>
      </c>
      <c r="L794" s="45"/>
      <c r="M794" s="45"/>
      <c r="N794" s="45"/>
      <c r="O794" s="44">
        <v>29</v>
      </c>
      <c r="P794" s="44">
        <v>187</v>
      </c>
      <c r="Q794" s="44">
        <v>194</v>
      </c>
      <c r="R794" s="44">
        <v>22</v>
      </c>
      <c r="S794" s="44">
        <v>0</v>
      </c>
      <c r="T794" s="44">
        <v>0</v>
      </c>
      <c r="U794" s="45"/>
      <c r="V794" s="45"/>
      <c r="W794" s="45"/>
      <c r="X794" s="44">
        <v>128</v>
      </c>
      <c r="Y794" s="44">
        <v>645</v>
      </c>
      <c r="Z794" s="44">
        <v>658</v>
      </c>
      <c r="AA794" s="44">
        <v>115</v>
      </c>
      <c r="AB794" s="44">
        <v>0</v>
      </c>
      <c r="AC794" s="44">
        <v>0</v>
      </c>
      <c r="AD794" s="45"/>
      <c r="AE794" s="45"/>
      <c r="AF794" s="45"/>
      <c r="AG794" s="44">
        <v>33</v>
      </c>
      <c r="AH794" s="44">
        <v>179</v>
      </c>
      <c r="AI794" s="44">
        <v>189</v>
      </c>
      <c r="AJ794" s="44">
        <v>23</v>
      </c>
      <c r="AK794" s="44">
        <v>0</v>
      </c>
      <c r="AL794" s="44">
        <v>0</v>
      </c>
    </row>
    <row r="795" spans="1:38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</row>
    <row r="796" spans="1:38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186</v>
      </c>
      <c r="G796" s="50">
        <v>1371</v>
      </c>
      <c r="H796" s="50">
        <v>1347</v>
      </c>
      <c r="I796" s="50">
        <v>210</v>
      </c>
      <c r="J796" s="50">
        <v>0</v>
      </c>
      <c r="K796" s="50">
        <v>0</v>
      </c>
      <c r="L796" s="45"/>
      <c r="M796" s="45"/>
      <c r="N796" s="45"/>
      <c r="O796" s="50">
        <v>29</v>
      </c>
      <c r="P796" s="50">
        <v>187</v>
      </c>
      <c r="Q796" s="50">
        <v>194</v>
      </c>
      <c r="R796" s="50">
        <v>22</v>
      </c>
      <c r="S796" s="50">
        <v>0</v>
      </c>
      <c r="T796" s="50">
        <v>0</v>
      </c>
      <c r="U796" s="45"/>
      <c r="V796" s="45"/>
      <c r="W796" s="45"/>
      <c r="X796" s="50">
        <v>128</v>
      </c>
      <c r="Y796" s="50">
        <v>645</v>
      </c>
      <c r="Z796" s="50">
        <v>658</v>
      </c>
      <c r="AA796" s="50">
        <v>115</v>
      </c>
      <c r="AB796" s="50">
        <v>0</v>
      </c>
      <c r="AC796" s="50">
        <v>0</v>
      </c>
      <c r="AD796" s="45"/>
      <c r="AE796" s="45"/>
      <c r="AF796" s="45"/>
      <c r="AG796" s="50">
        <v>33</v>
      </c>
      <c r="AH796" s="50">
        <v>179</v>
      </c>
      <c r="AI796" s="50">
        <v>189</v>
      </c>
      <c r="AJ796" s="50">
        <v>23</v>
      </c>
      <c r="AK796" s="50">
        <v>0</v>
      </c>
      <c r="AL796" s="50">
        <v>0</v>
      </c>
    </row>
    <row r="797" spans="1:38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</row>
    <row r="798" spans="1:38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</row>
    <row r="799" spans="1:38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</row>
    <row r="800" spans="1:38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587</v>
      </c>
      <c r="G800" s="35">
        <v>522</v>
      </c>
      <c r="H800" s="35">
        <v>520</v>
      </c>
      <c r="I800" s="35">
        <v>589</v>
      </c>
      <c r="J800" s="35">
        <v>0</v>
      </c>
      <c r="K800" s="35">
        <v>0</v>
      </c>
      <c r="L800" s="35"/>
      <c r="M800" s="35"/>
      <c r="N800" s="35"/>
      <c r="O800" s="35">
        <v>95</v>
      </c>
      <c r="P800" s="35">
        <v>44</v>
      </c>
      <c r="Q800" s="35">
        <v>53</v>
      </c>
      <c r="R800" s="35">
        <v>86</v>
      </c>
      <c r="S800" s="35">
        <v>0</v>
      </c>
      <c r="T800" s="35">
        <v>0</v>
      </c>
      <c r="U800" s="35"/>
      <c r="V800" s="35"/>
      <c r="W800" s="35"/>
      <c r="X800" s="35">
        <v>230</v>
      </c>
      <c r="Y800" s="35">
        <v>122</v>
      </c>
      <c r="Z800" s="35">
        <v>134</v>
      </c>
      <c r="AA800" s="35">
        <v>218</v>
      </c>
      <c r="AB800" s="35">
        <v>0</v>
      </c>
      <c r="AC800" s="35">
        <v>0</v>
      </c>
      <c r="AD800" s="35"/>
      <c r="AE800" s="35"/>
      <c r="AF800" s="35"/>
      <c r="AG800" s="35">
        <v>20</v>
      </c>
      <c r="AH800" s="35">
        <v>20</v>
      </c>
      <c r="AI800" s="35">
        <v>15</v>
      </c>
      <c r="AJ800" s="35">
        <v>25</v>
      </c>
      <c r="AK800" s="35">
        <v>0</v>
      </c>
      <c r="AL800" s="35">
        <v>0</v>
      </c>
    </row>
    <row r="801" spans="1:38" ht="19.5" customHeight="1" x14ac:dyDescent="0.2">
      <c r="D801" s="38" t="s">
        <v>96</v>
      </c>
      <c r="F801" s="39">
        <v>62</v>
      </c>
      <c r="G801" s="39">
        <v>474</v>
      </c>
      <c r="H801" s="39">
        <v>504</v>
      </c>
      <c r="I801" s="39">
        <v>32</v>
      </c>
      <c r="J801" s="39">
        <v>0</v>
      </c>
      <c r="K801" s="39">
        <v>0</v>
      </c>
      <c r="L801" s="40"/>
      <c r="M801" s="40"/>
      <c r="N801" s="40"/>
      <c r="O801" s="39">
        <v>4</v>
      </c>
      <c r="P801" s="39">
        <v>57</v>
      </c>
      <c r="Q801" s="39">
        <v>55</v>
      </c>
      <c r="R801" s="39">
        <v>6</v>
      </c>
      <c r="S801" s="39">
        <v>0</v>
      </c>
      <c r="T801" s="39">
        <v>0</v>
      </c>
      <c r="U801" s="40"/>
      <c r="V801" s="40"/>
      <c r="W801" s="40"/>
      <c r="X801" s="39">
        <v>13</v>
      </c>
      <c r="Y801" s="39">
        <v>124</v>
      </c>
      <c r="Z801" s="39">
        <v>121</v>
      </c>
      <c r="AA801" s="39">
        <v>16</v>
      </c>
      <c r="AB801" s="39">
        <v>0</v>
      </c>
      <c r="AC801" s="39">
        <v>0</v>
      </c>
      <c r="AD801" s="40"/>
      <c r="AE801" s="40"/>
      <c r="AF801" s="40"/>
      <c r="AG801" s="39">
        <v>1</v>
      </c>
      <c r="AH801" s="39">
        <v>21</v>
      </c>
      <c r="AI801" s="39">
        <v>20</v>
      </c>
      <c r="AJ801" s="39">
        <v>2</v>
      </c>
      <c r="AK801" s="39">
        <v>0</v>
      </c>
      <c r="AL801" s="39">
        <v>0</v>
      </c>
    </row>
    <row r="802" spans="1:38" ht="19.5" customHeight="1" x14ac:dyDescent="0.2">
      <c r="D802" s="41" t="s">
        <v>326</v>
      </c>
      <c r="F802" s="40">
        <v>0</v>
      </c>
      <c r="G802" s="40">
        <v>457</v>
      </c>
      <c r="H802" s="40">
        <v>426</v>
      </c>
      <c r="I802" s="40">
        <v>31</v>
      </c>
      <c r="J802" s="40">
        <v>0</v>
      </c>
      <c r="K802" s="40">
        <v>0</v>
      </c>
      <c r="L802" s="40"/>
      <c r="M802" s="40"/>
      <c r="N802" s="40"/>
      <c r="O802" s="40">
        <v>0</v>
      </c>
      <c r="P802" s="40">
        <v>31</v>
      </c>
      <c r="Q802" s="40">
        <v>31</v>
      </c>
      <c r="R802" s="40">
        <v>0</v>
      </c>
      <c r="S802" s="40">
        <v>0</v>
      </c>
      <c r="T802" s="40">
        <v>0</v>
      </c>
      <c r="U802" s="40"/>
      <c r="V802" s="40"/>
      <c r="W802" s="40"/>
      <c r="X802" s="40">
        <v>0</v>
      </c>
      <c r="Y802" s="40">
        <v>132</v>
      </c>
      <c r="Z802" s="40">
        <v>113</v>
      </c>
      <c r="AA802" s="40">
        <v>19</v>
      </c>
      <c r="AB802" s="40">
        <v>0</v>
      </c>
      <c r="AC802" s="40">
        <v>0</v>
      </c>
      <c r="AD802" s="40"/>
      <c r="AE802" s="40"/>
      <c r="AF802" s="40"/>
      <c r="AG802" s="40">
        <v>0</v>
      </c>
      <c r="AH802" s="40">
        <v>18</v>
      </c>
      <c r="AI802" s="40">
        <v>18</v>
      </c>
      <c r="AJ802" s="40">
        <v>0</v>
      </c>
      <c r="AK802" s="40">
        <v>0</v>
      </c>
      <c r="AL802" s="40">
        <v>0</v>
      </c>
    </row>
    <row r="803" spans="1:38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</row>
    <row r="804" spans="1:38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649</v>
      </c>
      <c r="G804" s="44">
        <v>1453</v>
      </c>
      <c r="H804" s="44">
        <v>1450</v>
      </c>
      <c r="I804" s="44">
        <v>652</v>
      </c>
      <c r="J804" s="44">
        <v>0</v>
      </c>
      <c r="K804" s="44">
        <v>0</v>
      </c>
      <c r="L804" s="45"/>
      <c r="M804" s="45"/>
      <c r="N804" s="45"/>
      <c r="O804" s="44">
        <v>99</v>
      </c>
      <c r="P804" s="44">
        <v>132</v>
      </c>
      <c r="Q804" s="44">
        <v>139</v>
      </c>
      <c r="R804" s="44">
        <v>92</v>
      </c>
      <c r="S804" s="44">
        <v>0</v>
      </c>
      <c r="T804" s="44">
        <v>0</v>
      </c>
      <c r="U804" s="45"/>
      <c r="V804" s="45"/>
      <c r="W804" s="45"/>
      <c r="X804" s="44">
        <v>243</v>
      </c>
      <c r="Y804" s="44">
        <v>378</v>
      </c>
      <c r="Z804" s="44">
        <v>368</v>
      </c>
      <c r="AA804" s="44">
        <v>253</v>
      </c>
      <c r="AB804" s="44">
        <v>0</v>
      </c>
      <c r="AC804" s="44">
        <v>0</v>
      </c>
      <c r="AD804" s="45"/>
      <c r="AE804" s="45"/>
      <c r="AF804" s="45"/>
      <c r="AG804" s="44">
        <v>21</v>
      </c>
      <c r="AH804" s="44">
        <v>59</v>
      </c>
      <c r="AI804" s="44">
        <v>53</v>
      </c>
      <c r="AJ804" s="44">
        <v>27</v>
      </c>
      <c r="AK804" s="44">
        <v>0</v>
      </c>
      <c r="AL804" s="44">
        <v>0</v>
      </c>
    </row>
    <row r="805" spans="1:38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</row>
    <row r="806" spans="1:38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649</v>
      </c>
      <c r="G806" s="50">
        <v>1453</v>
      </c>
      <c r="H806" s="50">
        <v>1450</v>
      </c>
      <c r="I806" s="50">
        <v>652</v>
      </c>
      <c r="J806" s="50">
        <v>0</v>
      </c>
      <c r="K806" s="50">
        <v>0</v>
      </c>
      <c r="L806" s="45"/>
      <c r="M806" s="45"/>
      <c r="N806" s="45"/>
      <c r="O806" s="50">
        <v>99</v>
      </c>
      <c r="P806" s="50">
        <v>132</v>
      </c>
      <c r="Q806" s="50">
        <v>139</v>
      </c>
      <c r="R806" s="50">
        <v>92</v>
      </c>
      <c r="S806" s="50">
        <v>0</v>
      </c>
      <c r="T806" s="50">
        <v>0</v>
      </c>
      <c r="U806" s="45"/>
      <c r="V806" s="45"/>
      <c r="W806" s="45"/>
      <c r="X806" s="50">
        <v>243</v>
      </c>
      <c r="Y806" s="50">
        <v>378</v>
      </c>
      <c r="Z806" s="50">
        <v>368</v>
      </c>
      <c r="AA806" s="50">
        <v>253</v>
      </c>
      <c r="AB806" s="50">
        <v>0</v>
      </c>
      <c r="AC806" s="50">
        <v>0</v>
      </c>
      <c r="AD806" s="45"/>
      <c r="AE806" s="45"/>
      <c r="AF806" s="45"/>
      <c r="AG806" s="50">
        <v>21</v>
      </c>
      <c r="AH806" s="50">
        <v>59</v>
      </c>
      <c r="AI806" s="50">
        <v>53</v>
      </c>
      <c r="AJ806" s="50">
        <v>27</v>
      </c>
      <c r="AK806" s="50">
        <v>0</v>
      </c>
      <c r="AL806" s="50">
        <v>0</v>
      </c>
    </row>
    <row r="807" spans="1:38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</row>
    <row r="808" spans="1:38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42602</v>
      </c>
      <c r="G808" s="59">
        <v>207711</v>
      </c>
      <c r="H808" s="59">
        <v>209281</v>
      </c>
      <c r="I808" s="59">
        <v>38828</v>
      </c>
      <c r="J808" s="59">
        <v>328</v>
      </c>
      <c r="K808" s="59">
        <v>2532</v>
      </c>
      <c r="L808" s="45"/>
      <c r="M808" s="45"/>
      <c r="N808" s="45"/>
      <c r="O808" s="59">
        <v>5653</v>
      </c>
      <c r="P808" s="59">
        <v>27127</v>
      </c>
      <c r="Q808" s="59">
        <v>26987</v>
      </c>
      <c r="R808" s="59">
        <v>5793</v>
      </c>
      <c r="S808" s="59">
        <v>3</v>
      </c>
      <c r="T808" s="59">
        <v>3</v>
      </c>
      <c r="U808" s="45"/>
      <c r="V808" s="45"/>
      <c r="W808" s="45"/>
      <c r="X808" s="59">
        <v>14369</v>
      </c>
      <c r="Y808" s="59">
        <v>53709</v>
      </c>
      <c r="Z808" s="59">
        <v>53446</v>
      </c>
      <c r="AA808" s="59">
        <v>14595</v>
      </c>
      <c r="AB808" s="59">
        <v>20</v>
      </c>
      <c r="AC808" s="59">
        <v>57</v>
      </c>
      <c r="AD808" s="45"/>
      <c r="AE808" s="45"/>
      <c r="AF808" s="45"/>
      <c r="AG808" s="59">
        <v>1719</v>
      </c>
      <c r="AH808" s="59">
        <v>7257</v>
      </c>
      <c r="AI808" s="59">
        <v>7247</v>
      </c>
      <c r="AJ808" s="59">
        <v>1729</v>
      </c>
      <c r="AK808" s="59">
        <v>1</v>
      </c>
      <c r="AL808" s="59">
        <v>1</v>
      </c>
    </row>
  </sheetData>
  <autoFilter ref="A9:E9"/>
  <mergeCells count="7">
    <mergeCell ref="A8:D8"/>
    <mergeCell ref="A2:AL3"/>
    <mergeCell ref="F7:K7"/>
    <mergeCell ref="O7:T7"/>
    <mergeCell ref="X7:AC7"/>
    <mergeCell ref="AG7:AL7"/>
    <mergeCell ref="A4:AL5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AL808"/>
  <sheetViews>
    <sheetView view="pageBreakPreview" zoomScale="70" zoomScaleNormal="60" zoomScaleSheetLayoutView="70" workbookViewId="0">
      <pane ySplit="9" topLeftCell="A797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11" width="12.7109375" style="4" customWidth="1"/>
    <col min="12" max="14" width="1.7109375" style="4" customWidth="1"/>
    <col min="15" max="20" width="12.7109375" style="4" customWidth="1"/>
    <col min="21" max="23" width="1.7109375" style="4" customWidth="1"/>
    <col min="24" max="29" width="12.7109375" style="4" customWidth="1"/>
    <col min="30" max="32" width="1.7109375" style="4" customWidth="1"/>
    <col min="33" max="38" width="12.7109375" style="4" customWidth="1"/>
    <col min="39" max="16384" width="11.42578125" style="7"/>
  </cols>
  <sheetData>
    <row r="2" spans="1:38" ht="12.75" x14ac:dyDescent="0.2">
      <c r="A2" s="79" t="s">
        <v>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38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0" customHeight="1" thickBot="1" x14ac:dyDescent="0.25">
      <c r="A7" s="6"/>
      <c r="C7" s="6"/>
      <c r="D7" s="5"/>
      <c r="F7" s="81" t="s">
        <v>37</v>
      </c>
      <c r="G7" s="81"/>
      <c r="H7" s="81"/>
      <c r="I7" s="81"/>
      <c r="J7" s="81"/>
      <c r="K7" s="81"/>
      <c r="L7" s="19"/>
      <c r="M7" s="19"/>
      <c r="N7" s="19"/>
      <c r="O7" s="81" t="s">
        <v>36</v>
      </c>
      <c r="P7" s="81"/>
      <c r="Q7" s="81"/>
      <c r="R7" s="81"/>
      <c r="S7" s="81"/>
      <c r="T7" s="81"/>
      <c r="U7" s="19"/>
      <c r="V7" s="19"/>
      <c r="W7" s="19"/>
      <c r="X7" s="81" t="s">
        <v>35</v>
      </c>
      <c r="Y7" s="81"/>
      <c r="Z7" s="81"/>
      <c r="AA7" s="81"/>
      <c r="AB7" s="81"/>
      <c r="AC7" s="81"/>
      <c r="AD7" s="19"/>
      <c r="AE7" s="19"/>
      <c r="AF7" s="19"/>
      <c r="AG7" s="81" t="s">
        <v>34</v>
      </c>
      <c r="AH7" s="81"/>
      <c r="AI7" s="81"/>
      <c r="AJ7" s="81"/>
      <c r="AK7" s="81"/>
      <c r="AL7" s="81"/>
    </row>
    <row r="8" spans="1:38" ht="50.1" customHeight="1" thickBot="1" x14ac:dyDescent="0.25">
      <c r="A8" s="82" t="s">
        <v>3</v>
      </c>
      <c r="B8" s="82"/>
      <c r="C8" s="82"/>
      <c r="D8" s="82"/>
      <c r="E8" s="7"/>
      <c r="F8" s="15" t="s">
        <v>4</v>
      </c>
      <c r="G8" s="15" t="s">
        <v>63</v>
      </c>
      <c r="H8" s="15" t="s">
        <v>62</v>
      </c>
      <c r="I8" s="15" t="s">
        <v>16</v>
      </c>
      <c r="J8" s="15" t="s">
        <v>17</v>
      </c>
      <c r="K8" s="15" t="s">
        <v>18</v>
      </c>
      <c r="L8" s="11"/>
      <c r="M8" s="11"/>
      <c r="N8" s="11"/>
      <c r="O8" s="15" t="s">
        <v>4</v>
      </c>
      <c r="P8" s="15" t="s">
        <v>63</v>
      </c>
      <c r="Q8" s="15" t="s">
        <v>62</v>
      </c>
      <c r="R8" s="15" t="s">
        <v>16</v>
      </c>
      <c r="S8" s="15" t="s">
        <v>17</v>
      </c>
      <c r="T8" s="15" t="s">
        <v>18</v>
      </c>
      <c r="U8" s="11"/>
      <c r="V8" s="11"/>
      <c r="W8" s="11"/>
      <c r="X8" s="15" t="s">
        <v>4</v>
      </c>
      <c r="Y8" s="15" t="s">
        <v>63</v>
      </c>
      <c r="Z8" s="15" t="s">
        <v>62</v>
      </c>
      <c r="AA8" s="15" t="s">
        <v>16</v>
      </c>
      <c r="AB8" s="15" t="s">
        <v>17</v>
      </c>
      <c r="AC8" s="15" t="s">
        <v>18</v>
      </c>
      <c r="AD8" s="11"/>
      <c r="AE8" s="11"/>
      <c r="AF8" s="11"/>
      <c r="AG8" s="15" t="s">
        <v>4</v>
      </c>
      <c r="AH8" s="15" t="s">
        <v>63</v>
      </c>
      <c r="AI8" s="15" t="s">
        <v>62</v>
      </c>
      <c r="AJ8" s="15" t="s">
        <v>16</v>
      </c>
      <c r="AK8" s="15" t="s">
        <v>17</v>
      </c>
      <c r="AL8" s="15" t="s">
        <v>18</v>
      </c>
    </row>
    <row r="9" spans="1:38" ht="20.100000000000001" customHeight="1" x14ac:dyDescent="0.2"/>
    <row r="10" spans="1:38" ht="20.100000000000001" customHeight="1" x14ac:dyDescent="0.2">
      <c r="A10" s="2"/>
      <c r="B10" s="6" t="s">
        <v>93</v>
      </c>
    </row>
    <row r="11" spans="1:38" ht="20.100000000000001" customHeight="1" x14ac:dyDescent="0.2">
      <c r="A11" s="36"/>
      <c r="B11" s="37"/>
      <c r="C11" s="3" t="s">
        <v>94</v>
      </c>
    </row>
    <row r="12" spans="1:38" ht="20.100000000000001" customHeight="1" x14ac:dyDescent="0.2">
      <c r="D12" s="2" t="s">
        <v>95</v>
      </c>
      <c r="F12" s="35">
        <v>3</v>
      </c>
      <c r="G12" s="35">
        <v>191</v>
      </c>
      <c r="H12" s="35">
        <v>194</v>
      </c>
      <c r="I12" s="35">
        <v>0</v>
      </c>
      <c r="J12" s="35">
        <v>0</v>
      </c>
      <c r="K12" s="35">
        <v>0</v>
      </c>
      <c r="L12" s="35"/>
      <c r="M12" s="35"/>
      <c r="N12" s="35"/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/>
      <c r="V12" s="35"/>
      <c r="W12" s="35"/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/>
      <c r="AE12" s="35"/>
      <c r="AF12" s="35"/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</row>
    <row r="13" spans="1:38" ht="20.100000000000001" customHeight="1" x14ac:dyDescent="0.2">
      <c r="D13" s="38" t="s">
        <v>96</v>
      </c>
      <c r="F13" s="39">
        <v>1</v>
      </c>
      <c r="G13" s="39">
        <v>200</v>
      </c>
      <c r="H13" s="39">
        <v>200</v>
      </c>
      <c r="I13" s="39">
        <v>1</v>
      </c>
      <c r="J13" s="39">
        <v>0</v>
      </c>
      <c r="K13" s="39">
        <v>0</v>
      </c>
      <c r="L13" s="40"/>
      <c r="M13" s="40"/>
      <c r="N13" s="40"/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40"/>
      <c r="V13" s="40"/>
      <c r="W13" s="40"/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40"/>
      <c r="AE13" s="40"/>
      <c r="AF13" s="40"/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</row>
    <row r="14" spans="1:38" ht="20.100000000000001" customHeight="1" x14ac:dyDescent="0.2">
      <c r="D14" s="2" t="s">
        <v>97</v>
      </c>
      <c r="F14" s="35">
        <v>3</v>
      </c>
      <c r="G14" s="35">
        <v>190</v>
      </c>
      <c r="H14" s="35">
        <v>191</v>
      </c>
      <c r="I14" s="35">
        <v>2</v>
      </c>
      <c r="J14" s="35">
        <v>0</v>
      </c>
      <c r="K14" s="35">
        <v>0</v>
      </c>
      <c r="L14" s="35"/>
      <c r="M14" s="35"/>
      <c r="N14" s="35"/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/>
      <c r="V14" s="35"/>
      <c r="W14" s="35"/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/>
      <c r="AE14" s="35"/>
      <c r="AF14" s="35"/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</row>
    <row r="15" spans="1:38" ht="20.100000000000001" customHeight="1" x14ac:dyDescent="0.2">
      <c r="D15" s="38" t="s">
        <v>98</v>
      </c>
      <c r="F15" s="39">
        <v>2</v>
      </c>
      <c r="G15" s="39">
        <v>193</v>
      </c>
      <c r="H15" s="39">
        <v>191</v>
      </c>
      <c r="I15" s="39">
        <v>4</v>
      </c>
      <c r="J15" s="39">
        <v>0</v>
      </c>
      <c r="K15" s="39">
        <v>0</v>
      </c>
      <c r="L15" s="40"/>
      <c r="M15" s="40"/>
      <c r="N15" s="40"/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40"/>
      <c r="V15" s="40"/>
      <c r="W15" s="40"/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40"/>
      <c r="AE15" s="40"/>
      <c r="AF15" s="40"/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</row>
    <row r="16" spans="1:38" ht="20.100000000000001" customHeight="1" x14ac:dyDescent="0.2">
      <c r="D16" s="2" t="s">
        <v>99</v>
      </c>
      <c r="F16" s="35">
        <v>2</v>
      </c>
      <c r="G16" s="35">
        <v>193</v>
      </c>
      <c r="H16" s="35">
        <v>192</v>
      </c>
      <c r="I16" s="35">
        <v>3</v>
      </c>
      <c r="J16" s="35">
        <v>0</v>
      </c>
      <c r="K16" s="35">
        <v>0</v>
      </c>
      <c r="L16" s="35"/>
      <c r="M16" s="35"/>
      <c r="N16" s="35"/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/>
      <c r="V16" s="35"/>
      <c r="W16" s="35"/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/>
      <c r="AE16" s="35"/>
      <c r="AF16" s="35"/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</row>
    <row r="17" spans="1:38" ht="20.100000000000001" customHeight="1" x14ac:dyDescent="0.2">
      <c r="D17" s="38" t="s">
        <v>100</v>
      </c>
      <c r="F17" s="39">
        <v>5</v>
      </c>
      <c r="G17" s="39">
        <v>188</v>
      </c>
      <c r="H17" s="39">
        <v>188</v>
      </c>
      <c r="I17" s="39">
        <v>5</v>
      </c>
      <c r="J17" s="39">
        <v>0</v>
      </c>
      <c r="K17" s="39">
        <v>0</v>
      </c>
      <c r="L17" s="40"/>
      <c r="M17" s="40"/>
      <c r="N17" s="40"/>
      <c r="O17" s="39">
        <v>0</v>
      </c>
      <c r="P17" s="39">
        <v>2</v>
      </c>
      <c r="Q17" s="39">
        <v>2</v>
      </c>
      <c r="R17" s="39">
        <v>0</v>
      </c>
      <c r="S17" s="39">
        <v>0</v>
      </c>
      <c r="T17" s="39">
        <v>0</v>
      </c>
      <c r="U17" s="40"/>
      <c r="V17" s="40"/>
      <c r="W17" s="40"/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40"/>
      <c r="AE17" s="40"/>
      <c r="AF17" s="40"/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</row>
    <row r="18" spans="1:38" ht="20.100000000000001" customHeight="1" x14ac:dyDescent="0.2">
      <c r="D18" s="2" t="s">
        <v>101</v>
      </c>
      <c r="F18" s="35">
        <v>2</v>
      </c>
      <c r="G18" s="35">
        <v>197</v>
      </c>
      <c r="H18" s="35">
        <v>197</v>
      </c>
      <c r="I18" s="35">
        <v>2</v>
      </c>
      <c r="J18" s="35">
        <v>0</v>
      </c>
      <c r="K18" s="35">
        <v>0</v>
      </c>
      <c r="L18" s="35"/>
      <c r="M18" s="35"/>
      <c r="N18" s="35"/>
      <c r="O18" s="35">
        <v>0</v>
      </c>
      <c r="P18" s="35">
        <v>1</v>
      </c>
      <c r="Q18" s="35">
        <v>1</v>
      </c>
      <c r="R18" s="35">
        <v>0</v>
      </c>
      <c r="S18" s="35">
        <v>0</v>
      </c>
      <c r="T18" s="35">
        <v>0</v>
      </c>
      <c r="U18" s="35"/>
      <c r="V18" s="35"/>
      <c r="W18" s="35"/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/>
      <c r="AE18" s="35"/>
      <c r="AF18" s="35"/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</row>
    <row r="19" spans="1:38" ht="20.100000000000001" customHeight="1" x14ac:dyDescent="0.2">
      <c r="D19" s="38" t="s">
        <v>102</v>
      </c>
      <c r="F19" s="39">
        <v>6</v>
      </c>
      <c r="G19" s="39">
        <v>193</v>
      </c>
      <c r="H19" s="39">
        <v>193</v>
      </c>
      <c r="I19" s="39">
        <v>6</v>
      </c>
      <c r="J19" s="39">
        <v>0</v>
      </c>
      <c r="K19" s="39">
        <v>0</v>
      </c>
      <c r="L19" s="40"/>
      <c r="M19" s="40"/>
      <c r="N19" s="40"/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40"/>
      <c r="V19" s="40"/>
      <c r="W19" s="40"/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40"/>
      <c r="AE19" s="40"/>
      <c r="AF19" s="40"/>
      <c r="AG19" s="39">
        <v>0</v>
      </c>
      <c r="AH19" s="39">
        <v>1</v>
      </c>
      <c r="AI19" s="39">
        <v>1</v>
      </c>
      <c r="AJ19" s="39">
        <v>0</v>
      </c>
      <c r="AK19" s="39">
        <v>0</v>
      </c>
      <c r="AL19" s="39">
        <v>0</v>
      </c>
    </row>
    <row r="20" spans="1:38" ht="20.100000000000001" customHeight="1" x14ac:dyDescent="0.2">
      <c r="D20" s="2" t="s">
        <v>103</v>
      </c>
      <c r="F20" s="35">
        <v>2</v>
      </c>
      <c r="G20" s="35">
        <v>198</v>
      </c>
      <c r="H20" s="35">
        <v>199</v>
      </c>
      <c r="I20" s="35">
        <v>1</v>
      </c>
      <c r="J20" s="35">
        <v>0</v>
      </c>
      <c r="K20" s="35">
        <v>0</v>
      </c>
      <c r="L20" s="35"/>
      <c r="M20" s="35"/>
      <c r="N20" s="35"/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/>
      <c r="V20" s="35"/>
      <c r="W20" s="35"/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/>
      <c r="AE20" s="35"/>
      <c r="AF20" s="35"/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</row>
    <row r="21" spans="1:38" ht="20.100000000000001" customHeight="1" x14ac:dyDescent="0.2">
      <c r="D21" s="38" t="s">
        <v>104</v>
      </c>
      <c r="F21" s="39">
        <v>3</v>
      </c>
      <c r="G21" s="39">
        <v>197</v>
      </c>
      <c r="H21" s="39">
        <v>196</v>
      </c>
      <c r="I21" s="39">
        <v>4</v>
      </c>
      <c r="J21" s="39">
        <v>0</v>
      </c>
      <c r="K21" s="39">
        <v>0</v>
      </c>
      <c r="L21" s="40"/>
      <c r="M21" s="40"/>
      <c r="N21" s="40"/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40"/>
      <c r="V21" s="40"/>
      <c r="W21" s="40"/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40"/>
      <c r="AE21" s="40"/>
      <c r="AF21" s="40"/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</row>
    <row r="22" spans="1:38" ht="20.100000000000001" customHeight="1" x14ac:dyDescent="0.2">
      <c r="D22" s="2" t="s">
        <v>105</v>
      </c>
      <c r="F22" s="35">
        <v>3</v>
      </c>
      <c r="G22" s="35">
        <v>203</v>
      </c>
      <c r="H22" s="35">
        <v>201</v>
      </c>
      <c r="I22" s="35">
        <v>5</v>
      </c>
      <c r="J22" s="35">
        <v>0</v>
      </c>
      <c r="K22" s="35">
        <v>0</v>
      </c>
      <c r="L22" s="35"/>
      <c r="M22" s="35"/>
      <c r="N22" s="35"/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/>
      <c r="V22" s="35"/>
      <c r="W22" s="35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/>
      <c r="AE22" s="35"/>
      <c r="AF22" s="35"/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</row>
    <row r="23" spans="1:38" ht="20.100000000000001" customHeight="1" x14ac:dyDescent="0.2">
      <c r="D23" s="38" t="s">
        <v>106</v>
      </c>
      <c r="F23" s="39">
        <v>4</v>
      </c>
      <c r="G23" s="39">
        <v>195</v>
      </c>
      <c r="H23" s="39">
        <v>195</v>
      </c>
      <c r="I23" s="39">
        <v>4</v>
      </c>
      <c r="J23" s="39">
        <v>0</v>
      </c>
      <c r="K23" s="39">
        <v>0</v>
      </c>
      <c r="L23" s="40"/>
      <c r="M23" s="40"/>
      <c r="N23" s="40"/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40"/>
      <c r="V23" s="40"/>
      <c r="W23" s="40"/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40"/>
      <c r="AE23" s="40"/>
      <c r="AF23" s="40"/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</row>
    <row r="24" spans="1:38" ht="20.100000000000001" customHeight="1" x14ac:dyDescent="0.2">
      <c r="D24" s="2" t="s">
        <v>107</v>
      </c>
      <c r="F24" s="35">
        <v>1</v>
      </c>
      <c r="G24" s="35">
        <v>200</v>
      </c>
      <c r="H24" s="35">
        <v>195</v>
      </c>
      <c r="I24" s="35">
        <v>6</v>
      </c>
      <c r="J24" s="35">
        <v>0</v>
      </c>
      <c r="K24" s="35">
        <v>0</v>
      </c>
      <c r="L24" s="35"/>
      <c r="M24" s="35"/>
      <c r="N24" s="35"/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/>
      <c r="V24" s="35"/>
      <c r="W24" s="35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/>
      <c r="AE24" s="35"/>
      <c r="AF24" s="35"/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</row>
    <row r="25" spans="1:38" ht="20.100000000000001" customHeight="1" x14ac:dyDescent="0.2">
      <c r="D25" s="38" t="s">
        <v>108</v>
      </c>
      <c r="F25" s="39">
        <v>4</v>
      </c>
      <c r="G25" s="39">
        <v>199</v>
      </c>
      <c r="H25" s="39">
        <v>197</v>
      </c>
      <c r="I25" s="39">
        <v>6</v>
      </c>
      <c r="J25" s="39">
        <v>0</v>
      </c>
      <c r="K25" s="39">
        <v>0</v>
      </c>
      <c r="L25" s="40"/>
      <c r="M25" s="40"/>
      <c r="N25" s="40"/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40"/>
      <c r="V25" s="40"/>
      <c r="W25" s="40"/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40"/>
      <c r="AE25" s="40"/>
      <c r="AF25" s="40"/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</row>
    <row r="26" spans="1:38" ht="20.100000000000001" customHeight="1" x14ac:dyDescent="0.2">
      <c r="D26" s="41" t="s">
        <v>109</v>
      </c>
      <c r="F26" s="40">
        <v>2</v>
      </c>
      <c r="G26" s="40">
        <v>191</v>
      </c>
      <c r="H26" s="40">
        <v>189</v>
      </c>
      <c r="I26" s="40">
        <v>4</v>
      </c>
      <c r="J26" s="40">
        <v>0</v>
      </c>
      <c r="K26" s="40">
        <v>0</v>
      </c>
      <c r="L26" s="40"/>
      <c r="M26" s="40"/>
      <c r="N26" s="40"/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/>
      <c r="V26" s="40"/>
      <c r="W26" s="40"/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/>
      <c r="AE26" s="40"/>
      <c r="AF26" s="40"/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</row>
    <row r="27" spans="1:38" ht="20.100000000000001" customHeight="1" x14ac:dyDescent="0.2">
      <c r="D27" s="38" t="s">
        <v>110</v>
      </c>
      <c r="F27" s="39">
        <v>3</v>
      </c>
      <c r="G27" s="39">
        <v>196</v>
      </c>
      <c r="H27" s="39">
        <v>196</v>
      </c>
      <c r="I27" s="39">
        <v>3</v>
      </c>
      <c r="J27" s="39">
        <v>0</v>
      </c>
      <c r="K27" s="39">
        <v>0</v>
      </c>
      <c r="L27" s="40"/>
      <c r="M27" s="40"/>
      <c r="N27" s="40"/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40"/>
      <c r="V27" s="40"/>
      <c r="W27" s="40"/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40"/>
      <c r="AE27" s="40"/>
      <c r="AF27" s="40"/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</row>
    <row r="28" spans="1:38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1:38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46</v>
      </c>
      <c r="G29" s="44">
        <v>3124</v>
      </c>
      <c r="H29" s="44">
        <v>3114</v>
      </c>
      <c r="I29" s="44">
        <v>56</v>
      </c>
      <c r="J29" s="44">
        <v>0</v>
      </c>
      <c r="K29" s="44">
        <v>0</v>
      </c>
      <c r="L29" s="45"/>
      <c r="M29" s="45"/>
      <c r="N29" s="45"/>
      <c r="O29" s="44">
        <v>0</v>
      </c>
      <c r="P29" s="44">
        <v>3</v>
      </c>
      <c r="Q29" s="44">
        <v>3</v>
      </c>
      <c r="R29" s="44">
        <v>0</v>
      </c>
      <c r="S29" s="44">
        <v>0</v>
      </c>
      <c r="T29" s="44">
        <v>0</v>
      </c>
      <c r="U29" s="45"/>
      <c r="V29" s="45"/>
      <c r="W29" s="45"/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5"/>
      <c r="AE29" s="45"/>
      <c r="AF29" s="45"/>
      <c r="AG29" s="44">
        <v>0</v>
      </c>
      <c r="AH29" s="44">
        <v>1</v>
      </c>
      <c r="AI29" s="44">
        <v>1</v>
      </c>
      <c r="AJ29" s="44">
        <v>0</v>
      </c>
      <c r="AK29" s="44">
        <v>0</v>
      </c>
      <c r="AL29" s="44">
        <v>0</v>
      </c>
    </row>
    <row r="30" spans="1:38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38" ht="20.100000000000001" customHeight="1" x14ac:dyDescent="0.2">
      <c r="C31" s="3" t="s">
        <v>0</v>
      </c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1:38" ht="20.100000000000001" customHeight="1" x14ac:dyDescent="0.2">
      <c r="D32" s="2" t="s">
        <v>95</v>
      </c>
      <c r="F32" s="35">
        <v>36</v>
      </c>
      <c r="G32" s="35">
        <v>620</v>
      </c>
      <c r="H32" s="35">
        <v>608</v>
      </c>
      <c r="I32" s="35">
        <v>48</v>
      </c>
      <c r="J32" s="35">
        <v>0</v>
      </c>
      <c r="K32" s="35">
        <v>0</v>
      </c>
      <c r="L32" s="35"/>
      <c r="M32" s="35"/>
      <c r="N32" s="35"/>
      <c r="O32" s="35">
        <v>0</v>
      </c>
      <c r="P32" s="35">
        <v>4</v>
      </c>
      <c r="Q32" s="35">
        <v>4</v>
      </c>
      <c r="R32" s="35">
        <v>0</v>
      </c>
      <c r="S32" s="35">
        <v>0</v>
      </c>
      <c r="T32" s="35">
        <v>0</v>
      </c>
      <c r="U32" s="35"/>
      <c r="V32" s="35"/>
      <c r="W32" s="35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/>
      <c r="AE32" s="35"/>
      <c r="AF32" s="35"/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</row>
    <row r="33" spans="1:38" ht="20.100000000000001" customHeight="1" x14ac:dyDescent="0.2">
      <c r="D33" s="38" t="s">
        <v>96</v>
      </c>
      <c r="F33" s="39">
        <v>33</v>
      </c>
      <c r="G33" s="39">
        <v>620</v>
      </c>
      <c r="H33" s="39">
        <v>602</v>
      </c>
      <c r="I33" s="39">
        <v>51</v>
      </c>
      <c r="J33" s="39">
        <v>0</v>
      </c>
      <c r="K33" s="39">
        <v>0</v>
      </c>
      <c r="L33" s="40"/>
      <c r="M33" s="40"/>
      <c r="N33" s="40"/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40"/>
      <c r="V33" s="40"/>
      <c r="W33" s="40"/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40"/>
      <c r="AE33" s="40"/>
      <c r="AF33" s="40"/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</row>
    <row r="34" spans="1:38" ht="20.100000000000001" customHeight="1" x14ac:dyDescent="0.2">
      <c r="D34" s="2" t="s">
        <v>112</v>
      </c>
      <c r="F34" s="35">
        <v>29</v>
      </c>
      <c r="G34" s="35">
        <v>622</v>
      </c>
      <c r="H34" s="35">
        <v>597</v>
      </c>
      <c r="I34" s="35">
        <v>54</v>
      </c>
      <c r="J34" s="35">
        <v>0</v>
      </c>
      <c r="K34" s="35">
        <v>0</v>
      </c>
      <c r="L34" s="35"/>
      <c r="M34" s="35"/>
      <c r="N34" s="35"/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/>
      <c r="V34" s="35"/>
      <c r="W34" s="35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/>
      <c r="AE34" s="35"/>
      <c r="AF34" s="35"/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</row>
    <row r="35" spans="1:38" ht="20.100000000000001" customHeight="1" x14ac:dyDescent="0.2">
      <c r="D35" s="38" t="s">
        <v>113</v>
      </c>
      <c r="F35" s="39">
        <v>116</v>
      </c>
      <c r="G35" s="39">
        <v>543</v>
      </c>
      <c r="H35" s="39">
        <v>628</v>
      </c>
      <c r="I35" s="39">
        <v>31</v>
      </c>
      <c r="J35" s="39">
        <v>0</v>
      </c>
      <c r="K35" s="39">
        <v>0</v>
      </c>
      <c r="L35" s="40"/>
      <c r="M35" s="40"/>
      <c r="N35" s="40"/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40"/>
      <c r="V35" s="40"/>
      <c r="W35" s="40"/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40"/>
      <c r="AE35" s="40"/>
      <c r="AF35" s="40"/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</row>
    <row r="36" spans="1:38" ht="20.100000000000001" customHeight="1" x14ac:dyDescent="0.2">
      <c r="D36" s="2" t="s">
        <v>114</v>
      </c>
      <c r="F36" s="35">
        <v>100</v>
      </c>
      <c r="G36" s="35">
        <v>541</v>
      </c>
      <c r="H36" s="35">
        <v>620</v>
      </c>
      <c r="I36" s="35">
        <v>21</v>
      </c>
      <c r="J36" s="35">
        <v>0</v>
      </c>
      <c r="K36" s="35">
        <v>0</v>
      </c>
      <c r="L36" s="35"/>
      <c r="M36" s="35"/>
      <c r="N36" s="35"/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/>
      <c r="V36" s="35"/>
      <c r="W36" s="35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/>
      <c r="AE36" s="35"/>
      <c r="AF36" s="35"/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</row>
    <row r="37" spans="1:38" ht="20.100000000000001" customHeight="1" x14ac:dyDescent="0.2">
      <c r="D37" s="38" t="s">
        <v>115</v>
      </c>
      <c r="F37" s="39">
        <v>17</v>
      </c>
      <c r="G37" s="39">
        <v>549</v>
      </c>
      <c r="H37" s="39">
        <v>540</v>
      </c>
      <c r="I37" s="39">
        <v>26</v>
      </c>
      <c r="J37" s="39">
        <v>0</v>
      </c>
      <c r="K37" s="39">
        <v>0</v>
      </c>
      <c r="L37" s="40"/>
      <c r="M37" s="40"/>
      <c r="N37" s="40"/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40"/>
      <c r="V37" s="40"/>
      <c r="W37" s="40"/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40"/>
      <c r="AE37" s="40"/>
      <c r="AF37" s="40"/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</row>
    <row r="38" spans="1:38" ht="20.100000000000001" customHeight="1" x14ac:dyDescent="0.2">
      <c r="D38" s="2" t="s">
        <v>102</v>
      </c>
      <c r="F38" s="35">
        <v>51</v>
      </c>
      <c r="G38" s="35">
        <v>447</v>
      </c>
      <c r="H38" s="35">
        <v>492</v>
      </c>
      <c r="I38" s="35">
        <v>6</v>
      </c>
      <c r="J38" s="35">
        <v>0</v>
      </c>
      <c r="K38" s="35">
        <v>0</v>
      </c>
      <c r="L38" s="35"/>
      <c r="M38" s="35"/>
      <c r="N38" s="35"/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/>
      <c r="V38" s="35"/>
      <c r="W38" s="35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</row>
    <row r="39" spans="1:38" ht="20.100000000000001" customHeight="1" x14ac:dyDescent="0.2">
      <c r="D39" s="38" t="s">
        <v>103</v>
      </c>
      <c r="F39" s="39">
        <v>24</v>
      </c>
      <c r="G39" s="39">
        <v>557</v>
      </c>
      <c r="H39" s="39">
        <v>552</v>
      </c>
      <c r="I39" s="39">
        <v>29</v>
      </c>
      <c r="J39" s="39">
        <v>0</v>
      </c>
      <c r="K39" s="39">
        <v>0</v>
      </c>
      <c r="L39" s="40"/>
      <c r="M39" s="40"/>
      <c r="N39" s="40"/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40"/>
      <c r="V39" s="40"/>
      <c r="W39" s="40"/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40"/>
      <c r="AE39" s="40"/>
      <c r="AF39" s="40"/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</row>
    <row r="40" spans="1:38" ht="20.100000000000001" customHeight="1" x14ac:dyDescent="0.2">
      <c r="D40" s="2" t="s">
        <v>116</v>
      </c>
      <c r="F40" s="35">
        <v>67</v>
      </c>
      <c r="G40" s="35">
        <v>539</v>
      </c>
      <c r="H40" s="35">
        <v>580</v>
      </c>
      <c r="I40" s="35">
        <v>26</v>
      </c>
      <c r="J40" s="35">
        <v>0</v>
      </c>
      <c r="K40" s="35">
        <v>0</v>
      </c>
      <c r="L40" s="35"/>
      <c r="M40" s="35"/>
      <c r="N40" s="35"/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/>
      <c r="V40" s="35"/>
      <c r="W40" s="35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</row>
    <row r="41" spans="1:38" ht="20.100000000000001" customHeight="1" x14ac:dyDescent="0.2">
      <c r="D41" s="38" t="s">
        <v>105</v>
      </c>
      <c r="F41" s="39">
        <v>68</v>
      </c>
      <c r="G41" s="39">
        <v>567</v>
      </c>
      <c r="H41" s="39">
        <v>606</v>
      </c>
      <c r="I41" s="39">
        <v>29</v>
      </c>
      <c r="J41" s="39">
        <v>0</v>
      </c>
      <c r="K41" s="39">
        <v>0</v>
      </c>
      <c r="L41" s="40"/>
      <c r="M41" s="40"/>
      <c r="N41" s="40"/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40"/>
      <c r="V41" s="40"/>
      <c r="W41" s="40"/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40"/>
      <c r="AE41" s="40"/>
      <c r="AF41" s="40"/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</row>
    <row r="42" spans="1:38" ht="20.100000000000001" customHeight="1" x14ac:dyDescent="0.2">
      <c r="D42" s="2" t="s">
        <v>106</v>
      </c>
      <c r="F42" s="35">
        <v>92</v>
      </c>
      <c r="G42" s="35">
        <v>562</v>
      </c>
      <c r="H42" s="35">
        <v>623</v>
      </c>
      <c r="I42" s="35">
        <v>31</v>
      </c>
      <c r="J42" s="35">
        <v>0</v>
      </c>
      <c r="K42" s="35">
        <v>0</v>
      </c>
      <c r="L42" s="35"/>
      <c r="M42" s="35"/>
      <c r="N42" s="35"/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/>
      <c r="V42" s="35"/>
      <c r="W42" s="35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/>
      <c r="AE42" s="35"/>
      <c r="AF42" s="35"/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</row>
    <row r="43" spans="1:38" ht="20.100000000000001" customHeight="1" x14ac:dyDescent="0.2">
      <c r="D43" s="38" t="s">
        <v>107</v>
      </c>
      <c r="F43" s="39">
        <v>32</v>
      </c>
      <c r="G43" s="39">
        <v>531</v>
      </c>
      <c r="H43" s="39">
        <v>536</v>
      </c>
      <c r="I43" s="39">
        <v>27</v>
      </c>
      <c r="J43" s="39">
        <v>0</v>
      </c>
      <c r="K43" s="39">
        <v>0</v>
      </c>
      <c r="L43" s="40"/>
      <c r="M43" s="40"/>
      <c r="N43" s="40"/>
      <c r="O43" s="39">
        <v>0</v>
      </c>
      <c r="P43" s="39">
        <v>1</v>
      </c>
      <c r="Q43" s="39">
        <v>1</v>
      </c>
      <c r="R43" s="39">
        <v>0</v>
      </c>
      <c r="S43" s="39">
        <v>0</v>
      </c>
      <c r="T43" s="39">
        <v>0</v>
      </c>
      <c r="U43" s="40"/>
      <c r="V43" s="40"/>
      <c r="W43" s="40"/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40"/>
      <c r="AE43" s="40"/>
      <c r="AF43" s="40"/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</row>
    <row r="44" spans="1:38" ht="20.100000000000001" customHeight="1" x14ac:dyDescent="0.2">
      <c r="D44" s="2" t="s">
        <v>108</v>
      </c>
      <c r="F44" s="35">
        <v>31</v>
      </c>
      <c r="G44" s="35">
        <v>536</v>
      </c>
      <c r="H44" s="35">
        <v>546</v>
      </c>
      <c r="I44" s="35">
        <v>21</v>
      </c>
      <c r="J44" s="35">
        <v>0</v>
      </c>
      <c r="K44" s="35">
        <v>0</v>
      </c>
      <c r="L44" s="35"/>
      <c r="M44" s="35"/>
      <c r="N44" s="35"/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/>
      <c r="V44" s="35"/>
      <c r="W44" s="35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/>
      <c r="AE44" s="35"/>
      <c r="AF44" s="35"/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</row>
    <row r="45" spans="1:38" ht="20.100000000000001" customHeight="1" x14ac:dyDescent="0.2">
      <c r="D45" s="38" t="s">
        <v>117</v>
      </c>
      <c r="F45" s="39">
        <v>25</v>
      </c>
      <c r="G45" s="39">
        <v>619</v>
      </c>
      <c r="H45" s="39">
        <v>591</v>
      </c>
      <c r="I45" s="39">
        <v>53</v>
      </c>
      <c r="J45" s="39">
        <v>0</v>
      </c>
      <c r="K45" s="39">
        <v>0</v>
      </c>
      <c r="L45" s="40"/>
      <c r="M45" s="40"/>
      <c r="N45" s="40"/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40"/>
      <c r="V45" s="40"/>
      <c r="W45" s="40"/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40"/>
      <c r="AE45" s="40"/>
      <c r="AF45" s="40"/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</row>
    <row r="46" spans="1:38" ht="20.100000000000001" customHeight="1" x14ac:dyDescent="0.2">
      <c r="D46" s="2" t="s">
        <v>118</v>
      </c>
      <c r="F46" s="35">
        <v>37</v>
      </c>
      <c r="G46" s="35">
        <v>617</v>
      </c>
      <c r="H46" s="35">
        <v>598</v>
      </c>
      <c r="I46" s="35">
        <v>56</v>
      </c>
      <c r="J46" s="35">
        <v>0</v>
      </c>
      <c r="K46" s="35">
        <v>0</v>
      </c>
      <c r="L46" s="35"/>
      <c r="M46" s="35"/>
      <c r="N46" s="35"/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/>
      <c r="V46" s="35"/>
      <c r="W46" s="35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/>
      <c r="AE46" s="35"/>
      <c r="AF46" s="35"/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</row>
    <row r="47" spans="1:38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758</v>
      </c>
      <c r="G48" s="44">
        <v>8470</v>
      </c>
      <c r="H48" s="44">
        <v>8719</v>
      </c>
      <c r="I48" s="44">
        <v>509</v>
      </c>
      <c r="J48" s="44">
        <v>0</v>
      </c>
      <c r="K48" s="44">
        <v>0</v>
      </c>
      <c r="L48" s="45"/>
      <c r="M48" s="45"/>
      <c r="N48" s="45"/>
      <c r="O48" s="44">
        <v>0</v>
      </c>
      <c r="P48" s="44">
        <v>5</v>
      </c>
      <c r="Q48" s="44">
        <v>5</v>
      </c>
      <c r="R48" s="44">
        <v>0</v>
      </c>
      <c r="S48" s="44">
        <v>0</v>
      </c>
      <c r="T48" s="44">
        <v>0</v>
      </c>
      <c r="U48" s="45"/>
      <c r="V48" s="45"/>
      <c r="W48" s="45"/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5"/>
      <c r="AE48" s="45"/>
      <c r="AF48" s="45"/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</row>
    <row r="49" spans="3:38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3:38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3:38" ht="20.100000000000001" customHeight="1" x14ac:dyDescent="0.2">
      <c r="D51" s="2" t="s">
        <v>121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/>
      <c r="M51" s="35"/>
      <c r="N51" s="35"/>
      <c r="O51" s="35">
        <v>7</v>
      </c>
      <c r="P51" s="35">
        <v>191</v>
      </c>
      <c r="Q51" s="35">
        <v>194</v>
      </c>
      <c r="R51" s="35">
        <v>4</v>
      </c>
      <c r="S51" s="35">
        <v>0</v>
      </c>
      <c r="T51" s="35">
        <v>0</v>
      </c>
      <c r="U51" s="35"/>
      <c r="V51" s="35"/>
      <c r="W51" s="35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</row>
    <row r="52" spans="3:38" ht="20.100000000000001" customHeight="1" x14ac:dyDescent="0.2">
      <c r="D52" s="38" t="s">
        <v>96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/>
      <c r="M52" s="40"/>
      <c r="N52" s="40"/>
      <c r="O52" s="39">
        <v>7</v>
      </c>
      <c r="P52" s="39">
        <v>190</v>
      </c>
      <c r="Q52" s="39">
        <v>193</v>
      </c>
      <c r="R52" s="39">
        <v>4</v>
      </c>
      <c r="S52" s="39">
        <v>0</v>
      </c>
      <c r="T52" s="39">
        <v>0</v>
      </c>
      <c r="U52" s="40"/>
      <c r="V52" s="40"/>
      <c r="W52" s="40"/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40"/>
      <c r="AE52" s="40"/>
      <c r="AF52" s="40"/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</row>
    <row r="53" spans="3:38" ht="20.100000000000001" customHeight="1" x14ac:dyDescent="0.2">
      <c r="D53" s="2" t="s">
        <v>112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/>
      <c r="M53" s="35"/>
      <c r="N53" s="35"/>
      <c r="O53" s="35">
        <v>5</v>
      </c>
      <c r="P53" s="35">
        <v>194</v>
      </c>
      <c r="Q53" s="35">
        <v>196</v>
      </c>
      <c r="R53" s="35">
        <v>3</v>
      </c>
      <c r="S53" s="35">
        <v>0</v>
      </c>
      <c r="T53" s="35">
        <v>0</v>
      </c>
      <c r="U53" s="35"/>
      <c r="V53" s="35"/>
      <c r="W53" s="35"/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/>
      <c r="AE53" s="35"/>
      <c r="AF53" s="35"/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</row>
    <row r="54" spans="3:38" ht="20.100000000000001" customHeight="1" x14ac:dyDescent="0.2">
      <c r="D54" s="38" t="s">
        <v>98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/>
      <c r="M54" s="40"/>
      <c r="N54" s="40"/>
      <c r="O54" s="39">
        <v>86</v>
      </c>
      <c r="P54" s="39">
        <v>190</v>
      </c>
      <c r="Q54" s="39">
        <v>192</v>
      </c>
      <c r="R54" s="39">
        <v>84</v>
      </c>
      <c r="S54" s="39">
        <v>0</v>
      </c>
      <c r="T54" s="39">
        <v>0</v>
      </c>
      <c r="U54" s="40"/>
      <c r="V54" s="40"/>
      <c r="W54" s="40"/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40"/>
      <c r="AE54" s="40"/>
      <c r="AF54" s="40"/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</row>
    <row r="55" spans="3:38" ht="20.100000000000001" customHeight="1" x14ac:dyDescent="0.2">
      <c r="D55" s="2" t="s">
        <v>113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/>
      <c r="M55" s="35"/>
      <c r="N55" s="35"/>
      <c r="O55" s="35">
        <v>7</v>
      </c>
      <c r="P55" s="35">
        <v>191</v>
      </c>
      <c r="Q55" s="35">
        <v>194</v>
      </c>
      <c r="R55" s="35">
        <v>4</v>
      </c>
      <c r="S55" s="35">
        <v>0</v>
      </c>
      <c r="T55" s="35">
        <v>0</v>
      </c>
      <c r="U55" s="35"/>
      <c r="V55" s="35"/>
      <c r="W55" s="35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/>
      <c r="AE55" s="35"/>
      <c r="AF55" s="35"/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</row>
    <row r="56" spans="3:38" ht="20.100000000000001" customHeight="1" x14ac:dyDescent="0.2">
      <c r="D56" s="38" t="s">
        <v>114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/>
      <c r="M56" s="40"/>
      <c r="N56" s="40"/>
      <c r="O56" s="39">
        <v>7</v>
      </c>
      <c r="P56" s="39">
        <v>189</v>
      </c>
      <c r="Q56" s="39">
        <v>195</v>
      </c>
      <c r="R56" s="39">
        <v>1</v>
      </c>
      <c r="S56" s="39">
        <v>0</v>
      </c>
      <c r="T56" s="39">
        <v>0</v>
      </c>
      <c r="U56" s="40"/>
      <c r="V56" s="40"/>
      <c r="W56" s="40"/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40"/>
      <c r="AE56" s="40"/>
      <c r="AF56" s="40"/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</row>
    <row r="57" spans="3:38" ht="20.100000000000001" customHeight="1" x14ac:dyDescent="0.2">
      <c r="D57" s="2" t="s">
        <v>101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/>
      <c r="M57" s="35"/>
      <c r="N57" s="35"/>
      <c r="O57" s="35">
        <v>8</v>
      </c>
      <c r="P57" s="35">
        <v>190</v>
      </c>
      <c r="Q57" s="35">
        <v>195</v>
      </c>
      <c r="R57" s="35">
        <v>3</v>
      </c>
      <c r="S57" s="35">
        <v>0</v>
      </c>
      <c r="T57" s="35">
        <v>0</v>
      </c>
      <c r="U57" s="35"/>
      <c r="V57" s="35"/>
      <c r="W57" s="35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/>
      <c r="AE57" s="35"/>
      <c r="AF57" s="35"/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</row>
    <row r="58" spans="3:38" ht="20.100000000000001" customHeight="1" x14ac:dyDescent="0.2">
      <c r="D58" s="38" t="s">
        <v>102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/>
      <c r="M58" s="40"/>
      <c r="N58" s="40"/>
      <c r="O58" s="39">
        <v>7</v>
      </c>
      <c r="P58" s="39">
        <v>191</v>
      </c>
      <c r="Q58" s="39">
        <v>193</v>
      </c>
      <c r="R58" s="39">
        <v>5</v>
      </c>
      <c r="S58" s="39">
        <v>0</v>
      </c>
      <c r="T58" s="39">
        <v>0</v>
      </c>
      <c r="U58" s="40"/>
      <c r="V58" s="40"/>
      <c r="W58" s="40"/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40"/>
      <c r="AE58" s="40"/>
      <c r="AF58" s="40"/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</row>
    <row r="59" spans="3:38" ht="20.100000000000001" customHeight="1" x14ac:dyDescent="0.2">
      <c r="D59" s="2" t="s">
        <v>103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/>
      <c r="M59" s="35"/>
      <c r="N59" s="35"/>
      <c r="O59" s="35">
        <v>10</v>
      </c>
      <c r="P59" s="35">
        <v>187</v>
      </c>
      <c r="Q59" s="35">
        <v>193</v>
      </c>
      <c r="R59" s="35">
        <v>4</v>
      </c>
      <c r="S59" s="35">
        <v>0</v>
      </c>
      <c r="T59" s="35">
        <v>0</v>
      </c>
      <c r="U59" s="35"/>
      <c r="V59" s="35"/>
      <c r="W59" s="35"/>
      <c r="X59" s="35">
        <v>0</v>
      </c>
      <c r="Y59" s="35">
        <v>1</v>
      </c>
      <c r="Z59" s="35">
        <v>1</v>
      </c>
      <c r="AA59" s="35">
        <v>0</v>
      </c>
      <c r="AB59" s="35">
        <v>0</v>
      </c>
      <c r="AC59" s="35">
        <v>0</v>
      </c>
      <c r="AD59" s="35"/>
      <c r="AE59" s="35"/>
      <c r="AF59" s="35"/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</row>
    <row r="60" spans="3:38" ht="20.100000000000001" customHeight="1" x14ac:dyDescent="0.2">
      <c r="D60" s="38" t="s">
        <v>116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/>
      <c r="M60" s="40"/>
      <c r="N60" s="40"/>
      <c r="O60" s="39">
        <v>7</v>
      </c>
      <c r="P60" s="39">
        <v>193</v>
      </c>
      <c r="Q60" s="39">
        <v>196</v>
      </c>
      <c r="R60" s="39">
        <v>4</v>
      </c>
      <c r="S60" s="39">
        <v>0</v>
      </c>
      <c r="T60" s="39">
        <v>0</v>
      </c>
      <c r="U60" s="40"/>
      <c r="V60" s="40"/>
      <c r="W60" s="40"/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40"/>
      <c r="AE60" s="40"/>
      <c r="AF60" s="40"/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</row>
    <row r="61" spans="3:38" ht="20.100000000000001" customHeight="1" x14ac:dyDescent="0.2">
      <c r="D61" s="2" t="s">
        <v>105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/>
      <c r="M61" s="35"/>
      <c r="N61" s="35"/>
      <c r="O61" s="35">
        <v>7</v>
      </c>
      <c r="P61" s="35">
        <v>191</v>
      </c>
      <c r="Q61" s="35">
        <v>197</v>
      </c>
      <c r="R61" s="35">
        <v>1</v>
      </c>
      <c r="S61" s="35">
        <v>0</v>
      </c>
      <c r="T61" s="35">
        <v>0</v>
      </c>
      <c r="U61" s="35"/>
      <c r="V61" s="35"/>
      <c r="W61" s="35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/>
      <c r="AE61" s="35"/>
      <c r="AF61" s="35"/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</row>
    <row r="62" spans="3:38" ht="20.100000000000001" customHeight="1" x14ac:dyDescent="0.2">
      <c r="D62" s="38" t="s">
        <v>106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/>
      <c r="M62" s="40"/>
      <c r="N62" s="40"/>
      <c r="O62" s="39">
        <v>9</v>
      </c>
      <c r="P62" s="39">
        <v>189</v>
      </c>
      <c r="Q62" s="39">
        <v>195</v>
      </c>
      <c r="R62" s="39">
        <v>3</v>
      </c>
      <c r="S62" s="39">
        <v>0</v>
      </c>
      <c r="T62" s="39">
        <v>0</v>
      </c>
      <c r="U62" s="40"/>
      <c r="V62" s="40"/>
      <c r="W62" s="40"/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40"/>
      <c r="AE62" s="40"/>
      <c r="AF62" s="40"/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</row>
    <row r="63" spans="3:38" ht="20.100000000000001" customHeight="1" x14ac:dyDescent="0.2">
      <c r="D63" s="2" t="s">
        <v>107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/>
      <c r="M63" s="35"/>
      <c r="N63" s="35"/>
      <c r="O63" s="35">
        <v>9</v>
      </c>
      <c r="P63" s="35">
        <v>192</v>
      </c>
      <c r="Q63" s="35">
        <v>199</v>
      </c>
      <c r="R63" s="35">
        <v>2</v>
      </c>
      <c r="S63" s="35">
        <v>0</v>
      </c>
      <c r="T63" s="35">
        <v>0</v>
      </c>
      <c r="U63" s="35"/>
      <c r="V63" s="35"/>
      <c r="W63" s="35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/>
      <c r="AE63" s="35"/>
      <c r="AF63" s="35"/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</row>
    <row r="64" spans="3:38" ht="20.100000000000001" customHeight="1" x14ac:dyDescent="0.2">
      <c r="D64" s="38" t="s">
        <v>108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/>
      <c r="M64" s="40"/>
      <c r="N64" s="40"/>
      <c r="O64" s="39">
        <v>12</v>
      </c>
      <c r="P64" s="39">
        <v>190</v>
      </c>
      <c r="Q64" s="39">
        <v>186</v>
      </c>
      <c r="R64" s="39">
        <v>16</v>
      </c>
      <c r="S64" s="39">
        <v>0</v>
      </c>
      <c r="T64" s="39">
        <v>0</v>
      </c>
      <c r="U64" s="40"/>
      <c r="V64" s="40"/>
      <c r="W64" s="40"/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40"/>
      <c r="AE64" s="40"/>
      <c r="AF64" s="40"/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</row>
    <row r="65" spans="1:38" ht="20.100000000000001" customHeight="1" x14ac:dyDescent="0.2">
      <c r="D65" s="2" t="s">
        <v>122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/>
      <c r="M65" s="35"/>
      <c r="N65" s="35"/>
      <c r="O65" s="35">
        <v>7</v>
      </c>
      <c r="P65" s="35">
        <v>191</v>
      </c>
      <c r="Q65" s="35">
        <v>194</v>
      </c>
      <c r="R65" s="35">
        <v>4</v>
      </c>
      <c r="S65" s="35">
        <v>0</v>
      </c>
      <c r="T65" s="35">
        <v>0</v>
      </c>
      <c r="U65" s="35"/>
      <c r="V65" s="35"/>
      <c r="W65" s="35"/>
      <c r="X65" s="35">
        <v>0</v>
      </c>
      <c r="Y65" s="35">
        <v>1</v>
      </c>
      <c r="Z65" s="35">
        <v>1</v>
      </c>
      <c r="AA65" s="35">
        <v>0</v>
      </c>
      <c r="AB65" s="35">
        <v>0</v>
      </c>
      <c r="AC65" s="35">
        <v>0</v>
      </c>
      <c r="AD65" s="35"/>
      <c r="AE65" s="35"/>
      <c r="AF65" s="35"/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</row>
    <row r="66" spans="1:38" ht="20.100000000000001" customHeight="1" x14ac:dyDescent="0.2">
      <c r="D66" s="38" t="s">
        <v>117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/>
      <c r="M66" s="40"/>
      <c r="N66" s="40"/>
      <c r="O66" s="39">
        <v>12</v>
      </c>
      <c r="P66" s="39">
        <v>192</v>
      </c>
      <c r="Q66" s="39">
        <v>198</v>
      </c>
      <c r="R66" s="39">
        <v>6</v>
      </c>
      <c r="S66" s="39">
        <v>0</v>
      </c>
      <c r="T66" s="39">
        <v>0</v>
      </c>
      <c r="U66" s="40"/>
      <c r="V66" s="40"/>
      <c r="W66" s="40"/>
      <c r="X66" s="39">
        <v>0</v>
      </c>
      <c r="Y66" s="39">
        <v>1</v>
      </c>
      <c r="Z66" s="39">
        <v>1</v>
      </c>
      <c r="AA66" s="39">
        <v>0</v>
      </c>
      <c r="AB66" s="39">
        <v>0</v>
      </c>
      <c r="AC66" s="39">
        <v>0</v>
      </c>
      <c r="AD66" s="40"/>
      <c r="AE66" s="40"/>
      <c r="AF66" s="40"/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</row>
    <row r="67" spans="1:38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38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5"/>
      <c r="M68" s="45"/>
      <c r="N68" s="45"/>
      <c r="O68" s="44">
        <v>207</v>
      </c>
      <c r="P68" s="44">
        <v>3051</v>
      </c>
      <c r="Q68" s="44">
        <v>3110</v>
      </c>
      <c r="R68" s="44">
        <v>148</v>
      </c>
      <c r="S68" s="44">
        <v>0</v>
      </c>
      <c r="T68" s="44">
        <v>0</v>
      </c>
      <c r="U68" s="45"/>
      <c r="V68" s="45"/>
      <c r="W68" s="45"/>
      <c r="X68" s="44">
        <v>0</v>
      </c>
      <c r="Y68" s="44">
        <v>3</v>
      </c>
      <c r="Z68" s="44">
        <v>3</v>
      </c>
      <c r="AA68" s="44">
        <v>0</v>
      </c>
      <c r="AB68" s="44">
        <v>0</v>
      </c>
      <c r="AC68" s="44">
        <v>0</v>
      </c>
      <c r="AD68" s="45"/>
      <c r="AE68" s="45"/>
      <c r="AF68" s="45"/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</row>
    <row r="69" spans="1:38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</row>
    <row r="70" spans="1:38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</row>
    <row r="71" spans="1:38" ht="20.100000000000001" customHeight="1" x14ac:dyDescent="0.2">
      <c r="D71" s="2" t="s">
        <v>121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/>
      <c r="M71" s="35"/>
      <c r="N71" s="35"/>
      <c r="O71" s="35">
        <v>0</v>
      </c>
      <c r="P71" s="35">
        <v>2</v>
      </c>
      <c r="Q71" s="35">
        <v>2</v>
      </c>
      <c r="R71" s="35">
        <v>0</v>
      </c>
      <c r="S71" s="35">
        <v>0</v>
      </c>
      <c r="T71" s="35">
        <v>0</v>
      </c>
      <c r="U71" s="35"/>
      <c r="V71" s="35"/>
      <c r="W71" s="35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/>
      <c r="AE71" s="35"/>
      <c r="AF71" s="35"/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</row>
    <row r="72" spans="1:38" ht="20.100000000000001" customHeight="1" x14ac:dyDescent="0.2">
      <c r="D72" s="38" t="s">
        <v>96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/>
      <c r="M72" s="40"/>
      <c r="N72" s="40"/>
      <c r="O72" s="39">
        <v>0</v>
      </c>
      <c r="P72" s="39">
        <v>3</v>
      </c>
      <c r="Q72" s="39">
        <v>3</v>
      </c>
      <c r="R72" s="39">
        <v>0</v>
      </c>
      <c r="S72" s="39">
        <v>0</v>
      </c>
      <c r="T72" s="39">
        <v>0</v>
      </c>
      <c r="U72" s="40"/>
      <c r="V72" s="40"/>
      <c r="W72" s="40"/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40"/>
      <c r="AE72" s="40"/>
      <c r="AF72" s="40"/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</row>
    <row r="73" spans="1:38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</row>
    <row r="74" spans="1:38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5"/>
      <c r="M74" s="45"/>
      <c r="N74" s="45"/>
      <c r="O74" s="44">
        <v>0</v>
      </c>
      <c r="P74" s="44">
        <v>5</v>
      </c>
      <c r="Q74" s="44">
        <v>5</v>
      </c>
      <c r="R74" s="44">
        <v>0</v>
      </c>
      <c r="S74" s="44">
        <v>0</v>
      </c>
      <c r="T74" s="44">
        <v>0</v>
      </c>
      <c r="U74" s="45"/>
      <c r="V74" s="45"/>
      <c r="W74" s="45"/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5"/>
      <c r="AE74" s="45"/>
      <c r="AF74" s="45"/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</row>
    <row r="75" spans="1:38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</row>
    <row r="76" spans="1:38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</row>
    <row r="77" spans="1:38" ht="20.100000000000001" customHeight="1" x14ac:dyDescent="0.2">
      <c r="D77" s="2" t="s">
        <v>95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/>
      <c r="M77" s="35"/>
      <c r="N77" s="35"/>
      <c r="O77" s="35">
        <v>0</v>
      </c>
      <c r="P77" s="35">
        <v>1</v>
      </c>
      <c r="Q77" s="35">
        <v>1</v>
      </c>
      <c r="R77" s="35">
        <v>0</v>
      </c>
      <c r="S77" s="35">
        <v>0</v>
      </c>
      <c r="T77" s="35">
        <v>0</v>
      </c>
      <c r="U77" s="35"/>
      <c r="V77" s="35"/>
      <c r="W77" s="35"/>
      <c r="X77" s="35">
        <v>11</v>
      </c>
      <c r="Y77" s="35">
        <v>404</v>
      </c>
      <c r="Z77" s="35">
        <v>404</v>
      </c>
      <c r="AA77" s="35">
        <v>11</v>
      </c>
      <c r="AB77" s="35">
        <v>0</v>
      </c>
      <c r="AC77" s="35">
        <v>0</v>
      </c>
      <c r="AD77" s="35"/>
      <c r="AE77" s="35"/>
      <c r="AF77" s="35"/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</row>
    <row r="78" spans="1:38" ht="20.100000000000001" customHeight="1" x14ac:dyDescent="0.2">
      <c r="D78" s="38" t="s">
        <v>96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/>
      <c r="M78" s="40"/>
      <c r="N78" s="40"/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40"/>
      <c r="V78" s="40"/>
      <c r="W78" s="40"/>
      <c r="X78" s="39">
        <v>11</v>
      </c>
      <c r="Y78" s="39">
        <v>434</v>
      </c>
      <c r="Z78" s="39">
        <v>434</v>
      </c>
      <c r="AA78" s="39">
        <v>11</v>
      </c>
      <c r="AB78" s="39">
        <v>0</v>
      </c>
      <c r="AC78" s="39">
        <v>0</v>
      </c>
      <c r="AD78" s="40"/>
      <c r="AE78" s="40"/>
      <c r="AF78" s="40"/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</row>
    <row r="79" spans="1:38" ht="20.100000000000001" customHeight="1" x14ac:dyDescent="0.2">
      <c r="D79" s="2" t="s">
        <v>112</v>
      </c>
      <c r="F79" s="35">
        <v>0</v>
      </c>
      <c r="G79" s="35">
        <v>1</v>
      </c>
      <c r="H79" s="35">
        <v>1</v>
      </c>
      <c r="I79" s="35">
        <v>0</v>
      </c>
      <c r="J79" s="35">
        <v>0</v>
      </c>
      <c r="K79" s="35">
        <v>0</v>
      </c>
      <c r="L79" s="35"/>
      <c r="M79" s="35"/>
      <c r="N79" s="35"/>
      <c r="O79" s="35">
        <v>2</v>
      </c>
      <c r="P79" s="35">
        <v>1</v>
      </c>
      <c r="Q79" s="35">
        <v>1</v>
      </c>
      <c r="R79" s="35">
        <v>2</v>
      </c>
      <c r="S79" s="35">
        <v>0</v>
      </c>
      <c r="T79" s="35">
        <v>0</v>
      </c>
      <c r="U79" s="35"/>
      <c r="V79" s="35"/>
      <c r="W79" s="35"/>
      <c r="X79" s="35">
        <v>14</v>
      </c>
      <c r="Y79" s="35">
        <v>420</v>
      </c>
      <c r="Z79" s="35">
        <v>426</v>
      </c>
      <c r="AA79" s="35">
        <v>8</v>
      </c>
      <c r="AB79" s="35">
        <v>0</v>
      </c>
      <c r="AC79" s="35">
        <v>0</v>
      </c>
      <c r="AD79" s="35"/>
      <c r="AE79" s="35"/>
      <c r="AF79" s="35"/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</row>
    <row r="80" spans="1:38" ht="20.100000000000001" customHeight="1" x14ac:dyDescent="0.2">
      <c r="D80" s="38" t="s">
        <v>98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/>
      <c r="M80" s="40"/>
      <c r="N80" s="40"/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40"/>
      <c r="V80" s="40"/>
      <c r="W80" s="40"/>
      <c r="X80" s="39">
        <v>8</v>
      </c>
      <c r="Y80" s="39">
        <v>432</v>
      </c>
      <c r="Z80" s="39">
        <v>424</v>
      </c>
      <c r="AA80" s="39">
        <v>16</v>
      </c>
      <c r="AB80" s="39">
        <v>0</v>
      </c>
      <c r="AC80" s="39">
        <v>0</v>
      </c>
      <c r="AD80" s="40"/>
      <c r="AE80" s="40"/>
      <c r="AF80" s="40"/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</row>
    <row r="81" spans="1:38" ht="20.100000000000001" customHeight="1" x14ac:dyDescent="0.2">
      <c r="D81" s="2" t="s">
        <v>113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/>
      <c r="M81" s="35"/>
      <c r="N81" s="35"/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/>
      <c r="V81" s="35"/>
      <c r="W81" s="35"/>
      <c r="X81" s="35">
        <v>29</v>
      </c>
      <c r="Y81" s="35">
        <v>424</v>
      </c>
      <c r="Z81" s="35">
        <v>440</v>
      </c>
      <c r="AA81" s="35">
        <v>13</v>
      </c>
      <c r="AB81" s="35">
        <v>0</v>
      </c>
      <c r="AC81" s="35">
        <v>0</v>
      </c>
      <c r="AD81" s="35"/>
      <c r="AE81" s="35"/>
      <c r="AF81" s="35"/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</row>
    <row r="82" spans="1:38" ht="20.100000000000001" customHeight="1" x14ac:dyDescent="0.2">
      <c r="D82" s="38" t="s">
        <v>114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/>
      <c r="M82" s="40"/>
      <c r="N82" s="40"/>
      <c r="O82" s="39">
        <v>0</v>
      </c>
      <c r="P82" s="39">
        <v>1</v>
      </c>
      <c r="Q82" s="39">
        <v>1</v>
      </c>
      <c r="R82" s="39">
        <v>0</v>
      </c>
      <c r="S82" s="39">
        <v>0</v>
      </c>
      <c r="T82" s="39">
        <v>0</v>
      </c>
      <c r="U82" s="40"/>
      <c r="V82" s="40"/>
      <c r="W82" s="40"/>
      <c r="X82" s="39">
        <v>16</v>
      </c>
      <c r="Y82" s="39">
        <v>420</v>
      </c>
      <c r="Z82" s="39">
        <v>423</v>
      </c>
      <c r="AA82" s="39">
        <v>13</v>
      </c>
      <c r="AB82" s="39">
        <v>0</v>
      </c>
      <c r="AC82" s="39">
        <v>0</v>
      </c>
      <c r="AD82" s="40"/>
      <c r="AE82" s="40"/>
      <c r="AF82" s="40"/>
      <c r="AG82" s="39">
        <v>0</v>
      </c>
      <c r="AH82" s="39">
        <v>0</v>
      </c>
      <c r="AI82" s="39">
        <v>0</v>
      </c>
      <c r="AJ82" s="39">
        <v>0</v>
      </c>
      <c r="AK82" s="39">
        <v>0</v>
      </c>
      <c r="AL82" s="39">
        <v>0</v>
      </c>
    </row>
    <row r="83" spans="1:38" ht="20.100000000000001" customHeight="1" x14ac:dyDescent="0.2">
      <c r="D83" s="2" t="s">
        <v>115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/>
      <c r="M83" s="35"/>
      <c r="N83" s="35"/>
      <c r="O83" s="35">
        <v>0</v>
      </c>
      <c r="P83" s="35">
        <v>1</v>
      </c>
      <c r="Q83" s="35">
        <v>1</v>
      </c>
      <c r="R83" s="35">
        <v>0</v>
      </c>
      <c r="S83" s="35">
        <v>0</v>
      </c>
      <c r="T83" s="35">
        <v>0</v>
      </c>
      <c r="U83" s="35"/>
      <c r="V83" s="35"/>
      <c r="W83" s="35"/>
      <c r="X83" s="35">
        <v>18</v>
      </c>
      <c r="Y83" s="35">
        <v>408</v>
      </c>
      <c r="Z83" s="35">
        <v>410</v>
      </c>
      <c r="AA83" s="35">
        <v>16</v>
      </c>
      <c r="AB83" s="35">
        <v>0</v>
      </c>
      <c r="AC83" s="35">
        <v>0</v>
      </c>
      <c r="AD83" s="35"/>
      <c r="AE83" s="35"/>
      <c r="AF83" s="35"/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</row>
    <row r="84" spans="1:38" ht="20.100000000000001" customHeight="1" x14ac:dyDescent="0.2">
      <c r="D84" s="38" t="s">
        <v>102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/>
      <c r="M84" s="40"/>
      <c r="N84" s="40"/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40"/>
      <c r="V84" s="40"/>
      <c r="W84" s="40"/>
      <c r="X84" s="39">
        <v>17</v>
      </c>
      <c r="Y84" s="39">
        <v>418</v>
      </c>
      <c r="Z84" s="39">
        <v>425</v>
      </c>
      <c r="AA84" s="39">
        <v>10</v>
      </c>
      <c r="AB84" s="39">
        <v>0</v>
      </c>
      <c r="AC84" s="39">
        <v>0</v>
      </c>
      <c r="AD84" s="40"/>
      <c r="AE84" s="40"/>
      <c r="AF84" s="40"/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</row>
    <row r="85" spans="1:38" ht="20.100000000000001" customHeight="1" x14ac:dyDescent="0.2">
      <c r="D85" s="2" t="s">
        <v>103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/>
      <c r="M85" s="35"/>
      <c r="N85" s="35"/>
      <c r="O85" s="35">
        <v>0</v>
      </c>
      <c r="P85" s="35">
        <v>1</v>
      </c>
      <c r="Q85" s="35">
        <v>1</v>
      </c>
      <c r="R85" s="35">
        <v>0</v>
      </c>
      <c r="S85" s="35">
        <v>0</v>
      </c>
      <c r="T85" s="35">
        <v>0</v>
      </c>
      <c r="U85" s="35"/>
      <c r="V85" s="35"/>
      <c r="W85" s="35"/>
      <c r="X85" s="35">
        <v>10</v>
      </c>
      <c r="Y85" s="35">
        <v>440</v>
      </c>
      <c r="Z85" s="35">
        <v>434</v>
      </c>
      <c r="AA85" s="35">
        <v>16</v>
      </c>
      <c r="AB85" s="35">
        <v>0</v>
      </c>
      <c r="AC85" s="35">
        <v>0</v>
      </c>
      <c r="AD85" s="35"/>
      <c r="AE85" s="35"/>
      <c r="AF85" s="35"/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</row>
    <row r="86" spans="1:38" ht="20.100000000000001" customHeight="1" x14ac:dyDescent="0.2">
      <c r="D86" s="38" t="s">
        <v>116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/>
      <c r="M86" s="40"/>
      <c r="N86" s="40"/>
      <c r="O86" s="39">
        <v>0</v>
      </c>
      <c r="P86" s="39">
        <v>1</v>
      </c>
      <c r="Q86" s="39">
        <v>1</v>
      </c>
      <c r="R86" s="39">
        <v>0</v>
      </c>
      <c r="S86" s="39">
        <v>0</v>
      </c>
      <c r="T86" s="39">
        <v>0</v>
      </c>
      <c r="U86" s="40"/>
      <c r="V86" s="40"/>
      <c r="W86" s="40"/>
      <c r="X86" s="39">
        <v>12</v>
      </c>
      <c r="Y86" s="39">
        <v>433</v>
      </c>
      <c r="Z86" s="39">
        <v>435</v>
      </c>
      <c r="AA86" s="39">
        <v>10</v>
      </c>
      <c r="AB86" s="39">
        <v>0</v>
      </c>
      <c r="AC86" s="39">
        <v>0</v>
      </c>
      <c r="AD86" s="40"/>
      <c r="AE86" s="40"/>
      <c r="AF86" s="40"/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0</v>
      </c>
    </row>
    <row r="87" spans="1:38" ht="20.100000000000001" customHeight="1" x14ac:dyDescent="0.2">
      <c r="D87" s="2" t="s">
        <v>105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/>
      <c r="M87" s="35"/>
      <c r="N87" s="35"/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/>
      <c r="V87" s="35"/>
      <c r="W87" s="35"/>
      <c r="X87" s="35">
        <v>13</v>
      </c>
      <c r="Y87" s="35">
        <v>443</v>
      </c>
      <c r="Z87" s="35">
        <v>449</v>
      </c>
      <c r="AA87" s="35">
        <v>7</v>
      </c>
      <c r="AB87" s="35">
        <v>0</v>
      </c>
      <c r="AC87" s="35">
        <v>0</v>
      </c>
      <c r="AD87" s="35"/>
      <c r="AE87" s="35"/>
      <c r="AF87" s="35"/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</row>
    <row r="88" spans="1:38" ht="20.100000000000001" customHeight="1" x14ac:dyDescent="0.2">
      <c r="D88" s="38" t="s">
        <v>106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/>
      <c r="M88" s="40"/>
      <c r="N88" s="40"/>
      <c r="O88" s="39">
        <v>0</v>
      </c>
      <c r="P88" s="39">
        <v>1</v>
      </c>
      <c r="Q88" s="39">
        <v>1</v>
      </c>
      <c r="R88" s="39">
        <v>0</v>
      </c>
      <c r="S88" s="39">
        <v>0</v>
      </c>
      <c r="T88" s="39">
        <v>0</v>
      </c>
      <c r="U88" s="40"/>
      <c r="V88" s="40"/>
      <c r="W88" s="40"/>
      <c r="X88" s="39">
        <v>13</v>
      </c>
      <c r="Y88" s="39">
        <v>407</v>
      </c>
      <c r="Z88" s="39">
        <v>416</v>
      </c>
      <c r="AA88" s="39">
        <v>4</v>
      </c>
      <c r="AB88" s="39">
        <v>0</v>
      </c>
      <c r="AC88" s="39">
        <v>0</v>
      </c>
      <c r="AD88" s="40"/>
      <c r="AE88" s="40"/>
      <c r="AF88" s="40"/>
      <c r="AG88" s="39">
        <v>0</v>
      </c>
      <c r="AH88" s="39">
        <v>1</v>
      </c>
      <c r="AI88" s="39">
        <v>1</v>
      </c>
      <c r="AJ88" s="39">
        <v>0</v>
      </c>
      <c r="AK88" s="39">
        <v>0</v>
      </c>
      <c r="AL88" s="39">
        <v>0</v>
      </c>
    </row>
    <row r="89" spans="1:38" ht="20.100000000000001" customHeight="1" x14ac:dyDescent="0.2">
      <c r="D89" s="2" t="s">
        <v>107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/>
      <c r="M89" s="35"/>
      <c r="N89" s="35"/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/>
      <c r="V89" s="35"/>
      <c r="W89" s="35"/>
      <c r="X89" s="35">
        <v>12</v>
      </c>
      <c r="Y89" s="35">
        <v>405</v>
      </c>
      <c r="Z89" s="35">
        <v>401</v>
      </c>
      <c r="AA89" s="35">
        <v>16</v>
      </c>
      <c r="AB89" s="35">
        <v>0</v>
      </c>
      <c r="AC89" s="35">
        <v>0</v>
      </c>
      <c r="AD89" s="35"/>
      <c r="AE89" s="35"/>
      <c r="AF89" s="35"/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</row>
    <row r="90" spans="1:38" ht="20.100000000000001" customHeight="1" x14ac:dyDescent="0.2">
      <c r="D90" s="38" t="s">
        <v>127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/>
      <c r="M90" s="40"/>
      <c r="N90" s="40"/>
      <c r="O90" s="39">
        <v>0</v>
      </c>
      <c r="P90" s="39">
        <v>3</v>
      </c>
      <c r="Q90" s="39">
        <v>3</v>
      </c>
      <c r="R90" s="39">
        <v>0</v>
      </c>
      <c r="S90" s="39">
        <v>0</v>
      </c>
      <c r="T90" s="39">
        <v>0</v>
      </c>
      <c r="U90" s="40"/>
      <c r="V90" s="40"/>
      <c r="W90" s="40"/>
      <c r="X90" s="39">
        <v>5</v>
      </c>
      <c r="Y90" s="39">
        <v>418</v>
      </c>
      <c r="Z90" s="39">
        <v>407</v>
      </c>
      <c r="AA90" s="39">
        <v>16</v>
      </c>
      <c r="AB90" s="39">
        <v>0</v>
      </c>
      <c r="AC90" s="39">
        <v>0</v>
      </c>
      <c r="AD90" s="40"/>
      <c r="AE90" s="40"/>
      <c r="AF90" s="40"/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</row>
    <row r="91" spans="1:38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1:38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4">
        <v>1</v>
      </c>
      <c r="H92" s="44">
        <v>1</v>
      </c>
      <c r="I92" s="44">
        <v>0</v>
      </c>
      <c r="J92" s="44">
        <v>0</v>
      </c>
      <c r="K92" s="44">
        <v>0</v>
      </c>
      <c r="L92" s="45"/>
      <c r="M92" s="45"/>
      <c r="N92" s="45"/>
      <c r="O92" s="44">
        <v>2</v>
      </c>
      <c r="P92" s="44">
        <v>10</v>
      </c>
      <c r="Q92" s="44">
        <v>10</v>
      </c>
      <c r="R92" s="44">
        <v>2</v>
      </c>
      <c r="S92" s="44">
        <v>0</v>
      </c>
      <c r="T92" s="44">
        <v>0</v>
      </c>
      <c r="U92" s="45"/>
      <c r="V92" s="45"/>
      <c r="W92" s="45"/>
      <c r="X92" s="44">
        <v>189</v>
      </c>
      <c r="Y92" s="44">
        <v>5906</v>
      </c>
      <c r="Z92" s="44">
        <v>5928</v>
      </c>
      <c r="AA92" s="44">
        <v>167</v>
      </c>
      <c r="AB92" s="44">
        <v>0</v>
      </c>
      <c r="AC92" s="44">
        <v>0</v>
      </c>
      <c r="AD92" s="45"/>
      <c r="AE92" s="45"/>
      <c r="AF92" s="45"/>
      <c r="AG92" s="44">
        <v>0</v>
      </c>
      <c r="AH92" s="44">
        <v>1</v>
      </c>
      <c r="AI92" s="44">
        <v>1</v>
      </c>
      <c r="AJ92" s="44">
        <v>0</v>
      </c>
      <c r="AK92" s="44">
        <v>0</v>
      </c>
      <c r="AL92" s="44">
        <v>0</v>
      </c>
    </row>
    <row r="93" spans="1:38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spans="1:38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spans="1:38" ht="20.100000000000001" customHeight="1" x14ac:dyDescent="0.2">
      <c r="D95" s="2" t="s">
        <v>130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/>
      <c r="M95" s="35"/>
      <c r="N95" s="35"/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/>
      <c r="V95" s="35"/>
      <c r="W95" s="35"/>
      <c r="X95" s="35">
        <v>13</v>
      </c>
      <c r="Y95" s="35">
        <v>918</v>
      </c>
      <c r="Z95" s="35">
        <v>903</v>
      </c>
      <c r="AA95" s="35">
        <v>28</v>
      </c>
      <c r="AB95" s="35">
        <v>0</v>
      </c>
      <c r="AC95" s="35">
        <v>0</v>
      </c>
      <c r="AD95" s="35"/>
      <c r="AE95" s="35"/>
      <c r="AF95" s="35"/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</row>
    <row r="96" spans="1:38" ht="20.100000000000001" customHeight="1" x14ac:dyDescent="0.2">
      <c r="D96" s="38" t="s">
        <v>131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/>
      <c r="M96" s="40"/>
      <c r="N96" s="40"/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40"/>
      <c r="V96" s="40"/>
      <c r="W96" s="40"/>
      <c r="X96" s="39">
        <v>17</v>
      </c>
      <c r="Y96" s="39">
        <v>926</v>
      </c>
      <c r="Z96" s="39">
        <v>928</v>
      </c>
      <c r="AA96" s="39">
        <v>15</v>
      </c>
      <c r="AB96" s="39">
        <v>0</v>
      </c>
      <c r="AC96" s="39">
        <v>0</v>
      </c>
      <c r="AD96" s="40"/>
      <c r="AE96" s="40"/>
      <c r="AF96" s="40"/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</row>
    <row r="97" spans="1:38" ht="20.100000000000001" customHeight="1" x14ac:dyDescent="0.2">
      <c r="D97" s="41" t="s">
        <v>132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/>
      <c r="M97" s="40"/>
      <c r="N97" s="40"/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/>
      <c r="V97" s="40"/>
      <c r="W97" s="40"/>
      <c r="X97" s="40">
        <v>0</v>
      </c>
      <c r="Y97" s="40">
        <v>6</v>
      </c>
      <c r="Z97" s="40">
        <v>0</v>
      </c>
      <c r="AA97" s="40">
        <v>6</v>
      </c>
      <c r="AB97" s="40">
        <v>0</v>
      </c>
      <c r="AC97" s="40">
        <v>0</v>
      </c>
      <c r="AD97" s="40"/>
      <c r="AE97" s="40"/>
      <c r="AF97" s="40"/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</row>
    <row r="98" spans="1:38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spans="1:38" ht="20.100000000000001" customHeight="1" x14ac:dyDescent="0.25">
      <c r="C99" s="42" t="s">
        <v>133</v>
      </c>
      <c r="D99" s="43"/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5"/>
      <c r="M99" s="45"/>
      <c r="N99" s="45"/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5"/>
      <c r="V99" s="45"/>
      <c r="W99" s="45"/>
      <c r="X99" s="44">
        <v>30</v>
      </c>
      <c r="Y99" s="44">
        <v>1850</v>
      </c>
      <c r="Z99" s="44">
        <v>1831</v>
      </c>
      <c r="AA99" s="44">
        <v>49</v>
      </c>
      <c r="AB99" s="44">
        <v>0</v>
      </c>
      <c r="AC99" s="44">
        <v>0</v>
      </c>
      <c r="AD99" s="45"/>
      <c r="AE99" s="45"/>
      <c r="AF99" s="45"/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</row>
    <row r="100" spans="1:38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1" spans="1:38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</row>
    <row r="102" spans="1:38" ht="20.100000000000001" customHeight="1" x14ac:dyDescent="0.2">
      <c r="D102" s="2" t="s">
        <v>121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/>
      <c r="M102" s="35"/>
      <c r="N102" s="35"/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/>
      <c r="V102" s="35"/>
      <c r="W102" s="35"/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/>
      <c r="AE102" s="35"/>
      <c r="AF102" s="35"/>
      <c r="AG102" s="35">
        <v>2</v>
      </c>
      <c r="AH102" s="35">
        <v>99</v>
      </c>
      <c r="AI102" s="35">
        <v>98</v>
      </c>
      <c r="AJ102" s="35">
        <v>3</v>
      </c>
      <c r="AK102" s="35">
        <v>0</v>
      </c>
      <c r="AL102" s="35">
        <v>0</v>
      </c>
    </row>
    <row r="103" spans="1:38" ht="20.100000000000001" customHeight="1" x14ac:dyDescent="0.2">
      <c r="D103" s="38" t="s">
        <v>135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/>
      <c r="M103" s="40"/>
      <c r="N103" s="40"/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40"/>
      <c r="V103" s="40"/>
      <c r="W103" s="40"/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40"/>
      <c r="AE103" s="40"/>
      <c r="AF103" s="40"/>
      <c r="AG103" s="39">
        <v>3</v>
      </c>
      <c r="AH103" s="39">
        <v>97</v>
      </c>
      <c r="AI103" s="39">
        <v>99</v>
      </c>
      <c r="AJ103" s="39">
        <v>1</v>
      </c>
      <c r="AK103" s="39">
        <v>0</v>
      </c>
      <c r="AL103" s="39">
        <v>0</v>
      </c>
    </row>
    <row r="104" spans="1:38" ht="20.100000000000001" customHeight="1" x14ac:dyDescent="0.2">
      <c r="D104" s="2" t="s">
        <v>97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/>
      <c r="M104" s="35"/>
      <c r="N104" s="35"/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/>
      <c r="V104" s="35"/>
      <c r="W104" s="35"/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/>
      <c r="AE104" s="35"/>
      <c r="AF104" s="35"/>
      <c r="AG104" s="35">
        <v>2</v>
      </c>
      <c r="AH104" s="35">
        <v>99</v>
      </c>
      <c r="AI104" s="35">
        <v>99</v>
      </c>
      <c r="AJ104" s="35">
        <v>2</v>
      </c>
      <c r="AK104" s="35">
        <v>0</v>
      </c>
      <c r="AL104" s="35">
        <v>0</v>
      </c>
    </row>
    <row r="105" spans="1:38" ht="20.100000000000001" customHeight="1" x14ac:dyDescent="0.2">
      <c r="D105" s="38" t="s">
        <v>136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/>
      <c r="M105" s="40"/>
      <c r="N105" s="40"/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40"/>
      <c r="V105" s="40"/>
      <c r="W105" s="40"/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40"/>
      <c r="AE105" s="40"/>
      <c r="AF105" s="40"/>
      <c r="AG105" s="39">
        <v>2</v>
      </c>
      <c r="AH105" s="39">
        <v>98</v>
      </c>
      <c r="AI105" s="39">
        <v>98</v>
      </c>
      <c r="AJ105" s="39">
        <v>2</v>
      </c>
      <c r="AK105" s="39">
        <v>0</v>
      </c>
      <c r="AL105" s="39">
        <v>0</v>
      </c>
    </row>
    <row r="106" spans="1:38" ht="20.100000000000001" customHeight="1" x14ac:dyDescent="0.2">
      <c r="D106" s="2" t="s">
        <v>113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/>
      <c r="M106" s="35"/>
      <c r="N106" s="35"/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/>
      <c r="V106" s="35"/>
      <c r="W106" s="35"/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/>
      <c r="AE106" s="35"/>
      <c r="AF106" s="35"/>
      <c r="AG106" s="35">
        <v>3</v>
      </c>
      <c r="AH106" s="35">
        <v>99</v>
      </c>
      <c r="AI106" s="35">
        <v>99</v>
      </c>
      <c r="AJ106" s="35">
        <v>3</v>
      </c>
      <c r="AK106" s="35">
        <v>0</v>
      </c>
      <c r="AL106" s="35">
        <v>0</v>
      </c>
    </row>
    <row r="107" spans="1:38" ht="20.100000000000001" customHeight="1" x14ac:dyDescent="0.2">
      <c r="D107" s="38" t="s">
        <v>100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/>
      <c r="M107" s="40"/>
      <c r="N107" s="40"/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40"/>
      <c r="V107" s="40"/>
      <c r="W107" s="40"/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40"/>
      <c r="AE107" s="40"/>
      <c r="AF107" s="40"/>
      <c r="AG107" s="39">
        <v>3</v>
      </c>
      <c r="AH107" s="39">
        <v>99</v>
      </c>
      <c r="AI107" s="39">
        <v>100</v>
      </c>
      <c r="AJ107" s="39">
        <v>2</v>
      </c>
      <c r="AK107" s="39">
        <v>0</v>
      </c>
      <c r="AL107" s="39">
        <v>0</v>
      </c>
    </row>
    <row r="108" spans="1:38" ht="20.100000000000001" customHeight="1" x14ac:dyDescent="0.2">
      <c r="D108" s="41" t="s">
        <v>115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/>
      <c r="M108" s="40"/>
      <c r="N108" s="40"/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/>
      <c r="V108" s="40"/>
      <c r="W108" s="40"/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/>
      <c r="AE108" s="40"/>
      <c r="AF108" s="40"/>
      <c r="AG108" s="40">
        <v>1</v>
      </c>
      <c r="AH108" s="40">
        <v>98</v>
      </c>
      <c r="AI108" s="40">
        <v>96</v>
      </c>
      <c r="AJ108" s="40">
        <v>3</v>
      </c>
      <c r="AK108" s="40">
        <v>0</v>
      </c>
      <c r="AL108" s="40">
        <v>0</v>
      </c>
    </row>
    <row r="109" spans="1:38" ht="20.100000000000001" customHeight="1" x14ac:dyDescent="0.2">
      <c r="D109" s="38" t="s">
        <v>102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/>
      <c r="M109" s="40"/>
      <c r="N109" s="40"/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40"/>
      <c r="V109" s="40"/>
      <c r="W109" s="40"/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40"/>
      <c r="AE109" s="40"/>
      <c r="AF109" s="40"/>
      <c r="AG109" s="39">
        <v>0</v>
      </c>
      <c r="AH109" s="39">
        <v>99</v>
      </c>
      <c r="AI109" s="39">
        <v>96</v>
      </c>
      <c r="AJ109" s="39">
        <v>3</v>
      </c>
      <c r="AK109" s="39">
        <v>0</v>
      </c>
      <c r="AL109" s="39">
        <v>0</v>
      </c>
    </row>
    <row r="110" spans="1:38" ht="20.100000000000001" customHeight="1" x14ac:dyDescent="0.2">
      <c r="D110" s="41" t="s">
        <v>137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/>
      <c r="M110" s="40"/>
      <c r="N110" s="40"/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/>
      <c r="V110" s="40"/>
      <c r="W110" s="40"/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/>
      <c r="AE110" s="40"/>
      <c r="AF110" s="40"/>
      <c r="AG110" s="40">
        <v>4</v>
      </c>
      <c r="AH110" s="40">
        <v>99</v>
      </c>
      <c r="AI110" s="40">
        <v>100</v>
      </c>
      <c r="AJ110" s="40">
        <v>3</v>
      </c>
      <c r="AK110" s="40">
        <v>0</v>
      </c>
      <c r="AL110" s="40">
        <v>0</v>
      </c>
    </row>
    <row r="111" spans="1:38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</row>
    <row r="112" spans="1:38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5"/>
      <c r="M112" s="45"/>
      <c r="N112" s="45"/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5"/>
      <c r="V112" s="45"/>
      <c r="W112" s="45"/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5"/>
      <c r="AE112" s="45"/>
      <c r="AF112" s="45"/>
      <c r="AG112" s="44">
        <v>20</v>
      </c>
      <c r="AH112" s="44">
        <v>887</v>
      </c>
      <c r="AI112" s="44">
        <v>885</v>
      </c>
      <c r="AJ112" s="44">
        <v>22</v>
      </c>
      <c r="AK112" s="44">
        <v>0</v>
      </c>
      <c r="AL112" s="44">
        <v>0</v>
      </c>
    </row>
    <row r="113" spans="1:38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</row>
    <row r="114" spans="1:38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</row>
    <row r="115" spans="1:38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/>
      <c r="M115" s="35"/>
      <c r="N115" s="35"/>
      <c r="O115" s="35">
        <v>10</v>
      </c>
      <c r="P115" s="35">
        <v>4</v>
      </c>
      <c r="Q115" s="35">
        <v>14</v>
      </c>
      <c r="R115" s="35">
        <v>0</v>
      </c>
      <c r="S115" s="35">
        <v>0</v>
      </c>
      <c r="T115" s="35">
        <v>0</v>
      </c>
      <c r="U115" s="35"/>
      <c r="V115" s="35"/>
      <c r="W115" s="35"/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/>
      <c r="AE115" s="35"/>
      <c r="AF115" s="35"/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</row>
    <row r="116" spans="1:38" ht="20.100000000000001" customHeight="1" x14ac:dyDescent="0.2">
      <c r="D116" s="38" t="s">
        <v>141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/>
      <c r="M116" s="40"/>
      <c r="N116" s="40"/>
      <c r="O116" s="39">
        <v>0</v>
      </c>
      <c r="P116" s="39">
        <v>1</v>
      </c>
      <c r="Q116" s="39">
        <v>0</v>
      </c>
      <c r="R116" s="39">
        <v>1</v>
      </c>
      <c r="S116" s="39">
        <v>0</v>
      </c>
      <c r="T116" s="39">
        <v>0</v>
      </c>
      <c r="U116" s="40"/>
      <c r="V116" s="40"/>
      <c r="W116" s="40"/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40"/>
      <c r="AE116" s="40"/>
      <c r="AF116" s="40"/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</row>
    <row r="117" spans="1:38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/>
      <c r="M117" s="35"/>
      <c r="N117" s="35"/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/>
      <c r="V117" s="35"/>
      <c r="W117" s="35"/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/>
      <c r="AE117" s="35"/>
      <c r="AF117" s="35"/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</row>
    <row r="118" spans="1:38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</row>
    <row r="119" spans="1:38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5"/>
      <c r="M119" s="45"/>
      <c r="N119" s="45"/>
      <c r="O119" s="44">
        <v>10</v>
      </c>
      <c r="P119" s="44">
        <v>5</v>
      </c>
      <c r="Q119" s="44">
        <v>14</v>
      </c>
      <c r="R119" s="44">
        <v>1</v>
      </c>
      <c r="S119" s="44">
        <v>0</v>
      </c>
      <c r="T119" s="44">
        <v>0</v>
      </c>
      <c r="U119" s="45"/>
      <c r="V119" s="45"/>
      <c r="W119" s="45"/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5"/>
      <c r="AE119" s="45"/>
      <c r="AF119" s="45"/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</row>
    <row r="120" spans="1:38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</row>
    <row r="121" spans="1:38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804</v>
      </c>
      <c r="G121" s="50">
        <v>11595</v>
      </c>
      <c r="H121" s="50">
        <v>11834</v>
      </c>
      <c r="I121" s="50">
        <v>565</v>
      </c>
      <c r="J121" s="50">
        <v>0</v>
      </c>
      <c r="K121" s="50">
        <v>0</v>
      </c>
      <c r="L121" s="45"/>
      <c r="M121" s="45"/>
      <c r="N121" s="45"/>
      <c r="O121" s="50">
        <v>219</v>
      </c>
      <c r="P121" s="50">
        <v>3079</v>
      </c>
      <c r="Q121" s="50">
        <v>3147</v>
      </c>
      <c r="R121" s="50">
        <v>151</v>
      </c>
      <c r="S121" s="50">
        <v>0</v>
      </c>
      <c r="T121" s="50">
        <v>0</v>
      </c>
      <c r="U121" s="45"/>
      <c r="V121" s="45"/>
      <c r="W121" s="45"/>
      <c r="X121" s="50">
        <v>219</v>
      </c>
      <c r="Y121" s="50">
        <v>7759</v>
      </c>
      <c r="Z121" s="50">
        <v>7762</v>
      </c>
      <c r="AA121" s="50">
        <v>216</v>
      </c>
      <c r="AB121" s="50">
        <v>0</v>
      </c>
      <c r="AC121" s="50">
        <v>0</v>
      </c>
      <c r="AD121" s="45"/>
      <c r="AE121" s="45"/>
      <c r="AF121" s="45"/>
      <c r="AG121" s="50">
        <v>20</v>
      </c>
      <c r="AH121" s="50">
        <v>889</v>
      </c>
      <c r="AI121" s="50">
        <v>887</v>
      </c>
      <c r="AJ121" s="50">
        <v>22</v>
      </c>
      <c r="AK121" s="50">
        <v>0</v>
      </c>
      <c r="AL121" s="50">
        <v>0</v>
      </c>
    </row>
    <row r="122" spans="1:38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ht="20.100000000000001" customHeight="1" x14ac:dyDescent="0.2">
      <c r="D125" s="2" t="s">
        <v>95</v>
      </c>
      <c r="F125" s="35">
        <v>41</v>
      </c>
      <c r="G125" s="35">
        <v>962</v>
      </c>
      <c r="H125" s="35">
        <v>964</v>
      </c>
      <c r="I125" s="35">
        <v>46</v>
      </c>
      <c r="J125" s="35">
        <v>7</v>
      </c>
      <c r="K125" s="35">
        <v>0</v>
      </c>
      <c r="L125" s="35"/>
      <c r="M125" s="35"/>
      <c r="N125" s="35"/>
      <c r="O125" s="35">
        <v>0</v>
      </c>
      <c r="P125" s="35">
        <v>15</v>
      </c>
      <c r="Q125" s="35">
        <v>15</v>
      </c>
      <c r="R125" s="35">
        <v>0</v>
      </c>
      <c r="S125" s="35">
        <v>0</v>
      </c>
      <c r="T125" s="35">
        <v>0</v>
      </c>
      <c r="U125" s="35"/>
      <c r="V125" s="35"/>
      <c r="W125" s="35"/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/>
      <c r="AE125" s="35"/>
      <c r="AF125" s="35"/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</row>
    <row r="126" spans="1:38" ht="20.100000000000001" customHeight="1" x14ac:dyDescent="0.2">
      <c r="D126" s="38" t="s">
        <v>96</v>
      </c>
      <c r="F126" s="39">
        <v>48</v>
      </c>
      <c r="G126" s="39">
        <v>950</v>
      </c>
      <c r="H126" s="39">
        <v>966</v>
      </c>
      <c r="I126" s="39">
        <v>39</v>
      </c>
      <c r="J126" s="39">
        <v>7</v>
      </c>
      <c r="K126" s="39">
        <v>0</v>
      </c>
      <c r="L126" s="40"/>
      <c r="M126" s="40"/>
      <c r="N126" s="40"/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40"/>
      <c r="V126" s="40"/>
      <c r="W126" s="40"/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40"/>
      <c r="AE126" s="40"/>
      <c r="AF126" s="40"/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</row>
    <row r="127" spans="1:38" ht="20.100000000000001" customHeight="1" x14ac:dyDescent="0.2">
      <c r="D127" s="2" t="s">
        <v>97</v>
      </c>
      <c r="F127" s="35">
        <v>54</v>
      </c>
      <c r="G127" s="35">
        <v>973</v>
      </c>
      <c r="H127" s="35">
        <v>979</v>
      </c>
      <c r="I127" s="35">
        <v>55</v>
      </c>
      <c r="J127" s="35">
        <v>7</v>
      </c>
      <c r="K127" s="35">
        <v>0</v>
      </c>
      <c r="L127" s="35"/>
      <c r="M127" s="35"/>
      <c r="N127" s="35"/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/>
      <c r="V127" s="35"/>
      <c r="W127" s="35"/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/>
      <c r="AE127" s="35"/>
      <c r="AF127" s="35"/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</row>
    <row r="128" spans="1:38" ht="20.100000000000001" customHeight="1" x14ac:dyDescent="0.2">
      <c r="D128" s="38" t="s">
        <v>146</v>
      </c>
      <c r="F128" s="39">
        <v>28</v>
      </c>
      <c r="G128" s="39">
        <v>793</v>
      </c>
      <c r="H128" s="39">
        <v>797</v>
      </c>
      <c r="I128" s="39">
        <v>0</v>
      </c>
      <c r="J128" s="39">
        <v>0</v>
      </c>
      <c r="K128" s="39">
        <v>24</v>
      </c>
      <c r="L128" s="40"/>
      <c r="M128" s="40"/>
      <c r="N128" s="40"/>
      <c r="O128" s="39">
        <v>0</v>
      </c>
      <c r="P128" s="39">
        <v>1</v>
      </c>
      <c r="Q128" s="39">
        <v>1</v>
      </c>
      <c r="R128" s="39">
        <v>0</v>
      </c>
      <c r="S128" s="39">
        <v>0</v>
      </c>
      <c r="T128" s="39">
        <v>0</v>
      </c>
      <c r="U128" s="40"/>
      <c r="V128" s="40"/>
      <c r="W128" s="40"/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40"/>
      <c r="AE128" s="40"/>
      <c r="AF128" s="40"/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</row>
    <row r="129" spans="1:38" ht="20.100000000000001" customHeight="1" x14ac:dyDescent="0.2">
      <c r="D129" s="2" t="s">
        <v>113</v>
      </c>
      <c r="F129" s="35">
        <v>46</v>
      </c>
      <c r="G129" s="35">
        <v>942</v>
      </c>
      <c r="H129" s="35">
        <v>934</v>
      </c>
      <c r="I129" s="35">
        <v>60</v>
      </c>
      <c r="J129" s="35">
        <v>6</v>
      </c>
      <c r="K129" s="35">
        <v>0</v>
      </c>
      <c r="L129" s="35"/>
      <c r="M129" s="35"/>
      <c r="N129" s="35"/>
      <c r="O129" s="35">
        <v>0</v>
      </c>
      <c r="P129" s="35">
        <v>9</v>
      </c>
      <c r="Q129" s="35">
        <v>8</v>
      </c>
      <c r="R129" s="35">
        <v>1</v>
      </c>
      <c r="S129" s="35">
        <v>0</v>
      </c>
      <c r="T129" s="35">
        <v>0</v>
      </c>
      <c r="U129" s="35"/>
      <c r="V129" s="35"/>
      <c r="W129" s="35"/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/>
      <c r="AE129" s="35"/>
      <c r="AF129" s="35"/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</row>
    <row r="130" spans="1:38" ht="20.100000000000001" customHeight="1" x14ac:dyDescent="0.2">
      <c r="D130" s="38" t="s">
        <v>114</v>
      </c>
      <c r="F130" s="39">
        <v>58</v>
      </c>
      <c r="G130" s="39">
        <v>961</v>
      </c>
      <c r="H130" s="39">
        <v>966</v>
      </c>
      <c r="I130" s="39">
        <v>57</v>
      </c>
      <c r="J130" s="39">
        <v>4</v>
      </c>
      <c r="K130" s="39">
        <v>0</v>
      </c>
      <c r="L130" s="40"/>
      <c r="M130" s="40"/>
      <c r="N130" s="40"/>
      <c r="O130" s="39">
        <v>0</v>
      </c>
      <c r="P130" s="39">
        <v>5</v>
      </c>
      <c r="Q130" s="39">
        <v>5</v>
      </c>
      <c r="R130" s="39">
        <v>0</v>
      </c>
      <c r="S130" s="39">
        <v>0</v>
      </c>
      <c r="T130" s="39">
        <v>0</v>
      </c>
      <c r="U130" s="40"/>
      <c r="V130" s="40"/>
      <c r="W130" s="40"/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40"/>
      <c r="AE130" s="40"/>
      <c r="AF130" s="40"/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9">
        <v>0</v>
      </c>
    </row>
    <row r="131" spans="1:38" ht="20.100000000000001" customHeight="1" x14ac:dyDescent="0.2">
      <c r="D131" s="41" t="s">
        <v>115</v>
      </c>
      <c r="F131" s="40">
        <v>40</v>
      </c>
      <c r="G131" s="40">
        <v>949</v>
      </c>
      <c r="H131" s="40">
        <v>958</v>
      </c>
      <c r="I131" s="40">
        <v>37</v>
      </c>
      <c r="J131" s="40">
        <v>6</v>
      </c>
      <c r="K131" s="40">
        <v>0</v>
      </c>
      <c r="L131" s="40"/>
      <c r="M131" s="40"/>
      <c r="N131" s="40"/>
      <c r="O131" s="40">
        <v>0</v>
      </c>
      <c r="P131" s="40">
        <v>2</v>
      </c>
      <c r="Q131" s="40">
        <v>2</v>
      </c>
      <c r="R131" s="40">
        <v>0</v>
      </c>
      <c r="S131" s="40">
        <v>0</v>
      </c>
      <c r="T131" s="40">
        <v>0</v>
      </c>
      <c r="U131" s="40"/>
      <c r="V131" s="40"/>
      <c r="W131" s="40"/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/>
      <c r="AE131" s="40"/>
      <c r="AF131" s="40"/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</row>
    <row r="132" spans="1:38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spans="1:38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315</v>
      </c>
      <c r="G133" s="44">
        <v>6530</v>
      </c>
      <c r="H133" s="44">
        <v>6564</v>
      </c>
      <c r="I133" s="44">
        <v>294</v>
      </c>
      <c r="J133" s="44">
        <v>37</v>
      </c>
      <c r="K133" s="44">
        <v>24</v>
      </c>
      <c r="L133" s="45"/>
      <c r="M133" s="45"/>
      <c r="N133" s="45"/>
      <c r="O133" s="44">
        <v>0</v>
      </c>
      <c r="P133" s="44">
        <v>32</v>
      </c>
      <c r="Q133" s="44">
        <v>31</v>
      </c>
      <c r="R133" s="44">
        <v>1</v>
      </c>
      <c r="S133" s="44">
        <v>0</v>
      </c>
      <c r="T133" s="44">
        <v>0</v>
      </c>
      <c r="U133" s="45"/>
      <c r="V133" s="45"/>
      <c r="W133" s="45"/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5"/>
      <c r="AE133" s="45"/>
      <c r="AF133" s="45"/>
      <c r="AG133" s="44">
        <v>0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</row>
    <row r="134" spans="1:38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ht="20.100000000000001" customHeight="1" x14ac:dyDescent="0.2">
      <c r="D136" s="2" t="s">
        <v>148</v>
      </c>
      <c r="F136" s="35">
        <v>12</v>
      </c>
      <c r="G136" s="35">
        <v>307</v>
      </c>
      <c r="H136" s="35">
        <v>314</v>
      </c>
      <c r="I136" s="35">
        <v>5</v>
      </c>
      <c r="J136" s="35">
        <v>0</v>
      </c>
      <c r="K136" s="35">
        <v>0</v>
      </c>
      <c r="L136" s="35"/>
      <c r="M136" s="35"/>
      <c r="N136" s="35"/>
      <c r="O136" s="35">
        <v>6</v>
      </c>
      <c r="P136" s="35">
        <v>158</v>
      </c>
      <c r="Q136" s="35">
        <v>159</v>
      </c>
      <c r="R136" s="35">
        <v>5</v>
      </c>
      <c r="S136" s="35">
        <v>0</v>
      </c>
      <c r="T136" s="35">
        <v>0</v>
      </c>
      <c r="U136" s="35"/>
      <c r="V136" s="35"/>
      <c r="W136" s="35"/>
      <c r="X136" s="35">
        <v>6</v>
      </c>
      <c r="Y136" s="35">
        <v>91</v>
      </c>
      <c r="Z136" s="35">
        <v>90</v>
      </c>
      <c r="AA136" s="35">
        <v>7</v>
      </c>
      <c r="AB136" s="35">
        <v>0</v>
      </c>
      <c r="AC136" s="35">
        <v>0</v>
      </c>
      <c r="AD136" s="35"/>
      <c r="AE136" s="35"/>
      <c r="AF136" s="35"/>
      <c r="AG136" s="35">
        <v>0</v>
      </c>
      <c r="AH136" s="35">
        <v>23</v>
      </c>
      <c r="AI136" s="35">
        <v>23</v>
      </c>
      <c r="AJ136" s="35">
        <v>0</v>
      </c>
      <c r="AK136" s="35">
        <v>0</v>
      </c>
      <c r="AL136" s="35">
        <v>0</v>
      </c>
    </row>
    <row r="137" spans="1:38" ht="20.100000000000001" customHeight="1" x14ac:dyDescent="0.2">
      <c r="D137" s="38" t="s">
        <v>149</v>
      </c>
      <c r="F137" s="39">
        <v>15</v>
      </c>
      <c r="G137" s="39">
        <v>314</v>
      </c>
      <c r="H137" s="39">
        <v>322</v>
      </c>
      <c r="I137" s="39">
        <v>7</v>
      </c>
      <c r="J137" s="39">
        <v>0</v>
      </c>
      <c r="K137" s="39">
        <v>0</v>
      </c>
      <c r="L137" s="40"/>
      <c r="M137" s="40"/>
      <c r="N137" s="40"/>
      <c r="O137" s="39">
        <v>3</v>
      </c>
      <c r="P137" s="39">
        <v>138</v>
      </c>
      <c r="Q137" s="39">
        <v>139</v>
      </c>
      <c r="R137" s="39">
        <v>2</v>
      </c>
      <c r="S137" s="39">
        <v>0</v>
      </c>
      <c r="T137" s="39">
        <v>0</v>
      </c>
      <c r="U137" s="40"/>
      <c r="V137" s="40"/>
      <c r="W137" s="40"/>
      <c r="X137" s="39">
        <v>4</v>
      </c>
      <c r="Y137" s="39">
        <v>99</v>
      </c>
      <c r="Z137" s="39">
        <v>102</v>
      </c>
      <c r="AA137" s="39">
        <v>1</v>
      </c>
      <c r="AB137" s="39">
        <v>0</v>
      </c>
      <c r="AC137" s="39">
        <v>0</v>
      </c>
      <c r="AD137" s="40"/>
      <c r="AE137" s="40"/>
      <c r="AF137" s="40"/>
      <c r="AG137" s="39">
        <v>0</v>
      </c>
      <c r="AH137" s="39">
        <v>13</v>
      </c>
      <c r="AI137" s="39">
        <v>13</v>
      </c>
      <c r="AJ137" s="39">
        <v>0</v>
      </c>
      <c r="AK137" s="39">
        <v>0</v>
      </c>
      <c r="AL137" s="39">
        <v>0</v>
      </c>
    </row>
    <row r="138" spans="1:38" ht="20.100000000000001" customHeight="1" x14ac:dyDescent="0.2">
      <c r="D138" s="2" t="s">
        <v>150</v>
      </c>
      <c r="F138" s="35">
        <v>4</v>
      </c>
      <c r="G138" s="35">
        <v>326</v>
      </c>
      <c r="H138" s="35">
        <v>325</v>
      </c>
      <c r="I138" s="35">
        <v>5</v>
      </c>
      <c r="J138" s="35">
        <v>0</v>
      </c>
      <c r="K138" s="35">
        <v>0</v>
      </c>
      <c r="L138" s="35"/>
      <c r="M138" s="35"/>
      <c r="N138" s="35"/>
      <c r="O138" s="35">
        <v>2</v>
      </c>
      <c r="P138" s="35">
        <v>125</v>
      </c>
      <c r="Q138" s="35">
        <v>123</v>
      </c>
      <c r="R138" s="35">
        <v>4</v>
      </c>
      <c r="S138" s="35">
        <v>0</v>
      </c>
      <c r="T138" s="35">
        <v>0</v>
      </c>
      <c r="U138" s="35"/>
      <c r="V138" s="35"/>
      <c r="W138" s="35"/>
      <c r="X138" s="35">
        <v>10</v>
      </c>
      <c r="Y138" s="35">
        <v>102</v>
      </c>
      <c r="Z138" s="35">
        <v>110</v>
      </c>
      <c r="AA138" s="35">
        <v>2</v>
      </c>
      <c r="AB138" s="35">
        <v>0</v>
      </c>
      <c r="AC138" s="35">
        <v>0</v>
      </c>
      <c r="AD138" s="35"/>
      <c r="AE138" s="35"/>
      <c r="AF138" s="35"/>
      <c r="AG138" s="35">
        <v>0</v>
      </c>
      <c r="AH138" s="35">
        <v>24</v>
      </c>
      <c r="AI138" s="35">
        <v>24</v>
      </c>
      <c r="AJ138" s="35">
        <v>0</v>
      </c>
      <c r="AK138" s="35">
        <v>0</v>
      </c>
      <c r="AL138" s="35">
        <v>0</v>
      </c>
    </row>
    <row r="139" spans="1:38" ht="20.100000000000001" customHeight="1" x14ac:dyDescent="0.2">
      <c r="D139" s="38" t="s">
        <v>151</v>
      </c>
      <c r="F139" s="39">
        <v>9</v>
      </c>
      <c r="G139" s="39">
        <v>291</v>
      </c>
      <c r="H139" s="39">
        <v>297</v>
      </c>
      <c r="I139" s="39">
        <v>3</v>
      </c>
      <c r="J139" s="39">
        <v>0</v>
      </c>
      <c r="K139" s="39">
        <v>0</v>
      </c>
      <c r="L139" s="40"/>
      <c r="M139" s="40"/>
      <c r="N139" s="40"/>
      <c r="O139" s="39">
        <v>3</v>
      </c>
      <c r="P139" s="39">
        <v>153</v>
      </c>
      <c r="Q139" s="39">
        <v>150</v>
      </c>
      <c r="R139" s="39">
        <v>6</v>
      </c>
      <c r="S139" s="39">
        <v>0</v>
      </c>
      <c r="T139" s="39">
        <v>0</v>
      </c>
      <c r="U139" s="40"/>
      <c r="V139" s="40"/>
      <c r="W139" s="40"/>
      <c r="X139" s="39">
        <v>8</v>
      </c>
      <c r="Y139" s="39">
        <v>106</v>
      </c>
      <c r="Z139" s="39">
        <v>113</v>
      </c>
      <c r="AA139" s="39">
        <v>1</v>
      </c>
      <c r="AB139" s="39">
        <v>0</v>
      </c>
      <c r="AC139" s="39">
        <v>0</v>
      </c>
      <c r="AD139" s="40"/>
      <c r="AE139" s="40"/>
      <c r="AF139" s="40"/>
      <c r="AG139" s="39">
        <v>0</v>
      </c>
      <c r="AH139" s="39">
        <v>14</v>
      </c>
      <c r="AI139" s="39">
        <v>14</v>
      </c>
      <c r="AJ139" s="39">
        <v>0</v>
      </c>
      <c r="AK139" s="39">
        <v>0</v>
      </c>
      <c r="AL139" s="39">
        <v>0</v>
      </c>
    </row>
    <row r="140" spans="1:38" ht="20.100000000000001" customHeight="1" x14ac:dyDescent="0.2">
      <c r="D140" s="2" t="s">
        <v>152</v>
      </c>
      <c r="F140" s="35">
        <v>9</v>
      </c>
      <c r="G140" s="35">
        <v>314</v>
      </c>
      <c r="H140" s="35">
        <v>319</v>
      </c>
      <c r="I140" s="35">
        <v>4</v>
      </c>
      <c r="J140" s="35">
        <v>0</v>
      </c>
      <c r="K140" s="35">
        <v>0</v>
      </c>
      <c r="L140" s="35"/>
      <c r="M140" s="35"/>
      <c r="N140" s="35"/>
      <c r="O140" s="35">
        <v>4</v>
      </c>
      <c r="P140" s="35">
        <v>132</v>
      </c>
      <c r="Q140" s="35">
        <v>133</v>
      </c>
      <c r="R140" s="35">
        <v>3</v>
      </c>
      <c r="S140" s="35">
        <v>0</v>
      </c>
      <c r="T140" s="35">
        <v>0</v>
      </c>
      <c r="U140" s="35"/>
      <c r="V140" s="35"/>
      <c r="W140" s="35"/>
      <c r="X140" s="35">
        <v>3</v>
      </c>
      <c r="Y140" s="35">
        <v>100</v>
      </c>
      <c r="Z140" s="35">
        <v>100</v>
      </c>
      <c r="AA140" s="35">
        <v>3</v>
      </c>
      <c r="AB140" s="35">
        <v>0</v>
      </c>
      <c r="AC140" s="35">
        <v>0</v>
      </c>
      <c r="AD140" s="35"/>
      <c r="AE140" s="35"/>
      <c r="AF140" s="35"/>
      <c r="AG140" s="35">
        <v>0</v>
      </c>
      <c r="AH140" s="35">
        <v>13</v>
      </c>
      <c r="AI140" s="35">
        <v>13</v>
      </c>
      <c r="AJ140" s="35">
        <v>0</v>
      </c>
      <c r="AK140" s="35">
        <v>0</v>
      </c>
      <c r="AL140" s="35">
        <v>0</v>
      </c>
    </row>
    <row r="141" spans="1:38" ht="20.100000000000001" customHeight="1" x14ac:dyDescent="0.2">
      <c r="D141" s="38" t="s">
        <v>153</v>
      </c>
      <c r="F141" s="39">
        <v>14</v>
      </c>
      <c r="G141" s="39">
        <v>321</v>
      </c>
      <c r="H141" s="39">
        <v>331</v>
      </c>
      <c r="I141" s="39">
        <v>4</v>
      </c>
      <c r="J141" s="39">
        <v>0</v>
      </c>
      <c r="K141" s="39">
        <v>0</v>
      </c>
      <c r="L141" s="40"/>
      <c r="M141" s="40"/>
      <c r="N141" s="40"/>
      <c r="O141" s="39">
        <v>3</v>
      </c>
      <c r="P141" s="39">
        <v>145</v>
      </c>
      <c r="Q141" s="39">
        <v>143</v>
      </c>
      <c r="R141" s="39">
        <v>5</v>
      </c>
      <c r="S141" s="39">
        <v>0</v>
      </c>
      <c r="T141" s="39">
        <v>0</v>
      </c>
      <c r="U141" s="40"/>
      <c r="V141" s="40"/>
      <c r="W141" s="40"/>
      <c r="X141" s="39">
        <v>7</v>
      </c>
      <c r="Y141" s="39">
        <v>98</v>
      </c>
      <c r="Z141" s="39">
        <v>101</v>
      </c>
      <c r="AA141" s="39">
        <v>4</v>
      </c>
      <c r="AB141" s="39">
        <v>0</v>
      </c>
      <c r="AC141" s="39">
        <v>0</v>
      </c>
      <c r="AD141" s="40"/>
      <c r="AE141" s="40"/>
      <c r="AF141" s="40"/>
      <c r="AG141" s="39">
        <v>0</v>
      </c>
      <c r="AH141" s="39">
        <v>11</v>
      </c>
      <c r="AI141" s="39">
        <v>9</v>
      </c>
      <c r="AJ141" s="39">
        <v>2</v>
      </c>
      <c r="AK141" s="39">
        <v>0</v>
      </c>
      <c r="AL141" s="39">
        <v>0</v>
      </c>
    </row>
    <row r="142" spans="1:38" ht="20.100000000000001" customHeight="1" x14ac:dyDescent="0.2">
      <c r="D142" s="41" t="s">
        <v>154</v>
      </c>
      <c r="F142" s="40">
        <v>0</v>
      </c>
      <c r="G142" s="40">
        <v>106</v>
      </c>
      <c r="H142" s="40">
        <v>99</v>
      </c>
      <c r="I142" s="40">
        <v>7</v>
      </c>
      <c r="J142" s="40">
        <v>0</v>
      </c>
      <c r="K142" s="40">
        <v>0</v>
      </c>
      <c r="L142" s="40"/>
      <c r="M142" s="40"/>
      <c r="N142" s="40"/>
      <c r="O142" s="40">
        <v>0</v>
      </c>
      <c r="P142" s="40">
        <v>40</v>
      </c>
      <c r="Q142" s="40">
        <v>27</v>
      </c>
      <c r="R142" s="40">
        <v>13</v>
      </c>
      <c r="S142" s="40">
        <v>0</v>
      </c>
      <c r="T142" s="40">
        <v>0</v>
      </c>
      <c r="U142" s="40"/>
      <c r="V142" s="40"/>
      <c r="W142" s="40"/>
      <c r="X142" s="40">
        <v>0</v>
      </c>
      <c r="Y142" s="40">
        <v>24</v>
      </c>
      <c r="Z142" s="40">
        <v>21</v>
      </c>
      <c r="AA142" s="40">
        <v>3</v>
      </c>
      <c r="AB142" s="40">
        <v>0</v>
      </c>
      <c r="AC142" s="40">
        <v>0</v>
      </c>
      <c r="AD142" s="40"/>
      <c r="AE142" s="40"/>
      <c r="AF142" s="40"/>
      <c r="AG142" s="40">
        <v>0</v>
      </c>
      <c r="AH142" s="40">
        <v>3</v>
      </c>
      <c r="AI142" s="40">
        <v>2</v>
      </c>
      <c r="AJ142" s="40">
        <v>1</v>
      </c>
      <c r="AK142" s="40">
        <v>0</v>
      </c>
      <c r="AL142" s="40">
        <v>0</v>
      </c>
    </row>
    <row r="143" spans="1:38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1:38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63</v>
      </c>
      <c r="G144" s="44">
        <v>1979</v>
      </c>
      <c r="H144" s="44">
        <v>2007</v>
      </c>
      <c r="I144" s="44">
        <v>35</v>
      </c>
      <c r="J144" s="44">
        <v>0</v>
      </c>
      <c r="K144" s="44">
        <v>0</v>
      </c>
      <c r="L144" s="45"/>
      <c r="M144" s="45"/>
      <c r="N144" s="45"/>
      <c r="O144" s="44">
        <v>21</v>
      </c>
      <c r="P144" s="44">
        <v>891</v>
      </c>
      <c r="Q144" s="44">
        <v>874</v>
      </c>
      <c r="R144" s="44">
        <v>38</v>
      </c>
      <c r="S144" s="44">
        <v>0</v>
      </c>
      <c r="T144" s="44">
        <v>0</v>
      </c>
      <c r="U144" s="45"/>
      <c r="V144" s="45"/>
      <c r="W144" s="45"/>
      <c r="X144" s="44">
        <v>38</v>
      </c>
      <c r="Y144" s="44">
        <v>620</v>
      </c>
      <c r="Z144" s="44">
        <v>637</v>
      </c>
      <c r="AA144" s="44">
        <v>21</v>
      </c>
      <c r="AB144" s="44">
        <v>0</v>
      </c>
      <c r="AC144" s="44">
        <v>0</v>
      </c>
      <c r="AD144" s="45"/>
      <c r="AE144" s="45"/>
      <c r="AF144" s="45"/>
      <c r="AG144" s="44">
        <v>0</v>
      </c>
      <c r="AH144" s="44">
        <v>101</v>
      </c>
      <c r="AI144" s="44">
        <v>98</v>
      </c>
      <c r="AJ144" s="44">
        <v>3</v>
      </c>
      <c r="AK144" s="44">
        <v>0</v>
      </c>
      <c r="AL144" s="44">
        <v>0</v>
      </c>
    </row>
    <row r="145" spans="3:38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spans="3:38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spans="3:38" ht="20.100000000000001" customHeight="1" x14ac:dyDescent="0.2">
      <c r="D147" s="2" t="s">
        <v>121</v>
      </c>
      <c r="F147" s="35">
        <v>34</v>
      </c>
      <c r="G147" s="35">
        <v>607</v>
      </c>
      <c r="H147" s="35">
        <v>619</v>
      </c>
      <c r="I147" s="35">
        <v>22</v>
      </c>
      <c r="J147" s="35">
        <v>0</v>
      </c>
      <c r="K147" s="35">
        <v>0</v>
      </c>
      <c r="L147" s="35"/>
      <c r="M147" s="35"/>
      <c r="N147" s="35"/>
      <c r="O147" s="35">
        <v>1</v>
      </c>
      <c r="P147" s="35">
        <v>105</v>
      </c>
      <c r="Q147" s="35">
        <v>104</v>
      </c>
      <c r="R147" s="35">
        <v>2</v>
      </c>
      <c r="S147" s="35">
        <v>0</v>
      </c>
      <c r="T147" s="35">
        <v>0</v>
      </c>
      <c r="U147" s="35"/>
      <c r="V147" s="35"/>
      <c r="W147" s="35"/>
      <c r="X147" s="35">
        <v>16</v>
      </c>
      <c r="Y147" s="35">
        <v>223</v>
      </c>
      <c r="Z147" s="35">
        <v>231</v>
      </c>
      <c r="AA147" s="35">
        <v>8</v>
      </c>
      <c r="AB147" s="35">
        <v>0</v>
      </c>
      <c r="AC147" s="35">
        <v>0</v>
      </c>
      <c r="AD147" s="35"/>
      <c r="AE147" s="35"/>
      <c r="AF147" s="35"/>
      <c r="AG147" s="35">
        <v>3</v>
      </c>
      <c r="AH147" s="35">
        <v>90</v>
      </c>
      <c r="AI147" s="35">
        <v>92</v>
      </c>
      <c r="AJ147" s="35">
        <v>1</v>
      </c>
      <c r="AK147" s="35">
        <v>0</v>
      </c>
      <c r="AL147" s="35">
        <v>0</v>
      </c>
    </row>
    <row r="148" spans="3:38" ht="20.100000000000001" customHeight="1" x14ac:dyDescent="0.2">
      <c r="D148" s="38" t="s">
        <v>135</v>
      </c>
      <c r="F148" s="39">
        <v>100</v>
      </c>
      <c r="G148" s="39">
        <v>551</v>
      </c>
      <c r="H148" s="39">
        <v>562</v>
      </c>
      <c r="I148" s="39">
        <v>89</v>
      </c>
      <c r="J148" s="39">
        <v>0</v>
      </c>
      <c r="K148" s="39">
        <v>0</v>
      </c>
      <c r="L148" s="40"/>
      <c r="M148" s="40"/>
      <c r="N148" s="40"/>
      <c r="O148" s="39">
        <v>32</v>
      </c>
      <c r="P148" s="39">
        <v>78</v>
      </c>
      <c r="Q148" s="39">
        <v>76</v>
      </c>
      <c r="R148" s="39">
        <v>34</v>
      </c>
      <c r="S148" s="39">
        <v>0</v>
      </c>
      <c r="T148" s="39">
        <v>0</v>
      </c>
      <c r="U148" s="40"/>
      <c r="V148" s="40"/>
      <c r="W148" s="40"/>
      <c r="X148" s="39">
        <v>101</v>
      </c>
      <c r="Y148" s="39">
        <v>319</v>
      </c>
      <c r="Z148" s="39">
        <v>330</v>
      </c>
      <c r="AA148" s="39">
        <v>90</v>
      </c>
      <c r="AB148" s="39">
        <v>0</v>
      </c>
      <c r="AC148" s="39">
        <v>0</v>
      </c>
      <c r="AD148" s="40"/>
      <c r="AE148" s="40"/>
      <c r="AF148" s="40"/>
      <c r="AG148" s="39">
        <v>11</v>
      </c>
      <c r="AH148" s="39">
        <v>73</v>
      </c>
      <c r="AI148" s="39">
        <v>74</v>
      </c>
      <c r="AJ148" s="39">
        <v>10</v>
      </c>
      <c r="AK148" s="39">
        <v>0</v>
      </c>
      <c r="AL148" s="39">
        <v>0</v>
      </c>
    </row>
    <row r="149" spans="3:38" ht="20.100000000000001" customHeight="1" x14ac:dyDescent="0.2">
      <c r="D149" s="2" t="s">
        <v>112</v>
      </c>
      <c r="F149" s="35">
        <v>23</v>
      </c>
      <c r="G149" s="35">
        <v>601</v>
      </c>
      <c r="H149" s="35">
        <v>611</v>
      </c>
      <c r="I149" s="35">
        <v>13</v>
      </c>
      <c r="J149" s="35">
        <v>0</v>
      </c>
      <c r="K149" s="35">
        <v>0</v>
      </c>
      <c r="L149" s="35"/>
      <c r="M149" s="35"/>
      <c r="N149" s="35"/>
      <c r="O149" s="35">
        <v>3</v>
      </c>
      <c r="P149" s="35">
        <v>89</v>
      </c>
      <c r="Q149" s="35">
        <v>91</v>
      </c>
      <c r="R149" s="35">
        <v>1</v>
      </c>
      <c r="S149" s="35">
        <v>0</v>
      </c>
      <c r="T149" s="35">
        <v>0</v>
      </c>
      <c r="U149" s="35"/>
      <c r="V149" s="35"/>
      <c r="W149" s="35"/>
      <c r="X149" s="35">
        <v>22</v>
      </c>
      <c r="Y149" s="35">
        <v>214</v>
      </c>
      <c r="Z149" s="35">
        <v>225</v>
      </c>
      <c r="AA149" s="35">
        <v>11</v>
      </c>
      <c r="AB149" s="35">
        <v>0</v>
      </c>
      <c r="AC149" s="35">
        <v>0</v>
      </c>
      <c r="AD149" s="35"/>
      <c r="AE149" s="35"/>
      <c r="AF149" s="35"/>
      <c r="AG149" s="35">
        <v>5</v>
      </c>
      <c r="AH149" s="35">
        <v>86</v>
      </c>
      <c r="AI149" s="35">
        <v>88</v>
      </c>
      <c r="AJ149" s="35">
        <v>3</v>
      </c>
      <c r="AK149" s="35">
        <v>0</v>
      </c>
      <c r="AL149" s="35">
        <v>0</v>
      </c>
    </row>
    <row r="150" spans="3:38" ht="20.100000000000001" customHeight="1" x14ac:dyDescent="0.2">
      <c r="D150" s="38" t="s">
        <v>136</v>
      </c>
      <c r="F150" s="39">
        <v>36</v>
      </c>
      <c r="G150" s="39">
        <v>624</v>
      </c>
      <c r="H150" s="39">
        <v>648</v>
      </c>
      <c r="I150" s="39">
        <v>12</v>
      </c>
      <c r="J150" s="39">
        <v>0</v>
      </c>
      <c r="K150" s="39">
        <v>0</v>
      </c>
      <c r="L150" s="40"/>
      <c r="M150" s="40"/>
      <c r="N150" s="40"/>
      <c r="O150" s="39">
        <v>1</v>
      </c>
      <c r="P150" s="39">
        <v>83</v>
      </c>
      <c r="Q150" s="39">
        <v>84</v>
      </c>
      <c r="R150" s="39">
        <v>0</v>
      </c>
      <c r="S150" s="39">
        <v>0</v>
      </c>
      <c r="T150" s="39">
        <v>0</v>
      </c>
      <c r="U150" s="40"/>
      <c r="V150" s="40"/>
      <c r="W150" s="40"/>
      <c r="X150" s="39">
        <v>19</v>
      </c>
      <c r="Y150" s="39">
        <v>208</v>
      </c>
      <c r="Z150" s="39">
        <v>211</v>
      </c>
      <c r="AA150" s="39">
        <v>16</v>
      </c>
      <c r="AB150" s="39">
        <v>0</v>
      </c>
      <c r="AC150" s="39">
        <v>0</v>
      </c>
      <c r="AD150" s="40"/>
      <c r="AE150" s="40"/>
      <c r="AF150" s="40"/>
      <c r="AG150" s="39">
        <v>1</v>
      </c>
      <c r="AH150" s="39">
        <v>83</v>
      </c>
      <c r="AI150" s="39">
        <v>84</v>
      </c>
      <c r="AJ150" s="39">
        <v>0</v>
      </c>
      <c r="AK150" s="39">
        <v>0</v>
      </c>
      <c r="AL150" s="39">
        <v>0</v>
      </c>
    </row>
    <row r="151" spans="3:38" ht="20.100000000000001" customHeight="1" x14ac:dyDescent="0.2">
      <c r="D151" s="2" t="s">
        <v>113</v>
      </c>
      <c r="F151" s="35">
        <v>47</v>
      </c>
      <c r="G151" s="35">
        <v>852</v>
      </c>
      <c r="H151" s="35">
        <v>865</v>
      </c>
      <c r="I151" s="35">
        <v>34</v>
      </c>
      <c r="J151" s="35">
        <v>0</v>
      </c>
      <c r="K151" s="35">
        <v>0</v>
      </c>
      <c r="L151" s="35"/>
      <c r="M151" s="35"/>
      <c r="N151" s="35"/>
      <c r="O151" s="35">
        <v>3</v>
      </c>
      <c r="P151" s="35">
        <v>258</v>
      </c>
      <c r="Q151" s="35">
        <v>254</v>
      </c>
      <c r="R151" s="35">
        <v>7</v>
      </c>
      <c r="S151" s="35">
        <v>0</v>
      </c>
      <c r="T151" s="35">
        <v>0</v>
      </c>
      <c r="U151" s="35"/>
      <c r="V151" s="35"/>
      <c r="W151" s="35"/>
      <c r="X151" s="35">
        <v>11</v>
      </c>
      <c r="Y151" s="35">
        <v>314</v>
      </c>
      <c r="Z151" s="35">
        <v>317</v>
      </c>
      <c r="AA151" s="35">
        <v>8</v>
      </c>
      <c r="AB151" s="35">
        <v>0</v>
      </c>
      <c r="AC151" s="35">
        <v>0</v>
      </c>
      <c r="AD151" s="35"/>
      <c r="AE151" s="35"/>
      <c r="AF151" s="35"/>
      <c r="AG151" s="35">
        <v>3</v>
      </c>
      <c r="AH151" s="35">
        <v>67</v>
      </c>
      <c r="AI151" s="35">
        <v>69</v>
      </c>
      <c r="AJ151" s="35">
        <v>1</v>
      </c>
      <c r="AK151" s="35">
        <v>0</v>
      </c>
      <c r="AL151" s="35">
        <v>0</v>
      </c>
    </row>
    <row r="152" spans="3:38" ht="20.100000000000001" customHeight="1" x14ac:dyDescent="0.2">
      <c r="D152" s="38" t="s">
        <v>114</v>
      </c>
      <c r="F152" s="39">
        <v>209</v>
      </c>
      <c r="G152" s="39">
        <v>923</v>
      </c>
      <c r="H152" s="39">
        <v>891</v>
      </c>
      <c r="I152" s="39">
        <v>241</v>
      </c>
      <c r="J152" s="39">
        <v>0</v>
      </c>
      <c r="K152" s="39">
        <v>0</v>
      </c>
      <c r="L152" s="40"/>
      <c r="M152" s="40"/>
      <c r="N152" s="40"/>
      <c r="O152" s="39">
        <v>21</v>
      </c>
      <c r="P152" s="39">
        <v>99</v>
      </c>
      <c r="Q152" s="39">
        <v>91</v>
      </c>
      <c r="R152" s="39">
        <v>29</v>
      </c>
      <c r="S152" s="39">
        <v>0</v>
      </c>
      <c r="T152" s="39">
        <v>0</v>
      </c>
      <c r="U152" s="40"/>
      <c r="V152" s="40"/>
      <c r="W152" s="40"/>
      <c r="X152" s="39">
        <v>73</v>
      </c>
      <c r="Y152" s="39">
        <v>356</v>
      </c>
      <c r="Z152" s="39">
        <v>353</v>
      </c>
      <c r="AA152" s="39">
        <v>76</v>
      </c>
      <c r="AB152" s="39">
        <v>0</v>
      </c>
      <c r="AC152" s="39">
        <v>0</v>
      </c>
      <c r="AD152" s="40"/>
      <c r="AE152" s="40"/>
      <c r="AF152" s="40"/>
      <c r="AG152" s="39">
        <v>19</v>
      </c>
      <c r="AH152" s="39">
        <v>65</v>
      </c>
      <c r="AI152" s="39">
        <v>59</v>
      </c>
      <c r="AJ152" s="39">
        <v>25</v>
      </c>
      <c r="AK152" s="39">
        <v>0</v>
      </c>
      <c r="AL152" s="39">
        <v>0</v>
      </c>
    </row>
    <row r="153" spans="3:38" ht="20.100000000000001" customHeight="1" x14ac:dyDescent="0.2">
      <c r="D153" s="2" t="s">
        <v>101</v>
      </c>
      <c r="F153" s="35">
        <v>53</v>
      </c>
      <c r="G153" s="35">
        <v>572</v>
      </c>
      <c r="H153" s="35">
        <v>565</v>
      </c>
      <c r="I153" s="35">
        <v>60</v>
      </c>
      <c r="J153" s="35">
        <v>0</v>
      </c>
      <c r="K153" s="35">
        <v>0</v>
      </c>
      <c r="L153" s="35"/>
      <c r="M153" s="35"/>
      <c r="N153" s="35"/>
      <c r="O153" s="35">
        <v>27</v>
      </c>
      <c r="P153" s="35">
        <v>121</v>
      </c>
      <c r="Q153" s="35">
        <v>123</v>
      </c>
      <c r="R153" s="35">
        <v>25</v>
      </c>
      <c r="S153" s="35">
        <v>0</v>
      </c>
      <c r="T153" s="35">
        <v>0</v>
      </c>
      <c r="U153" s="35"/>
      <c r="V153" s="35"/>
      <c r="W153" s="35"/>
      <c r="X153" s="35">
        <v>35</v>
      </c>
      <c r="Y153" s="35">
        <v>211</v>
      </c>
      <c r="Z153" s="35">
        <v>213</v>
      </c>
      <c r="AA153" s="35">
        <v>33</v>
      </c>
      <c r="AB153" s="35">
        <v>0</v>
      </c>
      <c r="AC153" s="35">
        <v>0</v>
      </c>
      <c r="AD153" s="35"/>
      <c r="AE153" s="35"/>
      <c r="AF153" s="35"/>
      <c r="AG153" s="35">
        <v>5</v>
      </c>
      <c r="AH153" s="35">
        <v>102</v>
      </c>
      <c r="AI153" s="35">
        <v>103</v>
      </c>
      <c r="AJ153" s="35">
        <v>4</v>
      </c>
      <c r="AK153" s="35">
        <v>0</v>
      </c>
      <c r="AL153" s="35">
        <v>0</v>
      </c>
    </row>
    <row r="154" spans="3:38" ht="20.100000000000001" customHeight="1" x14ac:dyDescent="0.2">
      <c r="D154" s="38" t="s">
        <v>157</v>
      </c>
      <c r="F154" s="39">
        <v>33</v>
      </c>
      <c r="G154" s="39">
        <v>589</v>
      </c>
      <c r="H154" s="39">
        <v>600</v>
      </c>
      <c r="I154" s="39">
        <v>22</v>
      </c>
      <c r="J154" s="39">
        <v>0</v>
      </c>
      <c r="K154" s="39">
        <v>0</v>
      </c>
      <c r="L154" s="40"/>
      <c r="M154" s="40"/>
      <c r="N154" s="40"/>
      <c r="O154" s="39">
        <v>6</v>
      </c>
      <c r="P154" s="39">
        <v>105</v>
      </c>
      <c r="Q154" s="39">
        <v>105</v>
      </c>
      <c r="R154" s="39">
        <v>6</v>
      </c>
      <c r="S154" s="39">
        <v>0</v>
      </c>
      <c r="T154" s="39">
        <v>0</v>
      </c>
      <c r="U154" s="40"/>
      <c r="V154" s="40"/>
      <c r="W154" s="40"/>
      <c r="X154" s="39">
        <v>14</v>
      </c>
      <c r="Y154" s="39">
        <v>204</v>
      </c>
      <c r="Z154" s="39">
        <v>216</v>
      </c>
      <c r="AA154" s="39">
        <v>2</v>
      </c>
      <c r="AB154" s="39">
        <v>0</v>
      </c>
      <c r="AC154" s="39">
        <v>0</v>
      </c>
      <c r="AD154" s="40"/>
      <c r="AE154" s="40"/>
      <c r="AF154" s="40"/>
      <c r="AG154" s="39">
        <v>2</v>
      </c>
      <c r="AH154" s="39">
        <v>77</v>
      </c>
      <c r="AI154" s="39">
        <v>75</v>
      </c>
      <c r="AJ154" s="39">
        <v>4</v>
      </c>
      <c r="AK154" s="39">
        <v>0</v>
      </c>
      <c r="AL154" s="39">
        <v>0</v>
      </c>
    </row>
    <row r="155" spans="3:38" ht="20.100000000000001" customHeight="1" x14ac:dyDescent="0.2">
      <c r="D155" s="2" t="s">
        <v>103</v>
      </c>
      <c r="F155" s="35">
        <v>57</v>
      </c>
      <c r="G155" s="35">
        <v>891</v>
      </c>
      <c r="H155" s="35">
        <v>924</v>
      </c>
      <c r="I155" s="35">
        <v>24</v>
      </c>
      <c r="J155" s="35">
        <v>0</v>
      </c>
      <c r="K155" s="35">
        <v>0</v>
      </c>
      <c r="L155" s="35"/>
      <c r="M155" s="35"/>
      <c r="N155" s="35"/>
      <c r="O155" s="35">
        <v>7</v>
      </c>
      <c r="P155" s="35">
        <v>188</v>
      </c>
      <c r="Q155" s="35">
        <v>186</v>
      </c>
      <c r="R155" s="35">
        <v>9</v>
      </c>
      <c r="S155" s="35">
        <v>0</v>
      </c>
      <c r="T155" s="35">
        <v>0</v>
      </c>
      <c r="U155" s="35"/>
      <c r="V155" s="35"/>
      <c r="W155" s="35"/>
      <c r="X155" s="35">
        <v>11</v>
      </c>
      <c r="Y155" s="35">
        <v>343</v>
      </c>
      <c r="Z155" s="35">
        <v>341</v>
      </c>
      <c r="AA155" s="35">
        <v>13</v>
      </c>
      <c r="AB155" s="35">
        <v>0</v>
      </c>
      <c r="AC155" s="35">
        <v>0</v>
      </c>
      <c r="AD155" s="35"/>
      <c r="AE155" s="35"/>
      <c r="AF155" s="35"/>
      <c r="AG155" s="35">
        <v>5</v>
      </c>
      <c r="AH155" s="35">
        <v>58</v>
      </c>
      <c r="AI155" s="35">
        <v>59</v>
      </c>
      <c r="AJ155" s="35">
        <v>4</v>
      </c>
      <c r="AK155" s="35">
        <v>0</v>
      </c>
      <c r="AL155" s="35">
        <v>0</v>
      </c>
    </row>
    <row r="156" spans="3:38" ht="20.100000000000001" customHeight="1" x14ac:dyDescent="0.2">
      <c r="D156" s="38" t="s">
        <v>104</v>
      </c>
      <c r="F156" s="39">
        <v>25</v>
      </c>
      <c r="G156" s="39">
        <v>624</v>
      </c>
      <c r="H156" s="39">
        <v>600</v>
      </c>
      <c r="I156" s="39">
        <v>13</v>
      </c>
      <c r="J156" s="39">
        <v>0</v>
      </c>
      <c r="K156" s="39">
        <v>36</v>
      </c>
      <c r="L156" s="40"/>
      <c r="M156" s="40"/>
      <c r="N156" s="40"/>
      <c r="O156" s="39">
        <v>3</v>
      </c>
      <c r="P156" s="39">
        <v>50</v>
      </c>
      <c r="Q156" s="39">
        <v>53</v>
      </c>
      <c r="R156" s="39">
        <v>0</v>
      </c>
      <c r="S156" s="39">
        <v>0</v>
      </c>
      <c r="T156" s="39">
        <v>0</v>
      </c>
      <c r="U156" s="40"/>
      <c r="V156" s="40"/>
      <c r="W156" s="40"/>
      <c r="X156" s="39">
        <v>19</v>
      </c>
      <c r="Y156" s="39">
        <v>232</v>
      </c>
      <c r="Z156" s="39">
        <v>229</v>
      </c>
      <c r="AA156" s="39">
        <v>20</v>
      </c>
      <c r="AB156" s="39">
        <v>0</v>
      </c>
      <c r="AC156" s="39">
        <v>2</v>
      </c>
      <c r="AD156" s="40"/>
      <c r="AE156" s="40"/>
      <c r="AF156" s="40"/>
      <c r="AG156" s="39">
        <v>10</v>
      </c>
      <c r="AH156" s="39">
        <v>83</v>
      </c>
      <c r="AI156" s="39">
        <v>87</v>
      </c>
      <c r="AJ156" s="39">
        <v>6</v>
      </c>
      <c r="AK156" s="39">
        <v>0</v>
      </c>
      <c r="AL156" s="39">
        <v>0</v>
      </c>
    </row>
    <row r="157" spans="3:38" ht="20.100000000000001" customHeight="1" x14ac:dyDescent="0.2">
      <c r="D157" s="2" t="s">
        <v>158</v>
      </c>
      <c r="F157" s="35">
        <v>21</v>
      </c>
      <c r="G157" s="35">
        <v>588</v>
      </c>
      <c r="H157" s="35">
        <v>595</v>
      </c>
      <c r="I157" s="35">
        <v>14</v>
      </c>
      <c r="J157" s="35">
        <v>0</v>
      </c>
      <c r="K157" s="35">
        <v>0</v>
      </c>
      <c r="L157" s="35"/>
      <c r="M157" s="35"/>
      <c r="N157" s="35"/>
      <c r="O157" s="35">
        <v>4</v>
      </c>
      <c r="P157" s="35">
        <v>79</v>
      </c>
      <c r="Q157" s="35">
        <v>81</v>
      </c>
      <c r="R157" s="35">
        <v>2</v>
      </c>
      <c r="S157" s="35">
        <v>0</v>
      </c>
      <c r="T157" s="35">
        <v>0</v>
      </c>
      <c r="U157" s="35"/>
      <c r="V157" s="35"/>
      <c r="W157" s="35"/>
      <c r="X157" s="35">
        <v>17</v>
      </c>
      <c r="Y157" s="35">
        <v>238</v>
      </c>
      <c r="Z157" s="35">
        <v>237</v>
      </c>
      <c r="AA157" s="35">
        <v>18</v>
      </c>
      <c r="AB157" s="35">
        <v>0</v>
      </c>
      <c r="AC157" s="35">
        <v>0</v>
      </c>
      <c r="AD157" s="35"/>
      <c r="AE157" s="35"/>
      <c r="AF157" s="35"/>
      <c r="AG157" s="35">
        <v>3</v>
      </c>
      <c r="AH157" s="35">
        <v>87</v>
      </c>
      <c r="AI157" s="35">
        <v>90</v>
      </c>
      <c r="AJ157" s="35">
        <v>0</v>
      </c>
      <c r="AK157" s="35">
        <v>0</v>
      </c>
      <c r="AL157" s="35">
        <v>0</v>
      </c>
    </row>
    <row r="158" spans="3:38" ht="20.100000000000001" customHeight="1" x14ac:dyDescent="0.2">
      <c r="D158" s="38" t="s">
        <v>159</v>
      </c>
      <c r="F158" s="39">
        <v>70</v>
      </c>
      <c r="G158" s="39">
        <v>840</v>
      </c>
      <c r="H158" s="39">
        <v>876</v>
      </c>
      <c r="I158" s="39">
        <v>34</v>
      </c>
      <c r="J158" s="39">
        <v>0</v>
      </c>
      <c r="K158" s="39">
        <v>0</v>
      </c>
      <c r="L158" s="40"/>
      <c r="M158" s="40"/>
      <c r="N158" s="40"/>
      <c r="O158" s="39">
        <v>7</v>
      </c>
      <c r="P158" s="39">
        <v>260</v>
      </c>
      <c r="Q158" s="39">
        <v>266</v>
      </c>
      <c r="R158" s="39">
        <v>1</v>
      </c>
      <c r="S158" s="39">
        <v>0</v>
      </c>
      <c r="T158" s="39">
        <v>0</v>
      </c>
      <c r="U158" s="40"/>
      <c r="V158" s="40"/>
      <c r="W158" s="40"/>
      <c r="X158" s="39">
        <v>19</v>
      </c>
      <c r="Y158" s="39">
        <v>320</v>
      </c>
      <c r="Z158" s="39">
        <v>331</v>
      </c>
      <c r="AA158" s="39">
        <v>8</v>
      </c>
      <c r="AB158" s="39">
        <v>0</v>
      </c>
      <c r="AC158" s="39">
        <v>0</v>
      </c>
      <c r="AD158" s="40"/>
      <c r="AE158" s="40"/>
      <c r="AF158" s="40"/>
      <c r="AG158" s="39">
        <v>4</v>
      </c>
      <c r="AH158" s="39">
        <v>53</v>
      </c>
      <c r="AI158" s="39">
        <v>56</v>
      </c>
      <c r="AJ158" s="39">
        <v>1</v>
      </c>
      <c r="AK158" s="39">
        <v>0</v>
      </c>
      <c r="AL158" s="39">
        <v>0</v>
      </c>
    </row>
    <row r="159" spans="3:38" ht="20.100000000000001" customHeight="1" x14ac:dyDescent="0.2">
      <c r="D159" s="2" t="s">
        <v>160</v>
      </c>
      <c r="F159" s="35">
        <v>28</v>
      </c>
      <c r="G159" s="35">
        <v>592</v>
      </c>
      <c r="H159" s="35">
        <v>594</v>
      </c>
      <c r="I159" s="35">
        <v>26</v>
      </c>
      <c r="J159" s="35">
        <v>0</v>
      </c>
      <c r="K159" s="35">
        <v>0</v>
      </c>
      <c r="L159" s="35"/>
      <c r="M159" s="35"/>
      <c r="N159" s="35"/>
      <c r="O159" s="35">
        <v>4</v>
      </c>
      <c r="P159" s="35">
        <v>90</v>
      </c>
      <c r="Q159" s="35">
        <v>90</v>
      </c>
      <c r="R159" s="35">
        <v>4</v>
      </c>
      <c r="S159" s="35">
        <v>0</v>
      </c>
      <c r="T159" s="35">
        <v>0</v>
      </c>
      <c r="U159" s="35"/>
      <c r="V159" s="35"/>
      <c r="W159" s="35"/>
      <c r="X159" s="35">
        <v>24</v>
      </c>
      <c r="Y159" s="35">
        <v>221</v>
      </c>
      <c r="Z159" s="35">
        <v>234</v>
      </c>
      <c r="AA159" s="35">
        <v>11</v>
      </c>
      <c r="AB159" s="35">
        <v>0</v>
      </c>
      <c r="AC159" s="35">
        <v>0</v>
      </c>
      <c r="AD159" s="35"/>
      <c r="AE159" s="35"/>
      <c r="AF159" s="35"/>
      <c r="AG159" s="35">
        <v>3</v>
      </c>
      <c r="AH159" s="35">
        <v>81</v>
      </c>
      <c r="AI159" s="35">
        <v>84</v>
      </c>
      <c r="AJ159" s="35">
        <v>0</v>
      </c>
      <c r="AK159" s="35">
        <v>0</v>
      </c>
      <c r="AL159" s="35">
        <v>0</v>
      </c>
    </row>
    <row r="160" spans="3:38" ht="20.100000000000001" customHeight="1" x14ac:dyDescent="0.2">
      <c r="D160" s="38" t="s">
        <v>127</v>
      </c>
      <c r="F160" s="39">
        <v>25</v>
      </c>
      <c r="G160" s="39">
        <v>633</v>
      </c>
      <c r="H160" s="39">
        <v>639</v>
      </c>
      <c r="I160" s="39">
        <v>19</v>
      </c>
      <c r="J160" s="39">
        <v>0</v>
      </c>
      <c r="K160" s="39">
        <v>0</v>
      </c>
      <c r="L160" s="40"/>
      <c r="M160" s="40"/>
      <c r="N160" s="40"/>
      <c r="O160" s="39">
        <v>1</v>
      </c>
      <c r="P160" s="39">
        <v>66</v>
      </c>
      <c r="Q160" s="39">
        <v>66</v>
      </c>
      <c r="R160" s="39">
        <v>1</v>
      </c>
      <c r="S160" s="39">
        <v>0</v>
      </c>
      <c r="T160" s="39">
        <v>0</v>
      </c>
      <c r="U160" s="40"/>
      <c r="V160" s="40"/>
      <c r="W160" s="40"/>
      <c r="X160" s="39">
        <v>11</v>
      </c>
      <c r="Y160" s="39">
        <v>197</v>
      </c>
      <c r="Z160" s="39">
        <v>194</v>
      </c>
      <c r="AA160" s="39">
        <v>14</v>
      </c>
      <c r="AB160" s="39">
        <v>0</v>
      </c>
      <c r="AC160" s="39">
        <v>0</v>
      </c>
      <c r="AD160" s="40"/>
      <c r="AE160" s="40"/>
      <c r="AF160" s="40"/>
      <c r="AG160" s="39">
        <v>6</v>
      </c>
      <c r="AH160" s="39">
        <v>95</v>
      </c>
      <c r="AI160" s="39">
        <v>100</v>
      </c>
      <c r="AJ160" s="39">
        <v>1</v>
      </c>
      <c r="AK160" s="39">
        <v>0</v>
      </c>
      <c r="AL160" s="39">
        <v>0</v>
      </c>
    </row>
    <row r="161" spans="1:38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spans="1:38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761</v>
      </c>
      <c r="G162" s="44">
        <v>9487</v>
      </c>
      <c r="H162" s="44">
        <v>9589</v>
      </c>
      <c r="I162" s="44">
        <v>623</v>
      </c>
      <c r="J162" s="44">
        <v>0</v>
      </c>
      <c r="K162" s="44">
        <v>36</v>
      </c>
      <c r="L162" s="45"/>
      <c r="M162" s="45"/>
      <c r="N162" s="45"/>
      <c r="O162" s="44">
        <v>120</v>
      </c>
      <c r="P162" s="44">
        <v>1671</v>
      </c>
      <c r="Q162" s="44">
        <v>1670</v>
      </c>
      <c r="R162" s="44">
        <v>121</v>
      </c>
      <c r="S162" s="44">
        <v>0</v>
      </c>
      <c r="T162" s="44">
        <v>0</v>
      </c>
      <c r="U162" s="45"/>
      <c r="V162" s="45"/>
      <c r="W162" s="45"/>
      <c r="X162" s="44">
        <v>392</v>
      </c>
      <c r="Y162" s="44">
        <v>3600</v>
      </c>
      <c r="Z162" s="44">
        <v>3662</v>
      </c>
      <c r="AA162" s="44">
        <v>328</v>
      </c>
      <c r="AB162" s="44">
        <v>0</v>
      </c>
      <c r="AC162" s="44">
        <v>2</v>
      </c>
      <c r="AD162" s="45"/>
      <c r="AE162" s="45"/>
      <c r="AF162" s="45"/>
      <c r="AG162" s="44">
        <v>80</v>
      </c>
      <c r="AH162" s="44">
        <v>1100</v>
      </c>
      <c r="AI162" s="44">
        <v>1120</v>
      </c>
      <c r="AJ162" s="44">
        <v>60</v>
      </c>
      <c r="AK162" s="44">
        <v>0</v>
      </c>
      <c r="AL162" s="44">
        <v>0</v>
      </c>
    </row>
    <row r="163" spans="1:38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spans="1:38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spans="1:38" ht="20.100000000000001" customHeight="1" x14ac:dyDescent="0.2">
      <c r="D165" s="2" t="s">
        <v>162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/>
      <c r="M165" s="35"/>
      <c r="N165" s="35"/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/>
      <c r="V165" s="35"/>
      <c r="W165" s="35"/>
      <c r="X165" s="35">
        <v>0</v>
      </c>
      <c r="Y165" s="35">
        <v>821</v>
      </c>
      <c r="Z165" s="35">
        <v>742</v>
      </c>
      <c r="AA165" s="35">
        <v>79</v>
      </c>
      <c r="AB165" s="35">
        <v>0</v>
      </c>
      <c r="AC165" s="35">
        <v>0</v>
      </c>
      <c r="AD165" s="35"/>
      <c r="AE165" s="35"/>
      <c r="AF165" s="35"/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</row>
    <row r="166" spans="1:38" ht="20.100000000000001" customHeight="1" x14ac:dyDescent="0.2">
      <c r="D166" s="38" t="s">
        <v>163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/>
      <c r="M166" s="40"/>
      <c r="N166" s="40"/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40"/>
      <c r="V166" s="40"/>
      <c r="W166" s="40"/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40"/>
      <c r="AE166" s="40"/>
      <c r="AF166" s="40"/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</row>
    <row r="167" spans="1:38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</row>
    <row r="168" spans="1:38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5"/>
      <c r="M168" s="45"/>
      <c r="N168" s="45"/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5"/>
      <c r="V168" s="45"/>
      <c r="W168" s="45"/>
      <c r="X168" s="44">
        <v>0</v>
      </c>
      <c r="Y168" s="44">
        <v>821</v>
      </c>
      <c r="Z168" s="44">
        <v>742</v>
      </c>
      <c r="AA168" s="44">
        <v>79</v>
      </c>
      <c r="AB168" s="44">
        <v>0</v>
      </c>
      <c r="AC168" s="44">
        <v>0</v>
      </c>
      <c r="AD168" s="45"/>
      <c r="AE168" s="45"/>
      <c r="AF168" s="45"/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</row>
    <row r="169" spans="1:38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</row>
    <row r="170" spans="1:38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1139</v>
      </c>
      <c r="G170" s="50">
        <v>17996</v>
      </c>
      <c r="H170" s="50">
        <v>18160</v>
      </c>
      <c r="I170" s="50">
        <v>952</v>
      </c>
      <c r="J170" s="50">
        <v>37</v>
      </c>
      <c r="K170" s="50">
        <v>60</v>
      </c>
      <c r="L170" s="45"/>
      <c r="M170" s="45"/>
      <c r="N170" s="45"/>
      <c r="O170" s="50">
        <v>141</v>
      </c>
      <c r="P170" s="50">
        <v>2594</v>
      </c>
      <c r="Q170" s="50">
        <v>2575</v>
      </c>
      <c r="R170" s="50">
        <v>160</v>
      </c>
      <c r="S170" s="50">
        <v>0</v>
      </c>
      <c r="T170" s="50">
        <v>0</v>
      </c>
      <c r="U170" s="45"/>
      <c r="V170" s="45"/>
      <c r="W170" s="45"/>
      <c r="X170" s="50">
        <v>430</v>
      </c>
      <c r="Y170" s="50">
        <v>5041</v>
      </c>
      <c r="Z170" s="50">
        <v>5041</v>
      </c>
      <c r="AA170" s="50">
        <v>428</v>
      </c>
      <c r="AB170" s="50">
        <v>0</v>
      </c>
      <c r="AC170" s="50">
        <v>2</v>
      </c>
      <c r="AD170" s="45"/>
      <c r="AE170" s="45"/>
      <c r="AF170" s="45"/>
      <c r="AG170" s="50">
        <v>80</v>
      </c>
      <c r="AH170" s="50">
        <v>1201</v>
      </c>
      <c r="AI170" s="50">
        <v>1218</v>
      </c>
      <c r="AJ170" s="50">
        <v>63</v>
      </c>
      <c r="AK170" s="50">
        <v>0</v>
      </c>
      <c r="AL170" s="50">
        <v>0</v>
      </c>
    </row>
    <row r="171" spans="1:38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</row>
    <row r="172" spans="1:38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</row>
    <row r="173" spans="1:38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ht="20.100000000000001" customHeight="1" x14ac:dyDescent="0.2">
      <c r="D174" s="2" t="s">
        <v>166</v>
      </c>
      <c r="F174" s="35">
        <v>7</v>
      </c>
      <c r="G174" s="35">
        <v>363</v>
      </c>
      <c r="H174" s="35">
        <v>368</v>
      </c>
      <c r="I174" s="35">
        <v>2</v>
      </c>
      <c r="J174" s="35">
        <v>0</v>
      </c>
      <c r="K174" s="35">
        <v>0</v>
      </c>
      <c r="L174" s="35"/>
      <c r="M174" s="35"/>
      <c r="N174" s="35"/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/>
      <c r="V174" s="35"/>
      <c r="W174" s="35"/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/>
      <c r="AE174" s="35"/>
      <c r="AF174" s="35"/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</row>
    <row r="175" spans="1:38" ht="20.100000000000001" customHeight="1" x14ac:dyDescent="0.2">
      <c r="D175" s="38" t="s">
        <v>167</v>
      </c>
      <c r="F175" s="39">
        <v>0</v>
      </c>
      <c r="G175" s="39">
        <v>361</v>
      </c>
      <c r="H175" s="39">
        <v>358</v>
      </c>
      <c r="I175" s="39">
        <v>3</v>
      </c>
      <c r="J175" s="39">
        <v>0</v>
      </c>
      <c r="K175" s="39">
        <v>0</v>
      </c>
      <c r="L175" s="40"/>
      <c r="M175" s="40"/>
      <c r="N175" s="40"/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40"/>
      <c r="V175" s="40"/>
      <c r="W175" s="40"/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40"/>
      <c r="AE175" s="40"/>
      <c r="AF175" s="40"/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</row>
    <row r="176" spans="1:38" ht="20.100000000000001" customHeight="1" x14ac:dyDescent="0.2">
      <c r="D176" s="2" t="s">
        <v>168</v>
      </c>
      <c r="F176" s="35">
        <v>8</v>
      </c>
      <c r="G176" s="35">
        <v>378</v>
      </c>
      <c r="H176" s="35">
        <v>381</v>
      </c>
      <c r="I176" s="35">
        <v>5</v>
      </c>
      <c r="J176" s="35">
        <v>0</v>
      </c>
      <c r="K176" s="35">
        <v>0</v>
      </c>
      <c r="L176" s="35"/>
      <c r="M176" s="35"/>
      <c r="N176" s="35"/>
      <c r="O176" s="35">
        <v>0</v>
      </c>
      <c r="P176" s="35">
        <v>10</v>
      </c>
      <c r="Q176" s="35">
        <v>10</v>
      </c>
      <c r="R176" s="35">
        <v>0</v>
      </c>
      <c r="S176" s="35">
        <v>0</v>
      </c>
      <c r="T176" s="35">
        <v>0</v>
      </c>
      <c r="U176" s="35"/>
      <c r="V176" s="35"/>
      <c r="W176" s="35"/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/>
      <c r="AE176" s="35"/>
      <c r="AF176" s="35"/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</row>
    <row r="177" spans="1:38" ht="20.100000000000001" customHeight="1" x14ac:dyDescent="0.2">
      <c r="D177" s="38" t="s">
        <v>169</v>
      </c>
      <c r="F177" s="39">
        <v>3</v>
      </c>
      <c r="G177" s="39">
        <v>381</v>
      </c>
      <c r="H177" s="39">
        <v>380</v>
      </c>
      <c r="I177" s="39">
        <v>4</v>
      </c>
      <c r="J177" s="39">
        <v>0</v>
      </c>
      <c r="K177" s="39">
        <v>0</v>
      </c>
      <c r="L177" s="40"/>
      <c r="M177" s="40"/>
      <c r="N177" s="40"/>
      <c r="O177" s="39">
        <v>0</v>
      </c>
      <c r="P177" s="39">
        <v>2</v>
      </c>
      <c r="Q177" s="39">
        <v>2</v>
      </c>
      <c r="R177" s="39">
        <v>0</v>
      </c>
      <c r="S177" s="39">
        <v>0</v>
      </c>
      <c r="T177" s="39">
        <v>0</v>
      </c>
      <c r="U177" s="40"/>
      <c r="V177" s="40"/>
      <c r="W177" s="40"/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40"/>
      <c r="AE177" s="40"/>
      <c r="AF177" s="40"/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</row>
    <row r="178" spans="1:38" ht="20.100000000000001" customHeight="1" x14ac:dyDescent="0.2">
      <c r="D178" s="2" t="s">
        <v>170</v>
      </c>
      <c r="F178" s="35">
        <v>4</v>
      </c>
      <c r="G178" s="35">
        <v>367</v>
      </c>
      <c r="H178" s="35">
        <v>370</v>
      </c>
      <c r="I178" s="35">
        <v>1</v>
      </c>
      <c r="J178" s="35">
        <v>0</v>
      </c>
      <c r="K178" s="35">
        <v>0</v>
      </c>
      <c r="L178" s="35"/>
      <c r="M178" s="35"/>
      <c r="N178" s="35"/>
      <c r="O178" s="35">
        <v>1</v>
      </c>
      <c r="P178" s="35">
        <v>2</v>
      </c>
      <c r="Q178" s="35">
        <v>3</v>
      </c>
      <c r="R178" s="35">
        <v>0</v>
      </c>
      <c r="S178" s="35">
        <v>0</v>
      </c>
      <c r="T178" s="35">
        <v>0</v>
      </c>
      <c r="U178" s="35"/>
      <c r="V178" s="35"/>
      <c r="W178" s="35"/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/>
      <c r="AE178" s="35"/>
      <c r="AF178" s="35"/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</row>
    <row r="179" spans="1:38" ht="20.100000000000001" customHeight="1" x14ac:dyDescent="0.2">
      <c r="D179" s="38" t="s">
        <v>171</v>
      </c>
      <c r="F179" s="39">
        <v>3</v>
      </c>
      <c r="G179" s="39">
        <v>368</v>
      </c>
      <c r="H179" s="39">
        <v>367</v>
      </c>
      <c r="I179" s="39">
        <v>4</v>
      </c>
      <c r="J179" s="39">
        <v>0</v>
      </c>
      <c r="K179" s="39">
        <v>0</v>
      </c>
      <c r="L179" s="40"/>
      <c r="M179" s="40"/>
      <c r="N179" s="40"/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40"/>
      <c r="V179" s="40"/>
      <c r="W179" s="40"/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40"/>
      <c r="AE179" s="40"/>
      <c r="AF179" s="40"/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</row>
    <row r="180" spans="1:38" ht="20.100000000000001" customHeight="1" x14ac:dyDescent="0.2">
      <c r="D180" s="41" t="s">
        <v>172</v>
      </c>
      <c r="F180" s="40">
        <v>4</v>
      </c>
      <c r="G180" s="40">
        <v>366</v>
      </c>
      <c r="H180" s="40">
        <v>368</v>
      </c>
      <c r="I180" s="40">
        <v>2</v>
      </c>
      <c r="J180" s="40">
        <v>0</v>
      </c>
      <c r="K180" s="40">
        <v>0</v>
      </c>
      <c r="L180" s="40"/>
      <c r="M180" s="40"/>
      <c r="N180" s="40"/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/>
      <c r="V180" s="40"/>
      <c r="W180" s="4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/>
      <c r="AE180" s="40"/>
      <c r="AF180" s="40"/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</row>
    <row r="181" spans="1:38" ht="20.100000000000001" customHeight="1" x14ac:dyDescent="0.2">
      <c r="D181" s="38" t="s">
        <v>173</v>
      </c>
      <c r="F181" s="39">
        <v>0</v>
      </c>
      <c r="G181" s="39">
        <v>341</v>
      </c>
      <c r="H181" s="39">
        <v>340</v>
      </c>
      <c r="I181" s="39">
        <v>1</v>
      </c>
      <c r="J181" s="39">
        <v>0</v>
      </c>
      <c r="K181" s="39">
        <v>0</v>
      </c>
      <c r="L181" s="40"/>
      <c r="M181" s="40"/>
      <c r="N181" s="40"/>
      <c r="O181" s="39">
        <v>0</v>
      </c>
      <c r="P181" s="39">
        <v>1</v>
      </c>
      <c r="Q181" s="39">
        <v>1</v>
      </c>
      <c r="R181" s="39">
        <v>0</v>
      </c>
      <c r="S181" s="39">
        <v>0</v>
      </c>
      <c r="T181" s="39">
        <v>0</v>
      </c>
      <c r="U181" s="40"/>
      <c r="V181" s="40"/>
      <c r="W181" s="40"/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40"/>
      <c r="AE181" s="40"/>
      <c r="AF181" s="40"/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0</v>
      </c>
    </row>
    <row r="182" spans="1:38" ht="20.100000000000001" customHeight="1" x14ac:dyDescent="0.2">
      <c r="D182" s="41" t="s">
        <v>174</v>
      </c>
      <c r="F182" s="40">
        <v>0</v>
      </c>
      <c r="G182" s="40">
        <v>23</v>
      </c>
      <c r="H182" s="40">
        <v>9</v>
      </c>
      <c r="I182" s="40">
        <v>14</v>
      </c>
      <c r="J182" s="40">
        <v>0</v>
      </c>
      <c r="K182" s="40">
        <v>0</v>
      </c>
      <c r="L182" s="40"/>
      <c r="M182" s="40"/>
      <c r="N182" s="40"/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/>
      <c r="V182" s="40"/>
      <c r="W182" s="40"/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/>
      <c r="AE182" s="40"/>
      <c r="AF182" s="40"/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</row>
    <row r="183" spans="1:38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</row>
    <row r="184" spans="1:38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29</v>
      </c>
      <c r="G184" s="44">
        <v>2948</v>
      </c>
      <c r="H184" s="44">
        <v>2941</v>
      </c>
      <c r="I184" s="44">
        <v>36</v>
      </c>
      <c r="J184" s="44">
        <v>0</v>
      </c>
      <c r="K184" s="44">
        <v>0</v>
      </c>
      <c r="L184" s="45"/>
      <c r="M184" s="45"/>
      <c r="N184" s="45"/>
      <c r="O184" s="44">
        <v>1</v>
      </c>
      <c r="P184" s="44">
        <v>15</v>
      </c>
      <c r="Q184" s="44">
        <v>16</v>
      </c>
      <c r="R184" s="44">
        <v>0</v>
      </c>
      <c r="S184" s="44">
        <v>0</v>
      </c>
      <c r="T184" s="44">
        <v>0</v>
      </c>
      <c r="U184" s="45"/>
      <c r="V184" s="45"/>
      <c r="W184" s="45"/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5"/>
      <c r="AE184" s="45"/>
      <c r="AF184" s="45"/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</row>
    <row r="185" spans="1:38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</row>
    <row r="186" spans="1:38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</row>
    <row r="187" spans="1:38" ht="20.100000000000001" customHeight="1" x14ac:dyDescent="0.2">
      <c r="D187" s="2" t="s">
        <v>121</v>
      </c>
      <c r="F187" s="35">
        <v>24</v>
      </c>
      <c r="G187" s="35">
        <v>1080</v>
      </c>
      <c r="H187" s="35">
        <v>1051</v>
      </c>
      <c r="I187" s="35">
        <v>58</v>
      </c>
      <c r="J187" s="35">
        <v>5</v>
      </c>
      <c r="K187" s="35">
        <v>0</v>
      </c>
      <c r="L187" s="35"/>
      <c r="M187" s="35"/>
      <c r="N187" s="35"/>
      <c r="O187" s="35">
        <v>0</v>
      </c>
      <c r="P187" s="35">
        <v>18</v>
      </c>
      <c r="Q187" s="35">
        <v>18</v>
      </c>
      <c r="R187" s="35">
        <v>0</v>
      </c>
      <c r="S187" s="35">
        <v>0</v>
      </c>
      <c r="T187" s="35">
        <v>0</v>
      </c>
      <c r="U187" s="35"/>
      <c r="V187" s="35"/>
      <c r="W187" s="35"/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/>
      <c r="AE187" s="35"/>
      <c r="AF187" s="35"/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</row>
    <row r="188" spans="1:38" ht="20.100000000000001" customHeight="1" x14ac:dyDescent="0.2">
      <c r="D188" s="38" t="s">
        <v>135</v>
      </c>
      <c r="F188" s="39">
        <v>40</v>
      </c>
      <c r="G188" s="39">
        <v>1068</v>
      </c>
      <c r="H188" s="39">
        <v>1053</v>
      </c>
      <c r="I188" s="39">
        <v>60</v>
      </c>
      <c r="J188" s="39">
        <v>5</v>
      </c>
      <c r="K188" s="39">
        <v>0</v>
      </c>
      <c r="L188" s="40"/>
      <c r="M188" s="40"/>
      <c r="N188" s="40"/>
      <c r="O188" s="39">
        <v>2</v>
      </c>
      <c r="P188" s="39">
        <v>9</v>
      </c>
      <c r="Q188" s="39">
        <v>10</v>
      </c>
      <c r="R188" s="39">
        <v>1</v>
      </c>
      <c r="S188" s="39">
        <v>0</v>
      </c>
      <c r="T188" s="39">
        <v>0</v>
      </c>
      <c r="U188" s="40"/>
      <c r="V188" s="40"/>
      <c r="W188" s="40"/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40"/>
      <c r="AE188" s="40"/>
      <c r="AF188" s="40"/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</row>
    <row r="189" spans="1:38" ht="20.100000000000001" customHeight="1" x14ac:dyDescent="0.2">
      <c r="D189" s="2" t="s">
        <v>112</v>
      </c>
      <c r="F189" s="35">
        <v>45</v>
      </c>
      <c r="G189" s="35">
        <v>1073</v>
      </c>
      <c r="H189" s="35">
        <v>1063</v>
      </c>
      <c r="I189" s="35">
        <v>60</v>
      </c>
      <c r="J189" s="35">
        <v>5</v>
      </c>
      <c r="K189" s="35">
        <v>0</v>
      </c>
      <c r="L189" s="35"/>
      <c r="M189" s="35"/>
      <c r="N189" s="35"/>
      <c r="O189" s="35">
        <v>0</v>
      </c>
      <c r="P189" s="35">
        <v>11</v>
      </c>
      <c r="Q189" s="35">
        <v>11</v>
      </c>
      <c r="R189" s="35">
        <v>0</v>
      </c>
      <c r="S189" s="35">
        <v>0</v>
      </c>
      <c r="T189" s="35">
        <v>0</v>
      </c>
      <c r="U189" s="35"/>
      <c r="V189" s="35"/>
      <c r="W189" s="35"/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/>
      <c r="AE189" s="35"/>
      <c r="AF189" s="35"/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</row>
    <row r="190" spans="1:38" ht="20.100000000000001" customHeight="1" x14ac:dyDescent="0.2">
      <c r="D190" s="38" t="s">
        <v>136</v>
      </c>
      <c r="F190" s="39">
        <v>40</v>
      </c>
      <c r="G190" s="39">
        <v>1077</v>
      </c>
      <c r="H190" s="39">
        <v>1066</v>
      </c>
      <c r="I190" s="39">
        <v>51</v>
      </c>
      <c r="J190" s="39">
        <v>0</v>
      </c>
      <c r="K190" s="39">
        <v>0</v>
      </c>
      <c r="L190" s="40"/>
      <c r="M190" s="40"/>
      <c r="N190" s="40"/>
      <c r="O190" s="39">
        <v>0</v>
      </c>
      <c r="P190" s="39">
        <v>3</v>
      </c>
      <c r="Q190" s="39">
        <v>3</v>
      </c>
      <c r="R190" s="39">
        <v>0</v>
      </c>
      <c r="S190" s="39">
        <v>0</v>
      </c>
      <c r="T190" s="39">
        <v>0</v>
      </c>
      <c r="U190" s="40"/>
      <c r="V190" s="40"/>
      <c r="W190" s="40"/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40"/>
      <c r="AE190" s="40"/>
      <c r="AF190" s="40"/>
      <c r="AG190" s="39">
        <v>0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</row>
    <row r="191" spans="1:38" ht="20.100000000000001" customHeight="1" x14ac:dyDescent="0.2">
      <c r="D191" s="2" t="s">
        <v>175</v>
      </c>
      <c r="F191" s="35">
        <v>37</v>
      </c>
      <c r="G191" s="35">
        <v>156</v>
      </c>
      <c r="H191" s="35">
        <v>146</v>
      </c>
      <c r="I191" s="35">
        <v>0</v>
      </c>
      <c r="J191" s="35">
        <v>0</v>
      </c>
      <c r="K191" s="35">
        <v>47</v>
      </c>
      <c r="L191" s="35"/>
      <c r="M191" s="35"/>
      <c r="N191" s="35"/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/>
      <c r="V191" s="35"/>
      <c r="W191" s="35"/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/>
      <c r="AE191" s="35"/>
      <c r="AF191" s="35"/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</row>
    <row r="192" spans="1:38" ht="20.100000000000001" customHeight="1" x14ac:dyDescent="0.2">
      <c r="D192" s="38" t="s">
        <v>176</v>
      </c>
      <c r="F192" s="39">
        <v>32</v>
      </c>
      <c r="G192" s="39">
        <v>1022</v>
      </c>
      <c r="H192" s="39">
        <v>1022</v>
      </c>
      <c r="I192" s="39">
        <v>0</v>
      </c>
      <c r="J192" s="39">
        <v>0</v>
      </c>
      <c r="K192" s="39">
        <v>32</v>
      </c>
      <c r="L192" s="40"/>
      <c r="M192" s="40"/>
      <c r="N192" s="40"/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40"/>
      <c r="V192" s="40"/>
      <c r="W192" s="40"/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40"/>
      <c r="AE192" s="40"/>
      <c r="AF192" s="40"/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</row>
    <row r="193" spans="1:38" ht="19.5" customHeight="1" x14ac:dyDescent="0.2">
      <c r="D193" s="2" t="s">
        <v>115</v>
      </c>
      <c r="F193" s="35">
        <v>60</v>
      </c>
      <c r="G193" s="35">
        <v>1081</v>
      </c>
      <c r="H193" s="35">
        <v>1097</v>
      </c>
      <c r="I193" s="35">
        <v>48</v>
      </c>
      <c r="J193" s="35">
        <v>4</v>
      </c>
      <c r="K193" s="35">
        <v>0</v>
      </c>
      <c r="L193" s="35"/>
      <c r="M193" s="35"/>
      <c r="N193" s="35"/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/>
      <c r="V193" s="35"/>
      <c r="W193" s="35"/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/>
      <c r="AE193" s="35"/>
      <c r="AF193" s="35"/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</row>
    <row r="194" spans="1:38" ht="20.100000000000001" customHeight="1" x14ac:dyDescent="0.2">
      <c r="D194" s="38" t="s">
        <v>157</v>
      </c>
      <c r="F194" s="39">
        <v>26</v>
      </c>
      <c r="G194" s="39">
        <v>1059</v>
      </c>
      <c r="H194" s="39">
        <v>1087</v>
      </c>
      <c r="I194" s="39">
        <v>49</v>
      </c>
      <c r="J194" s="39">
        <v>51</v>
      </c>
      <c r="K194" s="39">
        <v>0</v>
      </c>
      <c r="L194" s="40"/>
      <c r="M194" s="40"/>
      <c r="N194" s="40"/>
      <c r="O194" s="39">
        <v>0</v>
      </c>
      <c r="P194" s="39">
        <v>27</v>
      </c>
      <c r="Q194" s="39">
        <v>27</v>
      </c>
      <c r="R194" s="39">
        <v>0</v>
      </c>
      <c r="S194" s="39">
        <v>0</v>
      </c>
      <c r="T194" s="39">
        <v>0</v>
      </c>
      <c r="U194" s="40"/>
      <c r="V194" s="40"/>
      <c r="W194" s="40"/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40"/>
      <c r="AE194" s="40"/>
      <c r="AF194" s="40"/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</row>
    <row r="195" spans="1:38" ht="20.100000000000001" customHeight="1" x14ac:dyDescent="0.2">
      <c r="D195" s="2" t="s">
        <v>137</v>
      </c>
      <c r="F195" s="35">
        <v>43</v>
      </c>
      <c r="G195" s="35">
        <v>1060</v>
      </c>
      <c r="H195" s="35">
        <v>1076</v>
      </c>
      <c r="I195" s="35">
        <v>60</v>
      </c>
      <c r="J195" s="35">
        <v>49</v>
      </c>
      <c r="K195" s="35">
        <v>16</v>
      </c>
      <c r="L195" s="35"/>
      <c r="M195" s="35"/>
      <c r="N195" s="35"/>
      <c r="O195" s="35">
        <v>1</v>
      </c>
      <c r="P195" s="35">
        <v>7</v>
      </c>
      <c r="Q195" s="35">
        <v>8</v>
      </c>
      <c r="R195" s="35">
        <v>0</v>
      </c>
      <c r="S195" s="35">
        <v>0</v>
      </c>
      <c r="T195" s="35">
        <v>0</v>
      </c>
      <c r="U195" s="35"/>
      <c r="V195" s="35"/>
      <c r="W195" s="35"/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/>
      <c r="AE195" s="35"/>
      <c r="AF195" s="35"/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</row>
    <row r="196" spans="1:38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</row>
    <row r="197" spans="1:38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347</v>
      </c>
      <c r="G197" s="44">
        <v>8676</v>
      </c>
      <c r="H197" s="44">
        <v>8661</v>
      </c>
      <c r="I197" s="44">
        <v>386</v>
      </c>
      <c r="J197" s="44">
        <v>119</v>
      </c>
      <c r="K197" s="44">
        <v>95</v>
      </c>
      <c r="L197" s="45"/>
      <c r="M197" s="45"/>
      <c r="N197" s="45"/>
      <c r="O197" s="44">
        <v>3</v>
      </c>
      <c r="P197" s="44">
        <v>75</v>
      </c>
      <c r="Q197" s="44">
        <v>77</v>
      </c>
      <c r="R197" s="44">
        <v>1</v>
      </c>
      <c r="S197" s="44">
        <v>0</v>
      </c>
      <c r="T197" s="44">
        <v>0</v>
      </c>
      <c r="U197" s="45"/>
      <c r="V197" s="45"/>
      <c r="W197" s="45"/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5"/>
      <c r="AE197" s="45"/>
      <c r="AF197" s="45"/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</row>
    <row r="198" spans="1:38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</row>
    <row r="199" spans="1:38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</row>
    <row r="200" spans="1:38" ht="20.100000000000001" customHeight="1" x14ac:dyDescent="0.2">
      <c r="D200" s="2" t="s">
        <v>121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/>
      <c r="M200" s="35"/>
      <c r="N200" s="35"/>
      <c r="O200" s="35">
        <v>5</v>
      </c>
      <c r="P200" s="35">
        <v>96</v>
      </c>
      <c r="Q200" s="35">
        <v>95</v>
      </c>
      <c r="R200" s="35">
        <v>6</v>
      </c>
      <c r="S200" s="35">
        <v>0</v>
      </c>
      <c r="T200" s="35">
        <v>0</v>
      </c>
      <c r="U200" s="35"/>
      <c r="V200" s="35"/>
      <c r="W200" s="35"/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/>
      <c r="AE200" s="35"/>
      <c r="AF200" s="35"/>
      <c r="AG200" s="35">
        <v>0</v>
      </c>
      <c r="AH200" s="35">
        <v>4</v>
      </c>
      <c r="AI200" s="35">
        <v>4</v>
      </c>
      <c r="AJ200" s="35">
        <v>0</v>
      </c>
      <c r="AK200" s="35">
        <v>0</v>
      </c>
      <c r="AL200" s="35">
        <v>0</v>
      </c>
    </row>
    <row r="201" spans="1:38" ht="19.5" customHeight="1" x14ac:dyDescent="0.2">
      <c r="D201" s="38" t="s">
        <v>135</v>
      </c>
      <c r="F201" s="39">
        <v>0</v>
      </c>
      <c r="G201" s="39">
        <v>1</v>
      </c>
      <c r="H201" s="39">
        <v>1</v>
      </c>
      <c r="I201" s="39">
        <v>0</v>
      </c>
      <c r="J201" s="39">
        <v>0</v>
      </c>
      <c r="K201" s="39">
        <v>0</v>
      </c>
      <c r="L201" s="40"/>
      <c r="M201" s="40"/>
      <c r="N201" s="40"/>
      <c r="O201" s="39">
        <v>1</v>
      </c>
      <c r="P201" s="39">
        <v>76</v>
      </c>
      <c r="Q201" s="39">
        <v>75</v>
      </c>
      <c r="R201" s="39">
        <v>2</v>
      </c>
      <c r="S201" s="39">
        <v>0</v>
      </c>
      <c r="T201" s="39">
        <v>0</v>
      </c>
      <c r="U201" s="40"/>
      <c r="V201" s="40"/>
      <c r="W201" s="40"/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40"/>
      <c r="AE201" s="40"/>
      <c r="AF201" s="40"/>
      <c r="AG201" s="39">
        <v>0</v>
      </c>
      <c r="AH201" s="39">
        <v>8</v>
      </c>
      <c r="AI201" s="39">
        <v>8</v>
      </c>
      <c r="AJ201" s="39">
        <v>0</v>
      </c>
      <c r="AK201" s="39">
        <v>0</v>
      </c>
      <c r="AL201" s="39">
        <v>0</v>
      </c>
    </row>
    <row r="202" spans="1:38" ht="20.100000000000001" customHeight="1" x14ac:dyDescent="0.2">
      <c r="D202" s="2" t="s">
        <v>112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/>
      <c r="M202" s="35"/>
      <c r="N202" s="35"/>
      <c r="O202" s="35">
        <v>1</v>
      </c>
      <c r="P202" s="35">
        <v>80</v>
      </c>
      <c r="Q202" s="35">
        <v>75</v>
      </c>
      <c r="R202" s="35">
        <v>6</v>
      </c>
      <c r="S202" s="35">
        <v>0</v>
      </c>
      <c r="T202" s="35">
        <v>0</v>
      </c>
      <c r="U202" s="35"/>
      <c r="V202" s="35"/>
      <c r="W202" s="35"/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/>
      <c r="AE202" s="35"/>
      <c r="AF202" s="35"/>
      <c r="AG202" s="35">
        <v>1</v>
      </c>
      <c r="AH202" s="35">
        <v>11</v>
      </c>
      <c r="AI202" s="35">
        <v>12</v>
      </c>
      <c r="AJ202" s="35">
        <v>0</v>
      </c>
      <c r="AK202" s="35">
        <v>0</v>
      </c>
      <c r="AL202" s="35">
        <v>0</v>
      </c>
    </row>
    <row r="203" spans="1:38" ht="19.5" customHeight="1" x14ac:dyDescent="0.2">
      <c r="D203" s="38" t="s">
        <v>98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/>
      <c r="M203" s="40"/>
      <c r="N203" s="40"/>
      <c r="O203" s="39">
        <v>3</v>
      </c>
      <c r="P203" s="39">
        <v>82</v>
      </c>
      <c r="Q203" s="39">
        <v>82</v>
      </c>
      <c r="R203" s="39">
        <v>3</v>
      </c>
      <c r="S203" s="39">
        <v>0</v>
      </c>
      <c r="T203" s="39">
        <v>0</v>
      </c>
      <c r="U203" s="40"/>
      <c r="V203" s="40"/>
      <c r="W203" s="40"/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40"/>
      <c r="AE203" s="40"/>
      <c r="AF203" s="40"/>
      <c r="AG203" s="39">
        <v>0</v>
      </c>
      <c r="AH203" s="39">
        <v>5</v>
      </c>
      <c r="AI203" s="39">
        <v>5</v>
      </c>
      <c r="AJ203" s="39">
        <v>0</v>
      </c>
      <c r="AK203" s="39">
        <v>0</v>
      </c>
      <c r="AL203" s="39">
        <v>0</v>
      </c>
    </row>
    <row r="204" spans="1:38" ht="20.100000000000001" customHeight="1" x14ac:dyDescent="0.2">
      <c r="D204" s="2" t="s">
        <v>113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/>
      <c r="M204" s="35"/>
      <c r="N204" s="35"/>
      <c r="O204" s="35">
        <v>1</v>
      </c>
      <c r="P204" s="35">
        <v>71</v>
      </c>
      <c r="Q204" s="35">
        <v>69</v>
      </c>
      <c r="R204" s="35">
        <v>3</v>
      </c>
      <c r="S204" s="35">
        <v>0</v>
      </c>
      <c r="T204" s="35">
        <v>0</v>
      </c>
      <c r="U204" s="35"/>
      <c r="V204" s="35"/>
      <c r="W204" s="35"/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/>
      <c r="AE204" s="35"/>
      <c r="AF204" s="35"/>
      <c r="AG204" s="35">
        <v>0</v>
      </c>
      <c r="AH204" s="35">
        <v>13</v>
      </c>
      <c r="AI204" s="35">
        <v>12</v>
      </c>
      <c r="AJ204" s="35">
        <v>1</v>
      </c>
      <c r="AK204" s="35">
        <v>0</v>
      </c>
      <c r="AL204" s="35">
        <v>0</v>
      </c>
    </row>
    <row r="205" spans="1:38" ht="19.5" customHeight="1" x14ac:dyDescent="0.2">
      <c r="D205" s="38" t="s">
        <v>114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/>
      <c r="M205" s="40"/>
      <c r="N205" s="40"/>
      <c r="O205" s="39">
        <v>1</v>
      </c>
      <c r="P205" s="39">
        <v>87</v>
      </c>
      <c r="Q205" s="39">
        <v>86</v>
      </c>
      <c r="R205" s="39">
        <v>2</v>
      </c>
      <c r="S205" s="39">
        <v>0</v>
      </c>
      <c r="T205" s="39">
        <v>0</v>
      </c>
      <c r="U205" s="40"/>
      <c r="V205" s="40"/>
      <c r="W205" s="40"/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40"/>
      <c r="AE205" s="40"/>
      <c r="AF205" s="40"/>
      <c r="AG205" s="39">
        <v>0</v>
      </c>
      <c r="AH205" s="39">
        <v>7</v>
      </c>
      <c r="AI205" s="39">
        <v>7</v>
      </c>
      <c r="AJ205" s="39">
        <v>0</v>
      </c>
      <c r="AK205" s="39">
        <v>0</v>
      </c>
      <c r="AL205" s="39">
        <v>0</v>
      </c>
    </row>
    <row r="206" spans="1:38" ht="20.100000000000001" customHeight="1" x14ac:dyDescent="0.2">
      <c r="D206" s="2" t="s">
        <v>115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/>
      <c r="M206" s="35"/>
      <c r="N206" s="35"/>
      <c r="O206" s="35">
        <v>0</v>
      </c>
      <c r="P206" s="35">
        <v>75</v>
      </c>
      <c r="Q206" s="35">
        <v>73</v>
      </c>
      <c r="R206" s="35">
        <v>2</v>
      </c>
      <c r="S206" s="35">
        <v>0</v>
      </c>
      <c r="T206" s="35">
        <v>0</v>
      </c>
      <c r="U206" s="35"/>
      <c r="V206" s="35"/>
      <c r="W206" s="35"/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/>
      <c r="AE206" s="35"/>
      <c r="AF206" s="35"/>
      <c r="AG206" s="35">
        <v>1</v>
      </c>
      <c r="AH206" s="35">
        <v>8</v>
      </c>
      <c r="AI206" s="35">
        <v>9</v>
      </c>
      <c r="AJ206" s="35">
        <v>0</v>
      </c>
      <c r="AK206" s="35">
        <v>0</v>
      </c>
      <c r="AL206" s="35">
        <v>0</v>
      </c>
    </row>
    <row r="207" spans="1:38" ht="19.5" customHeight="1" x14ac:dyDescent="0.2">
      <c r="D207" s="38" t="s">
        <v>102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/>
      <c r="M207" s="40"/>
      <c r="N207" s="40"/>
      <c r="O207" s="39">
        <v>1</v>
      </c>
      <c r="P207" s="39">
        <v>84</v>
      </c>
      <c r="Q207" s="39">
        <v>82</v>
      </c>
      <c r="R207" s="39">
        <v>3</v>
      </c>
      <c r="S207" s="39">
        <v>0</v>
      </c>
      <c r="T207" s="39">
        <v>0</v>
      </c>
      <c r="U207" s="40"/>
      <c r="V207" s="40"/>
      <c r="W207" s="40"/>
      <c r="X207" s="39">
        <v>0</v>
      </c>
      <c r="Y207" s="39">
        <v>1</v>
      </c>
      <c r="Z207" s="39">
        <v>1</v>
      </c>
      <c r="AA207" s="39">
        <v>0</v>
      </c>
      <c r="AB207" s="39">
        <v>0</v>
      </c>
      <c r="AC207" s="39">
        <v>0</v>
      </c>
      <c r="AD207" s="40"/>
      <c r="AE207" s="40"/>
      <c r="AF207" s="40"/>
      <c r="AG207" s="39">
        <v>0</v>
      </c>
      <c r="AH207" s="39">
        <v>8</v>
      </c>
      <c r="AI207" s="39">
        <v>8</v>
      </c>
      <c r="AJ207" s="39">
        <v>0</v>
      </c>
      <c r="AK207" s="39">
        <v>0</v>
      </c>
      <c r="AL207" s="39">
        <v>0</v>
      </c>
    </row>
    <row r="208" spans="1:38" ht="19.5" customHeight="1" x14ac:dyDescent="0.2">
      <c r="D208" s="41" t="s">
        <v>103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/>
      <c r="M208" s="40"/>
      <c r="N208" s="40"/>
      <c r="O208" s="40">
        <v>6</v>
      </c>
      <c r="P208" s="40">
        <v>73</v>
      </c>
      <c r="Q208" s="40">
        <v>78</v>
      </c>
      <c r="R208" s="40">
        <v>1</v>
      </c>
      <c r="S208" s="40">
        <v>0</v>
      </c>
      <c r="T208" s="40">
        <v>0</v>
      </c>
      <c r="U208" s="40"/>
      <c r="V208" s="40"/>
      <c r="W208" s="40"/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/>
      <c r="AE208" s="40"/>
      <c r="AF208" s="40"/>
      <c r="AG208" s="40">
        <v>2</v>
      </c>
      <c r="AH208" s="40">
        <v>11</v>
      </c>
      <c r="AI208" s="40">
        <v>13</v>
      </c>
      <c r="AJ208" s="40">
        <v>0</v>
      </c>
      <c r="AK208" s="40">
        <v>0</v>
      </c>
      <c r="AL208" s="40">
        <v>0</v>
      </c>
    </row>
    <row r="209" spans="1:38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</row>
    <row r="210" spans="1:38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4">
        <v>1</v>
      </c>
      <c r="H210" s="44">
        <v>1</v>
      </c>
      <c r="I210" s="44">
        <v>0</v>
      </c>
      <c r="J210" s="44">
        <v>0</v>
      </c>
      <c r="K210" s="44">
        <v>0</v>
      </c>
      <c r="L210" s="45"/>
      <c r="M210" s="45"/>
      <c r="N210" s="45"/>
      <c r="O210" s="44">
        <v>19</v>
      </c>
      <c r="P210" s="44">
        <v>724</v>
      </c>
      <c r="Q210" s="44">
        <v>715</v>
      </c>
      <c r="R210" s="44">
        <v>28</v>
      </c>
      <c r="S210" s="44">
        <v>0</v>
      </c>
      <c r="T210" s="44">
        <v>0</v>
      </c>
      <c r="U210" s="45"/>
      <c r="V210" s="45"/>
      <c r="W210" s="45"/>
      <c r="X210" s="44">
        <v>0</v>
      </c>
      <c r="Y210" s="44">
        <v>1</v>
      </c>
      <c r="Z210" s="44">
        <v>1</v>
      </c>
      <c r="AA210" s="44">
        <v>0</v>
      </c>
      <c r="AB210" s="44">
        <v>0</v>
      </c>
      <c r="AC210" s="44">
        <v>0</v>
      </c>
      <c r="AD210" s="45"/>
      <c r="AE210" s="45"/>
      <c r="AF210" s="45"/>
      <c r="AG210" s="44">
        <v>4</v>
      </c>
      <c r="AH210" s="44">
        <v>75</v>
      </c>
      <c r="AI210" s="44">
        <v>78</v>
      </c>
      <c r="AJ210" s="44">
        <v>1</v>
      </c>
      <c r="AK210" s="44">
        <v>0</v>
      </c>
      <c r="AL210" s="44">
        <v>0</v>
      </c>
    </row>
    <row r="211" spans="1:38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</row>
    <row r="212" spans="1:38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</row>
    <row r="213" spans="1:38" ht="20.100000000000001" customHeight="1" x14ac:dyDescent="0.2">
      <c r="D213" s="2" t="s">
        <v>121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/>
      <c r="M213" s="35"/>
      <c r="N213" s="35"/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/>
      <c r="V213" s="35"/>
      <c r="W213" s="35"/>
      <c r="X213" s="35">
        <v>7</v>
      </c>
      <c r="Y213" s="35">
        <v>182</v>
      </c>
      <c r="Z213" s="35">
        <v>183</v>
      </c>
      <c r="AA213" s="35">
        <v>6</v>
      </c>
      <c r="AB213" s="35">
        <v>0</v>
      </c>
      <c r="AC213" s="35">
        <v>0</v>
      </c>
      <c r="AD213" s="35"/>
      <c r="AE213" s="35"/>
      <c r="AF213" s="35"/>
      <c r="AG213" s="35">
        <v>0</v>
      </c>
      <c r="AH213" s="35">
        <v>0</v>
      </c>
      <c r="AI213" s="35">
        <v>0</v>
      </c>
      <c r="AJ213" s="35">
        <v>0</v>
      </c>
      <c r="AK213" s="35">
        <v>0</v>
      </c>
      <c r="AL213" s="35">
        <v>0</v>
      </c>
    </row>
    <row r="214" spans="1:38" ht="19.5" customHeight="1" x14ac:dyDescent="0.2">
      <c r="D214" s="38" t="s">
        <v>135</v>
      </c>
      <c r="F214" s="39">
        <v>0</v>
      </c>
      <c r="G214" s="39">
        <v>6</v>
      </c>
      <c r="H214" s="39">
        <v>6</v>
      </c>
      <c r="I214" s="39">
        <v>0</v>
      </c>
      <c r="J214" s="39">
        <v>0</v>
      </c>
      <c r="K214" s="39">
        <v>0</v>
      </c>
      <c r="L214" s="40"/>
      <c r="M214" s="40"/>
      <c r="N214" s="40"/>
      <c r="O214" s="39">
        <v>0</v>
      </c>
      <c r="P214" s="39">
        <v>32</v>
      </c>
      <c r="Q214" s="39">
        <v>32</v>
      </c>
      <c r="R214" s="39">
        <v>0</v>
      </c>
      <c r="S214" s="39">
        <v>0</v>
      </c>
      <c r="T214" s="39">
        <v>0</v>
      </c>
      <c r="U214" s="40"/>
      <c r="V214" s="40"/>
      <c r="W214" s="40"/>
      <c r="X214" s="39">
        <v>12</v>
      </c>
      <c r="Y214" s="39">
        <v>184</v>
      </c>
      <c r="Z214" s="39">
        <v>186</v>
      </c>
      <c r="AA214" s="39">
        <v>10</v>
      </c>
      <c r="AB214" s="39">
        <v>0</v>
      </c>
      <c r="AC214" s="39">
        <v>0</v>
      </c>
      <c r="AD214" s="40"/>
      <c r="AE214" s="40"/>
      <c r="AF214" s="40"/>
      <c r="AG214" s="39">
        <v>0</v>
      </c>
      <c r="AH214" s="39">
        <v>0</v>
      </c>
      <c r="AI214" s="39">
        <v>0</v>
      </c>
      <c r="AJ214" s="39">
        <v>0</v>
      </c>
      <c r="AK214" s="39">
        <v>0</v>
      </c>
      <c r="AL214" s="39">
        <v>0</v>
      </c>
    </row>
    <row r="215" spans="1:38" ht="20.100000000000001" customHeight="1" x14ac:dyDescent="0.2">
      <c r="D215" s="2" t="s">
        <v>97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/>
      <c r="M215" s="35"/>
      <c r="N215" s="35"/>
      <c r="O215" s="35">
        <v>0</v>
      </c>
      <c r="P215" s="35">
        <v>25</v>
      </c>
      <c r="Q215" s="35">
        <v>23</v>
      </c>
      <c r="R215" s="35">
        <v>2</v>
      </c>
      <c r="S215" s="35">
        <v>0</v>
      </c>
      <c r="T215" s="35">
        <v>0</v>
      </c>
      <c r="U215" s="35"/>
      <c r="V215" s="35"/>
      <c r="W215" s="35"/>
      <c r="X215" s="35">
        <v>7</v>
      </c>
      <c r="Y215" s="35">
        <v>182</v>
      </c>
      <c r="Z215" s="35">
        <v>178</v>
      </c>
      <c r="AA215" s="35">
        <v>11</v>
      </c>
      <c r="AB215" s="35">
        <v>0</v>
      </c>
      <c r="AC215" s="35">
        <v>0</v>
      </c>
      <c r="AD215" s="35"/>
      <c r="AE215" s="35"/>
      <c r="AF215" s="35"/>
      <c r="AG215" s="35">
        <v>0</v>
      </c>
      <c r="AH215" s="35">
        <v>0</v>
      </c>
      <c r="AI215" s="35">
        <v>0</v>
      </c>
      <c r="AJ215" s="35">
        <v>0</v>
      </c>
      <c r="AK215" s="35">
        <v>0</v>
      </c>
      <c r="AL215" s="35">
        <v>0</v>
      </c>
    </row>
    <row r="216" spans="1:38" ht="19.5" customHeight="1" x14ac:dyDescent="0.2">
      <c r="D216" s="38" t="s">
        <v>136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/>
      <c r="M216" s="40"/>
      <c r="N216" s="40"/>
      <c r="O216" s="39">
        <v>0</v>
      </c>
      <c r="P216" s="39">
        <v>27</v>
      </c>
      <c r="Q216" s="39">
        <v>27</v>
      </c>
      <c r="R216" s="39">
        <v>0</v>
      </c>
      <c r="S216" s="39">
        <v>0</v>
      </c>
      <c r="T216" s="39">
        <v>0</v>
      </c>
      <c r="U216" s="40"/>
      <c r="V216" s="40"/>
      <c r="W216" s="40"/>
      <c r="X216" s="39">
        <v>8</v>
      </c>
      <c r="Y216" s="39">
        <v>183</v>
      </c>
      <c r="Z216" s="39">
        <v>181</v>
      </c>
      <c r="AA216" s="39">
        <v>10</v>
      </c>
      <c r="AB216" s="39">
        <v>0</v>
      </c>
      <c r="AC216" s="39">
        <v>0</v>
      </c>
      <c r="AD216" s="40"/>
      <c r="AE216" s="40"/>
      <c r="AF216" s="40"/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0</v>
      </c>
    </row>
    <row r="217" spans="1:38" ht="20.100000000000001" customHeight="1" x14ac:dyDescent="0.2">
      <c r="D217" s="2" t="s">
        <v>113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/>
      <c r="M217" s="35"/>
      <c r="N217" s="35"/>
      <c r="O217" s="35">
        <v>0</v>
      </c>
      <c r="P217" s="35">
        <v>13</v>
      </c>
      <c r="Q217" s="35">
        <v>12</v>
      </c>
      <c r="R217" s="35">
        <v>1</v>
      </c>
      <c r="S217" s="35">
        <v>0</v>
      </c>
      <c r="T217" s="35">
        <v>0</v>
      </c>
      <c r="U217" s="35"/>
      <c r="V217" s="35"/>
      <c r="W217" s="35"/>
      <c r="X217" s="35">
        <v>12</v>
      </c>
      <c r="Y217" s="35">
        <v>182</v>
      </c>
      <c r="Z217" s="35">
        <v>185</v>
      </c>
      <c r="AA217" s="35">
        <v>9</v>
      </c>
      <c r="AB217" s="35">
        <v>0</v>
      </c>
      <c r="AC217" s="35">
        <v>0</v>
      </c>
      <c r="AD217" s="35"/>
      <c r="AE217" s="35"/>
      <c r="AF217" s="35"/>
      <c r="AG217" s="35">
        <v>0</v>
      </c>
      <c r="AH217" s="35">
        <v>0</v>
      </c>
      <c r="AI217" s="35">
        <v>0</v>
      </c>
      <c r="AJ217" s="35">
        <v>0</v>
      </c>
      <c r="AK217" s="35">
        <v>0</v>
      </c>
      <c r="AL217" s="35">
        <v>0</v>
      </c>
    </row>
    <row r="218" spans="1:38" ht="19.5" customHeight="1" x14ac:dyDescent="0.2">
      <c r="D218" s="38" t="s">
        <v>114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/>
      <c r="M218" s="40"/>
      <c r="N218" s="40"/>
      <c r="O218" s="39">
        <v>0</v>
      </c>
      <c r="P218" s="39">
        <v>4</v>
      </c>
      <c r="Q218" s="39">
        <v>4</v>
      </c>
      <c r="R218" s="39">
        <v>0</v>
      </c>
      <c r="S218" s="39">
        <v>0</v>
      </c>
      <c r="T218" s="39">
        <v>0</v>
      </c>
      <c r="U218" s="40"/>
      <c r="V218" s="40"/>
      <c r="W218" s="40"/>
      <c r="X218" s="39">
        <v>15</v>
      </c>
      <c r="Y218" s="39">
        <v>184</v>
      </c>
      <c r="Z218" s="39">
        <v>189</v>
      </c>
      <c r="AA218" s="39">
        <v>10</v>
      </c>
      <c r="AB218" s="39">
        <v>0</v>
      </c>
      <c r="AC218" s="39">
        <v>0</v>
      </c>
      <c r="AD218" s="40"/>
      <c r="AE218" s="40"/>
      <c r="AF218" s="40"/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</row>
    <row r="219" spans="1:38" ht="20.100000000000001" customHeight="1" x14ac:dyDescent="0.2">
      <c r="D219" s="2" t="s">
        <v>101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/>
      <c r="M219" s="35"/>
      <c r="N219" s="35"/>
      <c r="O219" s="35">
        <v>0</v>
      </c>
      <c r="P219" s="35">
        <v>9</v>
      </c>
      <c r="Q219" s="35">
        <v>9</v>
      </c>
      <c r="R219" s="35">
        <v>0</v>
      </c>
      <c r="S219" s="35">
        <v>0</v>
      </c>
      <c r="T219" s="35">
        <v>0</v>
      </c>
      <c r="U219" s="35"/>
      <c r="V219" s="35"/>
      <c r="W219" s="35"/>
      <c r="X219" s="35">
        <v>12</v>
      </c>
      <c r="Y219" s="35">
        <v>184</v>
      </c>
      <c r="Z219" s="35">
        <v>187</v>
      </c>
      <c r="AA219" s="35">
        <v>9</v>
      </c>
      <c r="AB219" s="35">
        <v>0</v>
      </c>
      <c r="AC219" s="35">
        <v>0</v>
      </c>
      <c r="AD219" s="35"/>
      <c r="AE219" s="35"/>
      <c r="AF219" s="35"/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</row>
    <row r="220" spans="1:38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</row>
    <row r="221" spans="1:38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4">
        <v>6</v>
      </c>
      <c r="H221" s="44">
        <v>6</v>
      </c>
      <c r="I221" s="44">
        <v>0</v>
      </c>
      <c r="J221" s="44">
        <v>0</v>
      </c>
      <c r="K221" s="44">
        <v>0</v>
      </c>
      <c r="L221" s="45"/>
      <c r="M221" s="45"/>
      <c r="N221" s="45"/>
      <c r="O221" s="44">
        <v>0</v>
      </c>
      <c r="P221" s="44">
        <v>110</v>
      </c>
      <c r="Q221" s="44">
        <v>107</v>
      </c>
      <c r="R221" s="44">
        <v>3</v>
      </c>
      <c r="S221" s="44">
        <v>0</v>
      </c>
      <c r="T221" s="44">
        <v>0</v>
      </c>
      <c r="U221" s="45"/>
      <c r="V221" s="45"/>
      <c r="W221" s="45"/>
      <c r="X221" s="44">
        <v>73</v>
      </c>
      <c r="Y221" s="44">
        <v>1281</v>
      </c>
      <c r="Z221" s="44">
        <v>1289</v>
      </c>
      <c r="AA221" s="44">
        <v>65</v>
      </c>
      <c r="AB221" s="44">
        <v>0</v>
      </c>
      <c r="AC221" s="44">
        <v>0</v>
      </c>
      <c r="AD221" s="45"/>
      <c r="AE221" s="45"/>
      <c r="AF221" s="45"/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44">
        <v>0</v>
      </c>
    </row>
    <row r="222" spans="1:38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</row>
    <row r="223" spans="1:38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</row>
    <row r="224" spans="1:38" ht="19.5" customHeight="1" x14ac:dyDescent="0.2">
      <c r="D224" s="2" t="s">
        <v>112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/>
      <c r="M224" s="35"/>
      <c r="N224" s="35"/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/>
      <c r="V224" s="35"/>
      <c r="W224" s="35"/>
      <c r="X224" s="35">
        <v>3</v>
      </c>
      <c r="Y224" s="35">
        <v>44</v>
      </c>
      <c r="Z224" s="35">
        <v>45</v>
      </c>
      <c r="AA224" s="35">
        <v>2</v>
      </c>
      <c r="AB224" s="35">
        <v>0</v>
      </c>
      <c r="AC224" s="35">
        <v>0</v>
      </c>
      <c r="AD224" s="35"/>
      <c r="AE224" s="35"/>
      <c r="AF224" s="35"/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</row>
    <row r="225" spans="1:38" ht="19.5" customHeight="1" x14ac:dyDescent="0.2">
      <c r="D225" s="2" t="s">
        <v>179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/>
      <c r="M225" s="35"/>
      <c r="N225" s="35"/>
      <c r="O225" s="35">
        <v>0</v>
      </c>
      <c r="P225" s="35">
        <v>1</v>
      </c>
      <c r="Q225" s="35">
        <v>1</v>
      </c>
      <c r="R225" s="35">
        <v>0</v>
      </c>
      <c r="S225" s="35">
        <v>0</v>
      </c>
      <c r="T225" s="35">
        <v>0</v>
      </c>
      <c r="U225" s="35"/>
      <c r="V225" s="35"/>
      <c r="W225" s="35"/>
      <c r="X225" s="35">
        <v>0</v>
      </c>
      <c r="Y225" s="35">
        <v>44</v>
      </c>
      <c r="Z225" s="35">
        <v>42</v>
      </c>
      <c r="AA225" s="35">
        <v>2</v>
      </c>
      <c r="AB225" s="35">
        <v>0</v>
      </c>
      <c r="AC225" s="35">
        <v>0</v>
      </c>
      <c r="AD225" s="35"/>
      <c r="AE225" s="35"/>
      <c r="AF225" s="35"/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</row>
    <row r="226" spans="1:38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</row>
    <row r="227" spans="1:38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5"/>
      <c r="M227" s="45"/>
      <c r="N227" s="45"/>
      <c r="O227" s="44">
        <v>0</v>
      </c>
      <c r="P227" s="44">
        <v>1</v>
      </c>
      <c r="Q227" s="44">
        <v>1</v>
      </c>
      <c r="R227" s="44">
        <v>0</v>
      </c>
      <c r="S227" s="44">
        <v>0</v>
      </c>
      <c r="T227" s="44">
        <v>0</v>
      </c>
      <c r="U227" s="45"/>
      <c r="V227" s="45"/>
      <c r="W227" s="45"/>
      <c r="X227" s="44">
        <v>3</v>
      </c>
      <c r="Y227" s="44">
        <v>88</v>
      </c>
      <c r="Z227" s="44">
        <v>87</v>
      </c>
      <c r="AA227" s="44">
        <v>4</v>
      </c>
      <c r="AB227" s="44">
        <v>0</v>
      </c>
      <c r="AC227" s="44">
        <v>0</v>
      </c>
      <c r="AD227" s="45"/>
      <c r="AE227" s="45"/>
      <c r="AF227" s="45"/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0</v>
      </c>
    </row>
    <row r="228" spans="1:38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</row>
    <row r="229" spans="1:38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376</v>
      </c>
      <c r="G229" s="50">
        <v>11631</v>
      </c>
      <c r="H229" s="50">
        <v>11609</v>
      </c>
      <c r="I229" s="50">
        <v>422</v>
      </c>
      <c r="J229" s="50">
        <v>119</v>
      </c>
      <c r="K229" s="50">
        <v>95</v>
      </c>
      <c r="L229" s="45"/>
      <c r="M229" s="45"/>
      <c r="N229" s="45"/>
      <c r="O229" s="50">
        <v>23</v>
      </c>
      <c r="P229" s="50">
        <v>925</v>
      </c>
      <c r="Q229" s="50">
        <v>916</v>
      </c>
      <c r="R229" s="50">
        <v>32</v>
      </c>
      <c r="S229" s="50">
        <v>0</v>
      </c>
      <c r="T229" s="50">
        <v>0</v>
      </c>
      <c r="U229" s="45"/>
      <c r="V229" s="45"/>
      <c r="W229" s="45"/>
      <c r="X229" s="50">
        <v>76</v>
      </c>
      <c r="Y229" s="50">
        <v>1370</v>
      </c>
      <c r="Z229" s="50">
        <v>1377</v>
      </c>
      <c r="AA229" s="50">
        <v>69</v>
      </c>
      <c r="AB229" s="50">
        <v>0</v>
      </c>
      <c r="AC229" s="50">
        <v>0</v>
      </c>
      <c r="AD229" s="45"/>
      <c r="AE229" s="45"/>
      <c r="AF229" s="45"/>
      <c r="AG229" s="50">
        <v>4</v>
      </c>
      <c r="AH229" s="50">
        <v>75</v>
      </c>
      <c r="AI229" s="50">
        <v>78</v>
      </c>
      <c r="AJ229" s="50">
        <v>1</v>
      </c>
      <c r="AK229" s="50">
        <v>0</v>
      </c>
      <c r="AL229" s="50">
        <v>0</v>
      </c>
    </row>
    <row r="230" spans="1:38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</row>
    <row r="231" spans="1:38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</row>
    <row r="232" spans="1:38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</row>
    <row r="233" spans="1:38" ht="20.100000000000001" customHeight="1" x14ac:dyDescent="0.2">
      <c r="D233" s="2" t="s">
        <v>183</v>
      </c>
      <c r="F233" s="35">
        <v>31</v>
      </c>
      <c r="G233" s="35">
        <v>720</v>
      </c>
      <c r="H233" s="35">
        <v>720</v>
      </c>
      <c r="I233" s="35">
        <v>31</v>
      </c>
      <c r="J233" s="35">
        <v>0</v>
      </c>
      <c r="K233" s="35">
        <v>0</v>
      </c>
      <c r="L233" s="35"/>
      <c r="M233" s="35"/>
      <c r="N233" s="35"/>
      <c r="O233" s="35">
        <v>0</v>
      </c>
      <c r="P233" s="35">
        <v>4</v>
      </c>
      <c r="Q233" s="35">
        <v>4</v>
      </c>
      <c r="R233" s="35">
        <v>0</v>
      </c>
      <c r="S233" s="35">
        <v>0</v>
      </c>
      <c r="T233" s="35">
        <v>0</v>
      </c>
      <c r="U233" s="35"/>
      <c r="V233" s="35"/>
      <c r="W233" s="35"/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/>
      <c r="AE233" s="35"/>
      <c r="AF233" s="35"/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</row>
    <row r="234" spans="1:38" ht="19.5" customHeight="1" x14ac:dyDescent="0.2">
      <c r="D234" s="38" t="s">
        <v>184</v>
      </c>
      <c r="F234" s="39">
        <v>17</v>
      </c>
      <c r="G234" s="39">
        <v>700</v>
      </c>
      <c r="H234" s="39">
        <v>706</v>
      </c>
      <c r="I234" s="39">
        <v>11</v>
      </c>
      <c r="J234" s="39">
        <v>0</v>
      </c>
      <c r="K234" s="39">
        <v>0</v>
      </c>
      <c r="L234" s="40"/>
      <c r="M234" s="40"/>
      <c r="N234" s="40"/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40"/>
      <c r="V234" s="40"/>
      <c r="W234" s="40"/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40"/>
      <c r="AE234" s="40"/>
      <c r="AF234" s="40"/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</row>
    <row r="235" spans="1:38" ht="20.100000000000001" customHeight="1" x14ac:dyDescent="0.2">
      <c r="D235" s="2" t="s">
        <v>185</v>
      </c>
      <c r="F235" s="35">
        <v>15</v>
      </c>
      <c r="G235" s="35">
        <v>667</v>
      </c>
      <c r="H235" s="35">
        <v>708</v>
      </c>
      <c r="I235" s="35">
        <v>15</v>
      </c>
      <c r="J235" s="35">
        <v>41</v>
      </c>
      <c r="K235" s="35">
        <v>0</v>
      </c>
      <c r="L235" s="35"/>
      <c r="M235" s="35"/>
      <c r="N235" s="35"/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/>
      <c r="V235" s="35"/>
      <c r="W235" s="35"/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/>
      <c r="AE235" s="35"/>
      <c r="AF235" s="35"/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</row>
    <row r="236" spans="1:38" ht="19.5" customHeight="1" x14ac:dyDescent="0.2">
      <c r="D236" s="38" t="s">
        <v>186</v>
      </c>
      <c r="F236" s="39">
        <v>12</v>
      </c>
      <c r="G236" s="39">
        <v>696</v>
      </c>
      <c r="H236" s="39">
        <v>695</v>
      </c>
      <c r="I236" s="39">
        <v>13</v>
      </c>
      <c r="J236" s="39">
        <v>0</v>
      </c>
      <c r="K236" s="39">
        <v>0</v>
      </c>
      <c r="L236" s="40"/>
      <c r="M236" s="40"/>
      <c r="N236" s="40"/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40"/>
      <c r="V236" s="40"/>
      <c r="W236" s="40"/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40"/>
      <c r="AE236" s="40"/>
      <c r="AF236" s="40"/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</row>
    <row r="237" spans="1:38" ht="20.100000000000001" customHeight="1" x14ac:dyDescent="0.2">
      <c r="D237" s="2" t="s">
        <v>113</v>
      </c>
      <c r="F237" s="35">
        <v>21</v>
      </c>
      <c r="G237" s="35">
        <v>703</v>
      </c>
      <c r="H237" s="35">
        <v>704</v>
      </c>
      <c r="I237" s="35">
        <v>20</v>
      </c>
      <c r="J237" s="35">
        <v>0</v>
      </c>
      <c r="K237" s="35">
        <v>0</v>
      </c>
      <c r="L237" s="35"/>
      <c r="M237" s="35"/>
      <c r="N237" s="35"/>
      <c r="O237" s="35">
        <v>1</v>
      </c>
      <c r="P237" s="35">
        <v>0</v>
      </c>
      <c r="Q237" s="35">
        <v>1</v>
      </c>
      <c r="R237" s="35">
        <v>0</v>
      </c>
      <c r="S237" s="35">
        <v>0</v>
      </c>
      <c r="T237" s="35">
        <v>0</v>
      </c>
      <c r="U237" s="35"/>
      <c r="V237" s="35"/>
      <c r="W237" s="35"/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/>
      <c r="AE237" s="35"/>
      <c r="AF237" s="35"/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</row>
    <row r="238" spans="1:38" ht="19.5" customHeight="1" x14ac:dyDescent="0.2">
      <c r="D238" s="38" t="s">
        <v>114</v>
      </c>
      <c r="F238" s="39">
        <v>16</v>
      </c>
      <c r="G238" s="39">
        <v>705</v>
      </c>
      <c r="H238" s="39">
        <v>701</v>
      </c>
      <c r="I238" s="39">
        <v>20</v>
      </c>
      <c r="J238" s="39">
        <v>0</v>
      </c>
      <c r="K238" s="39">
        <v>0</v>
      </c>
      <c r="L238" s="40"/>
      <c r="M238" s="40"/>
      <c r="N238" s="40"/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40"/>
      <c r="V238" s="40"/>
      <c r="W238" s="40"/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40"/>
      <c r="AE238" s="40"/>
      <c r="AF238" s="40"/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9">
        <v>0</v>
      </c>
    </row>
    <row r="239" spans="1:38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</row>
    <row r="240" spans="1:38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112</v>
      </c>
      <c r="G240" s="44">
        <v>4191</v>
      </c>
      <c r="H240" s="44">
        <v>4234</v>
      </c>
      <c r="I240" s="44">
        <v>110</v>
      </c>
      <c r="J240" s="44">
        <v>41</v>
      </c>
      <c r="K240" s="44">
        <v>0</v>
      </c>
      <c r="L240" s="45"/>
      <c r="M240" s="45"/>
      <c r="N240" s="45"/>
      <c r="O240" s="44">
        <v>1</v>
      </c>
      <c r="P240" s="44">
        <v>4</v>
      </c>
      <c r="Q240" s="44">
        <v>5</v>
      </c>
      <c r="R240" s="44">
        <v>0</v>
      </c>
      <c r="S240" s="44">
        <v>0</v>
      </c>
      <c r="T240" s="44">
        <v>0</v>
      </c>
      <c r="U240" s="45"/>
      <c r="V240" s="45"/>
      <c r="W240" s="45"/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5"/>
      <c r="AE240" s="45"/>
      <c r="AF240" s="45"/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</row>
    <row r="241" spans="1:38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</row>
    <row r="242" spans="1:38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</row>
    <row r="243" spans="1:38" ht="20.100000000000001" customHeight="1" x14ac:dyDescent="0.2">
      <c r="D243" s="2" t="s">
        <v>183</v>
      </c>
      <c r="F243" s="35">
        <v>0</v>
      </c>
      <c r="G243" s="35">
        <v>8</v>
      </c>
      <c r="H243" s="35">
        <v>8</v>
      </c>
      <c r="I243" s="35">
        <v>0</v>
      </c>
      <c r="J243" s="35">
        <v>0</v>
      </c>
      <c r="K243" s="35">
        <v>0</v>
      </c>
      <c r="L243" s="35"/>
      <c r="M243" s="35"/>
      <c r="N243" s="35"/>
      <c r="O243" s="35">
        <v>9</v>
      </c>
      <c r="P243" s="35">
        <v>118</v>
      </c>
      <c r="Q243" s="35">
        <v>125</v>
      </c>
      <c r="R243" s="35">
        <v>2</v>
      </c>
      <c r="S243" s="35">
        <v>0</v>
      </c>
      <c r="T243" s="35">
        <v>0</v>
      </c>
      <c r="U243" s="35"/>
      <c r="V243" s="35"/>
      <c r="W243" s="35"/>
      <c r="X243" s="35">
        <v>0</v>
      </c>
      <c r="Y243" s="35">
        <v>1</v>
      </c>
      <c r="Z243" s="35">
        <v>1</v>
      </c>
      <c r="AA243" s="35">
        <v>0</v>
      </c>
      <c r="AB243" s="35">
        <v>0</v>
      </c>
      <c r="AC243" s="35">
        <v>0</v>
      </c>
      <c r="AD243" s="35"/>
      <c r="AE243" s="35"/>
      <c r="AF243" s="35"/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</row>
    <row r="244" spans="1:38" ht="19.5" customHeight="1" x14ac:dyDescent="0.2">
      <c r="D244" s="38" t="s">
        <v>96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/>
      <c r="M244" s="40"/>
      <c r="N244" s="40"/>
      <c r="O244" s="39">
        <v>5</v>
      </c>
      <c r="P244" s="39">
        <v>126</v>
      </c>
      <c r="Q244" s="39">
        <v>130</v>
      </c>
      <c r="R244" s="39">
        <v>1</v>
      </c>
      <c r="S244" s="39">
        <v>0</v>
      </c>
      <c r="T244" s="39">
        <v>0</v>
      </c>
      <c r="U244" s="40"/>
      <c r="V244" s="40"/>
      <c r="W244" s="40"/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40"/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</row>
    <row r="245" spans="1:38" ht="19.5" customHeight="1" x14ac:dyDescent="0.2">
      <c r="D245" s="41" t="s">
        <v>188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/>
      <c r="M245" s="40"/>
      <c r="N245" s="40"/>
      <c r="O245" s="40">
        <v>0</v>
      </c>
      <c r="P245" s="40">
        <v>124</v>
      </c>
      <c r="Q245" s="40">
        <v>122</v>
      </c>
      <c r="R245" s="40">
        <v>2</v>
      </c>
      <c r="S245" s="40">
        <v>0</v>
      </c>
      <c r="T245" s="40">
        <v>0</v>
      </c>
      <c r="U245" s="40"/>
      <c r="V245" s="40"/>
      <c r="W245" s="40"/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/>
      <c r="AE245" s="40"/>
      <c r="AF245" s="40"/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</row>
    <row r="246" spans="1:38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</row>
    <row r="247" spans="1:38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4">
        <v>8</v>
      </c>
      <c r="H247" s="44">
        <v>8</v>
      </c>
      <c r="I247" s="44">
        <v>0</v>
      </c>
      <c r="J247" s="44">
        <v>0</v>
      </c>
      <c r="K247" s="44">
        <v>0</v>
      </c>
      <c r="L247" s="45"/>
      <c r="M247" s="45"/>
      <c r="N247" s="45"/>
      <c r="O247" s="44">
        <v>14</v>
      </c>
      <c r="P247" s="44">
        <v>368</v>
      </c>
      <c r="Q247" s="44">
        <v>377</v>
      </c>
      <c r="R247" s="44">
        <v>5</v>
      </c>
      <c r="S247" s="44">
        <v>0</v>
      </c>
      <c r="T247" s="44">
        <v>0</v>
      </c>
      <c r="U247" s="45"/>
      <c r="V247" s="45"/>
      <c r="W247" s="45"/>
      <c r="X247" s="44">
        <v>0</v>
      </c>
      <c r="Y247" s="44">
        <v>1</v>
      </c>
      <c r="Z247" s="44">
        <v>1</v>
      </c>
      <c r="AA247" s="44">
        <v>0</v>
      </c>
      <c r="AB247" s="44">
        <v>0</v>
      </c>
      <c r="AC247" s="44">
        <v>0</v>
      </c>
      <c r="AD247" s="45"/>
      <c r="AE247" s="45"/>
      <c r="AF247" s="45"/>
      <c r="AG247" s="44">
        <v>0</v>
      </c>
      <c r="AH247" s="44">
        <v>0</v>
      </c>
      <c r="AI247" s="44">
        <v>0</v>
      </c>
      <c r="AJ247" s="44">
        <v>0</v>
      </c>
      <c r="AK247" s="44">
        <v>0</v>
      </c>
      <c r="AL247" s="44">
        <v>0</v>
      </c>
    </row>
    <row r="248" spans="1:38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</row>
    <row r="249" spans="1:38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</row>
    <row r="250" spans="1:38" ht="20.100000000000001" customHeight="1" x14ac:dyDescent="0.2">
      <c r="D250" s="2" t="s">
        <v>95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/>
      <c r="M250" s="35"/>
      <c r="N250" s="35"/>
      <c r="O250" s="35">
        <v>1</v>
      </c>
      <c r="P250" s="35">
        <v>29</v>
      </c>
      <c r="Q250" s="35">
        <v>30</v>
      </c>
      <c r="R250" s="35">
        <v>0</v>
      </c>
      <c r="S250" s="35">
        <v>0</v>
      </c>
      <c r="T250" s="35">
        <v>0</v>
      </c>
      <c r="U250" s="35"/>
      <c r="V250" s="35"/>
      <c r="W250" s="35"/>
      <c r="X250" s="35">
        <v>6</v>
      </c>
      <c r="Y250" s="35">
        <v>218</v>
      </c>
      <c r="Z250" s="35">
        <v>215</v>
      </c>
      <c r="AA250" s="35">
        <v>9</v>
      </c>
      <c r="AB250" s="35">
        <v>0</v>
      </c>
      <c r="AC250" s="35">
        <v>0</v>
      </c>
      <c r="AD250" s="35"/>
      <c r="AE250" s="35"/>
      <c r="AF250" s="35"/>
      <c r="AG250" s="35">
        <v>3</v>
      </c>
      <c r="AH250" s="35">
        <v>21</v>
      </c>
      <c r="AI250" s="35">
        <v>23</v>
      </c>
      <c r="AJ250" s="35">
        <v>1</v>
      </c>
      <c r="AK250" s="35">
        <v>0</v>
      </c>
      <c r="AL250" s="35">
        <v>0</v>
      </c>
    </row>
    <row r="251" spans="1:38" ht="19.5" customHeight="1" x14ac:dyDescent="0.2">
      <c r="D251" s="38" t="s">
        <v>96</v>
      </c>
      <c r="F251" s="39">
        <v>0</v>
      </c>
      <c r="G251" s="39">
        <v>1</v>
      </c>
      <c r="H251" s="39">
        <v>1</v>
      </c>
      <c r="I251" s="39">
        <v>0</v>
      </c>
      <c r="J251" s="39">
        <v>0</v>
      </c>
      <c r="K251" s="39">
        <v>0</v>
      </c>
      <c r="L251" s="40"/>
      <c r="M251" s="40"/>
      <c r="N251" s="40"/>
      <c r="O251" s="39">
        <v>0</v>
      </c>
      <c r="P251" s="39">
        <v>24</v>
      </c>
      <c r="Q251" s="39">
        <v>24</v>
      </c>
      <c r="R251" s="39">
        <v>0</v>
      </c>
      <c r="S251" s="39">
        <v>0</v>
      </c>
      <c r="T251" s="39">
        <v>0</v>
      </c>
      <c r="U251" s="40"/>
      <c r="V251" s="40"/>
      <c r="W251" s="40"/>
      <c r="X251" s="39">
        <v>5</v>
      </c>
      <c r="Y251" s="39">
        <v>220</v>
      </c>
      <c r="Z251" s="39">
        <v>217</v>
      </c>
      <c r="AA251" s="39">
        <v>8</v>
      </c>
      <c r="AB251" s="39">
        <v>0</v>
      </c>
      <c r="AC251" s="39">
        <v>0</v>
      </c>
      <c r="AD251" s="40"/>
      <c r="AE251" s="40"/>
      <c r="AF251" s="40"/>
      <c r="AG251" s="39">
        <v>0</v>
      </c>
      <c r="AH251" s="39">
        <v>19</v>
      </c>
      <c r="AI251" s="39">
        <v>19</v>
      </c>
      <c r="AJ251" s="39">
        <v>0</v>
      </c>
      <c r="AK251" s="39">
        <v>0</v>
      </c>
      <c r="AL251" s="39">
        <v>0</v>
      </c>
    </row>
    <row r="252" spans="1:38" ht="20.100000000000001" customHeight="1" x14ac:dyDescent="0.2">
      <c r="D252" s="2" t="s">
        <v>112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/>
      <c r="M252" s="35"/>
      <c r="N252" s="35"/>
      <c r="O252" s="35">
        <v>0</v>
      </c>
      <c r="P252" s="35">
        <v>19</v>
      </c>
      <c r="Q252" s="35">
        <v>19</v>
      </c>
      <c r="R252" s="35">
        <v>0</v>
      </c>
      <c r="S252" s="35">
        <v>0</v>
      </c>
      <c r="T252" s="35">
        <v>0</v>
      </c>
      <c r="U252" s="35"/>
      <c r="V252" s="35"/>
      <c r="W252" s="35"/>
      <c r="X252" s="35">
        <v>9</v>
      </c>
      <c r="Y252" s="35">
        <v>208</v>
      </c>
      <c r="Z252" s="35">
        <v>211</v>
      </c>
      <c r="AA252" s="35">
        <v>6</v>
      </c>
      <c r="AB252" s="35">
        <v>0</v>
      </c>
      <c r="AC252" s="35">
        <v>0</v>
      </c>
      <c r="AD252" s="35"/>
      <c r="AE252" s="35"/>
      <c r="AF252" s="35"/>
      <c r="AG252" s="35">
        <v>1</v>
      </c>
      <c r="AH252" s="35">
        <v>22</v>
      </c>
      <c r="AI252" s="35">
        <v>23</v>
      </c>
      <c r="AJ252" s="35">
        <v>0</v>
      </c>
      <c r="AK252" s="35">
        <v>0</v>
      </c>
      <c r="AL252" s="35">
        <v>0</v>
      </c>
    </row>
    <row r="253" spans="1:38" ht="19.5" customHeight="1" x14ac:dyDescent="0.2">
      <c r="D253" s="38" t="s">
        <v>98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/>
      <c r="M253" s="40"/>
      <c r="N253" s="40"/>
      <c r="O253" s="39">
        <v>0</v>
      </c>
      <c r="P253" s="39">
        <v>16</v>
      </c>
      <c r="Q253" s="39">
        <v>16</v>
      </c>
      <c r="R253" s="39">
        <v>0</v>
      </c>
      <c r="S253" s="39">
        <v>0</v>
      </c>
      <c r="T253" s="39">
        <v>0</v>
      </c>
      <c r="U253" s="40"/>
      <c r="V253" s="40"/>
      <c r="W253" s="40"/>
      <c r="X253" s="39">
        <v>5</v>
      </c>
      <c r="Y253" s="39">
        <v>208</v>
      </c>
      <c r="Z253" s="39">
        <v>210</v>
      </c>
      <c r="AA253" s="39">
        <v>3</v>
      </c>
      <c r="AB253" s="39">
        <v>0</v>
      </c>
      <c r="AC253" s="39">
        <v>0</v>
      </c>
      <c r="AD253" s="40"/>
      <c r="AE253" s="40"/>
      <c r="AF253" s="40"/>
      <c r="AG253" s="39">
        <v>0</v>
      </c>
      <c r="AH253" s="39">
        <v>26</v>
      </c>
      <c r="AI253" s="39">
        <v>26</v>
      </c>
      <c r="AJ253" s="39">
        <v>0</v>
      </c>
      <c r="AK253" s="39">
        <v>0</v>
      </c>
      <c r="AL253" s="39">
        <v>0</v>
      </c>
    </row>
    <row r="254" spans="1:38" ht="20.100000000000001" customHeight="1" x14ac:dyDescent="0.2">
      <c r="D254" s="41" t="s">
        <v>113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/>
      <c r="M254" s="40"/>
      <c r="N254" s="40"/>
      <c r="O254" s="40">
        <v>0</v>
      </c>
      <c r="P254" s="40">
        <v>20</v>
      </c>
      <c r="Q254" s="40">
        <v>20</v>
      </c>
      <c r="R254" s="40">
        <v>0</v>
      </c>
      <c r="S254" s="40">
        <v>0</v>
      </c>
      <c r="T254" s="40">
        <v>0</v>
      </c>
      <c r="U254" s="40"/>
      <c r="V254" s="40"/>
      <c r="W254" s="40"/>
      <c r="X254" s="40">
        <v>10</v>
      </c>
      <c r="Y254" s="40">
        <v>212</v>
      </c>
      <c r="Z254" s="40">
        <v>219</v>
      </c>
      <c r="AA254" s="40">
        <v>3</v>
      </c>
      <c r="AB254" s="40">
        <v>0</v>
      </c>
      <c r="AC254" s="40">
        <v>0</v>
      </c>
      <c r="AD254" s="40"/>
      <c r="AE254" s="40"/>
      <c r="AF254" s="40"/>
      <c r="AG254" s="40">
        <v>0</v>
      </c>
      <c r="AH254" s="40">
        <v>22</v>
      </c>
      <c r="AI254" s="40">
        <v>22</v>
      </c>
      <c r="AJ254" s="40">
        <v>0</v>
      </c>
      <c r="AK254" s="40">
        <v>0</v>
      </c>
      <c r="AL254" s="40">
        <v>0</v>
      </c>
    </row>
    <row r="255" spans="1:38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</row>
    <row r="256" spans="1:38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4">
        <v>1</v>
      </c>
      <c r="H256" s="44">
        <v>1</v>
      </c>
      <c r="I256" s="44">
        <v>0</v>
      </c>
      <c r="J256" s="44">
        <v>0</v>
      </c>
      <c r="K256" s="44">
        <v>0</v>
      </c>
      <c r="L256" s="45"/>
      <c r="M256" s="45"/>
      <c r="N256" s="45"/>
      <c r="O256" s="44">
        <v>1</v>
      </c>
      <c r="P256" s="44">
        <v>108</v>
      </c>
      <c r="Q256" s="44">
        <v>109</v>
      </c>
      <c r="R256" s="44">
        <v>0</v>
      </c>
      <c r="S256" s="44">
        <v>0</v>
      </c>
      <c r="T256" s="44">
        <v>0</v>
      </c>
      <c r="U256" s="45"/>
      <c r="V256" s="45"/>
      <c r="W256" s="45"/>
      <c r="X256" s="44">
        <v>35</v>
      </c>
      <c r="Y256" s="44">
        <v>1066</v>
      </c>
      <c r="Z256" s="44">
        <v>1072</v>
      </c>
      <c r="AA256" s="44">
        <v>29</v>
      </c>
      <c r="AB256" s="44">
        <v>0</v>
      </c>
      <c r="AC256" s="44">
        <v>0</v>
      </c>
      <c r="AD256" s="45"/>
      <c r="AE256" s="45"/>
      <c r="AF256" s="45"/>
      <c r="AG256" s="44">
        <v>4</v>
      </c>
      <c r="AH256" s="44">
        <v>110</v>
      </c>
      <c r="AI256" s="44">
        <v>113</v>
      </c>
      <c r="AJ256" s="44">
        <v>1</v>
      </c>
      <c r="AK256" s="44">
        <v>0</v>
      </c>
      <c r="AL256" s="44">
        <v>0</v>
      </c>
    </row>
    <row r="257" spans="1:38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</row>
    <row r="258" spans="1:38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112</v>
      </c>
      <c r="G258" s="50">
        <v>4200</v>
      </c>
      <c r="H258" s="50">
        <v>4243</v>
      </c>
      <c r="I258" s="50">
        <v>110</v>
      </c>
      <c r="J258" s="50">
        <v>41</v>
      </c>
      <c r="K258" s="50">
        <v>0</v>
      </c>
      <c r="L258" s="45"/>
      <c r="M258" s="45"/>
      <c r="N258" s="45"/>
      <c r="O258" s="50">
        <v>16</v>
      </c>
      <c r="P258" s="50">
        <v>480</v>
      </c>
      <c r="Q258" s="50">
        <v>491</v>
      </c>
      <c r="R258" s="50">
        <v>5</v>
      </c>
      <c r="S258" s="50">
        <v>0</v>
      </c>
      <c r="T258" s="50">
        <v>0</v>
      </c>
      <c r="U258" s="45"/>
      <c r="V258" s="45"/>
      <c r="W258" s="45"/>
      <c r="X258" s="50">
        <v>35</v>
      </c>
      <c r="Y258" s="50">
        <v>1067</v>
      </c>
      <c r="Z258" s="50">
        <v>1073</v>
      </c>
      <c r="AA258" s="50">
        <v>29</v>
      </c>
      <c r="AB258" s="50">
        <v>0</v>
      </c>
      <c r="AC258" s="50">
        <v>0</v>
      </c>
      <c r="AD258" s="45"/>
      <c r="AE258" s="45"/>
      <c r="AF258" s="45"/>
      <c r="AG258" s="50">
        <v>4</v>
      </c>
      <c r="AH258" s="50">
        <v>110</v>
      </c>
      <c r="AI258" s="50">
        <v>113</v>
      </c>
      <c r="AJ258" s="50">
        <v>1</v>
      </c>
      <c r="AK258" s="50">
        <v>0</v>
      </c>
      <c r="AL258" s="50">
        <v>0</v>
      </c>
    </row>
    <row r="259" spans="1:38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</row>
    <row r="260" spans="1:38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</row>
    <row r="261" spans="1:38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</row>
    <row r="262" spans="1:38" ht="20.100000000000001" customHeight="1" x14ac:dyDescent="0.2">
      <c r="D262" s="2" t="s">
        <v>95</v>
      </c>
      <c r="F262" s="35">
        <v>65</v>
      </c>
      <c r="G262" s="35">
        <v>1727</v>
      </c>
      <c r="H262" s="35">
        <v>1732</v>
      </c>
      <c r="I262" s="35">
        <v>60</v>
      </c>
      <c r="J262" s="35">
        <v>0</v>
      </c>
      <c r="K262" s="35">
        <v>0</v>
      </c>
      <c r="L262" s="35"/>
      <c r="M262" s="35"/>
      <c r="N262" s="35"/>
      <c r="O262" s="35">
        <v>4</v>
      </c>
      <c r="P262" s="35">
        <v>25</v>
      </c>
      <c r="Q262" s="35">
        <v>28</v>
      </c>
      <c r="R262" s="35">
        <v>1</v>
      </c>
      <c r="S262" s="35">
        <v>0</v>
      </c>
      <c r="T262" s="35">
        <v>0</v>
      </c>
      <c r="U262" s="35"/>
      <c r="V262" s="35"/>
      <c r="W262" s="35"/>
      <c r="X262" s="35">
        <v>2</v>
      </c>
      <c r="Y262" s="35">
        <v>9</v>
      </c>
      <c r="Z262" s="35">
        <v>11</v>
      </c>
      <c r="AA262" s="35">
        <v>0</v>
      </c>
      <c r="AB262" s="35">
        <v>0</v>
      </c>
      <c r="AC262" s="35">
        <v>0</v>
      </c>
      <c r="AD262" s="35"/>
      <c r="AE262" s="35"/>
      <c r="AF262" s="35"/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</row>
    <row r="263" spans="1:38" ht="19.5" customHeight="1" x14ac:dyDescent="0.2">
      <c r="D263" s="38" t="s">
        <v>135</v>
      </c>
      <c r="F263" s="39">
        <v>64</v>
      </c>
      <c r="G263" s="39">
        <v>1668</v>
      </c>
      <c r="H263" s="39">
        <v>1663</v>
      </c>
      <c r="I263" s="39">
        <v>69</v>
      </c>
      <c r="J263" s="39">
        <v>0</v>
      </c>
      <c r="K263" s="39">
        <v>0</v>
      </c>
      <c r="L263" s="40"/>
      <c r="M263" s="40"/>
      <c r="N263" s="40"/>
      <c r="O263" s="39">
        <v>10</v>
      </c>
      <c r="P263" s="39">
        <v>70</v>
      </c>
      <c r="Q263" s="39">
        <v>75</v>
      </c>
      <c r="R263" s="39">
        <v>5</v>
      </c>
      <c r="S263" s="39">
        <v>0</v>
      </c>
      <c r="T263" s="39">
        <v>0</v>
      </c>
      <c r="U263" s="40"/>
      <c r="V263" s="40"/>
      <c r="W263" s="40"/>
      <c r="X263" s="39">
        <v>15</v>
      </c>
      <c r="Y263" s="39">
        <v>34</v>
      </c>
      <c r="Z263" s="39">
        <v>39</v>
      </c>
      <c r="AA263" s="39">
        <v>10</v>
      </c>
      <c r="AB263" s="39">
        <v>0</v>
      </c>
      <c r="AC263" s="39">
        <v>0</v>
      </c>
      <c r="AD263" s="40"/>
      <c r="AE263" s="40"/>
      <c r="AF263" s="40"/>
      <c r="AG263" s="39">
        <v>3</v>
      </c>
      <c r="AH263" s="39">
        <v>6</v>
      </c>
      <c r="AI263" s="39">
        <v>9</v>
      </c>
      <c r="AJ263" s="39">
        <v>0</v>
      </c>
      <c r="AK263" s="39">
        <v>0</v>
      </c>
      <c r="AL263" s="39">
        <v>0</v>
      </c>
    </row>
    <row r="264" spans="1:38" ht="20.100000000000001" customHeight="1" x14ac:dyDescent="0.2">
      <c r="D264" s="2" t="s">
        <v>97</v>
      </c>
      <c r="F264" s="35">
        <v>59</v>
      </c>
      <c r="G264" s="35">
        <v>1618</v>
      </c>
      <c r="H264" s="35">
        <v>1634</v>
      </c>
      <c r="I264" s="35">
        <v>43</v>
      </c>
      <c r="J264" s="35">
        <v>0</v>
      </c>
      <c r="K264" s="35">
        <v>0</v>
      </c>
      <c r="L264" s="35"/>
      <c r="M264" s="35"/>
      <c r="N264" s="35"/>
      <c r="O264" s="35">
        <v>4</v>
      </c>
      <c r="P264" s="35">
        <v>140</v>
      </c>
      <c r="Q264" s="35">
        <v>136</v>
      </c>
      <c r="R264" s="35">
        <v>8</v>
      </c>
      <c r="S264" s="35">
        <v>0</v>
      </c>
      <c r="T264" s="35">
        <v>0</v>
      </c>
      <c r="U264" s="35"/>
      <c r="V264" s="35"/>
      <c r="W264" s="35"/>
      <c r="X264" s="35">
        <v>1</v>
      </c>
      <c r="Y264" s="35">
        <v>43</v>
      </c>
      <c r="Z264" s="35">
        <v>40</v>
      </c>
      <c r="AA264" s="35">
        <v>4</v>
      </c>
      <c r="AB264" s="35">
        <v>0</v>
      </c>
      <c r="AC264" s="35">
        <v>0</v>
      </c>
      <c r="AD264" s="35"/>
      <c r="AE264" s="35"/>
      <c r="AF264" s="35"/>
      <c r="AG264" s="35">
        <v>2</v>
      </c>
      <c r="AH264" s="35">
        <v>4</v>
      </c>
      <c r="AI264" s="35">
        <v>6</v>
      </c>
      <c r="AJ264" s="35">
        <v>0</v>
      </c>
      <c r="AK264" s="35">
        <v>0</v>
      </c>
      <c r="AL264" s="35">
        <v>0</v>
      </c>
    </row>
    <row r="265" spans="1:38" ht="19.5" customHeight="1" x14ac:dyDescent="0.2">
      <c r="D265" s="38" t="s">
        <v>136</v>
      </c>
      <c r="F265" s="39">
        <v>11</v>
      </c>
      <c r="G265" s="39">
        <v>362</v>
      </c>
      <c r="H265" s="39">
        <v>367</v>
      </c>
      <c r="I265" s="39">
        <v>6</v>
      </c>
      <c r="J265" s="39">
        <v>0</v>
      </c>
      <c r="K265" s="39">
        <v>0</v>
      </c>
      <c r="L265" s="40"/>
      <c r="M265" s="40"/>
      <c r="N265" s="40"/>
      <c r="O265" s="39">
        <v>1</v>
      </c>
      <c r="P265" s="39">
        <v>19</v>
      </c>
      <c r="Q265" s="39">
        <v>20</v>
      </c>
      <c r="R265" s="39">
        <v>0</v>
      </c>
      <c r="S265" s="39">
        <v>0</v>
      </c>
      <c r="T265" s="39">
        <v>0</v>
      </c>
      <c r="U265" s="40"/>
      <c r="V265" s="40"/>
      <c r="W265" s="40"/>
      <c r="X265" s="39">
        <v>0</v>
      </c>
      <c r="Y265" s="39">
        <v>27</v>
      </c>
      <c r="Z265" s="39">
        <v>26</v>
      </c>
      <c r="AA265" s="39">
        <v>1</v>
      </c>
      <c r="AB265" s="39">
        <v>0</v>
      </c>
      <c r="AC265" s="39">
        <v>0</v>
      </c>
      <c r="AD265" s="40"/>
      <c r="AE265" s="40"/>
      <c r="AF265" s="40"/>
      <c r="AG265" s="39">
        <v>0</v>
      </c>
      <c r="AH265" s="39">
        <v>8</v>
      </c>
      <c r="AI265" s="39">
        <v>8</v>
      </c>
      <c r="AJ265" s="39">
        <v>0</v>
      </c>
      <c r="AK265" s="39">
        <v>0</v>
      </c>
      <c r="AL265" s="39">
        <v>0</v>
      </c>
    </row>
    <row r="266" spans="1:38" ht="20.100000000000001" customHeight="1" x14ac:dyDescent="0.2">
      <c r="D266" s="2" t="s">
        <v>99</v>
      </c>
      <c r="F266" s="35">
        <v>4</v>
      </c>
      <c r="G266" s="35">
        <v>333</v>
      </c>
      <c r="H266" s="35">
        <v>329</v>
      </c>
      <c r="I266" s="35">
        <v>8</v>
      </c>
      <c r="J266" s="35">
        <v>0</v>
      </c>
      <c r="K266" s="35">
        <v>0</v>
      </c>
      <c r="L266" s="35"/>
      <c r="M266" s="35"/>
      <c r="N266" s="35"/>
      <c r="O266" s="35">
        <v>5</v>
      </c>
      <c r="P266" s="35">
        <v>47</v>
      </c>
      <c r="Q266" s="35">
        <v>49</v>
      </c>
      <c r="R266" s="35">
        <v>3</v>
      </c>
      <c r="S266" s="35">
        <v>0</v>
      </c>
      <c r="T266" s="35">
        <v>0</v>
      </c>
      <c r="U266" s="35"/>
      <c r="V266" s="35"/>
      <c r="W266" s="35"/>
      <c r="X266" s="35">
        <v>3</v>
      </c>
      <c r="Y266" s="35">
        <v>33</v>
      </c>
      <c r="Z266" s="35">
        <v>36</v>
      </c>
      <c r="AA266" s="35">
        <v>0</v>
      </c>
      <c r="AB266" s="35">
        <v>0</v>
      </c>
      <c r="AC266" s="35">
        <v>0</v>
      </c>
      <c r="AD266" s="35"/>
      <c r="AE266" s="35"/>
      <c r="AF266" s="35"/>
      <c r="AG266" s="35">
        <v>1</v>
      </c>
      <c r="AH266" s="35">
        <v>6</v>
      </c>
      <c r="AI266" s="35">
        <v>7</v>
      </c>
      <c r="AJ266" s="35">
        <v>0</v>
      </c>
      <c r="AK266" s="35">
        <v>0</v>
      </c>
      <c r="AL266" s="35">
        <v>0</v>
      </c>
    </row>
    <row r="267" spans="1:38" ht="19.5" customHeight="1" x14ac:dyDescent="0.2">
      <c r="D267" s="38" t="s">
        <v>100</v>
      </c>
      <c r="F267" s="39">
        <v>15</v>
      </c>
      <c r="G267" s="39">
        <v>326</v>
      </c>
      <c r="H267" s="39">
        <v>335</v>
      </c>
      <c r="I267" s="39">
        <v>6</v>
      </c>
      <c r="J267" s="39">
        <v>0</v>
      </c>
      <c r="K267" s="39">
        <v>0</v>
      </c>
      <c r="L267" s="40"/>
      <c r="M267" s="40"/>
      <c r="N267" s="40"/>
      <c r="O267" s="39">
        <v>2</v>
      </c>
      <c r="P267" s="39">
        <v>54</v>
      </c>
      <c r="Q267" s="39">
        <v>51</v>
      </c>
      <c r="R267" s="39">
        <v>5</v>
      </c>
      <c r="S267" s="39">
        <v>0</v>
      </c>
      <c r="T267" s="39">
        <v>0</v>
      </c>
      <c r="U267" s="40"/>
      <c r="V267" s="40"/>
      <c r="W267" s="40"/>
      <c r="X267" s="39">
        <v>2</v>
      </c>
      <c r="Y267" s="39">
        <v>21</v>
      </c>
      <c r="Z267" s="39">
        <v>21</v>
      </c>
      <c r="AA267" s="39">
        <v>2</v>
      </c>
      <c r="AB267" s="39">
        <v>0</v>
      </c>
      <c r="AC267" s="39">
        <v>0</v>
      </c>
      <c r="AD267" s="40"/>
      <c r="AE267" s="40"/>
      <c r="AF267" s="40"/>
      <c r="AG267" s="39">
        <v>0</v>
      </c>
      <c r="AH267" s="39">
        <v>8</v>
      </c>
      <c r="AI267" s="39">
        <v>8</v>
      </c>
      <c r="AJ267" s="39">
        <v>0</v>
      </c>
      <c r="AK267" s="39">
        <v>0</v>
      </c>
      <c r="AL267" s="39">
        <v>0</v>
      </c>
    </row>
    <row r="268" spans="1:38" ht="20.100000000000001" customHeight="1" x14ac:dyDescent="0.2">
      <c r="D268" s="2" t="s">
        <v>115</v>
      </c>
      <c r="F268" s="35">
        <v>18</v>
      </c>
      <c r="G268" s="35">
        <v>511</v>
      </c>
      <c r="H268" s="35">
        <v>517</v>
      </c>
      <c r="I268" s="35">
        <v>12</v>
      </c>
      <c r="J268" s="35">
        <v>0</v>
      </c>
      <c r="K268" s="35">
        <v>0</v>
      </c>
      <c r="L268" s="35"/>
      <c r="M268" s="35"/>
      <c r="N268" s="35"/>
      <c r="O268" s="35">
        <v>9</v>
      </c>
      <c r="P268" s="35">
        <v>104</v>
      </c>
      <c r="Q268" s="35">
        <v>110</v>
      </c>
      <c r="R268" s="35">
        <v>3</v>
      </c>
      <c r="S268" s="35">
        <v>0</v>
      </c>
      <c r="T268" s="35">
        <v>0</v>
      </c>
      <c r="U268" s="35"/>
      <c r="V268" s="35"/>
      <c r="W268" s="35"/>
      <c r="X268" s="35">
        <v>5</v>
      </c>
      <c r="Y268" s="35">
        <v>121</v>
      </c>
      <c r="Z268" s="35">
        <v>119</v>
      </c>
      <c r="AA268" s="35">
        <v>7</v>
      </c>
      <c r="AB268" s="35">
        <v>0</v>
      </c>
      <c r="AC268" s="35">
        <v>0</v>
      </c>
      <c r="AD268" s="35"/>
      <c r="AE268" s="35"/>
      <c r="AF268" s="35"/>
      <c r="AG268" s="35">
        <v>0</v>
      </c>
      <c r="AH268" s="35">
        <v>34</v>
      </c>
      <c r="AI268" s="35">
        <v>34</v>
      </c>
      <c r="AJ268" s="35">
        <v>0</v>
      </c>
      <c r="AK268" s="35">
        <v>0</v>
      </c>
      <c r="AL268" s="35">
        <v>0</v>
      </c>
    </row>
    <row r="269" spans="1:38" ht="19.5" customHeight="1" x14ac:dyDescent="0.2">
      <c r="D269" s="38" t="s">
        <v>102</v>
      </c>
      <c r="F269" s="39">
        <v>31</v>
      </c>
      <c r="G269" s="39">
        <v>490</v>
      </c>
      <c r="H269" s="39">
        <v>504</v>
      </c>
      <c r="I269" s="39">
        <v>17</v>
      </c>
      <c r="J269" s="39">
        <v>0</v>
      </c>
      <c r="K269" s="39">
        <v>0</v>
      </c>
      <c r="L269" s="40"/>
      <c r="M269" s="40"/>
      <c r="N269" s="40"/>
      <c r="O269" s="39">
        <v>5</v>
      </c>
      <c r="P269" s="39">
        <v>121</v>
      </c>
      <c r="Q269" s="39">
        <v>123</v>
      </c>
      <c r="R269" s="39">
        <v>3</v>
      </c>
      <c r="S269" s="39">
        <v>0</v>
      </c>
      <c r="T269" s="39">
        <v>0</v>
      </c>
      <c r="U269" s="40"/>
      <c r="V269" s="40"/>
      <c r="W269" s="40"/>
      <c r="X269" s="39">
        <v>10</v>
      </c>
      <c r="Y269" s="39">
        <v>102</v>
      </c>
      <c r="Z269" s="39">
        <v>108</v>
      </c>
      <c r="AA269" s="39">
        <v>4</v>
      </c>
      <c r="AB269" s="39">
        <v>0</v>
      </c>
      <c r="AC269" s="39">
        <v>0</v>
      </c>
      <c r="AD269" s="40"/>
      <c r="AE269" s="40"/>
      <c r="AF269" s="40"/>
      <c r="AG269" s="39">
        <v>1</v>
      </c>
      <c r="AH269" s="39">
        <v>33</v>
      </c>
      <c r="AI269" s="39">
        <v>34</v>
      </c>
      <c r="AJ269" s="39">
        <v>0</v>
      </c>
      <c r="AK269" s="39">
        <v>0</v>
      </c>
      <c r="AL269" s="39">
        <v>0</v>
      </c>
    </row>
    <row r="270" spans="1:38" ht="20.100000000000001" customHeight="1" x14ac:dyDescent="0.2">
      <c r="D270" s="2" t="s">
        <v>103</v>
      </c>
      <c r="F270" s="35">
        <v>4</v>
      </c>
      <c r="G270" s="35">
        <v>271</v>
      </c>
      <c r="H270" s="35">
        <v>265</v>
      </c>
      <c r="I270" s="35">
        <v>10</v>
      </c>
      <c r="J270" s="35">
        <v>0</v>
      </c>
      <c r="K270" s="35">
        <v>0</v>
      </c>
      <c r="L270" s="35"/>
      <c r="M270" s="35"/>
      <c r="N270" s="35"/>
      <c r="O270" s="35">
        <v>1</v>
      </c>
      <c r="P270" s="35">
        <v>32</v>
      </c>
      <c r="Q270" s="35">
        <v>33</v>
      </c>
      <c r="R270" s="35">
        <v>0</v>
      </c>
      <c r="S270" s="35">
        <v>0</v>
      </c>
      <c r="T270" s="35">
        <v>0</v>
      </c>
      <c r="U270" s="35"/>
      <c r="V270" s="35"/>
      <c r="W270" s="35"/>
      <c r="X270" s="35">
        <v>1</v>
      </c>
      <c r="Y270" s="35">
        <v>17</v>
      </c>
      <c r="Z270" s="35">
        <v>18</v>
      </c>
      <c r="AA270" s="35">
        <v>0</v>
      </c>
      <c r="AB270" s="35">
        <v>0</v>
      </c>
      <c r="AC270" s="35">
        <v>0</v>
      </c>
      <c r="AD270" s="35"/>
      <c r="AE270" s="35"/>
      <c r="AF270" s="35"/>
      <c r="AG270" s="35">
        <v>0</v>
      </c>
      <c r="AH270" s="35">
        <v>14</v>
      </c>
      <c r="AI270" s="35">
        <v>13</v>
      </c>
      <c r="AJ270" s="35">
        <v>1</v>
      </c>
      <c r="AK270" s="35">
        <v>0</v>
      </c>
      <c r="AL270" s="35">
        <v>0</v>
      </c>
    </row>
    <row r="271" spans="1:38" ht="19.5" customHeight="1" x14ac:dyDescent="0.2">
      <c r="D271" s="38" t="s">
        <v>116</v>
      </c>
      <c r="F271" s="39">
        <v>45</v>
      </c>
      <c r="G271" s="39">
        <v>1709</v>
      </c>
      <c r="H271" s="39">
        <v>1714</v>
      </c>
      <c r="I271" s="39">
        <v>40</v>
      </c>
      <c r="J271" s="39">
        <v>0</v>
      </c>
      <c r="K271" s="39">
        <v>0</v>
      </c>
      <c r="L271" s="40"/>
      <c r="M271" s="40"/>
      <c r="N271" s="40"/>
      <c r="O271" s="39">
        <v>1</v>
      </c>
      <c r="P271" s="39">
        <v>38</v>
      </c>
      <c r="Q271" s="39">
        <v>37</v>
      </c>
      <c r="R271" s="39">
        <v>2</v>
      </c>
      <c r="S271" s="39">
        <v>0</v>
      </c>
      <c r="T271" s="39">
        <v>0</v>
      </c>
      <c r="U271" s="40"/>
      <c r="V271" s="40"/>
      <c r="W271" s="40"/>
      <c r="X271" s="39">
        <v>3</v>
      </c>
      <c r="Y271" s="39">
        <v>24</v>
      </c>
      <c r="Z271" s="39">
        <v>25</v>
      </c>
      <c r="AA271" s="39">
        <v>2</v>
      </c>
      <c r="AB271" s="39">
        <v>0</v>
      </c>
      <c r="AC271" s="39">
        <v>0</v>
      </c>
      <c r="AD271" s="40"/>
      <c r="AE271" s="40"/>
      <c r="AF271" s="40"/>
      <c r="AG271" s="39">
        <v>0</v>
      </c>
      <c r="AH271" s="39">
        <v>8</v>
      </c>
      <c r="AI271" s="39">
        <v>6</v>
      </c>
      <c r="AJ271" s="39">
        <v>2</v>
      </c>
      <c r="AK271" s="39">
        <v>0</v>
      </c>
      <c r="AL271" s="39">
        <v>0</v>
      </c>
    </row>
    <row r="272" spans="1:38" ht="20.100000000000001" customHeight="1" x14ac:dyDescent="0.2">
      <c r="D272" s="2" t="s">
        <v>158</v>
      </c>
      <c r="F272" s="35">
        <v>44</v>
      </c>
      <c r="G272" s="35">
        <v>1672</v>
      </c>
      <c r="H272" s="35">
        <v>1662</v>
      </c>
      <c r="I272" s="35">
        <v>54</v>
      </c>
      <c r="J272" s="35">
        <v>0</v>
      </c>
      <c r="K272" s="35">
        <v>0</v>
      </c>
      <c r="L272" s="35"/>
      <c r="M272" s="35"/>
      <c r="N272" s="35"/>
      <c r="O272" s="35">
        <v>3</v>
      </c>
      <c r="P272" s="35">
        <v>71</v>
      </c>
      <c r="Q272" s="35">
        <v>72</v>
      </c>
      <c r="R272" s="35">
        <v>2</v>
      </c>
      <c r="S272" s="35">
        <v>0</v>
      </c>
      <c r="T272" s="35">
        <v>0</v>
      </c>
      <c r="U272" s="35"/>
      <c r="V272" s="35"/>
      <c r="W272" s="35"/>
      <c r="X272" s="35">
        <v>5</v>
      </c>
      <c r="Y272" s="35">
        <v>48</v>
      </c>
      <c r="Z272" s="35">
        <v>50</v>
      </c>
      <c r="AA272" s="35">
        <v>3</v>
      </c>
      <c r="AB272" s="35">
        <v>0</v>
      </c>
      <c r="AC272" s="35">
        <v>0</v>
      </c>
      <c r="AD272" s="35"/>
      <c r="AE272" s="35"/>
      <c r="AF272" s="35"/>
      <c r="AG272" s="35">
        <v>0</v>
      </c>
      <c r="AH272" s="35">
        <v>13</v>
      </c>
      <c r="AI272" s="35">
        <v>12</v>
      </c>
      <c r="AJ272" s="35">
        <v>1</v>
      </c>
      <c r="AK272" s="35">
        <v>0</v>
      </c>
      <c r="AL272" s="35">
        <v>0</v>
      </c>
    </row>
    <row r="273" spans="1:38" ht="19.5" customHeight="1" x14ac:dyDescent="0.2">
      <c r="D273" s="38" t="s">
        <v>193</v>
      </c>
      <c r="F273" s="39">
        <v>64</v>
      </c>
      <c r="G273" s="39">
        <v>1680</v>
      </c>
      <c r="H273" s="39">
        <v>1692</v>
      </c>
      <c r="I273" s="39">
        <v>52</v>
      </c>
      <c r="J273" s="39">
        <v>0</v>
      </c>
      <c r="K273" s="39">
        <v>0</v>
      </c>
      <c r="L273" s="40"/>
      <c r="M273" s="40"/>
      <c r="N273" s="40"/>
      <c r="O273" s="39">
        <v>3</v>
      </c>
      <c r="P273" s="39">
        <v>68</v>
      </c>
      <c r="Q273" s="39">
        <v>68</v>
      </c>
      <c r="R273" s="39">
        <v>3</v>
      </c>
      <c r="S273" s="39">
        <v>0</v>
      </c>
      <c r="T273" s="39">
        <v>0</v>
      </c>
      <c r="U273" s="40"/>
      <c r="V273" s="40"/>
      <c r="W273" s="40"/>
      <c r="X273" s="39">
        <v>4</v>
      </c>
      <c r="Y273" s="39">
        <v>33</v>
      </c>
      <c r="Z273" s="39">
        <v>36</v>
      </c>
      <c r="AA273" s="39">
        <v>1</v>
      </c>
      <c r="AB273" s="39">
        <v>0</v>
      </c>
      <c r="AC273" s="39">
        <v>0</v>
      </c>
      <c r="AD273" s="40"/>
      <c r="AE273" s="40"/>
      <c r="AF273" s="40"/>
      <c r="AG273" s="39">
        <v>0</v>
      </c>
      <c r="AH273" s="39">
        <v>12</v>
      </c>
      <c r="AI273" s="39">
        <v>12</v>
      </c>
      <c r="AJ273" s="39">
        <v>0</v>
      </c>
      <c r="AK273" s="39">
        <v>0</v>
      </c>
      <c r="AL273" s="39">
        <v>0</v>
      </c>
    </row>
    <row r="274" spans="1:38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</row>
    <row r="275" spans="1:38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424</v>
      </c>
      <c r="G275" s="44">
        <v>12367</v>
      </c>
      <c r="H275" s="44">
        <v>12414</v>
      </c>
      <c r="I275" s="44">
        <v>377</v>
      </c>
      <c r="J275" s="44">
        <v>0</v>
      </c>
      <c r="K275" s="44">
        <v>0</v>
      </c>
      <c r="L275" s="45"/>
      <c r="M275" s="45"/>
      <c r="N275" s="45"/>
      <c r="O275" s="44">
        <v>48</v>
      </c>
      <c r="P275" s="44">
        <v>789</v>
      </c>
      <c r="Q275" s="44">
        <v>802</v>
      </c>
      <c r="R275" s="44">
        <v>35</v>
      </c>
      <c r="S275" s="44">
        <v>0</v>
      </c>
      <c r="T275" s="44">
        <v>0</v>
      </c>
      <c r="U275" s="45"/>
      <c r="V275" s="45"/>
      <c r="W275" s="45"/>
      <c r="X275" s="44">
        <v>51</v>
      </c>
      <c r="Y275" s="44">
        <v>512</v>
      </c>
      <c r="Z275" s="44">
        <v>529</v>
      </c>
      <c r="AA275" s="44">
        <v>34</v>
      </c>
      <c r="AB275" s="44">
        <v>0</v>
      </c>
      <c r="AC275" s="44">
        <v>0</v>
      </c>
      <c r="AD275" s="45"/>
      <c r="AE275" s="45"/>
      <c r="AF275" s="45"/>
      <c r="AG275" s="44">
        <v>7</v>
      </c>
      <c r="AH275" s="44">
        <v>146</v>
      </c>
      <c r="AI275" s="44">
        <v>149</v>
      </c>
      <c r="AJ275" s="44">
        <v>4</v>
      </c>
      <c r="AK275" s="44">
        <v>0</v>
      </c>
      <c r="AL275" s="44">
        <v>0</v>
      </c>
    </row>
    <row r="276" spans="1:38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</row>
    <row r="277" spans="1:38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424</v>
      </c>
      <c r="G277" s="50">
        <v>12367</v>
      </c>
      <c r="H277" s="50">
        <v>12414</v>
      </c>
      <c r="I277" s="50">
        <v>377</v>
      </c>
      <c r="J277" s="50">
        <v>0</v>
      </c>
      <c r="K277" s="50">
        <v>0</v>
      </c>
      <c r="L277" s="45"/>
      <c r="M277" s="45"/>
      <c r="N277" s="45"/>
      <c r="O277" s="50">
        <v>48</v>
      </c>
      <c r="P277" s="50">
        <v>789</v>
      </c>
      <c r="Q277" s="50">
        <v>802</v>
      </c>
      <c r="R277" s="50">
        <v>35</v>
      </c>
      <c r="S277" s="50">
        <v>0</v>
      </c>
      <c r="T277" s="50">
        <v>0</v>
      </c>
      <c r="U277" s="45"/>
      <c r="V277" s="45"/>
      <c r="W277" s="45"/>
      <c r="X277" s="50">
        <v>51</v>
      </c>
      <c r="Y277" s="50">
        <v>512</v>
      </c>
      <c r="Z277" s="50">
        <v>529</v>
      </c>
      <c r="AA277" s="50">
        <v>34</v>
      </c>
      <c r="AB277" s="50">
        <v>0</v>
      </c>
      <c r="AC277" s="50">
        <v>0</v>
      </c>
      <c r="AD277" s="45"/>
      <c r="AE277" s="45"/>
      <c r="AF277" s="45"/>
      <c r="AG277" s="50">
        <v>7</v>
      </c>
      <c r="AH277" s="50">
        <v>146</v>
      </c>
      <c r="AI277" s="50">
        <v>149</v>
      </c>
      <c r="AJ277" s="50">
        <v>4</v>
      </c>
      <c r="AK277" s="50">
        <v>0</v>
      </c>
      <c r="AL277" s="50">
        <v>0</v>
      </c>
    </row>
    <row r="278" spans="1:38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</row>
    <row r="279" spans="1:38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</row>
    <row r="280" spans="1:38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</row>
    <row r="281" spans="1:38" ht="20.100000000000001" customHeight="1" x14ac:dyDescent="0.2">
      <c r="D281" s="2" t="s">
        <v>95</v>
      </c>
      <c r="F281" s="35">
        <v>2</v>
      </c>
      <c r="G281" s="35">
        <v>92</v>
      </c>
      <c r="H281" s="35">
        <v>91</v>
      </c>
      <c r="I281" s="35">
        <v>3</v>
      </c>
      <c r="J281" s="35">
        <v>0</v>
      </c>
      <c r="K281" s="35">
        <v>0</v>
      </c>
      <c r="L281" s="35"/>
      <c r="M281" s="35"/>
      <c r="N281" s="35"/>
      <c r="O281" s="35">
        <v>0</v>
      </c>
      <c r="P281" s="35">
        <v>8</v>
      </c>
      <c r="Q281" s="35">
        <v>7</v>
      </c>
      <c r="R281" s="35">
        <v>1</v>
      </c>
      <c r="S281" s="35">
        <v>0</v>
      </c>
      <c r="T281" s="35">
        <v>0</v>
      </c>
      <c r="U281" s="35"/>
      <c r="V281" s="35"/>
      <c r="W281" s="35"/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/>
      <c r="AE281" s="35"/>
      <c r="AF281" s="35"/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</row>
    <row r="282" spans="1:38" ht="19.5" customHeight="1" x14ac:dyDescent="0.2">
      <c r="D282" s="38" t="s">
        <v>96</v>
      </c>
      <c r="F282" s="39">
        <v>1</v>
      </c>
      <c r="G282" s="39">
        <v>98</v>
      </c>
      <c r="H282" s="39">
        <v>97</v>
      </c>
      <c r="I282" s="39">
        <v>2</v>
      </c>
      <c r="J282" s="39">
        <v>0</v>
      </c>
      <c r="K282" s="39">
        <v>0</v>
      </c>
      <c r="L282" s="40"/>
      <c r="M282" s="40"/>
      <c r="N282" s="40"/>
      <c r="O282" s="39">
        <v>0</v>
      </c>
      <c r="P282" s="39">
        <v>4</v>
      </c>
      <c r="Q282" s="39">
        <v>4</v>
      </c>
      <c r="R282" s="39">
        <v>0</v>
      </c>
      <c r="S282" s="39">
        <v>0</v>
      </c>
      <c r="T282" s="39">
        <v>0</v>
      </c>
      <c r="U282" s="40"/>
      <c r="V282" s="40"/>
      <c r="W282" s="40"/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40"/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</row>
    <row r="283" spans="1:38" ht="20.100000000000001" customHeight="1" x14ac:dyDescent="0.2">
      <c r="D283" s="2" t="s">
        <v>112</v>
      </c>
      <c r="F283" s="35">
        <v>3</v>
      </c>
      <c r="G283" s="35">
        <v>95</v>
      </c>
      <c r="H283" s="35">
        <v>95</v>
      </c>
      <c r="I283" s="35">
        <v>3</v>
      </c>
      <c r="J283" s="35">
        <v>0</v>
      </c>
      <c r="K283" s="35">
        <v>0</v>
      </c>
      <c r="L283" s="35"/>
      <c r="M283" s="35"/>
      <c r="N283" s="35"/>
      <c r="O283" s="35">
        <v>0</v>
      </c>
      <c r="P283" s="35">
        <v>1</v>
      </c>
      <c r="Q283" s="35">
        <v>0</v>
      </c>
      <c r="R283" s="35">
        <v>1</v>
      </c>
      <c r="S283" s="35">
        <v>0</v>
      </c>
      <c r="T283" s="35">
        <v>0</v>
      </c>
      <c r="U283" s="35"/>
      <c r="V283" s="35"/>
      <c r="W283" s="35"/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/>
      <c r="AE283" s="35"/>
      <c r="AF283" s="35"/>
      <c r="AG283" s="35">
        <v>0</v>
      </c>
      <c r="AH283" s="35">
        <v>1</v>
      </c>
      <c r="AI283" s="35">
        <v>1</v>
      </c>
      <c r="AJ283" s="35">
        <v>0</v>
      </c>
      <c r="AK283" s="35">
        <v>0</v>
      </c>
      <c r="AL283" s="35">
        <v>0</v>
      </c>
    </row>
    <row r="284" spans="1:38" ht="19.5" customHeight="1" x14ac:dyDescent="0.2">
      <c r="D284" s="38" t="s">
        <v>98</v>
      </c>
      <c r="F284" s="39">
        <v>3</v>
      </c>
      <c r="G284" s="39">
        <v>91</v>
      </c>
      <c r="H284" s="39">
        <v>92</v>
      </c>
      <c r="I284" s="39">
        <v>2</v>
      </c>
      <c r="J284" s="39">
        <v>0</v>
      </c>
      <c r="K284" s="39">
        <v>0</v>
      </c>
      <c r="L284" s="40"/>
      <c r="M284" s="40"/>
      <c r="N284" s="40"/>
      <c r="O284" s="39">
        <v>0</v>
      </c>
      <c r="P284" s="39">
        <v>24</v>
      </c>
      <c r="Q284" s="39">
        <v>24</v>
      </c>
      <c r="R284" s="39">
        <v>0</v>
      </c>
      <c r="S284" s="39">
        <v>0</v>
      </c>
      <c r="T284" s="39">
        <v>0</v>
      </c>
      <c r="U284" s="40"/>
      <c r="V284" s="40"/>
      <c r="W284" s="40"/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40"/>
      <c r="AE284" s="40"/>
      <c r="AF284" s="40"/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</row>
    <row r="285" spans="1:38" ht="20.100000000000001" customHeight="1" x14ac:dyDescent="0.2">
      <c r="D285" s="2" t="s">
        <v>99</v>
      </c>
      <c r="F285" s="35">
        <v>3</v>
      </c>
      <c r="G285" s="35">
        <v>96</v>
      </c>
      <c r="H285" s="35">
        <v>94</v>
      </c>
      <c r="I285" s="35">
        <v>5</v>
      </c>
      <c r="J285" s="35">
        <v>0</v>
      </c>
      <c r="K285" s="35">
        <v>0</v>
      </c>
      <c r="L285" s="35"/>
      <c r="M285" s="35"/>
      <c r="N285" s="35"/>
      <c r="O285" s="35">
        <v>1</v>
      </c>
      <c r="P285" s="35">
        <v>11</v>
      </c>
      <c r="Q285" s="35">
        <v>12</v>
      </c>
      <c r="R285" s="35">
        <v>0</v>
      </c>
      <c r="S285" s="35">
        <v>0</v>
      </c>
      <c r="T285" s="35">
        <v>0</v>
      </c>
      <c r="U285" s="35"/>
      <c r="V285" s="35"/>
      <c r="W285" s="35"/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/>
      <c r="AE285" s="35"/>
      <c r="AF285" s="35"/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</row>
    <row r="286" spans="1:38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</row>
    <row r="287" spans="1:38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12</v>
      </c>
      <c r="G287" s="44">
        <v>472</v>
      </c>
      <c r="H287" s="44">
        <v>469</v>
      </c>
      <c r="I287" s="44">
        <v>15</v>
      </c>
      <c r="J287" s="44">
        <v>0</v>
      </c>
      <c r="K287" s="44">
        <v>0</v>
      </c>
      <c r="L287" s="45"/>
      <c r="M287" s="45"/>
      <c r="N287" s="45"/>
      <c r="O287" s="44">
        <v>1</v>
      </c>
      <c r="P287" s="44">
        <v>48</v>
      </c>
      <c r="Q287" s="44">
        <v>47</v>
      </c>
      <c r="R287" s="44">
        <v>2</v>
      </c>
      <c r="S287" s="44">
        <v>0</v>
      </c>
      <c r="T287" s="44">
        <v>0</v>
      </c>
      <c r="U287" s="45"/>
      <c r="V287" s="45"/>
      <c r="W287" s="45"/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0</v>
      </c>
      <c r="AD287" s="45"/>
      <c r="AE287" s="45"/>
      <c r="AF287" s="45"/>
      <c r="AG287" s="44">
        <v>0</v>
      </c>
      <c r="AH287" s="44">
        <v>1</v>
      </c>
      <c r="AI287" s="44">
        <v>1</v>
      </c>
      <c r="AJ287" s="44">
        <v>0</v>
      </c>
      <c r="AK287" s="44">
        <v>0</v>
      </c>
      <c r="AL287" s="44">
        <v>0</v>
      </c>
    </row>
    <row r="288" spans="1:38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</row>
    <row r="289" spans="1:38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</row>
    <row r="290" spans="1:38" ht="20.100000000000001" customHeight="1" x14ac:dyDescent="0.2">
      <c r="D290" s="2" t="s">
        <v>197</v>
      </c>
      <c r="F290" s="35">
        <v>0</v>
      </c>
      <c r="G290" s="35">
        <v>3</v>
      </c>
      <c r="H290" s="35">
        <v>3</v>
      </c>
      <c r="I290" s="35">
        <v>0</v>
      </c>
      <c r="J290" s="35">
        <v>0</v>
      </c>
      <c r="K290" s="35">
        <v>0</v>
      </c>
      <c r="L290" s="35"/>
      <c r="M290" s="35"/>
      <c r="N290" s="35"/>
      <c r="O290" s="35">
        <v>1</v>
      </c>
      <c r="P290" s="35">
        <v>117</v>
      </c>
      <c r="Q290" s="35">
        <v>116</v>
      </c>
      <c r="R290" s="35">
        <v>2</v>
      </c>
      <c r="S290" s="35">
        <v>0</v>
      </c>
      <c r="T290" s="35">
        <v>0</v>
      </c>
      <c r="U290" s="35"/>
      <c r="V290" s="35"/>
      <c r="W290" s="35"/>
      <c r="X290" s="35">
        <v>6</v>
      </c>
      <c r="Y290" s="35">
        <v>141</v>
      </c>
      <c r="Z290" s="35">
        <v>142</v>
      </c>
      <c r="AA290" s="35">
        <v>5</v>
      </c>
      <c r="AB290" s="35">
        <v>0</v>
      </c>
      <c r="AC290" s="35">
        <v>0</v>
      </c>
      <c r="AD290" s="35"/>
      <c r="AE290" s="35"/>
      <c r="AF290" s="35"/>
      <c r="AG290" s="35">
        <v>3</v>
      </c>
      <c r="AH290" s="35">
        <v>20</v>
      </c>
      <c r="AI290" s="35">
        <v>22</v>
      </c>
      <c r="AJ290" s="35">
        <v>1</v>
      </c>
      <c r="AK290" s="35">
        <v>0</v>
      </c>
      <c r="AL290" s="35">
        <v>0</v>
      </c>
    </row>
    <row r="291" spans="1:38" ht="19.5" customHeight="1" x14ac:dyDescent="0.2">
      <c r="D291" s="38" t="s">
        <v>198</v>
      </c>
      <c r="F291" s="39">
        <v>1</v>
      </c>
      <c r="G291" s="39">
        <v>2</v>
      </c>
      <c r="H291" s="39">
        <v>3</v>
      </c>
      <c r="I291" s="39">
        <v>0</v>
      </c>
      <c r="J291" s="39">
        <v>0</v>
      </c>
      <c r="K291" s="39">
        <v>0</v>
      </c>
      <c r="L291" s="40"/>
      <c r="M291" s="40"/>
      <c r="N291" s="40"/>
      <c r="O291" s="39">
        <v>2</v>
      </c>
      <c r="P291" s="39">
        <v>119</v>
      </c>
      <c r="Q291" s="39">
        <v>119</v>
      </c>
      <c r="R291" s="39">
        <v>2</v>
      </c>
      <c r="S291" s="39">
        <v>0</v>
      </c>
      <c r="T291" s="39">
        <v>0</v>
      </c>
      <c r="U291" s="40"/>
      <c r="V291" s="40"/>
      <c r="W291" s="40"/>
      <c r="X291" s="39">
        <v>13</v>
      </c>
      <c r="Y291" s="39">
        <v>135</v>
      </c>
      <c r="Z291" s="39">
        <v>140</v>
      </c>
      <c r="AA291" s="39">
        <v>8</v>
      </c>
      <c r="AB291" s="39">
        <v>0</v>
      </c>
      <c r="AC291" s="39">
        <v>0</v>
      </c>
      <c r="AD291" s="40"/>
      <c r="AE291" s="40"/>
      <c r="AF291" s="40"/>
      <c r="AG291" s="39">
        <v>2</v>
      </c>
      <c r="AH291" s="39">
        <v>15</v>
      </c>
      <c r="AI291" s="39">
        <v>17</v>
      </c>
      <c r="AJ291" s="39">
        <v>0</v>
      </c>
      <c r="AK291" s="39">
        <v>0</v>
      </c>
      <c r="AL291" s="39">
        <v>0</v>
      </c>
    </row>
    <row r="292" spans="1:38" ht="20.100000000000001" customHeight="1" x14ac:dyDescent="0.2">
      <c r="D292" s="2" t="s">
        <v>199</v>
      </c>
      <c r="F292" s="35">
        <v>0</v>
      </c>
      <c r="G292" s="35">
        <v>2</v>
      </c>
      <c r="H292" s="35">
        <v>2</v>
      </c>
      <c r="I292" s="35">
        <v>0</v>
      </c>
      <c r="J292" s="35">
        <v>0</v>
      </c>
      <c r="K292" s="35">
        <v>0</v>
      </c>
      <c r="L292" s="35"/>
      <c r="M292" s="35"/>
      <c r="N292" s="35"/>
      <c r="O292" s="35">
        <v>3</v>
      </c>
      <c r="P292" s="35">
        <v>118</v>
      </c>
      <c r="Q292" s="35">
        <v>121</v>
      </c>
      <c r="R292" s="35">
        <v>0</v>
      </c>
      <c r="S292" s="35">
        <v>0</v>
      </c>
      <c r="T292" s="35">
        <v>0</v>
      </c>
      <c r="U292" s="35"/>
      <c r="V292" s="35"/>
      <c r="W292" s="35"/>
      <c r="X292" s="35">
        <v>18</v>
      </c>
      <c r="Y292" s="35">
        <v>144</v>
      </c>
      <c r="Z292" s="35">
        <v>160</v>
      </c>
      <c r="AA292" s="35">
        <v>2</v>
      </c>
      <c r="AB292" s="35">
        <v>0</v>
      </c>
      <c r="AC292" s="35">
        <v>0</v>
      </c>
      <c r="AD292" s="35"/>
      <c r="AE292" s="35"/>
      <c r="AF292" s="35"/>
      <c r="AG292" s="35">
        <v>1</v>
      </c>
      <c r="AH292" s="35">
        <v>8</v>
      </c>
      <c r="AI292" s="35">
        <v>9</v>
      </c>
      <c r="AJ292" s="35">
        <v>0</v>
      </c>
      <c r="AK292" s="35">
        <v>0</v>
      </c>
      <c r="AL292" s="35">
        <v>0</v>
      </c>
    </row>
    <row r="293" spans="1:38" ht="19.5" customHeight="1" x14ac:dyDescent="0.2">
      <c r="D293" s="38" t="s">
        <v>200</v>
      </c>
      <c r="F293" s="39">
        <v>1</v>
      </c>
      <c r="G293" s="39">
        <v>0</v>
      </c>
      <c r="H293" s="39">
        <v>1</v>
      </c>
      <c r="I293" s="39">
        <v>0</v>
      </c>
      <c r="J293" s="39">
        <v>0</v>
      </c>
      <c r="K293" s="39">
        <v>0</v>
      </c>
      <c r="L293" s="40"/>
      <c r="M293" s="40"/>
      <c r="N293" s="40"/>
      <c r="O293" s="39">
        <v>3</v>
      </c>
      <c r="P293" s="39">
        <v>119</v>
      </c>
      <c r="Q293" s="39">
        <v>122</v>
      </c>
      <c r="R293" s="39">
        <v>0</v>
      </c>
      <c r="S293" s="39">
        <v>0</v>
      </c>
      <c r="T293" s="39">
        <v>0</v>
      </c>
      <c r="U293" s="40"/>
      <c r="V293" s="40"/>
      <c r="W293" s="40"/>
      <c r="X293" s="39">
        <v>9</v>
      </c>
      <c r="Y293" s="39">
        <v>136</v>
      </c>
      <c r="Z293" s="39">
        <v>135</v>
      </c>
      <c r="AA293" s="39">
        <v>10</v>
      </c>
      <c r="AB293" s="39">
        <v>0</v>
      </c>
      <c r="AC293" s="39">
        <v>0</v>
      </c>
      <c r="AD293" s="40"/>
      <c r="AE293" s="40"/>
      <c r="AF293" s="40"/>
      <c r="AG293" s="39">
        <v>0</v>
      </c>
      <c r="AH293" s="39">
        <v>13</v>
      </c>
      <c r="AI293" s="39">
        <v>13</v>
      </c>
      <c r="AJ293" s="39">
        <v>0</v>
      </c>
      <c r="AK293" s="39">
        <v>0</v>
      </c>
      <c r="AL293" s="39">
        <v>0</v>
      </c>
    </row>
    <row r="294" spans="1:38" ht="20.100000000000001" customHeight="1" x14ac:dyDescent="0.2">
      <c r="D294" s="2" t="s">
        <v>201</v>
      </c>
      <c r="F294" s="35">
        <v>0</v>
      </c>
      <c r="G294" s="35">
        <v>1</v>
      </c>
      <c r="H294" s="35">
        <v>1</v>
      </c>
      <c r="I294" s="35">
        <v>0</v>
      </c>
      <c r="J294" s="35">
        <v>0</v>
      </c>
      <c r="K294" s="35">
        <v>0</v>
      </c>
      <c r="L294" s="35"/>
      <c r="M294" s="35"/>
      <c r="N294" s="35"/>
      <c r="O294" s="35">
        <v>4</v>
      </c>
      <c r="P294" s="35">
        <v>121</v>
      </c>
      <c r="Q294" s="35">
        <v>125</v>
      </c>
      <c r="R294" s="35">
        <v>0</v>
      </c>
      <c r="S294" s="35">
        <v>0</v>
      </c>
      <c r="T294" s="35">
        <v>0</v>
      </c>
      <c r="U294" s="35"/>
      <c r="V294" s="35"/>
      <c r="W294" s="35"/>
      <c r="X294" s="35">
        <v>9</v>
      </c>
      <c r="Y294" s="35">
        <v>133</v>
      </c>
      <c r="Z294" s="35">
        <v>135</v>
      </c>
      <c r="AA294" s="35">
        <v>7</v>
      </c>
      <c r="AB294" s="35">
        <v>0</v>
      </c>
      <c r="AC294" s="35">
        <v>0</v>
      </c>
      <c r="AD294" s="35"/>
      <c r="AE294" s="35"/>
      <c r="AF294" s="35"/>
      <c r="AG294" s="35">
        <v>0</v>
      </c>
      <c r="AH294" s="35">
        <v>17</v>
      </c>
      <c r="AI294" s="35">
        <v>16</v>
      </c>
      <c r="AJ294" s="35">
        <v>1</v>
      </c>
      <c r="AK294" s="35">
        <v>0</v>
      </c>
      <c r="AL294" s="35">
        <v>0</v>
      </c>
    </row>
    <row r="295" spans="1:38" ht="19.5" customHeight="1" x14ac:dyDescent="0.2">
      <c r="D295" s="38" t="s">
        <v>202</v>
      </c>
      <c r="F295" s="39">
        <v>1</v>
      </c>
      <c r="G295" s="39">
        <v>2</v>
      </c>
      <c r="H295" s="39">
        <v>2</v>
      </c>
      <c r="I295" s="39">
        <v>1</v>
      </c>
      <c r="J295" s="39">
        <v>0</v>
      </c>
      <c r="K295" s="39">
        <v>0</v>
      </c>
      <c r="L295" s="40"/>
      <c r="M295" s="40"/>
      <c r="N295" s="40"/>
      <c r="O295" s="39">
        <v>0</v>
      </c>
      <c r="P295" s="39">
        <v>123</v>
      </c>
      <c r="Q295" s="39">
        <v>122</v>
      </c>
      <c r="R295" s="39">
        <v>1</v>
      </c>
      <c r="S295" s="39">
        <v>0</v>
      </c>
      <c r="T295" s="39">
        <v>0</v>
      </c>
      <c r="U295" s="40"/>
      <c r="V295" s="40"/>
      <c r="W295" s="40"/>
      <c r="X295" s="39">
        <v>9</v>
      </c>
      <c r="Y295" s="39">
        <v>132</v>
      </c>
      <c r="Z295" s="39">
        <v>135</v>
      </c>
      <c r="AA295" s="39">
        <v>6</v>
      </c>
      <c r="AB295" s="39">
        <v>0</v>
      </c>
      <c r="AC295" s="39">
        <v>0</v>
      </c>
      <c r="AD295" s="40"/>
      <c r="AE295" s="40"/>
      <c r="AF295" s="40"/>
      <c r="AG295" s="39">
        <v>0</v>
      </c>
      <c r="AH295" s="39">
        <v>12</v>
      </c>
      <c r="AI295" s="39">
        <v>12</v>
      </c>
      <c r="AJ295" s="39">
        <v>0</v>
      </c>
      <c r="AK295" s="39">
        <v>0</v>
      </c>
      <c r="AL295" s="39">
        <v>0</v>
      </c>
    </row>
    <row r="296" spans="1:38" ht="19.5" customHeight="1" x14ac:dyDescent="0.2">
      <c r="D296" s="41" t="s">
        <v>203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/>
      <c r="M296" s="40"/>
      <c r="N296" s="40"/>
      <c r="O296" s="40">
        <v>0</v>
      </c>
      <c r="P296" s="40">
        <v>19</v>
      </c>
      <c r="Q296" s="40">
        <v>3</v>
      </c>
      <c r="R296" s="40">
        <v>16</v>
      </c>
      <c r="S296" s="40">
        <v>0</v>
      </c>
      <c r="T296" s="40">
        <v>0</v>
      </c>
      <c r="U296" s="40"/>
      <c r="V296" s="40"/>
      <c r="W296" s="40"/>
      <c r="X296" s="40">
        <v>0</v>
      </c>
      <c r="Y296" s="40">
        <v>15</v>
      </c>
      <c r="Z296" s="40">
        <v>2</v>
      </c>
      <c r="AA296" s="40">
        <v>13</v>
      </c>
      <c r="AB296" s="40">
        <v>0</v>
      </c>
      <c r="AC296" s="40">
        <v>0</v>
      </c>
      <c r="AD296" s="40"/>
      <c r="AE296" s="40"/>
      <c r="AF296" s="40"/>
      <c r="AG296" s="40">
        <v>0</v>
      </c>
      <c r="AH296" s="40">
        <v>2</v>
      </c>
      <c r="AI296" s="40">
        <v>1</v>
      </c>
      <c r="AJ296" s="40">
        <v>1</v>
      </c>
      <c r="AK296" s="40">
        <v>0</v>
      </c>
      <c r="AL296" s="40">
        <v>0</v>
      </c>
    </row>
    <row r="297" spans="1:38" ht="19.5" customHeight="1" x14ac:dyDescent="0.2">
      <c r="D297" s="38" t="s">
        <v>204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/>
      <c r="M297" s="40"/>
      <c r="N297" s="40"/>
      <c r="O297" s="39">
        <v>0</v>
      </c>
      <c r="P297" s="39">
        <v>12</v>
      </c>
      <c r="Q297" s="39">
        <v>4</v>
      </c>
      <c r="R297" s="39">
        <v>8</v>
      </c>
      <c r="S297" s="39">
        <v>0</v>
      </c>
      <c r="T297" s="39">
        <v>0</v>
      </c>
      <c r="U297" s="40"/>
      <c r="V297" s="40"/>
      <c r="W297" s="40"/>
      <c r="X297" s="39">
        <v>0</v>
      </c>
      <c r="Y297" s="39">
        <v>24</v>
      </c>
      <c r="Z297" s="39">
        <v>2</v>
      </c>
      <c r="AA297" s="39">
        <v>22</v>
      </c>
      <c r="AB297" s="39">
        <v>0</v>
      </c>
      <c r="AC297" s="39">
        <v>0</v>
      </c>
      <c r="AD297" s="40"/>
      <c r="AE297" s="40"/>
      <c r="AF297" s="40"/>
      <c r="AG297" s="39">
        <v>0</v>
      </c>
      <c r="AH297" s="39">
        <v>1</v>
      </c>
      <c r="AI297" s="39">
        <v>0</v>
      </c>
      <c r="AJ297" s="39">
        <v>1</v>
      </c>
      <c r="AK297" s="39">
        <v>0</v>
      </c>
      <c r="AL297" s="39">
        <v>0</v>
      </c>
    </row>
    <row r="298" spans="1:38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</row>
    <row r="299" spans="1:38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</v>
      </c>
      <c r="G299" s="44">
        <v>10</v>
      </c>
      <c r="H299" s="44">
        <v>12</v>
      </c>
      <c r="I299" s="44">
        <v>1</v>
      </c>
      <c r="J299" s="44">
        <v>0</v>
      </c>
      <c r="K299" s="44">
        <v>0</v>
      </c>
      <c r="L299" s="45"/>
      <c r="M299" s="45"/>
      <c r="N299" s="45"/>
      <c r="O299" s="44">
        <v>13</v>
      </c>
      <c r="P299" s="44">
        <v>748</v>
      </c>
      <c r="Q299" s="44">
        <v>732</v>
      </c>
      <c r="R299" s="44">
        <v>29</v>
      </c>
      <c r="S299" s="44">
        <v>0</v>
      </c>
      <c r="T299" s="44">
        <v>0</v>
      </c>
      <c r="U299" s="45"/>
      <c r="V299" s="45"/>
      <c r="W299" s="45"/>
      <c r="X299" s="44">
        <v>64</v>
      </c>
      <c r="Y299" s="44">
        <v>860</v>
      </c>
      <c r="Z299" s="44">
        <v>851</v>
      </c>
      <c r="AA299" s="44">
        <v>73</v>
      </c>
      <c r="AB299" s="44">
        <v>0</v>
      </c>
      <c r="AC299" s="44">
        <v>0</v>
      </c>
      <c r="AD299" s="45"/>
      <c r="AE299" s="45"/>
      <c r="AF299" s="45"/>
      <c r="AG299" s="44">
        <v>6</v>
      </c>
      <c r="AH299" s="44">
        <v>88</v>
      </c>
      <c r="AI299" s="44">
        <v>90</v>
      </c>
      <c r="AJ299" s="44">
        <v>4</v>
      </c>
      <c r="AK299" s="44">
        <v>0</v>
      </c>
      <c r="AL299" s="44">
        <v>0</v>
      </c>
    </row>
    <row r="300" spans="1:38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</row>
    <row r="301" spans="1:38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</row>
    <row r="302" spans="1:38" ht="20.100000000000001" customHeight="1" x14ac:dyDescent="0.2">
      <c r="D302" s="2" t="s">
        <v>121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/>
      <c r="M302" s="35"/>
      <c r="N302" s="35"/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/>
      <c r="V302" s="35"/>
      <c r="W302" s="35"/>
      <c r="X302" s="35">
        <v>6</v>
      </c>
      <c r="Y302" s="35">
        <v>344</v>
      </c>
      <c r="Z302" s="35">
        <v>342</v>
      </c>
      <c r="AA302" s="35">
        <v>8</v>
      </c>
      <c r="AB302" s="35">
        <v>0</v>
      </c>
      <c r="AC302" s="35">
        <v>0</v>
      </c>
      <c r="AD302" s="35"/>
      <c r="AE302" s="35"/>
      <c r="AF302" s="35"/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</row>
    <row r="303" spans="1:38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</row>
    <row r="304" spans="1:38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5"/>
      <c r="M304" s="45"/>
      <c r="N304" s="45"/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5"/>
      <c r="V304" s="45"/>
      <c r="W304" s="45"/>
      <c r="X304" s="44">
        <v>6</v>
      </c>
      <c r="Y304" s="44">
        <v>344</v>
      </c>
      <c r="Z304" s="44">
        <v>342</v>
      </c>
      <c r="AA304" s="44">
        <v>8</v>
      </c>
      <c r="AB304" s="44">
        <v>0</v>
      </c>
      <c r="AC304" s="44">
        <v>0</v>
      </c>
      <c r="AD304" s="45"/>
      <c r="AE304" s="45"/>
      <c r="AF304" s="45"/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0</v>
      </c>
    </row>
    <row r="305" spans="1:38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</row>
    <row r="306" spans="1:38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</row>
    <row r="307" spans="1:38" ht="20.100000000000001" customHeight="1" x14ac:dyDescent="0.2">
      <c r="D307" s="2" t="s">
        <v>95</v>
      </c>
      <c r="F307" s="35">
        <v>44</v>
      </c>
      <c r="G307" s="35">
        <v>559</v>
      </c>
      <c r="H307" s="35">
        <v>569</v>
      </c>
      <c r="I307" s="35">
        <v>34</v>
      </c>
      <c r="J307" s="35">
        <v>0</v>
      </c>
      <c r="K307" s="35">
        <v>0</v>
      </c>
      <c r="L307" s="35"/>
      <c r="M307" s="35"/>
      <c r="N307" s="35"/>
      <c r="O307" s="35">
        <v>0</v>
      </c>
      <c r="P307" s="35">
        <v>10</v>
      </c>
      <c r="Q307" s="35">
        <v>9</v>
      </c>
      <c r="R307" s="35">
        <v>1</v>
      </c>
      <c r="S307" s="35">
        <v>0</v>
      </c>
      <c r="T307" s="35">
        <v>0</v>
      </c>
      <c r="U307" s="35"/>
      <c r="V307" s="35"/>
      <c r="W307" s="35"/>
      <c r="X307" s="35">
        <v>0</v>
      </c>
      <c r="Y307" s="35">
        <v>1</v>
      </c>
      <c r="Z307" s="35">
        <v>1</v>
      </c>
      <c r="AA307" s="35">
        <v>0</v>
      </c>
      <c r="AB307" s="35">
        <v>0</v>
      </c>
      <c r="AC307" s="35">
        <v>0</v>
      </c>
      <c r="AD307" s="35"/>
      <c r="AE307" s="35"/>
      <c r="AF307" s="35"/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</row>
    <row r="308" spans="1:38" ht="19.5" customHeight="1" x14ac:dyDescent="0.2">
      <c r="D308" s="38" t="s">
        <v>96</v>
      </c>
      <c r="F308" s="39">
        <v>44</v>
      </c>
      <c r="G308" s="39">
        <v>555</v>
      </c>
      <c r="H308" s="39">
        <v>566</v>
      </c>
      <c r="I308" s="39">
        <v>33</v>
      </c>
      <c r="J308" s="39">
        <v>0</v>
      </c>
      <c r="K308" s="39">
        <v>0</v>
      </c>
      <c r="L308" s="40"/>
      <c r="M308" s="40"/>
      <c r="N308" s="40"/>
      <c r="O308" s="39">
        <v>0</v>
      </c>
      <c r="P308" s="39">
        <v>6</v>
      </c>
      <c r="Q308" s="39">
        <v>6</v>
      </c>
      <c r="R308" s="39">
        <v>0</v>
      </c>
      <c r="S308" s="39">
        <v>0</v>
      </c>
      <c r="T308" s="39">
        <v>0</v>
      </c>
      <c r="U308" s="40"/>
      <c r="V308" s="40"/>
      <c r="W308" s="40"/>
      <c r="X308" s="39">
        <v>0</v>
      </c>
      <c r="Y308" s="39">
        <v>1</v>
      </c>
      <c r="Z308" s="39">
        <v>1</v>
      </c>
      <c r="AA308" s="39">
        <v>0</v>
      </c>
      <c r="AB308" s="39">
        <v>0</v>
      </c>
      <c r="AC308" s="39">
        <v>0</v>
      </c>
      <c r="AD308" s="40"/>
      <c r="AE308" s="40"/>
      <c r="AF308" s="40"/>
      <c r="AG308" s="39">
        <v>0</v>
      </c>
      <c r="AH308" s="39">
        <v>0</v>
      </c>
      <c r="AI308" s="39">
        <v>0</v>
      </c>
      <c r="AJ308" s="39">
        <v>0</v>
      </c>
      <c r="AK308" s="39">
        <v>0</v>
      </c>
      <c r="AL308" s="39">
        <v>0</v>
      </c>
    </row>
    <row r="309" spans="1:38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</row>
    <row r="310" spans="1:38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88</v>
      </c>
      <c r="G310" s="44">
        <v>1114</v>
      </c>
      <c r="H310" s="44">
        <v>1135</v>
      </c>
      <c r="I310" s="44">
        <v>67</v>
      </c>
      <c r="J310" s="44">
        <v>0</v>
      </c>
      <c r="K310" s="44">
        <v>0</v>
      </c>
      <c r="L310" s="45"/>
      <c r="M310" s="45"/>
      <c r="N310" s="45"/>
      <c r="O310" s="44">
        <v>0</v>
      </c>
      <c r="P310" s="44">
        <v>16</v>
      </c>
      <c r="Q310" s="44">
        <v>15</v>
      </c>
      <c r="R310" s="44">
        <v>1</v>
      </c>
      <c r="S310" s="44">
        <v>0</v>
      </c>
      <c r="T310" s="44">
        <v>0</v>
      </c>
      <c r="U310" s="45"/>
      <c r="V310" s="45"/>
      <c r="W310" s="45"/>
      <c r="X310" s="44">
        <v>0</v>
      </c>
      <c r="Y310" s="44">
        <v>2</v>
      </c>
      <c r="Z310" s="44">
        <v>2</v>
      </c>
      <c r="AA310" s="44">
        <v>0</v>
      </c>
      <c r="AB310" s="44">
        <v>0</v>
      </c>
      <c r="AC310" s="44">
        <v>0</v>
      </c>
      <c r="AD310" s="45"/>
      <c r="AE310" s="45"/>
      <c r="AF310" s="45"/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0</v>
      </c>
    </row>
    <row r="311" spans="1:38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</row>
    <row r="312" spans="1:38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</row>
    <row r="313" spans="1:38" ht="20.100000000000001" customHeight="1" x14ac:dyDescent="0.2">
      <c r="D313" s="2" t="s">
        <v>206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/>
      <c r="M313" s="35"/>
      <c r="N313" s="35"/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/>
      <c r="V313" s="35"/>
      <c r="W313" s="35"/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/>
      <c r="AE313" s="35"/>
      <c r="AF313" s="35"/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</row>
    <row r="314" spans="1:38" ht="19.5" customHeight="1" x14ac:dyDescent="0.2">
      <c r="D314" s="38" t="s">
        <v>207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40"/>
      <c r="M314" s="40"/>
      <c r="N314" s="40"/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40"/>
      <c r="V314" s="40"/>
      <c r="W314" s="40"/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40"/>
      <c r="AE314" s="40"/>
      <c r="AF314" s="40"/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0</v>
      </c>
    </row>
    <row r="315" spans="1:38" ht="20.100000000000001" customHeight="1" x14ac:dyDescent="0.2">
      <c r="D315" s="2" t="s">
        <v>208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/>
      <c r="M315" s="35"/>
      <c r="N315" s="35"/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/>
      <c r="V315" s="35"/>
      <c r="W315" s="35"/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/>
      <c r="AE315" s="35"/>
      <c r="AF315" s="35"/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</row>
    <row r="316" spans="1:38" ht="19.5" customHeight="1" x14ac:dyDescent="0.2">
      <c r="D316" s="38" t="s">
        <v>209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40"/>
      <c r="M316" s="40"/>
      <c r="N316" s="40"/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40"/>
      <c r="V316" s="40"/>
      <c r="W316" s="40"/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40"/>
      <c r="AE316" s="40"/>
      <c r="AF316" s="40"/>
      <c r="AG316" s="39">
        <v>0</v>
      </c>
      <c r="AH316" s="39">
        <v>0</v>
      </c>
      <c r="AI316" s="39">
        <v>0</v>
      </c>
      <c r="AJ316" s="39">
        <v>0</v>
      </c>
      <c r="AK316" s="39">
        <v>0</v>
      </c>
      <c r="AL316" s="39">
        <v>0</v>
      </c>
    </row>
    <row r="317" spans="1:38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</row>
    <row r="318" spans="1:38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5"/>
      <c r="M318" s="45"/>
      <c r="N318" s="45"/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5"/>
      <c r="V318" s="45"/>
      <c r="W318" s="45"/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5"/>
      <c r="AE318" s="45"/>
      <c r="AF318" s="45"/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0</v>
      </c>
    </row>
    <row r="319" spans="1:38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</row>
    <row r="320" spans="1:38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103</v>
      </c>
      <c r="G320" s="50">
        <v>1596</v>
      </c>
      <c r="H320" s="50">
        <v>1616</v>
      </c>
      <c r="I320" s="50">
        <v>83</v>
      </c>
      <c r="J320" s="50">
        <v>0</v>
      </c>
      <c r="K320" s="50">
        <v>0</v>
      </c>
      <c r="L320" s="45"/>
      <c r="M320" s="45"/>
      <c r="N320" s="45"/>
      <c r="O320" s="50">
        <v>14</v>
      </c>
      <c r="P320" s="50">
        <v>812</v>
      </c>
      <c r="Q320" s="50">
        <v>794</v>
      </c>
      <c r="R320" s="50">
        <v>32</v>
      </c>
      <c r="S320" s="50">
        <v>0</v>
      </c>
      <c r="T320" s="50">
        <v>0</v>
      </c>
      <c r="U320" s="45"/>
      <c r="V320" s="45"/>
      <c r="W320" s="45"/>
      <c r="X320" s="50">
        <v>70</v>
      </c>
      <c r="Y320" s="50">
        <v>1206</v>
      </c>
      <c r="Z320" s="50">
        <v>1195</v>
      </c>
      <c r="AA320" s="50">
        <v>81</v>
      </c>
      <c r="AB320" s="50">
        <v>0</v>
      </c>
      <c r="AC320" s="50">
        <v>0</v>
      </c>
      <c r="AD320" s="45"/>
      <c r="AE320" s="45"/>
      <c r="AF320" s="45"/>
      <c r="AG320" s="50">
        <v>6</v>
      </c>
      <c r="AH320" s="50">
        <v>89</v>
      </c>
      <c r="AI320" s="50">
        <v>91</v>
      </c>
      <c r="AJ320" s="50">
        <v>4</v>
      </c>
      <c r="AK320" s="50">
        <v>0</v>
      </c>
      <c r="AL320" s="50">
        <v>0</v>
      </c>
    </row>
    <row r="321" spans="1:38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</row>
    <row r="322" spans="1:38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</row>
    <row r="323" spans="1:38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</row>
    <row r="324" spans="1:38" ht="20.100000000000001" customHeight="1" x14ac:dyDescent="0.2">
      <c r="D324" s="2" t="s">
        <v>121</v>
      </c>
      <c r="F324" s="35">
        <v>172</v>
      </c>
      <c r="G324" s="35">
        <v>8030</v>
      </c>
      <c r="H324" s="35">
        <v>8049</v>
      </c>
      <c r="I324" s="35">
        <v>153</v>
      </c>
      <c r="J324" s="35">
        <v>0</v>
      </c>
      <c r="K324" s="35">
        <v>0</v>
      </c>
      <c r="L324" s="35"/>
      <c r="M324" s="35"/>
      <c r="N324" s="35"/>
      <c r="O324" s="35">
        <v>0</v>
      </c>
      <c r="P324" s="35">
        <v>102</v>
      </c>
      <c r="Q324" s="35">
        <v>101</v>
      </c>
      <c r="R324" s="35">
        <v>1</v>
      </c>
      <c r="S324" s="35">
        <v>0</v>
      </c>
      <c r="T324" s="35">
        <v>0</v>
      </c>
      <c r="U324" s="35"/>
      <c r="V324" s="35"/>
      <c r="W324" s="35"/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/>
      <c r="AE324" s="35"/>
      <c r="AF324" s="35"/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</row>
    <row r="325" spans="1:38" ht="19.5" customHeight="1" x14ac:dyDescent="0.2">
      <c r="D325" s="38" t="s">
        <v>135</v>
      </c>
      <c r="F325" s="39">
        <v>239</v>
      </c>
      <c r="G325" s="39">
        <v>7954</v>
      </c>
      <c r="H325" s="39">
        <v>8096</v>
      </c>
      <c r="I325" s="39">
        <v>97</v>
      </c>
      <c r="J325" s="39">
        <v>0</v>
      </c>
      <c r="K325" s="39">
        <v>0</v>
      </c>
      <c r="L325" s="40"/>
      <c r="M325" s="40"/>
      <c r="N325" s="40"/>
      <c r="O325" s="39">
        <v>0</v>
      </c>
      <c r="P325" s="39">
        <v>165</v>
      </c>
      <c r="Q325" s="39">
        <v>163</v>
      </c>
      <c r="R325" s="39">
        <v>2</v>
      </c>
      <c r="S325" s="39">
        <v>0</v>
      </c>
      <c r="T325" s="39">
        <v>0</v>
      </c>
      <c r="U325" s="40"/>
      <c r="V325" s="40"/>
      <c r="W325" s="40"/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40"/>
      <c r="AE325" s="40"/>
      <c r="AF325" s="40"/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</row>
    <row r="326" spans="1:38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</row>
    <row r="327" spans="1:38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411</v>
      </c>
      <c r="G327" s="44">
        <v>15984</v>
      </c>
      <c r="H327" s="44">
        <v>16145</v>
      </c>
      <c r="I327" s="44">
        <v>250</v>
      </c>
      <c r="J327" s="44">
        <v>0</v>
      </c>
      <c r="K327" s="44">
        <v>0</v>
      </c>
      <c r="L327" s="45"/>
      <c r="M327" s="45"/>
      <c r="N327" s="45"/>
      <c r="O327" s="44">
        <v>0</v>
      </c>
      <c r="P327" s="44">
        <v>267</v>
      </c>
      <c r="Q327" s="44">
        <v>264</v>
      </c>
      <c r="R327" s="44">
        <v>3</v>
      </c>
      <c r="S327" s="44">
        <v>0</v>
      </c>
      <c r="T327" s="44">
        <v>0</v>
      </c>
      <c r="U327" s="45"/>
      <c r="V327" s="45"/>
      <c r="W327" s="45"/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5"/>
      <c r="AE327" s="45"/>
      <c r="AF327" s="45"/>
      <c r="AG327" s="44">
        <v>0</v>
      </c>
      <c r="AH327" s="44">
        <v>0</v>
      </c>
      <c r="AI327" s="44">
        <v>0</v>
      </c>
      <c r="AJ327" s="44">
        <v>0</v>
      </c>
      <c r="AK327" s="44">
        <v>0</v>
      </c>
      <c r="AL327" s="44">
        <v>0</v>
      </c>
    </row>
    <row r="328" spans="1:38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</row>
    <row r="329" spans="1:38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</row>
    <row r="330" spans="1:38" ht="20.100000000000001" customHeight="1" x14ac:dyDescent="0.2">
      <c r="D330" s="2" t="s">
        <v>213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40"/>
      <c r="M330" s="40"/>
      <c r="N330" s="40"/>
      <c r="O330" s="39">
        <v>0</v>
      </c>
      <c r="P330" s="39">
        <v>1</v>
      </c>
      <c r="Q330" s="39">
        <v>1</v>
      </c>
      <c r="R330" s="39">
        <v>0</v>
      </c>
      <c r="S330" s="39">
        <v>0</v>
      </c>
      <c r="T330" s="39">
        <v>0</v>
      </c>
      <c r="U330" s="40"/>
      <c r="V330" s="40"/>
      <c r="W330" s="40"/>
      <c r="X330" s="39">
        <v>0</v>
      </c>
      <c r="Y330" s="39">
        <v>168</v>
      </c>
      <c r="Z330" s="39">
        <v>133</v>
      </c>
      <c r="AA330" s="39">
        <v>35</v>
      </c>
      <c r="AB330" s="39">
        <v>0</v>
      </c>
      <c r="AC330" s="39">
        <v>0</v>
      </c>
      <c r="AD330" s="40"/>
      <c r="AE330" s="40"/>
      <c r="AF330" s="40"/>
      <c r="AG330" s="39">
        <v>0</v>
      </c>
      <c r="AH330" s="39">
        <v>0</v>
      </c>
      <c r="AI330" s="39">
        <v>0</v>
      </c>
      <c r="AJ330" s="39">
        <v>0</v>
      </c>
      <c r="AK330" s="39">
        <v>0</v>
      </c>
      <c r="AL330" s="39">
        <v>0</v>
      </c>
    </row>
    <row r="331" spans="1:38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</row>
    <row r="332" spans="1:38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5"/>
      <c r="M332" s="45"/>
      <c r="N332" s="45"/>
      <c r="O332" s="44">
        <v>0</v>
      </c>
      <c r="P332" s="44">
        <v>1</v>
      </c>
      <c r="Q332" s="44">
        <v>1</v>
      </c>
      <c r="R332" s="44">
        <v>0</v>
      </c>
      <c r="S332" s="44">
        <v>0</v>
      </c>
      <c r="T332" s="44">
        <v>0</v>
      </c>
      <c r="U332" s="45"/>
      <c r="V332" s="45"/>
      <c r="W332" s="45"/>
      <c r="X332" s="44">
        <v>0</v>
      </c>
      <c r="Y332" s="44">
        <v>168</v>
      </c>
      <c r="Z332" s="44">
        <v>133</v>
      </c>
      <c r="AA332" s="44">
        <v>35</v>
      </c>
      <c r="AB332" s="44">
        <v>0</v>
      </c>
      <c r="AC332" s="44">
        <v>0</v>
      </c>
      <c r="AD332" s="45"/>
      <c r="AE332" s="45"/>
      <c r="AF332" s="45"/>
      <c r="AG332" s="44">
        <v>0</v>
      </c>
      <c r="AH332" s="44">
        <v>0</v>
      </c>
      <c r="AI332" s="44">
        <v>0</v>
      </c>
      <c r="AJ332" s="44">
        <v>0</v>
      </c>
      <c r="AK332" s="44">
        <v>0</v>
      </c>
      <c r="AL332" s="44">
        <v>0</v>
      </c>
    </row>
    <row r="333" spans="1:38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</row>
    <row r="334" spans="1:38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</row>
    <row r="335" spans="1:38" ht="20.100000000000001" customHeight="1" x14ac:dyDescent="0.2">
      <c r="D335" s="2" t="s">
        <v>95</v>
      </c>
      <c r="F335" s="35">
        <v>11</v>
      </c>
      <c r="G335" s="35">
        <v>360</v>
      </c>
      <c r="H335" s="35">
        <v>360</v>
      </c>
      <c r="I335" s="35">
        <v>11</v>
      </c>
      <c r="J335" s="35">
        <v>0</v>
      </c>
      <c r="K335" s="35">
        <v>0</v>
      </c>
      <c r="L335" s="35"/>
      <c r="M335" s="35"/>
      <c r="N335" s="35"/>
      <c r="O335" s="35">
        <v>4</v>
      </c>
      <c r="P335" s="35">
        <v>112</v>
      </c>
      <c r="Q335" s="35">
        <v>110</v>
      </c>
      <c r="R335" s="35">
        <v>6</v>
      </c>
      <c r="S335" s="35">
        <v>0</v>
      </c>
      <c r="T335" s="35">
        <v>0</v>
      </c>
      <c r="U335" s="35"/>
      <c r="V335" s="35"/>
      <c r="W335" s="35"/>
      <c r="X335" s="35">
        <v>7</v>
      </c>
      <c r="Y335" s="35">
        <v>117</v>
      </c>
      <c r="Z335" s="35">
        <v>119</v>
      </c>
      <c r="AA335" s="35">
        <v>5</v>
      </c>
      <c r="AB335" s="35">
        <v>0</v>
      </c>
      <c r="AC335" s="35">
        <v>0</v>
      </c>
      <c r="AD335" s="35"/>
      <c r="AE335" s="35"/>
      <c r="AF335" s="35"/>
      <c r="AG335" s="35">
        <v>0</v>
      </c>
      <c r="AH335" s="35">
        <v>11</v>
      </c>
      <c r="AI335" s="35">
        <v>10</v>
      </c>
      <c r="AJ335" s="35">
        <v>1</v>
      </c>
      <c r="AK335" s="35">
        <v>0</v>
      </c>
      <c r="AL335" s="35">
        <v>0</v>
      </c>
    </row>
    <row r="336" spans="1:38" ht="19.5" customHeight="1" x14ac:dyDescent="0.2">
      <c r="D336" s="38" t="s">
        <v>135</v>
      </c>
      <c r="F336" s="39">
        <v>16</v>
      </c>
      <c r="G336" s="39">
        <v>361</v>
      </c>
      <c r="H336" s="39">
        <v>361</v>
      </c>
      <c r="I336" s="39">
        <v>16</v>
      </c>
      <c r="J336" s="39">
        <v>0</v>
      </c>
      <c r="K336" s="39">
        <v>0</v>
      </c>
      <c r="L336" s="40"/>
      <c r="M336" s="40"/>
      <c r="N336" s="40"/>
      <c r="O336" s="39">
        <v>2</v>
      </c>
      <c r="P336" s="39">
        <v>105</v>
      </c>
      <c r="Q336" s="39">
        <v>106</v>
      </c>
      <c r="R336" s="39">
        <v>1</v>
      </c>
      <c r="S336" s="39">
        <v>0</v>
      </c>
      <c r="T336" s="39">
        <v>0</v>
      </c>
      <c r="U336" s="40"/>
      <c r="V336" s="40"/>
      <c r="W336" s="40"/>
      <c r="X336" s="39">
        <v>6</v>
      </c>
      <c r="Y336" s="39">
        <v>107</v>
      </c>
      <c r="Z336" s="39">
        <v>101</v>
      </c>
      <c r="AA336" s="39">
        <v>12</v>
      </c>
      <c r="AB336" s="39">
        <v>0</v>
      </c>
      <c r="AC336" s="39">
        <v>0</v>
      </c>
      <c r="AD336" s="40"/>
      <c r="AE336" s="40"/>
      <c r="AF336" s="40"/>
      <c r="AG336" s="39">
        <v>0</v>
      </c>
      <c r="AH336" s="39">
        <v>11</v>
      </c>
      <c r="AI336" s="39">
        <v>11</v>
      </c>
      <c r="AJ336" s="39">
        <v>0</v>
      </c>
      <c r="AK336" s="39">
        <v>0</v>
      </c>
      <c r="AL336" s="39">
        <v>0</v>
      </c>
    </row>
    <row r="337" spans="1:38" ht="20.100000000000001" customHeight="1" x14ac:dyDescent="0.2">
      <c r="D337" s="2" t="s">
        <v>112</v>
      </c>
      <c r="F337" s="35">
        <v>18</v>
      </c>
      <c r="G337" s="35">
        <v>252</v>
      </c>
      <c r="H337" s="35">
        <v>252</v>
      </c>
      <c r="I337" s="35">
        <v>18</v>
      </c>
      <c r="J337" s="35">
        <v>0</v>
      </c>
      <c r="K337" s="35">
        <v>0</v>
      </c>
      <c r="L337" s="35"/>
      <c r="M337" s="35"/>
      <c r="N337" s="35"/>
      <c r="O337" s="35">
        <v>3</v>
      </c>
      <c r="P337" s="35">
        <v>55</v>
      </c>
      <c r="Q337" s="35">
        <v>55</v>
      </c>
      <c r="R337" s="35">
        <v>3</v>
      </c>
      <c r="S337" s="35">
        <v>0</v>
      </c>
      <c r="T337" s="35">
        <v>0</v>
      </c>
      <c r="U337" s="35"/>
      <c r="V337" s="35"/>
      <c r="W337" s="35"/>
      <c r="X337" s="35">
        <v>7</v>
      </c>
      <c r="Y337" s="35">
        <v>120</v>
      </c>
      <c r="Z337" s="35">
        <v>123</v>
      </c>
      <c r="AA337" s="35">
        <v>4</v>
      </c>
      <c r="AB337" s="35">
        <v>0</v>
      </c>
      <c r="AC337" s="35">
        <v>0</v>
      </c>
      <c r="AD337" s="35"/>
      <c r="AE337" s="35"/>
      <c r="AF337" s="35"/>
      <c r="AG337" s="35">
        <v>2</v>
      </c>
      <c r="AH337" s="35">
        <v>30</v>
      </c>
      <c r="AI337" s="35">
        <v>30</v>
      </c>
      <c r="AJ337" s="35">
        <v>2</v>
      </c>
      <c r="AK337" s="35">
        <v>0</v>
      </c>
      <c r="AL337" s="35">
        <v>0</v>
      </c>
    </row>
    <row r="338" spans="1:38" ht="19.5" customHeight="1" x14ac:dyDescent="0.2">
      <c r="D338" s="38" t="s">
        <v>98</v>
      </c>
      <c r="F338" s="39">
        <v>21</v>
      </c>
      <c r="G338" s="39">
        <v>219</v>
      </c>
      <c r="H338" s="39">
        <v>217</v>
      </c>
      <c r="I338" s="39">
        <v>23</v>
      </c>
      <c r="J338" s="39">
        <v>0</v>
      </c>
      <c r="K338" s="39">
        <v>0</v>
      </c>
      <c r="L338" s="40"/>
      <c r="M338" s="40"/>
      <c r="N338" s="40"/>
      <c r="O338" s="39">
        <v>2</v>
      </c>
      <c r="P338" s="39">
        <v>54</v>
      </c>
      <c r="Q338" s="39">
        <v>54</v>
      </c>
      <c r="R338" s="39">
        <v>2</v>
      </c>
      <c r="S338" s="39">
        <v>0</v>
      </c>
      <c r="T338" s="39">
        <v>0</v>
      </c>
      <c r="U338" s="40"/>
      <c r="V338" s="40"/>
      <c r="W338" s="40"/>
      <c r="X338" s="39">
        <v>14</v>
      </c>
      <c r="Y338" s="39">
        <v>128</v>
      </c>
      <c r="Z338" s="39">
        <v>139</v>
      </c>
      <c r="AA338" s="39">
        <v>3</v>
      </c>
      <c r="AB338" s="39">
        <v>0</v>
      </c>
      <c r="AC338" s="39">
        <v>0</v>
      </c>
      <c r="AD338" s="40"/>
      <c r="AE338" s="40"/>
      <c r="AF338" s="40"/>
      <c r="AG338" s="39">
        <v>3</v>
      </c>
      <c r="AH338" s="39">
        <v>31</v>
      </c>
      <c r="AI338" s="39">
        <v>32</v>
      </c>
      <c r="AJ338" s="39">
        <v>2</v>
      </c>
      <c r="AK338" s="39">
        <v>0</v>
      </c>
      <c r="AL338" s="39">
        <v>0</v>
      </c>
    </row>
    <row r="339" spans="1:38" ht="20.100000000000001" customHeight="1" x14ac:dyDescent="0.2">
      <c r="D339" s="2" t="s">
        <v>113</v>
      </c>
      <c r="F339" s="35">
        <v>9</v>
      </c>
      <c r="G339" s="35">
        <v>229</v>
      </c>
      <c r="H339" s="35">
        <v>227</v>
      </c>
      <c r="I339" s="35">
        <v>11</v>
      </c>
      <c r="J339" s="35">
        <v>0</v>
      </c>
      <c r="K339" s="35">
        <v>0</v>
      </c>
      <c r="L339" s="35"/>
      <c r="M339" s="35"/>
      <c r="N339" s="35"/>
      <c r="O339" s="35">
        <v>1</v>
      </c>
      <c r="P339" s="35">
        <v>55</v>
      </c>
      <c r="Q339" s="35">
        <v>56</v>
      </c>
      <c r="R339" s="35">
        <v>0</v>
      </c>
      <c r="S339" s="35">
        <v>0</v>
      </c>
      <c r="T339" s="35">
        <v>0</v>
      </c>
      <c r="U339" s="35"/>
      <c r="V339" s="35"/>
      <c r="W339" s="35"/>
      <c r="X339" s="35">
        <v>5</v>
      </c>
      <c r="Y339" s="35">
        <v>131</v>
      </c>
      <c r="Z339" s="35">
        <v>131</v>
      </c>
      <c r="AA339" s="35">
        <v>5</v>
      </c>
      <c r="AB339" s="35">
        <v>0</v>
      </c>
      <c r="AC339" s="35">
        <v>0</v>
      </c>
      <c r="AD339" s="35"/>
      <c r="AE339" s="35"/>
      <c r="AF339" s="35"/>
      <c r="AG339" s="35">
        <v>3</v>
      </c>
      <c r="AH339" s="35">
        <v>24</v>
      </c>
      <c r="AI339" s="35">
        <v>26</v>
      </c>
      <c r="AJ339" s="35">
        <v>1</v>
      </c>
      <c r="AK339" s="35">
        <v>0</v>
      </c>
      <c r="AL339" s="35">
        <v>0</v>
      </c>
    </row>
    <row r="340" spans="1:38" ht="19.5" customHeight="1" x14ac:dyDescent="0.2">
      <c r="D340" s="38" t="s">
        <v>114</v>
      </c>
      <c r="F340" s="39">
        <v>15</v>
      </c>
      <c r="G340" s="39">
        <v>236</v>
      </c>
      <c r="H340" s="39">
        <v>242</v>
      </c>
      <c r="I340" s="39">
        <v>9</v>
      </c>
      <c r="J340" s="39">
        <v>0</v>
      </c>
      <c r="K340" s="39">
        <v>0</v>
      </c>
      <c r="L340" s="40"/>
      <c r="M340" s="40"/>
      <c r="N340" s="40"/>
      <c r="O340" s="39">
        <v>2</v>
      </c>
      <c r="P340" s="39">
        <v>43</v>
      </c>
      <c r="Q340" s="39">
        <v>45</v>
      </c>
      <c r="R340" s="39">
        <v>0</v>
      </c>
      <c r="S340" s="39">
        <v>0</v>
      </c>
      <c r="T340" s="39">
        <v>0</v>
      </c>
      <c r="U340" s="40"/>
      <c r="V340" s="40"/>
      <c r="W340" s="40"/>
      <c r="X340" s="39">
        <v>6</v>
      </c>
      <c r="Y340" s="39">
        <v>136</v>
      </c>
      <c r="Z340" s="39">
        <v>137</v>
      </c>
      <c r="AA340" s="39">
        <v>5</v>
      </c>
      <c r="AB340" s="39">
        <v>0</v>
      </c>
      <c r="AC340" s="39">
        <v>0</v>
      </c>
      <c r="AD340" s="40"/>
      <c r="AE340" s="40"/>
      <c r="AF340" s="40"/>
      <c r="AG340" s="39">
        <v>0</v>
      </c>
      <c r="AH340" s="39">
        <v>25</v>
      </c>
      <c r="AI340" s="39">
        <v>21</v>
      </c>
      <c r="AJ340" s="39">
        <v>4</v>
      </c>
      <c r="AK340" s="39">
        <v>0</v>
      </c>
      <c r="AL340" s="39">
        <v>0</v>
      </c>
    </row>
    <row r="341" spans="1:38" ht="20.100000000000001" customHeight="1" x14ac:dyDescent="0.2">
      <c r="D341" s="2" t="s">
        <v>115</v>
      </c>
      <c r="F341" s="35">
        <v>19</v>
      </c>
      <c r="G341" s="35">
        <v>285</v>
      </c>
      <c r="H341" s="35">
        <v>289</v>
      </c>
      <c r="I341" s="35">
        <v>15</v>
      </c>
      <c r="J341" s="35">
        <v>0</v>
      </c>
      <c r="K341" s="35">
        <v>0</v>
      </c>
      <c r="L341" s="35"/>
      <c r="M341" s="35"/>
      <c r="N341" s="35"/>
      <c r="O341" s="35">
        <v>4</v>
      </c>
      <c r="P341" s="35">
        <v>51</v>
      </c>
      <c r="Q341" s="35">
        <v>53</v>
      </c>
      <c r="R341" s="35">
        <v>2</v>
      </c>
      <c r="S341" s="35">
        <v>0</v>
      </c>
      <c r="T341" s="35">
        <v>0</v>
      </c>
      <c r="U341" s="35"/>
      <c r="V341" s="35"/>
      <c r="W341" s="35"/>
      <c r="X341" s="35">
        <v>11</v>
      </c>
      <c r="Y341" s="35">
        <v>84</v>
      </c>
      <c r="Z341" s="35">
        <v>90</v>
      </c>
      <c r="AA341" s="35">
        <v>5</v>
      </c>
      <c r="AB341" s="35">
        <v>0</v>
      </c>
      <c r="AC341" s="35">
        <v>0</v>
      </c>
      <c r="AD341" s="35"/>
      <c r="AE341" s="35"/>
      <c r="AF341" s="35"/>
      <c r="AG341" s="35">
        <v>2</v>
      </c>
      <c r="AH341" s="35">
        <v>14</v>
      </c>
      <c r="AI341" s="35">
        <v>15</v>
      </c>
      <c r="AJ341" s="35">
        <v>1</v>
      </c>
      <c r="AK341" s="35">
        <v>0</v>
      </c>
      <c r="AL341" s="35">
        <v>0</v>
      </c>
    </row>
    <row r="342" spans="1:38" ht="19.5" customHeight="1" x14ac:dyDescent="0.2">
      <c r="D342" s="38" t="s">
        <v>102</v>
      </c>
      <c r="F342" s="39">
        <v>18</v>
      </c>
      <c r="G342" s="39">
        <v>296</v>
      </c>
      <c r="H342" s="39">
        <v>302</v>
      </c>
      <c r="I342" s="39">
        <v>12</v>
      </c>
      <c r="J342" s="39">
        <v>0</v>
      </c>
      <c r="K342" s="39">
        <v>0</v>
      </c>
      <c r="L342" s="40"/>
      <c r="M342" s="40"/>
      <c r="N342" s="40"/>
      <c r="O342" s="39">
        <v>3</v>
      </c>
      <c r="P342" s="39">
        <v>49</v>
      </c>
      <c r="Q342" s="39">
        <v>47</v>
      </c>
      <c r="R342" s="39">
        <v>5</v>
      </c>
      <c r="S342" s="39">
        <v>0</v>
      </c>
      <c r="T342" s="39">
        <v>0</v>
      </c>
      <c r="U342" s="40"/>
      <c r="V342" s="40"/>
      <c r="W342" s="40"/>
      <c r="X342" s="39">
        <v>8</v>
      </c>
      <c r="Y342" s="39">
        <v>76</v>
      </c>
      <c r="Z342" s="39">
        <v>80</v>
      </c>
      <c r="AA342" s="39">
        <v>4</v>
      </c>
      <c r="AB342" s="39">
        <v>0</v>
      </c>
      <c r="AC342" s="39">
        <v>0</v>
      </c>
      <c r="AD342" s="40"/>
      <c r="AE342" s="40"/>
      <c r="AF342" s="40"/>
      <c r="AG342" s="39">
        <v>1</v>
      </c>
      <c r="AH342" s="39">
        <v>11</v>
      </c>
      <c r="AI342" s="39">
        <v>11</v>
      </c>
      <c r="AJ342" s="39">
        <v>1</v>
      </c>
      <c r="AK342" s="39">
        <v>0</v>
      </c>
      <c r="AL342" s="39">
        <v>0</v>
      </c>
    </row>
    <row r="343" spans="1:38" ht="20.100000000000001" customHeight="1" x14ac:dyDescent="0.2">
      <c r="D343" s="2" t="s">
        <v>214</v>
      </c>
      <c r="F343" s="35">
        <v>21</v>
      </c>
      <c r="G343" s="35">
        <v>262</v>
      </c>
      <c r="H343" s="35">
        <v>262</v>
      </c>
      <c r="I343" s="35">
        <v>21</v>
      </c>
      <c r="J343" s="35">
        <v>0</v>
      </c>
      <c r="K343" s="35">
        <v>0</v>
      </c>
      <c r="L343" s="35"/>
      <c r="M343" s="35"/>
      <c r="N343" s="35"/>
      <c r="O343" s="35">
        <v>3</v>
      </c>
      <c r="P343" s="35">
        <v>60</v>
      </c>
      <c r="Q343" s="35">
        <v>62</v>
      </c>
      <c r="R343" s="35">
        <v>1</v>
      </c>
      <c r="S343" s="35">
        <v>0</v>
      </c>
      <c r="T343" s="35">
        <v>0</v>
      </c>
      <c r="U343" s="35"/>
      <c r="V343" s="35"/>
      <c r="W343" s="35"/>
      <c r="X343" s="35">
        <v>7</v>
      </c>
      <c r="Y343" s="35">
        <v>101</v>
      </c>
      <c r="Z343" s="35">
        <v>95</v>
      </c>
      <c r="AA343" s="35">
        <v>13</v>
      </c>
      <c r="AB343" s="35">
        <v>0</v>
      </c>
      <c r="AC343" s="35">
        <v>0</v>
      </c>
      <c r="AD343" s="35"/>
      <c r="AE343" s="35"/>
      <c r="AF343" s="35"/>
      <c r="AG343" s="35">
        <v>0</v>
      </c>
      <c r="AH343" s="35">
        <v>20</v>
      </c>
      <c r="AI343" s="35">
        <v>19</v>
      </c>
      <c r="AJ343" s="35">
        <v>1</v>
      </c>
      <c r="AK343" s="35">
        <v>0</v>
      </c>
      <c r="AL343" s="35">
        <v>0</v>
      </c>
    </row>
    <row r="344" spans="1:38" ht="19.5" customHeight="1" x14ac:dyDescent="0.2">
      <c r="D344" s="38" t="s">
        <v>215</v>
      </c>
      <c r="F344" s="39">
        <v>16</v>
      </c>
      <c r="G344" s="39">
        <v>444</v>
      </c>
      <c r="H344" s="39">
        <v>442</v>
      </c>
      <c r="I344" s="39">
        <v>18</v>
      </c>
      <c r="J344" s="39">
        <v>0</v>
      </c>
      <c r="K344" s="39">
        <v>0</v>
      </c>
      <c r="L344" s="40"/>
      <c r="M344" s="40"/>
      <c r="N344" s="40"/>
      <c r="O344" s="39">
        <v>1</v>
      </c>
      <c r="P344" s="39">
        <v>62</v>
      </c>
      <c r="Q344" s="39">
        <v>61</v>
      </c>
      <c r="R344" s="39">
        <v>2</v>
      </c>
      <c r="S344" s="39">
        <v>0</v>
      </c>
      <c r="T344" s="39">
        <v>0</v>
      </c>
      <c r="U344" s="40"/>
      <c r="V344" s="40"/>
      <c r="W344" s="40"/>
      <c r="X344" s="39">
        <v>6</v>
      </c>
      <c r="Y344" s="39">
        <v>108</v>
      </c>
      <c r="Z344" s="39">
        <v>109</v>
      </c>
      <c r="AA344" s="39">
        <v>5</v>
      </c>
      <c r="AB344" s="39">
        <v>0</v>
      </c>
      <c r="AC344" s="39">
        <v>0</v>
      </c>
      <c r="AD344" s="40"/>
      <c r="AE344" s="40"/>
      <c r="AF344" s="40"/>
      <c r="AG344" s="39">
        <v>3</v>
      </c>
      <c r="AH344" s="39">
        <v>15</v>
      </c>
      <c r="AI344" s="39">
        <v>18</v>
      </c>
      <c r="AJ344" s="39">
        <v>0</v>
      </c>
      <c r="AK344" s="39">
        <v>0</v>
      </c>
      <c r="AL344" s="39">
        <v>0</v>
      </c>
    </row>
    <row r="345" spans="1:38" ht="20.100000000000001" customHeight="1" x14ac:dyDescent="0.2">
      <c r="D345" s="2" t="s">
        <v>216</v>
      </c>
      <c r="F345" s="35">
        <v>11</v>
      </c>
      <c r="G345" s="35">
        <v>242</v>
      </c>
      <c r="H345" s="35">
        <v>242</v>
      </c>
      <c r="I345" s="35">
        <v>11</v>
      </c>
      <c r="J345" s="35">
        <v>0</v>
      </c>
      <c r="K345" s="35">
        <v>0</v>
      </c>
      <c r="L345" s="35"/>
      <c r="M345" s="35"/>
      <c r="N345" s="35"/>
      <c r="O345" s="35">
        <v>1</v>
      </c>
      <c r="P345" s="35">
        <v>72</v>
      </c>
      <c r="Q345" s="35">
        <v>71</v>
      </c>
      <c r="R345" s="35">
        <v>2</v>
      </c>
      <c r="S345" s="35">
        <v>0</v>
      </c>
      <c r="T345" s="35">
        <v>0</v>
      </c>
      <c r="U345" s="35"/>
      <c r="V345" s="35"/>
      <c r="W345" s="35"/>
      <c r="X345" s="35">
        <v>4</v>
      </c>
      <c r="Y345" s="35">
        <v>117</v>
      </c>
      <c r="Z345" s="35">
        <v>111</v>
      </c>
      <c r="AA345" s="35">
        <v>10</v>
      </c>
      <c r="AB345" s="35">
        <v>0</v>
      </c>
      <c r="AC345" s="35">
        <v>0</v>
      </c>
      <c r="AD345" s="35"/>
      <c r="AE345" s="35"/>
      <c r="AF345" s="35"/>
      <c r="AG345" s="35">
        <v>0</v>
      </c>
      <c r="AH345" s="35">
        <v>22</v>
      </c>
      <c r="AI345" s="35">
        <v>22</v>
      </c>
      <c r="AJ345" s="35">
        <v>0</v>
      </c>
      <c r="AK345" s="35">
        <v>0</v>
      </c>
      <c r="AL345" s="35">
        <v>0</v>
      </c>
    </row>
    <row r="346" spans="1:38" ht="19.5" customHeight="1" x14ac:dyDescent="0.2">
      <c r="D346" s="38" t="s">
        <v>122</v>
      </c>
      <c r="F346" s="39">
        <v>10</v>
      </c>
      <c r="G346" s="39">
        <v>351</v>
      </c>
      <c r="H346" s="39">
        <v>359</v>
      </c>
      <c r="I346" s="39">
        <v>2</v>
      </c>
      <c r="J346" s="39">
        <v>0</v>
      </c>
      <c r="K346" s="39">
        <v>0</v>
      </c>
      <c r="L346" s="40"/>
      <c r="M346" s="40"/>
      <c r="N346" s="40"/>
      <c r="O346" s="39">
        <v>2</v>
      </c>
      <c r="P346" s="39">
        <v>82</v>
      </c>
      <c r="Q346" s="39">
        <v>83</v>
      </c>
      <c r="R346" s="39">
        <v>1</v>
      </c>
      <c r="S346" s="39">
        <v>0</v>
      </c>
      <c r="T346" s="39">
        <v>0</v>
      </c>
      <c r="U346" s="40"/>
      <c r="V346" s="40"/>
      <c r="W346" s="40"/>
      <c r="X346" s="39">
        <v>6</v>
      </c>
      <c r="Y346" s="39">
        <v>126</v>
      </c>
      <c r="Z346" s="39">
        <v>122</v>
      </c>
      <c r="AA346" s="39">
        <v>10</v>
      </c>
      <c r="AB346" s="39">
        <v>0</v>
      </c>
      <c r="AC346" s="39">
        <v>0</v>
      </c>
      <c r="AD346" s="40"/>
      <c r="AE346" s="40"/>
      <c r="AF346" s="40"/>
      <c r="AG346" s="39">
        <v>5</v>
      </c>
      <c r="AH346" s="39">
        <v>15</v>
      </c>
      <c r="AI346" s="39">
        <v>13</v>
      </c>
      <c r="AJ346" s="39">
        <v>7</v>
      </c>
      <c r="AK346" s="39">
        <v>0</v>
      </c>
      <c r="AL346" s="39">
        <v>0</v>
      </c>
    </row>
    <row r="347" spans="1:38" ht="20.100000000000001" customHeight="1" x14ac:dyDescent="0.2">
      <c r="D347" s="2" t="s">
        <v>117</v>
      </c>
      <c r="F347" s="35">
        <v>19</v>
      </c>
      <c r="G347" s="35">
        <v>433</v>
      </c>
      <c r="H347" s="35">
        <v>432</v>
      </c>
      <c r="I347" s="35">
        <v>20</v>
      </c>
      <c r="J347" s="35">
        <v>0</v>
      </c>
      <c r="K347" s="35">
        <v>0</v>
      </c>
      <c r="L347" s="35"/>
      <c r="M347" s="35"/>
      <c r="N347" s="35"/>
      <c r="O347" s="35">
        <v>5</v>
      </c>
      <c r="P347" s="35">
        <v>61</v>
      </c>
      <c r="Q347" s="35">
        <v>65</v>
      </c>
      <c r="R347" s="35">
        <v>1</v>
      </c>
      <c r="S347" s="35">
        <v>0</v>
      </c>
      <c r="T347" s="35">
        <v>0</v>
      </c>
      <c r="U347" s="35"/>
      <c r="V347" s="35"/>
      <c r="W347" s="35"/>
      <c r="X347" s="35">
        <v>2</v>
      </c>
      <c r="Y347" s="35">
        <v>114</v>
      </c>
      <c r="Z347" s="35">
        <v>111</v>
      </c>
      <c r="AA347" s="35">
        <v>5</v>
      </c>
      <c r="AB347" s="35">
        <v>0</v>
      </c>
      <c r="AC347" s="35">
        <v>0</v>
      </c>
      <c r="AD347" s="35"/>
      <c r="AE347" s="35"/>
      <c r="AF347" s="35"/>
      <c r="AG347" s="35">
        <v>1</v>
      </c>
      <c r="AH347" s="35">
        <v>13</v>
      </c>
      <c r="AI347" s="35">
        <v>14</v>
      </c>
      <c r="AJ347" s="35">
        <v>0</v>
      </c>
      <c r="AK347" s="35">
        <v>0</v>
      </c>
      <c r="AL347" s="35">
        <v>0</v>
      </c>
    </row>
    <row r="348" spans="1:38" ht="19.5" customHeight="1" x14ac:dyDescent="0.2">
      <c r="D348" s="38" t="s">
        <v>217</v>
      </c>
      <c r="F348" s="39">
        <v>19</v>
      </c>
      <c r="G348" s="39">
        <v>373</v>
      </c>
      <c r="H348" s="39">
        <v>379</v>
      </c>
      <c r="I348" s="39">
        <v>13</v>
      </c>
      <c r="J348" s="39">
        <v>0</v>
      </c>
      <c r="K348" s="39">
        <v>0</v>
      </c>
      <c r="L348" s="40"/>
      <c r="M348" s="40"/>
      <c r="N348" s="40"/>
      <c r="O348" s="39">
        <v>2</v>
      </c>
      <c r="P348" s="39">
        <v>93</v>
      </c>
      <c r="Q348" s="39">
        <v>93</v>
      </c>
      <c r="R348" s="39">
        <v>2</v>
      </c>
      <c r="S348" s="39">
        <v>0</v>
      </c>
      <c r="T348" s="39">
        <v>0</v>
      </c>
      <c r="U348" s="40"/>
      <c r="V348" s="40"/>
      <c r="W348" s="40"/>
      <c r="X348" s="39">
        <v>4</v>
      </c>
      <c r="Y348" s="39">
        <v>96</v>
      </c>
      <c r="Z348" s="39">
        <v>97</v>
      </c>
      <c r="AA348" s="39">
        <v>3</v>
      </c>
      <c r="AB348" s="39">
        <v>0</v>
      </c>
      <c r="AC348" s="39">
        <v>0</v>
      </c>
      <c r="AD348" s="40"/>
      <c r="AE348" s="40"/>
      <c r="AF348" s="40"/>
      <c r="AG348" s="39">
        <v>0</v>
      </c>
      <c r="AH348" s="39">
        <v>21</v>
      </c>
      <c r="AI348" s="39">
        <v>20</v>
      </c>
      <c r="AJ348" s="39">
        <v>1</v>
      </c>
      <c r="AK348" s="39">
        <v>0</v>
      </c>
      <c r="AL348" s="39">
        <v>0</v>
      </c>
    </row>
    <row r="349" spans="1:38" ht="19.5" customHeight="1" x14ac:dyDescent="0.2">
      <c r="D349" s="41" t="s">
        <v>118</v>
      </c>
      <c r="F349" s="40">
        <v>7</v>
      </c>
      <c r="G349" s="40">
        <v>355</v>
      </c>
      <c r="H349" s="40">
        <v>351</v>
      </c>
      <c r="I349" s="40">
        <v>11</v>
      </c>
      <c r="J349" s="40">
        <v>0</v>
      </c>
      <c r="K349" s="40">
        <v>0</v>
      </c>
      <c r="L349" s="40"/>
      <c r="M349" s="40"/>
      <c r="N349" s="40"/>
      <c r="O349" s="40">
        <v>3</v>
      </c>
      <c r="P349" s="40">
        <v>107</v>
      </c>
      <c r="Q349" s="40">
        <v>107</v>
      </c>
      <c r="R349" s="40">
        <v>3</v>
      </c>
      <c r="S349" s="40">
        <v>0</v>
      </c>
      <c r="T349" s="40">
        <v>0</v>
      </c>
      <c r="U349" s="40"/>
      <c r="V349" s="40"/>
      <c r="W349" s="40"/>
      <c r="X349" s="40">
        <v>7</v>
      </c>
      <c r="Y349" s="40">
        <v>107</v>
      </c>
      <c r="Z349" s="40">
        <v>106</v>
      </c>
      <c r="AA349" s="40">
        <v>8</v>
      </c>
      <c r="AB349" s="40">
        <v>0</v>
      </c>
      <c r="AC349" s="40">
        <v>0</v>
      </c>
      <c r="AD349" s="40"/>
      <c r="AE349" s="40"/>
      <c r="AF349" s="40"/>
      <c r="AG349" s="40">
        <v>0</v>
      </c>
      <c r="AH349" s="40">
        <v>16</v>
      </c>
      <c r="AI349" s="40">
        <v>15</v>
      </c>
      <c r="AJ349" s="40">
        <v>1</v>
      </c>
      <c r="AK349" s="40">
        <v>0</v>
      </c>
      <c r="AL349" s="40">
        <v>0</v>
      </c>
    </row>
    <row r="350" spans="1:38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</row>
    <row r="351" spans="1:38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230</v>
      </c>
      <c r="G351" s="44">
        <v>4698</v>
      </c>
      <c r="H351" s="44">
        <v>4717</v>
      </c>
      <c r="I351" s="44">
        <v>211</v>
      </c>
      <c r="J351" s="44">
        <v>0</v>
      </c>
      <c r="K351" s="44">
        <v>0</v>
      </c>
      <c r="L351" s="45"/>
      <c r="M351" s="45"/>
      <c r="N351" s="45"/>
      <c r="O351" s="44">
        <v>38</v>
      </c>
      <c r="P351" s="44">
        <v>1061</v>
      </c>
      <c r="Q351" s="44">
        <v>1068</v>
      </c>
      <c r="R351" s="44">
        <v>31</v>
      </c>
      <c r="S351" s="44">
        <v>0</v>
      </c>
      <c r="T351" s="44">
        <v>0</v>
      </c>
      <c r="U351" s="45"/>
      <c r="V351" s="45"/>
      <c r="W351" s="45"/>
      <c r="X351" s="44">
        <v>100</v>
      </c>
      <c r="Y351" s="44">
        <v>1668</v>
      </c>
      <c r="Z351" s="44">
        <v>1671</v>
      </c>
      <c r="AA351" s="44">
        <v>97</v>
      </c>
      <c r="AB351" s="44">
        <v>0</v>
      </c>
      <c r="AC351" s="44">
        <v>0</v>
      </c>
      <c r="AD351" s="45"/>
      <c r="AE351" s="45"/>
      <c r="AF351" s="45"/>
      <c r="AG351" s="44">
        <v>20</v>
      </c>
      <c r="AH351" s="44">
        <v>279</v>
      </c>
      <c r="AI351" s="44">
        <v>277</v>
      </c>
      <c r="AJ351" s="44">
        <v>22</v>
      </c>
      <c r="AK351" s="44">
        <v>0</v>
      </c>
      <c r="AL351" s="44">
        <v>0</v>
      </c>
    </row>
    <row r="352" spans="1:38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</row>
    <row r="353" spans="1:38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641</v>
      </c>
      <c r="G353" s="50">
        <v>20682</v>
      </c>
      <c r="H353" s="50">
        <v>20862</v>
      </c>
      <c r="I353" s="50">
        <v>461</v>
      </c>
      <c r="J353" s="50">
        <v>0</v>
      </c>
      <c r="K353" s="50">
        <v>0</v>
      </c>
      <c r="L353" s="45"/>
      <c r="M353" s="45"/>
      <c r="N353" s="45"/>
      <c r="O353" s="50">
        <v>38</v>
      </c>
      <c r="P353" s="50">
        <v>1329</v>
      </c>
      <c r="Q353" s="50">
        <v>1333</v>
      </c>
      <c r="R353" s="50">
        <v>34</v>
      </c>
      <c r="S353" s="50">
        <v>0</v>
      </c>
      <c r="T353" s="50">
        <v>0</v>
      </c>
      <c r="U353" s="45"/>
      <c r="V353" s="45"/>
      <c r="W353" s="45"/>
      <c r="X353" s="50">
        <v>100</v>
      </c>
      <c r="Y353" s="50">
        <v>1836</v>
      </c>
      <c r="Z353" s="50">
        <v>1804</v>
      </c>
      <c r="AA353" s="50">
        <v>132</v>
      </c>
      <c r="AB353" s="50">
        <v>0</v>
      </c>
      <c r="AC353" s="50">
        <v>0</v>
      </c>
      <c r="AD353" s="45"/>
      <c r="AE353" s="45"/>
      <c r="AF353" s="45"/>
      <c r="AG353" s="50">
        <v>20</v>
      </c>
      <c r="AH353" s="50">
        <v>279</v>
      </c>
      <c r="AI353" s="50">
        <v>277</v>
      </c>
      <c r="AJ353" s="50">
        <v>22</v>
      </c>
      <c r="AK353" s="50">
        <v>0</v>
      </c>
      <c r="AL353" s="50">
        <v>0</v>
      </c>
    </row>
    <row r="354" spans="1:38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</row>
    <row r="355" spans="1:38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</row>
    <row r="356" spans="1:38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</row>
    <row r="357" spans="1:38" ht="20.100000000000001" customHeight="1" x14ac:dyDescent="0.2">
      <c r="D357" s="2" t="s">
        <v>220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/>
      <c r="M357" s="40"/>
      <c r="N357" s="40"/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/>
      <c r="V357" s="40"/>
      <c r="W357" s="40"/>
      <c r="X357" s="40">
        <v>0</v>
      </c>
      <c r="Y357" s="40">
        <v>1</v>
      </c>
      <c r="Z357" s="40">
        <v>0</v>
      </c>
      <c r="AA357" s="40">
        <v>1</v>
      </c>
      <c r="AB357" s="40">
        <v>0</v>
      </c>
      <c r="AC357" s="40">
        <v>0</v>
      </c>
      <c r="AD357" s="40"/>
      <c r="AE357" s="40"/>
      <c r="AF357" s="40"/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</row>
    <row r="358" spans="1:38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</row>
    <row r="359" spans="1:38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5"/>
      <c r="M359" s="45"/>
      <c r="N359" s="45"/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5"/>
      <c r="V359" s="45"/>
      <c r="W359" s="45"/>
      <c r="X359" s="44">
        <v>0</v>
      </c>
      <c r="Y359" s="44">
        <v>1</v>
      </c>
      <c r="Z359" s="44">
        <v>0</v>
      </c>
      <c r="AA359" s="44">
        <v>1</v>
      </c>
      <c r="AB359" s="44">
        <v>0</v>
      </c>
      <c r="AC359" s="44">
        <v>0</v>
      </c>
      <c r="AD359" s="45"/>
      <c r="AE359" s="45"/>
      <c r="AF359" s="45"/>
      <c r="AG359" s="44">
        <v>0</v>
      </c>
      <c r="AH359" s="44">
        <v>0</v>
      </c>
      <c r="AI359" s="44">
        <v>0</v>
      </c>
      <c r="AJ359" s="44">
        <v>0</v>
      </c>
      <c r="AK359" s="44">
        <v>0</v>
      </c>
      <c r="AL359" s="44">
        <v>0</v>
      </c>
    </row>
    <row r="360" spans="1:38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</row>
    <row r="361" spans="1:38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</row>
    <row r="362" spans="1:38" ht="20.100000000000001" customHeight="1" x14ac:dyDescent="0.2">
      <c r="D362" s="2" t="s">
        <v>221</v>
      </c>
      <c r="F362" s="35">
        <v>243</v>
      </c>
      <c r="G362" s="35">
        <v>2711</v>
      </c>
      <c r="H362" s="35">
        <v>2745</v>
      </c>
      <c r="I362" s="35">
        <v>209</v>
      </c>
      <c r="J362" s="35">
        <v>0</v>
      </c>
      <c r="K362" s="35">
        <v>0</v>
      </c>
      <c r="L362" s="35"/>
      <c r="M362" s="35"/>
      <c r="N362" s="35"/>
      <c r="O362" s="35">
        <v>52</v>
      </c>
      <c r="P362" s="35">
        <v>89</v>
      </c>
      <c r="Q362" s="35">
        <v>85</v>
      </c>
      <c r="R362" s="35">
        <v>56</v>
      </c>
      <c r="S362" s="35">
        <v>0</v>
      </c>
      <c r="T362" s="35">
        <v>0</v>
      </c>
      <c r="U362" s="35"/>
      <c r="V362" s="35"/>
      <c r="W362" s="35"/>
      <c r="X362" s="35">
        <v>7</v>
      </c>
      <c r="Y362" s="35">
        <v>24</v>
      </c>
      <c r="Z362" s="35">
        <v>25</v>
      </c>
      <c r="AA362" s="35">
        <v>6</v>
      </c>
      <c r="AB362" s="35">
        <v>0</v>
      </c>
      <c r="AC362" s="35">
        <v>0</v>
      </c>
      <c r="AD362" s="35"/>
      <c r="AE362" s="35"/>
      <c r="AF362" s="35"/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</row>
    <row r="363" spans="1:38" ht="19.5" customHeight="1" x14ac:dyDescent="0.2">
      <c r="D363" s="38" t="s">
        <v>222</v>
      </c>
      <c r="F363" s="39">
        <v>203</v>
      </c>
      <c r="G363" s="39">
        <v>2596</v>
      </c>
      <c r="H363" s="39">
        <v>2712</v>
      </c>
      <c r="I363" s="39">
        <v>87</v>
      </c>
      <c r="J363" s="39">
        <v>0</v>
      </c>
      <c r="K363" s="39">
        <v>0</v>
      </c>
      <c r="L363" s="40"/>
      <c r="M363" s="40"/>
      <c r="N363" s="40"/>
      <c r="O363" s="39">
        <v>3</v>
      </c>
      <c r="P363" s="39">
        <v>175</v>
      </c>
      <c r="Q363" s="39">
        <v>173</v>
      </c>
      <c r="R363" s="39">
        <v>5</v>
      </c>
      <c r="S363" s="39">
        <v>0</v>
      </c>
      <c r="T363" s="39">
        <v>0</v>
      </c>
      <c r="U363" s="40"/>
      <c r="V363" s="40"/>
      <c r="W363" s="40"/>
      <c r="X363" s="39">
        <v>5</v>
      </c>
      <c r="Y363" s="39">
        <v>38</v>
      </c>
      <c r="Z363" s="39">
        <v>42</v>
      </c>
      <c r="AA363" s="39">
        <v>1</v>
      </c>
      <c r="AB363" s="39">
        <v>0</v>
      </c>
      <c r="AC363" s="39">
        <v>0</v>
      </c>
      <c r="AD363" s="40"/>
      <c r="AE363" s="40"/>
      <c r="AF363" s="40"/>
      <c r="AG363" s="39">
        <v>0</v>
      </c>
      <c r="AH363" s="39">
        <v>5</v>
      </c>
      <c r="AI363" s="39">
        <v>5</v>
      </c>
      <c r="AJ363" s="39">
        <v>0</v>
      </c>
      <c r="AK363" s="39">
        <v>0</v>
      </c>
      <c r="AL363" s="39">
        <v>0</v>
      </c>
    </row>
    <row r="364" spans="1:38" ht="20.100000000000001" customHeight="1" x14ac:dyDescent="0.2">
      <c r="D364" s="2" t="s">
        <v>223</v>
      </c>
      <c r="F364" s="35">
        <v>156</v>
      </c>
      <c r="G364" s="35">
        <v>2686</v>
      </c>
      <c r="H364" s="35">
        <v>2744</v>
      </c>
      <c r="I364" s="35">
        <v>98</v>
      </c>
      <c r="J364" s="35">
        <v>0</v>
      </c>
      <c r="K364" s="35">
        <v>0</v>
      </c>
      <c r="L364" s="35"/>
      <c r="M364" s="35"/>
      <c r="N364" s="35"/>
      <c r="O364" s="35">
        <v>2</v>
      </c>
      <c r="P364" s="35">
        <v>91</v>
      </c>
      <c r="Q364" s="35">
        <v>91</v>
      </c>
      <c r="R364" s="35">
        <v>2</v>
      </c>
      <c r="S364" s="35">
        <v>0</v>
      </c>
      <c r="T364" s="35">
        <v>0</v>
      </c>
      <c r="U364" s="35"/>
      <c r="V364" s="35"/>
      <c r="W364" s="35"/>
      <c r="X364" s="35">
        <v>4</v>
      </c>
      <c r="Y364" s="35">
        <v>41</v>
      </c>
      <c r="Z364" s="35">
        <v>43</v>
      </c>
      <c r="AA364" s="35">
        <v>2</v>
      </c>
      <c r="AB364" s="35">
        <v>0</v>
      </c>
      <c r="AC364" s="35">
        <v>0</v>
      </c>
      <c r="AD364" s="35"/>
      <c r="AE364" s="35"/>
      <c r="AF364" s="35"/>
      <c r="AG364" s="35">
        <v>2</v>
      </c>
      <c r="AH364" s="35">
        <v>3</v>
      </c>
      <c r="AI364" s="35">
        <v>5</v>
      </c>
      <c r="AJ364" s="35">
        <v>0</v>
      </c>
      <c r="AK364" s="35">
        <v>0</v>
      </c>
      <c r="AL364" s="35">
        <v>0</v>
      </c>
    </row>
    <row r="365" spans="1:38" ht="19.5" customHeight="1" x14ac:dyDescent="0.2">
      <c r="D365" s="38" t="s">
        <v>224</v>
      </c>
      <c r="F365" s="39">
        <v>53</v>
      </c>
      <c r="G365" s="39">
        <v>2497</v>
      </c>
      <c r="H365" s="39">
        <v>2490</v>
      </c>
      <c r="I365" s="39">
        <v>60</v>
      </c>
      <c r="J365" s="39">
        <v>0</v>
      </c>
      <c r="K365" s="39">
        <v>0</v>
      </c>
      <c r="L365" s="40"/>
      <c r="M365" s="40"/>
      <c r="N365" s="40"/>
      <c r="O365" s="39">
        <v>88</v>
      </c>
      <c r="P365" s="39">
        <v>278</v>
      </c>
      <c r="Q365" s="39">
        <v>303</v>
      </c>
      <c r="R365" s="39">
        <v>63</v>
      </c>
      <c r="S365" s="39">
        <v>0</v>
      </c>
      <c r="T365" s="39">
        <v>0</v>
      </c>
      <c r="U365" s="40"/>
      <c r="V365" s="40"/>
      <c r="W365" s="40"/>
      <c r="X365" s="39">
        <v>14</v>
      </c>
      <c r="Y365" s="39">
        <v>50</v>
      </c>
      <c r="Z365" s="39">
        <v>50</v>
      </c>
      <c r="AA365" s="39">
        <v>14</v>
      </c>
      <c r="AB365" s="39">
        <v>0</v>
      </c>
      <c r="AC365" s="39">
        <v>0</v>
      </c>
      <c r="AD365" s="40"/>
      <c r="AE365" s="40"/>
      <c r="AF365" s="40"/>
      <c r="AG365" s="39">
        <v>3</v>
      </c>
      <c r="AH365" s="39">
        <v>3</v>
      </c>
      <c r="AI365" s="39">
        <v>3</v>
      </c>
      <c r="AJ365" s="39">
        <v>3</v>
      </c>
      <c r="AK365" s="39">
        <v>0</v>
      </c>
      <c r="AL365" s="39">
        <v>0</v>
      </c>
    </row>
    <row r="366" spans="1:38" ht="19.5" customHeight="1" x14ac:dyDescent="0.2">
      <c r="D366" s="41" t="s">
        <v>225</v>
      </c>
      <c r="F366" s="40">
        <v>107</v>
      </c>
      <c r="G366" s="40">
        <v>2370</v>
      </c>
      <c r="H366" s="40">
        <v>2418</v>
      </c>
      <c r="I366" s="40">
        <v>59</v>
      </c>
      <c r="J366" s="40">
        <v>0</v>
      </c>
      <c r="K366" s="40">
        <v>0</v>
      </c>
      <c r="L366" s="40"/>
      <c r="M366" s="40"/>
      <c r="N366" s="40"/>
      <c r="O366" s="40">
        <v>1</v>
      </c>
      <c r="P366" s="40">
        <v>399</v>
      </c>
      <c r="Q366" s="40">
        <v>399</v>
      </c>
      <c r="R366" s="40">
        <v>1</v>
      </c>
      <c r="S366" s="40">
        <v>0</v>
      </c>
      <c r="T366" s="40">
        <v>0</v>
      </c>
      <c r="U366" s="40"/>
      <c r="V366" s="40"/>
      <c r="W366" s="40"/>
      <c r="X366" s="40">
        <v>0</v>
      </c>
      <c r="Y366" s="40">
        <v>28</v>
      </c>
      <c r="Z366" s="40">
        <v>28</v>
      </c>
      <c r="AA366" s="40">
        <v>0</v>
      </c>
      <c r="AB366" s="40">
        <v>0</v>
      </c>
      <c r="AC366" s="40">
        <v>0</v>
      </c>
      <c r="AD366" s="40"/>
      <c r="AE366" s="40"/>
      <c r="AF366" s="40"/>
      <c r="AG366" s="40">
        <v>0</v>
      </c>
      <c r="AH366" s="40">
        <v>0</v>
      </c>
      <c r="AI366" s="40">
        <v>0</v>
      </c>
      <c r="AJ366" s="40">
        <v>0</v>
      </c>
      <c r="AK366" s="40">
        <v>0</v>
      </c>
      <c r="AL366" s="40">
        <v>0</v>
      </c>
    </row>
    <row r="367" spans="1:38" ht="19.5" customHeight="1" x14ac:dyDescent="0.2">
      <c r="D367" s="38" t="s">
        <v>226</v>
      </c>
      <c r="F367" s="39">
        <v>103</v>
      </c>
      <c r="G367" s="39">
        <v>2734</v>
      </c>
      <c r="H367" s="39">
        <v>2776</v>
      </c>
      <c r="I367" s="39">
        <v>61</v>
      </c>
      <c r="J367" s="39">
        <v>0</v>
      </c>
      <c r="K367" s="39">
        <v>0</v>
      </c>
      <c r="L367" s="40"/>
      <c r="M367" s="40"/>
      <c r="N367" s="40"/>
      <c r="O367" s="39">
        <v>0</v>
      </c>
      <c r="P367" s="39">
        <v>47</v>
      </c>
      <c r="Q367" s="39">
        <v>47</v>
      </c>
      <c r="R367" s="39">
        <v>0</v>
      </c>
      <c r="S367" s="39">
        <v>0</v>
      </c>
      <c r="T367" s="39">
        <v>0</v>
      </c>
      <c r="U367" s="40"/>
      <c r="V367" s="40"/>
      <c r="W367" s="40"/>
      <c r="X367" s="39">
        <v>0</v>
      </c>
      <c r="Y367" s="39">
        <v>23</v>
      </c>
      <c r="Z367" s="39">
        <v>23</v>
      </c>
      <c r="AA367" s="39">
        <v>0</v>
      </c>
      <c r="AB367" s="39">
        <v>0</v>
      </c>
      <c r="AC367" s="39">
        <v>0</v>
      </c>
      <c r="AD367" s="40"/>
      <c r="AE367" s="40"/>
      <c r="AF367" s="40"/>
      <c r="AG367" s="39">
        <v>1</v>
      </c>
      <c r="AH367" s="39">
        <v>5</v>
      </c>
      <c r="AI367" s="39">
        <v>6</v>
      </c>
      <c r="AJ367" s="39">
        <v>0</v>
      </c>
      <c r="AK367" s="39">
        <v>0</v>
      </c>
      <c r="AL367" s="39">
        <v>0</v>
      </c>
    </row>
    <row r="368" spans="1:38" ht="20.100000000000001" customHeight="1" x14ac:dyDescent="0.2">
      <c r="D368" s="2" t="s">
        <v>227</v>
      </c>
      <c r="F368" s="35">
        <v>22</v>
      </c>
      <c r="G368" s="35">
        <v>402</v>
      </c>
      <c r="H368" s="35">
        <v>382</v>
      </c>
      <c r="I368" s="35">
        <v>42</v>
      </c>
      <c r="J368" s="35">
        <v>0</v>
      </c>
      <c r="K368" s="35">
        <v>0</v>
      </c>
      <c r="L368" s="35"/>
      <c r="M368" s="35"/>
      <c r="N368" s="35"/>
      <c r="O368" s="35">
        <v>8</v>
      </c>
      <c r="P368" s="35">
        <v>106</v>
      </c>
      <c r="Q368" s="35">
        <v>110</v>
      </c>
      <c r="R368" s="35">
        <v>4</v>
      </c>
      <c r="S368" s="35">
        <v>0</v>
      </c>
      <c r="T368" s="35">
        <v>0</v>
      </c>
      <c r="U368" s="35"/>
      <c r="V368" s="35"/>
      <c r="W368" s="35"/>
      <c r="X368" s="35">
        <v>3</v>
      </c>
      <c r="Y368" s="35">
        <v>56</v>
      </c>
      <c r="Z368" s="35">
        <v>59</v>
      </c>
      <c r="AA368" s="35">
        <v>0</v>
      </c>
      <c r="AB368" s="35">
        <v>0</v>
      </c>
      <c r="AC368" s="35">
        <v>0</v>
      </c>
      <c r="AD368" s="35"/>
      <c r="AE368" s="35"/>
      <c r="AF368" s="35"/>
      <c r="AG368" s="35">
        <v>0</v>
      </c>
      <c r="AH368" s="35">
        <v>14</v>
      </c>
      <c r="AI368" s="35">
        <v>13</v>
      </c>
      <c r="AJ368" s="35">
        <v>1</v>
      </c>
      <c r="AK368" s="35">
        <v>0</v>
      </c>
      <c r="AL368" s="35">
        <v>0</v>
      </c>
    </row>
    <row r="369" spans="1:38" ht="19.5" customHeight="1" x14ac:dyDescent="0.2">
      <c r="D369" s="38" t="s">
        <v>228</v>
      </c>
      <c r="F369" s="39">
        <v>17</v>
      </c>
      <c r="G369" s="39">
        <v>377</v>
      </c>
      <c r="H369" s="39">
        <v>356</v>
      </c>
      <c r="I369" s="39">
        <v>38</v>
      </c>
      <c r="J369" s="39">
        <v>0</v>
      </c>
      <c r="K369" s="39">
        <v>0</v>
      </c>
      <c r="L369" s="40"/>
      <c r="M369" s="40"/>
      <c r="N369" s="40"/>
      <c r="O369" s="39">
        <v>7</v>
      </c>
      <c r="P369" s="39">
        <v>120</v>
      </c>
      <c r="Q369" s="39">
        <v>119</v>
      </c>
      <c r="R369" s="39">
        <v>8</v>
      </c>
      <c r="S369" s="39">
        <v>0</v>
      </c>
      <c r="T369" s="39">
        <v>0</v>
      </c>
      <c r="U369" s="40"/>
      <c r="V369" s="40"/>
      <c r="W369" s="40"/>
      <c r="X369" s="39">
        <v>2</v>
      </c>
      <c r="Y369" s="39">
        <v>68</v>
      </c>
      <c r="Z369" s="39">
        <v>64</v>
      </c>
      <c r="AA369" s="39">
        <v>6</v>
      </c>
      <c r="AB369" s="39">
        <v>0</v>
      </c>
      <c r="AC369" s="39">
        <v>0</v>
      </c>
      <c r="AD369" s="40"/>
      <c r="AE369" s="40"/>
      <c r="AF369" s="40"/>
      <c r="AG369" s="39">
        <v>1</v>
      </c>
      <c r="AH369" s="39">
        <v>23</v>
      </c>
      <c r="AI369" s="39">
        <v>24</v>
      </c>
      <c r="AJ369" s="39">
        <v>0</v>
      </c>
      <c r="AK369" s="39">
        <v>0</v>
      </c>
      <c r="AL369" s="39">
        <v>0</v>
      </c>
    </row>
    <row r="370" spans="1:38" ht="20.100000000000001" customHeight="1" x14ac:dyDescent="0.2">
      <c r="D370" s="2" t="s">
        <v>229</v>
      </c>
      <c r="F370" s="35">
        <v>21</v>
      </c>
      <c r="G370" s="35">
        <v>480</v>
      </c>
      <c r="H370" s="35">
        <v>468</v>
      </c>
      <c r="I370" s="35">
        <v>33</v>
      </c>
      <c r="J370" s="35">
        <v>0</v>
      </c>
      <c r="K370" s="35">
        <v>0</v>
      </c>
      <c r="L370" s="35"/>
      <c r="M370" s="35"/>
      <c r="N370" s="35"/>
      <c r="O370" s="35">
        <v>5</v>
      </c>
      <c r="P370" s="35">
        <v>49</v>
      </c>
      <c r="Q370" s="35">
        <v>51</v>
      </c>
      <c r="R370" s="35">
        <v>3</v>
      </c>
      <c r="S370" s="35">
        <v>0</v>
      </c>
      <c r="T370" s="35">
        <v>0</v>
      </c>
      <c r="U370" s="35"/>
      <c r="V370" s="35"/>
      <c r="W370" s="35"/>
      <c r="X370" s="35">
        <v>3</v>
      </c>
      <c r="Y370" s="35">
        <v>34</v>
      </c>
      <c r="Z370" s="35">
        <v>31</v>
      </c>
      <c r="AA370" s="35">
        <v>6</v>
      </c>
      <c r="AB370" s="35">
        <v>0</v>
      </c>
      <c r="AC370" s="35">
        <v>0</v>
      </c>
      <c r="AD370" s="35"/>
      <c r="AE370" s="35"/>
      <c r="AF370" s="35"/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</row>
    <row r="371" spans="1:38" ht="19.5" customHeight="1" x14ac:dyDescent="0.2">
      <c r="D371" s="38" t="s">
        <v>230</v>
      </c>
      <c r="F371" s="39">
        <v>7</v>
      </c>
      <c r="G371" s="39">
        <v>137</v>
      </c>
      <c r="H371" s="39">
        <v>138</v>
      </c>
      <c r="I371" s="39">
        <v>6</v>
      </c>
      <c r="J371" s="39">
        <v>0</v>
      </c>
      <c r="K371" s="39">
        <v>0</v>
      </c>
      <c r="L371" s="40"/>
      <c r="M371" s="40"/>
      <c r="N371" s="40"/>
      <c r="O371" s="39">
        <v>0</v>
      </c>
      <c r="P371" s="39">
        <v>58</v>
      </c>
      <c r="Q371" s="39">
        <v>57</v>
      </c>
      <c r="R371" s="39">
        <v>1</v>
      </c>
      <c r="S371" s="39">
        <v>0</v>
      </c>
      <c r="T371" s="39">
        <v>0</v>
      </c>
      <c r="U371" s="40"/>
      <c r="V371" s="40"/>
      <c r="W371" s="40"/>
      <c r="X371" s="39">
        <v>1</v>
      </c>
      <c r="Y371" s="39">
        <v>43</v>
      </c>
      <c r="Z371" s="39">
        <v>41</v>
      </c>
      <c r="AA371" s="39">
        <v>3</v>
      </c>
      <c r="AB371" s="39">
        <v>0</v>
      </c>
      <c r="AC371" s="39">
        <v>0</v>
      </c>
      <c r="AD371" s="40"/>
      <c r="AE371" s="40"/>
      <c r="AF371" s="40"/>
      <c r="AG371" s="39">
        <v>1</v>
      </c>
      <c r="AH371" s="39">
        <v>13</v>
      </c>
      <c r="AI371" s="39">
        <v>13</v>
      </c>
      <c r="AJ371" s="39">
        <v>1</v>
      </c>
      <c r="AK371" s="39">
        <v>0</v>
      </c>
      <c r="AL371" s="39">
        <v>0</v>
      </c>
    </row>
    <row r="372" spans="1:38" ht="20.100000000000001" customHeight="1" x14ac:dyDescent="0.2">
      <c r="D372" s="41" t="s">
        <v>231</v>
      </c>
      <c r="F372" s="35">
        <v>5</v>
      </c>
      <c r="G372" s="35">
        <v>92</v>
      </c>
      <c r="H372" s="35">
        <v>91</v>
      </c>
      <c r="I372" s="35">
        <v>6</v>
      </c>
      <c r="J372" s="35">
        <v>0</v>
      </c>
      <c r="K372" s="35">
        <v>0</v>
      </c>
      <c r="L372" s="35"/>
      <c r="M372" s="35"/>
      <c r="N372" s="35"/>
      <c r="O372" s="35">
        <v>1</v>
      </c>
      <c r="P372" s="35">
        <v>100</v>
      </c>
      <c r="Q372" s="35">
        <v>100</v>
      </c>
      <c r="R372" s="35">
        <v>1</v>
      </c>
      <c r="S372" s="35">
        <v>0</v>
      </c>
      <c r="T372" s="35">
        <v>0</v>
      </c>
      <c r="U372" s="35"/>
      <c r="V372" s="35"/>
      <c r="W372" s="35"/>
      <c r="X372" s="35">
        <v>1</v>
      </c>
      <c r="Y372" s="35">
        <v>45</v>
      </c>
      <c r="Z372" s="35">
        <v>44</v>
      </c>
      <c r="AA372" s="35">
        <v>2</v>
      </c>
      <c r="AB372" s="35">
        <v>0</v>
      </c>
      <c r="AC372" s="35">
        <v>0</v>
      </c>
      <c r="AD372" s="35"/>
      <c r="AE372" s="35"/>
      <c r="AF372" s="35"/>
      <c r="AG372" s="35">
        <v>0</v>
      </c>
      <c r="AH372" s="35">
        <v>10</v>
      </c>
      <c r="AI372" s="35">
        <v>10</v>
      </c>
      <c r="AJ372" s="35">
        <v>0</v>
      </c>
      <c r="AK372" s="35">
        <v>0</v>
      </c>
      <c r="AL372" s="35">
        <v>0</v>
      </c>
    </row>
    <row r="373" spans="1:38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</row>
    <row r="374" spans="1:38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937</v>
      </c>
      <c r="G374" s="44">
        <v>17082</v>
      </c>
      <c r="H374" s="44">
        <v>17320</v>
      </c>
      <c r="I374" s="44">
        <v>699</v>
      </c>
      <c r="J374" s="44">
        <v>0</v>
      </c>
      <c r="K374" s="44">
        <v>0</v>
      </c>
      <c r="L374" s="45"/>
      <c r="M374" s="45"/>
      <c r="N374" s="45"/>
      <c r="O374" s="44">
        <v>167</v>
      </c>
      <c r="P374" s="44">
        <v>1512</v>
      </c>
      <c r="Q374" s="44">
        <v>1535</v>
      </c>
      <c r="R374" s="44">
        <v>144</v>
      </c>
      <c r="S374" s="44">
        <v>0</v>
      </c>
      <c r="T374" s="44">
        <v>0</v>
      </c>
      <c r="U374" s="45"/>
      <c r="V374" s="45"/>
      <c r="W374" s="45"/>
      <c r="X374" s="44">
        <v>40</v>
      </c>
      <c r="Y374" s="44">
        <v>450</v>
      </c>
      <c r="Z374" s="44">
        <v>450</v>
      </c>
      <c r="AA374" s="44">
        <v>40</v>
      </c>
      <c r="AB374" s="44">
        <v>0</v>
      </c>
      <c r="AC374" s="44">
        <v>0</v>
      </c>
      <c r="AD374" s="45"/>
      <c r="AE374" s="45"/>
      <c r="AF374" s="45"/>
      <c r="AG374" s="44">
        <v>8</v>
      </c>
      <c r="AH374" s="44">
        <v>76</v>
      </c>
      <c r="AI374" s="44">
        <v>79</v>
      </c>
      <c r="AJ374" s="44">
        <v>5</v>
      </c>
      <c r="AK374" s="44">
        <v>0</v>
      </c>
      <c r="AL374" s="44">
        <v>0</v>
      </c>
    </row>
    <row r="375" spans="1:38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</row>
    <row r="376" spans="1:38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937</v>
      </c>
      <c r="G376" s="50">
        <v>17082</v>
      </c>
      <c r="H376" s="50">
        <v>17320</v>
      </c>
      <c r="I376" s="50">
        <v>699</v>
      </c>
      <c r="J376" s="50">
        <v>0</v>
      </c>
      <c r="K376" s="50">
        <v>0</v>
      </c>
      <c r="L376" s="45"/>
      <c r="M376" s="45"/>
      <c r="N376" s="45"/>
      <c r="O376" s="50">
        <v>167</v>
      </c>
      <c r="P376" s="50">
        <v>1512</v>
      </c>
      <c r="Q376" s="50">
        <v>1535</v>
      </c>
      <c r="R376" s="50">
        <v>144</v>
      </c>
      <c r="S376" s="50">
        <v>0</v>
      </c>
      <c r="T376" s="50">
        <v>0</v>
      </c>
      <c r="U376" s="45"/>
      <c r="V376" s="45"/>
      <c r="W376" s="45"/>
      <c r="X376" s="50">
        <v>40</v>
      </c>
      <c r="Y376" s="50">
        <v>451</v>
      </c>
      <c r="Z376" s="50">
        <v>450</v>
      </c>
      <c r="AA376" s="50">
        <v>41</v>
      </c>
      <c r="AB376" s="50">
        <v>0</v>
      </c>
      <c r="AC376" s="50">
        <v>0</v>
      </c>
      <c r="AD376" s="45"/>
      <c r="AE376" s="45"/>
      <c r="AF376" s="45"/>
      <c r="AG376" s="50">
        <v>8</v>
      </c>
      <c r="AH376" s="50">
        <v>76</v>
      </c>
      <c r="AI376" s="50">
        <v>79</v>
      </c>
      <c r="AJ376" s="50">
        <v>5</v>
      </c>
      <c r="AK376" s="50">
        <v>0</v>
      </c>
      <c r="AL376" s="50">
        <v>0</v>
      </c>
    </row>
    <row r="377" spans="1:38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</row>
    <row r="378" spans="1:38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</row>
    <row r="379" spans="1:38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</row>
    <row r="380" spans="1:38" ht="20.100000000000001" customHeight="1" x14ac:dyDescent="0.2">
      <c r="D380" s="2" t="s">
        <v>234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/>
      <c r="M380" s="40"/>
      <c r="N380" s="40"/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/>
      <c r="V380" s="40"/>
      <c r="W380" s="40"/>
      <c r="X380" s="40">
        <v>0</v>
      </c>
      <c r="Y380" s="40">
        <v>3</v>
      </c>
      <c r="Z380" s="40">
        <v>2</v>
      </c>
      <c r="AA380" s="40">
        <v>1</v>
      </c>
      <c r="AB380" s="40">
        <v>0</v>
      </c>
      <c r="AC380" s="40">
        <v>0</v>
      </c>
      <c r="AD380" s="40"/>
      <c r="AE380" s="40"/>
      <c r="AF380" s="40"/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</row>
    <row r="381" spans="1:38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</row>
    <row r="382" spans="1:38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5"/>
      <c r="M382" s="45"/>
      <c r="N382" s="45"/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5"/>
      <c r="V382" s="45"/>
      <c r="W382" s="45"/>
      <c r="X382" s="44">
        <v>0</v>
      </c>
      <c r="Y382" s="44">
        <v>3</v>
      </c>
      <c r="Z382" s="44">
        <v>2</v>
      </c>
      <c r="AA382" s="44">
        <v>1</v>
      </c>
      <c r="AB382" s="44">
        <v>0</v>
      </c>
      <c r="AC382" s="44">
        <v>0</v>
      </c>
      <c r="AD382" s="45"/>
      <c r="AE382" s="45"/>
      <c r="AF382" s="45"/>
      <c r="AG382" s="44">
        <v>0</v>
      </c>
      <c r="AH382" s="44">
        <v>0</v>
      </c>
      <c r="AI382" s="44">
        <v>0</v>
      </c>
      <c r="AJ382" s="44">
        <v>0</v>
      </c>
      <c r="AK382" s="44">
        <v>0</v>
      </c>
      <c r="AL382" s="44">
        <v>0</v>
      </c>
    </row>
    <row r="383" spans="1:38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</row>
    <row r="384" spans="1:38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</row>
    <row r="385" spans="1:38" ht="20.100000000000001" customHeight="1" x14ac:dyDescent="0.2">
      <c r="D385" s="2" t="s">
        <v>95</v>
      </c>
      <c r="F385" s="35">
        <v>7</v>
      </c>
      <c r="G385" s="35">
        <v>129</v>
      </c>
      <c r="H385" s="35">
        <v>126</v>
      </c>
      <c r="I385" s="35">
        <v>10</v>
      </c>
      <c r="J385" s="35">
        <v>0</v>
      </c>
      <c r="K385" s="35">
        <v>0</v>
      </c>
      <c r="L385" s="35"/>
      <c r="M385" s="35"/>
      <c r="N385" s="35"/>
      <c r="O385" s="35">
        <v>1</v>
      </c>
      <c r="P385" s="35">
        <v>51</v>
      </c>
      <c r="Q385" s="35">
        <v>52</v>
      </c>
      <c r="R385" s="35">
        <v>0</v>
      </c>
      <c r="S385" s="35">
        <v>0</v>
      </c>
      <c r="T385" s="35">
        <v>0</v>
      </c>
      <c r="U385" s="35"/>
      <c r="V385" s="35"/>
      <c r="W385" s="35"/>
      <c r="X385" s="35">
        <v>1</v>
      </c>
      <c r="Y385" s="35">
        <v>45</v>
      </c>
      <c r="Z385" s="35">
        <v>44</v>
      </c>
      <c r="AA385" s="35">
        <v>2</v>
      </c>
      <c r="AB385" s="35">
        <v>0</v>
      </c>
      <c r="AC385" s="35">
        <v>0</v>
      </c>
      <c r="AD385" s="35"/>
      <c r="AE385" s="35"/>
      <c r="AF385" s="35"/>
      <c r="AG385" s="35">
        <v>0</v>
      </c>
      <c r="AH385" s="35">
        <v>3</v>
      </c>
      <c r="AI385" s="35">
        <v>3</v>
      </c>
      <c r="AJ385" s="35">
        <v>0</v>
      </c>
      <c r="AK385" s="35">
        <v>0</v>
      </c>
      <c r="AL385" s="35">
        <v>0</v>
      </c>
    </row>
    <row r="386" spans="1:38" ht="19.5" customHeight="1" x14ac:dyDescent="0.2">
      <c r="D386" s="38" t="s">
        <v>96</v>
      </c>
      <c r="F386" s="39">
        <v>7</v>
      </c>
      <c r="G386" s="39">
        <v>129</v>
      </c>
      <c r="H386" s="39">
        <v>123</v>
      </c>
      <c r="I386" s="39">
        <v>13</v>
      </c>
      <c r="J386" s="39">
        <v>0</v>
      </c>
      <c r="K386" s="39">
        <v>0</v>
      </c>
      <c r="L386" s="40"/>
      <c r="M386" s="40"/>
      <c r="N386" s="40"/>
      <c r="O386" s="39">
        <v>0</v>
      </c>
      <c r="P386" s="39">
        <v>35</v>
      </c>
      <c r="Q386" s="39">
        <v>34</v>
      </c>
      <c r="R386" s="39">
        <v>1</v>
      </c>
      <c r="S386" s="39">
        <v>0</v>
      </c>
      <c r="T386" s="39">
        <v>0</v>
      </c>
      <c r="U386" s="40"/>
      <c r="V386" s="40"/>
      <c r="W386" s="40"/>
      <c r="X386" s="39">
        <v>2</v>
      </c>
      <c r="Y386" s="39">
        <v>45</v>
      </c>
      <c r="Z386" s="39">
        <v>45</v>
      </c>
      <c r="AA386" s="39">
        <v>2</v>
      </c>
      <c r="AB386" s="39">
        <v>0</v>
      </c>
      <c r="AC386" s="39">
        <v>0</v>
      </c>
      <c r="AD386" s="40"/>
      <c r="AE386" s="40"/>
      <c r="AF386" s="40"/>
      <c r="AG386" s="39">
        <v>0</v>
      </c>
      <c r="AH386" s="39">
        <v>8</v>
      </c>
      <c r="AI386" s="39">
        <v>7</v>
      </c>
      <c r="AJ386" s="39">
        <v>1</v>
      </c>
      <c r="AK386" s="39">
        <v>0</v>
      </c>
      <c r="AL386" s="39">
        <v>0</v>
      </c>
    </row>
    <row r="387" spans="1:38" ht="20.100000000000001" customHeight="1" x14ac:dyDescent="0.2">
      <c r="D387" s="2" t="s">
        <v>112</v>
      </c>
      <c r="F387" s="35">
        <v>6</v>
      </c>
      <c r="G387" s="35">
        <v>139</v>
      </c>
      <c r="H387" s="35">
        <v>141</v>
      </c>
      <c r="I387" s="35">
        <v>4</v>
      </c>
      <c r="J387" s="35">
        <v>0</v>
      </c>
      <c r="K387" s="35">
        <v>0</v>
      </c>
      <c r="L387" s="35"/>
      <c r="M387" s="35"/>
      <c r="N387" s="35"/>
      <c r="O387" s="35">
        <v>1</v>
      </c>
      <c r="P387" s="35">
        <v>27</v>
      </c>
      <c r="Q387" s="35">
        <v>27</v>
      </c>
      <c r="R387" s="35">
        <v>1</v>
      </c>
      <c r="S387" s="35">
        <v>0</v>
      </c>
      <c r="T387" s="35">
        <v>0</v>
      </c>
      <c r="U387" s="35"/>
      <c r="V387" s="35"/>
      <c r="W387" s="35"/>
      <c r="X387" s="35">
        <v>0</v>
      </c>
      <c r="Y387" s="35">
        <v>46</v>
      </c>
      <c r="Z387" s="35">
        <v>44</v>
      </c>
      <c r="AA387" s="35">
        <v>2</v>
      </c>
      <c r="AB387" s="35">
        <v>0</v>
      </c>
      <c r="AC387" s="35">
        <v>0</v>
      </c>
      <c r="AD387" s="35"/>
      <c r="AE387" s="35"/>
      <c r="AF387" s="35"/>
      <c r="AG387" s="35">
        <v>0</v>
      </c>
      <c r="AH387" s="35">
        <v>9</v>
      </c>
      <c r="AI387" s="35">
        <v>9</v>
      </c>
      <c r="AJ387" s="35">
        <v>0</v>
      </c>
      <c r="AK387" s="35">
        <v>0</v>
      </c>
      <c r="AL387" s="35">
        <v>0</v>
      </c>
    </row>
    <row r="388" spans="1:38" ht="19.5" customHeight="1" x14ac:dyDescent="0.2">
      <c r="D388" s="38" t="s">
        <v>98</v>
      </c>
      <c r="F388" s="39">
        <v>3</v>
      </c>
      <c r="G388" s="39">
        <v>125</v>
      </c>
      <c r="H388" s="39">
        <v>117</v>
      </c>
      <c r="I388" s="39">
        <v>11</v>
      </c>
      <c r="J388" s="39">
        <v>0</v>
      </c>
      <c r="K388" s="39">
        <v>0</v>
      </c>
      <c r="L388" s="40"/>
      <c r="M388" s="40"/>
      <c r="N388" s="40"/>
      <c r="O388" s="39">
        <v>1</v>
      </c>
      <c r="P388" s="39">
        <v>35</v>
      </c>
      <c r="Q388" s="39">
        <v>36</v>
      </c>
      <c r="R388" s="39">
        <v>0</v>
      </c>
      <c r="S388" s="39">
        <v>0</v>
      </c>
      <c r="T388" s="39">
        <v>0</v>
      </c>
      <c r="U388" s="40"/>
      <c r="V388" s="40"/>
      <c r="W388" s="40"/>
      <c r="X388" s="39">
        <v>1</v>
      </c>
      <c r="Y388" s="39">
        <v>51</v>
      </c>
      <c r="Z388" s="39">
        <v>52</v>
      </c>
      <c r="AA388" s="39">
        <v>0</v>
      </c>
      <c r="AB388" s="39">
        <v>0</v>
      </c>
      <c r="AC388" s="39">
        <v>0</v>
      </c>
      <c r="AD388" s="40"/>
      <c r="AE388" s="40"/>
      <c r="AF388" s="40"/>
      <c r="AG388" s="39">
        <v>0</v>
      </c>
      <c r="AH388" s="39">
        <v>5</v>
      </c>
      <c r="AI388" s="39">
        <v>5</v>
      </c>
      <c r="AJ388" s="39">
        <v>0</v>
      </c>
      <c r="AK388" s="39">
        <v>0</v>
      </c>
      <c r="AL388" s="39">
        <v>0</v>
      </c>
    </row>
    <row r="389" spans="1:38" ht="20.100000000000001" customHeight="1" x14ac:dyDescent="0.2">
      <c r="D389" s="2" t="s">
        <v>113</v>
      </c>
      <c r="F389" s="35">
        <v>10</v>
      </c>
      <c r="G389" s="35">
        <v>386</v>
      </c>
      <c r="H389" s="35">
        <v>381</v>
      </c>
      <c r="I389" s="35">
        <v>15</v>
      </c>
      <c r="J389" s="35">
        <v>0</v>
      </c>
      <c r="K389" s="35">
        <v>0</v>
      </c>
      <c r="L389" s="35"/>
      <c r="M389" s="35"/>
      <c r="N389" s="35"/>
      <c r="O389" s="35">
        <v>0</v>
      </c>
      <c r="P389" s="35">
        <v>45</v>
      </c>
      <c r="Q389" s="35">
        <v>43</v>
      </c>
      <c r="R389" s="35">
        <v>2</v>
      </c>
      <c r="S389" s="35">
        <v>0</v>
      </c>
      <c r="T389" s="35">
        <v>0</v>
      </c>
      <c r="U389" s="35"/>
      <c r="V389" s="35"/>
      <c r="W389" s="35"/>
      <c r="X389" s="35">
        <v>12</v>
      </c>
      <c r="Y389" s="35">
        <v>67</v>
      </c>
      <c r="Z389" s="35">
        <v>73</v>
      </c>
      <c r="AA389" s="35">
        <v>6</v>
      </c>
      <c r="AB389" s="35">
        <v>0</v>
      </c>
      <c r="AC389" s="35">
        <v>0</v>
      </c>
      <c r="AD389" s="35"/>
      <c r="AE389" s="35"/>
      <c r="AF389" s="35"/>
      <c r="AG389" s="35">
        <v>0</v>
      </c>
      <c r="AH389" s="35">
        <v>6</v>
      </c>
      <c r="AI389" s="35">
        <v>6</v>
      </c>
      <c r="AJ389" s="35">
        <v>0</v>
      </c>
      <c r="AK389" s="35">
        <v>0</v>
      </c>
      <c r="AL389" s="35">
        <v>0</v>
      </c>
    </row>
    <row r="390" spans="1:38" ht="19.5" customHeight="1" x14ac:dyDescent="0.2">
      <c r="D390" s="38" t="s">
        <v>114</v>
      </c>
      <c r="F390" s="39">
        <v>3</v>
      </c>
      <c r="G390" s="39">
        <v>125</v>
      </c>
      <c r="H390" s="39">
        <v>121</v>
      </c>
      <c r="I390" s="39">
        <v>7</v>
      </c>
      <c r="J390" s="39">
        <v>0</v>
      </c>
      <c r="K390" s="39">
        <v>0</v>
      </c>
      <c r="L390" s="40"/>
      <c r="M390" s="40"/>
      <c r="N390" s="40"/>
      <c r="O390" s="39">
        <v>2</v>
      </c>
      <c r="P390" s="39">
        <v>34</v>
      </c>
      <c r="Q390" s="39">
        <v>31</v>
      </c>
      <c r="R390" s="39">
        <v>5</v>
      </c>
      <c r="S390" s="39">
        <v>0</v>
      </c>
      <c r="T390" s="39">
        <v>0</v>
      </c>
      <c r="U390" s="40"/>
      <c r="V390" s="40"/>
      <c r="W390" s="40"/>
      <c r="X390" s="39">
        <v>0</v>
      </c>
      <c r="Y390" s="39">
        <v>43</v>
      </c>
      <c r="Z390" s="39">
        <v>42</v>
      </c>
      <c r="AA390" s="39">
        <v>1</v>
      </c>
      <c r="AB390" s="39">
        <v>0</v>
      </c>
      <c r="AC390" s="39">
        <v>0</v>
      </c>
      <c r="AD390" s="40"/>
      <c r="AE390" s="40"/>
      <c r="AF390" s="40"/>
      <c r="AG390" s="39">
        <v>0</v>
      </c>
      <c r="AH390" s="39">
        <v>9</v>
      </c>
      <c r="AI390" s="39">
        <v>9</v>
      </c>
      <c r="AJ390" s="39">
        <v>0</v>
      </c>
      <c r="AK390" s="39">
        <v>0</v>
      </c>
      <c r="AL390" s="39">
        <v>0</v>
      </c>
    </row>
    <row r="391" spans="1:38" ht="20.100000000000001" customHeight="1" x14ac:dyDescent="0.2">
      <c r="D391" s="41" t="s">
        <v>115</v>
      </c>
      <c r="F391" s="40">
        <v>6</v>
      </c>
      <c r="G391" s="40">
        <v>409</v>
      </c>
      <c r="H391" s="40">
        <v>393</v>
      </c>
      <c r="I391" s="40">
        <v>22</v>
      </c>
      <c r="J391" s="40">
        <v>0</v>
      </c>
      <c r="K391" s="40">
        <v>0</v>
      </c>
      <c r="L391" s="40"/>
      <c r="M391" s="40"/>
      <c r="N391" s="40"/>
      <c r="O391" s="40">
        <v>3</v>
      </c>
      <c r="P391" s="40">
        <v>22</v>
      </c>
      <c r="Q391" s="40">
        <v>24</v>
      </c>
      <c r="R391" s="40">
        <v>1</v>
      </c>
      <c r="S391" s="40">
        <v>0</v>
      </c>
      <c r="T391" s="40">
        <v>0</v>
      </c>
      <c r="U391" s="40"/>
      <c r="V391" s="40"/>
      <c r="W391" s="40"/>
      <c r="X391" s="40">
        <v>5</v>
      </c>
      <c r="Y391" s="40">
        <v>50</v>
      </c>
      <c r="Z391" s="40">
        <v>48</v>
      </c>
      <c r="AA391" s="40">
        <v>7</v>
      </c>
      <c r="AB391" s="40">
        <v>0</v>
      </c>
      <c r="AC391" s="40">
        <v>0</v>
      </c>
      <c r="AD391" s="40"/>
      <c r="AE391" s="40"/>
      <c r="AF391" s="40"/>
      <c r="AG391" s="40">
        <v>0</v>
      </c>
      <c r="AH391" s="40">
        <v>6</v>
      </c>
      <c r="AI391" s="40">
        <v>6</v>
      </c>
      <c r="AJ391" s="40">
        <v>0</v>
      </c>
      <c r="AK391" s="40">
        <v>0</v>
      </c>
      <c r="AL391" s="40">
        <v>0</v>
      </c>
    </row>
    <row r="392" spans="1:38" ht="20.100000000000001" customHeight="1" x14ac:dyDescent="0.2">
      <c r="D392" s="38" t="s">
        <v>102</v>
      </c>
      <c r="F392" s="39">
        <v>1</v>
      </c>
      <c r="G392" s="39">
        <v>128</v>
      </c>
      <c r="H392" s="39">
        <v>126</v>
      </c>
      <c r="I392" s="39">
        <v>3</v>
      </c>
      <c r="J392" s="39">
        <v>0</v>
      </c>
      <c r="K392" s="39">
        <v>0</v>
      </c>
      <c r="L392" s="40"/>
      <c r="M392" s="40"/>
      <c r="N392" s="40"/>
      <c r="O392" s="39">
        <v>1</v>
      </c>
      <c r="P392" s="39">
        <v>42</v>
      </c>
      <c r="Q392" s="39">
        <v>41</v>
      </c>
      <c r="R392" s="39">
        <v>2</v>
      </c>
      <c r="S392" s="39">
        <v>0</v>
      </c>
      <c r="T392" s="39">
        <v>0</v>
      </c>
      <c r="U392" s="40"/>
      <c r="V392" s="40"/>
      <c r="W392" s="40"/>
      <c r="X392" s="39">
        <v>1</v>
      </c>
      <c r="Y392" s="39">
        <v>41</v>
      </c>
      <c r="Z392" s="39">
        <v>39</v>
      </c>
      <c r="AA392" s="39">
        <v>3</v>
      </c>
      <c r="AB392" s="39">
        <v>0</v>
      </c>
      <c r="AC392" s="39">
        <v>0</v>
      </c>
      <c r="AD392" s="40"/>
      <c r="AE392" s="40"/>
      <c r="AF392" s="40"/>
      <c r="AG392" s="39">
        <v>0</v>
      </c>
      <c r="AH392" s="39">
        <v>9</v>
      </c>
      <c r="AI392" s="39">
        <v>8</v>
      </c>
      <c r="AJ392" s="39">
        <v>1</v>
      </c>
      <c r="AK392" s="39">
        <v>0</v>
      </c>
      <c r="AL392" s="39">
        <v>0</v>
      </c>
    </row>
    <row r="393" spans="1:38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</row>
    <row r="394" spans="1:38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43</v>
      </c>
      <c r="G394" s="44">
        <v>1570</v>
      </c>
      <c r="H394" s="44">
        <v>1528</v>
      </c>
      <c r="I394" s="44">
        <v>85</v>
      </c>
      <c r="J394" s="44">
        <v>0</v>
      </c>
      <c r="K394" s="44">
        <v>0</v>
      </c>
      <c r="L394" s="45"/>
      <c r="M394" s="45"/>
      <c r="N394" s="45"/>
      <c r="O394" s="44">
        <v>9</v>
      </c>
      <c r="P394" s="44">
        <v>291</v>
      </c>
      <c r="Q394" s="44">
        <v>288</v>
      </c>
      <c r="R394" s="44">
        <v>12</v>
      </c>
      <c r="S394" s="44">
        <v>0</v>
      </c>
      <c r="T394" s="44">
        <v>0</v>
      </c>
      <c r="U394" s="45"/>
      <c r="V394" s="45"/>
      <c r="W394" s="45"/>
      <c r="X394" s="44">
        <v>22</v>
      </c>
      <c r="Y394" s="44">
        <v>388</v>
      </c>
      <c r="Z394" s="44">
        <v>387</v>
      </c>
      <c r="AA394" s="44">
        <v>23</v>
      </c>
      <c r="AB394" s="44">
        <v>0</v>
      </c>
      <c r="AC394" s="44">
        <v>0</v>
      </c>
      <c r="AD394" s="45"/>
      <c r="AE394" s="45"/>
      <c r="AF394" s="45"/>
      <c r="AG394" s="44">
        <v>0</v>
      </c>
      <c r="AH394" s="44">
        <v>55</v>
      </c>
      <c r="AI394" s="44">
        <v>53</v>
      </c>
      <c r="AJ394" s="44">
        <v>2</v>
      </c>
      <c r="AK394" s="44">
        <v>0</v>
      </c>
      <c r="AL394" s="44">
        <v>0</v>
      </c>
    </row>
    <row r="395" spans="1:38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</row>
    <row r="396" spans="1:38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43</v>
      </c>
      <c r="G396" s="50">
        <v>1570</v>
      </c>
      <c r="H396" s="50">
        <v>1528</v>
      </c>
      <c r="I396" s="50">
        <v>85</v>
      </c>
      <c r="J396" s="50">
        <v>0</v>
      </c>
      <c r="K396" s="50">
        <v>0</v>
      </c>
      <c r="L396" s="45"/>
      <c r="M396" s="45"/>
      <c r="N396" s="45"/>
      <c r="O396" s="50">
        <v>9</v>
      </c>
      <c r="P396" s="50">
        <v>291</v>
      </c>
      <c r="Q396" s="50">
        <v>288</v>
      </c>
      <c r="R396" s="50">
        <v>12</v>
      </c>
      <c r="S396" s="50">
        <v>0</v>
      </c>
      <c r="T396" s="50">
        <v>0</v>
      </c>
      <c r="U396" s="45"/>
      <c r="V396" s="45"/>
      <c r="W396" s="45"/>
      <c r="X396" s="50">
        <v>22</v>
      </c>
      <c r="Y396" s="50">
        <v>391</v>
      </c>
      <c r="Z396" s="50">
        <v>389</v>
      </c>
      <c r="AA396" s="50">
        <v>24</v>
      </c>
      <c r="AB396" s="50">
        <v>0</v>
      </c>
      <c r="AC396" s="50">
        <v>0</v>
      </c>
      <c r="AD396" s="45"/>
      <c r="AE396" s="45"/>
      <c r="AF396" s="45"/>
      <c r="AG396" s="50">
        <v>0</v>
      </c>
      <c r="AH396" s="50">
        <v>55</v>
      </c>
      <c r="AI396" s="50">
        <v>53</v>
      </c>
      <c r="AJ396" s="50">
        <v>2</v>
      </c>
      <c r="AK396" s="50">
        <v>0</v>
      </c>
      <c r="AL396" s="50">
        <v>0</v>
      </c>
    </row>
    <row r="397" spans="1:38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</row>
    <row r="398" spans="1:38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</row>
    <row r="399" spans="1:38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</row>
    <row r="400" spans="1:38" ht="20.100000000000001" customHeight="1" x14ac:dyDescent="0.2">
      <c r="D400" s="2" t="s">
        <v>237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/>
      <c r="M400" s="40"/>
      <c r="N400" s="40"/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/>
      <c r="V400" s="40"/>
      <c r="W400" s="40"/>
      <c r="X400" s="40">
        <v>0</v>
      </c>
      <c r="Y400" s="40">
        <v>2</v>
      </c>
      <c r="Z400" s="40">
        <v>0</v>
      </c>
      <c r="AA400" s="40">
        <v>2</v>
      </c>
      <c r="AB400" s="40">
        <v>0</v>
      </c>
      <c r="AC400" s="40">
        <v>0</v>
      </c>
      <c r="AD400" s="40"/>
      <c r="AE400" s="40"/>
      <c r="AF400" s="40"/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</row>
    <row r="401" spans="1:38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</row>
    <row r="402" spans="1:38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5"/>
      <c r="M402" s="45"/>
      <c r="N402" s="45"/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5"/>
      <c r="V402" s="45"/>
      <c r="W402" s="45"/>
      <c r="X402" s="44">
        <v>0</v>
      </c>
      <c r="Y402" s="44">
        <v>2</v>
      </c>
      <c r="Z402" s="44">
        <v>0</v>
      </c>
      <c r="AA402" s="44">
        <v>2</v>
      </c>
      <c r="AB402" s="44">
        <v>0</v>
      </c>
      <c r="AC402" s="44">
        <v>0</v>
      </c>
      <c r="AD402" s="45"/>
      <c r="AE402" s="45"/>
      <c r="AF402" s="45"/>
      <c r="AG402" s="44">
        <v>0</v>
      </c>
      <c r="AH402" s="44">
        <v>0</v>
      </c>
      <c r="AI402" s="44">
        <v>0</v>
      </c>
      <c r="AJ402" s="44">
        <v>0</v>
      </c>
      <c r="AK402" s="44">
        <v>0</v>
      </c>
      <c r="AL402" s="44">
        <v>0</v>
      </c>
    </row>
    <row r="403" spans="1:38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</row>
    <row r="404" spans="1:38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</row>
    <row r="405" spans="1:38" ht="20.100000000000001" customHeight="1" x14ac:dyDescent="0.2">
      <c r="D405" s="2" t="s">
        <v>238</v>
      </c>
      <c r="F405" s="35">
        <v>26</v>
      </c>
      <c r="G405" s="35">
        <v>313</v>
      </c>
      <c r="H405" s="35">
        <v>322</v>
      </c>
      <c r="I405" s="35">
        <v>17</v>
      </c>
      <c r="J405" s="35">
        <v>0</v>
      </c>
      <c r="K405" s="35">
        <v>0</v>
      </c>
      <c r="L405" s="35"/>
      <c r="M405" s="35"/>
      <c r="N405" s="35"/>
      <c r="O405" s="35">
        <v>1</v>
      </c>
      <c r="P405" s="35">
        <v>51</v>
      </c>
      <c r="Q405" s="35">
        <v>51</v>
      </c>
      <c r="R405" s="35">
        <v>1</v>
      </c>
      <c r="S405" s="35">
        <v>0</v>
      </c>
      <c r="T405" s="35">
        <v>0</v>
      </c>
      <c r="U405" s="35"/>
      <c r="V405" s="35"/>
      <c r="W405" s="35"/>
      <c r="X405" s="35">
        <v>6</v>
      </c>
      <c r="Y405" s="35">
        <v>45</v>
      </c>
      <c r="Z405" s="35">
        <v>47</v>
      </c>
      <c r="AA405" s="35">
        <v>4</v>
      </c>
      <c r="AB405" s="35">
        <v>0</v>
      </c>
      <c r="AC405" s="35">
        <v>0</v>
      </c>
      <c r="AD405" s="35"/>
      <c r="AE405" s="35"/>
      <c r="AF405" s="35"/>
      <c r="AG405" s="35">
        <v>1</v>
      </c>
      <c r="AH405" s="35">
        <v>7</v>
      </c>
      <c r="AI405" s="35">
        <v>8</v>
      </c>
      <c r="AJ405" s="35">
        <v>0</v>
      </c>
      <c r="AK405" s="35">
        <v>0</v>
      </c>
      <c r="AL405" s="35">
        <v>0</v>
      </c>
    </row>
    <row r="406" spans="1:38" ht="19.5" customHeight="1" x14ac:dyDescent="0.2">
      <c r="D406" s="38" t="s">
        <v>239</v>
      </c>
      <c r="F406" s="39">
        <v>35</v>
      </c>
      <c r="G406" s="39">
        <v>318</v>
      </c>
      <c r="H406" s="39">
        <v>332</v>
      </c>
      <c r="I406" s="39">
        <v>21</v>
      </c>
      <c r="J406" s="39">
        <v>0</v>
      </c>
      <c r="K406" s="39">
        <v>0</v>
      </c>
      <c r="L406" s="40"/>
      <c r="M406" s="40"/>
      <c r="N406" s="40"/>
      <c r="O406" s="39">
        <v>1</v>
      </c>
      <c r="P406" s="39">
        <v>24</v>
      </c>
      <c r="Q406" s="39">
        <v>23</v>
      </c>
      <c r="R406" s="39">
        <v>2</v>
      </c>
      <c r="S406" s="39">
        <v>0</v>
      </c>
      <c r="T406" s="39">
        <v>0</v>
      </c>
      <c r="U406" s="40"/>
      <c r="V406" s="40"/>
      <c r="W406" s="40"/>
      <c r="X406" s="39">
        <v>3</v>
      </c>
      <c r="Y406" s="39">
        <v>33</v>
      </c>
      <c r="Z406" s="39">
        <v>35</v>
      </c>
      <c r="AA406" s="39">
        <v>1</v>
      </c>
      <c r="AB406" s="39">
        <v>0</v>
      </c>
      <c r="AC406" s="39">
        <v>0</v>
      </c>
      <c r="AD406" s="40"/>
      <c r="AE406" s="40"/>
      <c r="AF406" s="40"/>
      <c r="AG406" s="39">
        <v>0</v>
      </c>
      <c r="AH406" s="39">
        <v>10</v>
      </c>
      <c r="AI406" s="39">
        <v>9</v>
      </c>
      <c r="AJ406" s="39">
        <v>1</v>
      </c>
      <c r="AK406" s="39">
        <v>0</v>
      </c>
      <c r="AL406" s="39">
        <v>0</v>
      </c>
    </row>
    <row r="407" spans="1:38" ht="20.100000000000001" customHeight="1" x14ac:dyDescent="0.2">
      <c r="D407" s="2" t="s">
        <v>240</v>
      </c>
      <c r="F407" s="35">
        <v>30</v>
      </c>
      <c r="G407" s="35">
        <v>307</v>
      </c>
      <c r="H407" s="35">
        <v>319</v>
      </c>
      <c r="I407" s="35">
        <v>18</v>
      </c>
      <c r="J407" s="35">
        <v>0</v>
      </c>
      <c r="K407" s="35">
        <v>0</v>
      </c>
      <c r="L407" s="35"/>
      <c r="M407" s="35"/>
      <c r="N407" s="35"/>
      <c r="O407" s="35">
        <v>0</v>
      </c>
      <c r="P407" s="35">
        <v>23</v>
      </c>
      <c r="Q407" s="35">
        <v>23</v>
      </c>
      <c r="R407" s="35">
        <v>0</v>
      </c>
      <c r="S407" s="35">
        <v>0</v>
      </c>
      <c r="T407" s="35">
        <v>0</v>
      </c>
      <c r="U407" s="35"/>
      <c r="V407" s="35"/>
      <c r="W407" s="35"/>
      <c r="X407" s="35">
        <v>8</v>
      </c>
      <c r="Y407" s="35">
        <v>44</v>
      </c>
      <c r="Z407" s="35">
        <v>47</v>
      </c>
      <c r="AA407" s="35">
        <v>5</v>
      </c>
      <c r="AB407" s="35">
        <v>0</v>
      </c>
      <c r="AC407" s="35">
        <v>0</v>
      </c>
      <c r="AD407" s="35"/>
      <c r="AE407" s="35"/>
      <c r="AF407" s="35"/>
      <c r="AG407" s="35">
        <v>0</v>
      </c>
      <c r="AH407" s="35">
        <v>5</v>
      </c>
      <c r="AI407" s="35">
        <v>4</v>
      </c>
      <c r="AJ407" s="35">
        <v>1</v>
      </c>
      <c r="AK407" s="35">
        <v>0</v>
      </c>
      <c r="AL407" s="35">
        <v>0</v>
      </c>
    </row>
    <row r="408" spans="1:38" ht="19.5" customHeight="1" x14ac:dyDescent="0.2">
      <c r="D408" s="38" t="s">
        <v>241</v>
      </c>
      <c r="F408" s="39">
        <v>25</v>
      </c>
      <c r="G408" s="39">
        <v>312</v>
      </c>
      <c r="H408" s="39">
        <v>323</v>
      </c>
      <c r="I408" s="39">
        <v>14</v>
      </c>
      <c r="J408" s="39">
        <v>0</v>
      </c>
      <c r="K408" s="39">
        <v>0</v>
      </c>
      <c r="L408" s="40"/>
      <c r="M408" s="40"/>
      <c r="N408" s="40"/>
      <c r="O408" s="39">
        <v>2</v>
      </c>
      <c r="P408" s="39">
        <v>6</v>
      </c>
      <c r="Q408" s="39">
        <v>7</v>
      </c>
      <c r="R408" s="39">
        <v>1</v>
      </c>
      <c r="S408" s="39">
        <v>0</v>
      </c>
      <c r="T408" s="39">
        <v>0</v>
      </c>
      <c r="U408" s="40"/>
      <c r="V408" s="40"/>
      <c r="W408" s="40"/>
      <c r="X408" s="39">
        <v>8</v>
      </c>
      <c r="Y408" s="39">
        <v>39</v>
      </c>
      <c r="Z408" s="39">
        <v>43</v>
      </c>
      <c r="AA408" s="39">
        <v>4</v>
      </c>
      <c r="AB408" s="39">
        <v>0</v>
      </c>
      <c r="AC408" s="39">
        <v>0</v>
      </c>
      <c r="AD408" s="40"/>
      <c r="AE408" s="40"/>
      <c r="AF408" s="40"/>
      <c r="AG408" s="39">
        <v>1</v>
      </c>
      <c r="AH408" s="39">
        <v>9</v>
      </c>
      <c r="AI408" s="39">
        <v>10</v>
      </c>
      <c r="AJ408" s="39">
        <v>0</v>
      </c>
      <c r="AK408" s="39">
        <v>0</v>
      </c>
      <c r="AL408" s="39">
        <v>0</v>
      </c>
    </row>
    <row r="409" spans="1:38" ht="20.100000000000001" customHeight="1" x14ac:dyDescent="0.2">
      <c r="D409" s="41" t="s">
        <v>242</v>
      </c>
      <c r="F409" s="40">
        <v>23</v>
      </c>
      <c r="G409" s="40">
        <v>320</v>
      </c>
      <c r="H409" s="40">
        <v>325</v>
      </c>
      <c r="I409" s="40">
        <v>18</v>
      </c>
      <c r="J409" s="40">
        <v>0</v>
      </c>
      <c r="K409" s="40">
        <v>0</v>
      </c>
      <c r="L409" s="40"/>
      <c r="M409" s="40"/>
      <c r="N409" s="40"/>
      <c r="O409" s="40">
        <v>1</v>
      </c>
      <c r="P409" s="40">
        <v>17</v>
      </c>
      <c r="Q409" s="40">
        <v>18</v>
      </c>
      <c r="R409" s="40">
        <v>0</v>
      </c>
      <c r="S409" s="40">
        <v>0</v>
      </c>
      <c r="T409" s="40">
        <v>0</v>
      </c>
      <c r="U409" s="40"/>
      <c r="V409" s="40"/>
      <c r="W409" s="40"/>
      <c r="X409" s="40">
        <v>1</v>
      </c>
      <c r="Y409" s="40">
        <v>39</v>
      </c>
      <c r="Z409" s="40">
        <v>36</v>
      </c>
      <c r="AA409" s="40">
        <v>4</v>
      </c>
      <c r="AB409" s="40">
        <v>0</v>
      </c>
      <c r="AC409" s="40">
        <v>0</v>
      </c>
      <c r="AD409" s="40"/>
      <c r="AE409" s="40"/>
      <c r="AF409" s="40"/>
      <c r="AG409" s="40">
        <v>3</v>
      </c>
      <c r="AH409" s="40">
        <v>5</v>
      </c>
      <c r="AI409" s="40">
        <v>8</v>
      </c>
      <c r="AJ409" s="40">
        <v>0</v>
      </c>
      <c r="AK409" s="40">
        <v>0</v>
      </c>
      <c r="AL409" s="40">
        <v>0</v>
      </c>
    </row>
    <row r="410" spans="1:38" ht="19.5" customHeight="1" x14ac:dyDescent="0.2">
      <c r="D410" s="38" t="s">
        <v>243</v>
      </c>
      <c r="F410" s="39">
        <v>24</v>
      </c>
      <c r="G410" s="39">
        <v>327</v>
      </c>
      <c r="H410" s="39">
        <v>336</v>
      </c>
      <c r="I410" s="39">
        <v>15</v>
      </c>
      <c r="J410" s="39">
        <v>0</v>
      </c>
      <c r="K410" s="39">
        <v>0</v>
      </c>
      <c r="L410" s="40"/>
      <c r="M410" s="40"/>
      <c r="N410" s="40"/>
      <c r="O410" s="39">
        <v>0</v>
      </c>
      <c r="P410" s="39">
        <v>11</v>
      </c>
      <c r="Q410" s="39">
        <v>10</v>
      </c>
      <c r="R410" s="39">
        <v>1</v>
      </c>
      <c r="S410" s="39">
        <v>0</v>
      </c>
      <c r="T410" s="39">
        <v>0</v>
      </c>
      <c r="U410" s="40"/>
      <c r="V410" s="40"/>
      <c r="W410" s="40"/>
      <c r="X410" s="39">
        <v>7</v>
      </c>
      <c r="Y410" s="39">
        <v>43</v>
      </c>
      <c r="Z410" s="39">
        <v>44</v>
      </c>
      <c r="AA410" s="39">
        <v>6</v>
      </c>
      <c r="AB410" s="39">
        <v>0</v>
      </c>
      <c r="AC410" s="39">
        <v>0</v>
      </c>
      <c r="AD410" s="40"/>
      <c r="AE410" s="40"/>
      <c r="AF410" s="40"/>
      <c r="AG410" s="39">
        <v>0</v>
      </c>
      <c r="AH410" s="39">
        <v>6</v>
      </c>
      <c r="AI410" s="39">
        <v>6</v>
      </c>
      <c r="AJ410" s="39">
        <v>0</v>
      </c>
      <c r="AK410" s="39">
        <v>0</v>
      </c>
      <c r="AL410" s="39">
        <v>0</v>
      </c>
    </row>
    <row r="411" spans="1:38" ht="19.5" customHeight="1" x14ac:dyDescent="0.2">
      <c r="D411" s="41" t="s">
        <v>244</v>
      </c>
      <c r="F411" s="40">
        <v>0</v>
      </c>
      <c r="G411" s="40">
        <v>185</v>
      </c>
      <c r="H411" s="40">
        <v>170</v>
      </c>
      <c r="I411" s="40">
        <v>15</v>
      </c>
      <c r="J411" s="40">
        <v>0</v>
      </c>
      <c r="K411" s="40">
        <v>0</v>
      </c>
      <c r="L411" s="40"/>
      <c r="M411" s="40"/>
      <c r="N411" s="40"/>
      <c r="O411" s="40">
        <v>0</v>
      </c>
      <c r="P411" s="40">
        <v>18</v>
      </c>
      <c r="Q411" s="40">
        <v>17</v>
      </c>
      <c r="R411" s="40">
        <v>1</v>
      </c>
      <c r="S411" s="40">
        <v>0</v>
      </c>
      <c r="T411" s="40">
        <v>0</v>
      </c>
      <c r="U411" s="40"/>
      <c r="V411" s="40"/>
      <c r="W411" s="40"/>
      <c r="X411" s="40">
        <v>0</v>
      </c>
      <c r="Y411" s="40">
        <v>29</v>
      </c>
      <c r="Z411" s="40">
        <v>24</v>
      </c>
      <c r="AA411" s="40">
        <v>5</v>
      </c>
      <c r="AB411" s="40">
        <v>0</v>
      </c>
      <c r="AC411" s="40">
        <v>0</v>
      </c>
      <c r="AD411" s="40"/>
      <c r="AE411" s="40"/>
      <c r="AF411" s="40"/>
      <c r="AG411" s="40">
        <v>0</v>
      </c>
      <c r="AH411" s="40">
        <v>4</v>
      </c>
      <c r="AI411" s="40">
        <v>4</v>
      </c>
      <c r="AJ411" s="40">
        <v>0</v>
      </c>
      <c r="AK411" s="40">
        <v>0</v>
      </c>
      <c r="AL411" s="40">
        <v>0</v>
      </c>
    </row>
    <row r="412" spans="1:38" ht="20.100000000000001" customHeight="1" x14ac:dyDescent="0.2">
      <c r="D412" s="38" t="s">
        <v>245</v>
      </c>
      <c r="F412" s="39">
        <v>10</v>
      </c>
      <c r="G412" s="39">
        <v>168</v>
      </c>
      <c r="H412" s="39">
        <v>174</v>
      </c>
      <c r="I412" s="39">
        <v>4</v>
      </c>
      <c r="J412" s="39">
        <v>0</v>
      </c>
      <c r="K412" s="39">
        <v>0</v>
      </c>
      <c r="L412" s="40"/>
      <c r="M412" s="40"/>
      <c r="N412" s="40"/>
      <c r="O412" s="39">
        <v>5</v>
      </c>
      <c r="P412" s="39">
        <v>51</v>
      </c>
      <c r="Q412" s="39">
        <v>51</v>
      </c>
      <c r="R412" s="39">
        <v>5</v>
      </c>
      <c r="S412" s="39">
        <v>0</v>
      </c>
      <c r="T412" s="39">
        <v>0</v>
      </c>
      <c r="U412" s="40"/>
      <c r="V412" s="40"/>
      <c r="W412" s="40"/>
      <c r="X412" s="39">
        <v>10</v>
      </c>
      <c r="Y412" s="39">
        <v>106</v>
      </c>
      <c r="Z412" s="39">
        <v>100</v>
      </c>
      <c r="AA412" s="39">
        <v>16</v>
      </c>
      <c r="AB412" s="39">
        <v>0</v>
      </c>
      <c r="AC412" s="39">
        <v>0</v>
      </c>
      <c r="AD412" s="40"/>
      <c r="AE412" s="40"/>
      <c r="AF412" s="40"/>
      <c r="AG412" s="39">
        <v>0</v>
      </c>
      <c r="AH412" s="39">
        <v>10</v>
      </c>
      <c r="AI412" s="39">
        <v>10</v>
      </c>
      <c r="AJ412" s="39">
        <v>0</v>
      </c>
      <c r="AK412" s="39">
        <v>0</v>
      </c>
      <c r="AL412" s="39">
        <v>0</v>
      </c>
    </row>
    <row r="413" spans="1:38" ht="19.5" customHeight="1" x14ac:dyDescent="0.2">
      <c r="D413" s="41" t="s">
        <v>246</v>
      </c>
      <c r="F413" s="40">
        <v>10</v>
      </c>
      <c r="G413" s="40">
        <v>186</v>
      </c>
      <c r="H413" s="40">
        <v>188</v>
      </c>
      <c r="I413" s="40">
        <v>8</v>
      </c>
      <c r="J413" s="40">
        <v>0</v>
      </c>
      <c r="K413" s="40">
        <v>0</v>
      </c>
      <c r="L413" s="40"/>
      <c r="M413" s="40"/>
      <c r="N413" s="40"/>
      <c r="O413" s="40">
        <v>3</v>
      </c>
      <c r="P413" s="40">
        <v>39</v>
      </c>
      <c r="Q413" s="40">
        <v>38</v>
      </c>
      <c r="R413" s="40">
        <v>4</v>
      </c>
      <c r="S413" s="40">
        <v>0</v>
      </c>
      <c r="T413" s="40">
        <v>0</v>
      </c>
      <c r="U413" s="40"/>
      <c r="V413" s="40"/>
      <c r="W413" s="40"/>
      <c r="X413" s="40">
        <v>19</v>
      </c>
      <c r="Y413" s="40">
        <v>95</v>
      </c>
      <c r="Z413" s="40">
        <v>94</v>
      </c>
      <c r="AA413" s="40">
        <v>20</v>
      </c>
      <c r="AB413" s="40">
        <v>0</v>
      </c>
      <c r="AC413" s="40">
        <v>0</v>
      </c>
      <c r="AD413" s="40"/>
      <c r="AE413" s="40"/>
      <c r="AF413" s="40"/>
      <c r="AG413" s="40">
        <v>1</v>
      </c>
      <c r="AH413" s="40">
        <v>8</v>
      </c>
      <c r="AI413" s="40">
        <v>9</v>
      </c>
      <c r="AJ413" s="40">
        <v>0</v>
      </c>
      <c r="AK413" s="40">
        <v>0</v>
      </c>
      <c r="AL413" s="40">
        <v>0</v>
      </c>
    </row>
    <row r="414" spans="1:38" ht="20.100000000000001" customHeight="1" x14ac:dyDescent="0.2">
      <c r="D414" s="38" t="s">
        <v>247</v>
      </c>
      <c r="F414" s="39">
        <v>15</v>
      </c>
      <c r="G414" s="39">
        <v>176</v>
      </c>
      <c r="H414" s="39">
        <v>179</v>
      </c>
      <c r="I414" s="39">
        <v>12</v>
      </c>
      <c r="J414" s="39">
        <v>0</v>
      </c>
      <c r="K414" s="39">
        <v>0</v>
      </c>
      <c r="L414" s="40"/>
      <c r="M414" s="40"/>
      <c r="N414" s="40"/>
      <c r="O414" s="39">
        <v>3</v>
      </c>
      <c r="P414" s="39">
        <v>37</v>
      </c>
      <c r="Q414" s="39">
        <v>38</v>
      </c>
      <c r="R414" s="39">
        <v>2</v>
      </c>
      <c r="S414" s="39">
        <v>0</v>
      </c>
      <c r="T414" s="39">
        <v>0</v>
      </c>
      <c r="U414" s="40"/>
      <c r="V414" s="40"/>
      <c r="W414" s="40"/>
      <c r="X414" s="39">
        <v>22</v>
      </c>
      <c r="Y414" s="39">
        <v>106</v>
      </c>
      <c r="Z414" s="39">
        <v>112</v>
      </c>
      <c r="AA414" s="39">
        <v>16</v>
      </c>
      <c r="AB414" s="39">
        <v>0</v>
      </c>
      <c r="AC414" s="39">
        <v>0</v>
      </c>
      <c r="AD414" s="40"/>
      <c r="AE414" s="40"/>
      <c r="AF414" s="40"/>
      <c r="AG414" s="39">
        <v>2</v>
      </c>
      <c r="AH414" s="39">
        <v>7</v>
      </c>
      <c r="AI414" s="39">
        <v>9</v>
      </c>
      <c r="AJ414" s="39">
        <v>0</v>
      </c>
      <c r="AK414" s="39">
        <v>0</v>
      </c>
      <c r="AL414" s="39">
        <v>0</v>
      </c>
    </row>
    <row r="415" spans="1:38" ht="20.100000000000001" customHeight="1" x14ac:dyDescent="0.2">
      <c r="D415" s="41" t="s">
        <v>248</v>
      </c>
      <c r="F415" s="40">
        <v>0</v>
      </c>
      <c r="G415" s="40">
        <v>75</v>
      </c>
      <c r="H415" s="40">
        <v>61</v>
      </c>
      <c r="I415" s="40">
        <v>14</v>
      </c>
      <c r="J415" s="40">
        <v>0</v>
      </c>
      <c r="K415" s="40">
        <v>0</v>
      </c>
      <c r="L415" s="40"/>
      <c r="M415" s="40"/>
      <c r="N415" s="40"/>
      <c r="O415" s="40">
        <v>0</v>
      </c>
      <c r="P415" s="40">
        <v>25</v>
      </c>
      <c r="Q415" s="40">
        <v>25</v>
      </c>
      <c r="R415" s="40">
        <v>0</v>
      </c>
      <c r="S415" s="40">
        <v>0</v>
      </c>
      <c r="T415" s="40">
        <v>0</v>
      </c>
      <c r="U415" s="40"/>
      <c r="V415" s="40"/>
      <c r="W415" s="40"/>
      <c r="X415" s="40">
        <v>0</v>
      </c>
      <c r="Y415" s="40">
        <v>51</v>
      </c>
      <c r="Z415" s="40">
        <v>36</v>
      </c>
      <c r="AA415" s="40">
        <v>15</v>
      </c>
      <c r="AB415" s="40">
        <v>0</v>
      </c>
      <c r="AC415" s="40">
        <v>0</v>
      </c>
      <c r="AD415" s="40"/>
      <c r="AE415" s="40"/>
      <c r="AF415" s="40"/>
      <c r="AG415" s="40">
        <v>0</v>
      </c>
      <c r="AH415" s="40">
        <v>2</v>
      </c>
      <c r="AI415" s="40">
        <v>2</v>
      </c>
      <c r="AJ415" s="40">
        <v>0</v>
      </c>
      <c r="AK415" s="40">
        <v>0</v>
      </c>
      <c r="AL415" s="40">
        <v>0</v>
      </c>
    </row>
    <row r="416" spans="1:38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</row>
    <row r="417" spans="1:38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198</v>
      </c>
      <c r="G417" s="44">
        <v>2687</v>
      </c>
      <c r="H417" s="44">
        <v>2729</v>
      </c>
      <c r="I417" s="44">
        <v>156</v>
      </c>
      <c r="J417" s="44">
        <v>0</v>
      </c>
      <c r="K417" s="44">
        <v>0</v>
      </c>
      <c r="L417" s="45"/>
      <c r="M417" s="45"/>
      <c r="N417" s="45"/>
      <c r="O417" s="44">
        <v>16</v>
      </c>
      <c r="P417" s="44">
        <v>302</v>
      </c>
      <c r="Q417" s="44">
        <v>301</v>
      </c>
      <c r="R417" s="44">
        <v>17</v>
      </c>
      <c r="S417" s="44">
        <v>0</v>
      </c>
      <c r="T417" s="44">
        <v>0</v>
      </c>
      <c r="U417" s="45"/>
      <c r="V417" s="45"/>
      <c r="W417" s="45"/>
      <c r="X417" s="44">
        <v>84</v>
      </c>
      <c r="Y417" s="44">
        <v>630</v>
      </c>
      <c r="Z417" s="44">
        <v>618</v>
      </c>
      <c r="AA417" s="44">
        <v>96</v>
      </c>
      <c r="AB417" s="44">
        <v>0</v>
      </c>
      <c r="AC417" s="44">
        <v>0</v>
      </c>
      <c r="AD417" s="45"/>
      <c r="AE417" s="45"/>
      <c r="AF417" s="45"/>
      <c r="AG417" s="44">
        <v>8</v>
      </c>
      <c r="AH417" s="44">
        <v>73</v>
      </c>
      <c r="AI417" s="44">
        <v>79</v>
      </c>
      <c r="AJ417" s="44">
        <v>2</v>
      </c>
      <c r="AK417" s="44">
        <v>0</v>
      </c>
      <c r="AL417" s="44">
        <v>0</v>
      </c>
    </row>
    <row r="418" spans="1:38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</row>
    <row r="419" spans="1:38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198</v>
      </c>
      <c r="G419" s="50">
        <v>2687</v>
      </c>
      <c r="H419" s="50">
        <v>2729</v>
      </c>
      <c r="I419" s="50">
        <v>156</v>
      </c>
      <c r="J419" s="50">
        <v>0</v>
      </c>
      <c r="K419" s="50">
        <v>0</v>
      </c>
      <c r="L419" s="45"/>
      <c r="M419" s="45"/>
      <c r="N419" s="45"/>
      <c r="O419" s="50">
        <v>16</v>
      </c>
      <c r="P419" s="50">
        <v>302</v>
      </c>
      <c r="Q419" s="50">
        <v>301</v>
      </c>
      <c r="R419" s="50">
        <v>17</v>
      </c>
      <c r="S419" s="50">
        <v>0</v>
      </c>
      <c r="T419" s="50">
        <v>0</v>
      </c>
      <c r="U419" s="45"/>
      <c r="V419" s="45"/>
      <c r="W419" s="45"/>
      <c r="X419" s="50">
        <v>84</v>
      </c>
      <c r="Y419" s="50">
        <v>632</v>
      </c>
      <c r="Z419" s="50">
        <v>618</v>
      </c>
      <c r="AA419" s="50">
        <v>98</v>
      </c>
      <c r="AB419" s="50">
        <v>0</v>
      </c>
      <c r="AC419" s="50">
        <v>0</v>
      </c>
      <c r="AD419" s="45"/>
      <c r="AE419" s="45"/>
      <c r="AF419" s="45"/>
      <c r="AG419" s="50">
        <v>8</v>
      </c>
      <c r="AH419" s="50">
        <v>73</v>
      </c>
      <c r="AI419" s="50">
        <v>79</v>
      </c>
      <c r="AJ419" s="50">
        <v>2</v>
      </c>
      <c r="AK419" s="50">
        <v>0</v>
      </c>
      <c r="AL419" s="50">
        <v>0</v>
      </c>
    </row>
    <row r="420" spans="1:38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</row>
    <row r="421" spans="1:38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</row>
    <row r="422" spans="1:38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</row>
    <row r="423" spans="1:38" ht="20.100000000000001" customHeight="1" x14ac:dyDescent="0.2">
      <c r="D423" s="2" t="s">
        <v>95</v>
      </c>
      <c r="F423" s="35">
        <v>37</v>
      </c>
      <c r="G423" s="35">
        <v>317</v>
      </c>
      <c r="H423" s="35">
        <v>320</v>
      </c>
      <c r="I423" s="35">
        <v>34</v>
      </c>
      <c r="J423" s="35">
        <v>0</v>
      </c>
      <c r="K423" s="35">
        <v>0</v>
      </c>
      <c r="L423" s="35"/>
      <c r="M423" s="35"/>
      <c r="N423" s="35"/>
      <c r="O423" s="35">
        <v>0</v>
      </c>
      <c r="P423" s="35">
        <v>57</v>
      </c>
      <c r="Q423" s="35">
        <v>54</v>
      </c>
      <c r="R423" s="35">
        <v>3</v>
      </c>
      <c r="S423" s="35">
        <v>0</v>
      </c>
      <c r="T423" s="35">
        <v>0</v>
      </c>
      <c r="U423" s="35"/>
      <c r="V423" s="35"/>
      <c r="W423" s="35"/>
      <c r="X423" s="35">
        <v>7</v>
      </c>
      <c r="Y423" s="35">
        <v>87</v>
      </c>
      <c r="Z423" s="35">
        <v>87</v>
      </c>
      <c r="AA423" s="35">
        <v>7</v>
      </c>
      <c r="AB423" s="35">
        <v>0</v>
      </c>
      <c r="AC423" s="35">
        <v>0</v>
      </c>
      <c r="AD423" s="35"/>
      <c r="AE423" s="35"/>
      <c r="AF423" s="35"/>
      <c r="AG423" s="35">
        <v>2</v>
      </c>
      <c r="AH423" s="35">
        <v>8</v>
      </c>
      <c r="AI423" s="35">
        <v>10</v>
      </c>
      <c r="AJ423" s="35">
        <v>0</v>
      </c>
      <c r="AK423" s="35">
        <v>0</v>
      </c>
      <c r="AL423" s="35">
        <v>0</v>
      </c>
    </row>
    <row r="424" spans="1:38" ht="19.5" customHeight="1" x14ac:dyDescent="0.2">
      <c r="D424" s="38" t="s">
        <v>96</v>
      </c>
      <c r="F424" s="39">
        <v>15</v>
      </c>
      <c r="G424" s="39">
        <v>340</v>
      </c>
      <c r="H424" s="39">
        <v>341</v>
      </c>
      <c r="I424" s="39">
        <v>14</v>
      </c>
      <c r="J424" s="39">
        <v>0</v>
      </c>
      <c r="K424" s="39">
        <v>0</v>
      </c>
      <c r="L424" s="40"/>
      <c r="M424" s="40"/>
      <c r="N424" s="40"/>
      <c r="O424" s="39">
        <v>1</v>
      </c>
      <c r="P424" s="39">
        <v>46</v>
      </c>
      <c r="Q424" s="39">
        <v>45</v>
      </c>
      <c r="R424" s="39">
        <v>2</v>
      </c>
      <c r="S424" s="39">
        <v>0</v>
      </c>
      <c r="T424" s="39">
        <v>0</v>
      </c>
      <c r="U424" s="40"/>
      <c r="V424" s="40"/>
      <c r="W424" s="40"/>
      <c r="X424" s="39">
        <v>12</v>
      </c>
      <c r="Y424" s="39">
        <v>82</v>
      </c>
      <c r="Z424" s="39">
        <v>91</v>
      </c>
      <c r="AA424" s="39">
        <v>3</v>
      </c>
      <c r="AB424" s="39">
        <v>0</v>
      </c>
      <c r="AC424" s="39">
        <v>0</v>
      </c>
      <c r="AD424" s="40"/>
      <c r="AE424" s="40"/>
      <c r="AF424" s="40"/>
      <c r="AG424" s="39">
        <v>0</v>
      </c>
      <c r="AH424" s="39">
        <v>2</v>
      </c>
      <c r="AI424" s="39">
        <v>2</v>
      </c>
      <c r="AJ424" s="39">
        <v>0</v>
      </c>
      <c r="AK424" s="39">
        <v>0</v>
      </c>
      <c r="AL424" s="39">
        <v>0</v>
      </c>
    </row>
    <row r="425" spans="1:38" ht="20.100000000000001" customHeight="1" x14ac:dyDescent="0.2">
      <c r="D425" s="2" t="s">
        <v>112</v>
      </c>
      <c r="F425" s="35">
        <v>26</v>
      </c>
      <c r="G425" s="35">
        <v>323</v>
      </c>
      <c r="H425" s="35">
        <v>329</v>
      </c>
      <c r="I425" s="35">
        <v>20</v>
      </c>
      <c r="J425" s="35">
        <v>0</v>
      </c>
      <c r="K425" s="35">
        <v>0</v>
      </c>
      <c r="L425" s="35"/>
      <c r="M425" s="35"/>
      <c r="N425" s="35"/>
      <c r="O425" s="35">
        <v>3</v>
      </c>
      <c r="P425" s="35">
        <v>41</v>
      </c>
      <c r="Q425" s="35">
        <v>41</v>
      </c>
      <c r="R425" s="35">
        <v>3</v>
      </c>
      <c r="S425" s="35">
        <v>0</v>
      </c>
      <c r="T425" s="35">
        <v>0</v>
      </c>
      <c r="U425" s="35"/>
      <c r="V425" s="35"/>
      <c r="W425" s="35"/>
      <c r="X425" s="35">
        <v>7</v>
      </c>
      <c r="Y425" s="35">
        <v>77</v>
      </c>
      <c r="Z425" s="35">
        <v>80</v>
      </c>
      <c r="AA425" s="35">
        <v>4</v>
      </c>
      <c r="AB425" s="35">
        <v>0</v>
      </c>
      <c r="AC425" s="35">
        <v>0</v>
      </c>
      <c r="AD425" s="35"/>
      <c r="AE425" s="35"/>
      <c r="AF425" s="35"/>
      <c r="AG425" s="35">
        <v>0</v>
      </c>
      <c r="AH425" s="35">
        <v>8</v>
      </c>
      <c r="AI425" s="35">
        <v>7</v>
      </c>
      <c r="AJ425" s="35">
        <v>1</v>
      </c>
      <c r="AK425" s="35">
        <v>0</v>
      </c>
      <c r="AL425" s="35">
        <v>0</v>
      </c>
    </row>
    <row r="426" spans="1:38" ht="19.5" customHeight="1" x14ac:dyDescent="0.2">
      <c r="D426" s="38" t="s">
        <v>98</v>
      </c>
      <c r="F426" s="39">
        <v>33</v>
      </c>
      <c r="G426" s="39">
        <v>351</v>
      </c>
      <c r="H426" s="39">
        <v>363</v>
      </c>
      <c r="I426" s="39">
        <v>21</v>
      </c>
      <c r="J426" s="39">
        <v>0</v>
      </c>
      <c r="K426" s="39">
        <v>0</v>
      </c>
      <c r="L426" s="40"/>
      <c r="M426" s="40"/>
      <c r="N426" s="40"/>
      <c r="O426" s="39">
        <v>0</v>
      </c>
      <c r="P426" s="39">
        <v>32</v>
      </c>
      <c r="Q426" s="39">
        <v>31</v>
      </c>
      <c r="R426" s="39">
        <v>1</v>
      </c>
      <c r="S426" s="39">
        <v>0</v>
      </c>
      <c r="T426" s="39">
        <v>0</v>
      </c>
      <c r="U426" s="40"/>
      <c r="V426" s="40"/>
      <c r="W426" s="40"/>
      <c r="X426" s="39">
        <v>6</v>
      </c>
      <c r="Y426" s="39">
        <v>67</v>
      </c>
      <c r="Z426" s="39">
        <v>70</v>
      </c>
      <c r="AA426" s="39">
        <v>3</v>
      </c>
      <c r="AB426" s="39">
        <v>0</v>
      </c>
      <c r="AC426" s="39">
        <v>0</v>
      </c>
      <c r="AD426" s="40"/>
      <c r="AE426" s="40"/>
      <c r="AF426" s="40"/>
      <c r="AG426" s="39">
        <v>0</v>
      </c>
      <c r="AH426" s="39">
        <v>4</v>
      </c>
      <c r="AI426" s="39">
        <v>4</v>
      </c>
      <c r="AJ426" s="39">
        <v>0</v>
      </c>
      <c r="AK426" s="39">
        <v>0</v>
      </c>
      <c r="AL426" s="39">
        <v>0</v>
      </c>
    </row>
    <row r="427" spans="1:38" ht="20.100000000000001" customHeight="1" x14ac:dyDescent="0.2">
      <c r="D427" s="2" t="s">
        <v>113</v>
      </c>
      <c r="F427" s="35">
        <v>77</v>
      </c>
      <c r="G427" s="35">
        <v>1731</v>
      </c>
      <c r="H427" s="35">
        <v>1739</v>
      </c>
      <c r="I427" s="35">
        <v>69</v>
      </c>
      <c r="J427" s="35">
        <v>0</v>
      </c>
      <c r="K427" s="35">
        <v>0</v>
      </c>
      <c r="L427" s="35"/>
      <c r="M427" s="35"/>
      <c r="N427" s="35"/>
      <c r="O427" s="35">
        <v>5</v>
      </c>
      <c r="P427" s="35">
        <v>172</v>
      </c>
      <c r="Q427" s="35">
        <v>170</v>
      </c>
      <c r="R427" s="35">
        <v>7</v>
      </c>
      <c r="S427" s="35">
        <v>0</v>
      </c>
      <c r="T427" s="35">
        <v>0</v>
      </c>
      <c r="U427" s="35"/>
      <c r="V427" s="35"/>
      <c r="W427" s="35"/>
      <c r="X427" s="35">
        <v>6</v>
      </c>
      <c r="Y427" s="35">
        <v>84</v>
      </c>
      <c r="Z427" s="35">
        <v>81</v>
      </c>
      <c r="AA427" s="35">
        <v>9</v>
      </c>
      <c r="AB427" s="35">
        <v>0</v>
      </c>
      <c r="AC427" s="35">
        <v>0</v>
      </c>
      <c r="AD427" s="35"/>
      <c r="AE427" s="35"/>
      <c r="AF427" s="35"/>
      <c r="AG427" s="35">
        <v>0</v>
      </c>
      <c r="AH427" s="35">
        <v>5</v>
      </c>
      <c r="AI427" s="35">
        <v>5</v>
      </c>
      <c r="AJ427" s="35">
        <v>0</v>
      </c>
      <c r="AK427" s="35">
        <v>0</v>
      </c>
      <c r="AL427" s="35">
        <v>0</v>
      </c>
    </row>
    <row r="428" spans="1:38" ht="19.5" customHeight="1" x14ac:dyDescent="0.2">
      <c r="D428" s="38" t="s">
        <v>114</v>
      </c>
      <c r="F428" s="39">
        <v>77</v>
      </c>
      <c r="G428" s="39">
        <v>1834</v>
      </c>
      <c r="H428" s="39">
        <v>1851</v>
      </c>
      <c r="I428" s="39">
        <v>60</v>
      </c>
      <c r="J428" s="39">
        <v>0</v>
      </c>
      <c r="K428" s="39">
        <v>0</v>
      </c>
      <c r="L428" s="40"/>
      <c r="M428" s="40"/>
      <c r="N428" s="40"/>
      <c r="O428" s="39">
        <v>0</v>
      </c>
      <c r="P428" s="39">
        <v>43</v>
      </c>
      <c r="Q428" s="39">
        <v>42</v>
      </c>
      <c r="R428" s="39">
        <v>1</v>
      </c>
      <c r="S428" s="39">
        <v>0</v>
      </c>
      <c r="T428" s="39">
        <v>0</v>
      </c>
      <c r="U428" s="40"/>
      <c r="V428" s="40"/>
      <c r="W428" s="40"/>
      <c r="X428" s="39">
        <v>6</v>
      </c>
      <c r="Y428" s="39">
        <v>94</v>
      </c>
      <c r="Z428" s="39">
        <v>94</v>
      </c>
      <c r="AA428" s="39">
        <v>6</v>
      </c>
      <c r="AB428" s="39">
        <v>0</v>
      </c>
      <c r="AC428" s="39">
        <v>0</v>
      </c>
      <c r="AD428" s="40"/>
      <c r="AE428" s="40"/>
      <c r="AF428" s="40"/>
      <c r="AG428" s="39">
        <v>0</v>
      </c>
      <c r="AH428" s="39">
        <v>2</v>
      </c>
      <c r="AI428" s="39">
        <v>2</v>
      </c>
      <c r="AJ428" s="39">
        <v>0</v>
      </c>
      <c r="AK428" s="39">
        <v>0</v>
      </c>
      <c r="AL428" s="39">
        <v>0</v>
      </c>
    </row>
    <row r="429" spans="1:38" ht="20.100000000000001" customHeight="1" x14ac:dyDescent="0.2">
      <c r="D429" s="2" t="s">
        <v>115</v>
      </c>
      <c r="F429" s="35">
        <v>27</v>
      </c>
      <c r="G429" s="35">
        <v>296</v>
      </c>
      <c r="H429" s="35">
        <v>306</v>
      </c>
      <c r="I429" s="35">
        <v>17</v>
      </c>
      <c r="J429" s="35">
        <v>0</v>
      </c>
      <c r="K429" s="35">
        <v>0</v>
      </c>
      <c r="L429" s="35"/>
      <c r="M429" s="35"/>
      <c r="N429" s="35"/>
      <c r="O429" s="35">
        <v>4</v>
      </c>
      <c r="P429" s="35">
        <v>66</v>
      </c>
      <c r="Q429" s="35">
        <v>66</v>
      </c>
      <c r="R429" s="35">
        <v>4</v>
      </c>
      <c r="S429" s="35">
        <v>0</v>
      </c>
      <c r="T429" s="35">
        <v>0</v>
      </c>
      <c r="U429" s="35"/>
      <c r="V429" s="35"/>
      <c r="W429" s="35"/>
      <c r="X429" s="35">
        <v>6</v>
      </c>
      <c r="Y429" s="35">
        <v>85</v>
      </c>
      <c r="Z429" s="35">
        <v>87</v>
      </c>
      <c r="AA429" s="35">
        <v>4</v>
      </c>
      <c r="AB429" s="35">
        <v>0</v>
      </c>
      <c r="AC429" s="35">
        <v>0</v>
      </c>
      <c r="AD429" s="35"/>
      <c r="AE429" s="35"/>
      <c r="AF429" s="35"/>
      <c r="AG429" s="35">
        <v>0</v>
      </c>
      <c r="AH429" s="35">
        <v>7</v>
      </c>
      <c r="AI429" s="35">
        <v>7</v>
      </c>
      <c r="AJ429" s="35">
        <v>0</v>
      </c>
      <c r="AK429" s="35">
        <v>0</v>
      </c>
      <c r="AL429" s="35">
        <v>0</v>
      </c>
    </row>
    <row r="430" spans="1:38" ht="19.5" customHeight="1" x14ac:dyDescent="0.2">
      <c r="D430" s="38" t="s">
        <v>102</v>
      </c>
      <c r="F430" s="39">
        <v>128</v>
      </c>
      <c r="G430" s="39">
        <v>1770</v>
      </c>
      <c r="H430" s="39">
        <v>1805</v>
      </c>
      <c r="I430" s="39">
        <v>93</v>
      </c>
      <c r="J430" s="39">
        <v>0</v>
      </c>
      <c r="K430" s="39">
        <v>0</v>
      </c>
      <c r="L430" s="40"/>
      <c r="M430" s="40"/>
      <c r="N430" s="40"/>
      <c r="O430" s="39">
        <v>8</v>
      </c>
      <c r="P430" s="39">
        <v>110</v>
      </c>
      <c r="Q430" s="39">
        <v>107</v>
      </c>
      <c r="R430" s="39">
        <v>11</v>
      </c>
      <c r="S430" s="39">
        <v>0</v>
      </c>
      <c r="T430" s="39">
        <v>0</v>
      </c>
      <c r="U430" s="40"/>
      <c r="V430" s="40"/>
      <c r="W430" s="40"/>
      <c r="X430" s="39">
        <v>15</v>
      </c>
      <c r="Y430" s="39">
        <v>89</v>
      </c>
      <c r="Z430" s="39">
        <v>89</v>
      </c>
      <c r="AA430" s="39">
        <v>15</v>
      </c>
      <c r="AB430" s="39">
        <v>0</v>
      </c>
      <c r="AC430" s="39">
        <v>0</v>
      </c>
      <c r="AD430" s="40"/>
      <c r="AE430" s="40"/>
      <c r="AF430" s="40"/>
      <c r="AG430" s="39">
        <v>1</v>
      </c>
      <c r="AH430" s="39">
        <v>5</v>
      </c>
      <c r="AI430" s="39">
        <v>6</v>
      </c>
      <c r="AJ430" s="39">
        <v>0</v>
      </c>
      <c r="AK430" s="39">
        <v>0</v>
      </c>
      <c r="AL430" s="39">
        <v>0</v>
      </c>
    </row>
    <row r="431" spans="1:38" ht="20.100000000000001" customHeight="1" x14ac:dyDescent="0.2">
      <c r="D431" s="2" t="s">
        <v>103</v>
      </c>
      <c r="F431" s="35">
        <v>20</v>
      </c>
      <c r="G431" s="35">
        <v>314</v>
      </c>
      <c r="H431" s="35">
        <v>325</v>
      </c>
      <c r="I431" s="35">
        <v>9</v>
      </c>
      <c r="J431" s="35">
        <v>0</v>
      </c>
      <c r="K431" s="35">
        <v>0</v>
      </c>
      <c r="L431" s="35"/>
      <c r="M431" s="35"/>
      <c r="N431" s="35"/>
      <c r="O431" s="35">
        <v>1</v>
      </c>
      <c r="P431" s="35">
        <v>47</v>
      </c>
      <c r="Q431" s="35">
        <v>47</v>
      </c>
      <c r="R431" s="35">
        <v>1</v>
      </c>
      <c r="S431" s="35">
        <v>0</v>
      </c>
      <c r="T431" s="35">
        <v>0</v>
      </c>
      <c r="U431" s="35"/>
      <c r="V431" s="35"/>
      <c r="W431" s="35"/>
      <c r="X431" s="35">
        <v>4</v>
      </c>
      <c r="Y431" s="35">
        <v>89</v>
      </c>
      <c r="Z431" s="35">
        <v>84</v>
      </c>
      <c r="AA431" s="35">
        <v>9</v>
      </c>
      <c r="AB431" s="35">
        <v>0</v>
      </c>
      <c r="AC431" s="35">
        <v>0</v>
      </c>
      <c r="AD431" s="35"/>
      <c r="AE431" s="35"/>
      <c r="AF431" s="35"/>
      <c r="AG431" s="35">
        <v>2</v>
      </c>
      <c r="AH431" s="35">
        <v>4</v>
      </c>
      <c r="AI431" s="35">
        <v>6</v>
      </c>
      <c r="AJ431" s="35">
        <v>0</v>
      </c>
      <c r="AK431" s="35">
        <v>0</v>
      </c>
      <c r="AL431" s="35">
        <v>0</v>
      </c>
    </row>
    <row r="432" spans="1:38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</row>
    <row r="433" spans="1:38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440</v>
      </c>
      <c r="G433" s="44">
        <v>7276</v>
      </c>
      <c r="H433" s="44">
        <v>7379</v>
      </c>
      <c r="I433" s="44">
        <v>337</v>
      </c>
      <c r="J433" s="44">
        <v>0</v>
      </c>
      <c r="K433" s="44">
        <v>0</v>
      </c>
      <c r="L433" s="45"/>
      <c r="M433" s="45"/>
      <c r="N433" s="45"/>
      <c r="O433" s="44">
        <v>22</v>
      </c>
      <c r="P433" s="44">
        <v>614</v>
      </c>
      <c r="Q433" s="44">
        <v>603</v>
      </c>
      <c r="R433" s="44">
        <v>33</v>
      </c>
      <c r="S433" s="44">
        <v>0</v>
      </c>
      <c r="T433" s="44">
        <v>0</v>
      </c>
      <c r="U433" s="45"/>
      <c r="V433" s="45"/>
      <c r="W433" s="45"/>
      <c r="X433" s="44">
        <v>69</v>
      </c>
      <c r="Y433" s="44">
        <v>754</v>
      </c>
      <c r="Z433" s="44">
        <v>763</v>
      </c>
      <c r="AA433" s="44">
        <v>60</v>
      </c>
      <c r="AB433" s="44">
        <v>0</v>
      </c>
      <c r="AC433" s="44">
        <v>0</v>
      </c>
      <c r="AD433" s="45"/>
      <c r="AE433" s="45"/>
      <c r="AF433" s="45"/>
      <c r="AG433" s="44">
        <v>5</v>
      </c>
      <c r="AH433" s="44">
        <v>45</v>
      </c>
      <c r="AI433" s="44">
        <v>49</v>
      </c>
      <c r="AJ433" s="44">
        <v>1</v>
      </c>
      <c r="AK433" s="44">
        <v>0</v>
      </c>
      <c r="AL433" s="44">
        <v>0</v>
      </c>
    </row>
    <row r="434" spans="1:38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</row>
    <row r="435" spans="1:38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440</v>
      </c>
      <c r="G435" s="50">
        <v>7276</v>
      </c>
      <c r="H435" s="50">
        <v>7379</v>
      </c>
      <c r="I435" s="50">
        <v>337</v>
      </c>
      <c r="J435" s="50">
        <v>0</v>
      </c>
      <c r="K435" s="50">
        <v>0</v>
      </c>
      <c r="L435" s="45"/>
      <c r="M435" s="45"/>
      <c r="N435" s="45"/>
      <c r="O435" s="50">
        <v>22</v>
      </c>
      <c r="P435" s="50">
        <v>614</v>
      </c>
      <c r="Q435" s="50">
        <v>603</v>
      </c>
      <c r="R435" s="50">
        <v>33</v>
      </c>
      <c r="S435" s="50">
        <v>0</v>
      </c>
      <c r="T435" s="50">
        <v>0</v>
      </c>
      <c r="U435" s="45"/>
      <c r="V435" s="45"/>
      <c r="W435" s="45"/>
      <c r="X435" s="50">
        <v>69</v>
      </c>
      <c r="Y435" s="50">
        <v>754</v>
      </c>
      <c r="Z435" s="50">
        <v>763</v>
      </c>
      <c r="AA435" s="50">
        <v>60</v>
      </c>
      <c r="AB435" s="50">
        <v>0</v>
      </c>
      <c r="AC435" s="50">
        <v>0</v>
      </c>
      <c r="AD435" s="45"/>
      <c r="AE435" s="45"/>
      <c r="AF435" s="45"/>
      <c r="AG435" s="50">
        <v>5</v>
      </c>
      <c r="AH435" s="50">
        <v>45</v>
      </c>
      <c r="AI435" s="50">
        <v>49</v>
      </c>
      <c r="AJ435" s="50">
        <v>1</v>
      </c>
      <c r="AK435" s="50">
        <v>0</v>
      </c>
      <c r="AL435" s="50">
        <v>0</v>
      </c>
    </row>
    <row r="436" spans="1:38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</row>
    <row r="437" spans="1:38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</row>
    <row r="438" spans="1:38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</row>
    <row r="439" spans="1:38" ht="20.100000000000001" customHeight="1" x14ac:dyDescent="0.2">
      <c r="D439" s="2" t="s">
        <v>95</v>
      </c>
      <c r="F439" s="35">
        <v>14</v>
      </c>
      <c r="G439" s="35">
        <v>448</v>
      </c>
      <c r="H439" s="35">
        <v>446</v>
      </c>
      <c r="I439" s="35">
        <v>16</v>
      </c>
      <c r="J439" s="35">
        <v>0</v>
      </c>
      <c r="K439" s="35">
        <v>0</v>
      </c>
      <c r="L439" s="35"/>
      <c r="M439" s="35"/>
      <c r="N439" s="35"/>
      <c r="O439" s="35">
        <v>4</v>
      </c>
      <c r="P439" s="35">
        <v>109</v>
      </c>
      <c r="Q439" s="35">
        <v>108</v>
      </c>
      <c r="R439" s="35">
        <v>5</v>
      </c>
      <c r="S439" s="35">
        <v>0</v>
      </c>
      <c r="T439" s="35">
        <v>0</v>
      </c>
      <c r="U439" s="35"/>
      <c r="V439" s="35"/>
      <c r="W439" s="35"/>
      <c r="X439" s="35">
        <v>3</v>
      </c>
      <c r="Y439" s="35">
        <v>81</v>
      </c>
      <c r="Z439" s="35">
        <v>80</v>
      </c>
      <c r="AA439" s="35">
        <v>4</v>
      </c>
      <c r="AB439" s="35">
        <v>0</v>
      </c>
      <c r="AC439" s="35">
        <v>0</v>
      </c>
      <c r="AD439" s="35"/>
      <c r="AE439" s="35"/>
      <c r="AF439" s="35"/>
      <c r="AG439" s="35">
        <v>1</v>
      </c>
      <c r="AH439" s="35">
        <v>78</v>
      </c>
      <c r="AI439" s="35">
        <v>77</v>
      </c>
      <c r="AJ439" s="35">
        <v>2</v>
      </c>
      <c r="AK439" s="35">
        <v>0</v>
      </c>
      <c r="AL439" s="35">
        <v>0</v>
      </c>
    </row>
    <row r="440" spans="1:38" ht="19.5" customHeight="1" x14ac:dyDescent="0.2">
      <c r="D440" s="38" t="s">
        <v>96</v>
      </c>
      <c r="F440" s="39">
        <v>22</v>
      </c>
      <c r="G440" s="39">
        <v>450</v>
      </c>
      <c r="H440" s="39">
        <v>459</v>
      </c>
      <c r="I440" s="39">
        <v>13</v>
      </c>
      <c r="J440" s="39">
        <v>0</v>
      </c>
      <c r="K440" s="39">
        <v>0</v>
      </c>
      <c r="L440" s="40"/>
      <c r="M440" s="40"/>
      <c r="N440" s="40"/>
      <c r="O440" s="39">
        <v>6</v>
      </c>
      <c r="P440" s="39">
        <v>85</v>
      </c>
      <c r="Q440" s="39">
        <v>89</v>
      </c>
      <c r="R440" s="39">
        <v>2</v>
      </c>
      <c r="S440" s="39">
        <v>0</v>
      </c>
      <c r="T440" s="39">
        <v>0</v>
      </c>
      <c r="U440" s="40"/>
      <c r="V440" s="40"/>
      <c r="W440" s="40"/>
      <c r="X440" s="39">
        <v>3</v>
      </c>
      <c r="Y440" s="39">
        <v>106</v>
      </c>
      <c r="Z440" s="39">
        <v>105</v>
      </c>
      <c r="AA440" s="39">
        <v>4</v>
      </c>
      <c r="AB440" s="39">
        <v>0</v>
      </c>
      <c r="AC440" s="39">
        <v>0</v>
      </c>
      <c r="AD440" s="40"/>
      <c r="AE440" s="40"/>
      <c r="AF440" s="40"/>
      <c r="AG440" s="39">
        <v>0</v>
      </c>
      <c r="AH440" s="39">
        <v>74</v>
      </c>
      <c r="AI440" s="39">
        <v>73</v>
      </c>
      <c r="AJ440" s="39">
        <v>1</v>
      </c>
      <c r="AK440" s="39">
        <v>0</v>
      </c>
      <c r="AL440" s="39">
        <v>0</v>
      </c>
    </row>
    <row r="441" spans="1:38" ht="20.100000000000001" customHeight="1" x14ac:dyDescent="0.2">
      <c r="D441" s="2" t="s">
        <v>112</v>
      </c>
      <c r="F441" s="35">
        <v>21</v>
      </c>
      <c r="G441" s="35">
        <v>435</v>
      </c>
      <c r="H441" s="35">
        <v>439</v>
      </c>
      <c r="I441" s="35">
        <v>17</v>
      </c>
      <c r="J441" s="35">
        <v>0</v>
      </c>
      <c r="K441" s="35">
        <v>0</v>
      </c>
      <c r="L441" s="35"/>
      <c r="M441" s="35"/>
      <c r="N441" s="35"/>
      <c r="O441" s="35">
        <v>2</v>
      </c>
      <c r="P441" s="35">
        <v>95</v>
      </c>
      <c r="Q441" s="35">
        <v>93</v>
      </c>
      <c r="R441" s="35">
        <v>4</v>
      </c>
      <c r="S441" s="35">
        <v>0</v>
      </c>
      <c r="T441" s="35">
        <v>0</v>
      </c>
      <c r="U441" s="35"/>
      <c r="V441" s="35"/>
      <c r="W441" s="35"/>
      <c r="X441" s="35">
        <v>4</v>
      </c>
      <c r="Y441" s="35">
        <v>102</v>
      </c>
      <c r="Z441" s="35">
        <v>104</v>
      </c>
      <c r="AA441" s="35">
        <v>2</v>
      </c>
      <c r="AB441" s="35">
        <v>0</v>
      </c>
      <c r="AC441" s="35">
        <v>0</v>
      </c>
      <c r="AD441" s="35"/>
      <c r="AE441" s="35"/>
      <c r="AF441" s="35"/>
      <c r="AG441" s="35">
        <v>2</v>
      </c>
      <c r="AH441" s="35">
        <v>76</v>
      </c>
      <c r="AI441" s="35">
        <v>77</v>
      </c>
      <c r="AJ441" s="35">
        <v>1</v>
      </c>
      <c r="AK441" s="35">
        <v>0</v>
      </c>
      <c r="AL441" s="35">
        <v>0</v>
      </c>
    </row>
    <row r="442" spans="1:38" ht="19.5" customHeight="1" x14ac:dyDescent="0.2">
      <c r="D442" s="38" t="s">
        <v>98</v>
      </c>
      <c r="F442" s="39">
        <v>22</v>
      </c>
      <c r="G442" s="39">
        <v>419</v>
      </c>
      <c r="H442" s="39">
        <v>430</v>
      </c>
      <c r="I442" s="39">
        <v>11</v>
      </c>
      <c r="J442" s="39">
        <v>0</v>
      </c>
      <c r="K442" s="39">
        <v>0</v>
      </c>
      <c r="L442" s="40"/>
      <c r="M442" s="40"/>
      <c r="N442" s="40"/>
      <c r="O442" s="39">
        <v>4</v>
      </c>
      <c r="P442" s="39">
        <v>94</v>
      </c>
      <c r="Q442" s="39">
        <v>96</v>
      </c>
      <c r="R442" s="39">
        <v>2</v>
      </c>
      <c r="S442" s="39">
        <v>0</v>
      </c>
      <c r="T442" s="39">
        <v>0</v>
      </c>
      <c r="U442" s="40"/>
      <c r="V442" s="40"/>
      <c r="W442" s="40"/>
      <c r="X442" s="39">
        <v>2</v>
      </c>
      <c r="Y442" s="39">
        <v>97</v>
      </c>
      <c r="Z442" s="39">
        <v>97</v>
      </c>
      <c r="AA442" s="39">
        <v>2</v>
      </c>
      <c r="AB442" s="39">
        <v>0</v>
      </c>
      <c r="AC442" s="39">
        <v>0</v>
      </c>
      <c r="AD442" s="40"/>
      <c r="AE442" s="40"/>
      <c r="AF442" s="40"/>
      <c r="AG442" s="39">
        <v>1</v>
      </c>
      <c r="AH442" s="39">
        <v>93</v>
      </c>
      <c r="AI442" s="39">
        <v>92</v>
      </c>
      <c r="AJ442" s="39">
        <v>2</v>
      </c>
      <c r="AK442" s="39">
        <v>0</v>
      </c>
      <c r="AL442" s="39">
        <v>0</v>
      </c>
    </row>
    <row r="443" spans="1:38" ht="20.100000000000001" customHeight="1" x14ac:dyDescent="0.2">
      <c r="D443" s="2" t="s">
        <v>113</v>
      </c>
      <c r="F443" s="35">
        <v>62</v>
      </c>
      <c r="G443" s="35">
        <v>1310</v>
      </c>
      <c r="H443" s="35">
        <v>1342</v>
      </c>
      <c r="I443" s="35">
        <v>30</v>
      </c>
      <c r="J443" s="35">
        <v>0</v>
      </c>
      <c r="K443" s="35">
        <v>0</v>
      </c>
      <c r="L443" s="35"/>
      <c r="M443" s="35"/>
      <c r="N443" s="35"/>
      <c r="O443" s="35">
        <v>4</v>
      </c>
      <c r="P443" s="35">
        <v>82</v>
      </c>
      <c r="Q443" s="35">
        <v>84</v>
      </c>
      <c r="R443" s="35">
        <v>2</v>
      </c>
      <c r="S443" s="35">
        <v>0</v>
      </c>
      <c r="T443" s="35">
        <v>0</v>
      </c>
      <c r="U443" s="35"/>
      <c r="V443" s="35"/>
      <c r="W443" s="35"/>
      <c r="X443" s="35">
        <v>4</v>
      </c>
      <c r="Y443" s="35">
        <v>73</v>
      </c>
      <c r="Z443" s="35">
        <v>66</v>
      </c>
      <c r="AA443" s="35">
        <v>11</v>
      </c>
      <c r="AB443" s="35">
        <v>0</v>
      </c>
      <c r="AC443" s="35">
        <v>0</v>
      </c>
      <c r="AD443" s="35"/>
      <c r="AE443" s="35"/>
      <c r="AF443" s="35"/>
      <c r="AG443" s="35">
        <v>2</v>
      </c>
      <c r="AH443" s="35">
        <v>18</v>
      </c>
      <c r="AI443" s="35">
        <v>20</v>
      </c>
      <c r="AJ443" s="35">
        <v>0</v>
      </c>
      <c r="AK443" s="35">
        <v>0</v>
      </c>
      <c r="AL443" s="35">
        <v>0</v>
      </c>
    </row>
    <row r="444" spans="1:38" ht="19.5" customHeight="1" x14ac:dyDescent="0.2">
      <c r="D444" s="38" t="s">
        <v>114</v>
      </c>
      <c r="F444" s="39">
        <v>84</v>
      </c>
      <c r="G444" s="39">
        <v>1293</v>
      </c>
      <c r="H444" s="39">
        <v>1340</v>
      </c>
      <c r="I444" s="39">
        <v>37</v>
      </c>
      <c r="J444" s="39">
        <v>0</v>
      </c>
      <c r="K444" s="39">
        <v>0</v>
      </c>
      <c r="L444" s="40"/>
      <c r="M444" s="40"/>
      <c r="N444" s="40"/>
      <c r="O444" s="39">
        <v>3</v>
      </c>
      <c r="P444" s="39">
        <v>48</v>
      </c>
      <c r="Q444" s="39">
        <v>48</v>
      </c>
      <c r="R444" s="39">
        <v>3</v>
      </c>
      <c r="S444" s="39">
        <v>0</v>
      </c>
      <c r="T444" s="39">
        <v>0</v>
      </c>
      <c r="U444" s="40"/>
      <c r="V444" s="40"/>
      <c r="W444" s="40"/>
      <c r="X444" s="39">
        <v>10</v>
      </c>
      <c r="Y444" s="39">
        <v>99</v>
      </c>
      <c r="Z444" s="39">
        <v>100</v>
      </c>
      <c r="AA444" s="39">
        <v>9</v>
      </c>
      <c r="AB444" s="39">
        <v>0</v>
      </c>
      <c r="AC444" s="39">
        <v>0</v>
      </c>
      <c r="AD444" s="40"/>
      <c r="AE444" s="40"/>
      <c r="AF444" s="40"/>
      <c r="AG444" s="39">
        <v>0</v>
      </c>
      <c r="AH444" s="39">
        <v>12</v>
      </c>
      <c r="AI444" s="39">
        <v>12</v>
      </c>
      <c r="AJ444" s="39">
        <v>0</v>
      </c>
      <c r="AK444" s="39">
        <v>0</v>
      </c>
      <c r="AL444" s="39">
        <v>0</v>
      </c>
    </row>
    <row r="445" spans="1:38" ht="20.100000000000001" customHeight="1" x14ac:dyDescent="0.2">
      <c r="D445" s="2" t="s">
        <v>115</v>
      </c>
      <c r="F445" s="35">
        <v>99</v>
      </c>
      <c r="G445" s="35">
        <v>1307</v>
      </c>
      <c r="H445" s="35">
        <v>1359</v>
      </c>
      <c r="I445" s="35">
        <v>47</v>
      </c>
      <c r="J445" s="35">
        <v>0</v>
      </c>
      <c r="K445" s="35">
        <v>0</v>
      </c>
      <c r="L445" s="35"/>
      <c r="M445" s="35"/>
      <c r="N445" s="35"/>
      <c r="O445" s="35">
        <v>3</v>
      </c>
      <c r="P445" s="35">
        <v>59</v>
      </c>
      <c r="Q445" s="35">
        <v>60</v>
      </c>
      <c r="R445" s="35">
        <v>2</v>
      </c>
      <c r="S445" s="35">
        <v>0</v>
      </c>
      <c r="T445" s="35">
        <v>0</v>
      </c>
      <c r="U445" s="35"/>
      <c r="V445" s="35"/>
      <c r="W445" s="35"/>
      <c r="X445" s="35">
        <v>5</v>
      </c>
      <c r="Y445" s="35">
        <v>73</v>
      </c>
      <c r="Z445" s="35">
        <v>70</v>
      </c>
      <c r="AA445" s="35">
        <v>8</v>
      </c>
      <c r="AB445" s="35">
        <v>0</v>
      </c>
      <c r="AC445" s="35">
        <v>0</v>
      </c>
      <c r="AD445" s="35"/>
      <c r="AE445" s="35"/>
      <c r="AF445" s="35"/>
      <c r="AG445" s="35">
        <v>1</v>
      </c>
      <c r="AH445" s="35">
        <v>20</v>
      </c>
      <c r="AI445" s="35">
        <v>21</v>
      </c>
      <c r="AJ445" s="35">
        <v>0</v>
      </c>
      <c r="AK445" s="35">
        <v>0</v>
      </c>
      <c r="AL445" s="35">
        <v>0</v>
      </c>
    </row>
    <row r="446" spans="1:38" ht="19.5" customHeight="1" x14ac:dyDescent="0.2">
      <c r="D446" s="38" t="s">
        <v>102</v>
      </c>
      <c r="F446" s="39">
        <v>28</v>
      </c>
      <c r="G446" s="39">
        <v>468</v>
      </c>
      <c r="H446" s="39">
        <v>487</v>
      </c>
      <c r="I446" s="39">
        <v>9</v>
      </c>
      <c r="J446" s="39">
        <v>0</v>
      </c>
      <c r="K446" s="39">
        <v>0</v>
      </c>
      <c r="L446" s="40"/>
      <c r="M446" s="40"/>
      <c r="N446" s="40"/>
      <c r="O446" s="39">
        <v>3</v>
      </c>
      <c r="P446" s="39">
        <v>63</v>
      </c>
      <c r="Q446" s="39">
        <v>61</v>
      </c>
      <c r="R446" s="39">
        <v>5</v>
      </c>
      <c r="S446" s="39">
        <v>0</v>
      </c>
      <c r="T446" s="39">
        <v>0</v>
      </c>
      <c r="U446" s="40"/>
      <c r="V446" s="40"/>
      <c r="W446" s="40"/>
      <c r="X446" s="39">
        <v>1</v>
      </c>
      <c r="Y446" s="39">
        <v>40</v>
      </c>
      <c r="Z446" s="39">
        <v>38</v>
      </c>
      <c r="AA446" s="39">
        <v>3</v>
      </c>
      <c r="AB446" s="39">
        <v>0</v>
      </c>
      <c r="AC446" s="39">
        <v>0</v>
      </c>
      <c r="AD446" s="40"/>
      <c r="AE446" s="40"/>
      <c r="AF446" s="40"/>
      <c r="AG446" s="39">
        <v>1</v>
      </c>
      <c r="AH446" s="39">
        <v>10</v>
      </c>
      <c r="AI446" s="39">
        <v>11</v>
      </c>
      <c r="AJ446" s="39">
        <v>0</v>
      </c>
      <c r="AK446" s="39">
        <v>0</v>
      </c>
      <c r="AL446" s="39">
        <v>0</v>
      </c>
    </row>
    <row r="447" spans="1:38" ht="20.100000000000001" customHeight="1" x14ac:dyDescent="0.2">
      <c r="D447" s="2" t="s">
        <v>103</v>
      </c>
      <c r="F447" s="35">
        <v>11</v>
      </c>
      <c r="G447" s="35">
        <v>322</v>
      </c>
      <c r="H447" s="35">
        <v>318</v>
      </c>
      <c r="I447" s="35">
        <v>15</v>
      </c>
      <c r="J447" s="35">
        <v>0</v>
      </c>
      <c r="K447" s="35">
        <v>0</v>
      </c>
      <c r="L447" s="35"/>
      <c r="M447" s="35"/>
      <c r="N447" s="35"/>
      <c r="O447" s="35">
        <v>5</v>
      </c>
      <c r="P447" s="35">
        <v>186</v>
      </c>
      <c r="Q447" s="35">
        <v>184</v>
      </c>
      <c r="R447" s="35">
        <v>7</v>
      </c>
      <c r="S447" s="35">
        <v>0</v>
      </c>
      <c r="T447" s="35">
        <v>0</v>
      </c>
      <c r="U447" s="35"/>
      <c r="V447" s="35"/>
      <c r="W447" s="35"/>
      <c r="X447" s="35">
        <v>5</v>
      </c>
      <c r="Y447" s="35">
        <v>45</v>
      </c>
      <c r="Z447" s="35">
        <v>47</v>
      </c>
      <c r="AA447" s="35">
        <v>3</v>
      </c>
      <c r="AB447" s="35">
        <v>0</v>
      </c>
      <c r="AC447" s="35">
        <v>0</v>
      </c>
      <c r="AD447" s="35"/>
      <c r="AE447" s="35"/>
      <c r="AF447" s="35"/>
      <c r="AG447" s="35">
        <v>0</v>
      </c>
      <c r="AH447" s="35">
        <v>12</v>
      </c>
      <c r="AI447" s="35">
        <v>12</v>
      </c>
      <c r="AJ447" s="35">
        <v>0</v>
      </c>
      <c r="AK447" s="35">
        <v>0</v>
      </c>
      <c r="AL447" s="35">
        <v>0</v>
      </c>
    </row>
    <row r="448" spans="1:38" ht="19.5" customHeight="1" x14ac:dyDescent="0.2">
      <c r="D448" s="38" t="s">
        <v>116</v>
      </c>
      <c r="F448" s="39">
        <v>94</v>
      </c>
      <c r="G448" s="39">
        <v>412</v>
      </c>
      <c r="H448" s="39">
        <v>485</v>
      </c>
      <c r="I448" s="39">
        <v>21</v>
      </c>
      <c r="J448" s="39">
        <v>0</v>
      </c>
      <c r="K448" s="39">
        <v>0</v>
      </c>
      <c r="L448" s="40"/>
      <c r="M448" s="40"/>
      <c r="N448" s="40"/>
      <c r="O448" s="39">
        <v>8</v>
      </c>
      <c r="P448" s="39">
        <v>43</v>
      </c>
      <c r="Q448" s="39">
        <v>47</v>
      </c>
      <c r="R448" s="39">
        <v>4</v>
      </c>
      <c r="S448" s="39">
        <v>0</v>
      </c>
      <c r="T448" s="39">
        <v>0</v>
      </c>
      <c r="U448" s="40"/>
      <c r="V448" s="40"/>
      <c r="W448" s="40"/>
      <c r="X448" s="39">
        <v>12</v>
      </c>
      <c r="Y448" s="39">
        <v>43</v>
      </c>
      <c r="Z448" s="39">
        <v>49</v>
      </c>
      <c r="AA448" s="39">
        <v>6</v>
      </c>
      <c r="AB448" s="39">
        <v>0</v>
      </c>
      <c r="AC448" s="39">
        <v>0</v>
      </c>
      <c r="AD448" s="40"/>
      <c r="AE448" s="40"/>
      <c r="AF448" s="40"/>
      <c r="AG448" s="39">
        <v>3</v>
      </c>
      <c r="AH448" s="39">
        <v>6</v>
      </c>
      <c r="AI448" s="39">
        <v>9</v>
      </c>
      <c r="AJ448" s="39">
        <v>0</v>
      </c>
      <c r="AK448" s="39">
        <v>0</v>
      </c>
      <c r="AL448" s="39">
        <v>0</v>
      </c>
    </row>
    <row r="449" spans="1:38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</row>
    <row r="450" spans="1:38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457</v>
      </c>
      <c r="G450" s="44">
        <v>6864</v>
      </c>
      <c r="H450" s="44">
        <v>7105</v>
      </c>
      <c r="I450" s="44">
        <v>216</v>
      </c>
      <c r="J450" s="44">
        <v>0</v>
      </c>
      <c r="K450" s="44">
        <v>0</v>
      </c>
      <c r="L450" s="45"/>
      <c r="M450" s="45"/>
      <c r="N450" s="45"/>
      <c r="O450" s="44">
        <v>42</v>
      </c>
      <c r="P450" s="44">
        <v>864</v>
      </c>
      <c r="Q450" s="44">
        <v>870</v>
      </c>
      <c r="R450" s="44">
        <v>36</v>
      </c>
      <c r="S450" s="44">
        <v>0</v>
      </c>
      <c r="T450" s="44">
        <v>0</v>
      </c>
      <c r="U450" s="45"/>
      <c r="V450" s="45"/>
      <c r="W450" s="45"/>
      <c r="X450" s="44">
        <v>49</v>
      </c>
      <c r="Y450" s="44">
        <v>759</v>
      </c>
      <c r="Z450" s="44">
        <v>756</v>
      </c>
      <c r="AA450" s="44">
        <v>52</v>
      </c>
      <c r="AB450" s="44">
        <v>0</v>
      </c>
      <c r="AC450" s="44">
        <v>0</v>
      </c>
      <c r="AD450" s="45"/>
      <c r="AE450" s="45"/>
      <c r="AF450" s="45"/>
      <c r="AG450" s="44">
        <v>11</v>
      </c>
      <c r="AH450" s="44">
        <v>399</v>
      </c>
      <c r="AI450" s="44">
        <v>404</v>
      </c>
      <c r="AJ450" s="44">
        <v>6</v>
      </c>
      <c r="AK450" s="44">
        <v>0</v>
      </c>
      <c r="AL450" s="44">
        <v>0</v>
      </c>
    </row>
    <row r="451" spans="1:38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</row>
    <row r="452" spans="1:38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</row>
    <row r="453" spans="1:38" ht="20.100000000000001" customHeight="1" x14ac:dyDescent="0.2">
      <c r="D453" s="2" t="s">
        <v>254</v>
      </c>
      <c r="F453" s="35">
        <v>126</v>
      </c>
      <c r="G453" s="35">
        <v>2470</v>
      </c>
      <c r="H453" s="35">
        <v>2552</v>
      </c>
      <c r="I453" s="35">
        <v>44</v>
      </c>
      <c r="J453" s="35">
        <v>0</v>
      </c>
      <c r="K453" s="35">
        <v>0</v>
      </c>
      <c r="L453" s="35"/>
      <c r="M453" s="35"/>
      <c r="N453" s="35"/>
      <c r="O453" s="35">
        <v>1</v>
      </c>
      <c r="P453" s="35">
        <v>11</v>
      </c>
      <c r="Q453" s="35">
        <v>12</v>
      </c>
      <c r="R453" s="35">
        <v>0</v>
      </c>
      <c r="S453" s="35">
        <v>0</v>
      </c>
      <c r="T453" s="35">
        <v>0</v>
      </c>
      <c r="U453" s="35"/>
      <c r="V453" s="35"/>
      <c r="W453" s="35"/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/>
      <c r="AE453" s="35"/>
      <c r="AF453" s="35"/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L453" s="35">
        <v>0</v>
      </c>
    </row>
    <row r="454" spans="1:38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</row>
    <row r="455" spans="1:38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126</v>
      </c>
      <c r="G455" s="44">
        <v>2470</v>
      </c>
      <c r="H455" s="44">
        <v>2552</v>
      </c>
      <c r="I455" s="44">
        <v>44</v>
      </c>
      <c r="J455" s="44">
        <v>0</v>
      </c>
      <c r="K455" s="44">
        <v>0</v>
      </c>
      <c r="L455" s="45"/>
      <c r="M455" s="45"/>
      <c r="N455" s="45"/>
      <c r="O455" s="44">
        <v>1</v>
      </c>
      <c r="P455" s="44">
        <v>11</v>
      </c>
      <c r="Q455" s="44">
        <v>12</v>
      </c>
      <c r="R455" s="44">
        <v>0</v>
      </c>
      <c r="S455" s="44">
        <v>0</v>
      </c>
      <c r="T455" s="44">
        <v>0</v>
      </c>
      <c r="U455" s="45"/>
      <c r="V455" s="45"/>
      <c r="W455" s="45"/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5"/>
      <c r="AE455" s="45"/>
      <c r="AF455" s="45"/>
      <c r="AG455" s="44">
        <v>0</v>
      </c>
      <c r="AH455" s="44">
        <v>0</v>
      </c>
      <c r="AI455" s="44">
        <v>0</v>
      </c>
      <c r="AJ455" s="44">
        <v>0</v>
      </c>
      <c r="AK455" s="44">
        <v>0</v>
      </c>
      <c r="AL455" s="44">
        <v>0</v>
      </c>
    </row>
    <row r="456" spans="1:38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</row>
    <row r="457" spans="1:38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583</v>
      </c>
      <c r="G457" s="50">
        <v>9334</v>
      </c>
      <c r="H457" s="50">
        <v>9657</v>
      </c>
      <c r="I457" s="50">
        <v>260</v>
      </c>
      <c r="J457" s="50">
        <v>0</v>
      </c>
      <c r="K457" s="50">
        <v>0</v>
      </c>
      <c r="L457" s="45"/>
      <c r="M457" s="45"/>
      <c r="N457" s="45"/>
      <c r="O457" s="50">
        <v>43</v>
      </c>
      <c r="P457" s="50">
        <v>875</v>
      </c>
      <c r="Q457" s="50">
        <v>882</v>
      </c>
      <c r="R457" s="50">
        <v>36</v>
      </c>
      <c r="S457" s="50">
        <v>0</v>
      </c>
      <c r="T457" s="50">
        <v>0</v>
      </c>
      <c r="U457" s="45"/>
      <c r="V457" s="45"/>
      <c r="W457" s="45"/>
      <c r="X457" s="50">
        <v>49</v>
      </c>
      <c r="Y457" s="50">
        <v>759</v>
      </c>
      <c r="Z457" s="50">
        <v>756</v>
      </c>
      <c r="AA457" s="50">
        <v>52</v>
      </c>
      <c r="AB457" s="50">
        <v>0</v>
      </c>
      <c r="AC457" s="50">
        <v>0</v>
      </c>
      <c r="AD457" s="45"/>
      <c r="AE457" s="45"/>
      <c r="AF457" s="45"/>
      <c r="AG457" s="50">
        <v>11</v>
      </c>
      <c r="AH457" s="50">
        <v>399</v>
      </c>
      <c r="AI457" s="50">
        <v>404</v>
      </c>
      <c r="AJ457" s="50">
        <v>6</v>
      </c>
      <c r="AK457" s="50">
        <v>0</v>
      </c>
      <c r="AL457" s="50">
        <v>0</v>
      </c>
    </row>
    <row r="458" spans="1:38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</row>
    <row r="459" spans="1:38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</row>
    <row r="460" spans="1:38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</row>
    <row r="461" spans="1:38" ht="20.100000000000001" customHeight="1" x14ac:dyDescent="0.2">
      <c r="D461" s="2" t="s">
        <v>258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/>
      <c r="M461" s="35"/>
      <c r="N461" s="35"/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35"/>
      <c r="V461" s="35"/>
      <c r="W461" s="35"/>
      <c r="X461" s="35">
        <v>0</v>
      </c>
      <c r="Y461" s="35">
        <v>23</v>
      </c>
      <c r="Z461" s="35">
        <v>9</v>
      </c>
      <c r="AA461" s="35">
        <v>14</v>
      </c>
      <c r="AB461" s="35">
        <v>0</v>
      </c>
      <c r="AC461" s="35">
        <v>0</v>
      </c>
      <c r="AD461" s="35"/>
      <c r="AE461" s="35"/>
      <c r="AF461" s="35"/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</row>
    <row r="462" spans="1:38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</row>
    <row r="463" spans="1:38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5"/>
      <c r="M463" s="45"/>
      <c r="N463" s="45"/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45"/>
      <c r="V463" s="45"/>
      <c r="W463" s="45"/>
      <c r="X463" s="44">
        <v>0</v>
      </c>
      <c r="Y463" s="44">
        <v>23</v>
      </c>
      <c r="Z463" s="44">
        <v>9</v>
      </c>
      <c r="AA463" s="44">
        <v>14</v>
      </c>
      <c r="AB463" s="44">
        <v>0</v>
      </c>
      <c r="AC463" s="44">
        <v>0</v>
      </c>
      <c r="AD463" s="45"/>
      <c r="AE463" s="45"/>
      <c r="AF463" s="45"/>
      <c r="AG463" s="44">
        <v>0</v>
      </c>
      <c r="AH463" s="44">
        <v>0</v>
      </c>
      <c r="AI463" s="44">
        <v>0</v>
      </c>
      <c r="AJ463" s="44">
        <v>0</v>
      </c>
      <c r="AK463" s="44">
        <v>0</v>
      </c>
      <c r="AL463" s="44">
        <v>0</v>
      </c>
    </row>
    <row r="464" spans="1:38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</row>
    <row r="465" spans="1:38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</row>
    <row r="466" spans="1:38" ht="20.100000000000001" customHeight="1" x14ac:dyDescent="0.2">
      <c r="D466" s="2" t="s">
        <v>95</v>
      </c>
      <c r="F466" s="35">
        <v>66</v>
      </c>
      <c r="G466" s="35">
        <v>1087</v>
      </c>
      <c r="H466" s="35">
        <v>1101</v>
      </c>
      <c r="I466" s="35">
        <v>52</v>
      </c>
      <c r="J466" s="35">
        <v>0</v>
      </c>
      <c r="K466" s="35">
        <v>0</v>
      </c>
      <c r="L466" s="35"/>
      <c r="M466" s="35"/>
      <c r="N466" s="35"/>
      <c r="O466" s="35">
        <v>1</v>
      </c>
      <c r="P466" s="35">
        <v>54</v>
      </c>
      <c r="Q466" s="35">
        <v>52</v>
      </c>
      <c r="R466" s="35">
        <v>3</v>
      </c>
      <c r="S466" s="35">
        <v>0</v>
      </c>
      <c r="T466" s="35">
        <v>0</v>
      </c>
      <c r="U466" s="35"/>
      <c r="V466" s="35"/>
      <c r="W466" s="35"/>
      <c r="X466" s="35">
        <v>7</v>
      </c>
      <c r="Y466" s="35">
        <v>25</v>
      </c>
      <c r="Z466" s="35">
        <v>29</v>
      </c>
      <c r="AA466" s="35">
        <v>3</v>
      </c>
      <c r="AB466" s="35">
        <v>0</v>
      </c>
      <c r="AC466" s="35">
        <v>0</v>
      </c>
      <c r="AD466" s="35"/>
      <c r="AE466" s="35"/>
      <c r="AF466" s="35"/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</row>
    <row r="467" spans="1:38" ht="19.5" customHeight="1" x14ac:dyDescent="0.2">
      <c r="D467" s="38" t="s">
        <v>135</v>
      </c>
      <c r="F467" s="39">
        <v>65</v>
      </c>
      <c r="G467" s="39">
        <v>1040</v>
      </c>
      <c r="H467" s="39">
        <v>1057</v>
      </c>
      <c r="I467" s="39">
        <v>48</v>
      </c>
      <c r="J467" s="39">
        <v>0</v>
      </c>
      <c r="K467" s="39">
        <v>0</v>
      </c>
      <c r="L467" s="40"/>
      <c r="M467" s="40"/>
      <c r="N467" s="40"/>
      <c r="O467" s="39">
        <v>3</v>
      </c>
      <c r="P467" s="39">
        <v>107</v>
      </c>
      <c r="Q467" s="39">
        <v>106</v>
      </c>
      <c r="R467" s="39">
        <v>4</v>
      </c>
      <c r="S467" s="39">
        <v>0</v>
      </c>
      <c r="T467" s="39">
        <v>0</v>
      </c>
      <c r="U467" s="40"/>
      <c r="V467" s="40"/>
      <c r="W467" s="40"/>
      <c r="X467" s="39">
        <v>2</v>
      </c>
      <c r="Y467" s="39">
        <v>28</v>
      </c>
      <c r="Z467" s="39">
        <v>29</v>
      </c>
      <c r="AA467" s="39">
        <v>1</v>
      </c>
      <c r="AB467" s="39">
        <v>0</v>
      </c>
      <c r="AC467" s="39">
        <v>0</v>
      </c>
      <c r="AD467" s="40"/>
      <c r="AE467" s="40"/>
      <c r="AF467" s="40"/>
      <c r="AG467" s="39">
        <v>0</v>
      </c>
      <c r="AH467" s="39">
        <v>2</v>
      </c>
      <c r="AI467" s="39">
        <v>2</v>
      </c>
      <c r="AJ467" s="39">
        <v>0</v>
      </c>
      <c r="AK467" s="39">
        <v>0</v>
      </c>
      <c r="AL467" s="39">
        <v>0</v>
      </c>
    </row>
    <row r="468" spans="1:38" ht="20.100000000000001" customHeight="1" x14ac:dyDescent="0.2">
      <c r="D468" s="2" t="s">
        <v>112</v>
      </c>
      <c r="F468" s="35">
        <v>139</v>
      </c>
      <c r="G468" s="35">
        <v>975</v>
      </c>
      <c r="H468" s="35">
        <v>1022</v>
      </c>
      <c r="I468" s="35">
        <v>92</v>
      </c>
      <c r="J468" s="35">
        <v>0</v>
      </c>
      <c r="K468" s="35">
        <v>0</v>
      </c>
      <c r="L468" s="35"/>
      <c r="M468" s="35"/>
      <c r="N468" s="35"/>
      <c r="O468" s="35">
        <v>7</v>
      </c>
      <c r="P468" s="35">
        <v>153</v>
      </c>
      <c r="Q468" s="35">
        <v>147</v>
      </c>
      <c r="R468" s="35">
        <v>13</v>
      </c>
      <c r="S468" s="35">
        <v>0</v>
      </c>
      <c r="T468" s="35">
        <v>0</v>
      </c>
      <c r="U468" s="35"/>
      <c r="V468" s="35"/>
      <c r="W468" s="35"/>
      <c r="X468" s="35">
        <v>5</v>
      </c>
      <c r="Y468" s="35">
        <v>28</v>
      </c>
      <c r="Z468" s="35">
        <v>28</v>
      </c>
      <c r="AA468" s="35">
        <v>5</v>
      </c>
      <c r="AB468" s="35">
        <v>0</v>
      </c>
      <c r="AC468" s="35">
        <v>0</v>
      </c>
      <c r="AD468" s="35"/>
      <c r="AE468" s="35"/>
      <c r="AF468" s="35"/>
      <c r="AG468" s="35">
        <v>0</v>
      </c>
      <c r="AH468" s="35">
        <v>1</v>
      </c>
      <c r="AI468" s="35">
        <v>1</v>
      </c>
      <c r="AJ468" s="35">
        <v>0</v>
      </c>
      <c r="AK468" s="35">
        <v>0</v>
      </c>
      <c r="AL468" s="35">
        <v>0</v>
      </c>
    </row>
    <row r="469" spans="1:38" ht="19.5" customHeight="1" x14ac:dyDescent="0.2">
      <c r="D469" s="38" t="s">
        <v>98</v>
      </c>
      <c r="F469" s="39">
        <v>105</v>
      </c>
      <c r="G469" s="39">
        <v>1069</v>
      </c>
      <c r="H469" s="39">
        <v>1062</v>
      </c>
      <c r="I469" s="39">
        <v>112</v>
      </c>
      <c r="J469" s="39">
        <v>0</v>
      </c>
      <c r="K469" s="39">
        <v>0</v>
      </c>
      <c r="L469" s="40"/>
      <c r="M469" s="40"/>
      <c r="N469" s="40"/>
      <c r="O469" s="39">
        <v>10</v>
      </c>
      <c r="P469" s="39">
        <v>43</v>
      </c>
      <c r="Q469" s="39">
        <v>28</v>
      </c>
      <c r="R469" s="39">
        <v>25</v>
      </c>
      <c r="S469" s="39">
        <v>0</v>
      </c>
      <c r="T469" s="39">
        <v>0</v>
      </c>
      <c r="U469" s="40"/>
      <c r="V469" s="40"/>
      <c r="W469" s="40"/>
      <c r="X469" s="39">
        <v>2</v>
      </c>
      <c r="Y469" s="39">
        <v>25</v>
      </c>
      <c r="Z469" s="39">
        <v>25</v>
      </c>
      <c r="AA469" s="39">
        <v>2</v>
      </c>
      <c r="AB469" s="39">
        <v>0</v>
      </c>
      <c r="AC469" s="39">
        <v>0</v>
      </c>
      <c r="AD469" s="40"/>
      <c r="AE469" s="40"/>
      <c r="AF469" s="40"/>
      <c r="AG469" s="39">
        <v>0</v>
      </c>
      <c r="AH469" s="39">
        <v>4</v>
      </c>
      <c r="AI469" s="39">
        <v>3</v>
      </c>
      <c r="AJ469" s="39">
        <v>1</v>
      </c>
      <c r="AK469" s="39">
        <v>0</v>
      </c>
      <c r="AL469" s="39">
        <v>0</v>
      </c>
    </row>
    <row r="470" spans="1:38" ht="20.100000000000001" customHeight="1" x14ac:dyDescent="0.2">
      <c r="D470" s="2" t="s">
        <v>113</v>
      </c>
      <c r="F470" s="35">
        <v>107</v>
      </c>
      <c r="G470" s="35">
        <v>1082</v>
      </c>
      <c r="H470" s="35">
        <v>1109</v>
      </c>
      <c r="I470" s="35">
        <v>80</v>
      </c>
      <c r="J470" s="35">
        <v>0</v>
      </c>
      <c r="K470" s="35">
        <v>0</v>
      </c>
      <c r="L470" s="35"/>
      <c r="M470" s="35"/>
      <c r="N470" s="35"/>
      <c r="O470" s="35">
        <v>5</v>
      </c>
      <c r="P470" s="35">
        <v>48</v>
      </c>
      <c r="Q470" s="35">
        <v>48</v>
      </c>
      <c r="R470" s="35">
        <v>5</v>
      </c>
      <c r="S470" s="35">
        <v>0</v>
      </c>
      <c r="T470" s="35">
        <v>0</v>
      </c>
      <c r="U470" s="35"/>
      <c r="V470" s="35"/>
      <c r="W470" s="35"/>
      <c r="X470" s="35">
        <v>5</v>
      </c>
      <c r="Y470" s="35">
        <v>20</v>
      </c>
      <c r="Z470" s="35">
        <v>23</v>
      </c>
      <c r="AA470" s="35">
        <v>2</v>
      </c>
      <c r="AB470" s="35">
        <v>0</v>
      </c>
      <c r="AC470" s="35">
        <v>0</v>
      </c>
      <c r="AD470" s="35"/>
      <c r="AE470" s="35"/>
      <c r="AF470" s="35"/>
      <c r="AG470" s="35">
        <v>1</v>
      </c>
      <c r="AH470" s="35">
        <v>3</v>
      </c>
      <c r="AI470" s="35">
        <v>4</v>
      </c>
      <c r="AJ470" s="35">
        <v>0</v>
      </c>
      <c r="AK470" s="35">
        <v>0</v>
      </c>
      <c r="AL470" s="35">
        <v>0</v>
      </c>
    </row>
    <row r="471" spans="1:38" ht="19.5" customHeight="1" x14ac:dyDescent="0.2">
      <c r="D471" s="38" t="s">
        <v>114</v>
      </c>
      <c r="F471" s="39">
        <v>22</v>
      </c>
      <c r="G471" s="39">
        <v>302</v>
      </c>
      <c r="H471" s="39">
        <v>314</v>
      </c>
      <c r="I471" s="39">
        <v>10</v>
      </c>
      <c r="J471" s="39">
        <v>0</v>
      </c>
      <c r="K471" s="39">
        <v>0</v>
      </c>
      <c r="L471" s="40"/>
      <c r="M471" s="40"/>
      <c r="N471" s="40"/>
      <c r="O471" s="39">
        <v>9</v>
      </c>
      <c r="P471" s="39">
        <v>66</v>
      </c>
      <c r="Q471" s="39">
        <v>71</v>
      </c>
      <c r="R471" s="39">
        <v>4</v>
      </c>
      <c r="S471" s="39">
        <v>0</v>
      </c>
      <c r="T471" s="39">
        <v>0</v>
      </c>
      <c r="U471" s="40"/>
      <c r="V471" s="40"/>
      <c r="W471" s="40"/>
      <c r="X471" s="39">
        <v>13</v>
      </c>
      <c r="Y471" s="39">
        <v>84</v>
      </c>
      <c r="Z471" s="39">
        <v>84</v>
      </c>
      <c r="AA471" s="39">
        <v>13</v>
      </c>
      <c r="AB471" s="39">
        <v>0</v>
      </c>
      <c r="AC471" s="39">
        <v>0</v>
      </c>
      <c r="AD471" s="40"/>
      <c r="AE471" s="40"/>
      <c r="AF471" s="40"/>
      <c r="AG471" s="39">
        <v>1</v>
      </c>
      <c r="AH471" s="39">
        <v>10</v>
      </c>
      <c r="AI471" s="39">
        <v>9</v>
      </c>
      <c r="AJ471" s="39">
        <v>2</v>
      </c>
      <c r="AK471" s="39">
        <v>0</v>
      </c>
      <c r="AL471" s="39">
        <v>0</v>
      </c>
    </row>
    <row r="472" spans="1:38" ht="20.100000000000001" customHeight="1" x14ac:dyDescent="0.2">
      <c r="D472" s="2" t="s">
        <v>115</v>
      </c>
      <c r="F472" s="35">
        <v>18</v>
      </c>
      <c r="G472" s="35">
        <v>351</v>
      </c>
      <c r="H472" s="35">
        <v>353</v>
      </c>
      <c r="I472" s="35">
        <v>16</v>
      </c>
      <c r="J472" s="35">
        <v>0</v>
      </c>
      <c r="K472" s="35">
        <v>0</v>
      </c>
      <c r="L472" s="35"/>
      <c r="M472" s="35"/>
      <c r="N472" s="35"/>
      <c r="O472" s="35">
        <v>2</v>
      </c>
      <c r="P472" s="35">
        <v>22</v>
      </c>
      <c r="Q472" s="35">
        <v>24</v>
      </c>
      <c r="R472" s="35">
        <v>0</v>
      </c>
      <c r="S472" s="35">
        <v>0</v>
      </c>
      <c r="T472" s="35">
        <v>0</v>
      </c>
      <c r="U472" s="35"/>
      <c r="V472" s="35"/>
      <c r="W472" s="35"/>
      <c r="X472" s="35">
        <v>13</v>
      </c>
      <c r="Y472" s="35">
        <v>85</v>
      </c>
      <c r="Z472" s="35">
        <v>78</v>
      </c>
      <c r="AA472" s="35">
        <v>20</v>
      </c>
      <c r="AB472" s="35">
        <v>0</v>
      </c>
      <c r="AC472" s="35">
        <v>0</v>
      </c>
      <c r="AD472" s="35"/>
      <c r="AE472" s="35"/>
      <c r="AF472" s="35"/>
      <c r="AG472" s="35">
        <v>0</v>
      </c>
      <c r="AH472" s="35">
        <v>12</v>
      </c>
      <c r="AI472" s="35">
        <v>11</v>
      </c>
      <c r="AJ472" s="35">
        <v>1</v>
      </c>
      <c r="AK472" s="35">
        <v>0</v>
      </c>
      <c r="AL472" s="35">
        <v>0</v>
      </c>
    </row>
    <row r="473" spans="1:38" ht="19.5" customHeight="1" x14ac:dyDescent="0.2">
      <c r="D473" s="38" t="s">
        <v>102</v>
      </c>
      <c r="F473" s="39">
        <v>83</v>
      </c>
      <c r="G473" s="39">
        <v>1060</v>
      </c>
      <c r="H473" s="39">
        <v>1090</v>
      </c>
      <c r="I473" s="39">
        <v>53</v>
      </c>
      <c r="J473" s="39">
        <v>0</v>
      </c>
      <c r="K473" s="39">
        <v>0</v>
      </c>
      <c r="L473" s="40"/>
      <c r="M473" s="40"/>
      <c r="N473" s="40"/>
      <c r="O473" s="39">
        <v>0</v>
      </c>
      <c r="P473" s="39">
        <v>43</v>
      </c>
      <c r="Q473" s="39">
        <v>39</v>
      </c>
      <c r="R473" s="39">
        <v>4</v>
      </c>
      <c r="S473" s="39">
        <v>0</v>
      </c>
      <c r="T473" s="39">
        <v>0</v>
      </c>
      <c r="U473" s="40"/>
      <c r="V473" s="40"/>
      <c r="W473" s="40"/>
      <c r="X473" s="39">
        <v>6</v>
      </c>
      <c r="Y473" s="39">
        <v>28</v>
      </c>
      <c r="Z473" s="39">
        <v>32</v>
      </c>
      <c r="AA473" s="39">
        <v>2</v>
      </c>
      <c r="AB473" s="39">
        <v>0</v>
      </c>
      <c r="AC473" s="39">
        <v>0</v>
      </c>
      <c r="AD473" s="40"/>
      <c r="AE473" s="40"/>
      <c r="AF473" s="40"/>
      <c r="AG473" s="39">
        <v>1</v>
      </c>
      <c r="AH473" s="39">
        <v>0</v>
      </c>
      <c r="AI473" s="39">
        <v>1</v>
      </c>
      <c r="AJ473" s="39">
        <v>0</v>
      </c>
      <c r="AK473" s="39">
        <v>0</v>
      </c>
      <c r="AL473" s="39">
        <v>0</v>
      </c>
    </row>
    <row r="474" spans="1:38" ht="19.5" customHeight="1" x14ac:dyDescent="0.2">
      <c r="D474" s="41" t="s">
        <v>103</v>
      </c>
      <c r="F474" s="40">
        <v>85</v>
      </c>
      <c r="G474" s="40">
        <v>1077</v>
      </c>
      <c r="H474" s="40">
        <v>1112</v>
      </c>
      <c r="I474" s="40">
        <v>50</v>
      </c>
      <c r="J474" s="40">
        <v>0</v>
      </c>
      <c r="K474" s="40">
        <v>0</v>
      </c>
      <c r="L474" s="40"/>
      <c r="M474" s="40"/>
      <c r="N474" s="40"/>
      <c r="O474" s="40">
        <v>5</v>
      </c>
      <c r="P474" s="40">
        <v>13</v>
      </c>
      <c r="Q474" s="40">
        <v>17</v>
      </c>
      <c r="R474" s="40">
        <v>1</v>
      </c>
      <c r="S474" s="40">
        <v>0</v>
      </c>
      <c r="T474" s="40">
        <v>0</v>
      </c>
      <c r="U474" s="40"/>
      <c r="V474" s="40"/>
      <c r="W474" s="40"/>
      <c r="X474" s="40">
        <v>2</v>
      </c>
      <c r="Y474" s="40">
        <v>25</v>
      </c>
      <c r="Z474" s="40">
        <v>25</v>
      </c>
      <c r="AA474" s="40">
        <v>2</v>
      </c>
      <c r="AB474" s="40">
        <v>0</v>
      </c>
      <c r="AC474" s="40">
        <v>0</v>
      </c>
      <c r="AD474" s="40"/>
      <c r="AE474" s="40"/>
      <c r="AF474" s="40"/>
      <c r="AG474" s="40">
        <v>0</v>
      </c>
      <c r="AH474" s="40">
        <v>1</v>
      </c>
      <c r="AI474" s="40">
        <v>1</v>
      </c>
      <c r="AJ474" s="40">
        <v>0</v>
      </c>
      <c r="AK474" s="40">
        <v>0</v>
      </c>
      <c r="AL474" s="40">
        <v>0</v>
      </c>
    </row>
    <row r="475" spans="1:38" ht="19.5" customHeight="1" x14ac:dyDescent="0.2">
      <c r="D475" s="38" t="s">
        <v>104</v>
      </c>
      <c r="F475" s="39">
        <v>63</v>
      </c>
      <c r="G475" s="39">
        <v>1038</v>
      </c>
      <c r="H475" s="39">
        <v>1047</v>
      </c>
      <c r="I475" s="39">
        <v>54</v>
      </c>
      <c r="J475" s="39">
        <v>0</v>
      </c>
      <c r="K475" s="39">
        <v>0</v>
      </c>
      <c r="L475" s="40"/>
      <c r="M475" s="40"/>
      <c r="N475" s="40"/>
      <c r="O475" s="39">
        <v>5</v>
      </c>
      <c r="P475" s="39">
        <v>76</v>
      </c>
      <c r="Q475" s="39">
        <v>78</v>
      </c>
      <c r="R475" s="39">
        <v>3</v>
      </c>
      <c r="S475" s="39">
        <v>0</v>
      </c>
      <c r="T475" s="39">
        <v>0</v>
      </c>
      <c r="U475" s="40"/>
      <c r="V475" s="40"/>
      <c r="W475" s="40"/>
      <c r="X475" s="39">
        <v>6</v>
      </c>
      <c r="Y475" s="39">
        <v>34</v>
      </c>
      <c r="Z475" s="39">
        <v>38</v>
      </c>
      <c r="AA475" s="39">
        <v>2</v>
      </c>
      <c r="AB475" s="39">
        <v>0</v>
      </c>
      <c r="AC475" s="39">
        <v>0</v>
      </c>
      <c r="AD475" s="40"/>
      <c r="AE475" s="40"/>
      <c r="AF475" s="40"/>
      <c r="AG475" s="39">
        <v>0</v>
      </c>
      <c r="AH475" s="39">
        <v>4</v>
      </c>
      <c r="AI475" s="39">
        <v>4</v>
      </c>
      <c r="AJ475" s="39">
        <v>0</v>
      </c>
      <c r="AK475" s="39">
        <v>0</v>
      </c>
      <c r="AL475" s="39">
        <v>0</v>
      </c>
    </row>
    <row r="476" spans="1:38" ht="19.5" customHeight="1" x14ac:dyDescent="0.2">
      <c r="D476" s="41" t="s">
        <v>105</v>
      </c>
      <c r="F476" s="40">
        <v>66</v>
      </c>
      <c r="G476" s="40">
        <v>1038</v>
      </c>
      <c r="H476" s="40">
        <v>1052</v>
      </c>
      <c r="I476" s="40">
        <v>52</v>
      </c>
      <c r="J476" s="40">
        <v>0</v>
      </c>
      <c r="K476" s="40">
        <v>0</v>
      </c>
      <c r="L476" s="40"/>
      <c r="M476" s="40"/>
      <c r="N476" s="40"/>
      <c r="O476" s="40">
        <v>1</v>
      </c>
      <c r="P476" s="40">
        <v>76</v>
      </c>
      <c r="Q476" s="40">
        <v>72</v>
      </c>
      <c r="R476" s="40">
        <v>5</v>
      </c>
      <c r="S476" s="40">
        <v>0</v>
      </c>
      <c r="T476" s="40">
        <v>0</v>
      </c>
      <c r="U476" s="40"/>
      <c r="V476" s="40"/>
      <c r="W476" s="40"/>
      <c r="X476" s="40">
        <v>5</v>
      </c>
      <c r="Y476" s="40">
        <v>30</v>
      </c>
      <c r="Z476" s="40">
        <v>34</v>
      </c>
      <c r="AA476" s="40">
        <v>1</v>
      </c>
      <c r="AB476" s="40">
        <v>0</v>
      </c>
      <c r="AC476" s="40">
        <v>0</v>
      </c>
      <c r="AD476" s="40"/>
      <c r="AE476" s="40"/>
      <c r="AF476" s="40"/>
      <c r="AG476" s="40">
        <v>1</v>
      </c>
      <c r="AH476" s="40">
        <v>4</v>
      </c>
      <c r="AI476" s="40">
        <v>5</v>
      </c>
      <c r="AJ476" s="40">
        <v>0</v>
      </c>
      <c r="AK476" s="40">
        <v>0</v>
      </c>
      <c r="AL476" s="40">
        <v>0</v>
      </c>
    </row>
    <row r="477" spans="1:38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</row>
    <row r="478" spans="1:38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819</v>
      </c>
      <c r="G478" s="44">
        <v>10119</v>
      </c>
      <c r="H478" s="44">
        <v>10319</v>
      </c>
      <c r="I478" s="44">
        <v>619</v>
      </c>
      <c r="J478" s="44">
        <v>0</v>
      </c>
      <c r="K478" s="44">
        <v>0</v>
      </c>
      <c r="L478" s="45"/>
      <c r="M478" s="45"/>
      <c r="N478" s="45"/>
      <c r="O478" s="44">
        <v>48</v>
      </c>
      <c r="P478" s="44">
        <v>701</v>
      </c>
      <c r="Q478" s="44">
        <v>682</v>
      </c>
      <c r="R478" s="44">
        <v>67</v>
      </c>
      <c r="S478" s="44">
        <v>0</v>
      </c>
      <c r="T478" s="44">
        <v>0</v>
      </c>
      <c r="U478" s="45"/>
      <c r="V478" s="45"/>
      <c r="W478" s="45"/>
      <c r="X478" s="44">
        <v>66</v>
      </c>
      <c r="Y478" s="44">
        <v>412</v>
      </c>
      <c r="Z478" s="44">
        <v>425</v>
      </c>
      <c r="AA478" s="44">
        <v>53</v>
      </c>
      <c r="AB478" s="44">
        <v>0</v>
      </c>
      <c r="AC478" s="44">
        <v>0</v>
      </c>
      <c r="AD478" s="45"/>
      <c r="AE478" s="45"/>
      <c r="AF478" s="45"/>
      <c r="AG478" s="44">
        <v>4</v>
      </c>
      <c r="AH478" s="44">
        <v>41</v>
      </c>
      <c r="AI478" s="44">
        <v>41</v>
      </c>
      <c r="AJ478" s="44">
        <v>4</v>
      </c>
      <c r="AK478" s="44">
        <v>0</v>
      </c>
      <c r="AL478" s="44">
        <v>0</v>
      </c>
    </row>
    <row r="479" spans="1:38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</row>
    <row r="480" spans="1:38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819</v>
      </c>
      <c r="G480" s="50">
        <v>10119</v>
      </c>
      <c r="H480" s="50">
        <v>10319</v>
      </c>
      <c r="I480" s="50">
        <v>619</v>
      </c>
      <c r="J480" s="50">
        <v>0</v>
      </c>
      <c r="K480" s="50">
        <v>0</v>
      </c>
      <c r="L480" s="45"/>
      <c r="M480" s="45"/>
      <c r="N480" s="45"/>
      <c r="O480" s="50">
        <v>48</v>
      </c>
      <c r="P480" s="50">
        <v>701</v>
      </c>
      <c r="Q480" s="50">
        <v>682</v>
      </c>
      <c r="R480" s="50">
        <v>67</v>
      </c>
      <c r="S480" s="50">
        <v>0</v>
      </c>
      <c r="T480" s="50">
        <v>0</v>
      </c>
      <c r="U480" s="45"/>
      <c r="V480" s="45"/>
      <c r="W480" s="45"/>
      <c r="X480" s="50">
        <v>66</v>
      </c>
      <c r="Y480" s="50">
        <v>435</v>
      </c>
      <c r="Z480" s="50">
        <v>434</v>
      </c>
      <c r="AA480" s="50">
        <v>67</v>
      </c>
      <c r="AB480" s="50">
        <v>0</v>
      </c>
      <c r="AC480" s="50">
        <v>0</v>
      </c>
      <c r="AD480" s="45"/>
      <c r="AE480" s="45"/>
      <c r="AF480" s="45"/>
      <c r="AG480" s="50">
        <v>4</v>
      </c>
      <c r="AH480" s="50">
        <v>41</v>
      </c>
      <c r="AI480" s="50">
        <v>41</v>
      </c>
      <c r="AJ480" s="50">
        <v>4</v>
      </c>
      <c r="AK480" s="50">
        <v>0</v>
      </c>
      <c r="AL480" s="50">
        <v>0</v>
      </c>
    </row>
    <row r="481" spans="1:38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</row>
    <row r="482" spans="1:38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</row>
    <row r="483" spans="1:38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</row>
    <row r="484" spans="1:38" ht="20.100000000000001" customHeight="1" x14ac:dyDescent="0.2">
      <c r="D484" s="2" t="s">
        <v>261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/>
      <c r="M484" s="40"/>
      <c r="N484" s="40"/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/>
      <c r="V484" s="40"/>
      <c r="W484" s="40"/>
      <c r="X484" s="40">
        <v>0</v>
      </c>
      <c r="Y484" s="40">
        <v>19</v>
      </c>
      <c r="Z484" s="40">
        <v>9</v>
      </c>
      <c r="AA484" s="40">
        <v>10</v>
      </c>
      <c r="AB484" s="40">
        <v>0</v>
      </c>
      <c r="AC484" s="40">
        <v>0</v>
      </c>
      <c r="AD484" s="40"/>
      <c r="AE484" s="40"/>
      <c r="AF484" s="40"/>
      <c r="AG484" s="40">
        <v>0</v>
      </c>
      <c r="AH484" s="40">
        <v>0</v>
      </c>
      <c r="AI484" s="40">
        <v>0</v>
      </c>
      <c r="AJ484" s="40">
        <v>0</v>
      </c>
      <c r="AK484" s="40">
        <v>0</v>
      </c>
      <c r="AL484" s="40">
        <v>0</v>
      </c>
    </row>
    <row r="485" spans="1:38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</row>
    <row r="486" spans="1:38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5"/>
      <c r="M486" s="45"/>
      <c r="N486" s="45"/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5"/>
      <c r="V486" s="45"/>
      <c r="W486" s="45"/>
      <c r="X486" s="44">
        <v>0</v>
      </c>
      <c r="Y486" s="44">
        <v>19</v>
      </c>
      <c r="Z486" s="44">
        <v>9</v>
      </c>
      <c r="AA486" s="44">
        <v>10</v>
      </c>
      <c r="AB486" s="44">
        <v>0</v>
      </c>
      <c r="AC486" s="44">
        <v>0</v>
      </c>
      <c r="AD486" s="45"/>
      <c r="AE486" s="45"/>
      <c r="AF486" s="45"/>
      <c r="AG486" s="44">
        <v>0</v>
      </c>
      <c r="AH486" s="44">
        <v>0</v>
      </c>
      <c r="AI486" s="44">
        <v>0</v>
      </c>
      <c r="AJ486" s="44">
        <v>0</v>
      </c>
      <c r="AK486" s="44">
        <v>0</v>
      </c>
      <c r="AL486" s="44">
        <v>0</v>
      </c>
    </row>
    <row r="487" spans="1:38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</row>
    <row r="488" spans="1:38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</row>
    <row r="489" spans="1:38" ht="20.100000000000001" customHeight="1" x14ac:dyDescent="0.2">
      <c r="D489" s="2" t="s">
        <v>121</v>
      </c>
      <c r="F489" s="35">
        <v>4</v>
      </c>
      <c r="G489" s="35">
        <v>97</v>
      </c>
      <c r="H489" s="35">
        <v>98</v>
      </c>
      <c r="I489" s="35">
        <v>3</v>
      </c>
      <c r="J489" s="35">
        <v>0</v>
      </c>
      <c r="K489" s="35">
        <v>0</v>
      </c>
      <c r="L489" s="35"/>
      <c r="M489" s="35"/>
      <c r="N489" s="35"/>
      <c r="O489" s="35">
        <v>0</v>
      </c>
      <c r="P489" s="35">
        <v>18</v>
      </c>
      <c r="Q489" s="35">
        <v>18</v>
      </c>
      <c r="R489" s="35">
        <v>0</v>
      </c>
      <c r="S489" s="35">
        <v>0</v>
      </c>
      <c r="T489" s="35">
        <v>0</v>
      </c>
      <c r="U489" s="35"/>
      <c r="V489" s="35"/>
      <c r="W489" s="35"/>
      <c r="X489" s="35">
        <v>3</v>
      </c>
      <c r="Y489" s="35">
        <v>65</v>
      </c>
      <c r="Z489" s="35">
        <v>65</v>
      </c>
      <c r="AA489" s="35">
        <v>3</v>
      </c>
      <c r="AB489" s="35">
        <v>0</v>
      </c>
      <c r="AC489" s="35">
        <v>0</v>
      </c>
      <c r="AD489" s="35"/>
      <c r="AE489" s="35"/>
      <c r="AF489" s="35"/>
      <c r="AG489" s="35">
        <v>0</v>
      </c>
      <c r="AH489" s="35">
        <v>2</v>
      </c>
      <c r="AI489" s="35">
        <v>2</v>
      </c>
      <c r="AJ489" s="35">
        <v>0</v>
      </c>
      <c r="AK489" s="35">
        <v>0</v>
      </c>
      <c r="AL489" s="35">
        <v>0</v>
      </c>
    </row>
    <row r="490" spans="1:38" ht="19.5" customHeight="1" x14ac:dyDescent="0.2">
      <c r="D490" s="38" t="s">
        <v>96</v>
      </c>
      <c r="F490" s="39">
        <v>1</v>
      </c>
      <c r="G490" s="39">
        <v>93</v>
      </c>
      <c r="H490" s="39">
        <v>93</v>
      </c>
      <c r="I490" s="39">
        <v>1</v>
      </c>
      <c r="J490" s="39">
        <v>0</v>
      </c>
      <c r="K490" s="39">
        <v>0</v>
      </c>
      <c r="L490" s="40"/>
      <c r="M490" s="40"/>
      <c r="N490" s="40"/>
      <c r="O490" s="39">
        <v>1</v>
      </c>
      <c r="P490" s="39">
        <v>24</v>
      </c>
      <c r="Q490" s="39">
        <v>25</v>
      </c>
      <c r="R490" s="39">
        <v>0</v>
      </c>
      <c r="S490" s="39">
        <v>0</v>
      </c>
      <c r="T490" s="39">
        <v>0</v>
      </c>
      <c r="U490" s="40"/>
      <c r="V490" s="40"/>
      <c r="W490" s="40"/>
      <c r="X490" s="39">
        <v>5</v>
      </c>
      <c r="Y490" s="39">
        <v>67</v>
      </c>
      <c r="Z490" s="39">
        <v>69</v>
      </c>
      <c r="AA490" s="39">
        <v>3</v>
      </c>
      <c r="AB490" s="39">
        <v>0</v>
      </c>
      <c r="AC490" s="39">
        <v>0</v>
      </c>
      <c r="AD490" s="40"/>
      <c r="AE490" s="40"/>
      <c r="AF490" s="40"/>
      <c r="AG490" s="39">
        <v>0</v>
      </c>
      <c r="AH490" s="39">
        <v>6</v>
      </c>
      <c r="AI490" s="39">
        <v>6</v>
      </c>
      <c r="AJ490" s="39">
        <v>0</v>
      </c>
      <c r="AK490" s="39">
        <v>0</v>
      </c>
      <c r="AL490" s="39">
        <v>0</v>
      </c>
    </row>
    <row r="491" spans="1:38" ht="20.100000000000001" customHeight="1" x14ac:dyDescent="0.2">
      <c r="D491" s="2" t="s">
        <v>112</v>
      </c>
      <c r="F491" s="35">
        <v>3</v>
      </c>
      <c r="G491" s="35">
        <v>100</v>
      </c>
      <c r="H491" s="35">
        <v>98</v>
      </c>
      <c r="I491" s="35">
        <v>5</v>
      </c>
      <c r="J491" s="35">
        <v>0</v>
      </c>
      <c r="K491" s="35">
        <v>0</v>
      </c>
      <c r="L491" s="35"/>
      <c r="M491" s="35"/>
      <c r="N491" s="35"/>
      <c r="O491" s="35">
        <v>0</v>
      </c>
      <c r="P491" s="35">
        <v>22</v>
      </c>
      <c r="Q491" s="35">
        <v>22</v>
      </c>
      <c r="R491" s="35">
        <v>0</v>
      </c>
      <c r="S491" s="35">
        <v>0</v>
      </c>
      <c r="T491" s="35">
        <v>0</v>
      </c>
      <c r="U491" s="35"/>
      <c r="V491" s="35"/>
      <c r="W491" s="35"/>
      <c r="X491" s="35">
        <v>5</v>
      </c>
      <c r="Y491" s="35">
        <v>65</v>
      </c>
      <c r="Z491" s="35">
        <v>69</v>
      </c>
      <c r="AA491" s="35">
        <v>1</v>
      </c>
      <c r="AB491" s="35">
        <v>0</v>
      </c>
      <c r="AC491" s="35">
        <v>0</v>
      </c>
      <c r="AD491" s="35"/>
      <c r="AE491" s="35"/>
      <c r="AF491" s="35"/>
      <c r="AG491" s="35">
        <v>0</v>
      </c>
      <c r="AH491" s="35">
        <v>5</v>
      </c>
      <c r="AI491" s="35">
        <v>5</v>
      </c>
      <c r="AJ491" s="35">
        <v>0</v>
      </c>
      <c r="AK491" s="35">
        <v>0</v>
      </c>
      <c r="AL491" s="35">
        <v>0</v>
      </c>
    </row>
    <row r="492" spans="1:38" ht="19.5" customHeight="1" x14ac:dyDescent="0.2">
      <c r="D492" s="38" t="s">
        <v>136</v>
      </c>
      <c r="F492" s="39">
        <v>9</v>
      </c>
      <c r="G492" s="39">
        <v>88</v>
      </c>
      <c r="H492" s="39">
        <v>87</v>
      </c>
      <c r="I492" s="39">
        <v>10</v>
      </c>
      <c r="J492" s="39">
        <v>0</v>
      </c>
      <c r="K492" s="39">
        <v>0</v>
      </c>
      <c r="L492" s="40"/>
      <c r="M492" s="40"/>
      <c r="N492" s="40"/>
      <c r="O492" s="39">
        <v>1</v>
      </c>
      <c r="P492" s="39">
        <v>18</v>
      </c>
      <c r="Q492" s="39">
        <v>19</v>
      </c>
      <c r="R492" s="39">
        <v>0</v>
      </c>
      <c r="S492" s="39">
        <v>0</v>
      </c>
      <c r="T492" s="39">
        <v>0</v>
      </c>
      <c r="U492" s="40"/>
      <c r="V492" s="40"/>
      <c r="W492" s="40"/>
      <c r="X492" s="39">
        <v>4</v>
      </c>
      <c r="Y492" s="39">
        <v>72</v>
      </c>
      <c r="Z492" s="39">
        <v>74</v>
      </c>
      <c r="AA492" s="39">
        <v>2</v>
      </c>
      <c r="AB492" s="39">
        <v>0</v>
      </c>
      <c r="AC492" s="39">
        <v>0</v>
      </c>
      <c r="AD492" s="40"/>
      <c r="AE492" s="40"/>
      <c r="AF492" s="40"/>
      <c r="AG492" s="39">
        <v>0</v>
      </c>
      <c r="AH492" s="39">
        <v>5</v>
      </c>
      <c r="AI492" s="39">
        <v>5</v>
      </c>
      <c r="AJ492" s="39">
        <v>0</v>
      </c>
      <c r="AK492" s="39">
        <v>0</v>
      </c>
      <c r="AL492" s="39">
        <v>0</v>
      </c>
    </row>
    <row r="493" spans="1:38" ht="20.100000000000001" customHeight="1" x14ac:dyDescent="0.2">
      <c r="D493" s="2" t="s">
        <v>113</v>
      </c>
      <c r="F493" s="35">
        <v>3</v>
      </c>
      <c r="G493" s="35">
        <v>104</v>
      </c>
      <c r="H493" s="35">
        <v>103</v>
      </c>
      <c r="I493" s="35">
        <v>4</v>
      </c>
      <c r="J493" s="35">
        <v>0</v>
      </c>
      <c r="K493" s="35">
        <v>0</v>
      </c>
      <c r="L493" s="35"/>
      <c r="M493" s="35"/>
      <c r="N493" s="35"/>
      <c r="O493" s="35">
        <v>0</v>
      </c>
      <c r="P493" s="35">
        <v>21</v>
      </c>
      <c r="Q493" s="35">
        <v>20</v>
      </c>
      <c r="R493" s="35">
        <v>1</v>
      </c>
      <c r="S493" s="35">
        <v>0</v>
      </c>
      <c r="T493" s="35">
        <v>0</v>
      </c>
      <c r="U493" s="35"/>
      <c r="V493" s="35"/>
      <c r="W493" s="35"/>
      <c r="X493" s="35">
        <v>4</v>
      </c>
      <c r="Y493" s="35">
        <v>59</v>
      </c>
      <c r="Z493" s="35">
        <v>62</v>
      </c>
      <c r="AA493" s="35">
        <v>1</v>
      </c>
      <c r="AB493" s="35">
        <v>0</v>
      </c>
      <c r="AC493" s="35">
        <v>0</v>
      </c>
      <c r="AD493" s="35"/>
      <c r="AE493" s="35"/>
      <c r="AF493" s="35"/>
      <c r="AG493" s="35">
        <v>0</v>
      </c>
      <c r="AH493" s="35">
        <v>3</v>
      </c>
      <c r="AI493" s="35">
        <v>3</v>
      </c>
      <c r="AJ493" s="35">
        <v>0</v>
      </c>
      <c r="AK493" s="35">
        <v>0</v>
      </c>
      <c r="AL493" s="35">
        <v>0</v>
      </c>
    </row>
    <row r="494" spans="1:38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</row>
    <row r="495" spans="1:38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20</v>
      </c>
      <c r="G495" s="44">
        <v>482</v>
      </c>
      <c r="H495" s="44">
        <v>479</v>
      </c>
      <c r="I495" s="44">
        <v>23</v>
      </c>
      <c r="J495" s="44">
        <v>0</v>
      </c>
      <c r="K495" s="44">
        <v>0</v>
      </c>
      <c r="L495" s="45"/>
      <c r="M495" s="45"/>
      <c r="N495" s="45"/>
      <c r="O495" s="44">
        <v>2</v>
      </c>
      <c r="P495" s="44">
        <v>103</v>
      </c>
      <c r="Q495" s="44">
        <v>104</v>
      </c>
      <c r="R495" s="44">
        <v>1</v>
      </c>
      <c r="S495" s="44">
        <v>0</v>
      </c>
      <c r="T495" s="44">
        <v>0</v>
      </c>
      <c r="U495" s="45"/>
      <c r="V495" s="45"/>
      <c r="W495" s="45"/>
      <c r="X495" s="44">
        <v>21</v>
      </c>
      <c r="Y495" s="44">
        <v>328</v>
      </c>
      <c r="Z495" s="44">
        <v>339</v>
      </c>
      <c r="AA495" s="44">
        <v>10</v>
      </c>
      <c r="AB495" s="44">
        <v>0</v>
      </c>
      <c r="AC495" s="44">
        <v>0</v>
      </c>
      <c r="AD495" s="45"/>
      <c r="AE495" s="45"/>
      <c r="AF495" s="45"/>
      <c r="AG495" s="44">
        <v>0</v>
      </c>
      <c r="AH495" s="44">
        <v>21</v>
      </c>
      <c r="AI495" s="44">
        <v>21</v>
      </c>
      <c r="AJ495" s="44">
        <v>0</v>
      </c>
      <c r="AK495" s="44">
        <v>0</v>
      </c>
      <c r="AL495" s="44">
        <v>0</v>
      </c>
    </row>
    <row r="496" spans="1:38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</row>
    <row r="497" spans="1:38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20</v>
      </c>
      <c r="G497" s="50">
        <v>482</v>
      </c>
      <c r="H497" s="50">
        <v>479</v>
      </c>
      <c r="I497" s="50">
        <v>23</v>
      </c>
      <c r="J497" s="50">
        <v>0</v>
      </c>
      <c r="K497" s="50">
        <v>0</v>
      </c>
      <c r="L497" s="45"/>
      <c r="M497" s="45"/>
      <c r="N497" s="45"/>
      <c r="O497" s="50">
        <v>2</v>
      </c>
      <c r="P497" s="50">
        <v>103</v>
      </c>
      <c r="Q497" s="50">
        <v>104</v>
      </c>
      <c r="R497" s="50">
        <v>1</v>
      </c>
      <c r="S497" s="50">
        <v>0</v>
      </c>
      <c r="T497" s="50">
        <v>0</v>
      </c>
      <c r="U497" s="45"/>
      <c r="V497" s="45"/>
      <c r="W497" s="45"/>
      <c r="X497" s="50">
        <v>21</v>
      </c>
      <c r="Y497" s="50">
        <v>347</v>
      </c>
      <c r="Z497" s="50">
        <v>348</v>
      </c>
      <c r="AA497" s="50">
        <v>20</v>
      </c>
      <c r="AB497" s="50">
        <v>0</v>
      </c>
      <c r="AC497" s="50">
        <v>0</v>
      </c>
      <c r="AD497" s="45"/>
      <c r="AE497" s="45"/>
      <c r="AF497" s="45"/>
      <c r="AG497" s="50">
        <v>0</v>
      </c>
      <c r="AH497" s="50">
        <v>21</v>
      </c>
      <c r="AI497" s="50">
        <v>21</v>
      </c>
      <c r="AJ497" s="50">
        <v>0</v>
      </c>
      <c r="AK497" s="50">
        <v>0</v>
      </c>
      <c r="AL497" s="50">
        <v>0</v>
      </c>
    </row>
    <row r="498" spans="1:38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</row>
    <row r="499" spans="1:38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</row>
    <row r="500" spans="1:38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</row>
    <row r="501" spans="1:38" ht="20.100000000000001" customHeight="1" x14ac:dyDescent="0.2">
      <c r="D501" s="2" t="s">
        <v>121</v>
      </c>
      <c r="F501" s="35">
        <v>15</v>
      </c>
      <c r="G501" s="35">
        <v>470</v>
      </c>
      <c r="H501" s="35">
        <v>467</v>
      </c>
      <c r="I501" s="35">
        <v>20</v>
      </c>
      <c r="J501" s="35">
        <v>2</v>
      </c>
      <c r="K501" s="35">
        <v>0</v>
      </c>
      <c r="L501" s="35"/>
      <c r="M501" s="35"/>
      <c r="N501" s="35"/>
      <c r="O501" s="35">
        <v>0</v>
      </c>
      <c r="P501" s="35">
        <v>8</v>
      </c>
      <c r="Q501" s="35">
        <v>8</v>
      </c>
      <c r="R501" s="35">
        <v>0</v>
      </c>
      <c r="S501" s="35">
        <v>0</v>
      </c>
      <c r="T501" s="35">
        <v>0</v>
      </c>
      <c r="U501" s="35"/>
      <c r="V501" s="35"/>
      <c r="W501" s="35"/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/>
      <c r="AE501" s="35"/>
      <c r="AF501" s="35"/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</row>
    <row r="502" spans="1:38" ht="19.5" customHeight="1" x14ac:dyDescent="0.2">
      <c r="D502" s="38" t="s">
        <v>96</v>
      </c>
      <c r="F502" s="39">
        <v>14</v>
      </c>
      <c r="G502" s="39">
        <v>478</v>
      </c>
      <c r="H502" s="39">
        <v>480</v>
      </c>
      <c r="I502" s="39">
        <v>13</v>
      </c>
      <c r="J502" s="39">
        <v>1</v>
      </c>
      <c r="K502" s="39">
        <v>0</v>
      </c>
      <c r="L502" s="40"/>
      <c r="M502" s="40"/>
      <c r="N502" s="40"/>
      <c r="O502" s="39">
        <v>1</v>
      </c>
      <c r="P502" s="39">
        <v>2</v>
      </c>
      <c r="Q502" s="39">
        <v>3</v>
      </c>
      <c r="R502" s="39">
        <v>0</v>
      </c>
      <c r="S502" s="39">
        <v>0</v>
      </c>
      <c r="T502" s="39">
        <v>0</v>
      </c>
      <c r="U502" s="40"/>
      <c r="V502" s="40"/>
      <c r="W502" s="40"/>
      <c r="X502" s="39">
        <v>0</v>
      </c>
      <c r="Y502" s="39">
        <v>1</v>
      </c>
      <c r="Z502" s="39">
        <v>1</v>
      </c>
      <c r="AA502" s="39">
        <v>0</v>
      </c>
      <c r="AB502" s="39">
        <v>0</v>
      </c>
      <c r="AC502" s="39">
        <v>0</v>
      </c>
      <c r="AD502" s="40"/>
      <c r="AE502" s="40"/>
      <c r="AF502" s="40"/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</row>
    <row r="503" spans="1:38" ht="20.100000000000001" customHeight="1" x14ac:dyDescent="0.2">
      <c r="B503" s="5"/>
      <c r="D503" s="2" t="s">
        <v>112</v>
      </c>
      <c r="F503" s="35">
        <v>18</v>
      </c>
      <c r="G503" s="35">
        <v>471</v>
      </c>
      <c r="H503" s="35">
        <v>477</v>
      </c>
      <c r="I503" s="35">
        <v>13</v>
      </c>
      <c r="J503" s="35">
        <v>2</v>
      </c>
      <c r="K503" s="35">
        <v>1</v>
      </c>
      <c r="L503" s="35"/>
      <c r="M503" s="35"/>
      <c r="N503" s="35"/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/>
      <c r="V503" s="35"/>
      <c r="W503" s="35"/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/>
      <c r="AE503" s="35"/>
      <c r="AF503" s="35"/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</row>
    <row r="504" spans="1:38" ht="19.5" customHeight="1" x14ac:dyDescent="0.2">
      <c r="D504" s="38" t="s">
        <v>136</v>
      </c>
      <c r="F504" s="39">
        <v>11</v>
      </c>
      <c r="G504" s="39">
        <v>473</v>
      </c>
      <c r="H504" s="39">
        <v>466</v>
      </c>
      <c r="I504" s="39">
        <v>20</v>
      </c>
      <c r="J504" s="39">
        <v>2</v>
      </c>
      <c r="K504" s="39">
        <v>0</v>
      </c>
      <c r="L504" s="40"/>
      <c r="M504" s="40"/>
      <c r="N504" s="40"/>
      <c r="O504" s="39">
        <v>0</v>
      </c>
      <c r="P504" s="39">
        <v>2</v>
      </c>
      <c r="Q504" s="39">
        <v>2</v>
      </c>
      <c r="R504" s="39">
        <v>0</v>
      </c>
      <c r="S504" s="39">
        <v>0</v>
      </c>
      <c r="T504" s="39">
        <v>0</v>
      </c>
      <c r="U504" s="40"/>
      <c r="V504" s="40"/>
      <c r="W504" s="40"/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40"/>
      <c r="AE504" s="40"/>
      <c r="AF504" s="40"/>
      <c r="AG504" s="39">
        <v>0</v>
      </c>
      <c r="AH504" s="39">
        <v>1</v>
      </c>
      <c r="AI504" s="39">
        <v>1</v>
      </c>
      <c r="AJ504" s="39">
        <v>0</v>
      </c>
      <c r="AK504" s="39">
        <v>0</v>
      </c>
      <c r="AL504" s="39">
        <v>0</v>
      </c>
    </row>
    <row r="505" spans="1:38" ht="20.100000000000001" customHeight="1" x14ac:dyDescent="0.2">
      <c r="D505" s="2" t="s">
        <v>99</v>
      </c>
      <c r="F505" s="35">
        <v>4</v>
      </c>
      <c r="G505" s="35">
        <v>471</v>
      </c>
      <c r="H505" s="35">
        <v>467</v>
      </c>
      <c r="I505" s="35">
        <v>10</v>
      </c>
      <c r="J505" s="35">
        <v>2</v>
      </c>
      <c r="K505" s="35">
        <v>0</v>
      </c>
      <c r="L505" s="35"/>
      <c r="M505" s="35"/>
      <c r="N505" s="35"/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/>
      <c r="V505" s="35"/>
      <c r="W505" s="35"/>
      <c r="X505" s="35">
        <v>0</v>
      </c>
      <c r="Y505" s="35">
        <v>2</v>
      </c>
      <c r="Z505" s="35">
        <v>2</v>
      </c>
      <c r="AA505" s="35">
        <v>0</v>
      </c>
      <c r="AB505" s="35">
        <v>0</v>
      </c>
      <c r="AC505" s="35">
        <v>0</v>
      </c>
      <c r="AD505" s="35"/>
      <c r="AE505" s="35"/>
      <c r="AF505" s="35"/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</row>
    <row r="506" spans="1:38" ht="19.5" customHeight="1" x14ac:dyDescent="0.2">
      <c r="D506" s="38" t="s">
        <v>264</v>
      </c>
      <c r="F506" s="39">
        <v>8</v>
      </c>
      <c r="G506" s="39">
        <v>402</v>
      </c>
      <c r="H506" s="39">
        <v>401</v>
      </c>
      <c r="I506" s="39">
        <v>0</v>
      </c>
      <c r="J506" s="39">
        <v>0</v>
      </c>
      <c r="K506" s="39">
        <v>9</v>
      </c>
      <c r="L506" s="40"/>
      <c r="M506" s="40"/>
      <c r="N506" s="40"/>
      <c r="O506" s="39">
        <v>0</v>
      </c>
      <c r="P506" s="39">
        <v>6</v>
      </c>
      <c r="Q506" s="39">
        <v>6</v>
      </c>
      <c r="R506" s="39">
        <v>0</v>
      </c>
      <c r="S506" s="39">
        <v>0</v>
      </c>
      <c r="T506" s="39">
        <v>0</v>
      </c>
      <c r="U506" s="40"/>
      <c r="V506" s="40"/>
      <c r="W506" s="40"/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0</v>
      </c>
      <c r="AD506" s="40"/>
      <c r="AE506" s="40"/>
      <c r="AF506" s="40"/>
      <c r="AG506" s="39">
        <v>0</v>
      </c>
      <c r="AH506" s="39">
        <v>1</v>
      </c>
      <c r="AI506" s="39">
        <v>1</v>
      </c>
      <c r="AJ506" s="39">
        <v>0</v>
      </c>
      <c r="AK506" s="39">
        <v>0</v>
      </c>
      <c r="AL506" s="39">
        <v>0</v>
      </c>
    </row>
    <row r="507" spans="1:38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</row>
    <row r="508" spans="1:38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70</v>
      </c>
      <c r="G508" s="44">
        <v>2765</v>
      </c>
      <c r="H508" s="44">
        <v>2758</v>
      </c>
      <c r="I508" s="44">
        <v>76</v>
      </c>
      <c r="J508" s="44">
        <v>9</v>
      </c>
      <c r="K508" s="44">
        <v>10</v>
      </c>
      <c r="L508" s="45"/>
      <c r="M508" s="45"/>
      <c r="N508" s="45"/>
      <c r="O508" s="44">
        <v>1</v>
      </c>
      <c r="P508" s="44">
        <v>18</v>
      </c>
      <c r="Q508" s="44">
        <v>19</v>
      </c>
      <c r="R508" s="44">
        <v>0</v>
      </c>
      <c r="S508" s="44">
        <v>0</v>
      </c>
      <c r="T508" s="44">
        <v>0</v>
      </c>
      <c r="U508" s="45"/>
      <c r="V508" s="45"/>
      <c r="W508" s="45"/>
      <c r="X508" s="44">
        <v>0</v>
      </c>
      <c r="Y508" s="44">
        <v>3</v>
      </c>
      <c r="Z508" s="44">
        <v>3</v>
      </c>
      <c r="AA508" s="44">
        <v>0</v>
      </c>
      <c r="AB508" s="44">
        <v>0</v>
      </c>
      <c r="AC508" s="44">
        <v>0</v>
      </c>
      <c r="AD508" s="45"/>
      <c r="AE508" s="45"/>
      <c r="AF508" s="45"/>
      <c r="AG508" s="44">
        <v>0</v>
      </c>
      <c r="AH508" s="44">
        <v>2</v>
      </c>
      <c r="AI508" s="44">
        <v>2</v>
      </c>
      <c r="AJ508" s="44">
        <v>0</v>
      </c>
      <c r="AK508" s="44">
        <v>0</v>
      </c>
      <c r="AL508" s="44">
        <v>0</v>
      </c>
    </row>
    <row r="509" spans="1:38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</row>
    <row r="510" spans="1:38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</row>
    <row r="511" spans="1:38" ht="20.100000000000001" customHeight="1" x14ac:dyDescent="0.2">
      <c r="D511" s="2" t="s">
        <v>266</v>
      </c>
      <c r="F511" s="35">
        <v>10</v>
      </c>
      <c r="G511" s="35">
        <v>201</v>
      </c>
      <c r="H511" s="35">
        <v>206</v>
      </c>
      <c r="I511" s="35">
        <v>5</v>
      </c>
      <c r="J511" s="35">
        <v>0</v>
      </c>
      <c r="K511" s="35">
        <v>0</v>
      </c>
      <c r="L511" s="35"/>
      <c r="M511" s="35"/>
      <c r="N511" s="35"/>
      <c r="O511" s="35">
        <v>6</v>
      </c>
      <c r="P511" s="35">
        <v>151</v>
      </c>
      <c r="Q511" s="35">
        <v>155</v>
      </c>
      <c r="R511" s="35">
        <v>2</v>
      </c>
      <c r="S511" s="35">
        <v>0</v>
      </c>
      <c r="T511" s="35">
        <v>0</v>
      </c>
      <c r="U511" s="35"/>
      <c r="V511" s="35"/>
      <c r="W511" s="35"/>
      <c r="X511" s="35">
        <v>4</v>
      </c>
      <c r="Y511" s="35">
        <v>74</v>
      </c>
      <c r="Z511" s="35">
        <v>74</v>
      </c>
      <c r="AA511" s="35">
        <v>4</v>
      </c>
      <c r="AB511" s="35">
        <v>0</v>
      </c>
      <c r="AC511" s="35">
        <v>0</v>
      </c>
      <c r="AD511" s="35"/>
      <c r="AE511" s="35"/>
      <c r="AF511" s="35"/>
      <c r="AG511" s="35">
        <v>0</v>
      </c>
      <c r="AH511" s="35">
        <v>49</v>
      </c>
      <c r="AI511" s="35">
        <v>47</v>
      </c>
      <c r="AJ511" s="35">
        <v>2</v>
      </c>
      <c r="AK511" s="35">
        <v>0</v>
      </c>
      <c r="AL511" s="35">
        <v>0</v>
      </c>
    </row>
    <row r="512" spans="1:38" ht="19.5" customHeight="1" x14ac:dyDescent="0.2">
      <c r="D512" s="38" t="s">
        <v>267</v>
      </c>
      <c r="F512" s="39">
        <v>8</v>
      </c>
      <c r="G512" s="39">
        <v>208</v>
      </c>
      <c r="H512" s="39">
        <v>215</v>
      </c>
      <c r="I512" s="39">
        <v>1</v>
      </c>
      <c r="J512" s="39">
        <v>0</v>
      </c>
      <c r="K512" s="39">
        <v>0</v>
      </c>
      <c r="L512" s="40"/>
      <c r="M512" s="40"/>
      <c r="N512" s="40"/>
      <c r="O512" s="39">
        <v>3</v>
      </c>
      <c r="P512" s="39">
        <v>148</v>
      </c>
      <c r="Q512" s="39">
        <v>146</v>
      </c>
      <c r="R512" s="39">
        <v>5</v>
      </c>
      <c r="S512" s="39">
        <v>0</v>
      </c>
      <c r="T512" s="39">
        <v>0</v>
      </c>
      <c r="U512" s="40"/>
      <c r="V512" s="40"/>
      <c r="W512" s="40"/>
      <c r="X512" s="39">
        <v>2</v>
      </c>
      <c r="Y512" s="39">
        <v>80</v>
      </c>
      <c r="Z512" s="39">
        <v>79</v>
      </c>
      <c r="AA512" s="39">
        <v>3</v>
      </c>
      <c r="AB512" s="39">
        <v>0</v>
      </c>
      <c r="AC512" s="39">
        <v>0</v>
      </c>
      <c r="AD512" s="40"/>
      <c r="AE512" s="40"/>
      <c r="AF512" s="40"/>
      <c r="AG512" s="39">
        <v>1</v>
      </c>
      <c r="AH512" s="39">
        <v>45</v>
      </c>
      <c r="AI512" s="39">
        <v>41</v>
      </c>
      <c r="AJ512" s="39">
        <v>5</v>
      </c>
      <c r="AK512" s="39">
        <v>0</v>
      </c>
      <c r="AL512" s="39">
        <v>0</v>
      </c>
    </row>
    <row r="513" spans="1:38" ht="20.100000000000001" customHeight="1" x14ac:dyDescent="0.2">
      <c r="B513" s="5"/>
      <c r="D513" s="2" t="s">
        <v>268</v>
      </c>
      <c r="F513" s="35">
        <v>2</v>
      </c>
      <c r="G513" s="35">
        <v>204</v>
      </c>
      <c r="H513" s="35">
        <v>202</v>
      </c>
      <c r="I513" s="35">
        <v>4</v>
      </c>
      <c r="J513" s="35">
        <v>0</v>
      </c>
      <c r="K513" s="35">
        <v>0</v>
      </c>
      <c r="L513" s="35"/>
      <c r="M513" s="35"/>
      <c r="N513" s="35"/>
      <c r="O513" s="35">
        <v>1</v>
      </c>
      <c r="P513" s="35">
        <v>151</v>
      </c>
      <c r="Q513" s="35">
        <v>145</v>
      </c>
      <c r="R513" s="35">
        <v>7</v>
      </c>
      <c r="S513" s="35">
        <v>0</v>
      </c>
      <c r="T513" s="35">
        <v>0</v>
      </c>
      <c r="U513" s="35"/>
      <c r="V513" s="35"/>
      <c r="W513" s="35"/>
      <c r="X513" s="35">
        <v>1</v>
      </c>
      <c r="Y513" s="35">
        <v>86</v>
      </c>
      <c r="Z513" s="35">
        <v>82</v>
      </c>
      <c r="AA513" s="35">
        <v>5</v>
      </c>
      <c r="AB513" s="35">
        <v>0</v>
      </c>
      <c r="AC513" s="35">
        <v>0</v>
      </c>
      <c r="AD513" s="35"/>
      <c r="AE513" s="35"/>
      <c r="AF513" s="35"/>
      <c r="AG513" s="35">
        <v>0</v>
      </c>
      <c r="AH513" s="35">
        <v>39</v>
      </c>
      <c r="AI513" s="35">
        <v>39</v>
      </c>
      <c r="AJ513" s="35">
        <v>0</v>
      </c>
      <c r="AK513" s="35">
        <v>0</v>
      </c>
      <c r="AL513" s="35">
        <v>0</v>
      </c>
    </row>
    <row r="514" spans="1:38" ht="19.5" customHeight="1" x14ac:dyDescent="0.2">
      <c r="D514" s="38" t="s">
        <v>269</v>
      </c>
      <c r="F514" s="39">
        <v>2</v>
      </c>
      <c r="G514" s="39">
        <v>167</v>
      </c>
      <c r="H514" s="39">
        <v>163</v>
      </c>
      <c r="I514" s="39">
        <v>6</v>
      </c>
      <c r="J514" s="39">
        <v>0</v>
      </c>
      <c r="K514" s="39">
        <v>0</v>
      </c>
      <c r="L514" s="40"/>
      <c r="M514" s="40"/>
      <c r="N514" s="40"/>
      <c r="O514" s="39">
        <v>2</v>
      </c>
      <c r="P514" s="39">
        <v>196</v>
      </c>
      <c r="Q514" s="39">
        <v>191</v>
      </c>
      <c r="R514" s="39">
        <v>7</v>
      </c>
      <c r="S514" s="39">
        <v>0</v>
      </c>
      <c r="T514" s="39">
        <v>0</v>
      </c>
      <c r="U514" s="40"/>
      <c r="V514" s="40"/>
      <c r="W514" s="40"/>
      <c r="X514" s="39">
        <v>3</v>
      </c>
      <c r="Y514" s="39">
        <v>90</v>
      </c>
      <c r="Z514" s="39">
        <v>91</v>
      </c>
      <c r="AA514" s="39">
        <v>2</v>
      </c>
      <c r="AB514" s="39">
        <v>0</v>
      </c>
      <c r="AC514" s="39">
        <v>0</v>
      </c>
      <c r="AD514" s="40"/>
      <c r="AE514" s="40"/>
      <c r="AF514" s="40"/>
      <c r="AG514" s="39">
        <v>4</v>
      </c>
      <c r="AH514" s="39">
        <v>26</v>
      </c>
      <c r="AI514" s="39">
        <v>30</v>
      </c>
      <c r="AJ514" s="39">
        <v>0</v>
      </c>
      <c r="AK514" s="39">
        <v>0</v>
      </c>
      <c r="AL514" s="39">
        <v>0</v>
      </c>
    </row>
    <row r="515" spans="1:38" ht="19.5" customHeight="1" x14ac:dyDescent="0.2">
      <c r="D515" s="41" t="s">
        <v>270</v>
      </c>
      <c r="F515" s="40">
        <v>0</v>
      </c>
      <c r="G515" s="40">
        <v>59</v>
      </c>
      <c r="H515" s="40">
        <v>56</v>
      </c>
      <c r="I515" s="40">
        <v>3</v>
      </c>
      <c r="J515" s="40">
        <v>0</v>
      </c>
      <c r="K515" s="40">
        <v>0</v>
      </c>
      <c r="L515" s="40"/>
      <c r="M515" s="40"/>
      <c r="N515" s="40"/>
      <c r="O515" s="40">
        <v>0</v>
      </c>
      <c r="P515" s="40">
        <v>49</v>
      </c>
      <c r="Q515" s="40">
        <v>44</v>
      </c>
      <c r="R515" s="40">
        <v>5</v>
      </c>
      <c r="S515" s="40">
        <v>0</v>
      </c>
      <c r="T515" s="40">
        <v>0</v>
      </c>
      <c r="U515" s="40"/>
      <c r="V515" s="40"/>
      <c r="W515" s="40"/>
      <c r="X515" s="40">
        <v>0</v>
      </c>
      <c r="Y515" s="40">
        <v>12</v>
      </c>
      <c r="Z515" s="40">
        <v>11</v>
      </c>
      <c r="AA515" s="40">
        <v>1</v>
      </c>
      <c r="AB515" s="40">
        <v>0</v>
      </c>
      <c r="AC515" s="40">
        <v>0</v>
      </c>
      <c r="AD515" s="40"/>
      <c r="AE515" s="40"/>
      <c r="AF515" s="40"/>
      <c r="AG515" s="40">
        <v>0</v>
      </c>
      <c r="AH515" s="40">
        <v>7</v>
      </c>
      <c r="AI515" s="40">
        <v>4</v>
      </c>
      <c r="AJ515" s="40">
        <v>3</v>
      </c>
      <c r="AK515" s="40">
        <v>0</v>
      </c>
      <c r="AL515" s="40">
        <v>0</v>
      </c>
    </row>
    <row r="516" spans="1:38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</row>
    <row r="517" spans="1:38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22</v>
      </c>
      <c r="G517" s="44">
        <v>839</v>
      </c>
      <c r="H517" s="44">
        <v>842</v>
      </c>
      <c r="I517" s="44">
        <v>19</v>
      </c>
      <c r="J517" s="44">
        <v>0</v>
      </c>
      <c r="K517" s="44">
        <v>0</v>
      </c>
      <c r="L517" s="45"/>
      <c r="M517" s="45"/>
      <c r="N517" s="45"/>
      <c r="O517" s="44">
        <v>12</v>
      </c>
      <c r="P517" s="44">
        <v>695</v>
      </c>
      <c r="Q517" s="44">
        <v>681</v>
      </c>
      <c r="R517" s="44">
        <v>26</v>
      </c>
      <c r="S517" s="44">
        <v>0</v>
      </c>
      <c r="T517" s="44">
        <v>0</v>
      </c>
      <c r="U517" s="45"/>
      <c r="V517" s="45"/>
      <c r="W517" s="45"/>
      <c r="X517" s="44">
        <v>10</v>
      </c>
      <c r="Y517" s="44">
        <v>342</v>
      </c>
      <c r="Z517" s="44">
        <v>337</v>
      </c>
      <c r="AA517" s="44">
        <v>15</v>
      </c>
      <c r="AB517" s="44">
        <v>0</v>
      </c>
      <c r="AC517" s="44">
        <v>0</v>
      </c>
      <c r="AD517" s="45"/>
      <c r="AE517" s="45"/>
      <c r="AF517" s="45"/>
      <c r="AG517" s="44">
        <v>5</v>
      </c>
      <c r="AH517" s="44">
        <v>166</v>
      </c>
      <c r="AI517" s="44">
        <v>161</v>
      </c>
      <c r="AJ517" s="44">
        <v>10</v>
      </c>
      <c r="AK517" s="44">
        <v>0</v>
      </c>
      <c r="AL517" s="44">
        <v>0</v>
      </c>
    </row>
    <row r="518" spans="1:38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</row>
    <row r="519" spans="1:38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</row>
    <row r="520" spans="1:38" ht="20.100000000000001" customHeight="1" x14ac:dyDescent="0.2">
      <c r="B520" s="5"/>
      <c r="D520" s="51" t="s">
        <v>272</v>
      </c>
      <c r="F520" s="35">
        <v>5</v>
      </c>
      <c r="G520" s="35">
        <v>247</v>
      </c>
      <c r="H520" s="35">
        <v>243</v>
      </c>
      <c r="I520" s="35">
        <v>9</v>
      </c>
      <c r="J520" s="35">
        <v>0</v>
      </c>
      <c r="K520" s="35">
        <v>0</v>
      </c>
      <c r="L520" s="35"/>
      <c r="M520" s="35"/>
      <c r="N520" s="35"/>
      <c r="O520" s="35">
        <v>2</v>
      </c>
      <c r="P520" s="35">
        <v>65</v>
      </c>
      <c r="Q520" s="35">
        <v>66</v>
      </c>
      <c r="R520" s="35">
        <v>1</v>
      </c>
      <c r="S520" s="35">
        <v>0</v>
      </c>
      <c r="T520" s="35">
        <v>0</v>
      </c>
      <c r="U520" s="35"/>
      <c r="V520" s="35"/>
      <c r="W520" s="35"/>
      <c r="X520" s="35">
        <v>2</v>
      </c>
      <c r="Y520" s="35">
        <v>31</v>
      </c>
      <c r="Z520" s="35">
        <v>31</v>
      </c>
      <c r="AA520" s="35">
        <v>2</v>
      </c>
      <c r="AB520" s="35">
        <v>0</v>
      </c>
      <c r="AC520" s="35">
        <v>0</v>
      </c>
      <c r="AD520" s="35"/>
      <c r="AE520" s="35"/>
      <c r="AF520" s="35"/>
      <c r="AG520" s="35">
        <v>1</v>
      </c>
      <c r="AH520" s="35">
        <v>13</v>
      </c>
      <c r="AI520" s="35">
        <v>14</v>
      </c>
      <c r="AJ520" s="35">
        <v>0</v>
      </c>
      <c r="AK520" s="35">
        <v>0</v>
      </c>
      <c r="AL520" s="35">
        <v>0</v>
      </c>
    </row>
    <row r="521" spans="1:38" ht="19.5" customHeight="1" x14ac:dyDescent="0.2">
      <c r="D521" s="38" t="s">
        <v>273</v>
      </c>
      <c r="F521" s="39">
        <v>5</v>
      </c>
      <c r="G521" s="39">
        <v>223</v>
      </c>
      <c r="H521" s="39">
        <v>221</v>
      </c>
      <c r="I521" s="39">
        <v>7</v>
      </c>
      <c r="J521" s="39">
        <v>0</v>
      </c>
      <c r="K521" s="39">
        <v>0</v>
      </c>
      <c r="L521" s="40"/>
      <c r="M521" s="40"/>
      <c r="N521" s="40"/>
      <c r="O521" s="39">
        <v>1</v>
      </c>
      <c r="P521" s="39">
        <v>47</v>
      </c>
      <c r="Q521" s="39">
        <v>47</v>
      </c>
      <c r="R521" s="39">
        <v>1</v>
      </c>
      <c r="S521" s="39">
        <v>0</v>
      </c>
      <c r="T521" s="39">
        <v>0</v>
      </c>
      <c r="U521" s="40"/>
      <c r="V521" s="40"/>
      <c r="W521" s="40"/>
      <c r="X521" s="39">
        <v>3</v>
      </c>
      <c r="Y521" s="39">
        <v>51</v>
      </c>
      <c r="Z521" s="39">
        <v>53</v>
      </c>
      <c r="AA521" s="39">
        <v>1</v>
      </c>
      <c r="AB521" s="39">
        <v>0</v>
      </c>
      <c r="AC521" s="39">
        <v>0</v>
      </c>
      <c r="AD521" s="40"/>
      <c r="AE521" s="40"/>
      <c r="AF521" s="40"/>
      <c r="AG521" s="39">
        <v>0</v>
      </c>
      <c r="AH521" s="39">
        <v>5</v>
      </c>
      <c r="AI521" s="39">
        <v>5</v>
      </c>
      <c r="AJ521" s="39">
        <v>0</v>
      </c>
      <c r="AK521" s="39">
        <v>0</v>
      </c>
      <c r="AL521" s="39">
        <v>0</v>
      </c>
    </row>
    <row r="522" spans="1:38" ht="20.100000000000001" customHeight="1" x14ac:dyDescent="0.2">
      <c r="B522" s="5"/>
      <c r="D522" s="51" t="s">
        <v>274</v>
      </c>
      <c r="F522" s="35">
        <v>13</v>
      </c>
      <c r="G522" s="35">
        <v>251</v>
      </c>
      <c r="H522" s="35">
        <v>259</v>
      </c>
      <c r="I522" s="35">
        <v>5</v>
      </c>
      <c r="J522" s="35">
        <v>0</v>
      </c>
      <c r="K522" s="35">
        <v>0</v>
      </c>
      <c r="L522" s="35"/>
      <c r="M522" s="35"/>
      <c r="N522" s="35"/>
      <c r="O522" s="35">
        <v>3</v>
      </c>
      <c r="P522" s="35">
        <v>41</v>
      </c>
      <c r="Q522" s="35">
        <v>44</v>
      </c>
      <c r="R522" s="35">
        <v>0</v>
      </c>
      <c r="S522" s="35">
        <v>0</v>
      </c>
      <c r="T522" s="35">
        <v>0</v>
      </c>
      <c r="U522" s="35"/>
      <c r="V522" s="35"/>
      <c r="W522" s="35"/>
      <c r="X522" s="35">
        <v>0</v>
      </c>
      <c r="Y522" s="35">
        <v>41</v>
      </c>
      <c r="Z522" s="35">
        <v>39</v>
      </c>
      <c r="AA522" s="35">
        <v>2</v>
      </c>
      <c r="AB522" s="35">
        <v>0</v>
      </c>
      <c r="AC522" s="35">
        <v>0</v>
      </c>
      <c r="AD522" s="35"/>
      <c r="AE522" s="35"/>
      <c r="AF522" s="35"/>
      <c r="AG522" s="35">
        <v>0</v>
      </c>
      <c r="AH522" s="35">
        <v>8</v>
      </c>
      <c r="AI522" s="35">
        <v>7</v>
      </c>
      <c r="AJ522" s="35">
        <v>1</v>
      </c>
      <c r="AK522" s="35">
        <v>0</v>
      </c>
      <c r="AL522" s="35">
        <v>0</v>
      </c>
    </row>
    <row r="523" spans="1:38" ht="19.5" customHeight="1" x14ac:dyDescent="0.2">
      <c r="D523" s="38" t="s">
        <v>275</v>
      </c>
      <c r="F523" s="39">
        <v>4</v>
      </c>
      <c r="G523" s="39">
        <v>236</v>
      </c>
      <c r="H523" s="39">
        <v>235</v>
      </c>
      <c r="I523" s="39">
        <v>5</v>
      </c>
      <c r="J523" s="39">
        <v>0</v>
      </c>
      <c r="K523" s="39">
        <v>0</v>
      </c>
      <c r="L523" s="40"/>
      <c r="M523" s="40"/>
      <c r="N523" s="40"/>
      <c r="O523" s="39">
        <v>1</v>
      </c>
      <c r="P523" s="39">
        <v>42</v>
      </c>
      <c r="Q523" s="39">
        <v>43</v>
      </c>
      <c r="R523" s="39">
        <v>0</v>
      </c>
      <c r="S523" s="39">
        <v>0</v>
      </c>
      <c r="T523" s="39">
        <v>0</v>
      </c>
      <c r="U523" s="40"/>
      <c r="V523" s="40"/>
      <c r="W523" s="40"/>
      <c r="X523" s="39">
        <v>0</v>
      </c>
      <c r="Y523" s="39">
        <v>50</v>
      </c>
      <c r="Z523" s="39">
        <v>47</v>
      </c>
      <c r="AA523" s="39">
        <v>3</v>
      </c>
      <c r="AB523" s="39">
        <v>0</v>
      </c>
      <c r="AC523" s="39">
        <v>0</v>
      </c>
      <c r="AD523" s="40"/>
      <c r="AE523" s="40"/>
      <c r="AF523" s="40"/>
      <c r="AG523" s="39">
        <v>2</v>
      </c>
      <c r="AH523" s="39">
        <v>13</v>
      </c>
      <c r="AI523" s="39">
        <v>15</v>
      </c>
      <c r="AJ523" s="39">
        <v>0</v>
      </c>
      <c r="AK523" s="39">
        <v>0</v>
      </c>
      <c r="AL523" s="39">
        <v>0</v>
      </c>
    </row>
    <row r="524" spans="1:38" ht="20.100000000000001" customHeight="1" x14ac:dyDescent="0.2">
      <c r="D524" s="51" t="s">
        <v>276</v>
      </c>
      <c r="F524" s="35">
        <v>12</v>
      </c>
      <c r="G524" s="35">
        <v>245</v>
      </c>
      <c r="H524" s="35">
        <v>250</v>
      </c>
      <c r="I524" s="35">
        <v>7</v>
      </c>
      <c r="J524" s="35">
        <v>0</v>
      </c>
      <c r="K524" s="35">
        <v>0</v>
      </c>
      <c r="L524" s="35"/>
      <c r="M524" s="35"/>
      <c r="N524" s="35"/>
      <c r="O524" s="35">
        <v>1</v>
      </c>
      <c r="P524" s="35">
        <v>50</v>
      </c>
      <c r="Q524" s="35">
        <v>51</v>
      </c>
      <c r="R524" s="35">
        <v>0</v>
      </c>
      <c r="S524" s="35">
        <v>0</v>
      </c>
      <c r="T524" s="35">
        <v>0</v>
      </c>
      <c r="U524" s="35"/>
      <c r="V524" s="35"/>
      <c r="W524" s="35"/>
      <c r="X524" s="35">
        <v>2</v>
      </c>
      <c r="Y524" s="35">
        <v>35</v>
      </c>
      <c r="Z524" s="35">
        <v>35</v>
      </c>
      <c r="AA524" s="35">
        <v>2</v>
      </c>
      <c r="AB524" s="35">
        <v>0</v>
      </c>
      <c r="AC524" s="35">
        <v>0</v>
      </c>
      <c r="AD524" s="35"/>
      <c r="AE524" s="35"/>
      <c r="AF524" s="35"/>
      <c r="AG524" s="35">
        <v>0</v>
      </c>
      <c r="AH524" s="35">
        <v>7</v>
      </c>
      <c r="AI524" s="35">
        <v>6</v>
      </c>
      <c r="AJ524" s="35">
        <v>1</v>
      </c>
      <c r="AK524" s="35">
        <v>0</v>
      </c>
      <c r="AL524" s="35">
        <v>0</v>
      </c>
    </row>
    <row r="525" spans="1:38" ht="19.5" customHeight="1" x14ac:dyDescent="0.2">
      <c r="D525" s="38" t="s">
        <v>277</v>
      </c>
      <c r="F525" s="39">
        <v>7</v>
      </c>
      <c r="G525" s="39">
        <v>239</v>
      </c>
      <c r="H525" s="39">
        <v>242</v>
      </c>
      <c r="I525" s="39">
        <v>4</v>
      </c>
      <c r="J525" s="39">
        <v>0</v>
      </c>
      <c r="K525" s="39">
        <v>0</v>
      </c>
      <c r="L525" s="40"/>
      <c r="M525" s="40"/>
      <c r="N525" s="40"/>
      <c r="O525" s="39">
        <v>1</v>
      </c>
      <c r="P525" s="39">
        <v>54</v>
      </c>
      <c r="Q525" s="39">
        <v>54</v>
      </c>
      <c r="R525" s="39">
        <v>1</v>
      </c>
      <c r="S525" s="39">
        <v>0</v>
      </c>
      <c r="T525" s="39">
        <v>0</v>
      </c>
      <c r="U525" s="40"/>
      <c r="V525" s="40"/>
      <c r="W525" s="40"/>
      <c r="X525" s="39">
        <v>1</v>
      </c>
      <c r="Y525" s="39">
        <v>35</v>
      </c>
      <c r="Z525" s="39">
        <v>32</v>
      </c>
      <c r="AA525" s="39">
        <v>4</v>
      </c>
      <c r="AB525" s="39">
        <v>0</v>
      </c>
      <c r="AC525" s="39">
        <v>0</v>
      </c>
      <c r="AD525" s="40"/>
      <c r="AE525" s="40"/>
      <c r="AF525" s="40"/>
      <c r="AG525" s="39">
        <v>0</v>
      </c>
      <c r="AH525" s="39">
        <v>4</v>
      </c>
      <c r="AI525" s="39">
        <v>4</v>
      </c>
      <c r="AJ525" s="39">
        <v>0</v>
      </c>
      <c r="AK525" s="39">
        <v>0</v>
      </c>
      <c r="AL525" s="39">
        <v>0</v>
      </c>
    </row>
    <row r="526" spans="1:38" ht="20.100000000000001" customHeight="1" x14ac:dyDescent="0.2">
      <c r="D526" s="51" t="s">
        <v>278</v>
      </c>
      <c r="F526" s="35">
        <v>24</v>
      </c>
      <c r="G526" s="35">
        <v>342</v>
      </c>
      <c r="H526" s="35">
        <v>344</v>
      </c>
      <c r="I526" s="35">
        <v>22</v>
      </c>
      <c r="J526" s="35">
        <v>0</v>
      </c>
      <c r="K526" s="35">
        <v>0</v>
      </c>
      <c r="L526" s="35"/>
      <c r="M526" s="35"/>
      <c r="N526" s="35"/>
      <c r="O526" s="35">
        <v>2</v>
      </c>
      <c r="P526" s="35">
        <v>59</v>
      </c>
      <c r="Q526" s="35">
        <v>58</v>
      </c>
      <c r="R526" s="35">
        <v>3</v>
      </c>
      <c r="S526" s="35">
        <v>0</v>
      </c>
      <c r="T526" s="35">
        <v>0</v>
      </c>
      <c r="U526" s="35"/>
      <c r="V526" s="35"/>
      <c r="W526" s="35"/>
      <c r="X526" s="35">
        <v>4</v>
      </c>
      <c r="Y526" s="35">
        <v>44</v>
      </c>
      <c r="Z526" s="35">
        <v>46</v>
      </c>
      <c r="AA526" s="35">
        <v>2</v>
      </c>
      <c r="AB526" s="35">
        <v>0</v>
      </c>
      <c r="AC526" s="35">
        <v>0</v>
      </c>
      <c r="AD526" s="35"/>
      <c r="AE526" s="35"/>
      <c r="AF526" s="35"/>
      <c r="AG526" s="35">
        <v>3</v>
      </c>
      <c r="AH526" s="35">
        <v>16</v>
      </c>
      <c r="AI526" s="35">
        <v>19</v>
      </c>
      <c r="AJ526" s="35">
        <v>0</v>
      </c>
      <c r="AK526" s="35">
        <v>0</v>
      </c>
      <c r="AL526" s="35">
        <v>0</v>
      </c>
    </row>
    <row r="527" spans="1:38" ht="19.5" customHeight="1" x14ac:dyDescent="0.2">
      <c r="D527" s="38" t="s">
        <v>279</v>
      </c>
      <c r="F527" s="39">
        <v>15</v>
      </c>
      <c r="G527" s="39">
        <v>311</v>
      </c>
      <c r="H527" s="39">
        <v>313</v>
      </c>
      <c r="I527" s="39">
        <v>13</v>
      </c>
      <c r="J527" s="39">
        <v>0</v>
      </c>
      <c r="K527" s="39">
        <v>0</v>
      </c>
      <c r="L527" s="40"/>
      <c r="M527" s="40"/>
      <c r="N527" s="40"/>
      <c r="O527" s="39">
        <v>1</v>
      </c>
      <c r="P527" s="39">
        <v>37</v>
      </c>
      <c r="Q527" s="39">
        <v>37</v>
      </c>
      <c r="R527" s="39">
        <v>1</v>
      </c>
      <c r="S527" s="39">
        <v>0</v>
      </c>
      <c r="T527" s="39">
        <v>0</v>
      </c>
      <c r="U527" s="40"/>
      <c r="V527" s="40"/>
      <c r="W527" s="40"/>
      <c r="X527" s="39">
        <v>5</v>
      </c>
      <c r="Y527" s="39">
        <v>76</v>
      </c>
      <c r="Z527" s="39">
        <v>73</v>
      </c>
      <c r="AA527" s="39">
        <v>8</v>
      </c>
      <c r="AB527" s="39">
        <v>0</v>
      </c>
      <c r="AC527" s="39">
        <v>0</v>
      </c>
      <c r="AD527" s="40"/>
      <c r="AE527" s="40"/>
      <c r="AF527" s="40"/>
      <c r="AG527" s="39">
        <v>1</v>
      </c>
      <c r="AH527" s="39">
        <v>32</v>
      </c>
      <c r="AI527" s="39">
        <v>33</v>
      </c>
      <c r="AJ527" s="39">
        <v>0</v>
      </c>
      <c r="AK527" s="39">
        <v>0</v>
      </c>
      <c r="AL527" s="39">
        <v>0</v>
      </c>
    </row>
    <row r="528" spans="1:38" ht="20.100000000000001" customHeight="1" x14ac:dyDescent="0.2">
      <c r="D528" s="51" t="s">
        <v>280</v>
      </c>
      <c r="F528" s="35">
        <v>12</v>
      </c>
      <c r="G528" s="35">
        <v>280</v>
      </c>
      <c r="H528" s="35">
        <v>282</v>
      </c>
      <c r="I528" s="35">
        <v>10</v>
      </c>
      <c r="J528" s="35">
        <v>0</v>
      </c>
      <c r="K528" s="35">
        <v>0</v>
      </c>
      <c r="L528" s="35"/>
      <c r="M528" s="35"/>
      <c r="N528" s="35"/>
      <c r="O528" s="35">
        <v>1</v>
      </c>
      <c r="P528" s="35">
        <v>73</v>
      </c>
      <c r="Q528" s="35">
        <v>74</v>
      </c>
      <c r="R528" s="35">
        <v>0</v>
      </c>
      <c r="S528" s="35">
        <v>0</v>
      </c>
      <c r="T528" s="35">
        <v>0</v>
      </c>
      <c r="U528" s="35"/>
      <c r="V528" s="35"/>
      <c r="W528" s="35"/>
      <c r="X528" s="35">
        <v>4</v>
      </c>
      <c r="Y528" s="35">
        <v>73</v>
      </c>
      <c r="Z528" s="35">
        <v>70</v>
      </c>
      <c r="AA528" s="35">
        <v>7</v>
      </c>
      <c r="AB528" s="35">
        <v>0</v>
      </c>
      <c r="AC528" s="35">
        <v>0</v>
      </c>
      <c r="AD528" s="35"/>
      <c r="AE528" s="35"/>
      <c r="AF528" s="35"/>
      <c r="AG528" s="35">
        <v>3</v>
      </c>
      <c r="AH528" s="35">
        <v>31</v>
      </c>
      <c r="AI528" s="35">
        <v>34</v>
      </c>
      <c r="AJ528" s="35">
        <v>0</v>
      </c>
      <c r="AK528" s="35">
        <v>0</v>
      </c>
      <c r="AL528" s="35">
        <v>0</v>
      </c>
    </row>
    <row r="529" spans="1:38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</row>
    <row r="530" spans="1:38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97</v>
      </c>
      <c r="G530" s="44">
        <v>2374</v>
      </c>
      <c r="H530" s="44">
        <v>2389</v>
      </c>
      <c r="I530" s="44">
        <v>82</v>
      </c>
      <c r="J530" s="44">
        <v>0</v>
      </c>
      <c r="K530" s="44">
        <v>0</v>
      </c>
      <c r="L530" s="45"/>
      <c r="M530" s="45"/>
      <c r="N530" s="45"/>
      <c r="O530" s="44">
        <v>13</v>
      </c>
      <c r="P530" s="44">
        <v>468</v>
      </c>
      <c r="Q530" s="44">
        <v>474</v>
      </c>
      <c r="R530" s="44">
        <v>7</v>
      </c>
      <c r="S530" s="44">
        <v>0</v>
      </c>
      <c r="T530" s="44">
        <v>0</v>
      </c>
      <c r="U530" s="45"/>
      <c r="V530" s="45"/>
      <c r="W530" s="45"/>
      <c r="X530" s="44">
        <v>21</v>
      </c>
      <c r="Y530" s="44">
        <v>436</v>
      </c>
      <c r="Z530" s="44">
        <v>426</v>
      </c>
      <c r="AA530" s="44">
        <v>31</v>
      </c>
      <c r="AB530" s="44">
        <v>0</v>
      </c>
      <c r="AC530" s="44">
        <v>0</v>
      </c>
      <c r="AD530" s="45"/>
      <c r="AE530" s="45"/>
      <c r="AF530" s="45"/>
      <c r="AG530" s="44">
        <v>10</v>
      </c>
      <c r="AH530" s="44">
        <v>129</v>
      </c>
      <c r="AI530" s="44">
        <v>137</v>
      </c>
      <c r="AJ530" s="44">
        <v>2</v>
      </c>
      <c r="AK530" s="44">
        <v>0</v>
      </c>
      <c r="AL530" s="44">
        <v>0</v>
      </c>
    </row>
    <row r="531" spans="1:38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</row>
    <row r="532" spans="1:38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189</v>
      </c>
      <c r="G532" s="50">
        <v>5978</v>
      </c>
      <c r="H532" s="50">
        <v>5989</v>
      </c>
      <c r="I532" s="50">
        <v>177</v>
      </c>
      <c r="J532" s="50">
        <v>9</v>
      </c>
      <c r="K532" s="50">
        <v>10</v>
      </c>
      <c r="L532" s="45"/>
      <c r="M532" s="45"/>
      <c r="N532" s="45"/>
      <c r="O532" s="50">
        <v>26</v>
      </c>
      <c r="P532" s="50">
        <v>1181</v>
      </c>
      <c r="Q532" s="50">
        <v>1174</v>
      </c>
      <c r="R532" s="50">
        <v>33</v>
      </c>
      <c r="S532" s="50">
        <v>0</v>
      </c>
      <c r="T532" s="50">
        <v>0</v>
      </c>
      <c r="U532" s="45"/>
      <c r="V532" s="45"/>
      <c r="W532" s="45"/>
      <c r="X532" s="50">
        <v>31</v>
      </c>
      <c r="Y532" s="50">
        <v>781</v>
      </c>
      <c r="Z532" s="50">
        <v>766</v>
      </c>
      <c r="AA532" s="50">
        <v>46</v>
      </c>
      <c r="AB532" s="50">
        <v>0</v>
      </c>
      <c r="AC532" s="50">
        <v>0</v>
      </c>
      <c r="AD532" s="45"/>
      <c r="AE532" s="45"/>
      <c r="AF532" s="45"/>
      <c r="AG532" s="50">
        <v>15</v>
      </c>
      <c r="AH532" s="50">
        <v>297</v>
      </c>
      <c r="AI532" s="50">
        <v>300</v>
      </c>
      <c r="AJ532" s="50">
        <v>12</v>
      </c>
      <c r="AK532" s="50">
        <v>0</v>
      </c>
      <c r="AL532" s="50">
        <v>0</v>
      </c>
    </row>
    <row r="533" spans="1:38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</row>
    <row r="534" spans="1:38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</row>
    <row r="535" spans="1:38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</row>
    <row r="536" spans="1:38" ht="20.100000000000001" customHeight="1" x14ac:dyDescent="0.2">
      <c r="D536" s="2" t="s">
        <v>95</v>
      </c>
      <c r="F536" s="35">
        <v>13</v>
      </c>
      <c r="G536" s="35">
        <v>326</v>
      </c>
      <c r="H536" s="35">
        <v>331</v>
      </c>
      <c r="I536" s="35">
        <v>8</v>
      </c>
      <c r="J536" s="35">
        <v>0</v>
      </c>
      <c r="K536" s="35">
        <v>0</v>
      </c>
      <c r="L536" s="35"/>
      <c r="M536" s="35"/>
      <c r="N536" s="35"/>
      <c r="O536" s="35">
        <v>1</v>
      </c>
      <c r="P536" s="35">
        <v>65</v>
      </c>
      <c r="Q536" s="35">
        <v>66</v>
      </c>
      <c r="R536" s="35">
        <v>0</v>
      </c>
      <c r="S536" s="35">
        <v>0</v>
      </c>
      <c r="T536" s="35">
        <v>0</v>
      </c>
      <c r="U536" s="35"/>
      <c r="V536" s="35"/>
      <c r="W536" s="35"/>
      <c r="X536" s="35">
        <v>7</v>
      </c>
      <c r="Y536" s="35">
        <v>151</v>
      </c>
      <c r="Z536" s="35">
        <v>155</v>
      </c>
      <c r="AA536" s="35">
        <v>3</v>
      </c>
      <c r="AB536" s="35">
        <v>0</v>
      </c>
      <c r="AC536" s="35">
        <v>0</v>
      </c>
      <c r="AD536" s="35"/>
      <c r="AE536" s="35"/>
      <c r="AF536" s="35"/>
      <c r="AG536" s="35">
        <v>0</v>
      </c>
      <c r="AH536" s="35">
        <v>32</v>
      </c>
      <c r="AI536" s="35">
        <v>32</v>
      </c>
      <c r="AJ536" s="35">
        <v>0</v>
      </c>
      <c r="AK536" s="35">
        <v>0</v>
      </c>
      <c r="AL536" s="35">
        <v>0</v>
      </c>
    </row>
    <row r="537" spans="1:38" ht="19.5" customHeight="1" x14ac:dyDescent="0.2">
      <c r="D537" s="38" t="s">
        <v>96</v>
      </c>
      <c r="F537" s="39">
        <v>6</v>
      </c>
      <c r="G537" s="39">
        <v>317</v>
      </c>
      <c r="H537" s="39">
        <v>315</v>
      </c>
      <c r="I537" s="39">
        <v>8</v>
      </c>
      <c r="J537" s="39">
        <v>0</v>
      </c>
      <c r="K537" s="39">
        <v>0</v>
      </c>
      <c r="L537" s="40"/>
      <c r="M537" s="40"/>
      <c r="N537" s="40"/>
      <c r="O537" s="39">
        <v>1</v>
      </c>
      <c r="P537" s="39">
        <v>67</v>
      </c>
      <c r="Q537" s="39">
        <v>68</v>
      </c>
      <c r="R537" s="39">
        <v>0</v>
      </c>
      <c r="S537" s="39">
        <v>0</v>
      </c>
      <c r="T537" s="39">
        <v>0</v>
      </c>
      <c r="U537" s="40"/>
      <c r="V537" s="40"/>
      <c r="W537" s="40"/>
      <c r="X537" s="39">
        <v>2</v>
      </c>
      <c r="Y537" s="39">
        <v>147</v>
      </c>
      <c r="Z537" s="39">
        <v>144</v>
      </c>
      <c r="AA537" s="39">
        <v>5</v>
      </c>
      <c r="AB537" s="39">
        <v>0</v>
      </c>
      <c r="AC537" s="39">
        <v>0</v>
      </c>
      <c r="AD537" s="40"/>
      <c r="AE537" s="40"/>
      <c r="AF537" s="40"/>
      <c r="AG537" s="39">
        <v>1</v>
      </c>
      <c r="AH537" s="39">
        <v>36</v>
      </c>
      <c r="AI537" s="39">
        <v>37</v>
      </c>
      <c r="AJ537" s="39">
        <v>0</v>
      </c>
      <c r="AK537" s="39">
        <v>0</v>
      </c>
      <c r="AL537" s="39">
        <v>0</v>
      </c>
    </row>
    <row r="538" spans="1:38" ht="20.100000000000001" customHeight="1" x14ac:dyDescent="0.2">
      <c r="B538" s="5"/>
      <c r="D538" s="2" t="s">
        <v>112</v>
      </c>
      <c r="F538" s="35">
        <v>162</v>
      </c>
      <c r="G538" s="35">
        <v>3115</v>
      </c>
      <c r="H538" s="35">
        <v>3192</v>
      </c>
      <c r="I538" s="35">
        <v>85</v>
      </c>
      <c r="J538" s="35">
        <v>0</v>
      </c>
      <c r="K538" s="35">
        <v>0</v>
      </c>
      <c r="L538" s="35"/>
      <c r="M538" s="35"/>
      <c r="N538" s="35"/>
      <c r="O538" s="35">
        <v>8</v>
      </c>
      <c r="P538" s="35">
        <v>334</v>
      </c>
      <c r="Q538" s="35">
        <v>336</v>
      </c>
      <c r="R538" s="35">
        <v>6</v>
      </c>
      <c r="S538" s="35">
        <v>0</v>
      </c>
      <c r="T538" s="35">
        <v>0</v>
      </c>
      <c r="U538" s="35"/>
      <c r="V538" s="35"/>
      <c r="W538" s="35"/>
      <c r="X538" s="35">
        <v>13</v>
      </c>
      <c r="Y538" s="35">
        <v>145</v>
      </c>
      <c r="Z538" s="35">
        <v>152</v>
      </c>
      <c r="AA538" s="35">
        <v>6</v>
      </c>
      <c r="AB538" s="35">
        <v>0</v>
      </c>
      <c r="AC538" s="35">
        <v>0</v>
      </c>
      <c r="AD538" s="35"/>
      <c r="AE538" s="35"/>
      <c r="AF538" s="35"/>
      <c r="AG538" s="35">
        <v>2</v>
      </c>
      <c r="AH538" s="35">
        <v>36</v>
      </c>
      <c r="AI538" s="35">
        <v>38</v>
      </c>
      <c r="AJ538" s="35">
        <v>0</v>
      </c>
      <c r="AK538" s="35">
        <v>0</v>
      </c>
      <c r="AL538" s="35">
        <v>0</v>
      </c>
    </row>
    <row r="539" spans="1:38" ht="19.5" customHeight="1" x14ac:dyDescent="0.2">
      <c r="D539" s="38" t="s">
        <v>136</v>
      </c>
      <c r="F539" s="39">
        <v>139</v>
      </c>
      <c r="G539" s="39">
        <v>3366</v>
      </c>
      <c r="H539" s="39">
        <v>3436</v>
      </c>
      <c r="I539" s="39">
        <v>69</v>
      </c>
      <c r="J539" s="39">
        <v>0</v>
      </c>
      <c r="K539" s="39">
        <v>0</v>
      </c>
      <c r="L539" s="40"/>
      <c r="M539" s="40"/>
      <c r="N539" s="40"/>
      <c r="O539" s="39">
        <v>1</v>
      </c>
      <c r="P539" s="39">
        <v>83</v>
      </c>
      <c r="Q539" s="39">
        <v>82</v>
      </c>
      <c r="R539" s="39">
        <v>2</v>
      </c>
      <c r="S539" s="39">
        <v>0</v>
      </c>
      <c r="T539" s="39">
        <v>0</v>
      </c>
      <c r="U539" s="40"/>
      <c r="V539" s="40"/>
      <c r="W539" s="40"/>
      <c r="X539" s="39">
        <v>5</v>
      </c>
      <c r="Y539" s="39">
        <v>117</v>
      </c>
      <c r="Z539" s="39">
        <v>117</v>
      </c>
      <c r="AA539" s="39">
        <v>5</v>
      </c>
      <c r="AB539" s="39">
        <v>0</v>
      </c>
      <c r="AC539" s="39">
        <v>0</v>
      </c>
      <c r="AD539" s="40"/>
      <c r="AE539" s="40"/>
      <c r="AF539" s="40"/>
      <c r="AG539" s="39">
        <v>2</v>
      </c>
      <c r="AH539" s="39">
        <v>36</v>
      </c>
      <c r="AI539" s="39">
        <v>37</v>
      </c>
      <c r="AJ539" s="39">
        <v>1</v>
      </c>
      <c r="AK539" s="39">
        <v>0</v>
      </c>
      <c r="AL539" s="39">
        <v>0</v>
      </c>
    </row>
    <row r="540" spans="1:38" ht="20.100000000000001" customHeight="1" x14ac:dyDescent="0.2">
      <c r="D540" s="2" t="s">
        <v>113</v>
      </c>
      <c r="F540" s="35">
        <v>11</v>
      </c>
      <c r="G540" s="35">
        <v>270</v>
      </c>
      <c r="H540" s="35">
        <v>271</v>
      </c>
      <c r="I540" s="35">
        <v>10</v>
      </c>
      <c r="J540" s="35">
        <v>0</v>
      </c>
      <c r="K540" s="35">
        <v>0</v>
      </c>
      <c r="L540" s="35"/>
      <c r="M540" s="35"/>
      <c r="N540" s="35"/>
      <c r="O540" s="35">
        <v>1</v>
      </c>
      <c r="P540" s="35">
        <v>86</v>
      </c>
      <c r="Q540" s="35">
        <v>79</v>
      </c>
      <c r="R540" s="35">
        <v>8</v>
      </c>
      <c r="S540" s="35">
        <v>0</v>
      </c>
      <c r="T540" s="35">
        <v>0</v>
      </c>
      <c r="U540" s="35"/>
      <c r="V540" s="35"/>
      <c r="W540" s="35"/>
      <c r="X540" s="35">
        <v>6</v>
      </c>
      <c r="Y540" s="35">
        <v>72</v>
      </c>
      <c r="Z540" s="35">
        <v>74</v>
      </c>
      <c r="AA540" s="35">
        <v>4</v>
      </c>
      <c r="AB540" s="35">
        <v>0</v>
      </c>
      <c r="AC540" s="35">
        <v>0</v>
      </c>
      <c r="AD540" s="35"/>
      <c r="AE540" s="35"/>
      <c r="AF540" s="35"/>
      <c r="AG540" s="35">
        <v>1</v>
      </c>
      <c r="AH540" s="35">
        <v>38</v>
      </c>
      <c r="AI540" s="35">
        <v>32</v>
      </c>
      <c r="AJ540" s="35">
        <v>7</v>
      </c>
      <c r="AK540" s="35">
        <v>0</v>
      </c>
      <c r="AL540" s="35">
        <v>0</v>
      </c>
    </row>
    <row r="541" spans="1:38" ht="19.5" customHeight="1" x14ac:dyDescent="0.2">
      <c r="D541" s="38" t="s">
        <v>114</v>
      </c>
      <c r="F541" s="39">
        <v>10</v>
      </c>
      <c r="G541" s="39">
        <v>302</v>
      </c>
      <c r="H541" s="39">
        <v>303</v>
      </c>
      <c r="I541" s="39">
        <v>9</v>
      </c>
      <c r="J541" s="39">
        <v>0</v>
      </c>
      <c r="K541" s="39">
        <v>0</v>
      </c>
      <c r="L541" s="40"/>
      <c r="M541" s="40"/>
      <c r="N541" s="40"/>
      <c r="O541" s="39">
        <v>0</v>
      </c>
      <c r="P541" s="39">
        <v>51</v>
      </c>
      <c r="Q541" s="39">
        <v>51</v>
      </c>
      <c r="R541" s="39">
        <v>0</v>
      </c>
      <c r="S541" s="39">
        <v>0</v>
      </c>
      <c r="T541" s="39">
        <v>0</v>
      </c>
      <c r="U541" s="40"/>
      <c r="V541" s="40"/>
      <c r="W541" s="40"/>
      <c r="X541" s="39">
        <v>9</v>
      </c>
      <c r="Y541" s="39">
        <v>89</v>
      </c>
      <c r="Z541" s="39">
        <v>91</v>
      </c>
      <c r="AA541" s="39">
        <v>7</v>
      </c>
      <c r="AB541" s="39">
        <v>0</v>
      </c>
      <c r="AC541" s="39">
        <v>0</v>
      </c>
      <c r="AD541" s="40"/>
      <c r="AE541" s="40"/>
      <c r="AF541" s="40"/>
      <c r="AG541" s="39">
        <v>2</v>
      </c>
      <c r="AH541" s="39">
        <v>16</v>
      </c>
      <c r="AI541" s="39">
        <v>18</v>
      </c>
      <c r="AJ541" s="39">
        <v>0</v>
      </c>
      <c r="AK541" s="39">
        <v>0</v>
      </c>
      <c r="AL541" s="39">
        <v>0</v>
      </c>
    </row>
    <row r="542" spans="1:38" ht="20.100000000000001" customHeight="1" x14ac:dyDescent="0.2">
      <c r="D542" s="2" t="s">
        <v>101</v>
      </c>
      <c r="F542" s="35">
        <v>112</v>
      </c>
      <c r="G542" s="35">
        <v>3364</v>
      </c>
      <c r="H542" s="35">
        <v>3395</v>
      </c>
      <c r="I542" s="35">
        <v>81</v>
      </c>
      <c r="J542" s="35">
        <v>0</v>
      </c>
      <c r="K542" s="35">
        <v>0</v>
      </c>
      <c r="L542" s="35"/>
      <c r="M542" s="35"/>
      <c r="N542" s="35"/>
      <c r="O542" s="35">
        <v>3</v>
      </c>
      <c r="P542" s="35">
        <v>84</v>
      </c>
      <c r="Q542" s="35">
        <v>84</v>
      </c>
      <c r="R542" s="35">
        <v>3</v>
      </c>
      <c r="S542" s="35">
        <v>0</v>
      </c>
      <c r="T542" s="35">
        <v>0</v>
      </c>
      <c r="U542" s="35"/>
      <c r="V542" s="35"/>
      <c r="W542" s="35"/>
      <c r="X542" s="35">
        <v>4</v>
      </c>
      <c r="Y542" s="35">
        <v>104</v>
      </c>
      <c r="Z542" s="35">
        <v>97</v>
      </c>
      <c r="AA542" s="35">
        <v>11</v>
      </c>
      <c r="AB542" s="35">
        <v>0</v>
      </c>
      <c r="AC542" s="35">
        <v>0</v>
      </c>
      <c r="AD542" s="35"/>
      <c r="AE542" s="35"/>
      <c r="AF542" s="35"/>
      <c r="AG542" s="35">
        <v>1</v>
      </c>
      <c r="AH542" s="35">
        <v>39</v>
      </c>
      <c r="AI542" s="35">
        <v>38</v>
      </c>
      <c r="AJ542" s="35">
        <v>2</v>
      </c>
      <c r="AK542" s="35">
        <v>0</v>
      </c>
      <c r="AL542" s="35">
        <v>0</v>
      </c>
    </row>
    <row r="543" spans="1:38" ht="19.5" customHeight="1" x14ac:dyDescent="0.2">
      <c r="D543" s="38" t="s">
        <v>102</v>
      </c>
      <c r="F543" s="39">
        <v>7</v>
      </c>
      <c r="G543" s="39">
        <v>286</v>
      </c>
      <c r="H543" s="39">
        <v>282</v>
      </c>
      <c r="I543" s="39">
        <v>11</v>
      </c>
      <c r="J543" s="39">
        <v>0</v>
      </c>
      <c r="K543" s="39">
        <v>0</v>
      </c>
      <c r="L543" s="40"/>
      <c r="M543" s="40"/>
      <c r="N543" s="40"/>
      <c r="O543" s="39">
        <v>0</v>
      </c>
      <c r="P543" s="39">
        <v>38</v>
      </c>
      <c r="Q543" s="39">
        <v>38</v>
      </c>
      <c r="R543" s="39">
        <v>0</v>
      </c>
      <c r="S543" s="39">
        <v>0</v>
      </c>
      <c r="T543" s="39">
        <v>0</v>
      </c>
      <c r="U543" s="40"/>
      <c r="V543" s="40"/>
      <c r="W543" s="40"/>
      <c r="X543" s="39">
        <v>5</v>
      </c>
      <c r="Y543" s="39">
        <v>107</v>
      </c>
      <c r="Z543" s="39">
        <v>108</v>
      </c>
      <c r="AA543" s="39">
        <v>4</v>
      </c>
      <c r="AB543" s="39">
        <v>0</v>
      </c>
      <c r="AC543" s="39">
        <v>0</v>
      </c>
      <c r="AD543" s="40"/>
      <c r="AE543" s="40"/>
      <c r="AF543" s="40"/>
      <c r="AG543" s="39">
        <v>0</v>
      </c>
      <c r="AH543" s="39">
        <v>26</v>
      </c>
      <c r="AI543" s="39">
        <v>26</v>
      </c>
      <c r="AJ543" s="39">
        <v>0</v>
      </c>
      <c r="AK543" s="39">
        <v>0</v>
      </c>
      <c r="AL543" s="39">
        <v>0</v>
      </c>
    </row>
    <row r="544" spans="1:38" ht="20.100000000000001" customHeight="1" x14ac:dyDescent="0.2">
      <c r="B544" s="5"/>
      <c r="D544" s="2" t="s">
        <v>103</v>
      </c>
      <c r="F544" s="35">
        <v>49</v>
      </c>
      <c r="G544" s="35">
        <v>979</v>
      </c>
      <c r="H544" s="35">
        <v>975</v>
      </c>
      <c r="I544" s="35">
        <v>53</v>
      </c>
      <c r="J544" s="35">
        <v>0</v>
      </c>
      <c r="K544" s="35">
        <v>0</v>
      </c>
      <c r="L544" s="35"/>
      <c r="M544" s="35"/>
      <c r="N544" s="35"/>
      <c r="O544" s="35">
        <v>2</v>
      </c>
      <c r="P544" s="35">
        <v>68</v>
      </c>
      <c r="Q544" s="35">
        <v>65</v>
      </c>
      <c r="R544" s="35">
        <v>5</v>
      </c>
      <c r="S544" s="35">
        <v>0</v>
      </c>
      <c r="T544" s="35">
        <v>0</v>
      </c>
      <c r="U544" s="35"/>
      <c r="V544" s="35"/>
      <c r="W544" s="35"/>
      <c r="X544" s="35">
        <v>6</v>
      </c>
      <c r="Y544" s="35">
        <v>182</v>
      </c>
      <c r="Z544" s="35">
        <v>176</v>
      </c>
      <c r="AA544" s="35">
        <v>12</v>
      </c>
      <c r="AB544" s="35">
        <v>0</v>
      </c>
      <c r="AC544" s="35">
        <v>0</v>
      </c>
      <c r="AD544" s="35"/>
      <c r="AE544" s="35"/>
      <c r="AF544" s="35"/>
      <c r="AG544" s="35">
        <v>0</v>
      </c>
      <c r="AH544" s="35">
        <v>45</v>
      </c>
      <c r="AI544" s="35">
        <v>43</v>
      </c>
      <c r="AJ544" s="35">
        <v>2</v>
      </c>
      <c r="AK544" s="35">
        <v>0</v>
      </c>
      <c r="AL544" s="35">
        <v>0</v>
      </c>
    </row>
    <row r="545" spans="1:38" ht="19.5" customHeight="1" x14ac:dyDescent="0.2">
      <c r="D545" s="38" t="s">
        <v>116</v>
      </c>
      <c r="F545" s="39">
        <v>39</v>
      </c>
      <c r="G545" s="39">
        <v>946</v>
      </c>
      <c r="H545" s="39">
        <v>929</v>
      </c>
      <c r="I545" s="39">
        <v>56</v>
      </c>
      <c r="J545" s="39">
        <v>0</v>
      </c>
      <c r="K545" s="39">
        <v>0</v>
      </c>
      <c r="L545" s="40"/>
      <c r="M545" s="40"/>
      <c r="N545" s="40"/>
      <c r="O545" s="39">
        <v>7</v>
      </c>
      <c r="P545" s="39">
        <v>100</v>
      </c>
      <c r="Q545" s="39">
        <v>101</v>
      </c>
      <c r="R545" s="39">
        <v>6</v>
      </c>
      <c r="S545" s="39">
        <v>0</v>
      </c>
      <c r="T545" s="39">
        <v>0</v>
      </c>
      <c r="U545" s="40"/>
      <c r="V545" s="40"/>
      <c r="W545" s="40"/>
      <c r="X545" s="39">
        <v>19</v>
      </c>
      <c r="Y545" s="39">
        <v>191</v>
      </c>
      <c r="Z545" s="39">
        <v>195</v>
      </c>
      <c r="AA545" s="39">
        <v>15</v>
      </c>
      <c r="AB545" s="39">
        <v>0</v>
      </c>
      <c r="AC545" s="39">
        <v>0</v>
      </c>
      <c r="AD545" s="40"/>
      <c r="AE545" s="40"/>
      <c r="AF545" s="40"/>
      <c r="AG545" s="39">
        <v>1</v>
      </c>
      <c r="AH545" s="39">
        <v>42</v>
      </c>
      <c r="AI545" s="39">
        <v>41</v>
      </c>
      <c r="AJ545" s="39">
        <v>2</v>
      </c>
      <c r="AK545" s="39">
        <v>0</v>
      </c>
      <c r="AL545" s="39">
        <v>0</v>
      </c>
    </row>
    <row r="546" spans="1:38" ht="20.100000000000001" customHeight="1" x14ac:dyDescent="0.2">
      <c r="B546" s="5"/>
      <c r="D546" s="2" t="s">
        <v>158</v>
      </c>
      <c r="F546" s="35">
        <v>117</v>
      </c>
      <c r="G546" s="35">
        <v>3375</v>
      </c>
      <c r="H546" s="35">
        <v>3408</v>
      </c>
      <c r="I546" s="35">
        <v>84</v>
      </c>
      <c r="J546" s="35">
        <v>0</v>
      </c>
      <c r="K546" s="35">
        <v>0</v>
      </c>
      <c r="L546" s="35"/>
      <c r="M546" s="35"/>
      <c r="N546" s="35"/>
      <c r="O546" s="35">
        <v>1</v>
      </c>
      <c r="P546" s="35">
        <v>67</v>
      </c>
      <c r="Q546" s="35">
        <v>64</v>
      </c>
      <c r="R546" s="35">
        <v>4</v>
      </c>
      <c r="S546" s="35">
        <v>0</v>
      </c>
      <c r="T546" s="35">
        <v>0</v>
      </c>
      <c r="U546" s="35"/>
      <c r="V546" s="35"/>
      <c r="W546" s="35"/>
      <c r="X546" s="35">
        <v>14</v>
      </c>
      <c r="Y546" s="35">
        <v>136</v>
      </c>
      <c r="Z546" s="35">
        <v>142</v>
      </c>
      <c r="AA546" s="35">
        <v>8</v>
      </c>
      <c r="AB546" s="35">
        <v>0</v>
      </c>
      <c r="AC546" s="35">
        <v>0</v>
      </c>
      <c r="AD546" s="35"/>
      <c r="AE546" s="35"/>
      <c r="AF546" s="35"/>
      <c r="AG546" s="35">
        <v>3</v>
      </c>
      <c r="AH546" s="35">
        <v>31</v>
      </c>
      <c r="AI546" s="35">
        <v>34</v>
      </c>
      <c r="AJ546" s="35">
        <v>0</v>
      </c>
      <c r="AK546" s="35">
        <v>0</v>
      </c>
      <c r="AL546" s="35">
        <v>0</v>
      </c>
    </row>
    <row r="547" spans="1:38" ht="20.100000000000001" customHeight="1" x14ac:dyDescent="0.2">
      <c r="B547" s="5"/>
      <c r="D547" s="38" t="s">
        <v>283</v>
      </c>
      <c r="F547" s="39">
        <v>0</v>
      </c>
      <c r="G547" s="39">
        <v>2526</v>
      </c>
      <c r="H547" s="39">
        <v>2469</v>
      </c>
      <c r="I547" s="39">
        <v>57</v>
      </c>
      <c r="J547" s="39">
        <v>0</v>
      </c>
      <c r="K547" s="39">
        <v>0</v>
      </c>
      <c r="L547" s="40"/>
      <c r="M547" s="40"/>
      <c r="N547" s="40"/>
      <c r="O547" s="39">
        <v>0</v>
      </c>
      <c r="P547" s="39">
        <v>63</v>
      </c>
      <c r="Q547" s="39">
        <v>61</v>
      </c>
      <c r="R547" s="39">
        <v>2</v>
      </c>
      <c r="S547" s="39">
        <v>0</v>
      </c>
      <c r="T547" s="39">
        <v>0</v>
      </c>
      <c r="U547" s="40"/>
      <c r="V547" s="40"/>
      <c r="W547" s="40"/>
      <c r="X547" s="39">
        <v>0</v>
      </c>
      <c r="Y547" s="39">
        <v>102</v>
      </c>
      <c r="Z547" s="39">
        <v>99</v>
      </c>
      <c r="AA547" s="39">
        <v>3</v>
      </c>
      <c r="AB547" s="39">
        <v>0</v>
      </c>
      <c r="AC547" s="39">
        <v>0</v>
      </c>
      <c r="AD547" s="40"/>
      <c r="AE547" s="40"/>
      <c r="AF547" s="40"/>
      <c r="AG547" s="39">
        <v>0</v>
      </c>
      <c r="AH547" s="39">
        <v>38</v>
      </c>
      <c r="AI547" s="39">
        <v>38</v>
      </c>
      <c r="AJ547" s="39">
        <v>0</v>
      </c>
      <c r="AK547" s="39">
        <v>0</v>
      </c>
      <c r="AL547" s="39">
        <v>0</v>
      </c>
    </row>
    <row r="548" spans="1:38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</row>
    <row r="549" spans="1:38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665</v>
      </c>
      <c r="G549" s="44">
        <v>19172</v>
      </c>
      <c r="H549" s="44">
        <v>19306</v>
      </c>
      <c r="I549" s="44">
        <v>531</v>
      </c>
      <c r="J549" s="44">
        <v>0</v>
      </c>
      <c r="K549" s="44">
        <v>0</v>
      </c>
      <c r="L549" s="45"/>
      <c r="M549" s="45"/>
      <c r="N549" s="45"/>
      <c r="O549" s="44">
        <v>25</v>
      </c>
      <c r="P549" s="44">
        <v>1106</v>
      </c>
      <c r="Q549" s="44">
        <v>1095</v>
      </c>
      <c r="R549" s="44">
        <v>36</v>
      </c>
      <c r="S549" s="44">
        <v>0</v>
      </c>
      <c r="T549" s="44">
        <v>0</v>
      </c>
      <c r="U549" s="45"/>
      <c r="V549" s="45"/>
      <c r="W549" s="45"/>
      <c r="X549" s="44">
        <v>90</v>
      </c>
      <c r="Y549" s="44">
        <v>1543</v>
      </c>
      <c r="Z549" s="44">
        <v>1550</v>
      </c>
      <c r="AA549" s="44">
        <v>83</v>
      </c>
      <c r="AB549" s="44">
        <v>0</v>
      </c>
      <c r="AC549" s="44">
        <v>0</v>
      </c>
      <c r="AD549" s="45"/>
      <c r="AE549" s="45"/>
      <c r="AF549" s="45"/>
      <c r="AG549" s="44">
        <v>13</v>
      </c>
      <c r="AH549" s="44">
        <v>415</v>
      </c>
      <c r="AI549" s="44">
        <v>414</v>
      </c>
      <c r="AJ549" s="44">
        <v>14</v>
      </c>
      <c r="AK549" s="44">
        <v>0</v>
      </c>
      <c r="AL549" s="44">
        <v>0</v>
      </c>
    </row>
    <row r="550" spans="1:38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</row>
    <row r="551" spans="1:38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665</v>
      </c>
      <c r="G551" s="50">
        <v>19172</v>
      </c>
      <c r="H551" s="50">
        <v>19306</v>
      </c>
      <c r="I551" s="50">
        <v>531</v>
      </c>
      <c r="J551" s="50">
        <v>0</v>
      </c>
      <c r="K551" s="50">
        <v>0</v>
      </c>
      <c r="L551" s="45"/>
      <c r="M551" s="45"/>
      <c r="N551" s="45"/>
      <c r="O551" s="50">
        <v>25</v>
      </c>
      <c r="P551" s="50">
        <v>1106</v>
      </c>
      <c r="Q551" s="50">
        <v>1095</v>
      </c>
      <c r="R551" s="50">
        <v>36</v>
      </c>
      <c r="S551" s="50">
        <v>0</v>
      </c>
      <c r="T551" s="50">
        <v>0</v>
      </c>
      <c r="U551" s="45"/>
      <c r="V551" s="45"/>
      <c r="W551" s="45"/>
      <c r="X551" s="50">
        <v>90</v>
      </c>
      <c r="Y551" s="50">
        <v>1543</v>
      </c>
      <c r="Z551" s="50">
        <v>1550</v>
      </c>
      <c r="AA551" s="50">
        <v>83</v>
      </c>
      <c r="AB551" s="50">
        <v>0</v>
      </c>
      <c r="AC551" s="50">
        <v>0</v>
      </c>
      <c r="AD551" s="45"/>
      <c r="AE551" s="45"/>
      <c r="AF551" s="45"/>
      <c r="AG551" s="50">
        <v>13</v>
      </c>
      <c r="AH551" s="50">
        <v>415</v>
      </c>
      <c r="AI551" s="50">
        <v>414</v>
      </c>
      <c r="AJ551" s="50">
        <v>14</v>
      </c>
      <c r="AK551" s="50">
        <v>0</v>
      </c>
      <c r="AL551" s="50">
        <v>0</v>
      </c>
    </row>
    <row r="552" spans="1:38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</row>
    <row r="553" spans="1:38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</row>
    <row r="554" spans="1:38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</row>
    <row r="555" spans="1:38" ht="20.100000000000001" customHeight="1" x14ac:dyDescent="0.2">
      <c r="D555" s="2" t="s">
        <v>121</v>
      </c>
      <c r="F555" s="35">
        <v>16</v>
      </c>
      <c r="G555" s="35">
        <v>283</v>
      </c>
      <c r="H555" s="35">
        <v>285</v>
      </c>
      <c r="I555" s="35">
        <v>14</v>
      </c>
      <c r="J555" s="35">
        <v>0</v>
      </c>
      <c r="K555" s="35">
        <v>0</v>
      </c>
      <c r="L555" s="35"/>
      <c r="M555" s="35"/>
      <c r="N555" s="35"/>
      <c r="O555" s="35">
        <v>0</v>
      </c>
      <c r="P555" s="35">
        <v>40</v>
      </c>
      <c r="Q555" s="35">
        <v>38</v>
      </c>
      <c r="R555" s="35">
        <v>2</v>
      </c>
      <c r="S555" s="35">
        <v>0</v>
      </c>
      <c r="T555" s="35">
        <v>0</v>
      </c>
      <c r="U555" s="35"/>
      <c r="V555" s="35"/>
      <c r="W555" s="35"/>
      <c r="X555" s="35">
        <v>5</v>
      </c>
      <c r="Y555" s="35">
        <v>44</v>
      </c>
      <c r="Z555" s="35">
        <v>47</v>
      </c>
      <c r="AA555" s="35">
        <v>2</v>
      </c>
      <c r="AB555" s="35">
        <v>0</v>
      </c>
      <c r="AC555" s="35">
        <v>0</v>
      </c>
      <c r="AD555" s="35"/>
      <c r="AE555" s="35"/>
      <c r="AF555" s="35"/>
      <c r="AG555" s="35">
        <v>0</v>
      </c>
      <c r="AH555" s="35">
        <v>6</v>
      </c>
      <c r="AI555" s="35">
        <v>6</v>
      </c>
      <c r="AJ555" s="35">
        <v>0</v>
      </c>
      <c r="AK555" s="35">
        <v>0</v>
      </c>
      <c r="AL555" s="35">
        <v>0</v>
      </c>
    </row>
    <row r="556" spans="1:38" ht="19.5" customHeight="1" x14ac:dyDescent="0.2">
      <c r="D556" s="38" t="s">
        <v>96</v>
      </c>
      <c r="F556" s="39">
        <v>7</v>
      </c>
      <c r="G556" s="39">
        <v>274</v>
      </c>
      <c r="H556" s="39">
        <v>266</v>
      </c>
      <c r="I556" s="39">
        <v>15</v>
      </c>
      <c r="J556" s="39">
        <v>0</v>
      </c>
      <c r="K556" s="39">
        <v>0</v>
      </c>
      <c r="L556" s="40"/>
      <c r="M556" s="40"/>
      <c r="N556" s="40"/>
      <c r="O556" s="39">
        <v>4</v>
      </c>
      <c r="P556" s="39">
        <v>41</v>
      </c>
      <c r="Q556" s="39">
        <v>40</v>
      </c>
      <c r="R556" s="39">
        <v>5</v>
      </c>
      <c r="S556" s="39">
        <v>0</v>
      </c>
      <c r="T556" s="39">
        <v>0</v>
      </c>
      <c r="U556" s="40"/>
      <c r="V556" s="40"/>
      <c r="W556" s="40"/>
      <c r="X556" s="39">
        <v>5</v>
      </c>
      <c r="Y556" s="39">
        <v>38</v>
      </c>
      <c r="Z556" s="39">
        <v>42</v>
      </c>
      <c r="AA556" s="39">
        <v>1</v>
      </c>
      <c r="AB556" s="39">
        <v>0</v>
      </c>
      <c r="AC556" s="39">
        <v>0</v>
      </c>
      <c r="AD556" s="40"/>
      <c r="AE556" s="40"/>
      <c r="AF556" s="40"/>
      <c r="AG556" s="39">
        <v>0</v>
      </c>
      <c r="AH556" s="39">
        <v>6</v>
      </c>
      <c r="AI556" s="39">
        <v>6</v>
      </c>
      <c r="AJ556" s="39">
        <v>0</v>
      </c>
      <c r="AK556" s="39">
        <v>0</v>
      </c>
      <c r="AL556" s="39">
        <v>0</v>
      </c>
    </row>
    <row r="557" spans="1:38" ht="20.100000000000001" customHeight="1" x14ac:dyDescent="0.2">
      <c r="D557" s="2" t="s">
        <v>97</v>
      </c>
      <c r="F557" s="35">
        <v>13</v>
      </c>
      <c r="G557" s="35">
        <v>254</v>
      </c>
      <c r="H557" s="35">
        <v>257</v>
      </c>
      <c r="I557" s="35">
        <v>10</v>
      </c>
      <c r="J557" s="35">
        <v>0</v>
      </c>
      <c r="K557" s="35">
        <v>0</v>
      </c>
      <c r="L557" s="35"/>
      <c r="M557" s="35"/>
      <c r="N557" s="35"/>
      <c r="O557" s="35">
        <v>1</v>
      </c>
      <c r="P557" s="35">
        <v>50</v>
      </c>
      <c r="Q557" s="35">
        <v>49</v>
      </c>
      <c r="R557" s="35">
        <v>2</v>
      </c>
      <c r="S557" s="35">
        <v>0</v>
      </c>
      <c r="T557" s="35">
        <v>0</v>
      </c>
      <c r="U557" s="35"/>
      <c r="V557" s="35"/>
      <c r="W557" s="35"/>
      <c r="X557" s="35">
        <v>2</v>
      </c>
      <c r="Y557" s="35">
        <v>41</v>
      </c>
      <c r="Z557" s="35">
        <v>42</v>
      </c>
      <c r="AA557" s="35">
        <v>1</v>
      </c>
      <c r="AB557" s="35">
        <v>0</v>
      </c>
      <c r="AC557" s="35">
        <v>0</v>
      </c>
      <c r="AD557" s="35"/>
      <c r="AE557" s="35"/>
      <c r="AF557" s="35"/>
      <c r="AG557" s="35">
        <v>0</v>
      </c>
      <c r="AH557" s="35">
        <v>5</v>
      </c>
      <c r="AI557" s="35">
        <v>4</v>
      </c>
      <c r="AJ557" s="35">
        <v>1</v>
      </c>
      <c r="AK557" s="35">
        <v>0</v>
      </c>
      <c r="AL557" s="35">
        <v>0</v>
      </c>
    </row>
    <row r="558" spans="1:38" ht="19.5" customHeight="1" x14ac:dyDescent="0.2">
      <c r="D558" s="38" t="s">
        <v>98</v>
      </c>
      <c r="F558" s="39">
        <v>28</v>
      </c>
      <c r="G558" s="39">
        <v>952</v>
      </c>
      <c r="H558" s="39">
        <v>972</v>
      </c>
      <c r="I558" s="39">
        <v>8</v>
      </c>
      <c r="J558" s="39">
        <v>0</v>
      </c>
      <c r="K558" s="39">
        <v>0</v>
      </c>
      <c r="L558" s="40"/>
      <c r="M558" s="40"/>
      <c r="N558" s="40"/>
      <c r="O558" s="39">
        <v>2</v>
      </c>
      <c r="P558" s="39">
        <v>108</v>
      </c>
      <c r="Q558" s="39">
        <v>110</v>
      </c>
      <c r="R558" s="39">
        <v>0</v>
      </c>
      <c r="S558" s="39">
        <v>0</v>
      </c>
      <c r="T558" s="39">
        <v>0</v>
      </c>
      <c r="U558" s="40"/>
      <c r="V558" s="40"/>
      <c r="W558" s="40"/>
      <c r="X558" s="39">
        <v>2</v>
      </c>
      <c r="Y558" s="39">
        <v>25</v>
      </c>
      <c r="Z558" s="39">
        <v>25</v>
      </c>
      <c r="AA558" s="39">
        <v>2</v>
      </c>
      <c r="AB558" s="39">
        <v>0</v>
      </c>
      <c r="AC558" s="39">
        <v>0</v>
      </c>
      <c r="AD558" s="40"/>
      <c r="AE558" s="40"/>
      <c r="AF558" s="40"/>
      <c r="AG558" s="39">
        <v>0</v>
      </c>
      <c r="AH558" s="39">
        <v>1</v>
      </c>
      <c r="AI558" s="39">
        <v>1</v>
      </c>
      <c r="AJ558" s="39">
        <v>0</v>
      </c>
      <c r="AK558" s="39">
        <v>0</v>
      </c>
      <c r="AL558" s="39">
        <v>0</v>
      </c>
    </row>
    <row r="559" spans="1:38" ht="20.100000000000001" customHeight="1" x14ac:dyDescent="0.2">
      <c r="D559" s="2" t="s">
        <v>113</v>
      </c>
      <c r="F559" s="35">
        <v>22</v>
      </c>
      <c r="G559" s="35">
        <v>993</v>
      </c>
      <c r="H559" s="35">
        <v>1004</v>
      </c>
      <c r="I559" s="35">
        <v>11</v>
      </c>
      <c r="J559" s="35">
        <v>0</v>
      </c>
      <c r="K559" s="35">
        <v>0</v>
      </c>
      <c r="L559" s="35"/>
      <c r="M559" s="35"/>
      <c r="N559" s="35"/>
      <c r="O559" s="35">
        <v>0</v>
      </c>
      <c r="P559" s="35">
        <v>69</v>
      </c>
      <c r="Q559" s="35">
        <v>67</v>
      </c>
      <c r="R559" s="35">
        <v>2</v>
      </c>
      <c r="S559" s="35">
        <v>0</v>
      </c>
      <c r="T559" s="35">
        <v>0</v>
      </c>
      <c r="U559" s="35"/>
      <c r="V559" s="35"/>
      <c r="W559" s="35"/>
      <c r="X559" s="35">
        <v>2</v>
      </c>
      <c r="Y559" s="35">
        <v>19</v>
      </c>
      <c r="Z559" s="35">
        <v>20</v>
      </c>
      <c r="AA559" s="35">
        <v>1</v>
      </c>
      <c r="AB559" s="35">
        <v>0</v>
      </c>
      <c r="AC559" s="35">
        <v>0</v>
      </c>
      <c r="AD559" s="35"/>
      <c r="AE559" s="35"/>
      <c r="AF559" s="35"/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</row>
    <row r="560" spans="1:38" ht="19.5" customHeight="1" x14ac:dyDescent="0.2">
      <c r="D560" s="38" t="s">
        <v>114</v>
      </c>
      <c r="F560" s="39">
        <v>63</v>
      </c>
      <c r="G560" s="39">
        <v>1009</v>
      </c>
      <c r="H560" s="39">
        <v>1046</v>
      </c>
      <c r="I560" s="39">
        <v>26</v>
      </c>
      <c r="J560" s="39">
        <v>0</v>
      </c>
      <c r="K560" s="39">
        <v>0</v>
      </c>
      <c r="L560" s="40"/>
      <c r="M560" s="40"/>
      <c r="N560" s="40"/>
      <c r="O560" s="39">
        <v>0</v>
      </c>
      <c r="P560" s="39">
        <v>44</v>
      </c>
      <c r="Q560" s="39">
        <v>43</v>
      </c>
      <c r="R560" s="39">
        <v>1</v>
      </c>
      <c r="S560" s="39">
        <v>0</v>
      </c>
      <c r="T560" s="39">
        <v>0</v>
      </c>
      <c r="U560" s="40"/>
      <c r="V560" s="40"/>
      <c r="W560" s="40"/>
      <c r="X560" s="39">
        <v>1</v>
      </c>
      <c r="Y560" s="39">
        <v>34</v>
      </c>
      <c r="Z560" s="39">
        <v>34</v>
      </c>
      <c r="AA560" s="39">
        <v>1</v>
      </c>
      <c r="AB560" s="39">
        <v>0</v>
      </c>
      <c r="AC560" s="39">
        <v>0</v>
      </c>
      <c r="AD560" s="40"/>
      <c r="AE560" s="40"/>
      <c r="AF560" s="40"/>
      <c r="AG560" s="39">
        <v>0</v>
      </c>
      <c r="AH560" s="39">
        <v>5</v>
      </c>
      <c r="AI560" s="39">
        <v>5</v>
      </c>
      <c r="AJ560" s="39">
        <v>0</v>
      </c>
      <c r="AK560" s="39">
        <v>0</v>
      </c>
      <c r="AL560" s="39">
        <v>0</v>
      </c>
    </row>
    <row r="561" spans="1:38" ht="20.100000000000001" customHeight="1" x14ac:dyDescent="0.2">
      <c r="D561" s="2" t="s">
        <v>115</v>
      </c>
      <c r="F561" s="35">
        <v>41</v>
      </c>
      <c r="G561" s="35">
        <v>1020</v>
      </c>
      <c r="H561" s="35">
        <v>1039</v>
      </c>
      <c r="I561" s="35">
        <v>22</v>
      </c>
      <c r="J561" s="35">
        <v>0</v>
      </c>
      <c r="K561" s="35">
        <v>0</v>
      </c>
      <c r="L561" s="35"/>
      <c r="M561" s="35"/>
      <c r="N561" s="35"/>
      <c r="O561" s="35">
        <v>1</v>
      </c>
      <c r="P561" s="35">
        <v>19</v>
      </c>
      <c r="Q561" s="35">
        <v>19</v>
      </c>
      <c r="R561" s="35">
        <v>1</v>
      </c>
      <c r="S561" s="35">
        <v>0</v>
      </c>
      <c r="T561" s="35">
        <v>0</v>
      </c>
      <c r="U561" s="35"/>
      <c r="V561" s="35"/>
      <c r="W561" s="35"/>
      <c r="X561" s="35">
        <v>2</v>
      </c>
      <c r="Y561" s="35">
        <v>30</v>
      </c>
      <c r="Z561" s="35">
        <v>32</v>
      </c>
      <c r="AA561" s="35">
        <v>0</v>
      </c>
      <c r="AB561" s="35">
        <v>0</v>
      </c>
      <c r="AC561" s="35">
        <v>0</v>
      </c>
      <c r="AD561" s="35"/>
      <c r="AE561" s="35"/>
      <c r="AF561" s="35"/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</row>
    <row r="562" spans="1:38" ht="19.5" customHeight="1" x14ac:dyDescent="0.2">
      <c r="D562" s="38" t="s">
        <v>102</v>
      </c>
      <c r="F562" s="39">
        <v>22</v>
      </c>
      <c r="G562" s="39">
        <v>302</v>
      </c>
      <c r="H562" s="39">
        <v>313</v>
      </c>
      <c r="I562" s="39">
        <v>11</v>
      </c>
      <c r="J562" s="39">
        <v>0</v>
      </c>
      <c r="K562" s="39">
        <v>0</v>
      </c>
      <c r="L562" s="40"/>
      <c r="M562" s="40"/>
      <c r="N562" s="40"/>
      <c r="O562" s="39">
        <v>2</v>
      </c>
      <c r="P562" s="39">
        <v>22</v>
      </c>
      <c r="Q562" s="39">
        <v>24</v>
      </c>
      <c r="R562" s="39">
        <v>0</v>
      </c>
      <c r="S562" s="39">
        <v>0</v>
      </c>
      <c r="T562" s="39">
        <v>0</v>
      </c>
      <c r="U562" s="40"/>
      <c r="V562" s="40"/>
      <c r="W562" s="40"/>
      <c r="X562" s="39">
        <v>4</v>
      </c>
      <c r="Y562" s="39">
        <v>43</v>
      </c>
      <c r="Z562" s="39">
        <v>41</v>
      </c>
      <c r="AA562" s="39">
        <v>6</v>
      </c>
      <c r="AB562" s="39">
        <v>0</v>
      </c>
      <c r="AC562" s="39">
        <v>0</v>
      </c>
      <c r="AD562" s="40"/>
      <c r="AE562" s="40"/>
      <c r="AF562" s="40"/>
      <c r="AG562" s="39">
        <v>0</v>
      </c>
      <c r="AH562" s="39">
        <v>7</v>
      </c>
      <c r="AI562" s="39">
        <v>6</v>
      </c>
      <c r="AJ562" s="39">
        <v>1</v>
      </c>
      <c r="AK562" s="39">
        <v>0</v>
      </c>
      <c r="AL562" s="39">
        <v>0</v>
      </c>
    </row>
    <row r="563" spans="1:38" ht="20.100000000000001" customHeight="1" x14ac:dyDescent="0.2">
      <c r="D563" s="2" t="s">
        <v>103</v>
      </c>
      <c r="F563" s="35">
        <v>11</v>
      </c>
      <c r="G563" s="35">
        <v>982</v>
      </c>
      <c r="H563" s="35">
        <v>988</v>
      </c>
      <c r="I563" s="35">
        <v>5</v>
      </c>
      <c r="J563" s="35">
        <v>0</v>
      </c>
      <c r="K563" s="35">
        <v>0</v>
      </c>
      <c r="L563" s="35"/>
      <c r="M563" s="35"/>
      <c r="N563" s="35"/>
      <c r="O563" s="35">
        <v>1</v>
      </c>
      <c r="P563" s="35">
        <v>59</v>
      </c>
      <c r="Q563" s="35">
        <v>59</v>
      </c>
      <c r="R563" s="35">
        <v>1</v>
      </c>
      <c r="S563" s="35">
        <v>0</v>
      </c>
      <c r="T563" s="35">
        <v>0</v>
      </c>
      <c r="U563" s="35"/>
      <c r="V563" s="35"/>
      <c r="W563" s="35"/>
      <c r="X563" s="35">
        <v>0</v>
      </c>
      <c r="Y563" s="35">
        <v>32</v>
      </c>
      <c r="Z563" s="35">
        <v>31</v>
      </c>
      <c r="AA563" s="35">
        <v>1</v>
      </c>
      <c r="AB563" s="35">
        <v>0</v>
      </c>
      <c r="AC563" s="35">
        <v>0</v>
      </c>
      <c r="AD563" s="35"/>
      <c r="AE563" s="35"/>
      <c r="AF563" s="35"/>
      <c r="AG563" s="35">
        <v>0</v>
      </c>
      <c r="AH563" s="35">
        <v>2</v>
      </c>
      <c r="AI563" s="35">
        <v>2</v>
      </c>
      <c r="AJ563" s="35">
        <v>0</v>
      </c>
      <c r="AK563" s="35">
        <v>0</v>
      </c>
      <c r="AL563" s="35">
        <v>0</v>
      </c>
    </row>
    <row r="564" spans="1:38" ht="19.5" customHeight="1" x14ac:dyDescent="0.2">
      <c r="D564" s="38" t="s">
        <v>116</v>
      </c>
      <c r="F564" s="39">
        <v>10</v>
      </c>
      <c r="G564" s="39">
        <v>213</v>
      </c>
      <c r="H564" s="39">
        <v>215</v>
      </c>
      <c r="I564" s="39">
        <v>8</v>
      </c>
      <c r="J564" s="39">
        <v>0</v>
      </c>
      <c r="K564" s="39">
        <v>0</v>
      </c>
      <c r="L564" s="40"/>
      <c r="M564" s="40"/>
      <c r="N564" s="40"/>
      <c r="O564" s="39">
        <v>0</v>
      </c>
      <c r="P564" s="39">
        <v>79</v>
      </c>
      <c r="Q564" s="39">
        <v>78</v>
      </c>
      <c r="R564" s="39">
        <v>1</v>
      </c>
      <c r="S564" s="39">
        <v>0</v>
      </c>
      <c r="T564" s="39">
        <v>0</v>
      </c>
      <c r="U564" s="40"/>
      <c r="V564" s="40"/>
      <c r="W564" s="40"/>
      <c r="X564" s="39">
        <v>4</v>
      </c>
      <c r="Y564" s="39">
        <v>48</v>
      </c>
      <c r="Z564" s="39">
        <v>46</v>
      </c>
      <c r="AA564" s="39">
        <v>6</v>
      </c>
      <c r="AB564" s="39">
        <v>0</v>
      </c>
      <c r="AC564" s="39">
        <v>0</v>
      </c>
      <c r="AD564" s="40"/>
      <c r="AE564" s="40"/>
      <c r="AF564" s="40"/>
      <c r="AG564" s="39">
        <v>0</v>
      </c>
      <c r="AH564" s="39">
        <v>6</v>
      </c>
      <c r="AI564" s="39">
        <v>6</v>
      </c>
      <c r="AJ564" s="39">
        <v>0</v>
      </c>
      <c r="AK564" s="39">
        <v>0</v>
      </c>
      <c r="AL564" s="39">
        <v>0</v>
      </c>
    </row>
    <row r="565" spans="1:38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</row>
    <row r="566" spans="1:38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233</v>
      </c>
      <c r="G566" s="44">
        <v>6282</v>
      </c>
      <c r="H566" s="44">
        <v>6385</v>
      </c>
      <c r="I566" s="44">
        <v>130</v>
      </c>
      <c r="J566" s="44">
        <v>0</v>
      </c>
      <c r="K566" s="44">
        <v>0</v>
      </c>
      <c r="L566" s="45"/>
      <c r="M566" s="45"/>
      <c r="N566" s="45"/>
      <c r="O566" s="44">
        <v>11</v>
      </c>
      <c r="P566" s="44">
        <v>531</v>
      </c>
      <c r="Q566" s="44">
        <v>527</v>
      </c>
      <c r="R566" s="44">
        <v>15</v>
      </c>
      <c r="S566" s="44">
        <v>0</v>
      </c>
      <c r="T566" s="44">
        <v>0</v>
      </c>
      <c r="U566" s="45"/>
      <c r="V566" s="45"/>
      <c r="W566" s="45"/>
      <c r="X566" s="44">
        <v>27</v>
      </c>
      <c r="Y566" s="44">
        <v>354</v>
      </c>
      <c r="Z566" s="44">
        <v>360</v>
      </c>
      <c r="AA566" s="44">
        <v>21</v>
      </c>
      <c r="AB566" s="44">
        <v>0</v>
      </c>
      <c r="AC566" s="44">
        <v>0</v>
      </c>
      <c r="AD566" s="45"/>
      <c r="AE566" s="45"/>
      <c r="AF566" s="45"/>
      <c r="AG566" s="44">
        <v>0</v>
      </c>
      <c r="AH566" s="44">
        <v>38</v>
      </c>
      <c r="AI566" s="44">
        <v>36</v>
      </c>
      <c r="AJ566" s="44">
        <v>2</v>
      </c>
      <c r="AK566" s="44">
        <v>0</v>
      </c>
      <c r="AL566" s="44">
        <v>0</v>
      </c>
    </row>
    <row r="567" spans="1:38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</row>
    <row r="568" spans="1:38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233</v>
      </c>
      <c r="G568" s="50">
        <v>6282</v>
      </c>
      <c r="H568" s="50">
        <v>6385</v>
      </c>
      <c r="I568" s="50">
        <v>130</v>
      </c>
      <c r="J568" s="50">
        <v>0</v>
      </c>
      <c r="K568" s="50">
        <v>0</v>
      </c>
      <c r="L568" s="45"/>
      <c r="M568" s="45"/>
      <c r="N568" s="45"/>
      <c r="O568" s="50">
        <v>11</v>
      </c>
      <c r="P568" s="50">
        <v>531</v>
      </c>
      <c r="Q568" s="50">
        <v>527</v>
      </c>
      <c r="R568" s="50">
        <v>15</v>
      </c>
      <c r="S568" s="50">
        <v>0</v>
      </c>
      <c r="T568" s="50">
        <v>0</v>
      </c>
      <c r="U568" s="45"/>
      <c r="V568" s="45"/>
      <c r="W568" s="45"/>
      <c r="X568" s="50">
        <v>27</v>
      </c>
      <c r="Y568" s="50">
        <v>354</v>
      </c>
      <c r="Z568" s="50">
        <v>360</v>
      </c>
      <c r="AA568" s="50">
        <v>21</v>
      </c>
      <c r="AB568" s="50">
        <v>0</v>
      </c>
      <c r="AC568" s="50">
        <v>0</v>
      </c>
      <c r="AD568" s="45"/>
      <c r="AE568" s="45"/>
      <c r="AF568" s="45"/>
      <c r="AG568" s="50">
        <v>0</v>
      </c>
      <c r="AH568" s="50">
        <v>38</v>
      </c>
      <c r="AI568" s="50">
        <v>36</v>
      </c>
      <c r="AJ568" s="50">
        <v>2</v>
      </c>
      <c r="AK568" s="50">
        <v>0</v>
      </c>
      <c r="AL568" s="50">
        <v>0</v>
      </c>
    </row>
    <row r="569" spans="1:38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</row>
    <row r="570" spans="1:38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</row>
    <row r="571" spans="1:38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</row>
    <row r="572" spans="1:38" ht="20.100000000000001" customHeight="1" x14ac:dyDescent="0.2">
      <c r="D572" s="2" t="s">
        <v>95</v>
      </c>
      <c r="F572" s="35">
        <v>91</v>
      </c>
      <c r="G572" s="35">
        <v>1598</v>
      </c>
      <c r="H572" s="35">
        <v>1616</v>
      </c>
      <c r="I572" s="35">
        <v>73</v>
      </c>
      <c r="J572" s="35">
        <v>0</v>
      </c>
      <c r="K572" s="35">
        <v>0</v>
      </c>
      <c r="L572" s="35"/>
      <c r="M572" s="35"/>
      <c r="N572" s="35"/>
      <c r="O572" s="35">
        <v>0</v>
      </c>
      <c r="P572" s="35">
        <v>47</v>
      </c>
      <c r="Q572" s="35">
        <v>46</v>
      </c>
      <c r="R572" s="35">
        <v>1</v>
      </c>
      <c r="S572" s="35">
        <v>0</v>
      </c>
      <c r="T572" s="35">
        <v>0</v>
      </c>
      <c r="U572" s="35"/>
      <c r="V572" s="35"/>
      <c r="W572" s="35"/>
      <c r="X572" s="35">
        <v>4</v>
      </c>
      <c r="Y572" s="35">
        <v>58</v>
      </c>
      <c r="Z572" s="35">
        <v>57</v>
      </c>
      <c r="AA572" s="35">
        <v>5</v>
      </c>
      <c r="AB572" s="35">
        <v>0</v>
      </c>
      <c r="AC572" s="35">
        <v>0</v>
      </c>
      <c r="AD572" s="35"/>
      <c r="AE572" s="35"/>
      <c r="AF572" s="35"/>
      <c r="AG572" s="35">
        <v>1</v>
      </c>
      <c r="AH572" s="35">
        <v>5</v>
      </c>
      <c r="AI572" s="35">
        <v>6</v>
      </c>
      <c r="AJ572" s="35">
        <v>0</v>
      </c>
      <c r="AK572" s="35">
        <v>0</v>
      </c>
      <c r="AL572" s="35">
        <v>0</v>
      </c>
    </row>
    <row r="573" spans="1:38" ht="19.5" customHeight="1" x14ac:dyDescent="0.2">
      <c r="D573" s="38" t="s">
        <v>96</v>
      </c>
      <c r="F573" s="39">
        <v>139</v>
      </c>
      <c r="G573" s="39">
        <v>1513</v>
      </c>
      <c r="H573" s="39">
        <v>2308</v>
      </c>
      <c r="I573" s="39">
        <v>-656</v>
      </c>
      <c r="J573" s="39">
        <v>0</v>
      </c>
      <c r="K573" s="39">
        <v>0</v>
      </c>
      <c r="L573" s="40"/>
      <c r="M573" s="40"/>
      <c r="N573" s="40"/>
      <c r="O573" s="39">
        <v>11</v>
      </c>
      <c r="P573" s="39">
        <v>110</v>
      </c>
      <c r="Q573" s="39">
        <v>314</v>
      </c>
      <c r="R573" s="39">
        <v>-193</v>
      </c>
      <c r="S573" s="39">
        <v>0</v>
      </c>
      <c r="T573" s="39">
        <v>0</v>
      </c>
      <c r="U573" s="40"/>
      <c r="V573" s="40"/>
      <c r="W573" s="40"/>
      <c r="X573" s="39">
        <v>5</v>
      </c>
      <c r="Y573" s="39">
        <v>39</v>
      </c>
      <c r="Z573" s="39">
        <v>262</v>
      </c>
      <c r="AA573" s="39">
        <v>-218</v>
      </c>
      <c r="AB573" s="39">
        <v>0</v>
      </c>
      <c r="AC573" s="39">
        <v>0</v>
      </c>
      <c r="AD573" s="40"/>
      <c r="AE573" s="40"/>
      <c r="AF573" s="40"/>
      <c r="AG573" s="39">
        <v>0</v>
      </c>
      <c r="AH573" s="39">
        <v>3</v>
      </c>
      <c r="AI573" s="39">
        <v>18</v>
      </c>
      <c r="AJ573" s="39">
        <v>-15</v>
      </c>
      <c r="AK573" s="39">
        <v>0</v>
      </c>
      <c r="AL573" s="39">
        <v>0</v>
      </c>
    </row>
    <row r="574" spans="1:38" ht="20.100000000000001" customHeight="1" x14ac:dyDescent="0.2">
      <c r="D574" s="2" t="s">
        <v>112</v>
      </c>
      <c r="F574" s="35">
        <v>125</v>
      </c>
      <c r="G574" s="35">
        <v>1583</v>
      </c>
      <c r="H574" s="35">
        <v>1624</v>
      </c>
      <c r="I574" s="35">
        <v>83</v>
      </c>
      <c r="J574" s="35">
        <v>0</v>
      </c>
      <c r="K574" s="35">
        <v>0</v>
      </c>
      <c r="L574" s="35"/>
      <c r="M574" s="35"/>
      <c r="N574" s="35"/>
      <c r="O574" s="35">
        <v>7</v>
      </c>
      <c r="P574" s="35">
        <v>103</v>
      </c>
      <c r="Q574" s="35">
        <v>105</v>
      </c>
      <c r="R574" s="35">
        <v>5</v>
      </c>
      <c r="S574" s="35">
        <v>0</v>
      </c>
      <c r="T574" s="35">
        <v>0</v>
      </c>
      <c r="U574" s="35"/>
      <c r="V574" s="35"/>
      <c r="W574" s="35"/>
      <c r="X574" s="35">
        <v>0</v>
      </c>
      <c r="Y574" s="35">
        <v>40</v>
      </c>
      <c r="Z574" s="35">
        <v>37</v>
      </c>
      <c r="AA574" s="35">
        <v>3</v>
      </c>
      <c r="AB574" s="35">
        <v>0</v>
      </c>
      <c r="AC574" s="35">
        <v>0</v>
      </c>
      <c r="AD574" s="35"/>
      <c r="AE574" s="35"/>
      <c r="AF574" s="35"/>
      <c r="AG574" s="35">
        <v>0</v>
      </c>
      <c r="AH574" s="35">
        <v>3</v>
      </c>
      <c r="AI574" s="35">
        <v>3</v>
      </c>
      <c r="AJ574" s="35">
        <v>0</v>
      </c>
      <c r="AK574" s="35">
        <v>0</v>
      </c>
      <c r="AL574" s="35">
        <v>0</v>
      </c>
    </row>
    <row r="575" spans="1:38" ht="19.5" customHeight="1" x14ac:dyDescent="0.2">
      <c r="D575" s="38" t="s">
        <v>98</v>
      </c>
      <c r="F575" s="39">
        <v>157</v>
      </c>
      <c r="G575" s="39">
        <v>1530</v>
      </c>
      <c r="H575" s="39">
        <v>1614</v>
      </c>
      <c r="I575" s="39">
        <v>73</v>
      </c>
      <c r="J575" s="39">
        <v>0</v>
      </c>
      <c r="K575" s="39">
        <v>0</v>
      </c>
      <c r="L575" s="40"/>
      <c r="M575" s="40"/>
      <c r="N575" s="40"/>
      <c r="O575" s="39">
        <v>20</v>
      </c>
      <c r="P575" s="39">
        <v>147</v>
      </c>
      <c r="Q575" s="39">
        <v>144</v>
      </c>
      <c r="R575" s="39">
        <v>23</v>
      </c>
      <c r="S575" s="39">
        <v>0</v>
      </c>
      <c r="T575" s="39">
        <v>0</v>
      </c>
      <c r="U575" s="40"/>
      <c r="V575" s="40"/>
      <c r="W575" s="40"/>
      <c r="X575" s="39">
        <v>21</v>
      </c>
      <c r="Y575" s="39">
        <v>33</v>
      </c>
      <c r="Z575" s="39">
        <v>36</v>
      </c>
      <c r="AA575" s="39">
        <v>18</v>
      </c>
      <c r="AB575" s="39">
        <v>0</v>
      </c>
      <c r="AC575" s="39">
        <v>0</v>
      </c>
      <c r="AD575" s="40"/>
      <c r="AE575" s="40"/>
      <c r="AF575" s="40"/>
      <c r="AG575" s="39">
        <v>1</v>
      </c>
      <c r="AH575" s="39">
        <v>1</v>
      </c>
      <c r="AI575" s="39">
        <v>1</v>
      </c>
      <c r="AJ575" s="39">
        <v>1</v>
      </c>
      <c r="AK575" s="39">
        <v>0</v>
      </c>
      <c r="AL575" s="39">
        <v>0</v>
      </c>
    </row>
    <row r="576" spans="1:38" ht="20.100000000000001" customHeight="1" x14ac:dyDescent="0.2">
      <c r="D576" s="2" t="s">
        <v>113</v>
      </c>
      <c r="F576" s="35">
        <v>97</v>
      </c>
      <c r="G576" s="35">
        <v>1559</v>
      </c>
      <c r="H576" s="35">
        <v>1617</v>
      </c>
      <c r="I576" s="35">
        <v>39</v>
      </c>
      <c r="J576" s="35">
        <v>0</v>
      </c>
      <c r="K576" s="35">
        <v>0</v>
      </c>
      <c r="L576" s="35"/>
      <c r="M576" s="35"/>
      <c r="N576" s="35"/>
      <c r="O576" s="35">
        <v>21</v>
      </c>
      <c r="P576" s="35">
        <v>119</v>
      </c>
      <c r="Q576" s="35">
        <v>126</v>
      </c>
      <c r="R576" s="35">
        <v>14</v>
      </c>
      <c r="S576" s="35">
        <v>0</v>
      </c>
      <c r="T576" s="35">
        <v>0</v>
      </c>
      <c r="U576" s="35"/>
      <c r="V576" s="35"/>
      <c r="W576" s="35"/>
      <c r="X576" s="35">
        <v>11</v>
      </c>
      <c r="Y576" s="35">
        <v>26</v>
      </c>
      <c r="Z576" s="35">
        <v>24</v>
      </c>
      <c r="AA576" s="35">
        <v>13</v>
      </c>
      <c r="AB576" s="35">
        <v>0</v>
      </c>
      <c r="AC576" s="35">
        <v>0</v>
      </c>
      <c r="AD576" s="35"/>
      <c r="AE576" s="35"/>
      <c r="AF576" s="35"/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</row>
    <row r="577" spans="1:38" ht="19.5" customHeight="1" x14ac:dyDescent="0.2">
      <c r="D577" s="38" t="s">
        <v>114</v>
      </c>
      <c r="F577" s="39">
        <v>81</v>
      </c>
      <c r="G577" s="39">
        <v>1566</v>
      </c>
      <c r="H577" s="39">
        <v>1598</v>
      </c>
      <c r="I577" s="39">
        <v>49</v>
      </c>
      <c r="J577" s="39">
        <v>0</v>
      </c>
      <c r="K577" s="39">
        <v>0</v>
      </c>
      <c r="L577" s="40"/>
      <c r="M577" s="40"/>
      <c r="N577" s="40"/>
      <c r="O577" s="39">
        <v>3</v>
      </c>
      <c r="P577" s="39">
        <v>58</v>
      </c>
      <c r="Q577" s="39">
        <v>61</v>
      </c>
      <c r="R577" s="39">
        <v>0</v>
      </c>
      <c r="S577" s="39">
        <v>0</v>
      </c>
      <c r="T577" s="39">
        <v>0</v>
      </c>
      <c r="U577" s="40"/>
      <c r="V577" s="40"/>
      <c r="W577" s="40"/>
      <c r="X577" s="39">
        <v>1</v>
      </c>
      <c r="Y577" s="39">
        <v>49</v>
      </c>
      <c r="Z577" s="39">
        <v>45</v>
      </c>
      <c r="AA577" s="39">
        <v>5</v>
      </c>
      <c r="AB577" s="39">
        <v>0</v>
      </c>
      <c r="AC577" s="39">
        <v>0</v>
      </c>
      <c r="AD577" s="40"/>
      <c r="AE577" s="40"/>
      <c r="AF577" s="40"/>
      <c r="AG577" s="39">
        <v>0</v>
      </c>
      <c r="AH577" s="39">
        <v>9</v>
      </c>
      <c r="AI577" s="39">
        <v>8</v>
      </c>
      <c r="AJ577" s="39">
        <v>1</v>
      </c>
      <c r="AK577" s="39">
        <v>0</v>
      </c>
      <c r="AL577" s="39">
        <v>0</v>
      </c>
    </row>
    <row r="578" spans="1:38" ht="20.100000000000001" customHeight="1" x14ac:dyDescent="0.2">
      <c r="D578" s="2" t="s">
        <v>115</v>
      </c>
      <c r="F578" s="35">
        <v>65</v>
      </c>
      <c r="G578" s="35">
        <v>1632</v>
      </c>
      <c r="H578" s="35">
        <v>1634</v>
      </c>
      <c r="I578" s="35">
        <v>63</v>
      </c>
      <c r="J578" s="35">
        <v>0</v>
      </c>
      <c r="K578" s="35">
        <v>0</v>
      </c>
      <c r="L578" s="35"/>
      <c r="M578" s="35"/>
      <c r="N578" s="35"/>
      <c r="O578" s="35">
        <v>0</v>
      </c>
      <c r="P578" s="35">
        <v>34</v>
      </c>
      <c r="Q578" s="35">
        <v>34</v>
      </c>
      <c r="R578" s="35">
        <v>0</v>
      </c>
      <c r="S578" s="35">
        <v>0</v>
      </c>
      <c r="T578" s="35">
        <v>0</v>
      </c>
      <c r="U578" s="35"/>
      <c r="V578" s="35"/>
      <c r="W578" s="35"/>
      <c r="X578" s="35">
        <v>5</v>
      </c>
      <c r="Y578" s="35">
        <v>26</v>
      </c>
      <c r="Z578" s="35">
        <v>28</v>
      </c>
      <c r="AA578" s="35">
        <v>3</v>
      </c>
      <c r="AB578" s="35">
        <v>0</v>
      </c>
      <c r="AC578" s="35">
        <v>0</v>
      </c>
      <c r="AD578" s="35"/>
      <c r="AE578" s="35"/>
      <c r="AF578" s="35"/>
      <c r="AG578" s="35">
        <v>0</v>
      </c>
      <c r="AH578" s="35">
        <v>6</v>
      </c>
      <c r="AI578" s="35">
        <v>6</v>
      </c>
      <c r="AJ578" s="35">
        <v>0</v>
      </c>
      <c r="AK578" s="35">
        <v>0</v>
      </c>
      <c r="AL578" s="35">
        <v>0</v>
      </c>
    </row>
    <row r="579" spans="1:38" ht="19.5" customHeight="1" x14ac:dyDescent="0.2">
      <c r="D579" s="38" t="s">
        <v>102</v>
      </c>
      <c r="F579" s="39">
        <v>82</v>
      </c>
      <c r="G579" s="39">
        <v>1588</v>
      </c>
      <c r="H579" s="39">
        <v>1612</v>
      </c>
      <c r="I579" s="39">
        <v>58</v>
      </c>
      <c r="J579" s="39">
        <v>0</v>
      </c>
      <c r="K579" s="39">
        <v>0</v>
      </c>
      <c r="L579" s="40"/>
      <c r="M579" s="40"/>
      <c r="N579" s="40"/>
      <c r="O579" s="39">
        <v>1</v>
      </c>
      <c r="P579" s="39">
        <v>55</v>
      </c>
      <c r="Q579" s="39">
        <v>54</v>
      </c>
      <c r="R579" s="39">
        <v>2</v>
      </c>
      <c r="S579" s="39">
        <v>0</v>
      </c>
      <c r="T579" s="39">
        <v>0</v>
      </c>
      <c r="U579" s="40"/>
      <c r="V579" s="40"/>
      <c r="W579" s="40"/>
      <c r="X579" s="39">
        <v>5</v>
      </c>
      <c r="Y579" s="39">
        <v>61</v>
      </c>
      <c r="Z579" s="39">
        <v>61</v>
      </c>
      <c r="AA579" s="39">
        <v>5</v>
      </c>
      <c r="AB579" s="39">
        <v>0</v>
      </c>
      <c r="AC579" s="39">
        <v>0</v>
      </c>
      <c r="AD579" s="40"/>
      <c r="AE579" s="40"/>
      <c r="AF579" s="40"/>
      <c r="AG579" s="39">
        <v>0</v>
      </c>
      <c r="AH579" s="39">
        <v>4</v>
      </c>
      <c r="AI579" s="39">
        <v>4</v>
      </c>
      <c r="AJ579" s="39">
        <v>0</v>
      </c>
      <c r="AK579" s="39">
        <v>0</v>
      </c>
      <c r="AL579" s="39">
        <v>0</v>
      </c>
    </row>
    <row r="580" spans="1:38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</row>
    <row r="581" spans="1:38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837</v>
      </c>
      <c r="G581" s="44">
        <v>12569</v>
      </c>
      <c r="H581" s="44">
        <v>13623</v>
      </c>
      <c r="I581" s="44">
        <v>-218</v>
      </c>
      <c r="J581" s="44">
        <v>0</v>
      </c>
      <c r="K581" s="44">
        <v>0</v>
      </c>
      <c r="L581" s="45"/>
      <c r="M581" s="45"/>
      <c r="N581" s="45"/>
      <c r="O581" s="44">
        <v>63</v>
      </c>
      <c r="P581" s="44">
        <v>673</v>
      </c>
      <c r="Q581" s="44">
        <v>884</v>
      </c>
      <c r="R581" s="44">
        <v>-148</v>
      </c>
      <c r="S581" s="44">
        <v>0</v>
      </c>
      <c r="T581" s="44">
        <v>0</v>
      </c>
      <c r="U581" s="45"/>
      <c r="V581" s="45"/>
      <c r="W581" s="45"/>
      <c r="X581" s="44">
        <v>52</v>
      </c>
      <c r="Y581" s="44">
        <v>332</v>
      </c>
      <c r="Z581" s="44">
        <v>550</v>
      </c>
      <c r="AA581" s="44">
        <v>-166</v>
      </c>
      <c r="AB581" s="44">
        <v>0</v>
      </c>
      <c r="AC581" s="44">
        <v>0</v>
      </c>
      <c r="AD581" s="45"/>
      <c r="AE581" s="45"/>
      <c r="AF581" s="45"/>
      <c r="AG581" s="44">
        <v>2</v>
      </c>
      <c r="AH581" s="44">
        <v>31</v>
      </c>
      <c r="AI581" s="44">
        <v>46</v>
      </c>
      <c r="AJ581" s="44">
        <v>-13</v>
      </c>
      <c r="AK581" s="44">
        <v>0</v>
      </c>
      <c r="AL581" s="44">
        <v>0</v>
      </c>
    </row>
    <row r="582" spans="1:38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</row>
    <row r="583" spans="1:38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837</v>
      </c>
      <c r="G583" s="50">
        <v>12569</v>
      </c>
      <c r="H583" s="50">
        <v>13623</v>
      </c>
      <c r="I583" s="50">
        <v>-218</v>
      </c>
      <c r="J583" s="50">
        <v>0</v>
      </c>
      <c r="K583" s="50">
        <v>0</v>
      </c>
      <c r="L583" s="45"/>
      <c r="M583" s="45"/>
      <c r="N583" s="45"/>
      <c r="O583" s="50">
        <v>63</v>
      </c>
      <c r="P583" s="50">
        <v>673</v>
      </c>
      <c r="Q583" s="50">
        <v>884</v>
      </c>
      <c r="R583" s="50">
        <v>-148</v>
      </c>
      <c r="S583" s="50">
        <v>0</v>
      </c>
      <c r="T583" s="50">
        <v>0</v>
      </c>
      <c r="U583" s="45"/>
      <c r="V583" s="45"/>
      <c r="W583" s="45"/>
      <c r="X583" s="50">
        <v>52</v>
      </c>
      <c r="Y583" s="50">
        <v>332</v>
      </c>
      <c r="Z583" s="50">
        <v>550</v>
      </c>
      <c r="AA583" s="50">
        <v>-166</v>
      </c>
      <c r="AB583" s="50">
        <v>0</v>
      </c>
      <c r="AC583" s="50">
        <v>0</v>
      </c>
      <c r="AD583" s="45"/>
      <c r="AE583" s="45"/>
      <c r="AF583" s="45"/>
      <c r="AG583" s="50">
        <v>2</v>
      </c>
      <c r="AH583" s="50">
        <v>31</v>
      </c>
      <c r="AI583" s="50">
        <v>46</v>
      </c>
      <c r="AJ583" s="50">
        <v>-13</v>
      </c>
      <c r="AK583" s="50">
        <v>0</v>
      </c>
      <c r="AL583" s="50">
        <v>0</v>
      </c>
    </row>
    <row r="584" spans="1:38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</row>
    <row r="585" spans="1:38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</row>
    <row r="586" spans="1:38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</row>
    <row r="587" spans="1:38" ht="20.100000000000001" customHeight="1" x14ac:dyDescent="0.2">
      <c r="D587" s="2" t="s">
        <v>95</v>
      </c>
      <c r="F587" s="35">
        <v>29</v>
      </c>
      <c r="G587" s="35">
        <v>202</v>
      </c>
      <c r="H587" s="35">
        <v>207</v>
      </c>
      <c r="I587" s="35">
        <v>24</v>
      </c>
      <c r="J587" s="35">
        <v>0</v>
      </c>
      <c r="K587" s="35">
        <v>0</v>
      </c>
      <c r="L587" s="35"/>
      <c r="M587" s="35"/>
      <c r="N587" s="35"/>
      <c r="O587" s="35">
        <v>2</v>
      </c>
      <c r="P587" s="35">
        <v>46</v>
      </c>
      <c r="Q587" s="35">
        <v>45</v>
      </c>
      <c r="R587" s="35">
        <v>3</v>
      </c>
      <c r="S587" s="35">
        <v>0</v>
      </c>
      <c r="T587" s="35">
        <v>0</v>
      </c>
      <c r="U587" s="35"/>
      <c r="V587" s="35"/>
      <c r="W587" s="35"/>
      <c r="X587" s="35">
        <v>11</v>
      </c>
      <c r="Y587" s="35">
        <v>62</v>
      </c>
      <c r="Z587" s="35">
        <v>63</v>
      </c>
      <c r="AA587" s="35">
        <v>10</v>
      </c>
      <c r="AB587" s="35">
        <v>0</v>
      </c>
      <c r="AC587" s="35">
        <v>0</v>
      </c>
      <c r="AD587" s="35"/>
      <c r="AE587" s="35"/>
      <c r="AF587" s="35"/>
      <c r="AG587" s="35">
        <v>1</v>
      </c>
      <c r="AH587" s="35">
        <v>24</v>
      </c>
      <c r="AI587" s="35">
        <v>25</v>
      </c>
      <c r="AJ587" s="35">
        <v>0</v>
      </c>
      <c r="AK587" s="35">
        <v>0</v>
      </c>
      <c r="AL587" s="35">
        <v>0</v>
      </c>
    </row>
    <row r="588" spans="1:38" ht="19.5" customHeight="1" x14ac:dyDescent="0.2">
      <c r="D588" s="38" t="s">
        <v>96</v>
      </c>
      <c r="F588" s="39">
        <v>12</v>
      </c>
      <c r="G588" s="39">
        <v>185</v>
      </c>
      <c r="H588" s="39">
        <v>184</v>
      </c>
      <c r="I588" s="39">
        <v>13</v>
      </c>
      <c r="J588" s="39">
        <v>0</v>
      </c>
      <c r="K588" s="39">
        <v>0</v>
      </c>
      <c r="L588" s="40"/>
      <c r="M588" s="40"/>
      <c r="N588" s="40"/>
      <c r="O588" s="39">
        <v>1</v>
      </c>
      <c r="P588" s="39">
        <v>42</v>
      </c>
      <c r="Q588" s="39">
        <v>42</v>
      </c>
      <c r="R588" s="39">
        <v>1</v>
      </c>
      <c r="S588" s="39">
        <v>0</v>
      </c>
      <c r="T588" s="39">
        <v>0</v>
      </c>
      <c r="U588" s="40"/>
      <c r="V588" s="40"/>
      <c r="W588" s="40"/>
      <c r="X588" s="39">
        <v>8</v>
      </c>
      <c r="Y588" s="39">
        <v>63</v>
      </c>
      <c r="Z588" s="39">
        <v>67</v>
      </c>
      <c r="AA588" s="39">
        <v>4</v>
      </c>
      <c r="AB588" s="39">
        <v>0</v>
      </c>
      <c r="AC588" s="39">
        <v>0</v>
      </c>
      <c r="AD588" s="40"/>
      <c r="AE588" s="40"/>
      <c r="AF588" s="40"/>
      <c r="AG588" s="39">
        <v>0</v>
      </c>
      <c r="AH588" s="39">
        <v>17</v>
      </c>
      <c r="AI588" s="39">
        <v>17</v>
      </c>
      <c r="AJ588" s="39">
        <v>0</v>
      </c>
      <c r="AK588" s="39">
        <v>0</v>
      </c>
      <c r="AL588" s="39">
        <v>0</v>
      </c>
    </row>
    <row r="589" spans="1:38" ht="20.100000000000001" customHeight="1" x14ac:dyDescent="0.2">
      <c r="D589" s="2" t="s">
        <v>112</v>
      </c>
      <c r="F589" s="35">
        <v>16</v>
      </c>
      <c r="G589" s="35">
        <v>481</v>
      </c>
      <c r="H589" s="35">
        <v>475</v>
      </c>
      <c r="I589" s="35">
        <v>22</v>
      </c>
      <c r="J589" s="35">
        <v>0</v>
      </c>
      <c r="K589" s="35">
        <v>0</v>
      </c>
      <c r="L589" s="35"/>
      <c r="M589" s="35"/>
      <c r="N589" s="35"/>
      <c r="O589" s="35">
        <v>2</v>
      </c>
      <c r="P589" s="35">
        <v>72</v>
      </c>
      <c r="Q589" s="35">
        <v>73</v>
      </c>
      <c r="R589" s="35">
        <v>1</v>
      </c>
      <c r="S589" s="35">
        <v>0</v>
      </c>
      <c r="T589" s="35">
        <v>0</v>
      </c>
      <c r="U589" s="35"/>
      <c r="V589" s="35"/>
      <c r="W589" s="35"/>
      <c r="X589" s="35">
        <v>0</v>
      </c>
      <c r="Y589" s="35">
        <v>17</v>
      </c>
      <c r="Z589" s="35">
        <v>17</v>
      </c>
      <c r="AA589" s="35">
        <v>0</v>
      </c>
      <c r="AB589" s="35">
        <v>0</v>
      </c>
      <c r="AC589" s="35">
        <v>0</v>
      </c>
      <c r="AD589" s="35"/>
      <c r="AE589" s="35"/>
      <c r="AF589" s="35"/>
      <c r="AG589" s="35">
        <v>1</v>
      </c>
      <c r="AH589" s="35">
        <v>9</v>
      </c>
      <c r="AI589" s="35">
        <v>9</v>
      </c>
      <c r="AJ589" s="35">
        <v>1</v>
      </c>
      <c r="AK589" s="35">
        <v>0</v>
      </c>
      <c r="AL589" s="35">
        <v>0</v>
      </c>
    </row>
    <row r="590" spans="1:38" ht="19.5" customHeight="1" x14ac:dyDescent="0.2">
      <c r="D590" s="38" t="s">
        <v>98</v>
      </c>
      <c r="F590" s="39">
        <v>28</v>
      </c>
      <c r="G590" s="39">
        <v>487</v>
      </c>
      <c r="H590" s="39">
        <v>487</v>
      </c>
      <c r="I590" s="39">
        <v>28</v>
      </c>
      <c r="J590" s="39">
        <v>0</v>
      </c>
      <c r="K590" s="39">
        <v>0</v>
      </c>
      <c r="L590" s="40"/>
      <c r="M590" s="40"/>
      <c r="N590" s="40"/>
      <c r="O590" s="39">
        <v>2</v>
      </c>
      <c r="P590" s="39">
        <v>78</v>
      </c>
      <c r="Q590" s="39">
        <v>80</v>
      </c>
      <c r="R590" s="39">
        <v>0</v>
      </c>
      <c r="S590" s="39">
        <v>0</v>
      </c>
      <c r="T590" s="39">
        <v>0</v>
      </c>
      <c r="U590" s="40"/>
      <c r="V590" s="40"/>
      <c r="W590" s="40"/>
      <c r="X590" s="39">
        <v>2</v>
      </c>
      <c r="Y590" s="39">
        <v>16</v>
      </c>
      <c r="Z590" s="39">
        <v>17</v>
      </c>
      <c r="AA590" s="39">
        <v>1</v>
      </c>
      <c r="AB590" s="39">
        <v>0</v>
      </c>
      <c r="AC590" s="39">
        <v>0</v>
      </c>
      <c r="AD590" s="40"/>
      <c r="AE590" s="40"/>
      <c r="AF590" s="40"/>
      <c r="AG590" s="39">
        <v>1</v>
      </c>
      <c r="AH590" s="39">
        <v>10</v>
      </c>
      <c r="AI590" s="39">
        <v>11</v>
      </c>
      <c r="AJ590" s="39">
        <v>0</v>
      </c>
      <c r="AK590" s="39">
        <v>0</v>
      </c>
      <c r="AL590" s="39">
        <v>0</v>
      </c>
    </row>
    <row r="591" spans="1:38" ht="20.100000000000001" customHeight="1" x14ac:dyDescent="0.2">
      <c r="D591" s="2" t="s">
        <v>115</v>
      </c>
      <c r="F591" s="35">
        <v>38</v>
      </c>
      <c r="G591" s="35">
        <v>632</v>
      </c>
      <c r="H591" s="35">
        <v>639</v>
      </c>
      <c r="I591" s="35">
        <v>31</v>
      </c>
      <c r="J591" s="35">
        <v>0</v>
      </c>
      <c r="K591" s="35">
        <v>0</v>
      </c>
      <c r="L591" s="35"/>
      <c r="M591" s="35"/>
      <c r="N591" s="35"/>
      <c r="O591" s="35">
        <v>4</v>
      </c>
      <c r="P591" s="35">
        <v>31</v>
      </c>
      <c r="Q591" s="35">
        <v>33</v>
      </c>
      <c r="R591" s="35">
        <v>2</v>
      </c>
      <c r="S591" s="35">
        <v>0</v>
      </c>
      <c r="T591" s="35">
        <v>0</v>
      </c>
      <c r="U591" s="35"/>
      <c r="V591" s="35"/>
      <c r="W591" s="35"/>
      <c r="X591" s="35">
        <v>1</v>
      </c>
      <c r="Y591" s="35">
        <v>44</v>
      </c>
      <c r="Z591" s="35">
        <v>42</v>
      </c>
      <c r="AA591" s="35">
        <v>3</v>
      </c>
      <c r="AB591" s="35">
        <v>0</v>
      </c>
      <c r="AC591" s="35">
        <v>0</v>
      </c>
      <c r="AD591" s="35"/>
      <c r="AE591" s="35"/>
      <c r="AF591" s="35"/>
      <c r="AG591" s="35">
        <v>0</v>
      </c>
      <c r="AH591" s="35">
        <v>10</v>
      </c>
      <c r="AI591" s="35">
        <v>9</v>
      </c>
      <c r="AJ591" s="35">
        <v>1</v>
      </c>
      <c r="AK591" s="35">
        <v>0</v>
      </c>
      <c r="AL591" s="35">
        <v>0</v>
      </c>
    </row>
    <row r="592" spans="1:38" ht="19.5" customHeight="1" x14ac:dyDescent="0.2">
      <c r="D592" s="38" t="s">
        <v>102</v>
      </c>
      <c r="F592" s="39">
        <v>47</v>
      </c>
      <c r="G592" s="39">
        <v>595</v>
      </c>
      <c r="H592" s="39">
        <v>612</v>
      </c>
      <c r="I592" s="39">
        <v>30</v>
      </c>
      <c r="J592" s="39">
        <v>0</v>
      </c>
      <c r="K592" s="39">
        <v>0</v>
      </c>
      <c r="L592" s="40"/>
      <c r="M592" s="40"/>
      <c r="N592" s="40"/>
      <c r="O592" s="39">
        <v>2</v>
      </c>
      <c r="P592" s="39">
        <v>58</v>
      </c>
      <c r="Q592" s="39">
        <v>58</v>
      </c>
      <c r="R592" s="39">
        <v>2</v>
      </c>
      <c r="S592" s="39">
        <v>0</v>
      </c>
      <c r="T592" s="39">
        <v>0</v>
      </c>
      <c r="U592" s="40"/>
      <c r="V592" s="40"/>
      <c r="W592" s="40"/>
      <c r="X592" s="39">
        <v>6</v>
      </c>
      <c r="Y592" s="39">
        <v>48</v>
      </c>
      <c r="Z592" s="39">
        <v>49</v>
      </c>
      <c r="AA592" s="39">
        <v>5</v>
      </c>
      <c r="AB592" s="39">
        <v>0</v>
      </c>
      <c r="AC592" s="39">
        <v>0</v>
      </c>
      <c r="AD592" s="40"/>
      <c r="AE592" s="40"/>
      <c r="AF592" s="40"/>
      <c r="AG592" s="39">
        <v>1</v>
      </c>
      <c r="AH592" s="39">
        <v>16</v>
      </c>
      <c r="AI592" s="39">
        <v>16</v>
      </c>
      <c r="AJ592" s="39">
        <v>1</v>
      </c>
      <c r="AK592" s="39">
        <v>0</v>
      </c>
      <c r="AL592" s="39">
        <v>0</v>
      </c>
    </row>
    <row r="593" spans="1:38" ht="20.100000000000001" customHeight="1" x14ac:dyDescent="0.2">
      <c r="D593" s="2" t="s">
        <v>103</v>
      </c>
      <c r="F593" s="35">
        <v>35</v>
      </c>
      <c r="G593" s="35">
        <v>390</v>
      </c>
      <c r="H593" s="35">
        <v>399</v>
      </c>
      <c r="I593" s="35">
        <v>26</v>
      </c>
      <c r="J593" s="35">
        <v>0</v>
      </c>
      <c r="K593" s="35">
        <v>0</v>
      </c>
      <c r="L593" s="35"/>
      <c r="M593" s="35"/>
      <c r="N593" s="35"/>
      <c r="O593" s="35">
        <v>4</v>
      </c>
      <c r="P593" s="35">
        <v>86</v>
      </c>
      <c r="Q593" s="35">
        <v>83</v>
      </c>
      <c r="R593" s="35">
        <v>7</v>
      </c>
      <c r="S593" s="35">
        <v>0</v>
      </c>
      <c r="T593" s="35">
        <v>0</v>
      </c>
      <c r="U593" s="35"/>
      <c r="V593" s="35"/>
      <c r="W593" s="35"/>
      <c r="X593" s="35">
        <v>8</v>
      </c>
      <c r="Y593" s="35">
        <v>83</v>
      </c>
      <c r="Z593" s="35">
        <v>91</v>
      </c>
      <c r="AA593" s="35">
        <v>0</v>
      </c>
      <c r="AB593" s="35">
        <v>0</v>
      </c>
      <c r="AC593" s="35">
        <v>0</v>
      </c>
      <c r="AD593" s="35"/>
      <c r="AE593" s="35"/>
      <c r="AF593" s="35"/>
      <c r="AG593" s="35">
        <v>1</v>
      </c>
      <c r="AH593" s="35">
        <v>79</v>
      </c>
      <c r="AI593" s="35">
        <v>79</v>
      </c>
      <c r="AJ593" s="35">
        <v>1</v>
      </c>
      <c r="AK593" s="35">
        <v>0</v>
      </c>
      <c r="AL593" s="35">
        <v>0</v>
      </c>
    </row>
    <row r="594" spans="1:38" ht="19.5" customHeight="1" x14ac:dyDescent="0.2">
      <c r="D594" s="38" t="s">
        <v>116</v>
      </c>
      <c r="F594" s="39">
        <v>23</v>
      </c>
      <c r="G594" s="39">
        <v>409</v>
      </c>
      <c r="H594" s="39">
        <v>405</v>
      </c>
      <c r="I594" s="39">
        <v>27</v>
      </c>
      <c r="J594" s="39">
        <v>0</v>
      </c>
      <c r="K594" s="39">
        <v>0</v>
      </c>
      <c r="L594" s="40"/>
      <c r="M594" s="40"/>
      <c r="N594" s="40"/>
      <c r="O594" s="39">
        <v>2</v>
      </c>
      <c r="P594" s="39">
        <v>45</v>
      </c>
      <c r="Q594" s="39">
        <v>46</v>
      </c>
      <c r="R594" s="39">
        <v>1</v>
      </c>
      <c r="S594" s="39">
        <v>0</v>
      </c>
      <c r="T594" s="39">
        <v>0</v>
      </c>
      <c r="U594" s="40"/>
      <c r="V594" s="40"/>
      <c r="W594" s="40"/>
      <c r="X594" s="39">
        <v>13</v>
      </c>
      <c r="Y594" s="39">
        <v>133</v>
      </c>
      <c r="Z594" s="39">
        <v>133</v>
      </c>
      <c r="AA594" s="39">
        <v>13</v>
      </c>
      <c r="AB594" s="39">
        <v>0</v>
      </c>
      <c r="AC594" s="39">
        <v>0</v>
      </c>
      <c r="AD594" s="40"/>
      <c r="AE594" s="40"/>
      <c r="AF594" s="40"/>
      <c r="AG594" s="39">
        <v>3</v>
      </c>
      <c r="AH594" s="39">
        <v>52</v>
      </c>
      <c r="AI594" s="39">
        <v>53</v>
      </c>
      <c r="AJ594" s="39">
        <v>2</v>
      </c>
      <c r="AK594" s="39">
        <v>0</v>
      </c>
      <c r="AL594" s="39">
        <v>0</v>
      </c>
    </row>
    <row r="595" spans="1:38" ht="20.100000000000001" customHeight="1" x14ac:dyDescent="0.2">
      <c r="D595" s="2" t="s">
        <v>105</v>
      </c>
      <c r="F595" s="35">
        <v>9</v>
      </c>
      <c r="G595" s="35">
        <v>229</v>
      </c>
      <c r="H595" s="35">
        <v>228</v>
      </c>
      <c r="I595" s="35">
        <v>10</v>
      </c>
      <c r="J595" s="35">
        <v>0</v>
      </c>
      <c r="K595" s="35">
        <v>0</v>
      </c>
      <c r="L595" s="35"/>
      <c r="M595" s="35"/>
      <c r="N595" s="35"/>
      <c r="O595" s="35">
        <v>1</v>
      </c>
      <c r="P595" s="35">
        <v>35</v>
      </c>
      <c r="Q595" s="35">
        <v>36</v>
      </c>
      <c r="R595" s="35">
        <v>0</v>
      </c>
      <c r="S595" s="35">
        <v>0</v>
      </c>
      <c r="T595" s="35">
        <v>0</v>
      </c>
      <c r="U595" s="35"/>
      <c r="V595" s="35"/>
      <c r="W595" s="35"/>
      <c r="X595" s="35">
        <v>8</v>
      </c>
      <c r="Y595" s="35">
        <v>49</v>
      </c>
      <c r="Z595" s="35">
        <v>57</v>
      </c>
      <c r="AA595" s="35">
        <v>0</v>
      </c>
      <c r="AB595" s="35">
        <v>0</v>
      </c>
      <c r="AC595" s="35">
        <v>0</v>
      </c>
      <c r="AD595" s="35"/>
      <c r="AE595" s="35"/>
      <c r="AF595" s="35"/>
      <c r="AG595" s="35">
        <v>1</v>
      </c>
      <c r="AH595" s="35">
        <v>22</v>
      </c>
      <c r="AI595" s="35">
        <v>21</v>
      </c>
      <c r="AJ595" s="35">
        <v>2</v>
      </c>
      <c r="AK595" s="35">
        <v>0</v>
      </c>
      <c r="AL595" s="35">
        <v>0</v>
      </c>
    </row>
    <row r="596" spans="1:38" ht="19.5" customHeight="1" x14ac:dyDescent="0.2">
      <c r="D596" s="38" t="s">
        <v>193</v>
      </c>
      <c r="F596" s="39">
        <v>13</v>
      </c>
      <c r="G596" s="39">
        <v>218</v>
      </c>
      <c r="H596" s="39">
        <v>220</v>
      </c>
      <c r="I596" s="39">
        <v>11</v>
      </c>
      <c r="J596" s="39">
        <v>0</v>
      </c>
      <c r="K596" s="39">
        <v>0</v>
      </c>
      <c r="L596" s="40"/>
      <c r="M596" s="40"/>
      <c r="N596" s="40"/>
      <c r="O596" s="39">
        <v>2</v>
      </c>
      <c r="P596" s="39">
        <v>37</v>
      </c>
      <c r="Q596" s="39">
        <v>39</v>
      </c>
      <c r="R596" s="39">
        <v>0</v>
      </c>
      <c r="S596" s="39">
        <v>0</v>
      </c>
      <c r="T596" s="39">
        <v>0</v>
      </c>
      <c r="U596" s="40"/>
      <c r="V596" s="40"/>
      <c r="W596" s="40"/>
      <c r="X596" s="39">
        <v>5</v>
      </c>
      <c r="Y596" s="39">
        <v>62</v>
      </c>
      <c r="Z596" s="39">
        <v>64</v>
      </c>
      <c r="AA596" s="39">
        <v>3</v>
      </c>
      <c r="AB596" s="39">
        <v>0</v>
      </c>
      <c r="AC596" s="39">
        <v>0</v>
      </c>
      <c r="AD596" s="40"/>
      <c r="AE596" s="40"/>
      <c r="AF596" s="40"/>
      <c r="AG596" s="39">
        <v>0</v>
      </c>
      <c r="AH596" s="39">
        <v>18</v>
      </c>
      <c r="AI596" s="39">
        <v>16</v>
      </c>
      <c r="AJ596" s="39">
        <v>2</v>
      </c>
      <c r="AK596" s="39">
        <v>0</v>
      </c>
      <c r="AL596" s="39">
        <v>0</v>
      </c>
    </row>
    <row r="597" spans="1:38" ht="20.100000000000001" customHeight="1" x14ac:dyDescent="0.2">
      <c r="D597" s="2" t="s">
        <v>107</v>
      </c>
      <c r="F597" s="35">
        <v>8</v>
      </c>
      <c r="G597" s="35">
        <v>413</v>
      </c>
      <c r="H597" s="35">
        <v>404</v>
      </c>
      <c r="I597" s="35">
        <v>17</v>
      </c>
      <c r="J597" s="35">
        <v>0</v>
      </c>
      <c r="K597" s="35">
        <v>0</v>
      </c>
      <c r="L597" s="35"/>
      <c r="M597" s="35"/>
      <c r="N597" s="35"/>
      <c r="O597" s="35">
        <v>5</v>
      </c>
      <c r="P597" s="35">
        <v>68</v>
      </c>
      <c r="Q597" s="35">
        <v>72</v>
      </c>
      <c r="R597" s="35">
        <v>1</v>
      </c>
      <c r="S597" s="35">
        <v>0</v>
      </c>
      <c r="T597" s="35">
        <v>0</v>
      </c>
      <c r="U597" s="35"/>
      <c r="V597" s="35"/>
      <c r="W597" s="35"/>
      <c r="X597" s="35">
        <v>4</v>
      </c>
      <c r="Y597" s="35">
        <v>116</v>
      </c>
      <c r="Z597" s="35">
        <v>116</v>
      </c>
      <c r="AA597" s="35">
        <v>4</v>
      </c>
      <c r="AB597" s="35">
        <v>0</v>
      </c>
      <c r="AC597" s="35">
        <v>0</v>
      </c>
      <c r="AD597" s="35"/>
      <c r="AE597" s="35"/>
      <c r="AF597" s="35"/>
      <c r="AG597" s="35">
        <v>1</v>
      </c>
      <c r="AH597" s="35">
        <v>64</v>
      </c>
      <c r="AI597" s="35">
        <v>63</v>
      </c>
      <c r="AJ597" s="35">
        <v>2</v>
      </c>
      <c r="AK597" s="35">
        <v>0</v>
      </c>
      <c r="AL597" s="35">
        <v>0</v>
      </c>
    </row>
    <row r="598" spans="1:38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</row>
    <row r="599" spans="1:38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258</v>
      </c>
      <c r="G599" s="44">
        <v>4241</v>
      </c>
      <c r="H599" s="44">
        <v>4260</v>
      </c>
      <c r="I599" s="44">
        <v>239</v>
      </c>
      <c r="J599" s="44">
        <v>0</v>
      </c>
      <c r="K599" s="44">
        <v>0</v>
      </c>
      <c r="L599" s="45"/>
      <c r="M599" s="45"/>
      <c r="N599" s="45"/>
      <c r="O599" s="44">
        <v>27</v>
      </c>
      <c r="P599" s="44">
        <v>598</v>
      </c>
      <c r="Q599" s="44">
        <v>607</v>
      </c>
      <c r="R599" s="44">
        <v>18</v>
      </c>
      <c r="S599" s="44">
        <v>0</v>
      </c>
      <c r="T599" s="44">
        <v>0</v>
      </c>
      <c r="U599" s="45"/>
      <c r="V599" s="45"/>
      <c r="W599" s="45"/>
      <c r="X599" s="44">
        <v>66</v>
      </c>
      <c r="Y599" s="44">
        <v>693</v>
      </c>
      <c r="Z599" s="44">
        <v>716</v>
      </c>
      <c r="AA599" s="44">
        <v>43</v>
      </c>
      <c r="AB599" s="44">
        <v>0</v>
      </c>
      <c r="AC599" s="44">
        <v>0</v>
      </c>
      <c r="AD599" s="45"/>
      <c r="AE599" s="45"/>
      <c r="AF599" s="45"/>
      <c r="AG599" s="44">
        <v>10</v>
      </c>
      <c r="AH599" s="44">
        <v>321</v>
      </c>
      <c r="AI599" s="44">
        <v>319</v>
      </c>
      <c r="AJ599" s="44">
        <v>12</v>
      </c>
      <c r="AK599" s="44">
        <v>0</v>
      </c>
      <c r="AL599" s="44">
        <v>0</v>
      </c>
    </row>
    <row r="600" spans="1:38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</row>
    <row r="601" spans="1:38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</row>
    <row r="602" spans="1:38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1</v>
      </c>
      <c r="G602" s="35">
        <v>350</v>
      </c>
      <c r="H602" s="35">
        <v>344</v>
      </c>
      <c r="I602" s="35">
        <v>7</v>
      </c>
      <c r="J602" s="35">
        <v>0</v>
      </c>
      <c r="K602" s="35">
        <v>0</v>
      </c>
      <c r="L602" s="35"/>
      <c r="M602" s="35"/>
      <c r="N602" s="35"/>
      <c r="O602" s="35">
        <v>5</v>
      </c>
      <c r="P602" s="35">
        <v>124</v>
      </c>
      <c r="Q602" s="35">
        <v>124</v>
      </c>
      <c r="R602" s="35">
        <v>5</v>
      </c>
      <c r="S602" s="35">
        <v>0</v>
      </c>
      <c r="T602" s="35">
        <v>0</v>
      </c>
      <c r="U602" s="35"/>
      <c r="V602" s="35"/>
      <c r="W602" s="35"/>
      <c r="X602" s="35">
        <v>3</v>
      </c>
      <c r="Y602" s="35">
        <v>70</v>
      </c>
      <c r="Z602" s="35">
        <v>71</v>
      </c>
      <c r="AA602" s="35">
        <v>2</v>
      </c>
      <c r="AB602" s="35">
        <v>0</v>
      </c>
      <c r="AC602" s="35">
        <v>0</v>
      </c>
      <c r="AD602" s="35"/>
      <c r="AE602" s="35"/>
      <c r="AF602" s="35"/>
      <c r="AG602" s="35">
        <v>1</v>
      </c>
      <c r="AH602" s="35">
        <v>27</v>
      </c>
      <c r="AI602" s="35">
        <v>27</v>
      </c>
      <c r="AJ602" s="35">
        <v>1</v>
      </c>
      <c r="AK602" s="35">
        <v>0</v>
      </c>
      <c r="AL602" s="35">
        <v>0</v>
      </c>
    </row>
    <row r="603" spans="1:38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</row>
    <row r="604" spans="1:38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1</v>
      </c>
      <c r="G604" s="44">
        <v>350</v>
      </c>
      <c r="H604" s="44">
        <v>344</v>
      </c>
      <c r="I604" s="44">
        <v>7</v>
      </c>
      <c r="J604" s="44">
        <v>0</v>
      </c>
      <c r="K604" s="44">
        <v>0</v>
      </c>
      <c r="L604" s="45"/>
      <c r="M604" s="45"/>
      <c r="N604" s="45"/>
      <c r="O604" s="44">
        <v>5</v>
      </c>
      <c r="P604" s="44">
        <v>124</v>
      </c>
      <c r="Q604" s="44">
        <v>124</v>
      </c>
      <c r="R604" s="44">
        <v>5</v>
      </c>
      <c r="S604" s="44">
        <v>0</v>
      </c>
      <c r="T604" s="44">
        <v>0</v>
      </c>
      <c r="U604" s="45"/>
      <c r="V604" s="45"/>
      <c r="W604" s="45"/>
      <c r="X604" s="44">
        <v>3</v>
      </c>
      <c r="Y604" s="44">
        <v>70</v>
      </c>
      <c r="Z604" s="44">
        <v>71</v>
      </c>
      <c r="AA604" s="44">
        <v>2</v>
      </c>
      <c r="AB604" s="44">
        <v>0</v>
      </c>
      <c r="AC604" s="44">
        <v>0</v>
      </c>
      <c r="AD604" s="45"/>
      <c r="AE604" s="45"/>
      <c r="AF604" s="45"/>
      <c r="AG604" s="44">
        <v>1</v>
      </c>
      <c r="AH604" s="44">
        <v>27</v>
      </c>
      <c r="AI604" s="44">
        <v>27</v>
      </c>
      <c r="AJ604" s="44">
        <v>1</v>
      </c>
      <c r="AK604" s="44">
        <v>0</v>
      </c>
      <c r="AL604" s="44">
        <v>0</v>
      </c>
    </row>
    <row r="605" spans="1:38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</row>
    <row r="606" spans="1:38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</row>
    <row r="607" spans="1:38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11</v>
      </c>
      <c r="G607" s="35">
        <v>275</v>
      </c>
      <c r="H607" s="35">
        <v>277</v>
      </c>
      <c r="I607" s="35">
        <v>9</v>
      </c>
      <c r="J607" s="35">
        <v>0</v>
      </c>
      <c r="K607" s="35">
        <v>0</v>
      </c>
      <c r="L607" s="35"/>
      <c r="M607" s="35"/>
      <c r="N607" s="35"/>
      <c r="O607" s="35">
        <v>0</v>
      </c>
      <c r="P607" s="35">
        <v>4</v>
      </c>
      <c r="Q607" s="35">
        <v>4</v>
      </c>
      <c r="R607" s="35">
        <v>0</v>
      </c>
      <c r="S607" s="35">
        <v>0</v>
      </c>
      <c r="T607" s="35">
        <v>0</v>
      </c>
      <c r="U607" s="35"/>
      <c r="V607" s="35"/>
      <c r="W607" s="35"/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/>
      <c r="AE607" s="35"/>
      <c r="AF607" s="35"/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</row>
    <row r="608" spans="1:38" ht="19.5" customHeight="1" x14ac:dyDescent="0.2">
      <c r="D608" s="38" t="s">
        <v>96</v>
      </c>
      <c r="F608" s="39">
        <v>21</v>
      </c>
      <c r="G608" s="39">
        <v>286</v>
      </c>
      <c r="H608" s="39">
        <v>290</v>
      </c>
      <c r="I608" s="39">
        <v>17</v>
      </c>
      <c r="J608" s="39">
        <v>0</v>
      </c>
      <c r="K608" s="39">
        <v>0</v>
      </c>
      <c r="L608" s="40"/>
      <c r="M608" s="40"/>
      <c r="N608" s="40"/>
      <c r="O608" s="39">
        <v>0</v>
      </c>
      <c r="P608" s="39">
        <v>2</v>
      </c>
      <c r="Q608" s="39">
        <v>3</v>
      </c>
      <c r="R608" s="39">
        <v>0</v>
      </c>
      <c r="S608" s="39">
        <v>1</v>
      </c>
      <c r="T608" s="39">
        <v>0</v>
      </c>
      <c r="U608" s="40"/>
      <c r="V608" s="40"/>
      <c r="W608" s="40"/>
      <c r="X608" s="39">
        <v>0</v>
      </c>
      <c r="Y608" s="39">
        <v>2</v>
      </c>
      <c r="Z608" s="39">
        <v>2</v>
      </c>
      <c r="AA608" s="39">
        <v>0</v>
      </c>
      <c r="AB608" s="39">
        <v>0</v>
      </c>
      <c r="AC608" s="39">
        <v>0</v>
      </c>
      <c r="AD608" s="40"/>
      <c r="AE608" s="40"/>
      <c r="AF608" s="40"/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</row>
    <row r="609" spans="1:38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10</v>
      </c>
      <c r="G609" s="35">
        <v>277</v>
      </c>
      <c r="H609" s="35">
        <v>280</v>
      </c>
      <c r="I609" s="35">
        <v>7</v>
      </c>
      <c r="J609" s="35">
        <v>0</v>
      </c>
      <c r="K609" s="35">
        <v>0</v>
      </c>
      <c r="L609" s="35"/>
      <c r="M609" s="35"/>
      <c r="N609" s="35"/>
      <c r="O609" s="35">
        <v>0</v>
      </c>
      <c r="P609" s="35">
        <v>5</v>
      </c>
      <c r="Q609" s="35">
        <v>5</v>
      </c>
      <c r="R609" s="35">
        <v>0</v>
      </c>
      <c r="S609" s="35">
        <v>0</v>
      </c>
      <c r="T609" s="35">
        <v>0</v>
      </c>
      <c r="U609" s="35"/>
      <c r="V609" s="35"/>
      <c r="W609" s="35"/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/>
      <c r="AE609" s="35"/>
      <c r="AF609" s="35"/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</row>
    <row r="610" spans="1:38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</row>
    <row r="611" spans="1:38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42</v>
      </c>
      <c r="G611" s="44">
        <v>838</v>
      </c>
      <c r="H611" s="44">
        <v>847</v>
      </c>
      <c r="I611" s="44">
        <v>33</v>
      </c>
      <c r="J611" s="44">
        <v>0</v>
      </c>
      <c r="K611" s="44">
        <v>0</v>
      </c>
      <c r="L611" s="45"/>
      <c r="M611" s="45"/>
      <c r="N611" s="45"/>
      <c r="O611" s="44">
        <v>0</v>
      </c>
      <c r="P611" s="44">
        <v>11</v>
      </c>
      <c r="Q611" s="44">
        <v>12</v>
      </c>
      <c r="R611" s="44">
        <v>0</v>
      </c>
      <c r="S611" s="44">
        <v>1</v>
      </c>
      <c r="T611" s="44">
        <v>0</v>
      </c>
      <c r="U611" s="45"/>
      <c r="V611" s="45"/>
      <c r="W611" s="45"/>
      <c r="X611" s="44">
        <v>0</v>
      </c>
      <c r="Y611" s="44">
        <v>2</v>
      </c>
      <c r="Z611" s="44">
        <v>2</v>
      </c>
      <c r="AA611" s="44">
        <v>0</v>
      </c>
      <c r="AB611" s="44">
        <v>0</v>
      </c>
      <c r="AC611" s="44">
        <v>0</v>
      </c>
      <c r="AD611" s="45"/>
      <c r="AE611" s="45"/>
      <c r="AF611" s="45"/>
      <c r="AG611" s="44">
        <v>0</v>
      </c>
      <c r="AH611" s="44">
        <v>0</v>
      </c>
      <c r="AI611" s="44">
        <v>0</v>
      </c>
      <c r="AJ611" s="44">
        <v>0</v>
      </c>
      <c r="AK611" s="44">
        <v>0</v>
      </c>
      <c r="AL611" s="44">
        <v>0</v>
      </c>
    </row>
    <row r="612" spans="1:38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</row>
    <row r="613" spans="1:38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301</v>
      </c>
      <c r="G613" s="50">
        <v>5429</v>
      </c>
      <c r="H613" s="50">
        <v>5451</v>
      </c>
      <c r="I613" s="50">
        <v>279</v>
      </c>
      <c r="J613" s="50">
        <v>0</v>
      </c>
      <c r="K613" s="50">
        <v>0</v>
      </c>
      <c r="L613" s="45"/>
      <c r="M613" s="45"/>
      <c r="N613" s="45"/>
      <c r="O613" s="50">
        <v>32</v>
      </c>
      <c r="P613" s="50">
        <v>733</v>
      </c>
      <c r="Q613" s="50">
        <v>743</v>
      </c>
      <c r="R613" s="50">
        <v>23</v>
      </c>
      <c r="S613" s="50">
        <v>1</v>
      </c>
      <c r="T613" s="50">
        <v>0</v>
      </c>
      <c r="U613" s="45"/>
      <c r="V613" s="45"/>
      <c r="W613" s="45"/>
      <c r="X613" s="50">
        <v>69</v>
      </c>
      <c r="Y613" s="50">
        <v>765</v>
      </c>
      <c r="Z613" s="50">
        <v>789</v>
      </c>
      <c r="AA613" s="50">
        <v>45</v>
      </c>
      <c r="AB613" s="50">
        <v>0</v>
      </c>
      <c r="AC613" s="50">
        <v>0</v>
      </c>
      <c r="AD613" s="45"/>
      <c r="AE613" s="45"/>
      <c r="AF613" s="45"/>
      <c r="AG613" s="50">
        <v>11</v>
      </c>
      <c r="AH613" s="50">
        <v>348</v>
      </c>
      <c r="AI613" s="50">
        <v>346</v>
      </c>
      <c r="AJ613" s="50">
        <v>13</v>
      </c>
      <c r="AK613" s="50">
        <v>0</v>
      </c>
      <c r="AL613" s="50">
        <v>0</v>
      </c>
    </row>
    <row r="614" spans="1:38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</row>
    <row r="615" spans="1:38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</row>
    <row r="616" spans="1:38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</row>
    <row r="617" spans="1:38" ht="20.100000000000001" customHeight="1" x14ac:dyDescent="0.2">
      <c r="D617" s="2" t="s">
        <v>95</v>
      </c>
      <c r="F617" s="35">
        <v>17</v>
      </c>
      <c r="G617" s="35">
        <v>227</v>
      </c>
      <c r="H617" s="35">
        <v>234</v>
      </c>
      <c r="I617" s="35">
        <v>10</v>
      </c>
      <c r="J617" s="35">
        <v>0</v>
      </c>
      <c r="K617" s="35">
        <v>0</v>
      </c>
      <c r="L617" s="35"/>
      <c r="M617" s="35"/>
      <c r="N617" s="35"/>
      <c r="O617" s="35">
        <v>0</v>
      </c>
      <c r="P617" s="35">
        <v>2</v>
      </c>
      <c r="Q617" s="35">
        <v>2</v>
      </c>
      <c r="R617" s="35">
        <v>0</v>
      </c>
      <c r="S617" s="35">
        <v>0</v>
      </c>
      <c r="T617" s="35">
        <v>0</v>
      </c>
      <c r="U617" s="35"/>
      <c r="V617" s="35"/>
      <c r="W617" s="35"/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/>
      <c r="AE617" s="35"/>
      <c r="AF617" s="35"/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</row>
    <row r="618" spans="1:38" ht="19.5" customHeight="1" x14ac:dyDescent="0.2">
      <c r="D618" s="38" t="s">
        <v>96</v>
      </c>
      <c r="F618" s="39">
        <v>15</v>
      </c>
      <c r="G618" s="39">
        <v>224</v>
      </c>
      <c r="H618" s="39">
        <v>226</v>
      </c>
      <c r="I618" s="39">
        <v>13</v>
      </c>
      <c r="J618" s="39">
        <v>0</v>
      </c>
      <c r="K618" s="39">
        <v>0</v>
      </c>
      <c r="L618" s="40"/>
      <c r="M618" s="40"/>
      <c r="N618" s="40"/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40"/>
      <c r="V618" s="40"/>
      <c r="W618" s="40"/>
      <c r="X618" s="39">
        <v>0</v>
      </c>
      <c r="Y618" s="39">
        <v>0</v>
      </c>
      <c r="Z618" s="39">
        <v>0</v>
      </c>
      <c r="AA618" s="39">
        <v>0</v>
      </c>
      <c r="AB618" s="39">
        <v>0</v>
      </c>
      <c r="AC618" s="39">
        <v>0</v>
      </c>
      <c r="AD618" s="40"/>
      <c r="AE618" s="40"/>
      <c r="AF618" s="40"/>
      <c r="AG618" s="39">
        <v>0</v>
      </c>
      <c r="AH618" s="39">
        <v>0</v>
      </c>
      <c r="AI618" s="39">
        <v>0</v>
      </c>
      <c r="AJ618" s="39">
        <v>0</v>
      </c>
      <c r="AK618" s="39">
        <v>0</v>
      </c>
      <c r="AL618" s="39">
        <v>0</v>
      </c>
    </row>
    <row r="619" spans="1:38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</row>
    <row r="620" spans="1:38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32</v>
      </c>
      <c r="G620" s="44">
        <v>451</v>
      </c>
      <c r="H620" s="44">
        <v>460</v>
      </c>
      <c r="I620" s="44">
        <v>23</v>
      </c>
      <c r="J620" s="44">
        <v>0</v>
      </c>
      <c r="K620" s="44">
        <v>0</v>
      </c>
      <c r="L620" s="45"/>
      <c r="M620" s="45"/>
      <c r="N620" s="45"/>
      <c r="O620" s="44">
        <v>0</v>
      </c>
      <c r="P620" s="44">
        <v>2</v>
      </c>
      <c r="Q620" s="44">
        <v>2</v>
      </c>
      <c r="R620" s="44">
        <v>0</v>
      </c>
      <c r="S620" s="44">
        <v>0</v>
      </c>
      <c r="T620" s="44">
        <v>0</v>
      </c>
      <c r="U620" s="45"/>
      <c r="V620" s="45"/>
      <c r="W620" s="45"/>
      <c r="X620" s="44">
        <v>0</v>
      </c>
      <c r="Y620" s="44">
        <v>0</v>
      </c>
      <c r="Z620" s="44">
        <v>0</v>
      </c>
      <c r="AA620" s="44">
        <v>0</v>
      </c>
      <c r="AB620" s="44">
        <v>0</v>
      </c>
      <c r="AC620" s="44">
        <v>0</v>
      </c>
      <c r="AD620" s="45"/>
      <c r="AE620" s="45"/>
      <c r="AF620" s="45"/>
      <c r="AG620" s="44">
        <v>0</v>
      </c>
      <c r="AH620" s="44">
        <v>0</v>
      </c>
      <c r="AI620" s="44">
        <v>0</v>
      </c>
      <c r="AJ620" s="44">
        <v>0</v>
      </c>
      <c r="AK620" s="44">
        <v>0</v>
      </c>
      <c r="AL620" s="44">
        <v>0</v>
      </c>
    </row>
    <row r="621" spans="1:38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</row>
    <row r="622" spans="1:38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</row>
    <row r="623" spans="1:38" ht="20.100000000000001" customHeight="1" x14ac:dyDescent="0.2">
      <c r="D623" s="2" t="s">
        <v>121</v>
      </c>
      <c r="F623" s="35">
        <v>3</v>
      </c>
      <c r="G623" s="35">
        <v>85</v>
      </c>
      <c r="H623" s="35">
        <v>84</v>
      </c>
      <c r="I623" s="35">
        <v>4</v>
      </c>
      <c r="J623" s="35">
        <v>0</v>
      </c>
      <c r="K623" s="35">
        <v>0</v>
      </c>
      <c r="L623" s="35"/>
      <c r="M623" s="35"/>
      <c r="N623" s="35"/>
      <c r="O623" s="35">
        <v>12</v>
      </c>
      <c r="P623" s="35">
        <v>77</v>
      </c>
      <c r="Q623" s="35">
        <v>81</v>
      </c>
      <c r="R623" s="35">
        <v>8</v>
      </c>
      <c r="S623" s="35">
        <v>0</v>
      </c>
      <c r="T623" s="35">
        <v>0</v>
      </c>
      <c r="U623" s="35"/>
      <c r="V623" s="35"/>
      <c r="W623" s="35"/>
      <c r="X623" s="35">
        <v>7</v>
      </c>
      <c r="Y623" s="35">
        <v>54</v>
      </c>
      <c r="Z623" s="35">
        <v>58</v>
      </c>
      <c r="AA623" s="35">
        <v>3</v>
      </c>
      <c r="AB623" s="35">
        <v>0</v>
      </c>
      <c r="AC623" s="35">
        <v>0</v>
      </c>
      <c r="AD623" s="35"/>
      <c r="AE623" s="35"/>
      <c r="AF623" s="35"/>
      <c r="AG623" s="35">
        <v>0</v>
      </c>
      <c r="AH623" s="35">
        <v>3</v>
      </c>
      <c r="AI623" s="35">
        <v>3</v>
      </c>
      <c r="AJ623" s="35">
        <v>0</v>
      </c>
      <c r="AK623" s="35">
        <v>0</v>
      </c>
      <c r="AL623" s="35">
        <v>0</v>
      </c>
    </row>
    <row r="624" spans="1:38" ht="20.100000000000001" customHeight="1" x14ac:dyDescent="0.2">
      <c r="D624" s="38" t="s">
        <v>135</v>
      </c>
      <c r="F624" s="39">
        <v>8</v>
      </c>
      <c r="G624" s="39">
        <v>59</v>
      </c>
      <c r="H624" s="39">
        <v>63</v>
      </c>
      <c r="I624" s="39">
        <v>4</v>
      </c>
      <c r="J624" s="39">
        <v>0</v>
      </c>
      <c r="K624" s="39">
        <v>0</v>
      </c>
      <c r="L624" s="40"/>
      <c r="M624" s="40"/>
      <c r="N624" s="40"/>
      <c r="O624" s="39">
        <v>15</v>
      </c>
      <c r="P624" s="39">
        <v>75</v>
      </c>
      <c r="Q624" s="39">
        <v>79</v>
      </c>
      <c r="R624" s="39">
        <v>11</v>
      </c>
      <c r="S624" s="39">
        <v>0</v>
      </c>
      <c r="T624" s="39">
        <v>0</v>
      </c>
      <c r="U624" s="40"/>
      <c r="V624" s="40"/>
      <c r="W624" s="40"/>
      <c r="X624" s="39">
        <v>4</v>
      </c>
      <c r="Y624" s="39">
        <v>66</v>
      </c>
      <c r="Z624" s="39">
        <v>63</v>
      </c>
      <c r="AA624" s="39">
        <v>7</v>
      </c>
      <c r="AB624" s="39">
        <v>0</v>
      </c>
      <c r="AC624" s="39">
        <v>0</v>
      </c>
      <c r="AD624" s="40"/>
      <c r="AE624" s="40"/>
      <c r="AF624" s="40"/>
      <c r="AG624" s="39">
        <v>1</v>
      </c>
      <c r="AH624" s="39">
        <v>5</v>
      </c>
      <c r="AI624" s="39">
        <v>6</v>
      </c>
      <c r="AJ624" s="39">
        <v>0</v>
      </c>
      <c r="AK624" s="39">
        <v>0</v>
      </c>
      <c r="AL624" s="39">
        <v>0</v>
      </c>
    </row>
    <row r="625" spans="1:38" ht="20.100000000000001" customHeight="1" x14ac:dyDescent="0.2">
      <c r="D625" s="2" t="s">
        <v>97</v>
      </c>
      <c r="F625" s="35">
        <v>1</v>
      </c>
      <c r="G625" s="35">
        <v>74</v>
      </c>
      <c r="H625" s="35">
        <v>73</v>
      </c>
      <c r="I625" s="35">
        <v>2</v>
      </c>
      <c r="J625" s="35">
        <v>0</v>
      </c>
      <c r="K625" s="35">
        <v>0</v>
      </c>
      <c r="L625" s="35"/>
      <c r="M625" s="35"/>
      <c r="N625" s="35"/>
      <c r="O625" s="35">
        <v>6</v>
      </c>
      <c r="P625" s="35">
        <v>57</v>
      </c>
      <c r="Q625" s="35">
        <v>60</v>
      </c>
      <c r="R625" s="35">
        <v>3</v>
      </c>
      <c r="S625" s="35">
        <v>0</v>
      </c>
      <c r="T625" s="35">
        <v>0</v>
      </c>
      <c r="U625" s="35"/>
      <c r="V625" s="35"/>
      <c r="W625" s="35"/>
      <c r="X625" s="35">
        <v>4</v>
      </c>
      <c r="Y625" s="35">
        <v>69</v>
      </c>
      <c r="Z625" s="35">
        <v>67</v>
      </c>
      <c r="AA625" s="35">
        <v>6</v>
      </c>
      <c r="AB625" s="35">
        <v>0</v>
      </c>
      <c r="AC625" s="35">
        <v>0</v>
      </c>
      <c r="AD625" s="35"/>
      <c r="AE625" s="35"/>
      <c r="AF625" s="35"/>
      <c r="AG625" s="35">
        <v>0</v>
      </c>
      <c r="AH625" s="35">
        <v>6</v>
      </c>
      <c r="AI625" s="35">
        <v>6</v>
      </c>
      <c r="AJ625" s="35">
        <v>0</v>
      </c>
      <c r="AK625" s="35">
        <v>0</v>
      </c>
      <c r="AL625" s="35">
        <v>0</v>
      </c>
    </row>
    <row r="626" spans="1:38" ht="20.100000000000001" customHeight="1" x14ac:dyDescent="0.2">
      <c r="D626" s="38" t="s">
        <v>136</v>
      </c>
      <c r="F626" s="39">
        <v>0</v>
      </c>
      <c r="G626" s="39">
        <v>63</v>
      </c>
      <c r="H626" s="39">
        <v>60</v>
      </c>
      <c r="I626" s="39">
        <v>3</v>
      </c>
      <c r="J626" s="39">
        <v>0</v>
      </c>
      <c r="K626" s="39">
        <v>0</v>
      </c>
      <c r="L626" s="40"/>
      <c r="M626" s="40"/>
      <c r="N626" s="40"/>
      <c r="O626" s="39">
        <v>13</v>
      </c>
      <c r="P626" s="39">
        <v>72</v>
      </c>
      <c r="Q626" s="39">
        <v>75</v>
      </c>
      <c r="R626" s="39">
        <v>10</v>
      </c>
      <c r="S626" s="39">
        <v>0</v>
      </c>
      <c r="T626" s="39">
        <v>0</v>
      </c>
      <c r="U626" s="40"/>
      <c r="V626" s="40"/>
      <c r="W626" s="40"/>
      <c r="X626" s="39">
        <v>7</v>
      </c>
      <c r="Y626" s="39">
        <v>51</v>
      </c>
      <c r="Z626" s="39">
        <v>54</v>
      </c>
      <c r="AA626" s="39">
        <v>4</v>
      </c>
      <c r="AB626" s="39">
        <v>0</v>
      </c>
      <c r="AC626" s="39">
        <v>0</v>
      </c>
      <c r="AD626" s="40"/>
      <c r="AE626" s="40"/>
      <c r="AF626" s="40"/>
      <c r="AG626" s="39">
        <v>0</v>
      </c>
      <c r="AH626" s="39">
        <v>9</v>
      </c>
      <c r="AI626" s="39">
        <v>8</v>
      </c>
      <c r="AJ626" s="39">
        <v>1</v>
      </c>
      <c r="AK626" s="39">
        <v>0</v>
      </c>
      <c r="AL626" s="39">
        <v>0</v>
      </c>
    </row>
    <row r="627" spans="1:38" ht="20.100000000000001" customHeight="1" x14ac:dyDescent="0.2">
      <c r="D627" s="2" t="s">
        <v>113</v>
      </c>
      <c r="F627" s="35">
        <v>2</v>
      </c>
      <c r="G627" s="35">
        <v>75</v>
      </c>
      <c r="H627" s="35">
        <v>74</v>
      </c>
      <c r="I627" s="35">
        <v>3</v>
      </c>
      <c r="J627" s="35">
        <v>0</v>
      </c>
      <c r="K627" s="35">
        <v>0</v>
      </c>
      <c r="L627" s="35"/>
      <c r="M627" s="35"/>
      <c r="N627" s="35"/>
      <c r="O627" s="35">
        <v>6</v>
      </c>
      <c r="P627" s="35">
        <v>72</v>
      </c>
      <c r="Q627" s="35">
        <v>73</v>
      </c>
      <c r="R627" s="35">
        <v>5</v>
      </c>
      <c r="S627" s="35">
        <v>0</v>
      </c>
      <c r="T627" s="35">
        <v>0</v>
      </c>
      <c r="U627" s="35"/>
      <c r="V627" s="35"/>
      <c r="W627" s="35"/>
      <c r="X627" s="35">
        <v>1</v>
      </c>
      <c r="Y627" s="35">
        <v>50</v>
      </c>
      <c r="Z627" s="35">
        <v>50</v>
      </c>
      <c r="AA627" s="35">
        <v>1</v>
      </c>
      <c r="AB627" s="35">
        <v>0</v>
      </c>
      <c r="AC627" s="35">
        <v>0</v>
      </c>
      <c r="AD627" s="35"/>
      <c r="AE627" s="35"/>
      <c r="AF627" s="35"/>
      <c r="AG627" s="35">
        <v>2</v>
      </c>
      <c r="AH627" s="35">
        <v>7</v>
      </c>
      <c r="AI627" s="35">
        <v>9</v>
      </c>
      <c r="AJ627" s="35">
        <v>0</v>
      </c>
      <c r="AK627" s="35">
        <v>0</v>
      </c>
      <c r="AL627" s="35">
        <v>0</v>
      </c>
    </row>
    <row r="628" spans="1:38" ht="20.100000000000001" customHeight="1" x14ac:dyDescent="0.2">
      <c r="D628" s="38" t="s">
        <v>114</v>
      </c>
      <c r="F628" s="39">
        <v>3</v>
      </c>
      <c r="G628" s="39">
        <v>79</v>
      </c>
      <c r="H628" s="39">
        <v>80</v>
      </c>
      <c r="I628" s="39">
        <v>2</v>
      </c>
      <c r="J628" s="39">
        <v>0</v>
      </c>
      <c r="K628" s="39">
        <v>0</v>
      </c>
      <c r="L628" s="40"/>
      <c r="M628" s="40"/>
      <c r="N628" s="40"/>
      <c r="O628" s="39">
        <v>15</v>
      </c>
      <c r="P628" s="39">
        <v>62</v>
      </c>
      <c r="Q628" s="39">
        <v>65</v>
      </c>
      <c r="R628" s="39">
        <v>12</v>
      </c>
      <c r="S628" s="39">
        <v>0</v>
      </c>
      <c r="T628" s="39">
        <v>0</v>
      </c>
      <c r="U628" s="40"/>
      <c r="V628" s="40"/>
      <c r="W628" s="40"/>
      <c r="X628" s="39">
        <v>5</v>
      </c>
      <c r="Y628" s="39">
        <v>60</v>
      </c>
      <c r="Z628" s="39">
        <v>63</v>
      </c>
      <c r="AA628" s="39">
        <v>2</v>
      </c>
      <c r="AB628" s="39">
        <v>0</v>
      </c>
      <c r="AC628" s="39">
        <v>0</v>
      </c>
      <c r="AD628" s="40"/>
      <c r="AE628" s="40"/>
      <c r="AF628" s="40"/>
      <c r="AG628" s="39">
        <v>0</v>
      </c>
      <c r="AH628" s="39">
        <v>8</v>
      </c>
      <c r="AI628" s="39">
        <v>7</v>
      </c>
      <c r="AJ628" s="39">
        <v>1</v>
      </c>
      <c r="AK628" s="39">
        <v>0</v>
      </c>
      <c r="AL628" s="39">
        <v>0</v>
      </c>
    </row>
    <row r="629" spans="1:38" ht="20.100000000000001" customHeight="1" x14ac:dyDescent="0.2">
      <c r="D629" s="2" t="s">
        <v>115</v>
      </c>
      <c r="F629" s="35">
        <v>0</v>
      </c>
      <c r="G629" s="35">
        <v>55</v>
      </c>
      <c r="H629" s="35">
        <v>55</v>
      </c>
      <c r="I629" s="35">
        <v>0</v>
      </c>
      <c r="J629" s="35">
        <v>0</v>
      </c>
      <c r="K629" s="35">
        <v>0</v>
      </c>
      <c r="L629" s="35"/>
      <c r="M629" s="35"/>
      <c r="N629" s="35"/>
      <c r="O629" s="35">
        <v>4</v>
      </c>
      <c r="P629" s="35">
        <v>74</v>
      </c>
      <c r="Q629" s="35">
        <v>74</v>
      </c>
      <c r="R629" s="35">
        <v>4</v>
      </c>
      <c r="S629" s="35">
        <v>0</v>
      </c>
      <c r="T629" s="35">
        <v>0</v>
      </c>
      <c r="U629" s="35"/>
      <c r="V629" s="35"/>
      <c r="W629" s="35"/>
      <c r="X629" s="35">
        <v>1</v>
      </c>
      <c r="Y629" s="35">
        <v>66</v>
      </c>
      <c r="Z629" s="35">
        <v>64</v>
      </c>
      <c r="AA629" s="35">
        <v>3</v>
      </c>
      <c r="AB629" s="35">
        <v>0</v>
      </c>
      <c r="AC629" s="35">
        <v>0</v>
      </c>
      <c r="AD629" s="35"/>
      <c r="AE629" s="35"/>
      <c r="AF629" s="35"/>
      <c r="AG629" s="35">
        <v>0</v>
      </c>
      <c r="AH629" s="35">
        <v>10</v>
      </c>
      <c r="AI629" s="35">
        <v>10</v>
      </c>
      <c r="AJ629" s="35">
        <v>0</v>
      </c>
      <c r="AK629" s="35">
        <v>0</v>
      </c>
      <c r="AL629" s="35">
        <v>0</v>
      </c>
    </row>
    <row r="630" spans="1:38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</row>
    <row r="631" spans="1:38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17</v>
      </c>
      <c r="G631" s="44">
        <v>490</v>
      </c>
      <c r="H631" s="44">
        <v>489</v>
      </c>
      <c r="I631" s="44">
        <v>18</v>
      </c>
      <c r="J631" s="44">
        <v>0</v>
      </c>
      <c r="K631" s="44">
        <v>0</v>
      </c>
      <c r="L631" s="45"/>
      <c r="M631" s="45"/>
      <c r="N631" s="45"/>
      <c r="O631" s="44">
        <v>71</v>
      </c>
      <c r="P631" s="44">
        <v>489</v>
      </c>
      <c r="Q631" s="44">
        <v>507</v>
      </c>
      <c r="R631" s="44">
        <v>53</v>
      </c>
      <c r="S631" s="44">
        <v>0</v>
      </c>
      <c r="T631" s="44">
        <v>0</v>
      </c>
      <c r="U631" s="45"/>
      <c r="V631" s="45"/>
      <c r="W631" s="45"/>
      <c r="X631" s="44">
        <v>29</v>
      </c>
      <c r="Y631" s="44">
        <v>416</v>
      </c>
      <c r="Z631" s="44">
        <v>419</v>
      </c>
      <c r="AA631" s="44">
        <v>26</v>
      </c>
      <c r="AB631" s="44">
        <v>0</v>
      </c>
      <c r="AC631" s="44">
        <v>0</v>
      </c>
      <c r="AD631" s="45"/>
      <c r="AE631" s="45"/>
      <c r="AF631" s="45"/>
      <c r="AG631" s="44">
        <v>3</v>
      </c>
      <c r="AH631" s="44">
        <v>48</v>
      </c>
      <c r="AI631" s="44">
        <v>49</v>
      </c>
      <c r="AJ631" s="44">
        <v>2</v>
      </c>
      <c r="AK631" s="44">
        <v>0</v>
      </c>
      <c r="AL631" s="44">
        <v>0</v>
      </c>
    </row>
    <row r="632" spans="1:38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</row>
    <row r="633" spans="1:38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</row>
    <row r="634" spans="1:38" ht="19.5" customHeight="1" x14ac:dyDescent="0.2">
      <c r="D634" s="41" t="s">
        <v>95</v>
      </c>
      <c r="F634" s="40">
        <v>406</v>
      </c>
      <c r="G634" s="40">
        <v>4843</v>
      </c>
      <c r="H634" s="40">
        <v>4988</v>
      </c>
      <c r="I634" s="40">
        <v>261</v>
      </c>
      <c r="J634" s="40">
        <v>0</v>
      </c>
      <c r="K634" s="40">
        <v>0</v>
      </c>
      <c r="L634" s="40"/>
      <c r="M634" s="40"/>
      <c r="N634" s="40"/>
      <c r="O634" s="40">
        <v>15</v>
      </c>
      <c r="P634" s="40">
        <v>198</v>
      </c>
      <c r="Q634" s="40">
        <v>212</v>
      </c>
      <c r="R634" s="40">
        <v>1</v>
      </c>
      <c r="S634" s="40">
        <v>0</v>
      </c>
      <c r="T634" s="40">
        <v>0</v>
      </c>
      <c r="U634" s="40"/>
      <c r="V634" s="40"/>
      <c r="W634" s="40"/>
      <c r="X634" s="40">
        <v>12</v>
      </c>
      <c r="Y634" s="40">
        <v>89</v>
      </c>
      <c r="Z634" s="40">
        <v>99</v>
      </c>
      <c r="AA634" s="40">
        <v>2</v>
      </c>
      <c r="AB634" s="40">
        <v>0</v>
      </c>
      <c r="AC634" s="40">
        <v>0</v>
      </c>
      <c r="AD634" s="40"/>
      <c r="AE634" s="40"/>
      <c r="AF634" s="40"/>
      <c r="AG634" s="40">
        <v>1</v>
      </c>
      <c r="AH634" s="40">
        <v>37</v>
      </c>
      <c r="AI634" s="40">
        <v>36</v>
      </c>
      <c r="AJ634" s="40">
        <v>2</v>
      </c>
      <c r="AK634" s="40">
        <v>0</v>
      </c>
      <c r="AL634" s="40">
        <v>0</v>
      </c>
    </row>
    <row r="635" spans="1:38" ht="19.5" customHeight="1" x14ac:dyDescent="0.2">
      <c r="D635" s="38" t="s">
        <v>96</v>
      </c>
      <c r="F635" s="39">
        <v>592</v>
      </c>
      <c r="G635" s="39">
        <v>4880</v>
      </c>
      <c r="H635" s="39">
        <v>5305</v>
      </c>
      <c r="I635" s="39">
        <v>167</v>
      </c>
      <c r="J635" s="39">
        <v>0</v>
      </c>
      <c r="K635" s="39">
        <v>0</v>
      </c>
      <c r="L635" s="40"/>
      <c r="M635" s="40"/>
      <c r="N635" s="40"/>
      <c r="O635" s="39">
        <v>6</v>
      </c>
      <c r="P635" s="39">
        <v>165</v>
      </c>
      <c r="Q635" s="39">
        <v>169</v>
      </c>
      <c r="R635" s="39">
        <v>2</v>
      </c>
      <c r="S635" s="39">
        <v>0</v>
      </c>
      <c r="T635" s="39">
        <v>0</v>
      </c>
      <c r="U635" s="40"/>
      <c r="V635" s="40"/>
      <c r="W635" s="40"/>
      <c r="X635" s="39">
        <v>19</v>
      </c>
      <c r="Y635" s="39">
        <v>128</v>
      </c>
      <c r="Z635" s="39">
        <v>134</v>
      </c>
      <c r="AA635" s="39">
        <v>13</v>
      </c>
      <c r="AB635" s="39">
        <v>0</v>
      </c>
      <c r="AC635" s="39">
        <v>0</v>
      </c>
      <c r="AD635" s="40"/>
      <c r="AE635" s="40"/>
      <c r="AF635" s="40"/>
      <c r="AG635" s="39">
        <v>6</v>
      </c>
      <c r="AH635" s="39">
        <v>30</v>
      </c>
      <c r="AI635" s="39">
        <v>33</v>
      </c>
      <c r="AJ635" s="39">
        <v>3</v>
      </c>
      <c r="AK635" s="39">
        <v>0</v>
      </c>
      <c r="AL635" s="39">
        <v>0</v>
      </c>
    </row>
    <row r="636" spans="1:38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</row>
    <row r="637" spans="1:38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998</v>
      </c>
      <c r="G637" s="44">
        <v>9723</v>
      </c>
      <c r="H637" s="44">
        <v>10293</v>
      </c>
      <c r="I637" s="44">
        <v>428</v>
      </c>
      <c r="J637" s="44">
        <v>0</v>
      </c>
      <c r="K637" s="44">
        <v>0</v>
      </c>
      <c r="L637" s="45"/>
      <c r="M637" s="45"/>
      <c r="N637" s="45"/>
      <c r="O637" s="44">
        <v>21</v>
      </c>
      <c r="P637" s="44">
        <v>363</v>
      </c>
      <c r="Q637" s="44">
        <v>381</v>
      </c>
      <c r="R637" s="44">
        <v>3</v>
      </c>
      <c r="S637" s="44">
        <v>0</v>
      </c>
      <c r="T637" s="44">
        <v>0</v>
      </c>
      <c r="U637" s="45"/>
      <c r="V637" s="45"/>
      <c r="W637" s="45"/>
      <c r="X637" s="44">
        <v>31</v>
      </c>
      <c r="Y637" s="44">
        <v>217</v>
      </c>
      <c r="Z637" s="44">
        <v>233</v>
      </c>
      <c r="AA637" s="44">
        <v>15</v>
      </c>
      <c r="AB637" s="44">
        <v>0</v>
      </c>
      <c r="AC637" s="44">
        <v>0</v>
      </c>
      <c r="AD637" s="45"/>
      <c r="AE637" s="45"/>
      <c r="AF637" s="45"/>
      <c r="AG637" s="44">
        <v>7</v>
      </c>
      <c r="AH637" s="44">
        <v>67</v>
      </c>
      <c r="AI637" s="44">
        <v>69</v>
      </c>
      <c r="AJ637" s="44">
        <v>5</v>
      </c>
      <c r="AK637" s="44">
        <v>0</v>
      </c>
      <c r="AL637" s="44">
        <v>0</v>
      </c>
    </row>
    <row r="638" spans="1:38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</row>
    <row r="639" spans="1:38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1047</v>
      </c>
      <c r="G639" s="50">
        <v>10664</v>
      </c>
      <c r="H639" s="50">
        <v>11242</v>
      </c>
      <c r="I639" s="50">
        <v>469</v>
      </c>
      <c r="J639" s="50">
        <v>0</v>
      </c>
      <c r="K639" s="50">
        <v>0</v>
      </c>
      <c r="L639" s="45"/>
      <c r="M639" s="45"/>
      <c r="N639" s="45"/>
      <c r="O639" s="50">
        <v>92</v>
      </c>
      <c r="P639" s="50">
        <v>854</v>
      </c>
      <c r="Q639" s="50">
        <v>890</v>
      </c>
      <c r="R639" s="50">
        <v>56</v>
      </c>
      <c r="S639" s="50">
        <v>0</v>
      </c>
      <c r="T639" s="50">
        <v>0</v>
      </c>
      <c r="U639" s="45"/>
      <c r="V639" s="45"/>
      <c r="W639" s="45"/>
      <c r="X639" s="50">
        <v>60</v>
      </c>
      <c r="Y639" s="50">
        <v>633</v>
      </c>
      <c r="Z639" s="50">
        <v>652</v>
      </c>
      <c r="AA639" s="50">
        <v>41</v>
      </c>
      <c r="AB639" s="50">
        <v>0</v>
      </c>
      <c r="AC639" s="50">
        <v>0</v>
      </c>
      <c r="AD639" s="45"/>
      <c r="AE639" s="45"/>
      <c r="AF639" s="45"/>
      <c r="AG639" s="50">
        <v>10</v>
      </c>
      <c r="AH639" s="50">
        <v>115</v>
      </c>
      <c r="AI639" s="50">
        <v>118</v>
      </c>
      <c r="AJ639" s="50">
        <v>7</v>
      </c>
      <c r="AK639" s="50">
        <v>0</v>
      </c>
      <c r="AL639" s="50">
        <v>0</v>
      </c>
    </row>
    <row r="640" spans="1:38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</row>
    <row r="641" spans="1:38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</row>
    <row r="642" spans="1:38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</row>
    <row r="643" spans="1:38" ht="20.100000000000001" customHeight="1" x14ac:dyDescent="0.2">
      <c r="D643" s="2" t="s">
        <v>294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40"/>
      <c r="M643" s="40"/>
      <c r="N643" s="40"/>
      <c r="O643" s="40">
        <v>0</v>
      </c>
      <c r="P643" s="40">
        <v>0</v>
      </c>
      <c r="Q643" s="40">
        <v>0</v>
      </c>
      <c r="R643" s="40">
        <v>0</v>
      </c>
      <c r="S643" s="40">
        <v>0</v>
      </c>
      <c r="T643" s="40">
        <v>0</v>
      </c>
      <c r="U643" s="40"/>
      <c r="V643" s="40"/>
      <c r="W643" s="40"/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/>
      <c r="AE643" s="40"/>
      <c r="AF643" s="40"/>
      <c r="AG643" s="40">
        <v>0</v>
      </c>
      <c r="AH643" s="40">
        <v>0</v>
      </c>
      <c r="AI643" s="40">
        <v>0</v>
      </c>
      <c r="AJ643" s="40">
        <v>0</v>
      </c>
      <c r="AK643" s="40">
        <v>0</v>
      </c>
      <c r="AL643" s="40">
        <v>0</v>
      </c>
    </row>
    <row r="644" spans="1:38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</row>
    <row r="645" spans="1:38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5"/>
      <c r="M645" s="45"/>
      <c r="N645" s="45"/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4">
        <v>0</v>
      </c>
      <c r="U645" s="45"/>
      <c r="V645" s="45"/>
      <c r="W645" s="45"/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5"/>
      <c r="AE645" s="45"/>
      <c r="AF645" s="45"/>
      <c r="AG645" s="44">
        <v>0</v>
      </c>
      <c r="AH645" s="44">
        <v>0</v>
      </c>
      <c r="AI645" s="44">
        <v>0</v>
      </c>
      <c r="AJ645" s="44">
        <v>0</v>
      </c>
      <c r="AK645" s="44">
        <v>0</v>
      </c>
      <c r="AL645" s="44">
        <v>0</v>
      </c>
    </row>
    <row r="646" spans="1:38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</row>
    <row r="647" spans="1:38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</row>
    <row r="648" spans="1:38" ht="20.100000000000001" customHeight="1" x14ac:dyDescent="0.2">
      <c r="D648" s="2" t="s">
        <v>121</v>
      </c>
      <c r="F648" s="35">
        <v>30</v>
      </c>
      <c r="G648" s="35">
        <v>403</v>
      </c>
      <c r="H648" s="35">
        <v>408</v>
      </c>
      <c r="I648" s="35">
        <v>25</v>
      </c>
      <c r="J648" s="35">
        <v>0</v>
      </c>
      <c r="K648" s="35">
        <v>0</v>
      </c>
      <c r="L648" s="35"/>
      <c r="M648" s="35"/>
      <c r="N648" s="35"/>
      <c r="O648" s="35">
        <v>0</v>
      </c>
      <c r="P648" s="35">
        <v>113</v>
      </c>
      <c r="Q648" s="35">
        <v>111</v>
      </c>
      <c r="R648" s="35">
        <v>2</v>
      </c>
      <c r="S648" s="35">
        <v>0</v>
      </c>
      <c r="T648" s="35">
        <v>0</v>
      </c>
      <c r="U648" s="35"/>
      <c r="V648" s="35"/>
      <c r="W648" s="35"/>
      <c r="X648" s="35">
        <v>5</v>
      </c>
      <c r="Y648" s="35">
        <v>60</v>
      </c>
      <c r="Z648" s="35">
        <v>62</v>
      </c>
      <c r="AA648" s="35">
        <v>3</v>
      </c>
      <c r="AB648" s="35">
        <v>0</v>
      </c>
      <c r="AC648" s="35">
        <v>0</v>
      </c>
      <c r="AD648" s="35"/>
      <c r="AE648" s="35"/>
      <c r="AF648" s="35"/>
      <c r="AG648" s="35">
        <v>1</v>
      </c>
      <c r="AH648" s="35">
        <v>34</v>
      </c>
      <c r="AI648" s="35">
        <v>34</v>
      </c>
      <c r="AJ648" s="35">
        <v>1</v>
      </c>
      <c r="AK648" s="35">
        <v>0</v>
      </c>
      <c r="AL648" s="35">
        <v>0</v>
      </c>
    </row>
    <row r="649" spans="1:38" ht="19.5" customHeight="1" x14ac:dyDescent="0.2">
      <c r="D649" s="38" t="s">
        <v>135</v>
      </c>
      <c r="F649" s="39">
        <v>17</v>
      </c>
      <c r="G649" s="39">
        <v>238</v>
      </c>
      <c r="H649" s="39">
        <v>244</v>
      </c>
      <c r="I649" s="39">
        <v>11</v>
      </c>
      <c r="J649" s="39">
        <v>0</v>
      </c>
      <c r="K649" s="39">
        <v>0</v>
      </c>
      <c r="L649" s="40"/>
      <c r="M649" s="40"/>
      <c r="N649" s="40"/>
      <c r="O649" s="39">
        <v>2</v>
      </c>
      <c r="P649" s="39">
        <v>41</v>
      </c>
      <c r="Q649" s="39">
        <v>42</v>
      </c>
      <c r="R649" s="39">
        <v>1</v>
      </c>
      <c r="S649" s="39">
        <v>0</v>
      </c>
      <c r="T649" s="39">
        <v>0</v>
      </c>
      <c r="U649" s="40"/>
      <c r="V649" s="40"/>
      <c r="W649" s="40"/>
      <c r="X649" s="39">
        <v>6</v>
      </c>
      <c r="Y649" s="39">
        <v>110</v>
      </c>
      <c r="Z649" s="39">
        <v>102</v>
      </c>
      <c r="AA649" s="39">
        <v>14</v>
      </c>
      <c r="AB649" s="39">
        <v>0</v>
      </c>
      <c r="AC649" s="39">
        <v>0</v>
      </c>
      <c r="AD649" s="40"/>
      <c r="AE649" s="40"/>
      <c r="AF649" s="40"/>
      <c r="AG649" s="39">
        <v>1</v>
      </c>
      <c r="AH649" s="39">
        <v>22</v>
      </c>
      <c r="AI649" s="39">
        <v>22</v>
      </c>
      <c r="AJ649" s="39">
        <v>1</v>
      </c>
      <c r="AK649" s="39">
        <v>0</v>
      </c>
      <c r="AL649" s="39">
        <v>0</v>
      </c>
    </row>
    <row r="650" spans="1:38" ht="20.100000000000001" customHeight="1" x14ac:dyDescent="0.2">
      <c r="D650" s="2" t="s">
        <v>97</v>
      </c>
      <c r="F650" s="35">
        <v>16</v>
      </c>
      <c r="G650" s="35">
        <v>252</v>
      </c>
      <c r="H650" s="35">
        <v>251</v>
      </c>
      <c r="I650" s="35">
        <v>17</v>
      </c>
      <c r="J650" s="35">
        <v>0</v>
      </c>
      <c r="K650" s="35">
        <v>0</v>
      </c>
      <c r="L650" s="35"/>
      <c r="M650" s="35"/>
      <c r="N650" s="35"/>
      <c r="O650" s="35">
        <v>0</v>
      </c>
      <c r="P650" s="35">
        <v>23</v>
      </c>
      <c r="Q650" s="35">
        <v>19</v>
      </c>
      <c r="R650" s="35">
        <v>4</v>
      </c>
      <c r="S650" s="35">
        <v>0</v>
      </c>
      <c r="T650" s="35">
        <v>0</v>
      </c>
      <c r="U650" s="35"/>
      <c r="V650" s="35"/>
      <c r="W650" s="35"/>
      <c r="X650" s="35">
        <v>6</v>
      </c>
      <c r="Y650" s="35">
        <v>85</v>
      </c>
      <c r="Z650" s="35">
        <v>83</v>
      </c>
      <c r="AA650" s="35">
        <v>8</v>
      </c>
      <c r="AB650" s="35">
        <v>0</v>
      </c>
      <c r="AC650" s="35">
        <v>0</v>
      </c>
      <c r="AD650" s="35"/>
      <c r="AE650" s="35"/>
      <c r="AF650" s="35"/>
      <c r="AG650" s="35">
        <v>2</v>
      </c>
      <c r="AH650" s="35">
        <v>30</v>
      </c>
      <c r="AI650" s="35">
        <v>32</v>
      </c>
      <c r="AJ650" s="35">
        <v>0</v>
      </c>
      <c r="AK650" s="35">
        <v>0</v>
      </c>
      <c r="AL650" s="35">
        <v>0</v>
      </c>
    </row>
    <row r="651" spans="1:38" ht="19.5" customHeight="1" x14ac:dyDescent="0.2">
      <c r="D651" s="38" t="s">
        <v>136</v>
      </c>
      <c r="F651" s="39">
        <v>12</v>
      </c>
      <c r="G651" s="39">
        <v>247</v>
      </c>
      <c r="H651" s="39">
        <v>246</v>
      </c>
      <c r="I651" s="39">
        <v>13</v>
      </c>
      <c r="J651" s="39">
        <v>0</v>
      </c>
      <c r="K651" s="39">
        <v>0</v>
      </c>
      <c r="L651" s="40"/>
      <c r="M651" s="40"/>
      <c r="N651" s="40"/>
      <c r="O651" s="39">
        <v>3</v>
      </c>
      <c r="P651" s="39">
        <v>30</v>
      </c>
      <c r="Q651" s="39">
        <v>31</v>
      </c>
      <c r="R651" s="39">
        <v>2</v>
      </c>
      <c r="S651" s="39">
        <v>0</v>
      </c>
      <c r="T651" s="39">
        <v>0</v>
      </c>
      <c r="U651" s="40"/>
      <c r="V651" s="40"/>
      <c r="W651" s="40"/>
      <c r="X651" s="39">
        <v>13</v>
      </c>
      <c r="Y651" s="39">
        <v>81</v>
      </c>
      <c r="Z651" s="39">
        <v>90</v>
      </c>
      <c r="AA651" s="39">
        <v>4</v>
      </c>
      <c r="AB651" s="39">
        <v>0</v>
      </c>
      <c r="AC651" s="39">
        <v>0</v>
      </c>
      <c r="AD651" s="40"/>
      <c r="AE651" s="40"/>
      <c r="AF651" s="40"/>
      <c r="AG651" s="39">
        <v>1</v>
      </c>
      <c r="AH651" s="39">
        <v>34</v>
      </c>
      <c r="AI651" s="39">
        <v>31</v>
      </c>
      <c r="AJ651" s="39">
        <v>4</v>
      </c>
      <c r="AK651" s="39">
        <v>0</v>
      </c>
      <c r="AL651" s="39">
        <v>0</v>
      </c>
    </row>
    <row r="652" spans="1:38" ht="20.100000000000001" customHeight="1" x14ac:dyDescent="0.2">
      <c r="D652" s="2" t="s">
        <v>99</v>
      </c>
      <c r="F652" s="35">
        <v>31</v>
      </c>
      <c r="G652" s="35">
        <v>347</v>
      </c>
      <c r="H652" s="35">
        <v>369</v>
      </c>
      <c r="I652" s="35">
        <v>9</v>
      </c>
      <c r="J652" s="35">
        <v>0</v>
      </c>
      <c r="K652" s="35">
        <v>0</v>
      </c>
      <c r="L652" s="35"/>
      <c r="M652" s="35"/>
      <c r="N652" s="35"/>
      <c r="O652" s="35">
        <v>3</v>
      </c>
      <c r="P652" s="35">
        <v>47</v>
      </c>
      <c r="Q652" s="35">
        <v>45</v>
      </c>
      <c r="R652" s="35">
        <v>5</v>
      </c>
      <c r="S652" s="35">
        <v>0</v>
      </c>
      <c r="T652" s="35">
        <v>0</v>
      </c>
      <c r="U652" s="35"/>
      <c r="V652" s="35"/>
      <c r="W652" s="35"/>
      <c r="X652" s="35">
        <v>8</v>
      </c>
      <c r="Y652" s="35">
        <v>44</v>
      </c>
      <c r="Z652" s="35">
        <v>45</v>
      </c>
      <c r="AA652" s="35">
        <v>7</v>
      </c>
      <c r="AB652" s="35">
        <v>0</v>
      </c>
      <c r="AC652" s="35">
        <v>0</v>
      </c>
      <c r="AD652" s="35"/>
      <c r="AE652" s="35"/>
      <c r="AF652" s="35"/>
      <c r="AG652" s="35">
        <v>0</v>
      </c>
      <c r="AH652" s="35">
        <v>15</v>
      </c>
      <c r="AI652" s="35">
        <v>15</v>
      </c>
      <c r="AJ652" s="35">
        <v>0</v>
      </c>
      <c r="AK652" s="35">
        <v>0</v>
      </c>
      <c r="AL652" s="35">
        <v>0</v>
      </c>
    </row>
    <row r="653" spans="1:38" ht="19.5" customHeight="1" x14ac:dyDescent="0.2">
      <c r="D653" s="38" t="s">
        <v>100</v>
      </c>
      <c r="F653" s="39">
        <v>18</v>
      </c>
      <c r="G653" s="39">
        <v>266</v>
      </c>
      <c r="H653" s="39">
        <v>270</v>
      </c>
      <c r="I653" s="39">
        <v>14</v>
      </c>
      <c r="J653" s="39">
        <v>0</v>
      </c>
      <c r="K653" s="39">
        <v>0</v>
      </c>
      <c r="L653" s="40"/>
      <c r="M653" s="40"/>
      <c r="N653" s="40"/>
      <c r="O653" s="39">
        <v>0</v>
      </c>
      <c r="P653" s="39">
        <v>35</v>
      </c>
      <c r="Q653" s="39">
        <v>30</v>
      </c>
      <c r="R653" s="39">
        <v>5</v>
      </c>
      <c r="S653" s="39">
        <v>0</v>
      </c>
      <c r="T653" s="39">
        <v>0</v>
      </c>
      <c r="U653" s="40"/>
      <c r="V653" s="40"/>
      <c r="W653" s="40"/>
      <c r="X653" s="39">
        <v>8</v>
      </c>
      <c r="Y653" s="39">
        <v>75</v>
      </c>
      <c r="Z653" s="39">
        <v>82</v>
      </c>
      <c r="AA653" s="39">
        <v>1</v>
      </c>
      <c r="AB653" s="39">
        <v>0</v>
      </c>
      <c r="AC653" s="39">
        <v>0</v>
      </c>
      <c r="AD653" s="40"/>
      <c r="AE653" s="40"/>
      <c r="AF653" s="40"/>
      <c r="AG653" s="39">
        <v>0</v>
      </c>
      <c r="AH653" s="39">
        <v>26</v>
      </c>
      <c r="AI653" s="39">
        <v>25</v>
      </c>
      <c r="AJ653" s="39">
        <v>1</v>
      </c>
      <c r="AK653" s="39">
        <v>0</v>
      </c>
      <c r="AL653" s="39">
        <v>0</v>
      </c>
    </row>
    <row r="654" spans="1:38" ht="20.100000000000001" customHeight="1" x14ac:dyDescent="0.2">
      <c r="B654" s="5"/>
      <c r="D654" s="2" t="s">
        <v>101</v>
      </c>
      <c r="F654" s="35">
        <v>23</v>
      </c>
      <c r="G654" s="35">
        <v>423</v>
      </c>
      <c r="H654" s="35">
        <v>429</v>
      </c>
      <c r="I654" s="35">
        <v>17</v>
      </c>
      <c r="J654" s="35">
        <v>0</v>
      </c>
      <c r="K654" s="35">
        <v>0</v>
      </c>
      <c r="L654" s="35"/>
      <c r="M654" s="35"/>
      <c r="N654" s="35"/>
      <c r="O654" s="35">
        <v>4</v>
      </c>
      <c r="P654" s="35">
        <v>86</v>
      </c>
      <c r="Q654" s="35">
        <v>87</v>
      </c>
      <c r="R654" s="35">
        <v>3</v>
      </c>
      <c r="S654" s="35">
        <v>0</v>
      </c>
      <c r="T654" s="35">
        <v>0</v>
      </c>
      <c r="U654" s="35"/>
      <c r="V654" s="35"/>
      <c r="W654" s="35"/>
      <c r="X654" s="35">
        <v>2</v>
      </c>
      <c r="Y654" s="35">
        <v>56</v>
      </c>
      <c r="Z654" s="35">
        <v>54</v>
      </c>
      <c r="AA654" s="35">
        <v>4</v>
      </c>
      <c r="AB654" s="35">
        <v>0</v>
      </c>
      <c r="AC654" s="35">
        <v>0</v>
      </c>
      <c r="AD654" s="35"/>
      <c r="AE654" s="35"/>
      <c r="AF654" s="35"/>
      <c r="AG654" s="35">
        <v>4</v>
      </c>
      <c r="AH654" s="35">
        <v>32</v>
      </c>
      <c r="AI654" s="35">
        <v>36</v>
      </c>
      <c r="AJ654" s="35">
        <v>0</v>
      </c>
      <c r="AK654" s="35">
        <v>0</v>
      </c>
      <c r="AL654" s="35">
        <v>0</v>
      </c>
    </row>
    <row r="655" spans="1:38" ht="19.5" customHeight="1" x14ac:dyDescent="0.2">
      <c r="D655" s="38" t="s">
        <v>102</v>
      </c>
      <c r="F655" s="39">
        <v>27</v>
      </c>
      <c r="G655" s="39">
        <v>261</v>
      </c>
      <c r="H655" s="39">
        <v>271</v>
      </c>
      <c r="I655" s="39">
        <v>17</v>
      </c>
      <c r="J655" s="39">
        <v>0</v>
      </c>
      <c r="K655" s="39">
        <v>0</v>
      </c>
      <c r="L655" s="40"/>
      <c r="M655" s="40"/>
      <c r="N655" s="40"/>
      <c r="O655" s="39">
        <v>0</v>
      </c>
      <c r="P655" s="39">
        <v>28</v>
      </c>
      <c r="Q655" s="39">
        <v>23</v>
      </c>
      <c r="R655" s="39">
        <v>5</v>
      </c>
      <c r="S655" s="39">
        <v>0</v>
      </c>
      <c r="T655" s="39">
        <v>0</v>
      </c>
      <c r="U655" s="40"/>
      <c r="V655" s="40"/>
      <c r="W655" s="40"/>
      <c r="X655" s="39">
        <v>7</v>
      </c>
      <c r="Y655" s="39">
        <v>79</v>
      </c>
      <c r="Z655" s="39">
        <v>81</v>
      </c>
      <c r="AA655" s="39">
        <v>5</v>
      </c>
      <c r="AB655" s="39">
        <v>0</v>
      </c>
      <c r="AC655" s="39">
        <v>0</v>
      </c>
      <c r="AD655" s="40"/>
      <c r="AE655" s="40"/>
      <c r="AF655" s="40"/>
      <c r="AG655" s="39">
        <v>0</v>
      </c>
      <c r="AH655" s="39">
        <v>29</v>
      </c>
      <c r="AI655" s="39">
        <v>27</v>
      </c>
      <c r="AJ655" s="39">
        <v>2</v>
      </c>
      <c r="AK655" s="39">
        <v>0</v>
      </c>
      <c r="AL655" s="39">
        <v>0</v>
      </c>
    </row>
    <row r="656" spans="1:38" ht="20.100000000000001" customHeight="1" x14ac:dyDescent="0.2">
      <c r="B656" s="5"/>
      <c r="D656" s="41" t="s">
        <v>137</v>
      </c>
      <c r="F656" s="40">
        <v>23</v>
      </c>
      <c r="G656" s="40">
        <v>356</v>
      </c>
      <c r="H656" s="40">
        <v>363</v>
      </c>
      <c r="I656" s="40">
        <v>16</v>
      </c>
      <c r="J656" s="40">
        <v>0</v>
      </c>
      <c r="K656" s="40">
        <v>0</v>
      </c>
      <c r="L656" s="40"/>
      <c r="M656" s="40"/>
      <c r="N656" s="40"/>
      <c r="O656" s="40">
        <v>2</v>
      </c>
      <c r="P656" s="40">
        <v>30</v>
      </c>
      <c r="Q656" s="40">
        <v>32</v>
      </c>
      <c r="R656" s="40">
        <v>0</v>
      </c>
      <c r="S656" s="40">
        <v>0</v>
      </c>
      <c r="T656" s="40">
        <v>0</v>
      </c>
      <c r="U656" s="40"/>
      <c r="V656" s="40"/>
      <c r="W656" s="40"/>
      <c r="X656" s="40">
        <v>6</v>
      </c>
      <c r="Y656" s="40">
        <v>39</v>
      </c>
      <c r="Z656" s="40">
        <v>44</v>
      </c>
      <c r="AA656" s="40">
        <v>1</v>
      </c>
      <c r="AB656" s="40">
        <v>0</v>
      </c>
      <c r="AC656" s="40">
        <v>0</v>
      </c>
      <c r="AD656" s="40"/>
      <c r="AE656" s="40"/>
      <c r="AF656" s="40"/>
      <c r="AG656" s="40">
        <v>2</v>
      </c>
      <c r="AH656" s="40">
        <v>18</v>
      </c>
      <c r="AI656" s="40">
        <v>18</v>
      </c>
      <c r="AJ656" s="40">
        <v>2</v>
      </c>
      <c r="AK656" s="40">
        <v>0</v>
      </c>
      <c r="AL656" s="40">
        <v>0</v>
      </c>
    </row>
    <row r="657" spans="1:38" ht="19.5" customHeight="1" x14ac:dyDescent="0.2">
      <c r="D657" s="38" t="s">
        <v>104</v>
      </c>
      <c r="F657" s="39">
        <v>26</v>
      </c>
      <c r="G657" s="39">
        <v>403</v>
      </c>
      <c r="H657" s="39">
        <v>415</v>
      </c>
      <c r="I657" s="39">
        <v>14</v>
      </c>
      <c r="J657" s="39">
        <v>0</v>
      </c>
      <c r="K657" s="39">
        <v>0</v>
      </c>
      <c r="L657" s="40"/>
      <c r="M657" s="40"/>
      <c r="N657" s="40"/>
      <c r="O657" s="39">
        <v>1</v>
      </c>
      <c r="P657" s="39">
        <v>86</v>
      </c>
      <c r="Q657" s="39">
        <v>79</v>
      </c>
      <c r="R657" s="39">
        <v>8</v>
      </c>
      <c r="S657" s="39">
        <v>0</v>
      </c>
      <c r="T657" s="39">
        <v>0</v>
      </c>
      <c r="U657" s="40"/>
      <c r="V657" s="40"/>
      <c r="W657" s="40"/>
      <c r="X657" s="39">
        <v>5</v>
      </c>
      <c r="Y657" s="39">
        <v>68</v>
      </c>
      <c r="Z657" s="39">
        <v>68</v>
      </c>
      <c r="AA657" s="39">
        <v>5</v>
      </c>
      <c r="AB657" s="39">
        <v>0</v>
      </c>
      <c r="AC657" s="39">
        <v>0</v>
      </c>
      <c r="AD657" s="40"/>
      <c r="AE657" s="40"/>
      <c r="AF657" s="40"/>
      <c r="AG657" s="39">
        <v>3</v>
      </c>
      <c r="AH657" s="39">
        <v>36</v>
      </c>
      <c r="AI657" s="39">
        <v>39</v>
      </c>
      <c r="AJ657" s="39">
        <v>0</v>
      </c>
      <c r="AK657" s="39">
        <v>0</v>
      </c>
      <c r="AL657" s="39">
        <v>0</v>
      </c>
    </row>
    <row r="658" spans="1:38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</row>
    <row r="659" spans="1:38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223</v>
      </c>
      <c r="G659" s="44">
        <v>3196</v>
      </c>
      <c r="H659" s="44">
        <v>3266</v>
      </c>
      <c r="I659" s="44">
        <v>153</v>
      </c>
      <c r="J659" s="44">
        <v>0</v>
      </c>
      <c r="K659" s="44">
        <v>0</v>
      </c>
      <c r="L659" s="45"/>
      <c r="M659" s="45"/>
      <c r="N659" s="45"/>
      <c r="O659" s="44">
        <v>15</v>
      </c>
      <c r="P659" s="44">
        <v>519</v>
      </c>
      <c r="Q659" s="44">
        <v>499</v>
      </c>
      <c r="R659" s="44">
        <v>35</v>
      </c>
      <c r="S659" s="44">
        <v>0</v>
      </c>
      <c r="T659" s="44">
        <v>0</v>
      </c>
      <c r="U659" s="45"/>
      <c r="V659" s="45"/>
      <c r="W659" s="45"/>
      <c r="X659" s="44">
        <v>66</v>
      </c>
      <c r="Y659" s="44">
        <v>697</v>
      </c>
      <c r="Z659" s="44">
        <v>711</v>
      </c>
      <c r="AA659" s="44">
        <v>52</v>
      </c>
      <c r="AB659" s="44">
        <v>0</v>
      </c>
      <c r="AC659" s="44">
        <v>0</v>
      </c>
      <c r="AD659" s="45"/>
      <c r="AE659" s="45"/>
      <c r="AF659" s="45"/>
      <c r="AG659" s="44">
        <v>14</v>
      </c>
      <c r="AH659" s="44">
        <v>276</v>
      </c>
      <c r="AI659" s="44">
        <v>279</v>
      </c>
      <c r="AJ659" s="44">
        <v>11</v>
      </c>
      <c r="AK659" s="44">
        <v>0</v>
      </c>
      <c r="AL659" s="44">
        <v>0</v>
      </c>
    </row>
    <row r="660" spans="1:38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</row>
    <row r="661" spans="1:38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223</v>
      </c>
      <c r="G661" s="50">
        <v>3196</v>
      </c>
      <c r="H661" s="50">
        <v>3266</v>
      </c>
      <c r="I661" s="50">
        <v>153</v>
      </c>
      <c r="J661" s="50">
        <v>0</v>
      </c>
      <c r="K661" s="50">
        <v>0</v>
      </c>
      <c r="L661" s="45"/>
      <c r="M661" s="45"/>
      <c r="N661" s="45"/>
      <c r="O661" s="50">
        <v>15</v>
      </c>
      <c r="P661" s="50">
        <v>519</v>
      </c>
      <c r="Q661" s="50">
        <v>499</v>
      </c>
      <c r="R661" s="50">
        <v>35</v>
      </c>
      <c r="S661" s="50">
        <v>0</v>
      </c>
      <c r="T661" s="50">
        <v>0</v>
      </c>
      <c r="U661" s="45"/>
      <c r="V661" s="45"/>
      <c r="W661" s="45"/>
      <c r="X661" s="50">
        <v>66</v>
      </c>
      <c r="Y661" s="50">
        <v>697</v>
      </c>
      <c r="Z661" s="50">
        <v>711</v>
      </c>
      <c r="AA661" s="50">
        <v>52</v>
      </c>
      <c r="AB661" s="50">
        <v>0</v>
      </c>
      <c r="AC661" s="50">
        <v>0</v>
      </c>
      <c r="AD661" s="45"/>
      <c r="AE661" s="45"/>
      <c r="AF661" s="45"/>
      <c r="AG661" s="50">
        <v>14</v>
      </c>
      <c r="AH661" s="50">
        <v>276</v>
      </c>
      <c r="AI661" s="50">
        <v>279</v>
      </c>
      <c r="AJ661" s="50">
        <v>11</v>
      </c>
      <c r="AK661" s="50">
        <v>0</v>
      </c>
      <c r="AL661" s="50">
        <v>0</v>
      </c>
    </row>
    <row r="662" spans="1:38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</row>
    <row r="663" spans="1:38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</row>
    <row r="664" spans="1:38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</row>
    <row r="665" spans="1:38" ht="20.100000000000001" customHeight="1" x14ac:dyDescent="0.2">
      <c r="D665" s="2" t="s">
        <v>121</v>
      </c>
      <c r="F665" s="35">
        <v>14</v>
      </c>
      <c r="G665" s="35">
        <v>319</v>
      </c>
      <c r="H665" s="35">
        <v>320</v>
      </c>
      <c r="I665" s="35">
        <v>13</v>
      </c>
      <c r="J665" s="35">
        <v>0</v>
      </c>
      <c r="K665" s="35">
        <v>0</v>
      </c>
      <c r="L665" s="35"/>
      <c r="M665" s="35"/>
      <c r="N665" s="35"/>
      <c r="O665" s="35">
        <v>0</v>
      </c>
      <c r="P665" s="35">
        <v>7</v>
      </c>
      <c r="Q665" s="35">
        <v>7</v>
      </c>
      <c r="R665" s="35">
        <v>0</v>
      </c>
      <c r="S665" s="35">
        <v>0</v>
      </c>
      <c r="T665" s="35">
        <v>0</v>
      </c>
      <c r="U665" s="35"/>
      <c r="V665" s="35"/>
      <c r="W665" s="35"/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/>
      <c r="AE665" s="35"/>
      <c r="AF665" s="35"/>
      <c r="AG665" s="35">
        <v>0</v>
      </c>
      <c r="AH665" s="35">
        <v>0</v>
      </c>
      <c r="AI665" s="35">
        <v>0</v>
      </c>
      <c r="AJ665" s="35">
        <v>0</v>
      </c>
      <c r="AK665" s="35">
        <v>0</v>
      </c>
      <c r="AL665" s="35">
        <v>0</v>
      </c>
    </row>
    <row r="666" spans="1:38" ht="19.5" customHeight="1" x14ac:dyDescent="0.2">
      <c r="D666" s="38" t="s">
        <v>135</v>
      </c>
      <c r="F666" s="39">
        <v>23</v>
      </c>
      <c r="G666" s="39">
        <v>317</v>
      </c>
      <c r="H666" s="39">
        <v>317</v>
      </c>
      <c r="I666" s="39">
        <v>23</v>
      </c>
      <c r="J666" s="39">
        <v>0</v>
      </c>
      <c r="K666" s="39">
        <v>0</v>
      </c>
      <c r="L666" s="40"/>
      <c r="M666" s="40"/>
      <c r="N666" s="40"/>
      <c r="O666" s="39">
        <v>0</v>
      </c>
      <c r="P666" s="39">
        <v>4</v>
      </c>
      <c r="Q666" s="39">
        <v>4</v>
      </c>
      <c r="R666" s="39">
        <v>0</v>
      </c>
      <c r="S666" s="39">
        <v>0</v>
      </c>
      <c r="T666" s="39">
        <v>0</v>
      </c>
      <c r="U666" s="40"/>
      <c r="V666" s="40"/>
      <c r="W666" s="40"/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40"/>
      <c r="AE666" s="40"/>
      <c r="AF666" s="40"/>
      <c r="AG666" s="39">
        <v>0</v>
      </c>
      <c r="AH666" s="39">
        <v>0</v>
      </c>
      <c r="AI666" s="39">
        <v>0</v>
      </c>
      <c r="AJ666" s="39">
        <v>0</v>
      </c>
      <c r="AK666" s="39">
        <v>0</v>
      </c>
      <c r="AL666" s="39">
        <v>0</v>
      </c>
    </row>
    <row r="667" spans="1:38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</row>
    <row r="668" spans="1:38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37</v>
      </c>
      <c r="G668" s="44">
        <v>636</v>
      </c>
      <c r="H668" s="44">
        <v>637</v>
      </c>
      <c r="I668" s="44">
        <v>36</v>
      </c>
      <c r="J668" s="44">
        <v>0</v>
      </c>
      <c r="K668" s="44">
        <v>0</v>
      </c>
      <c r="L668" s="45"/>
      <c r="M668" s="45"/>
      <c r="N668" s="45"/>
      <c r="O668" s="44">
        <v>0</v>
      </c>
      <c r="P668" s="44">
        <v>11</v>
      </c>
      <c r="Q668" s="44">
        <v>11</v>
      </c>
      <c r="R668" s="44">
        <v>0</v>
      </c>
      <c r="S668" s="44">
        <v>0</v>
      </c>
      <c r="T668" s="44">
        <v>0</v>
      </c>
      <c r="U668" s="45"/>
      <c r="V668" s="45"/>
      <c r="W668" s="45"/>
      <c r="X668" s="44">
        <v>0</v>
      </c>
      <c r="Y668" s="44">
        <v>0</v>
      </c>
      <c r="Z668" s="44">
        <v>0</v>
      </c>
      <c r="AA668" s="44">
        <v>0</v>
      </c>
      <c r="AB668" s="44">
        <v>0</v>
      </c>
      <c r="AC668" s="44">
        <v>0</v>
      </c>
      <c r="AD668" s="45"/>
      <c r="AE668" s="45"/>
      <c r="AF668" s="45"/>
      <c r="AG668" s="44">
        <v>0</v>
      </c>
      <c r="AH668" s="44">
        <v>0</v>
      </c>
      <c r="AI668" s="44">
        <v>0</v>
      </c>
      <c r="AJ668" s="44">
        <v>0</v>
      </c>
      <c r="AK668" s="44">
        <v>0</v>
      </c>
      <c r="AL668" s="44">
        <v>0</v>
      </c>
    </row>
    <row r="669" spans="1:38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</row>
    <row r="670" spans="1:38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</row>
    <row r="671" spans="1:38" ht="20.100000000000001" customHeight="1" x14ac:dyDescent="0.2">
      <c r="D671" s="2" t="s">
        <v>95</v>
      </c>
      <c r="F671" s="35">
        <v>1</v>
      </c>
      <c r="G671" s="35">
        <v>37</v>
      </c>
      <c r="H671" s="35">
        <v>37</v>
      </c>
      <c r="I671" s="35">
        <v>1</v>
      </c>
      <c r="J671" s="35">
        <v>0</v>
      </c>
      <c r="K671" s="35">
        <v>0</v>
      </c>
      <c r="L671" s="35"/>
      <c r="M671" s="35"/>
      <c r="N671" s="35"/>
      <c r="O671" s="35">
        <v>1</v>
      </c>
      <c r="P671" s="35">
        <v>34</v>
      </c>
      <c r="Q671" s="35">
        <v>35</v>
      </c>
      <c r="R671" s="35">
        <v>0</v>
      </c>
      <c r="S671" s="35">
        <v>0</v>
      </c>
      <c r="T671" s="35">
        <v>0</v>
      </c>
      <c r="U671" s="35"/>
      <c r="V671" s="35"/>
      <c r="W671" s="35"/>
      <c r="X671" s="35">
        <v>4</v>
      </c>
      <c r="Y671" s="35">
        <v>77</v>
      </c>
      <c r="Z671" s="35">
        <v>80</v>
      </c>
      <c r="AA671" s="35">
        <v>1</v>
      </c>
      <c r="AB671" s="35">
        <v>0</v>
      </c>
      <c r="AC671" s="35">
        <v>0</v>
      </c>
      <c r="AD671" s="35"/>
      <c r="AE671" s="35"/>
      <c r="AF671" s="35"/>
      <c r="AG671" s="35">
        <v>1</v>
      </c>
      <c r="AH671" s="35">
        <v>7</v>
      </c>
      <c r="AI671" s="35">
        <v>8</v>
      </c>
      <c r="AJ671" s="35">
        <v>0</v>
      </c>
      <c r="AK671" s="35">
        <v>0</v>
      </c>
      <c r="AL671" s="35">
        <v>0</v>
      </c>
    </row>
    <row r="672" spans="1:38" ht="19.5" customHeight="1" x14ac:dyDescent="0.2">
      <c r="D672" s="38" t="s">
        <v>96</v>
      </c>
      <c r="F672" s="39">
        <v>0</v>
      </c>
      <c r="G672" s="39">
        <v>35</v>
      </c>
      <c r="H672" s="39">
        <v>35</v>
      </c>
      <c r="I672" s="39">
        <v>0</v>
      </c>
      <c r="J672" s="39">
        <v>0</v>
      </c>
      <c r="K672" s="39">
        <v>0</v>
      </c>
      <c r="L672" s="40"/>
      <c r="M672" s="40"/>
      <c r="N672" s="40"/>
      <c r="O672" s="39">
        <v>0</v>
      </c>
      <c r="P672" s="39">
        <v>59</v>
      </c>
      <c r="Q672" s="39">
        <v>58</v>
      </c>
      <c r="R672" s="39">
        <v>1</v>
      </c>
      <c r="S672" s="39">
        <v>0</v>
      </c>
      <c r="T672" s="39">
        <v>0</v>
      </c>
      <c r="U672" s="40"/>
      <c r="V672" s="40"/>
      <c r="W672" s="40"/>
      <c r="X672" s="39">
        <v>2</v>
      </c>
      <c r="Y672" s="39">
        <v>74</v>
      </c>
      <c r="Z672" s="39">
        <v>75</v>
      </c>
      <c r="AA672" s="39">
        <v>1</v>
      </c>
      <c r="AB672" s="39">
        <v>0</v>
      </c>
      <c r="AC672" s="39">
        <v>0</v>
      </c>
      <c r="AD672" s="40"/>
      <c r="AE672" s="40"/>
      <c r="AF672" s="40"/>
      <c r="AG672" s="39">
        <v>0</v>
      </c>
      <c r="AH672" s="39">
        <v>5</v>
      </c>
      <c r="AI672" s="39">
        <v>5</v>
      </c>
      <c r="AJ672" s="39">
        <v>0</v>
      </c>
      <c r="AK672" s="39">
        <v>0</v>
      </c>
      <c r="AL672" s="39">
        <v>0</v>
      </c>
    </row>
    <row r="673" spans="1:38" ht="20.100000000000001" customHeight="1" x14ac:dyDescent="0.2">
      <c r="D673" s="41" t="s">
        <v>112</v>
      </c>
      <c r="F673" s="40">
        <v>0</v>
      </c>
      <c r="G673" s="40">
        <v>26</v>
      </c>
      <c r="H673" s="40">
        <v>25</v>
      </c>
      <c r="I673" s="40">
        <v>1</v>
      </c>
      <c r="J673" s="40">
        <v>0</v>
      </c>
      <c r="K673" s="40">
        <v>0</v>
      </c>
      <c r="L673" s="40"/>
      <c r="M673" s="40"/>
      <c r="N673" s="40"/>
      <c r="O673" s="40">
        <v>1</v>
      </c>
      <c r="P673" s="40">
        <v>51</v>
      </c>
      <c r="Q673" s="40">
        <v>52</v>
      </c>
      <c r="R673" s="40">
        <v>0</v>
      </c>
      <c r="S673" s="40">
        <v>0</v>
      </c>
      <c r="T673" s="40">
        <v>0</v>
      </c>
      <c r="U673" s="40"/>
      <c r="V673" s="40"/>
      <c r="W673" s="40"/>
      <c r="X673" s="40">
        <v>3</v>
      </c>
      <c r="Y673" s="40">
        <v>82</v>
      </c>
      <c r="Z673" s="40">
        <v>83</v>
      </c>
      <c r="AA673" s="40">
        <v>2</v>
      </c>
      <c r="AB673" s="40">
        <v>0</v>
      </c>
      <c r="AC673" s="40">
        <v>0</v>
      </c>
      <c r="AD673" s="40"/>
      <c r="AE673" s="40"/>
      <c r="AF673" s="40"/>
      <c r="AG673" s="40">
        <v>0</v>
      </c>
      <c r="AH673" s="40">
        <v>7</v>
      </c>
      <c r="AI673" s="40">
        <v>7</v>
      </c>
      <c r="AJ673" s="40">
        <v>0</v>
      </c>
      <c r="AK673" s="40">
        <v>0</v>
      </c>
      <c r="AL673" s="40">
        <v>0</v>
      </c>
    </row>
    <row r="674" spans="1:38" ht="19.5" customHeight="1" x14ac:dyDescent="0.2">
      <c r="D674" s="38" t="s">
        <v>98</v>
      </c>
      <c r="F674" s="39">
        <v>0</v>
      </c>
      <c r="G674" s="39">
        <v>48</v>
      </c>
      <c r="H674" s="39">
        <v>46</v>
      </c>
      <c r="I674" s="39">
        <v>2</v>
      </c>
      <c r="J674" s="39">
        <v>0</v>
      </c>
      <c r="K674" s="39">
        <v>0</v>
      </c>
      <c r="L674" s="40"/>
      <c r="M674" s="40"/>
      <c r="N674" s="40"/>
      <c r="O674" s="39">
        <v>0</v>
      </c>
      <c r="P674" s="39">
        <v>33</v>
      </c>
      <c r="Q674" s="39">
        <v>31</v>
      </c>
      <c r="R674" s="39">
        <v>2</v>
      </c>
      <c r="S674" s="39">
        <v>0</v>
      </c>
      <c r="T674" s="39">
        <v>0</v>
      </c>
      <c r="U674" s="40"/>
      <c r="V674" s="40"/>
      <c r="W674" s="40"/>
      <c r="X674" s="39">
        <v>4</v>
      </c>
      <c r="Y674" s="39">
        <v>72</v>
      </c>
      <c r="Z674" s="39">
        <v>75</v>
      </c>
      <c r="AA674" s="39">
        <v>1</v>
      </c>
      <c r="AB674" s="39">
        <v>0</v>
      </c>
      <c r="AC674" s="39">
        <v>0</v>
      </c>
      <c r="AD674" s="40"/>
      <c r="AE674" s="40"/>
      <c r="AF674" s="40"/>
      <c r="AG674" s="39">
        <v>0</v>
      </c>
      <c r="AH674" s="39">
        <v>6</v>
      </c>
      <c r="AI674" s="39">
        <v>6</v>
      </c>
      <c r="AJ674" s="39">
        <v>0</v>
      </c>
      <c r="AK674" s="39">
        <v>0</v>
      </c>
      <c r="AL674" s="39">
        <v>0</v>
      </c>
    </row>
    <row r="675" spans="1:38" ht="20.100000000000001" customHeight="1" x14ac:dyDescent="0.2">
      <c r="D675" s="41" t="s">
        <v>99</v>
      </c>
      <c r="F675" s="40">
        <v>1</v>
      </c>
      <c r="G675" s="40">
        <v>44</v>
      </c>
      <c r="H675" s="40">
        <v>42</v>
      </c>
      <c r="I675" s="40">
        <v>3</v>
      </c>
      <c r="J675" s="40">
        <v>0</v>
      </c>
      <c r="K675" s="40">
        <v>0</v>
      </c>
      <c r="L675" s="40"/>
      <c r="M675" s="40"/>
      <c r="N675" s="40"/>
      <c r="O675" s="40">
        <v>1</v>
      </c>
      <c r="P675" s="40">
        <v>33</v>
      </c>
      <c r="Q675" s="40">
        <v>34</v>
      </c>
      <c r="R675" s="40">
        <v>0</v>
      </c>
      <c r="S675" s="40">
        <v>0</v>
      </c>
      <c r="T675" s="40">
        <v>0</v>
      </c>
      <c r="U675" s="40"/>
      <c r="V675" s="40"/>
      <c r="W675" s="40"/>
      <c r="X675" s="40">
        <v>2</v>
      </c>
      <c r="Y675" s="40">
        <v>61</v>
      </c>
      <c r="Z675" s="40">
        <v>61</v>
      </c>
      <c r="AA675" s="40">
        <v>2</v>
      </c>
      <c r="AB675" s="40">
        <v>0</v>
      </c>
      <c r="AC675" s="40">
        <v>0</v>
      </c>
      <c r="AD675" s="40"/>
      <c r="AE675" s="40"/>
      <c r="AF675" s="40"/>
      <c r="AG675" s="40">
        <v>0</v>
      </c>
      <c r="AH675" s="40">
        <v>12</v>
      </c>
      <c r="AI675" s="40">
        <v>12</v>
      </c>
      <c r="AJ675" s="40">
        <v>0</v>
      </c>
      <c r="AK675" s="40">
        <v>0</v>
      </c>
      <c r="AL675" s="40">
        <v>0</v>
      </c>
    </row>
    <row r="676" spans="1:38" ht="20.100000000000001" customHeight="1" x14ac:dyDescent="0.2">
      <c r="D676" s="38" t="s">
        <v>114</v>
      </c>
      <c r="F676" s="39">
        <v>0</v>
      </c>
      <c r="G676" s="39">
        <v>42</v>
      </c>
      <c r="H676" s="39">
        <v>42</v>
      </c>
      <c r="I676" s="39">
        <v>0</v>
      </c>
      <c r="J676" s="39">
        <v>0</v>
      </c>
      <c r="K676" s="39">
        <v>0</v>
      </c>
      <c r="L676" s="40"/>
      <c r="M676" s="40"/>
      <c r="N676" s="40"/>
      <c r="O676" s="39">
        <v>1</v>
      </c>
      <c r="P676" s="39">
        <v>33</v>
      </c>
      <c r="Q676" s="39">
        <v>34</v>
      </c>
      <c r="R676" s="39">
        <v>0</v>
      </c>
      <c r="S676" s="39">
        <v>0</v>
      </c>
      <c r="T676" s="39">
        <v>0</v>
      </c>
      <c r="U676" s="40"/>
      <c r="V676" s="40"/>
      <c r="W676" s="40"/>
      <c r="X676" s="39">
        <v>4</v>
      </c>
      <c r="Y676" s="39">
        <v>69</v>
      </c>
      <c r="Z676" s="39">
        <v>71</v>
      </c>
      <c r="AA676" s="39">
        <v>2</v>
      </c>
      <c r="AB676" s="39">
        <v>0</v>
      </c>
      <c r="AC676" s="39">
        <v>0</v>
      </c>
      <c r="AD676" s="40"/>
      <c r="AE676" s="40"/>
      <c r="AF676" s="40"/>
      <c r="AG676" s="39">
        <v>0</v>
      </c>
      <c r="AH676" s="39">
        <v>13</v>
      </c>
      <c r="AI676" s="39">
        <v>13</v>
      </c>
      <c r="AJ676" s="39">
        <v>0</v>
      </c>
      <c r="AK676" s="39">
        <v>0</v>
      </c>
      <c r="AL676" s="39">
        <v>0</v>
      </c>
    </row>
    <row r="677" spans="1:38" ht="20.100000000000001" customHeight="1" x14ac:dyDescent="0.2">
      <c r="D677" s="41" t="s">
        <v>115</v>
      </c>
      <c r="F677" s="40">
        <v>3</v>
      </c>
      <c r="G677" s="40">
        <v>24</v>
      </c>
      <c r="H677" s="40">
        <v>27</v>
      </c>
      <c r="I677" s="40">
        <v>0</v>
      </c>
      <c r="J677" s="40">
        <v>0</v>
      </c>
      <c r="K677" s="40">
        <v>0</v>
      </c>
      <c r="L677" s="40"/>
      <c r="M677" s="40"/>
      <c r="N677" s="40"/>
      <c r="O677" s="40">
        <v>2</v>
      </c>
      <c r="P677" s="40">
        <v>42</v>
      </c>
      <c r="Q677" s="40">
        <v>40</v>
      </c>
      <c r="R677" s="40">
        <v>4</v>
      </c>
      <c r="S677" s="40">
        <v>0</v>
      </c>
      <c r="T677" s="40">
        <v>0</v>
      </c>
      <c r="U677" s="40"/>
      <c r="V677" s="40"/>
      <c r="W677" s="40"/>
      <c r="X677" s="40">
        <v>3</v>
      </c>
      <c r="Y677" s="40">
        <v>79</v>
      </c>
      <c r="Z677" s="40">
        <v>80</v>
      </c>
      <c r="AA677" s="40">
        <v>2</v>
      </c>
      <c r="AB677" s="40">
        <v>0</v>
      </c>
      <c r="AC677" s="40">
        <v>0</v>
      </c>
      <c r="AD677" s="40"/>
      <c r="AE677" s="40"/>
      <c r="AF677" s="40"/>
      <c r="AG677" s="40">
        <v>0</v>
      </c>
      <c r="AH677" s="40">
        <v>11</v>
      </c>
      <c r="AI677" s="40">
        <v>11</v>
      </c>
      <c r="AJ677" s="40">
        <v>0</v>
      </c>
      <c r="AK677" s="40">
        <v>0</v>
      </c>
      <c r="AL677" s="40">
        <v>0</v>
      </c>
    </row>
    <row r="678" spans="1:38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</row>
    <row r="679" spans="1:38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5</v>
      </c>
      <c r="G679" s="44">
        <v>256</v>
      </c>
      <c r="H679" s="44">
        <v>254</v>
      </c>
      <c r="I679" s="44">
        <v>7</v>
      </c>
      <c r="J679" s="44">
        <v>0</v>
      </c>
      <c r="K679" s="44">
        <v>0</v>
      </c>
      <c r="L679" s="45"/>
      <c r="M679" s="45"/>
      <c r="N679" s="45"/>
      <c r="O679" s="44">
        <v>6</v>
      </c>
      <c r="P679" s="44">
        <v>285</v>
      </c>
      <c r="Q679" s="44">
        <v>284</v>
      </c>
      <c r="R679" s="44">
        <v>7</v>
      </c>
      <c r="S679" s="44">
        <v>0</v>
      </c>
      <c r="T679" s="44">
        <v>0</v>
      </c>
      <c r="U679" s="45"/>
      <c r="V679" s="45"/>
      <c r="W679" s="45"/>
      <c r="X679" s="44">
        <v>22</v>
      </c>
      <c r="Y679" s="44">
        <v>514</v>
      </c>
      <c r="Z679" s="44">
        <v>525</v>
      </c>
      <c r="AA679" s="44">
        <v>11</v>
      </c>
      <c r="AB679" s="44">
        <v>0</v>
      </c>
      <c r="AC679" s="44">
        <v>0</v>
      </c>
      <c r="AD679" s="45"/>
      <c r="AE679" s="45"/>
      <c r="AF679" s="45"/>
      <c r="AG679" s="44">
        <v>1</v>
      </c>
      <c r="AH679" s="44">
        <v>61</v>
      </c>
      <c r="AI679" s="44">
        <v>62</v>
      </c>
      <c r="AJ679" s="44">
        <v>0</v>
      </c>
      <c r="AK679" s="44">
        <v>0</v>
      </c>
      <c r="AL679" s="44">
        <v>0</v>
      </c>
    </row>
    <row r="680" spans="1:38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</row>
    <row r="681" spans="1:38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42</v>
      </c>
      <c r="G681" s="50">
        <v>892</v>
      </c>
      <c r="H681" s="50">
        <v>891</v>
      </c>
      <c r="I681" s="50">
        <v>43</v>
      </c>
      <c r="J681" s="50">
        <v>0</v>
      </c>
      <c r="K681" s="50">
        <v>0</v>
      </c>
      <c r="L681" s="45"/>
      <c r="M681" s="45"/>
      <c r="N681" s="45"/>
      <c r="O681" s="50">
        <v>6</v>
      </c>
      <c r="P681" s="50">
        <v>296</v>
      </c>
      <c r="Q681" s="50">
        <v>295</v>
      </c>
      <c r="R681" s="50">
        <v>7</v>
      </c>
      <c r="S681" s="50">
        <v>0</v>
      </c>
      <c r="T681" s="50">
        <v>0</v>
      </c>
      <c r="U681" s="45"/>
      <c r="V681" s="45"/>
      <c r="W681" s="45"/>
      <c r="X681" s="50">
        <v>22</v>
      </c>
      <c r="Y681" s="50">
        <v>514</v>
      </c>
      <c r="Z681" s="50">
        <v>525</v>
      </c>
      <c r="AA681" s="50">
        <v>11</v>
      </c>
      <c r="AB681" s="50">
        <v>0</v>
      </c>
      <c r="AC681" s="50">
        <v>0</v>
      </c>
      <c r="AD681" s="45"/>
      <c r="AE681" s="45"/>
      <c r="AF681" s="45"/>
      <c r="AG681" s="50">
        <v>1</v>
      </c>
      <c r="AH681" s="50">
        <v>61</v>
      </c>
      <c r="AI681" s="50">
        <v>62</v>
      </c>
      <c r="AJ681" s="50">
        <v>0</v>
      </c>
      <c r="AK681" s="50">
        <v>0</v>
      </c>
      <c r="AL681" s="50">
        <v>0</v>
      </c>
    </row>
    <row r="682" spans="1:38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</row>
    <row r="683" spans="1:38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</row>
    <row r="684" spans="1:38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</row>
    <row r="685" spans="1:38" ht="20.100000000000001" customHeight="1" x14ac:dyDescent="0.2">
      <c r="D685" s="2" t="s">
        <v>95</v>
      </c>
      <c r="F685" s="35">
        <v>33</v>
      </c>
      <c r="G685" s="35">
        <v>759</v>
      </c>
      <c r="H685" s="35">
        <v>748</v>
      </c>
      <c r="I685" s="35">
        <v>44</v>
      </c>
      <c r="J685" s="35">
        <v>0</v>
      </c>
      <c r="K685" s="35">
        <v>0</v>
      </c>
      <c r="L685" s="35"/>
      <c r="M685" s="35"/>
      <c r="N685" s="35"/>
      <c r="O685" s="35">
        <v>1</v>
      </c>
      <c r="P685" s="35">
        <v>35</v>
      </c>
      <c r="Q685" s="35">
        <v>35</v>
      </c>
      <c r="R685" s="35">
        <v>1</v>
      </c>
      <c r="S685" s="35">
        <v>0</v>
      </c>
      <c r="T685" s="35">
        <v>0</v>
      </c>
      <c r="U685" s="35"/>
      <c r="V685" s="35"/>
      <c r="W685" s="35"/>
      <c r="X685" s="35">
        <v>7</v>
      </c>
      <c r="Y685" s="35">
        <v>52</v>
      </c>
      <c r="Z685" s="35">
        <v>54</v>
      </c>
      <c r="AA685" s="35">
        <v>5</v>
      </c>
      <c r="AB685" s="35">
        <v>0</v>
      </c>
      <c r="AC685" s="35">
        <v>0</v>
      </c>
      <c r="AD685" s="35"/>
      <c r="AE685" s="35"/>
      <c r="AF685" s="35"/>
      <c r="AG685" s="35">
        <v>0</v>
      </c>
      <c r="AH685" s="35">
        <v>5</v>
      </c>
      <c r="AI685" s="35">
        <v>5</v>
      </c>
      <c r="AJ685" s="35">
        <v>0</v>
      </c>
      <c r="AK685" s="35">
        <v>0</v>
      </c>
      <c r="AL685" s="35">
        <v>0</v>
      </c>
    </row>
    <row r="686" spans="1:38" ht="19.5" customHeight="1" x14ac:dyDescent="0.2">
      <c r="D686" s="38" t="s">
        <v>96</v>
      </c>
      <c r="F686" s="39">
        <v>38</v>
      </c>
      <c r="G686" s="39">
        <v>752</v>
      </c>
      <c r="H686" s="39">
        <v>745</v>
      </c>
      <c r="I686" s="39">
        <v>45</v>
      </c>
      <c r="J686" s="39">
        <v>0</v>
      </c>
      <c r="K686" s="39">
        <v>0</v>
      </c>
      <c r="L686" s="40"/>
      <c r="M686" s="40"/>
      <c r="N686" s="40"/>
      <c r="O686" s="39">
        <v>1</v>
      </c>
      <c r="P686" s="39">
        <v>40</v>
      </c>
      <c r="Q686" s="39">
        <v>41</v>
      </c>
      <c r="R686" s="39">
        <v>0</v>
      </c>
      <c r="S686" s="39">
        <v>0</v>
      </c>
      <c r="T686" s="39">
        <v>0</v>
      </c>
      <c r="U686" s="40"/>
      <c r="V686" s="40"/>
      <c r="W686" s="40"/>
      <c r="X686" s="39">
        <v>1</v>
      </c>
      <c r="Y686" s="39">
        <v>50</v>
      </c>
      <c r="Z686" s="39">
        <v>44</v>
      </c>
      <c r="AA686" s="39">
        <v>7</v>
      </c>
      <c r="AB686" s="39">
        <v>0</v>
      </c>
      <c r="AC686" s="39">
        <v>0</v>
      </c>
      <c r="AD686" s="40"/>
      <c r="AE686" s="40"/>
      <c r="AF686" s="40"/>
      <c r="AG686" s="39">
        <v>0</v>
      </c>
      <c r="AH686" s="39">
        <v>6</v>
      </c>
      <c r="AI686" s="39">
        <v>6</v>
      </c>
      <c r="AJ686" s="39">
        <v>0</v>
      </c>
      <c r="AK686" s="39">
        <v>0</v>
      </c>
      <c r="AL686" s="39">
        <v>0</v>
      </c>
    </row>
    <row r="687" spans="1:38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</row>
    <row r="688" spans="1:38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71</v>
      </c>
      <c r="G688" s="44">
        <v>1511</v>
      </c>
      <c r="H688" s="44">
        <v>1493</v>
      </c>
      <c r="I688" s="44">
        <v>89</v>
      </c>
      <c r="J688" s="44">
        <v>0</v>
      </c>
      <c r="K688" s="44">
        <v>0</v>
      </c>
      <c r="L688" s="45"/>
      <c r="M688" s="45"/>
      <c r="N688" s="45"/>
      <c r="O688" s="44">
        <v>2</v>
      </c>
      <c r="P688" s="44">
        <v>75</v>
      </c>
      <c r="Q688" s="44">
        <v>76</v>
      </c>
      <c r="R688" s="44">
        <v>1</v>
      </c>
      <c r="S688" s="44">
        <v>0</v>
      </c>
      <c r="T688" s="44">
        <v>0</v>
      </c>
      <c r="U688" s="45"/>
      <c r="V688" s="45"/>
      <c r="W688" s="45"/>
      <c r="X688" s="44">
        <v>8</v>
      </c>
      <c r="Y688" s="44">
        <v>102</v>
      </c>
      <c r="Z688" s="44">
        <v>98</v>
      </c>
      <c r="AA688" s="44">
        <v>12</v>
      </c>
      <c r="AB688" s="44">
        <v>0</v>
      </c>
      <c r="AC688" s="44">
        <v>0</v>
      </c>
      <c r="AD688" s="45"/>
      <c r="AE688" s="45"/>
      <c r="AF688" s="45"/>
      <c r="AG688" s="44">
        <v>0</v>
      </c>
      <c r="AH688" s="44">
        <v>11</v>
      </c>
      <c r="AI688" s="44">
        <v>11</v>
      </c>
      <c r="AJ688" s="44">
        <v>0</v>
      </c>
      <c r="AK688" s="44">
        <v>0</v>
      </c>
      <c r="AL688" s="44">
        <v>0</v>
      </c>
    </row>
    <row r="689" spans="1:38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</row>
    <row r="690" spans="1:38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71</v>
      </c>
      <c r="G690" s="50">
        <v>1511</v>
      </c>
      <c r="H690" s="50">
        <v>1493</v>
      </c>
      <c r="I690" s="50">
        <v>89</v>
      </c>
      <c r="J690" s="50">
        <v>0</v>
      </c>
      <c r="K690" s="50">
        <v>0</v>
      </c>
      <c r="L690" s="45"/>
      <c r="M690" s="45"/>
      <c r="N690" s="45"/>
      <c r="O690" s="50">
        <v>2</v>
      </c>
      <c r="P690" s="50">
        <v>75</v>
      </c>
      <c r="Q690" s="50">
        <v>76</v>
      </c>
      <c r="R690" s="50">
        <v>1</v>
      </c>
      <c r="S690" s="50">
        <v>0</v>
      </c>
      <c r="T690" s="50">
        <v>0</v>
      </c>
      <c r="U690" s="45"/>
      <c r="V690" s="45"/>
      <c r="W690" s="45"/>
      <c r="X690" s="50">
        <v>8</v>
      </c>
      <c r="Y690" s="50">
        <v>102</v>
      </c>
      <c r="Z690" s="50">
        <v>98</v>
      </c>
      <c r="AA690" s="50">
        <v>12</v>
      </c>
      <c r="AB690" s="50">
        <v>0</v>
      </c>
      <c r="AC690" s="50">
        <v>0</v>
      </c>
      <c r="AD690" s="45"/>
      <c r="AE690" s="45"/>
      <c r="AF690" s="45"/>
      <c r="AG690" s="50">
        <v>0</v>
      </c>
      <c r="AH690" s="50">
        <v>11</v>
      </c>
      <c r="AI690" s="50">
        <v>11</v>
      </c>
      <c r="AJ690" s="50">
        <v>0</v>
      </c>
      <c r="AK690" s="50">
        <v>0</v>
      </c>
      <c r="AL690" s="50">
        <v>0</v>
      </c>
    </row>
    <row r="691" spans="1:38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</row>
    <row r="692" spans="1:38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</row>
    <row r="693" spans="1:38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</row>
    <row r="694" spans="1:38" ht="20.100000000000001" customHeight="1" x14ac:dyDescent="0.2">
      <c r="D694" s="2" t="s">
        <v>121</v>
      </c>
      <c r="F694" s="35">
        <v>82</v>
      </c>
      <c r="G694" s="35">
        <v>2003</v>
      </c>
      <c r="H694" s="35">
        <v>2036</v>
      </c>
      <c r="I694" s="35">
        <v>49</v>
      </c>
      <c r="J694" s="35">
        <v>0</v>
      </c>
      <c r="K694" s="35">
        <v>0</v>
      </c>
      <c r="L694" s="35"/>
      <c r="M694" s="35"/>
      <c r="N694" s="35"/>
      <c r="O694" s="35">
        <v>1</v>
      </c>
      <c r="P694" s="35">
        <v>63</v>
      </c>
      <c r="Q694" s="35">
        <v>64</v>
      </c>
      <c r="R694" s="35">
        <v>0</v>
      </c>
      <c r="S694" s="35">
        <v>0</v>
      </c>
      <c r="T694" s="35">
        <v>0</v>
      </c>
      <c r="U694" s="35"/>
      <c r="V694" s="35"/>
      <c r="W694" s="35"/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/>
      <c r="AE694" s="35"/>
      <c r="AF694" s="35"/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</row>
    <row r="695" spans="1:38" ht="19.5" customHeight="1" x14ac:dyDescent="0.2">
      <c r="D695" s="38" t="s">
        <v>96</v>
      </c>
      <c r="F695" s="39">
        <v>86</v>
      </c>
      <c r="G695" s="39">
        <v>2016</v>
      </c>
      <c r="H695" s="39">
        <v>2046</v>
      </c>
      <c r="I695" s="39">
        <v>56</v>
      </c>
      <c r="J695" s="39">
        <v>0</v>
      </c>
      <c r="K695" s="39">
        <v>0</v>
      </c>
      <c r="L695" s="40"/>
      <c r="M695" s="40"/>
      <c r="N695" s="40"/>
      <c r="O695" s="39">
        <v>1</v>
      </c>
      <c r="P695" s="39">
        <v>37</v>
      </c>
      <c r="Q695" s="39">
        <v>38</v>
      </c>
      <c r="R695" s="39">
        <v>0</v>
      </c>
      <c r="S695" s="39">
        <v>0</v>
      </c>
      <c r="T695" s="39">
        <v>0</v>
      </c>
      <c r="U695" s="40"/>
      <c r="V695" s="40"/>
      <c r="W695" s="40"/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40"/>
      <c r="AE695" s="40"/>
      <c r="AF695" s="40"/>
      <c r="AG695" s="39">
        <v>0</v>
      </c>
      <c r="AH695" s="39">
        <v>0</v>
      </c>
      <c r="AI695" s="39">
        <v>0</v>
      </c>
      <c r="AJ695" s="39">
        <v>0</v>
      </c>
      <c r="AK695" s="39">
        <v>0</v>
      </c>
      <c r="AL695" s="39">
        <v>0</v>
      </c>
    </row>
    <row r="696" spans="1:38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</row>
    <row r="697" spans="1:38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168</v>
      </c>
      <c r="G697" s="44">
        <v>4019</v>
      </c>
      <c r="H697" s="44">
        <v>4082</v>
      </c>
      <c r="I697" s="44">
        <v>105</v>
      </c>
      <c r="J697" s="44">
        <v>0</v>
      </c>
      <c r="K697" s="44">
        <v>0</v>
      </c>
      <c r="L697" s="45"/>
      <c r="M697" s="45"/>
      <c r="N697" s="45"/>
      <c r="O697" s="44">
        <v>2</v>
      </c>
      <c r="P697" s="44">
        <v>100</v>
      </c>
      <c r="Q697" s="44">
        <v>102</v>
      </c>
      <c r="R697" s="44">
        <v>0</v>
      </c>
      <c r="S697" s="44">
        <v>0</v>
      </c>
      <c r="T697" s="44">
        <v>0</v>
      </c>
      <c r="U697" s="45"/>
      <c r="V697" s="45"/>
      <c r="W697" s="45"/>
      <c r="X697" s="44">
        <v>0</v>
      </c>
      <c r="Y697" s="44">
        <v>0</v>
      </c>
      <c r="Z697" s="44">
        <v>0</v>
      </c>
      <c r="AA697" s="44">
        <v>0</v>
      </c>
      <c r="AB697" s="44">
        <v>0</v>
      </c>
      <c r="AC697" s="44">
        <v>0</v>
      </c>
      <c r="AD697" s="45"/>
      <c r="AE697" s="45"/>
      <c r="AF697" s="45"/>
      <c r="AG697" s="44">
        <v>0</v>
      </c>
      <c r="AH697" s="44">
        <v>0</v>
      </c>
      <c r="AI697" s="44">
        <v>0</v>
      </c>
      <c r="AJ697" s="44">
        <v>0</v>
      </c>
      <c r="AK697" s="44">
        <v>0</v>
      </c>
      <c r="AL697" s="44">
        <v>0</v>
      </c>
    </row>
    <row r="698" spans="1:38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</row>
    <row r="699" spans="1:38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</row>
    <row r="700" spans="1:38" ht="20.100000000000001" customHeight="1" x14ac:dyDescent="0.2">
      <c r="D700" s="2" t="s">
        <v>95</v>
      </c>
      <c r="F700" s="35">
        <v>124</v>
      </c>
      <c r="G700" s="35">
        <v>2310</v>
      </c>
      <c r="H700" s="35">
        <v>2343</v>
      </c>
      <c r="I700" s="35">
        <v>91</v>
      </c>
      <c r="J700" s="35">
        <v>0</v>
      </c>
      <c r="K700" s="35">
        <v>0</v>
      </c>
      <c r="L700" s="35"/>
      <c r="M700" s="35"/>
      <c r="N700" s="35"/>
      <c r="O700" s="35">
        <v>0</v>
      </c>
      <c r="P700" s="35">
        <v>15</v>
      </c>
      <c r="Q700" s="35">
        <v>15</v>
      </c>
      <c r="R700" s="35">
        <v>0</v>
      </c>
      <c r="S700" s="35">
        <v>0</v>
      </c>
      <c r="T700" s="35">
        <v>0</v>
      </c>
      <c r="U700" s="35"/>
      <c r="V700" s="35"/>
      <c r="W700" s="35"/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/>
      <c r="AE700" s="35"/>
      <c r="AF700" s="35"/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</row>
    <row r="701" spans="1:38" ht="19.5" customHeight="1" x14ac:dyDescent="0.2">
      <c r="D701" s="38" t="s">
        <v>96</v>
      </c>
      <c r="F701" s="39">
        <v>85</v>
      </c>
      <c r="G701" s="39">
        <v>2320</v>
      </c>
      <c r="H701" s="39">
        <v>2355</v>
      </c>
      <c r="I701" s="39">
        <v>50</v>
      </c>
      <c r="J701" s="39">
        <v>0</v>
      </c>
      <c r="K701" s="39">
        <v>0</v>
      </c>
      <c r="L701" s="40"/>
      <c r="M701" s="40"/>
      <c r="N701" s="40"/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40"/>
      <c r="V701" s="40"/>
      <c r="W701" s="40"/>
      <c r="X701" s="39">
        <v>0</v>
      </c>
      <c r="Y701" s="39">
        <v>0</v>
      </c>
      <c r="Z701" s="39">
        <v>0</v>
      </c>
      <c r="AA701" s="39">
        <v>0</v>
      </c>
      <c r="AB701" s="39">
        <v>0</v>
      </c>
      <c r="AC701" s="39">
        <v>0</v>
      </c>
      <c r="AD701" s="40"/>
      <c r="AE701" s="40"/>
      <c r="AF701" s="40"/>
      <c r="AG701" s="39">
        <v>0</v>
      </c>
      <c r="AH701" s="39">
        <v>0</v>
      </c>
      <c r="AI701" s="39">
        <v>0</v>
      </c>
      <c r="AJ701" s="39">
        <v>0</v>
      </c>
      <c r="AK701" s="39">
        <v>0</v>
      </c>
      <c r="AL701" s="39">
        <v>0</v>
      </c>
    </row>
    <row r="702" spans="1:38" ht="20.100000000000001" customHeight="1" x14ac:dyDescent="0.2">
      <c r="D702" s="2" t="s">
        <v>112</v>
      </c>
      <c r="F702" s="35">
        <v>98</v>
      </c>
      <c r="G702" s="35">
        <v>2319</v>
      </c>
      <c r="H702" s="35">
        <v>2360</v>
      </c>
      <c r="I702" s="35">
        <v>57</v>
      </c>
      <c r="J702" s="35">
        <v>0</v>
      </c>
      <c r="K702" s="35">
        <v>0</v>
      </c>
      <c r="L702" s="35"/>
      <c r="M702" s="35"/>
      <c r="N702" s="35"/>
      <c r="O702" s="35">
        <v>0</v>
      </c>
      <c r="P702" s="35">
        <v>4</v>
      </c>
      <c r="Q702" s="35">
        <v>4</v>
      </c>
      <c r="R702" s="35">
        <v>0</v>
      </c>
      <c r="S702" s="35">
        <v>0</v>
      </c>
      <c r="T702" s="35">
        <v>0</v>
      </c>
      <c r="U702" s="35"/>
      <c r="V702" s="35"/>
      <c r="W702" s="35"/>
      <c r="X702" s="35">
        <v>0</v>
      </c>
      <c r="Y702" s="35">
        <v>0</v>
      </c>
      <c r="Z702" s="35">
        <v>0</v>
      </c>
      <c r="AA702" s="35">
        <v>0</v>
      </c>
      <c r="AB702" s="35">
        <v>0</v>
      </c>
      <c r="AC702" s="35">
        <v>0</v>
      </c>
      <c r="AD702" s="35"/>
      <c r="AE702" s="35"/>
      <c r="AF702" s="35"/>
      <c r="AG702" s="35">
        <v>0</v>
      </c>
      <c r="AH702" s="35">
        <v>0</v>
      </c>
      <c r="AI702" s="35">
        <v>0</v>
      </c>
      <c r="AJ702" s="35">
        <v>0</v>
      </c>
      <c r="AK702" s="35">
        <v>0</v>
      </c>
      <c r="AL702" s="35">
        <v>0</v>
      </c>
    </row>
    <row r="703" spans="1:38" ht="20.100000000000001" customHeight="1" x14ac:dyDescent="0.2">
      <c r="D703" s="38" t="s">
        <v>301</v>
      </c>
      <c r="F703" s="39">
        <v>0</v>
      </c>
      <c r="G703" s="39">
        <v>2310</v>
      </c>
      <c r="H703" s="39">
        <v>2264</v>
      </c>
      <c r="I703" s="39">
        <v>46</v>
      </c>
      <c r="J703" s="39">
        <v>0</v>
      </c>
      <c r="K703" s="39">
        <v>0</v>
      </c>
      <c r="L703" s="40"/>
      <c r="M703" s="40"/>
      <c r="N703" s="40"/>
      <c r="O703" s="39">
        <v>0</v>
      </c>
      <c r="P703" s="39">
        <v>3</v>
      </c>
      <c r="Q703" s="39">
        <v>3</v>
      </c>
      <c r="R703" s="39">
        <v>0</v>
      </c>
      <c r="S703" s="39">
        <v>0</v>
      </c>
      <c r="T703" s="39">
        <v>0</v>
      </c>
      <c r="U703" s="40"/>
      <c r="V703" s="40"/>
      <c r="W703" s="40"/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40"/>
      <c r="AE703" s="40"/>
      <c r="AF703" s="40"/>
      <c r="AG703" s="39">
        <v>0</v>
      </c>
      <c r="AH703" s="39">
        <v>0</v>
      </c>
      <c r="AI703" s="39">
        <v>0</v>
      </c>
      <c r="AJ703" s="39">
        <v>0</v>
      </c>
      <c r="AK703" s="39">
        <v>0</v>
      </c>
      <c r="AL703" s="39">
        <v>0</v>
      </c>
    </row>
    <row r="704" spans="1:38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</row>
    <row r="705" spans="1:38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307</v>
      </c>
      <c r="G705" s="44">
        <v>9259</v>
      </c>
      <c r="H705" s="44">
        <v>9322</v>
      </c>
      <c r="I705" s="44">
        <v>244</v>
      </c>
      <c r="J705" s="44">
        <v>0</v>
      </c>
      <c r="K705" s="44">
        <v>0</v>
      </c>
      <c r="L705" s="45"/>
      <c r="M705" s="45"/>
      <c r="N705" s="45"/>
      <c r="O705" s="44">
        <v>0</v>
      </c>
      <c r="P705" s="44">
        <v>22</v>
      </c>
      <c r="Q705" s="44">
        <v>22</v>
      </c>
      <c r="R705" s="44">
        <v>0</v>
      </c>
      <c r="S705" s="44">
        <v>0</v>
      </c>
      <c r="T705" s="44">
        <v>0</v>
      </c>
      <c r="U705" s="45"/>
      <c r="V705" s="45"/>
      <c r="W705" s="45"/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5"/>
      <c r="AE705" s="45"/>
      <c r="AF705" s="45"/>
      <c r="AG705" s="44">
        <v>0</v>
      </c>
      <c r="AH705" s="44">
        <v>0</v>
      </c>
      <c r="AI705" s="44">
        <v>0</v>
      </c>
      <c r="AJ705" s="44">
        <v>0</v>
      </c>
      <c r="AK705" s="44">
        <v>0</v>
      </c>
      <c r="AL705" s="44">
        <v>0</v>
      </c>
    </row>
    <row r="706" spans="1:38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</row>
    <row r="707" spans="1:38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</row>
    <row r="708" spans="1:38" ht="20.100000000000001" customHeight="1" x14ac:dyDescent="0.2">
      <c r="D708" s="2" t="s">
        <v>95</v>
      </c>
      <c r="F708" s="35">
        <v>103</v>
      </c>
      <c r="G708" s="35">
        <v>8</v>
      </c>
      <c r="H708" s="35">
        <v>2017</v>
      </c>
      <c r="I708" s="35">
        <v>47</v>
      </c>
      <c r="J708" s="35">
        <v>1953</v>
      </c>
      <c r="K708" s="35">
        <v>0</v>
      </c>
      <c r="L708" s="35"/>
      <c r="M708" s="35"/>
      <c r="N708" s="35"/>
      <c r="O708" s="35">
        <v>6</v>
      </c>
      <c r="P708" s="35">
        <v>64</v>
      </c>
      <c r="Q708" s="35">
        <v>74</v>
      </c>
      <c r="R708" s="35">
        <v>5</v>
      </c>
      <c r="S708" s="35">
        <v>9</v>
      </c>
      <c r="T708" s="35">
        <v>0</v>
      </c>
      <c r="U708" s="35"/>
      <c r="V708" s="35"/>
      <c r="W708" s="35"/>
      <c r="X708" s="35">
        <v>13</v>
      </c>
      <c r="Y708" s="35">
        <v>59</v>
      </c>
      <c r="Z708" s="35">
        <v>61</v>
      </c>
      <c r="AA708" s="35">
        <v>14</v>
      </c>
      <c r="AB708" s="35">
        <v>3</v>
      </c>
      <c r="AC708" s="35">
        <v>0</v>
      </c>
      <c r="AD708" s="35"/>
      <c r="AE708" s="35"/>
      <c r="AF708" s="35"/>
      <c r="AG708" s="35">
        <v>0</v>
      </c>
      <c r="AH708" s="35">
        <v>1</v>
      </c>
      <c r="AI708" s="35">
        <v>1</v>
      </c>
      <c r="AJ708" s="35">
        <v>0</v>
      </c>
      <c r="AK708" s="35">
        <v>0</v>
      </c>
      <c r="AL708" s="35">
        <v>0</v>
      </c>
    </row>
    <row r="709" spans="1:38" ht="19.5" customHeight="1" x14ac:dyDescent="0.2">
      <c r="D709" s="38" t="s">
        <v>96</v>
      </c>
      <c r="F709" s="39">
        <v>102</v>
      </c>
      <c r="G709" s="39">
        <v>1973</v>
      </c>
      <c r="H709" s="39">
        <v>2020</v>
      </c>
      <c r="I709" s="39">
        <v>55</v>
      </c>
      <c r="J709" s="39">
        <v>0</v>
      </c>
      <c r="K709" s="39">
        <v>0</v>
      </c>
      <c r="L709" s="40"/>
      <c r="M709" s="40"/>
      <c r="N709" s="40"/>
      <c r="O709" s="39">
        <v>6</v>
      </c>
      <c r="P709" s="39">
        <v>75</v>
      </c>
      <c r="Q709" s="39">
        <v>73</v>
      </c>
      <c r="R709" s="39">
        <v>8</v>
      </c>
      <c r="S709" s="39">
        <v>0</v>
      </c>
      <c r="T709" s="39">
        <v>0</v>
      </c>
      <c r="U709" s="40"/>
      <c r="V709" s="40"/>
      <c r="W709" s="40"/>
      <c r="X709" s="39">
        <v>17</v>
      </c>
      <c r="Y709" s="39">
        <v>77</v>
      </c>
      <c r="Z709" s="39">
        <v>79</v>
      </c>
      <c r="AA709" s="39">
        <v>15</v>
      </c>
      <c r="AB709" s="39">
        <v>0</v>
      </c>
      <c r="AC709" s="39">
        <v>0</v>
      </c>
      <c r="AD709" s="40"/>
      <c r="AE709" s="40"/>
      <c r="AF709" s="40"/>
      <c r="AG709" s="39">
        <v>1</v>
      </c>
      <c r="AH709" s="39">
        <v>4</v>
      </c>
      <c r="AI709" s="39">
        <v>5</v>
      </c>
      <c r="AJ709" s="39">
        <v>0</v>
      </c>
      <c r="AK709" s="39">
        <v>0</v>
      </c>
      <c r="AL709" s="39">
        <v>0</v>
      </c>
    </row>
    <row r="710" spans="1:38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</row>
    <row r="711" spans="1:38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205</v>
      </c>
      <c r="G711" s="44">
        <v>1981</v>
      </c>
      <c r="H711" s="44">
        <v>4037</v>
      </c>
      <c r="I711" s="44">
        <v>102</v>
      </c>
      <c r="J711" s="44">
        <v>1953</v>
      </c>
      <c r="K711" s="44">
        <v>0</v>
      </c>
      <c r="L711" s="45"/>
      <c r="M711" s="45"/>
      <c r="N711" s="45"/>
      <c r="O711" s="44">
        <v>12</v>
      </c>
      <c r="P711" s="44">
        <v>139</v>
      </c>
      <c r="Q711" s="44">
        <v>147</v>
      </c>
      <c r="R711" s="44">
        <v>13</v>
      </c>
      <c r="S711" s="44">
        <v>9</v>
      </c>
      <c r="T711" s="44">
        <v>0</v>
      </c>
      <c r="U711" s="45"/>
      <c r="V711" s="45"/>
      <c r="W711" s="45"/>
      <c r="X711" s="44">
        <v>30</v>
      </c>
      <c r="Y711" s="44">
        <v>136</v>
      </c>
      <c r="Z711" s="44">
        <v>140</v>
      </c>
      <c r="AA711" s="44">
        <v>29</v>
      </c>
      <c r="AB711" s="44">
        <v>3</v>
      </c>
      <c r="AC711" s="44">
        <v>0</v>
      </c>
      <c r="AD711" s="45"/>
      <c r="AE711" s="45"/>
      <c r="AF711" s="45"/>
      <c r="AG711" s="44">
        <v>1</v>
      </c>
      <c r="AH711" s="44">
        <v>5</v>
      </c>
      <c r="AI711" s="44">
        <v>6</v>
      </c>
      <c r="AJ711" s="44">
        <v>0</v>
      </c>
      <c r="AK711" s="44">
        <v>0</v>
      </c>
      <c r="AL711" s="44">
        <v>0</v>
      </c>
    </row>
    <row r="712" spans="1:38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</row>
    <row r="713" spans="1:38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680</v>
      </c>
      <c r="G713" s="50">
        <v>15259</v>
      </c>
      <c r="H713" s="50">
        <v>17441</v>
      </c>
      <c r="I713" s="50">
        <v>451</v>
      </c>
      <c r="J713" s="50">
        <v>1953</v>
      </c>
      <c r="K713" s="50">
        <v>0</v>
      </c>
      <c r="L713" s="45"/>
      <c r="M713" s="45"/>
      <c r="N713" s="45"/>
      <c r="O713" s="50">
        <v>14</v>
      </c>
      <c r="P713" s="50">
        <v>261</v>
      </c>
      <c r="Q713" s="50">
        <v>271</v>
      </c>
      <c r="R713" s="50">
        <v>13</v>
      </c>
      <c r="S713" s="50">
        <v>9</v>
      </c>
      <c r="T713" s="50">
        <v>0</v>
      </c>
      <c r="U713" s="45"/>
      <c r="V713" s="45"/>
      <c r="W713" s="45"/>
      <c r="X713" s="50">
        <v>30</v>
      </c>
      <c r="Y713" s="50">
        <v>136</v>
      </c>
      <c r="Z713" s="50">
        <v>140</v>
      </c>
      <c r="AA713" s="50">
        <v>29</v>
      </c>
      <c r="AB713" s="50">
        <v>3</v>
      </c>
      <c r="AC713" s="50">
        <v>0</v>
      </c>
      <c r="AD713" s="45"/>
      <c r="AE713" s="45"/>
      <c r="AF713" s="45"/>
      <c r="AG713" s="50">
        <v>1</v>
      </c>
      <c r="AH713" s="50">
        <v>5</v>
      </c>
      <c r="AI713" s="50">
        <v>6</v>
      </c>
      <c r="AJ713" s="50">
        <v>0</v>
      </c>
      <c r="AK713" s="50">
        <v>0</v>
      </c>
      <c r="AL713" s="50">
        <v>0</v>
      </c>
    </row>
    <row r="714" spans="1:38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</row>
    <row r="715" spans="1:38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</row>
    <row r="716" spans="1:38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</row>
    <row r="717" spans="1:38" ht="20.100000000000001" customHeight="1" x14ac:dyDescent="0.2">
      <c r="B717" s="5"/>
      <c r="D717" s="2" t="s">
        <v>95</v>
      </c>
      <c r="F717" s="35">
        <v>169</v>
      </c>
      <c r="G717" s="35">
        <v>1236</v>
      </c>
      <c r="H717" s="35">
        <v>1228</v>
      </c>
      <c r="I717" s="35">
        <v>177</v>
      </c>
      <c r="J717" s="35">
        <v>0</v>
      </c>
      <c r="K717" s="35">
        <v>0</v>
      </c>
      <c r="L717" s="35"/>
      <c r="M717" s="35"/>
      <c r="N717" s="35"/>
      <c r="O717" s="35">
        <v>12</v>
      </c>
      <c r="P717" s="35">
        <v>60</v>
      </c>
      <c r="Q717" s="35">
        <v>53</v>
      </c>
      <c r="R717" s="35">
        <v>19</v>
      </c>
      <c r="S717" s="35">
        <v>0</v>
      </c>
      <c r="T717" s="35">
        <v>0</v>
      </c>
      <c r="U717" s="35"/>
      <c r="V717" s="35"/>
      <c r="W717" s="35"/>
      <c r="X717" s="35">
        <v>20</v>
      </c>
      <c r="Y717" s="35">
        <v>38</v>
      </c>
      <c r="Z717" s="35">
        <v>37</v>
      </c>
      <c r="AA717" s="35">
        <v>21</v>
      </c>
      <c r="AB717" s="35">
        <v>0</v>
      </c>
      <c r="AC717" s="35">
        <v>0</v>
      </c>
      <c r="AD717" s="35"/>
      <c r="AE717" s="35"/>
      <c r="AF717" s="35"/>
      <c r="AG717" s="35">
        <v>0</v>
      </c>
      <c r="AH717" s="35">
        <v>5</v>
      </c>
      <c r="AI717" s="35">
        <v>5</v>
      </c>
      <c r="AJ717" s="35">
        <v>0</v>
      </c>
      <c r="AK717" s="35">
        <v>0</v>
      </c>
      <c r="AL717" s="35">
        <v>0</v>
      </c>
    </row>
    <row r="718" spans="1:38" ht="19.5" customHeight="1" x14ac:dyDescent="0.2">
      <c r="D718" s="38" t="s">
        <v>96</v>
      </c>
      <c r="F718" s="39">
        <v>111</v>
      </c>
      <c r="G718" s="39">
        <v>1071</v>
      </c>
      <c r="H718" s="39">
        <v>1076</v>
      </c>
      <c r="I718" s="39">
        <v>106</v>
      </c>
      <c r="J718" s="39">
        <v>0</v>
      </c>
      <c r="K718" s="39">
        <v>0</v>
      </c>
      <c r="L718" s="40"/>
      <c r="M718" s="40"/>
      <c r="N718" s="40"/>
      <c r="O718" s="39">
        <v>7</v>
      </c>
      <c r="P718" s="39">
        <v>193</v>
      </c>
      <c r="Q718" s="39">
        <v>188</v>
      </c>
      <c r="R718" s="39">
        <v>12</v>
      </c>
      <c r="S718" s="39">
        <v>0</v>
      </c>
      <c r="T718" s="39">
        <v>0</v>
      </c>
      <c r="U718" s="40"/>
      <c r="V718" s="40"/>
      <c r="W718" s="40"/>
      <c r="X718" s="39">
        <v>7</v>
      </c>
      <c r="Y718" s="39">
        <v>54</v>
      </c>
      <c r="Z718" s="39">
        <v>50</v>
      </c>
      <c r="AA718" s="39">
        <v>11</v>
      </c>
      <c r="AB718" s="39">
        <v>0</v>
      </c>
      <c r="AC718" s="39">
        <v>0</v>
      </c>
      <c r="AD718" s="40"/>
      <c r="AE718" s="40"/>
      <c r="AF718" s="40"/>
      <c r="AG718" s="39">
        <v>0</v>
      </c>
      <c r="AH718" s="39">
        <v>3</v>
      </c>
      <c r="AI718" s="39">
        <v>3</v>
      </c>
      <c r="AJ718" s="39">
        <v>0</v>
      </c>
      <c r="AK718" s="39">
        <v>0</v>
      </c>
      <c r="AL718" s="39">
        <v>0</v>
      </c>
    </row>
    <row r="719" spans="1:38" ht="20.100000000000001" customHeight="1" x14ac:dyDescent="0.2">
      <c r="D719" s="2" t="s">
        <v>112</v>
      </c>
      <c r="F719" s="35">
        <v>120</v>
      </c>
      <c r="G719" s="35">
        <v>1110</v>
      </c>
      <c r="H719" s="35">
        <v>1121</v>
      </c>
      <c r="I719" s="35">
        <v>109</v>
      </c>
      <c r="J719" s="35">
        <v>0</v>
      </c>
      <c r="K719" s="35">
        <v>0</v>
      </c>
      <c r="L719" s="35"/>
      <c r="M719" s="35"/>
      <c r="N719" s="35"/>
      <c r="O719" s="35">
        <v>6</v>
      </c>
      <c r="P719" s="35">
        <v>156</v>
      </c>
      <c r="Q719" s="35">
        <v>153</v>
      </c>
      <c r="R719" s="35">
        <v>9</v>
      </c>
      <c r="S719" s="35">
        <v>0</v>
      </c>
      <c r="T719" s="35">
        <v>0</v>
      </c>
      <c r="U719" s="35"/>
      <c r="V719" s="35"/>
      <c r="W719" s="35"/>
      <c r="X719" s="35">
        <v>4</v>
      </c>
      <c r="Y719" s="35">
        <v>53</v>
      </c>
      <c r="Z719" s="35">
        <v>48</v>
      </c>
      <c r="AA719" s="35">
        <v>9</v>
      </c>
      <c r="AB719" s="35">
        <v>0</v>
      </c>
      <c r="AC719" s="35">
        <v>0</v>
      </c>
      <c r="AD719" s="35"/>
      <c r="AE719" s="35"/>
      <c r="AF719" s="35"/>
      <c r="AG719" s="35">
        <v>0</v>
      </c>
      <c r="AH719" s="35">
        <v>9</v>
      </c>
      <c r="AI719" s="35">
        <v>9</v>
      </c>
      <c r="AJ719" s="35">
        <v>0</v>
      </c>
      <c r="AK719" s="35">
        <v>0</v>
      </c>
      <c r="AL719" s="35">
        <v>0</v>
      </c>
    </row>
    <row r="720" spans="1:38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</row>
    <row r="721" spans="1:38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400</v>
      </c>
      <c r="G721" s="44">
        <v>3417</v>
      </c>
      <c r="H721" s="44">
        <v>3425</v>
      </c>
      <c r="I721" s="44">
        <v>392</v>
      </c>
      <c r="J721" s="44">
        <v>0</v>
      </c>
      <c r="K721" s="44">
        <v>0</v>
      </c>
      <c r="L721" s="45"/>
      <c r="M721" s="45"/>
      <c r="N721" s="45"/>
      <c r="O721" s="44">
        <v>25</v>
      </c>
      <c r="P721" s="44">
        <v>409</v>
      </c>
      <c r="Q721" s="44">
        <v>394</v>
      </c>
      <c r="R721" s="44">
        <v>40</v>
      </c>
      <c r="S721" s="44">
        <v>0</v>
      </c>
      <c r="T721" s="44">
        <v>0</v>
      </c>
      <c r="U721" s="45"/>
      <c r="V721" s="45"/>
      <c r="W721" s="45"/>
      <c r="X721" s="44">
        <v>31</v>
      </c>
      <c r="Y721" s="44">
        <v>145</v>
      </c>
      <c r="Z721" s="44">
        <v>135</v>
      </c>
      <c r="AA721" s="44">
        <v>41</v>
      </c>
      <c r="AB721" s="44">
        <v>0</v>
      </c>
      <c r="AC721" s="44">
        <v>0</v>
      </c>
      <c r="AD721" s="45"/>
      <c r="AE721" s="45"/>
      <c r="AF721" s="45"/>
      <c r="AG721" s="44">
        <v>0</v>
      </c>
      <c r="AH721" s="44">
        <v>17</v>
      </c>
      <c r="AI721" s="44">
        <v>17</v>
      </c>
      <c r="AJ721" s="44">
        <v>0</v>
      </c>
      <c r="AK721" s="44">
        <v>0</v>
      </c>
      <c r="AL721" s="44">
        <v>0</v>
      </c>
    </row>
    <row r="722" spans="1:38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</row>
    <row r="723" spans="1:38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400</v>
      </c>
      <c r="G723" s="50">
        <v>3417</v>
      </c>
      <c r="H723" s="50">
        <v>3425</v>
      </c>
      <c r="I723" s="50">
        <v>392</v>
      </c>
      <c r="J723" s="50">
        <v>0</v>
      </c>
      <c r="K723" s="50">
        <v>0</v>
      </c>
      <c r="L723" s="45"/>
      <c r="M723" s="45"/>
      <c r="N723" s="45"/>
      <c r="O723" s="50">
        <v>25</v>
      </c>
      <c r="P723" s="50">
        <v>409</v>
      </c>
      <c r="Q723" s="50">
        <v>394</v>
      </c>
      <c r="R723" s="50">
        <v>40</v>
      </c>
      <c r="S723" s="50">
        <v>0</v>
      </c>
      <c r="T723" s="50">
        <v>0</v>
      </c>
      <c r="U723" s="45"/>
      <c r="V723" s="45"/>
      <c r="W723" s="45"/>
      <c r="X723" s="50">
        <v>31</v>
      </c>
      <c r="Y723" s="50">
        <v>145</v>
      </c>
      <c r="Z723" s="50">
        <v>135</v>
      </c>
      <c r="AA723" s="50">
        <v>41</v>
      </c>
      <c r="AB723" s="50">
        <v>0</v>
      </c>
      <c r="AC723" s="50">
        <v>0</v>
      </c>
      <c r="AD723" s="45"/>
      <c r="AE723" s="45"/>
      <c r="AF723" s="45"/>
      <c r="AG723" s="50">
        <v>0</v>
      </c>
      <c r="AH723" s="50">
        <v>17</v>
      </c>
      <c r="AI723" s="50">
        <v>17</v>
      </c>
      <c r="AJ723" s="50">
        <v>0</v>
      </c>
      <c r="AK723" s="50">
        <v>0</v>
      </c>
      <c r="AL723" s="50">
        <v>0</v>
      </c>
    </row>
    <row r="724" spans="1:38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</row>
    <row r="725" spans="1:38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</row>
    <row r="726" spans="1:38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</row>
    <row r="727" spans="1:38" ht="20.100000000000001" customHeight="1" x14ac:dyDescent="0.2">
      <c r="B727" s="5"/>
      <c r="D727" s="2" t="s">
        <v>95</v>
      </c>
      <c r="F727" s="35">
        <v>8</v>
      </c>
      <c r="G727" s="35">
        <v>178</v>
      </c>
      <c r="H727" s="35">
        <v>170</v>
      </c>
      <c r="I727" s="35">
        <v>16</v>
      </c>
      <c r="J727" s="35">
        <v>0</v>
      </c>
      <c r="K727" s="35">
        <v>0</v>
      </c>
      <c r="L727" s="35"/>
      <c r="M727" s="35"/>
      <c r="N727" s="35"/>
      <c r="O727" s="35">
        <v>5</v>
      </c>
      <c r="P727" s="35">
        <v>59</v>
      </c>
      <c r="Q727" s="35">
        <v>62</v>
      </c>
      <c r="R727" s="35">
        <v>2</v>
      </c>
      <c r="S727" s="35">
        <v>0</v>
      </c>
      <c r="T727" s="35">
        <v>0</v>
      </c>
      <c r="U727" s="35"/>
      <c r="V727" s="35"/>
      <c r="W727" s="35"/>
      <c r="X727" s="35">
        <v>3</v>
      </c>
      <c r="Y727" s="35">
        <v>41</v>
      </c>
      <c r="Z727" s="35">
        <v>37</v>
      </c>
      <c r="AA727" s="35">
        <v>7</v>
      </c>
      <c r="AB727" s="35">
        <v>0</v>
      </c>
      <c r="AC727" s="35">
        <v>0</v>
      </c>
      <c r="AD727" s="35"/>
      <c r="AE727" s="35"/>
      <c r="AF727" s="35"/>
      <c r="AG727" s="35">
        <v>0</v>
      </c>
      <c r="AH727" s="35">
        <v>1</v>
      </c>
      <c r="AI727" s="35">
        <v>1</v>
      </c>
      <c r="AJ727" s="35">
        <v>0</v>
      </c>
      <c r="AK727" s="35">
        <v>0</v>
      </c>
      <c r="AL727" s="35">
        <v>0</v>
      </c>
    </row>
    <row r="728" spans="1:38" ht="19.5" customHeight="1" x14ac:dyDescent="0.2">
      <c r="D728" s="38" t="s">
        <v>96</v>
      </c>
      <c r="F728" s="39">
        <v>11</v>
      </c>
      <c r="G728" s="39">
        <v>196</v>
      </c>
      <c r="H728" s="39">
        <v>193</v>
      </c>
      <c r="I728" s="39">
        <v>14</v>
      </c>
      <c r="J728" s="39">
        <v>0</v>
      </c>
      <c r="K728" s="39">
        <v>0</v>
      </c>
      <c r="L728" s="40"/>
      <c r="M728" s="40"/>
      <c r="N728" s="40"/>
      <c r="O728" s="39">
        <v>6</v>
      </c>
      <c r="P728" s="39">
        <v>47</v>
      </c>
      <c r="Q728" s="39">
        <v>52</v>
      </c>
      <c r="R728" s="39">
        <v>1</v>
      </c>
      <c r="S728" s="39">
        <v>0</v>
      </c>
      <c r="T728" s="39">
        <v>0</v>
      </c>
      <c r="U728" s="40"/>
      <c r="V728" s="40"/>
      <c r="W728" s="40"/>
      <c r="X728" s="39">
        <v>5</v>
      </c>
      <c r="Y728" s="39">
        <v>50</v>
      </c>
      <c r="Z728" s="39">
        <v>49</v>
      </c>
      <c r="AA728" s="39">
        <v>6</v>
      </c>
      <c r="AB728" s="39">
        <v>0</v>
      </c>
      <c r="AC728" s="39">
        <v>0</v>
      </c>
      <c r="AD728" s="40"/>
      <c r="AE728" s="40"/>
      <c r="AF728" s="40"/>
      <c r="AG728" s="39">
        <v>0</v>
      </c>
      <c r="AH728" s="39">
        <v>5</v>
      </c>
      <c r="AI728" s="39">
        <v>5</v>
      </c>
      <c r="AJ728" s="39">
        <v>0</v>
      </c>
      <c r="AK728" s="39">
        <v>0</v>
      </c>
      <c r="AL728" s="39">
        <v>0</v>
      </c>
    </row>
    <row r="729" spans="1:38" ht="20.100000000000001" customHeight="1" x14ac:dyDescent="0.2">
      <c r="D729" s="2" t="s">
        <v>97</v>
      </c>
      <c r="F729" s="35">
        <v>19</v>
      </c>
      <c r="G729" s="35">
        <v>194</v>
      </c>
      <c r="H729" s="35">
        <v>195</v>
      </c>
      <c r="I729" s="35">
        <v>18</v>
      </c>
      <c r="J729" s="35">
        <v>0</v>
      </c>
      <c r="K729" s="35">
        <v>0</v>
      </c>
      <c r="L729" s="35"/>
      <c r="M729" s="35"/>
      <c r="N729" s="35"/>
      <c r="O729" s="35">
        <v>4</v>
      </c>
      <c r="P729" s="35">
        <v>40</v>
      </c>
      <c r="Q729" s="35">
        <v>43</v>
      </c>
      <c r="R729" s="35">
        <v>1</v>
      </c>
      <c r="S729" s="35">
        <v>0</v>
      </c>
      <c r="T729" s="35">
        <v>0</v>
      </c>
      <c r="U729" s="35"/>
      <c r="V729" s="35"/>
      <c r="W729" s="35"/>
      <c r="X729" s="35">
        <v>2</v>
      </c>
      <c r="Y729" s="35">
        <v>50</v>
      </c>
      <c r="Z729" s="35">
        <v>46</v>
      </c>
      <c r="AA729" s="35">
        <v>6</v>
      </c>
      <c r="AB729" s="35">
        <v>0</v>
      </c>
      <c r="AC729" s="35">
        <v>0</v>
      </c>
      <c r="AD729" s="35"/>
      <c r="AE729" s="35"/>
      <c r="AF729" s="35"/>
      <c r="AG729" s="35">
        <v>0</v>
      </c>
      <c r="AH729" s="35">
        <v>6</v>
      </c>
      <c r="AI729" s="35">
        <v>6</v>
      </c>
      <c r="AJ729" s="35">
        <v>0</v>
      </c>
      <c r="AK729" s="35">
        <v>0</v>
      </c>
      <c r="AL729" s="35">
        <v>0</v>
      </c>
    </row>
    <row r="730" spans="1:38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</row>
    <row r="731" spans="1:38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38</v>
      </c>
      <c r="G731" s="44">
        <v>568</v>
      </c>
      <c r="H731" s="44">
        <v>558</v>
      </c>
      <c r="I731" s="44">
        <v>48</v>
      </c>
      <c r="J731" s="44">
        <v>0</v>
      </c>
      <c r="K731" s="44">
        <v>0</v>
      </c>
      <c r="L731" s="45"/>
      <c r="M731" s="45"/>
      <c r="N731" s="45"/>
      <c r="O731" s="44">
        <v>15</v>
      </c>
      <c r="P731" s="44">
        <v>146</v>
      </c>
      <c r="Q731" s="44">
        <v>157</v>
      </c>
      <c r="R731" s="44">
        <v>4</v>
      </c>
      <c r="S731" s="44">
        <v>0</v>
      </c>
      <c r="T731" s="44">
        <v>0</v>
      </c>
      <c r="U731" s="45"/>
      <c r="V731" s="45"/>
      <c r="W731" s="45"/>
      <c r="X731" s="44">
        <v>10</v>
      </c>
      <c r="Y731" s="44">
        <v>141</v>
      </c>
      <c r="Z731" s="44">
        <v>132</v>
      </c>
      <c r="AA731" s="44">
        <v>19</v>
      </c>
      <c r="AB731" s="44">
        <v>0</v>
      </c>
      <c r="AC731" s="44">
        <v>0</v>
      </c>
      <c r="AD731" s="45"/>
      <c r="AE731" s="45"/>
      <c r="AF731" s="45"/>
      <c r="AG731" s="44">
        <v>0</v>
      </c>
      <c r="AH731" s="44">
        <v>12</v>
      </c>
      <c r="AI731" s="44">
        <v>12</v>
      </c>
      <c r="AJ731" s="44">
        <v>0</v>
      </c>
      <c r="AK731" s="44">
        <v>0</v>
      </c>
      <c r="AL731" s="44">
        <v>0</v>
      </c>
    </row>
    <row r="732" spans="1:38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</row>
    <row r="733" spans="1:38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38</v>
      </c>
      <c r="G733" s="50">
        <v>568</v>
      </c>
      <c r="H733" s="50">
        <v>558</v>
      </c>
      <c r="I733" s="50">
        <v>48</v>
      </c>
      <c r="J733" s="50">
        <v>0</v>
      </c>
      <c r="K733" s="50">
        <v>0</v>
      </c>
      <c r="L733" s="45"/>
      <c r="M733" s="45"/>
      <c r="N733" s="45"/>
      <c r="O733" s="50">
        <v>15</v>
      </c>
      <c r="P733" s="50">
        <v>146</v>
      </c>
      <c r="Q733" s="50">
        <v>157</v>
      </c>
      <c r="R733" s="50">
        <v>4</v>
      </c>
      <c r="S733" s="50">
        <v>0</v>
      </c>
      <c r="T733" s="50">
        <v>0</v>
      </c>
      <c r="U733" s="45"/>
      <c r="V733" s="45"/>
      <c r="W733" s="45"/>
      <c r="X733" s="50">
        <v>10</v>
      </c>
      <c r="Y733" s="50">
        <v>141</v>
      </c>
      <c r="Z733" s="50">
        <v>132</v>
      </c>
      <c r="AA733" s="50">
        <v>19</v>
      </c>
      <c r="AB733" s="50">
        <v>0</v>
      </c>
      <c r="AC733" s="50">
        <v>0</v>
      </c>
      <c r="AD733" s="45"/>
      <c r="AE733" s="45"/>
      <c r="AF733" s="45"/>
      <c r="AG733" s="50">
        <v>0</v>
      </c>
      <c r="AH733" s="50">
        <v>12</v>
      </c>
      <c r="AI733" s="50">
        <v>12</v>
      </c>
      <c r="AJ733" s="50">
        <v>0</v>
      </c>
      <c r="AK733" s="50">
        <v>0</v>
      </c>
      <c r="AL733" s="50">
        <v>0</v>
      </c>
    </row>
    <row r="734" spans="1:38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</row>
    <row r="735" spans="1:38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</row>
    <row r="736" spans="1:38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</row>
    <row r="737" spans="1:38" ht="20.100000000000001" customHeight="1" x14ac:dyDescent="0.2">
      <c r="D737" s="2" t="s">
        <v>135</v>
      </c>
      <c r="F737" s="35">
        <v>0</v>
      </c>
      <c r="G737" s="35">
        <v>8</v>
      </c>
      <c r="H737" s="35">
        <v>8</v>
      </c>
      <c r="I737" s="35">
        <v>0</v>
      </c>
      <c r="J737" s="35">
        <v>0</v>
      </c>
      <c r="K737" s="35">
        <v>0</v>
      </c>
      <c r="L737" s="35"/>
      <c r="M737" s="35"/>
      <c r="N737" s="35"/>
      <c r="O737" s="35">
        <v>0</v>
      </c>
      <c r="P737" s="35">
        <v>1</v>
      </c>
      <c r="Q737" s="35">
        <v>1</v>
      </c>
      <c r="R737" s="35">
        <v>0</v>
      </c>
      <c r="S737" s="35">
        <v>0</v>
      </c>
      <c r="T737" s="35">
        <v>0</v>
      </c>
      <c r="U737" s="35"/>
      <c r="V737" s="35"/>
      <c r="W737" s="35"/>
      <c r="X737" s="35">
        <v>0</v>
      </c>
      <c r="Y737" s="35">
        <v>14</v>
      </c>
      <c r="Z737" s="35">
        <v>12</v>
      </c>
      <c r="AA737" s="35">
        <v>2</v>
      </c>
      <c r="AB737" s="35">
        <v>0</v>
      </c>
      <c r="AC737" s="35">
        <v>0</v>
      </c>
      <c r="AD737" s="35"/>
      <c r="AE737" s="35"/>
      <c r="AF737" s="35"/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</row>
    <row r="738" spans="1:38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</row>
    <row r="739" spans="1:38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4">
        <v>8</v>
      </c>
      <c r="H739" s="44">
        <v>8</v>
      </c>
      <c r="I739" s="44">
        <v>0</v>
      </c>
      <c r="J739" s="44">
        <v>0</v>
      </c>
      <c r="K739" s="44">
        <v>0</v>
      </c>
      <c r="L739" s="45"/>
      <c r="M739" s="45"/>
      <c r="N739" s="45"/>
      <c r="O739" s="44">
        <v>0</v>
      </c>
      <c r="P739" s="44">
        <v>1</v>
      </c>
      <c r="Q739" s="44">
        <v>1</v>
      </c>
      <c r="R739" s="44">
        <v>0</v>
      </c>
      <c r="S739" s="44">
        <v>0</v>
      </c>
      <c r="T739" s="44">
        <v>0</v>
      </c>
      <c r="U739" s="45"/>
      <c r="V739" s="45"/>
      <c r="W739" s="45"/>
      <c r="X739" s="44">
        <v>0</v>
      </c>
      <c r="Y739" s="44">
        <v>14</v>
      </c>
      <c r="Z739" s="44">
        <v>12</v>
      </c>
      <c r="AA739" s="44">
        <v>2</v>
      </c>
      <c r="AB739" s="44">
        <v>0</v>
      </c>
      <c r="AC739" s="44">
        <v>0</v>
      </c>
      <c r="AD739" s="45"/>
      <c r="AE739" s="45"/>
      <c r="AF739" s="45"/>
      <c r="AG739" s="44">
        <v>0</v>
      </c>
      <c r="AH739" s="44">
        <v>0</v>
      </c>
      <c r="AI739" s="44">
        <v>0</v>
      </c>
      <c r="AJ739" s="44">
        <v>0</v>
      </c>
      <c r="AK739" s="44">
        <v>0</v>
      </c>
      <c r="AL739" s="44">
        <v>0</v>
      </c>
    </row>
    <row r="740" spans="1:38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</row>
    <row r="741" spans="1:38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</row>
    <row r="742" spans="1:38" ht="20.100000000000001" customHeight="1" x14ac:dyDescent="0.2">
      <c r="D742" s="2" t="s">
        <v>121</v>
      </c>
      <c r="F742" s="35">
        <v>12</v>
      </c>
      <c r="G742" s="35">
        <v>257</v>
      </c>
      <c r="H742" s="35">
        <v>254</v>
      </c>
      <c r="I742" s="35">
        <v>15</v>
      </c>
      <c r="J742" s="35">
        <v>0</v>
      </c>
      <c r="K742" s="35">
        <v>0</v>
      </c>
      <c r="L742" s="35"/>
      <c r="M742" s="35"/>
      <c r="N742" s="35"/>
      <c r="O742" s="35">
        <v>0</v>
      </c>
      <c r="P742" s="35">
        <v>120</v>
      </c>
      <c r="Q742" s="35">
        <v>118</v>
      </c>
      <c r="R742" s="35">
        <v>2</v>
      </c>
      <c r="S742" s="35">
        <v>0</v>
      </c>
      <c r="T742" s="35">
        <v>0</v>
      </c>
      <c r="U742" s="35"/>
      <c r="V742" s="35"/>
      <c r="W742" s="35"/>
      <c r="X742" s="35">
        <v>1</v>
      </c>
      <c r="Y742" s="35">
        <v>112</v>
      </c>
      <c r="Z742" s="35">
        <v>109</v>
      </c>
      <c r="AA742" s="35">
        <v>4</v>
      </c>
      <c r="AB742" s="35">
        <v>0</v>
      </c>
      <c r="AC742" s="35">
        <v>0</v>
      </c>
      <c r="AD742" s="35"/>
      <c r="AE742" s="35"/>
      <c r="AF742" s="35"/>
      <c r="AG742" s="35">
        <v>0</v>
      </c>
      <c r="AH742" s="35">
        <v>9</v>
      </c>
      <c r="AI742" s="35">
        <v>9</v>
      </c>
      <c r="AJ742" s="35">
        <v>0</v>
      </c>
      <c r="AK742" s="35">
        <v>0</v>
      </c>
      <c r="AL742" s="35">
        <v>0</v>
      </c>
    </row>
    <row r="743" spans="1:38" ht="19.5" customHeight="1" x14ac:dyDescent="0.2">
      <c r="D743" s="38" t="s">
        <v>310</v>
      </c>
      <c r="F743" s="39">
        <v>9</v>
      </c>
      <c r="G743" s="39">
        <v>104</v>
      </c>
      <c r="H743" s="39">
        <v>99</v>
      </c>
      <c r="I743" s="39">
        <v>14</v>
      </c>
      <c r="J743" s="39">
        <v>0</v>
      </c>
      <c r="K743" s="39">
        <v>0</v>
      </c>
      <c r="L743" s="40"/>
      <c r="M743" s="40"/>
      <c r="N743" s="40"/>
      <c r="O743" s="39">
        <v>5</v>
      </c>
      <c r="P743" s="39">
        <v>38</v>
      </c>
      <c r="Q743" s="39">
        <v>40</v>
      </c>
      <c r="R743" s="39">
        <v>3</v>
      </c>
      <c r="S743" s="39">
        <v>0</v>
      </c>
      <c r="T743" s="39">
        <v>0</v>
      </c>
      <c r="U743" s="40"/>
      <c r="V743" s="40"/>
      <c r="W743" s="40"/>
      <c r="X743" s="39">
        <v>6</v>
      </c>
      <c r="Y743" s="39">
        <v>79</v>
      </c>
      <c r="Z743" s="39">
        <v>76</v>
      </c>
      <c r="AA743" s="39">
        <v>9</v>
      </c>
      <c r="AB743" s="39">
        <v>0</v>
      </c>
      <c r="AC743" s="39">
        <v>0</v>
      </c>
      <c r="AD743" s="40"/>
      <c r="AE743" s="40"/>
      <c r="AF743" s="40"/>
      <c r="AG743" s="39">
        <v>2</v>
      </c>
      <c r="AH743" s="39">
        <v>8</v>
      </c>
      <c r="AI743" s="39">
        <v>10</v>
      </c>
      <c r="AJ743" s="39">
        <v>0</v>
      </c>
      <c r="AK743" s="39">
        <v>0</v>
      </c>
      <c r="AL743" s="39">
        <v>0</v>
      </c>
    </row>
    <row r="744" spans="1:38" ht="20.100000000000001" customHeight="1" x14ac:dyDescent="0.2">
      <c r="B744" s="5"/>
      <c r="D744" s="2" t="s">
        <v>311</v>
      </c>
      <c r="F744" s="35">
        <v>11</v>
      </c>
      <c r="G744" s="35">
        <v>105</v>
      </c>
      <c r="H744" s="35">
        <v>108</v>
      </c>
      <c r="I744" s="35">
        <v>8</v>
      </c>
      <c r="J744" s="35">
        <v>0</v>
      </c>
      <c r="K744" s="35">
        <v>0</v>
      </c>
      <c r="L744" s="35"/>
      <c r="M744" s="35"/>
      <c r="N744" s="35"/>
      <c r="O744" s="35">
        <v>2</v>
      </c>
      <c r="P744" s="35">
        <v>39</v>
      </c>
      <c r="Q744" s="35">
        <v>41</v>
      </c>
      <c r="R744" s="35">
        <v>0</v>
      </c>
      <c r="S744" s="35">
        <v>0</v>
      </c>
      <c r="T744" s="35">
        <v>0</v>
      </c>
      <c r="U744" s="35"/>
      <c r="V744" s="35"/>
      <c r="W744" s="35"/>
      <c r="X744" s="35">
        <v>4</v>
      </c>
      <c r="Y744" s="35">
        <v>53</v>
      </c>
      <c r="Z744" s="35">
        <v>54</v>
      </c>
      <c r="AA744" s="35">
        <v>3</v>
      </c>
      <c r="AB744" s="35">
        <v>0</v>
      </c>
      <c r="AC744" s="35">
        <v>0</v>
      </c>
      <c r="AD744" s="35"/>
      <c r="AE744" s="35"/>
      <c r="AF744" s="35"/>
      <c r="AG744" s="35">
        <v>0</v>
      </c>
      <c r="AH744" s="35">
        <v>8</v>
      </c>
      <c r="AI744" s="35">
        <v>8</v>
      </c>
      <c r="AJ744" s="35">
        <v>0</v>
      </c>
      <c r="AK744" s="35">
        <v>0</v>
      </c>
      <c r="AL744" s="35">
        <v>0</v>
      </c>
    </row>
    <row r="745" spans="1:38" ht="19.5" customHeight="1" x14ac:dyDescent="0.2">
      <c r="D745" s="38" t="s">
        <v>312</v>
      </c>
      <c r="F745" s="39">
        <v>5</v>
      </c>
      <c r="G745" s="39">
        <v>107</v>
      </c>
      <c r="H745" s="39">
        <v>108</v>
      </c>
      <c r="I745" s="39">
        <v>4</v>
      </c>
      <c r="J745" s="39">
        <v>0</v>
      </c>
      <c r="K745" s="39">
        <v>0</v>
      </c>
      <c r="L745" s="40"/>
      <c r="M745" s="40"/>
      <c r="N745" s="40"/>
      <c r="O745" s="39">
        <v>2</v>
      </c>
      <c r="P745" s="39">
        <v>50</v>
      </c>
      <c r="Q745" s="39">
        <v>50</v>
      </c>
      <c r="R745" s="39">
        <v>2</v>
      </c>
      <c r="S745" s="39">
        <v>0</v>
      </c>
      <c r="T745" s="39">
        <v>0</v>
      </c>
      <c r="U745" s="40"/>
      <c r="V745" s="40"/>
      <c r="W745" s="40"/>
      <c r="X745" s="39">
        <v>4</v>
      </c>
      <c r="Y745" s="39">
        <v>56</v>
      </c>
      <c r="Z745" s="39">
        <v>55</v>
      </c>
      <c r="AA745" s="39">
        <v>5</v>
      </c>
      <c r="AB745" s="39">
        <v>0</v>
      </c>
      <c r="AC745" s="39">
        <v>0</v>
      </c>
      <c r="AD745" s="40"/>
      <c r="AE745" s="40"/>
      <c r="AF745" s="40"/>
      <c r="AG745" s="39">
        <v>2</v>
      </c>
      <c r="AH745" s="39">
        <v>4</v>
      </c>
      <c r="AI745" s="39">
        <v>6</v>
      </c>
      <c r="AJ745" s="39">
        <v>0</v>
      </c>
      <c r="AK745" s="39">
        <v>0</v>
      </c>
      <c r="AL745" s="39">
        <v>0</v>
      </c>
    </row>
    <row r="746" spans="1:38" ht="20.100000000000001" customHeight="1" x14ac:dyDescent="0.2">
      <c r="D746" s="2" t="s">
        <v>313</v>
      </c>
      <c r="F746" s="35">
        <v>8</v>
      </c>
      <c r="G746" s="35">
        <v>111</v>
      </c>
      <c r="H746" s="35">
        <v>113</v>
      </c>
      <c r="I746" s="35">
        <v>6</v>
      </c>
      <c r="J746" s="35">
        <v>0</v>
      </c>
      <c r="K746" s="35">
        <v>0</v>
      </c>
      <c r="L746" s="35"/>
      <c r="M746" s="35"/>
      <c r="N746" s="35"/>
      <c r="O746" s="35">
        <v>2</v>
      </c>
      <c r="P746" s="35">
        <v>38</v>
      </c>
      <c r="Q746" s="35">
        <v>37</v>
      </c>
      <c r="R746" s="35">
        <v>3</v>
      </c>
      <c r="S746" s="35">
        <v>0</v>
      </c>
      <c r="T746" s="35">
        <v>0</v>
      </c>
      <c r="U746" s="35"/>
      <c r="V746" s="35"/>
      <c r="W746" s="35"/>
      <c r="X746" s="35">
        <v>3</v>
      </c>
      <c r="Y746" s="35">
        <v>57</v>
      </c>
      <c r="Z746" s="35">
        <v>58</v>
      </c>
      <c r="AA746" s="35">
        <v>2</v>
      </c>
      <c r="AB746" s="35">
        <v>0</v>
      </c>
      <c r="AC746" s="35">
        <v>0</v>
      </c>
      <c r="AD746" s="35"/>
      <c r="AE746" s="35"/>
      <c r="AF746" s="35"/>
      <c r="AG746" s="35">
        <v>0</v>
      </c>
      <c r="AH746" s="35">
        <v>11</v>
      </c>
      <c r="AI746" s="35">
        <v>8</v>
      </c>
      <c r="AJ746" s="35">
        <v>3</v>
      </c>
      <c r="AK746" s="35">
        <v>0</v>
      </c>
      <c r="AL746" s="35">
        <v>0</v>
      </c>
    </row>
    <row r="747" spans="1:38" ht="19.5" customHeight="1" x14ac:dyDescent="0.2">
      <c r="D747" s="38" t="s">
        <v>100</v>
      </c>
      <c r="F747" s="39">
        <v>14</v>
      </c>
      <c r="G747" s="39">
        <v>323</v>
      </c>
      <c r="H747" s="39">
        <v>319</v>
      </c>
      <c r="I747" s="39">
        <v>18</v>
      </c>
      <c r="J747" s="39">
        <v>0</v>
      </c>
      <c r="K747" s="39">
        <v>0</v>
      </c>
      <c r="L747" s="40"/>
      <c r="M747" s="40"/>
      <c r="N747" s="40"/>
      <c r="O747" s="39">
        <v>0</v>
      </c>
      <c r="P747" s="39">
        <v>48</v>
      </c>
      <c r="Q747" s="39">
        <v>48</v>
      </c>
      <c r="R747" s="39">
        <v>0</v>
      </c>
      <c r="S747" s="39">
        <v>0</v>
      </c>
      <c r="T747" s="39">
        <v>0</v>
      </c>
      <c r="U747" s="40"/>
      <c r="V747" s="40"/>
      <c r="W747" s="40"/>
      <c r="X747" s="39">
        <v>1</v>
      </c>
      <c r="Y747" s="39">
        <v>111</v>
      </c>
      <c r="Z747" s="39">
        <v>107</v>
      </c>
      <c r="AA747" s="39">
        <v>5</v>
      </c>
      <c r="AB747" s="39">
        <v>0</v>
      </c>
      <c r="AC747" s="39">
        <v>0</v>
      </c>
      <c r="AD747" s="40"/>
      <c r="AE747" s="40"/>
      <c r="AF747" s="40"/>
      <c r="AG747" s="39">
        <v>0</v>
      </c>
      <c r="AH747" s="39">
        <v>13</v>
      </c>
      <c r="AI747" s="39">
        <v>13</v>
      </c>
      <c r="AJ747" s="39">
        <v>0</v>
      </c>
      <c r="AK747" s="39">
        <v>0</v>
      </c>
      <c r="AL747" s="39">
        <v>0</v>
      </c>
    </row>
    <row r="748" spans="1:38" ht="20.100000000000001" customHeight="1" x14ac:dyDescent="0.2">
      <c r="D748" s="2" t="s">
        <v>314</v>
      </c>
      <c r="F748" s="35">
        <v>11</v>
      </c>
      <c r="G748" s="35">
        <v>99</v>
      </c>
      <c r="H748" s="35">
        <v>105</v>
      </c>
      <c r="I748" s="35">
        <v>5</v>
      </c>
      <c r="J748" s="35">
        <v>0</v>
      </c>
      <c r="K748" s="35">
        <v>0</v>
      </c>
      <c r="L748" s="35"/>
      <c r="M748" s="35"/>
      <c r="N748" s="35"/>
      <c r="O748" s="35">
        <v>4</v>
      </c>
      <c r="P748" s="35">
        <v>43</v>
      </c>
      <c r="Q748" s="35">
        <v>44</v>
      </c>
      <c r="R748" s="35">
        <v>3</v>
      </c>
      <c r="S748" s="35">
        <v>0</v>
      </c>
      <c r="T748" s="35">
        <v>0</v>
      </c>
      <c r="U748" s="35"/>
      <c r="V748" s="35"/>
      <c r="W748" s="35"/>
      <c r="X748" s="35">
        <v>3</v>
      </c>
      <c r="Y748" s="35">
        <v>62</v>
      </c>
      <c r="Z748" s="35">
        <v>61</v>
      </c>
      <c r="AA748" s="35">
        <v>4</v>
      </c>
      <c r="AB748" s="35">
        <v>0</v>
      </c>
      <c r="AC748" s="35">
        <v>0</v>
      </c>
      <c r="AD748" s="35"/>
      <c r="AE748" s="35"/>
      <c r="AF748" s="35"/>
      <c r="AG748" s="35">
        <v>0</v>
      </c>
      <c r="AH748" s="35">
        <v>9</v>
      </c>
      <c r="AI748" s="35">
        <v>9</v>
      </c>
      <c r="AJ748" s="35">
        <v>0</v>
      </c>
      <c r="AK748" s="35">
        <v>0</v>
      </c>
      <c r="AL748" s="35">
        <v>0</v>
      </c>
    </row>
    <row r="749" spans="1:38" ht="20.100000000000001" customHeight="1" x14ac:dyDescent="0.2">
      <c r="D749" s="38" t="s">
        <v>315</v>
      </c>
      <c r="F749" s="39">
        <v>0</v>
      </c>
      <c r="G749" s="39">
        <v>49</v>
      </c>
      <c r="H749" s="39">
        <v>39</v>
      </c>
      <c r="I749" s="39">
        <v>10</v>
      </c>
      <c r="J749" s="39">
        <v>0</v>
      </c>
      <c r="K749" s="39">
        <v>0</v>
      </c>
      <c r="L749" s="40"/>
      <c r="M749" s="40"/>
      <c r="N749" s="40"/>
      <c r="O749" s="39">
        <v>0</v>
      </c>
      <c r="P749" s="39">
        <v>13</v>
      </c>
      <c r="Q749" s="39">
        <v>13</v>
      </c>
      <c r="R749" s="39">
        <v>0</v>
      </c>
      <c r="S749" s="39">
        <v>0</v>
      </c>
      <c r="T749" s="39">
        <v>0</v>
      </c>
      <c r="U749" s="40"/>
      <c r="V749" s="40"/>
      <c r="W749" s="40"/>
      <c r="X749" s="39">
        <v>0</v>
      </c>
      <c r="Y749" s="39">
        <v>38</v>
      </c>
      <c r="Z749" s="39">
        <v>33</v>
      </c>
      <c r="AA749" s="39">
        <v>5</v>
      </c>
      <c r="AB749" s="39">
        <v>0</v>
      </c>
      <c r="AC749" s="39">
        <v>0</v>
      </c>
      <c r="AD749" s="40"/>
      <c r="AE749" s="40"/>
      <c r="AF749" s="40"/>
      <c r="AG749" s="39">
        <v>0</v>
      </c>
      <c r="AH749" s="39">
        <v>6</v>
      </c>
      <c r="AI749" s="39">
        <v>6</v>
      </c>
      <c r="AJ749" s="39">
        <v>0</v>
      </c>
      <c r="AK749" s="39">
        <v>0</v>
      </c>
      <c r="AL749" s="39">
        <v>0</v>
      </c>
    </row>
    <row r="750" spans="1:38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</row>
    <row r="751" spans="1:38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70</v>
      </c>
      <c r="G751" s="44">
        <v>1155</v>
      </c>
      <c r="H751" s="44">
        <v>1145</v>
      </c>
      <c r="I751" s="44">
        <v>80</v>
      </c>
      <c r="J751" s="44">
        <v>0</v>
      </c>
      <c r="K751" s="44">
        <v>0</v>
      </c>
      <c r="L751" s="45"/>
      <c r="M751" s="45"/>
      <c r="N751" s="45"/>
      <c r="O751" s="44">
        <v>15</v>
      </c>
      <c r="P751" s="44">
        <v>389</v>
      </c>
      <c r="Q751" s="44">
        <v>391</v>
      </c>
      <c r="R751" s="44">
        <v>13</v>
      </c>
      <c r="S751" s="44">
        <v>0</v>
      </c>
      <c r="T751" s="44">
        <v>0</v>
      </c>
      <c r="U751" s="45"/>
      <c r="V751" s="45"/>
      <c r="W751" s="45"/>
      <c r="X751" s="44">
        <v>22</v>
      </c>
      <c r="Y751" s="44">
        <v>568</v>
      </c>
      <c r="Z751" s="44">
        <v>553</v>
      </c>
      <c r="AA751" s="44">
        <v>37</v>
      </c>
      <c r="AB751" s="44">
        <v>0</v>
      </c>
      <c r="AC751" s="44">
        <v>0</v>
      </c>
      <c r="AD751" s="45"/>
      <c r="AE751" s="45"/>
      <c r="AF751" s="45"/>
      <c r="AG751" s="44">
        <v>4</v>
      </c>
      <c r="AH751" s="44">
        <v>68</v>
      </c>
      <c r="AI751" s="44">
        <v>69</v>
      </c>
      <c r="AJ751" s="44">
        <v>3</v>
      </c>
      <c r="AK751" s="44">
        <v>0</v>
      </c>
      <c r="AL751" s="44">
        <v>0</v>
      </c>
    </row>
    <row r="752" spans="1:38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</row>
    <row r="753" spans="1:38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70</v>
      </c>
      <c r="G753" s="50">
        <v>1163</v>
      </c>
      <c r="H753" s="50">
        <v>1153</v>
      </c>
      <c r="I753" s="50">
        <v>80</v>
      </c>
      <c r="J753" s="50">
        <v>0</v>
      </c>
      <c r="K753" s="50">
        <v>0</v>
      </c>
      <c r="L753" s="45"/>
      <c r="M753" s="45"/>
      <c r="N753" s="45"/>
      <c r="O753" s="50">
        <v>15</v>
      </c>
      <c r="P753" s="50">
        <v>390</v>
      </c>
      <c r="Q753" s="50">
        <v>392</v>
      </c>
      <c r="R753" s="50">
        <v>13</v>
      </c>
      <c r="S753" s="50">
        <v>0</v>
      </c>
      <c r="T753" s="50">
        <v>0</v>
      </c>
      <c r="U753" s="45"/>
      <c r="V753" s="45"/>
      <c r="W753" s="45"/>
      <c r="X753" s="50">
        <v>22</v>
      </c>
      <c r="Y753" s="50">
        <v>582</v>
      </c>
      <c r="Z753" s="50">
        <v>565</v>
      </c>
      <c r="AA753" s="50">
        <v>39</v>
      </c>
      <c r="AB753" s="50">
        <v>0</v>
      </c>
      <c r="AC753" s="50">
        <v>0</v>
      </c>
      <c r="AD753" s="45"/>
      <c r="AE753" s="45"/>
      <c r="AF753" s="45"/>
      <c r="AG753" s="50">
        <v>4</v>
      </c>
      <c r="AH753" s="50">
        <v>68</v>
      </c>
      <c r="AI753" s="50">
        <v>69</v>
      </c>
      <c r="AJ753" s="50">
        <v>3</v>
      </c>
      <c r="AK753" s="50">
        <v>0</v>
      </c>
      <c r="AL753" s="50">
        <v>0</v>
      </c>
    </row>
    <row r="754" spans="1:38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</row>
    <row r="755" spans="1:38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</row>
    <row r="756" spans="1:38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</row>
    <row r="757" spans="1:38" ht="20.100000000000001" customHeight="1" x14ac:dyDescent="0.2">
      <c r="D757" s="2" t="s">
        <v>95</v>
      </c>
      <c r="F757" s="35">
        <v>15</v>
      </c>
      <c r="G757" s="35">
        <v>166</v>
      </c>
      <c r="H757" s="35">
        <v>169</v>
      </c>
      <c r="I757" s="35">
        <v>12</v>
      </c>
      <c r="J757" s="35">
        <v>0</v>
      </c>
      <c r="K757" s="35">
        <v>0</v>
      </c>
      <c r="L757" s="35"/>
      <c r="M757" s="35"/>
      <c r="N757" s="35"/>
      <c r="O757" s="35">
        <v>1</v>
      </c>
      <c r="P757" s="35">
        <v>25</v>
      </c>
      <c r="Q757" s="35">
        <v>19</v>
      </c>
      <c r="R757" s="35">
        <v>7</v>
      </c>
      <c r="S757" s="35">
        <v>0</v>
      </c>
      <c r="T757" s="35">
        <v>0</v>
      </c>
      <c r="U757" s="35"/>
      <c r="V757" s="35"/>
      <c r="W757" s="35"/>
      <c r="X757" s="35">
        <v>11</v>
      </c>
      <c r="Y757" s="35">
        <v>127</v>
      </c>
      <c r="Z757" s="35">
        <v>126</v>
      </c>
      <c r="AA757" s="35">
        <v>12</v>
      </c>
      <c r="AB757" s="35">
        <v>0</v>
      </c>
      <c r="AC757" s="35">
        <v>0</v>
      </c>
      <c r="AD757" s="35"/>
      <c r="AE757" s="35"/>
      <c r="AF757" s="35"/>
      <c r="AG757" s="35">
        <v>1</v>
      </c>
      <c r="AH757" s="35">
        <v>4</v>
      </c>
      <c r="AI757" s="35">
        <v>5</v>
      </c>
      <c r="AJ757" s="35">
        <v>0</v>
      </c>
      <c r="AK757" s="35">
        <v>0</v>
      </c>
      <c r="AL757" s="35">
        <v>0</v>
      </c>
    </row>
    <row r="758" spans="1:38" ht="19.5" customHeight="1" x14ac:dyDescent="0.2">
      <c r="D758" s="38" t="s">
        <v>96</v>
      </c>
      <c r="F758" s="39">
        <v>8</v>
      </c>
      <c r="G758" s="39">
        <v>185</v>
      </c>
      <c r="H758" s="39">
        <v>192</v>
      </c>
      <c r="I758" s="39">
        <v>1</v>
      </c>
      <c r="J758" s="39">
        <v>0</v>
      </c>
      <c r="K758" s="39">
        <v>0</v>
      </c>
      <c r="L758" s="40"/>
      <c r="M758" s="40"/>
      <c r="N758" s="40"/>
      <c r="O758" s="39">
        <v>0</v>
      </c>
      <c r="P758" s="39">
        <v>25</v>
      </c>
      <c r="Q758" s="39">
        <v>24</v>
      </c>
      <c r="R758" s="39">
        <v>1</v>
      </c>
      <c r="S758" s="39">
        <v>0</v>
      </c>
      <c r="T758" s="39">
        <v>0</v>
      </c>
      <c r="U758" s="40"/>
      <c r="V758" s="40"/>
      <c r="W758" s="40"/>
      <c r="X758" s="39">
        <v>10</v>
      </c>
      <c r="Y758" s="39">
        <v>126</v>
      </c>
      <c r="Z758" s="39">
        <v>130</v>
      </c>
      <c r="AA758" s="39">
        <v>6</v>
      </c>
      <c r="AB758" s="39">
        <v>0</v>
      </c>
      <c r="AC758" s="39">
        <v>0</v>
      </c>
      <c r="AD758" s="40"/>
      <c r="AE758" s="40"/>
      <c r="AF758" s="40"/>
      <c r="AG758" s="39">
        <v>0</v>
      </c>
      <c r="AH758" s="39">
        <v>6</v>
      </c>
      <c r="AI758" s="39">
        <v>6</v>
      </c>
      <c r="AJ758" s="39">
        <v>0</v>
      </c>
      <c r="AK758" s="39">
        <v>0</v>
      </c>
      <c r="AL758" s="39">
        <v>0</v>
      </c>
    </row>
    <row r="759" spans="1:38" ht="20.100000000000001" customHeight="1" x14ac:dyDescent="0.2">
      <c r="D759" s="2" t="s">
        <v>97</v>
      </c>
      <c r="F759" s="40">
        <v>8</v>
      </c>
      <c r="G759" s="40">
        <v>162</v>
      </c>
      <c r="H759" s="40">
        <v>163</v>
      </c>
      <c r="I759" s="40">
        <v>7</v>
      </c>
      <c r="J759" s="40">
        <v>0</v>
      </c>
      <c r="K759" s="40">
        <v>0</v>
      </c>
      <c r="L759" s="40"/>
      <c r="M759" s="40"/>
      <c r="N759" s="40"/>
      <c r="O759" s="40">
        <v>0</v>
      </c>
      <c r="P759" s="40">
        <v>23</v>
      </c>
      <c r="Q759" s="40">
        <v>23</v>
      </c>
      <c r="R759" s="40">
        <v>0</v>
      </c>
      <c r="S759" s="40">
        <v>0</v>
      </c>
      <c r="T759" s="40">
        <v>0</v>
      </c>
      <c r="U759" s="40"/>
      <c r="V759" s="40"/>
      <c r="W759" s="40"/>
      <c r="X759" s="40">
        <v>13</v>
      </c>
      <c r="Y759" s="40">
        <v>128</v>
      </c>
      <c r="Z759" s="40">
        <v>117</v>
      </c>
      <c r="AA759" s="40">
        <v>24</v>
      </c>
      <c r="AB759" s="40">
        <v>0</v>
      </c>
      <c r="AC759" s="40">
        <v>0</v>
      </c>
      <c r="AD759" s="40"/>
      <c r="AE759" s="40"/>
      <c r="AF759" s="40"/>
      <c r="AG759" s="40">
        <v>0</v>
      </c>
      <c r="AH759" s="40">
        <v>6</v>
      </c>
      <c r="AI759" s="40">
        <v>6</v>
      </c>
      <c r="AJ759" s="40">
        <v>0</v>
      </c>
      <c r="AK759" s="40">
        <v>0</v>
      </c>
      <c r="AL759" s="40">
        <v>0</v>
      </c>
    </row>
    <row r="760" spans="1:38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</row>
    <row r="761" spans="1:38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31</v>
      </c>
      <c r="G761" s="44">
        <v>513</v>
      </c>
      <c r="H761" s="44">
        <v>524</v>
      </c>
      <c r="I761" s="44">
        <v>20</v>
      </c>
      <c r="J761" s="44">
        <v>0</v>
      </c>
      <c r="K761" s="44">
        <v>0</v>
      </c>
      <c r="L761" s="45"/>
      <c r="M761" s="45"/>
      <c r="N761" s="45"/>
      <c r="O761" s="44">
        <v>1</v>
      </c>
      <c r="P761" s="44">
        <v>73</v>
      </c>
      <c r="Q761" s="44">
        <v>66</v>
      </c>
      <c r="R761" s="44">
        <v>8</v>
      </c>
      <c r="S761" s="44">
        <v>0</v>
      </c>
      <c r="T761" s="44">
        <v>0</v>
      </c>
      <c r="U761" s="45"/>
      <c r="V761" s="45"/>
      <c r="W761" s="45"/>
      <c r="X761" s="44">
        <v>34</v>
      </c>
      <c r="Y761" s="44">
        <v>381</v>
      </c>
      <c r="Z761" s="44">
        <v>373</v>
      </c>
      <c r="AA761" s="44">
        <v>42</v>
      </c>
      <c r="AB761" s="44">
        <v>0</v>
      </c>
      <c r="AC761" s="44">
        <v>0</v>
      </c>
      <c r="AD761" s="45"/>
      <c r="AE761" s="45"/>
      <c r="AF761" s="45"/>
      <c r="AG761" s="44">
        <v>1</v>
      </c>
      <c r="AH761" s="44">
        <v>16</v>
      </c>
      <c r="AI761" s="44">
        <v>17</v>
      </c>
      <c r="AJ761" s="44">
        <v>0</v>
      </c>
      <c r="AK761" s="44">
        <v>0</v>
      </c>
      <c r="AL761" s="44">
        <v>0</v>
      </c>
    </row>
    <row r="762" spans="1:38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</row>
    <row r="763" spans="1:38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31</v>
      </c>
      <c r="G763" s="50">
        <v>513</v>
      </c>
      <c r="H763" s="50">
        <v>524</v>
      </c>
      <c r="I763" s="50">
        <v>20</v>
      </c>
      <c r="J763" s="50">
        <v>0</v>
      </c>
      <c r="K763" s="50">
        <v>0</v>
      </c>
      <c r="L763" s="45"/>
      <c r="M763" s="45"/>
      <c r="N763" s="45"/>
      <c r="O763" s="50">
        <v>1</v>
      </c>
      <c r="P763" s="50">
        <v>73</v>
      </c>
      <c r="Q763" s="50">
        <v>66</v>
      </c>
      <c r="R763" s="50">
        <v>8</v>
      </c>
      <c r="S763" s="50">
        <v>0</v>
      </c>
      <c r="T763" s="50">
        <v>0</v>
      </c>
      <c r="U763" s="45"/>
      <c r="V763" s="45"/>
      <c r="W763" s="45"/>
      <c r="X763" s="50">
        <v>34</v>
      </c>
      <c r="Y763" s="50">
        <v>381</v>
      </c>
      <c r="Z763" s="50">
        <v>373</v>
      </c>
      <c r="AA763" s="50">
        <v>42</v>
      </c>
      <c r="AB763" s="50">
        <v>0</v>
      </c>
      <c r="AC763" s="50">
        <v>0</v>
      </c>
      <c r="AD763" s="45"/>
      <c r="AE763" s="45"/>
      <c r="AF763" s="45"/>
      <c r="AG763" s="50">
        <v>1</v>
      </c>
      <c r="AH763" s="50">
        <v>16</v>
      </c>
      <c r="AI763" s="50">
        <v>17</v>
      </c>
      <c r="AJ763" s="50">
        <v>0</v>
      </c>
      <c r="AK763" s="50">
        <v>0</v>
      </c>
      <c r="AL763" s="50">
        <v>0</v>
      </c>
    </row>
    <row r="764" spans="1:38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</row>
    <row r="765" spans="1:38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</row>
    <row r="766" spans="1:38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</row>
    <row r="767" spans="1:38" ht="20.100000000000001" customHeight="1" x14ac:dyDescent="0.2">
      <c r="B767" s="5"/>
      <c r="D767" s="2" t="s">
        <v>95</v>
      </c>
      <c r="F767" s="35">
        <v>23</v>
      </c>
      <c r="G767" s="35">
        <v>273</v>
      </c>
      <c r="H767" s="35">
        <v>271</v>
      </c>
      <c r="I767" s="35">
        <v>25</v>
      </c>
      <c r="J767" s="35">
        <v>0</v>
      </c>
      <c r="K767" s="35">
        <v>0</v>
      </c>
      <c r="L767" s="35"/>
      <c r="M767" s="35"/>
      <c r="N767" s="35"/>
      <c r="O767" s="35">
        <v>1</v>
      </c>
      <c r="P767" s="35">
        <v>72</v>
      </c>
      <c r="Q767" s="35">
        <v>71</v>
      </c>
      <c r="R767" s="35">
        <v>2</v>
      </c>
      <c r="S767" s="35">
        <v>0</v>
      </c>
      <c r="T767" s="35">
        <v>0</v>
      </c>
      <c r="U767" s="35"/>
      <c r="V767" s="35"/>
      <c r="W767" s="35"/>
      <c r="X767" s="35">
        <v>10</v>
      </c>
      <c r="Y767" s="35">
        <v>80</v>
      </c>
      <c r="Z767" s="35">
        <v>82</v>
      </c>
      <c r="AA767" s="35">
        <v>8</v>
      </c>
      <c r="AB767" s="35">
        <v>0</v>
      </c>
      <c r="AC767" s="35">
        <v>0</v>
      </c>
      <c r="AD767" s="35"/>
      <c r="AE767" s="35"/>
      <c r="AF767" s="35"/>
      <c r="AG767" s="35">
        <v>1</v>
      </c>
      <c r="AH767" s="35">
        <v>16</v>
      </c>
      <c r="AI767" s="35">
        <v>16</v>
      </c>
      <c r="AJ767" s="35">
        <v>1</v>
      </c>
      <c r="AK767" s="35">
        <v>0</v>
      </c>
      <c r="AL767" s="35">
        <v>0</v>
      </c>
    </row>
    <row r="768" spans="1:38" ht="19.5" customHeight="1" x14ac:dyDescent="0.2">
      <c r="D768" s="38" t="s">
        <v>96</v>
      </c>
      <c r="F768" s="39">
        <v>19</v>
      </c>
      <c r="G768" s="39">
        <v>252</v>
      </c>
      <c r="H768" s="39">
        <v>263</v>
      </c>
      <c r="I768" s="39">
        <v>8</v>
      </c>
      <c r="J768" s="39">
        <v>0</v>
      </c>
      <c r="K768" s="39">
        <v>0</v>
      </c>
      <c r="L768" s="40"/>
      <c r="M768" s="40"/>
      <c r="N768" s="40"/>
      <c r="O768" s="39">
        <v>2</v>
      </c>
      <c r="P768" s="39">
        <v>41</v>
      </c>
      <c r="Q768" s="39">
        <v>42</v>
      </c>
      <c r="R768" s="39">
        <v>1</v>
      </c>
      <c r="S768" s="39">
        <v>0</v>
      </c>
      <c r="T768" s="39">
        <v>0</v>
      </c>
      <c r="U768" s="40"/>
      <c r="V768" s="40"/>
      <c r="W768" s="40"/>
      <c r="X768" s="39">
        <v>18</v>
      </c>
      <c r="Y768" s="39">
        <v>99</v>
      </c>
      <c r="Z768" s="39">
        <v>99</v>
      </c>
      <c r="AA768" s="39">
        <v>18</v>
      </c>
      <c r="AB768" s="39">
        <v>0</v>
      </c>
      <c r="AC768" s="39">
        <v>0</v>
      </c>
      <c r="AD768" s="40"/>
      <c r="AE768" s="40"/>
      <c r="AF768" s="40"/>
      <c r="AG768" s="39">
        <v>0</v>
      </c>
      <c r="AH768" s="39">
        <v>19</v>
      </c>
      <c r="AI768" s="39">
        <v>19</v>
      </c>
      <c r="AJ768" s="39">
        <v>0</v>
      </c>
      <c r="AK768" s="39">
        <v>0</v>
      </c>
      <c r="AL768" s="39">
        <v>0</v>
      </c>
    </row>
    <row r="769" spans="1:38" ht="20.100000000000001" customHeight="1" x14ac:dyDescent="0.2">
      <c r="D769" s="2" t="s">
        <v>112</v>
      </c>
      <c r="F769" s="35">
        <v>25</v>
      </c>
      <c r="G769" s="35">
        <v>266</v>
      </c>
      <c r="H769" s="35">
        <v>274</v>
      </c>
      <c r="I769" s="35">
        <v>17</v>
      </c>
      <c r="J769" s="35">
        <v>0</v>
      </c>
      <c r="K769" s="35">
        <v>0</v>
      </c>
      <c r="L769" s="35"/>
      <c r="M769" s="35"/>
      <c r="N769" s="35"/>
      <c r="O769" s="35">
        <v>2</v>
      </c>
      <c r="P769" s="35">
        <v>38</v>
      </c>
      <c r="Q769" s="35">
        <v>38</v>
      </c>
      <c r="R769" s="35">
        <v>2</v>
      </c>
      <c r="S769" s="35">
        <v>0</v>
      </c>
      <c r="T769" s="35">
        <v>0</v>
      </c>
      <c r="U769" s="35"/>
      <c r="V769" s="35"/>
      <c r="W769" s="35"/>
      <c r="X769" s="35">
        <v>7</v>
      </c>
      <c r="Y769" s="35">
        <v>101</v>
      </c>
      <c r="Z769" s="35">
        <v>100</v>
      </c>
      <c r="AA769" s="35">
        <v>8</v>
      </c>
      <c r="AB769" s="35">
        <v>0</v>
      </c>
      <c r="AC769" s="35">
        <v>0</v>
      </c>
      <c r="AD769" s="35"/>
      <c r="AE769" s="35"/>
      <c r="AF769" s="35"/>
      <c r="AG769" s="35">
        <v>1</v>
      </c>
      <c r="AH769" s="35">
        <v>12</v>
      </c>
      <c r="AI769" s="35">
        <v>11</v>
      </c>
      <c r="AJ769" s="35">
        <v>2</v>
      </c>
      <c r="AK769" s="35">
        <v>0</v>
      </c>
      <c r="AL769" s="35">
        <v>0</v>
      </c>
    </row>
    <row r="770" spans="1:38" ht="19.5" customHeight="1" x14ac:dyDescent="0.2">
      <c r="D770" s="38" t="s">
        <v>136</v>
      </c>
      <c r="F770" s="39">
        <v>25</v>
      </c>
      <c r="G770" s="39">
        <v>272</v>
      </c>
      <c r="H770" s="39">
        <v>275</v>
      </c>
      <c r="I770" s="39">
        <v>22</v>
      </c>
      <c r="J770" s="39">
        <v>0</v>
      </c>
      <c r="K770" s="39">
        <v>0</v>
      </c>
      <c r="L770" s="40"/>
      <c r="M770" s="40"/>
      <c r="N770" s="40"/>
      <c r="O770" s="39">
        <v>1</v>
      </c>
      <c r="P770" s="39">
        <v>40</v>
      </c>
      <c r="Q770" s="39">
        <v>39</v>
      </c>
      <c r="R770" s="39">
        <v>2</v>
      </c>
      <c r="S770" s="39">
        <v>0</v>
      </c>
      <c r="T770" s="39">
        <v>0</v>
      </c>
      <c r="U770" s="40"/>
      <c r="V770" s="40"/>
      <c r="W770" s="40"/>
      <c r="X770" s="39">
        <v>6</v>
      </c>
      <c r="Y770" s="39">
        <v>87</v>
      </c>
      <c r="Z770" s="39">
        <v>86</v>
      </c>
      <c r="AA770" s="39">
        <v>7</v>
      </c>
      <c r="AB770" s="39">
        <v>0</v>
      </c>
      <c r="AC770" s="39">
        <v>0</v>
      </c>
      <c r="AD770" s="40"/>
      <c r="AE770" s="40"/>
      <c r="AF770" s="40"/>
      <c r="AG770" s="39">
        <v>1</v>
      </c>
      <c r="AH770" s="39">
        <v>17</v>
      </c>
      <c r="AI770" s="39">
        <v>18</v>
      </c>
      <c r="AJ770" s="39">
        <v>0</v>
      </c>
      <c r="AK770" s="39">
        <v>0</v>
      </c>
      <c r="AL770" s="39">
        <v>0</v>
      </c>
    </row>
    <row r="771" spans="1:38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</row>
    <row r="772" spans="1:38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92</v>
      </c>
      <c r="G772" s="44">
        <v>1063</v>
      </c>
      <c r="H772" s="44">
        <v>1083</v>
      </c>
      <c r="I772" s="44">
        <v>72</v>
      </c>
      <c r="J772" s="44">
        <v>0</v>
      </c>
      <c r="K772" s="44">
        <v>0</v>
      </c>
      <c r="L772" s="45"/>
      <c r="M772" s="45"/>
      <c r="N772" s="45"/>
      <c r="O772" s="44">
        <v>6</v>
      </c>
      <c r="P772" s="44">
        <v>191</v>
      </c>
      <c r="Q772" s="44">
        <v>190</v>
      </c>
      <c r="R772" s="44">
        <v>7</v>
      </c>
      <c r="S772" s="44">
        <v>0</v>
      </c>
      <c r="T772" s="44">
        <v>0</v>
      </c>
      <c r="U772" s="45"/>
      <c r="V772" s="45"/>
      <c r="W772" s="45"/>
      <c r="X772" s="44">
        <v>41</v>
      </c>
      <c r="Y772" s="44">
        <v>367</v>
      </c>
      <c r="Z772" s="44">
        <v>367</v>
      </c>
      <c r="AA772" s="44">
        <v>41</v>
      </c>
      <c r="AB772" s="44">
        <v>0</v>
      </c>
      <c r="AC772" s="44">
        <v>0</v>
      </c>
      <c r="AD772" s="45"/>
      <c r="AE772" s="45"/>
      <c r="AF772" s="45"/>
      <c r="AG772" s="44">
        <v>3</v>
      </c>
      <c r="AH772" s="44">
        <v>64</v>
      </c>
      <c r="AI772" s="44">
        <v>64</v>
      </c>
      <c r="AJ772" s="44">
        <v>3</v>
      </c>
      <c r="AK772" s="44">
        <v>0</v>
      </c>
      <c r="AL772" s="44">
        <v>0</v>
      </c>
    </row>
    <row r="773" spans="1:38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</row>
    <row r="774" spans="1:38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92</v>
      </c>
      <c r="G774" s="50">
        <v>1063</v>
      </c>
      <c r="H774" s="50">
        <v>1083</v>
      </c>
      <c r="I774" s="50">
        <v>72</v>
      </c>
      <c r="J774" s="50">
        <v>0</v>
      </c>
      <c r="K774" s="50">
        <v>0</v>
      </c>
      <c r="L774" s="45"/>
      <c r="M774" s="45"/>
      <c r="N774" s="45"/>
      <c r="O774" s="50">
        <v>6</v>
      </c>
      <c r="P774" s="50">
        <v>191</v>
      </c>
      <c r="Q774" s="50">
        <v>190</v>
      </c>
      <c r="R774" s="50">
        <v>7</v>
      </c>
      <c r="S774" s="50">
        <v>0</v>
      </c>
      <c r="T774" s="50">
        <v>0</v>
      </c>
      <c r="U774" s="45"/>
      <c r="V774" s="45"/>
      <c r="W774" s="45"/>
      <c r="X774" s="50">
        <v>41</v>
      </c>
      <c r="Y774" s="50">
        <v>367</v>
      </c>
      <c r="Z774" s="50">
        <v>367</v>
      </c>
      <c r="AA774" s="50">
        <v>41</v>
      </c>
      <c r="AB774" s="50">
        <v>0</v>
      </c>
      <c r="AC774" s="50">
        <v>0</v>
      </c>
      <c r="AD774" s="45"/>
      <c r="AE774" s="45"/>
      <c r="AF774" s="45"/>
      <c r="AG774" s="50">
        <v>3</v>
      </c>
      <c r="AH774" s="50">
        <v>64</v>
      </c>
      <c r="AI774" s="50">
        <v>64</v>
      </c>
      <c r="AJ774" s="50">
        <v>3</v>
      </c>
      <c r="AK774" s="50">
        <v>0</v>
      </c>
      <c r="AL774" s="50">
        <v>0</v>
      </c>
    </row>
    <row r="775" spans="1:38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</row>
    <row r="776" spans="1:38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</row>
    <row r="777" spans="1:38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</row>
    <row r="778" spans="1:38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5</v>
      </c>
      <c r="G778" s="35">
        <v>111</v>
      </c>
      <c r="H778" s="35">
        <v>111</v>
      </c>
      <c r="I778" s="35">
        <v>5</v>
      </c>
      <c r="J778" s="35">
        <v>0</v>
      </c>
      <c r="K778" s="35">
        <v>0</v>
      </c>
      <c r="L778" s="35"/>
      <c r="M778" s="35"/>
      <c r="N778" s="35"/>
      <c r="O778" s="35">
        <v>0</v>
      </c>
      <c r="P778" s="35">
        <v>24</v>
      </c>
      <c r="Q778" s="35">
        <v>23</v>
      </c>
      <c r="R778" s="35">
        <v>1</v>
      </c>
      <c r="S778" s="35">
        <v>0</v>
      </c>
      <c r="T778" s="35">
        <v>0</v>
      </c>
      <c r="U778" s="35"/>
      <c r="V778" s="35"/>
      <c r="W778" s="35"/>
      <c r="X778" s="35">
        <v>0</v>
      </c>
      <c r="Y778" s="35">
        <v>32</v>
      </c>
      <c r="Z778" s="35">
        <v>32</v>
      </c>
      <c r="AA778" s="35">
        <v>0</v>
      </c>
      <c r="AB778" s="35">
        <v>0</v>
      </c>
      <c r="AC778" s="35">
        <v>0</v>
      </c>
      <c r="AD778" s="35"/>
      <c r="AE778" s="35"/>
      <c r="AF778" s="35"/>
      <c r="AG778" s="35">
        <v>0</v>
      </c>
      <c r="AH778" s="35">
        <v>4</v>
      </c>
      <c r="AI778" s="35">
        <v>4</v>
      </c>
      <c r="AJ778" s="35">
        <v>0</v>
      </c>
      <c r="AK778" s="35">
        <v>0</v>
      </c>
      <c r="AL778" s="35">
        <v>0</v>
      </c>
    </row>
    <row r="779" spans="1:38" ht="19.5" customHeight="1" x14ac:dyDescent="0.2">
      <c r="D779" s="38" t="s">
        <v>135</v>
      </c>
      <c r="F779" s="39">
        <v>4</v>
      </c>
      <c r="G779" s="39">
        <v>102</v>
      </c>
      <c r="H779" s="39">
        <v>103</v>
      </c>
      <c r="I779" s="39">
        <v>3</v>
      </c>
      <c r="J779" s="39">
        <v>0</v>
      </c>
      <c r="K779" s="39">
        <v>0</v>
      </c>
      <c r="L779" s="40"/>
      <c r="M779" s="40"/>
      <c r="N779" s="40"/>
      <c r="O779" s="39">
        <v>0</v>
      </c>
      <c r="P779" s="39">
        <v>35</v>
      </c>
      <c r="Q779" s="39">
        <v>34</v>
      </c>
      <c r="R779" s="39">
        <v>1</v>
      </c>
      <c r="S779" s="39">
        <v>0</v>
      </c>
      <c r="T779" s="39">
        <v>0</v>
      </c>
      <c r="U779" s="40"/>
      <c r="V779" s="40"/>
      <c r="W779" s="40"/>
      <c r="X779" s="39">
        <v>0</v>
      </c>
      <c r="Y779" s="39">
        <v>22</v>
      </c>
      <c r="Z779" s="39">
        <v>22</v>
      </c>
      <c r="AA779" s="39">
        <v>0</v>
      </c>
      <c r="AB779" s="39">
        <v>0</v>
      </c>
      <c r="AC779" s="39">
        <v>0</v>
      </c>
      <c r="AD779" s="40"/>
      <c r="AE779" s="40"/>
      <c r="AF779" s="40"/>
      <c r="AG779" s="39">
        <v>0</v>
      </c>
      <c r="AH779" s="39">
        <v>3</v>
      </c>
      <c r="AI779" s="39">
        <v>3</v>
      </c>
      <c r="AJ779" s="39">
        <v>0</v>
      </c>
      <c r="AK779" s="39">
        <v>0</v>
      </c>
      <c r="AL779" s="39">
        <v>0</v>
      </c>
    </row>
    <row r="780" spans="1:38" s="1" customFormat="1" ht="19.5" customHeight="1" x14ac:dyDescent="0.2">
      <c r="A780" s="3"/>
      <c r="B780" s="54"/>
      <c r="C780" s="3"/>
      <c r="D780" s="2" t="s">
        <v>112</v>
      </c>
      <c r="E780" s="5"/>
      <c r="F780" s="35">
        <v>4</v>
      </c>
      <c r="G780" s="35">
        <v>113</v>
      </c>
      <c r="H780" s="35">
        <v>113</v>
      </c>
      <c r="I780" s="35">
        <v>4</v>
      </c>
      <c r="J780" s="35">
        <v>0</v>
      </c>
      <c r="K780" s="35">
        <v>0</v>
      </c>
      <c r="L780" s="35"/>
      <c r="M780" s="35"/>
      <c r="N780" s="35"/>
      <c r="O780" s="35">
        <v>1</v>
      </c>
      <c r="P780" s="35">
        <v>14</v>
      </c>
      <c r="Q780" s="35">
        <v>15</v>
      </c>
      <c r="R780" s="35">
        <v>0</v>
      </c>
      <c r="S780" s="35">
        <v>0</v>
      </c>
      <c r="T780" s="35">
        <v>0</v>
      </c>
      <c r="U780" s="35"/>
      <c r="V780" s="35"/>
      <c r="W780" s="35"/>
      <c r="X780" s="35">
        <v>0</v>
      </c>
      <c r="Y780" s="35">
        <v>32</v>
      </c>
      <c r="Z780" s="35">
        <v>31</v>
      </c>
      <c r="AA780" s="35">
        <v>1</v>
      </c>
      <c r="AB780" s="35">
        <v>0</v>
      </c>
      <c r="AC780" s="35">
        <v>0</v>
      </c>
      <c r="AD780" s="35"/>
      <c r="AE780" s="35"/>
      <c r="AF780" s="35"/>
      <c r="AG780" s="35">
        <v>0</v>
      </c>
      <c r="AH780" s="35">
        <v>5</v>
      </c>
      <c r="AI780" s="35">
        <v>5</v>
      </c>
      <c r="AJ780" s="35">
        <v>0</v>
      </c>
      <c r="AK780" s="35">
        <v>0</v>
      </c>
      <c r="AL780" s="35">
        <v>0</v>
      </c>
    </row>
    <row r="781" spans="1:38" s="1" customFormat="1" ht="19.5" customHeight="1" x14ac:dyDescent="0.2">
      <c r="A781" s="3"/>
      <c r="B781" s="54"/>
      <c r="C781" s="3"/>
      <c r="D781" s="38" t="s">
        <v>98</v>
      </c>
      <c r="E781" s="5"/>
      <c r="F781" s="39">
        <v>5</v>
      </c>
      <c r="G781" s="39">
        <v>119</v>
      </c>
      <c r="H781" s="39">
        <v>118</v>
      </c>
      <c r="I781" s="39">
        <v>6</v>
      </c>
      <c r="J781" s="39">
        <v>0</v>
      </c>
      <c r="K781" s="39">
        <v>0</v>
      </c>
      <c r="L781" s="40"/>
      <c r="M781" s="40"/>
      <c r="N781" s="40"/>
      <c r="O781" s="39">
        <v>0</v>
      </c>
      <c r="P781" s="39">
        <v>15</v>
      </c>
      <c r="Q781" s="39">
        <v>14</v>
      </c>
      <c r="R781" s="39">
        <v>1</v>
      </c>
      <c r="S781" s="39">
        <v>0</v>
      </c>
      <c r="T781" s="39">
        <v>0</v>
      </c>
      <c r="U781" s="40"/>
      <c r="V781" s="40"/>
      <c r="W781" s="40"/>
      <c r="X781" s="39">
        <v>0</v>
      </c>
      <c r="Y781" s="39">
        <v>25</v>
      </c>
      <c r="Z781" s="39">
        <v>24</v>
      </c>
      <c r="AA781" s="39">
        <v>1</v>
      </c>
      <c r="AB781" s="39">
        <v>0</v>
      </c>
      <c r="AC781" s="39">
        <v>0</v>
      </c>
      <c r="AD781" s="40"/>
      <c r="AE781" s="40"/>
      <c r="AF781" s="40"/>
      <c r="AG781" s="39">
        <v>0</v>
      </c>
      <c r="AH781" s="39">
        <v>1</v>
      </c>
      <c r="AI781" s="39">
        <v>1</v>
      </c>
      <c r="AJ781" s="39">
        <v>0</v>
      </c>
      <c r="AK781" s="39">
        <v>0</v>
      </c>
      <c r="AL781" s="39">
        <v>0</v>
      </c>
    </row>
    <row r="782" spans="1:38" s="1" customFormat="1" ht="19.5" customHeight="1" x14ac:dyDescent="0.2">
      <c r="A782" s="3"/>
      <c r="B782" s="54"/>
      <c r="C782" s="3"/>
      <c r="D782" s="2" t="s">
        <v>113</v>
      </c>
      <c r="E782" s="5"/>
      <c r="F782" s="35">
        <v>2</v>
      </c>
      <c r="G782" s="35">
        <v>89</v>
      </c>
      <c r="H782" s="35">
        <v>89</v>
      </c>
      <c r="I782" s="35">
        <v>2</v>
      </c>
      <c r="J782" s="35">
        <v>0</v>
      </c>
      <c r="K782" s="35">
        <v>0</v>
      </c>
      <c r="L782" s="35"/>
      <c r="M782" s="35"/>
      <c r="N782" s="35"/>
      <c r="O782" s="35">
        <v>1</v>
      </c>
      <c r="P782" s="35">
        <v>53</v>
      </c>
      <c r="Q782" s="35">
        <v>53</v>
      </c>
      <c r="R782" s="35">
        <v>1</v>
      </c>
      <c r="S782" s="35">
        <v>0</v>
      </c>
      <c r="T782" s="35">
        <v>0</v>
      </c>
      <c r="U782" s="35"/>
      <c r="V782" s="35"/>
      <c r="W782" s="35"/>
      <c r="X782" s="35">
        <v>0</v>
      </c>
      <c r="Y782" s="35">
        <v>25</v>
      </c>
      <c r="Z782" s="35">
        <v>25</v>
      </c>
      <c r="AA782" s="35">
        <v>0</v>
      </c>
      <c r="AB782" s="35">
        <v>0</v>
      </c>
      <c r="AC782" s="35">
        <v>0</v>
      </c>
      <c r="AD782" s="35"/>
      <c r="AE782" s="35"/>
      <c r="AF782" s="35"/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</row>
    <row r="783" spans="1:38" s="1" customFormat="1" ht="19.5" customHeight="1" x14ac:dyDescent="0.2">
      <c r="A783" s="3"/>
      <c r="B783" s="54"/>
      <c r="C783" s="3"/>
      <c r="D783" s="38" t="s">
        <v>114</v>
      </c>
      <c r="E783" s="5"/>
      <c r="F783" s="39">
        <v>10</v>
      </c>
      <c r="G783" s="39">
        <v>109</v>
      </c>
      <c r="H783" s="39">
        <v>113</v>
      </c>
      <c r="I783" s="39">
        <v>6</v>
      </c>
      <c r="J783" s="39">
        <v>0</v>
      </c>
      <c r="K783" s="39">
        <v>0</v>
      </c>
      <c r="L783" s="40"/>
      <c r="M783" s="40"/>
      <c r="N783" s="40"/>
      <c r="O783" s="39">
        <v>1</v>
      </c>
      <c r="P783" s="39">
        <v>16</v>
      </c>
      <c r="Q783" s="39">
        <v>17</v>
      </c>
      <c r="R783" s="39">
        <v>0</v>
      </c>
      <c r="S783" s="39">
        <v>0</v>
      </c>
      <c r="T783" s="39">
        <v>0</v>
      </c>
      <c r="U783" s="40"/>
      <c r="V783" s="40"/>
      <c r="W783" s="40"/>
      <c r="X783" s="39">
        <v>2</v>
      </c>
      <c r="Y783" s="39">
        <v>29</v>
      </c>
      <c r="Z783" s="39">
        <v>29</v>
      </c>
      <c r="AA783" s="39">
        <v>2</v>
      </c>
      <c r="AB783" s="39">
        <v>0</v>
      </c>
      <c r="AC783" s="39">
        <v>0</v>
      </c>
      <c r="AD783" s="40"/>
      <c r="AE783" s="40"/>
      <c r="AF783" s="40"/>
      <c r="AG783" s="39">
        <v>0</v>
      </c>
      <c r="AH783" s="39">
        <v>1</v>
      </c>
      <c r="AI783" s="39">
        <v>1</v>
      </c>
      <c r="AJ783" s="39">
        <v>0</v>
      </c>
      <c r="AK783" s="39">
        <v>0</v>
      </c>
      <c r="AL783" s="39">
        <v>0</v>
      </c>
    </row>
    <row r="784" spans="1:38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</row>
    <row r="785" spans="1:38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30</v>
      </c>
      <c r="G785" s="44">
        <v>643</v>
      </c>
      <c r="H785" s="44">
        <v>647</v>
      </c>
      <c r="I785" s="44">
        <v>26</v>
      </c>
      <c r="J785" s="44">
        <v>0</v>
      </c>
      <c r="K785" s="44">
        <v>0</v>
      </c>
      <c r="L785" s="45"/>
      <c r="M785" s="45"/>
      <c r="N785" s="45"/>
      <c r="O785" s="44">
        <v>3</v>
      </c>
      <c r="P785" s="44">
        <v>157</v>
      </c>
      <c r="Q785" s="44">
        <v>156</v>
      </c>
      <c r="R785" s="44">
        <v>4</v>
      </c>
      <c r="S785" s="44">
        <v>0</v>
      </c>
      <c r="T785" s="44">
        <v>0</v>
      </c>
      <c r="U785" s="45"/>
      <c r="V785" s="45"/>
      <c r="W785" s="45"/>
      <c r="X785" s="44">
        <v>2</v>
      </c>
      <c r="Y785" s="44">
        <v>165</v>
      </c>
      <c r="Z785" s="44">
        <v>163</v>
      </c>
      <c r="AA785" s="44">
        <v>4</v>
      </c>
      <c r="AB785" s="44">
        <v>0</v>
      </c>
      <c r="AC785" s="44">
        <v>0</v>
      </c>
      <c r="AD785" s="45"/>
      <c r="AE785" s="45"/>
      <c r="AF785" s="45"/>
      <c r="AG785" s="44">
        <v>0</v>
      </c>
      <c r="AH785" s="44">
        <v>14</v>
      </c>
      <c r="AI785" s="44">
        <v>14</v>
      </c>
      <c r="AJ785" s="44">
        <v>0</v>
      </c>
      <c r="AK785" s="44">
        <v>0</v>
      </c>
      <c r="AL785" s="44">
        <v>0</v>
      </c>
    </row>
    <row r="786" spans="1:38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</row>
    <row r="787" spans="1:38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30</v>
      </c>
      <c r="G787" s="50">
        <v>643</v>
      </c>
      <c r="H787" s="50">
        <v>647</v>
      </c>
      <c r="I787" s="50">
        <v>26</v>
      </c>
      <c r="J787" s="50">
        <v>0</v>
      </c>
      <c r="K787" s="50">
        <v>0</v>
      </c>
      <c r="L787" s="45"/>
      <c r="M787" s="45"/>
      <c r="N787" s="45"/>
      <c r="O787" s="50">
        <v>3</v>
      </c>
      <c r="P787" s="50">
        <v>157</v>
      </c>
      <c r="Q787" s="50">
        <v>156</v>
      </c>
      <c r="R787" s="50">
        <v>4</v>
      </c>
      <c r="S787" s="50">
        <v>0</v>
      </c>
      <c r="T787" s="50">
        <v>0</v>
      </c>
      <c r="U787" s="45"/>
      <c r="V787" s="45"/>
      <c r="W787" s="45"/>
      <c r="X787" s="50">
        <v>2</v>
      </c>
      <c r="Y787" s="50">
        <v>165</v>
      </c>
      <c r="Z787" s="50">
        <v>163</v>
      </c>
      <c r="AA787" s="50">
        <v>4</v>
      </c>
      <c r="AB787" s="50">
        <v>0</v>
      </c>
      <c r="AC787" s="50">
        <v>0</v>
      </c>
      <c r="AD787" s="45"/>
      <c r="AE787" s="45"/>
      <c r="AF787" s="45"/>
      <c r="AG787" s="50">
        <v>0</v>
      </c>
      <c r="AH787" s="50">
        <v>14</v>
      </c>
      <c r="AI787" s="50">
        <v>14</v>
      </c>
      <c r="AJ787" s="50">
        <v>0</v>
      </c>
      <c r="AK787" s="50">
        <v>0</v>
      </c>
      <c r="AL787" s="50">
        <v>0</v>
      </c>
    </row>
    <row r="788" spans="1:38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</row>
    <row r="789" spans="1:38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</row>
    <row r="790" spans="1:38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</row>
    <row r="791" spans="1:38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15</v>
      </c>
      <c r="G791" s="35">
        <v>238</v>
      </c>
      <c r="H791" s="35">
        <v>239</v>
      </c>
      <c r="I791" s="35">
        <v>14</v>
      </c>
      <c r="J791" s="35">
        <v>0</v>
      </c>
      <c r="K791" s="35">
        <v>0</v>
      </c>
      <c r="L791" s="35"/>
      <c r="M791" s="35"/>
      <c r="N791" s="35"/>
      <c r="O791" s="35">
        <v>4</v>
      </c>
      <c r="P791" s="35">
        <v>54</v>
      </c>
      <c r="Q791" s="35">
        <v>51</v>
      </c>
      <c r="R791" s="35">
        <v>7</v>
      </c>
      <c r="S791" s="35">
        <v>0</v>
      </c>
      <c r="T791" s="35">
        <v>0</v>
      </c>
      <c r="U791" s="35"/>
      <c r="V791" s="35"/>
      <c r="W791" s="35"/>
      <c r="X791" s="35">
        <v>10</v>
      </c>
      <c r="Y791" s="35">
        <v>68</v>
      </c>
      <c r="Z791" s="35">
        <v>73</v>
      </c>
      <c r="AA791" s="35">
        <v>5</v>
      </c>
      <c r="AB791" s="35">
        <v>0</v>
      </c>
      <c r="AC791" s="35">
        <v>0</v>
      </c>
      <c r="AD791" s="35"/>
      <c r="AE791" s="35"/>
      <c r="AF791" s="35"/>
      <c r="AG791" s="35">
        <v>1</v>
      </c>
      <c r="AH791" s="35">
        <v>21</v>
      </c>
      <c r="AI791" s="35">
        <v>22</v>
      </c>
      <c r="AJ791" s="35">
        <v>0</v>
      </c>
      <c r="AK791" s="35">
        <v>0</v>
      </c>
      <c r="AL791" s="35">
        <v>0</v>
      </c>
    </row>
    <row r="792" spans="1:38" ht="19.5" customHeight="1" x14ac:dyDescent="0.2">
      <c r="D792" s="38" t="s">
        <v>96</v>
      </c>
      <c r="F792" s="39">
        <v>15</v>
      </c>
      <c r="G792" s="39">
        <v>233</v>
      </c>
      <c r="H792" s="39">
        <v>227</v>
      </c>
      <c r="I792" s="39">
        <v>21</v>
      </c>
      <c r="J792" s="39">
        <v>0</v>
      </c>
      <c r="K792" s="39">
        <v>0</v>
      </c>
      <c r="L792" s="40"/>
      <c r="M792" s="40"/>
      <c r="N792" s="40"/>
      <c r="O792" s="39">
        <v>0</v>
      </c>
      <c r="P792" s="39">
        <v>51</v>
      </c>
      <c r="Q792" s="39">
        <v>48</v>
      </c>
      <c r="R792" s="39">
        <v>3</v>
      </c>
      <c r="S792" s="39">
        <v>0</v>
      </c>
      <c r="T792" s="39">
        <v>0</v>
      </c>
      <c r="U792" s="40"/>
      <c r="V792" s="40"/>
      <c r="W792" s="40"/>
      <c r="X792" s="39">
        <v>16</v>
      </c>
      <c r="Y792" s="39">
        <v>73</v>
      </c>
      <c r="Z792" s="39">
        <v>74</v>
      </c>
      <c r="AA792" s="39">
        <v>15</v>
      </c>
      <c r="AB792" s="39">
        <v>0</v>
      </c>
      <c r="AC792" s="39">
        <v>0</v>
      </c>
      <c r="AD792" s="40"/>
      <c r="AE792" s="40"/>
      <c r="AF792" s="40"/>
      <c r="AG792" s="39">
        <v>0</v>
      </c>
      <c r="AH792" s="39">
        <v>25</v>
      </c>
      <c r="AI792" s="39">
        <v>23</v>
      </c>
      <c r="AJ792" s="39">
        <v>2</v>
      </c>
      <c r="AK792" s="39">
        <v>0</v>
      </c>
      <c r="AL792" s="39">
        <v>0</v>
      </c>
    </row>
    <row r="793" spans="1:38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</row>
    <row r="794" spans="1:38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30</v>
      </c>
      <c r="G794" s="44">
        <v>471</v>
      </c>
      <c r="H794" s="44">
        <v>466</v>
      </c>
      <c r="I794" s="44">
        <v>35</v>
      </c>
      <c r="J794" s="44">
        <v>0</v>
      </c>
      <c r="K794" s="44">
        <v>0</v>
      </c>
      <c r="L794" s="45"/>
      <c r="M794" s="45"/>
      <c r="N794" s="45"/>
      <c r="O794" s="44">
        <v>4</v>
      </c>
      <c r="P794" s="44">
        <v>105</v>
      </c>
      <c r="Q794" s="44">
        <v>99</v>
      </c>
      <c r="R794" s="44">
        <v>10</v>
      </c>
      <c r="S794" s="44">
        <v>0</v>
      </c>
      <c r="T794" s="44">
        <v>0</v>
      </c>
      <c r="U794" s="45"/>
      <c r="V794" s="45"/>
      <c r="W794" s="45"/>
      <c r="X794" s="44">
        <v>26</v>
      </c>
      <c r="Y794" s="44">
        <v>141</v>
      </c>
      <c r="Z794" s="44">
        <v>147</v>
      </c>
      <c r="AA794" s="44">
        <v>20</v>
      </c>
      <c r="AB794" s="44">
        <v>0</v>
      </c>
      <c r="AC794" s="44">
        <v>0</v>
      </c>
      <c r="AD794" s="45"/>
      <c r="AE794" s="45"/>
      <c r="AF794" s="45"/>
      <c r="AG794" s="44">
        <v>1</v>
      </c>
      <c r="AH794" s="44">
        <v>46</v>
      </c>
      <c r="AI794" s="44">
        <v>45</v>
      </c>
      <c r="AJ794" s="44">
        <v>2</v>
      </c>
      <c r="AK794" s="44">
        <v>0</v>
      </c>
      <c r="AL794" s="44">
        <v>0</v>
      </c>
    </row>
    <row r="795" spans="1:38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</row>
    <row r="796" spans="1:38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30</v>
      </c>
      <c r="G796" s="50">
        <v>471</v>
      </c>
      <c r="H796" s="50">
        <v>466</v>
      </c>
      <c r="I796" s="50">
        <v>35</v>
      </c>
      <c r="J796" s="50">
        <v>0</v>
      </c>
      <c r="K796" s="50">
        <v>0</v>
      </c>
      <c r="L796" s="45"/>
      <c r="M796" s="45"/>
      <c r="N796" s="45"/>
      <c r="O796" s="50">
        <v>4</v>
      </c>
      <c r="P796" s="50">
        <v>105</v>
      </c>
      <c r="Q796" s="50">
        <v>99</v>
      </c>
      <c r="R796" s="50">
        <v>10</v>
      </c>
      <c r="S796" s="50">
        <v>0</v>
      </c>
      <c r="T796" s="50">
        <v>0</v>
      </c>
      <c r="U796" s="45"/>
      <c r="V796" s="45"/>
      <c r="W796" s="45"/>
      <c r="X796" s="50">
        <v>26</v>
      </c>
      <c r="Y796" s="50">
        <v>141</v>
      </c>
      <c r="Z796" s="50">
        <v>147</v>
      </c>
      <c r="AA796" s="50">
        <v>20</v>
      </c>
      <c r="AB796" s="50">
        <v>0</v>
      </c>
      <c r="AC796" s="50">
        <v>0</v>
      </c>
      <c r="AD796" s="45"/>
      <c r="AE796" s="45"/>
      <c r="AF796" s="45"/>
      <c r="AG796" s="50">
        <v>1</v>
      </c>
      <c r="AH796" s="50">
        <v>46</v>
      </c>
      <c r="AI796" s="50">
        <v>45</v>
      </c>
      <c r="AJ796" s="50">
        <v>2</v>
      </c>
      <c r="AK796" s="50">
        <v>0</v>
      </c>
      <c r="AL796" s="50">
        <v>0</v>
      </c>
    </row>
    <row r="797" spans="1:38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</row>
    <row r="798" spans="1:38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</row>
    <row r="799" spans="1:38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</row>
    <row r="800" spans="1:38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15</v>
      </c>
      <c r="G800" s="35">
        <v>215</v>
      </c>
      <c r="H800" s="35">
        <v>222</v>
      </c>
      <c r="I800" s="35">
        <v>8</v>
      </c>
      <c r="J800" s="35">
        <v>0</v>
      </c>
      <c r="K800" s="35">
        <v>0</v>
      </c>
      <c r="L800" s="35"/>
      <c r="M800" s="35"/>
      <c r="N800" s="35"/>
      <c r="O800" s="35">
        <v>1</v>
      </c>
      <c r="P800" s="35">
        <v>77</v>
      </c>
      <c r="Q800" s="35">
        <v>77</v>
      </c>
      <c r="R800" s="35">
        <v>1</v>
      </c>
      <c r="S800" s="35">
        <v>0</v>
      </c>
      <c r="T800" s="35">
        <v>0</v>
      </c>
      <c r="U800" s="35"/>
      <c r="V800" s="35"/>
      <c r="W800" s="35"/>
      <c r="X800" s="35">
        <v>5</v>
      </c>
      <c r="Y800" s="35">
        <v>47</v>
      </c>
      <c r="Z800" s="35">
        <v>50</v>
      </c>
      <c r="AA800" s="35">
        <v>2</v>
      </c>
      <c r="AB800" s="35">
        <v>0</v>
      </c>
      <c r="AC800" s="35">
        <v>0</v>
      </c>
      <c r="AD800" s="35"/>
      <c r="AE800" s="35"/>
      <c r="AF800" s="35"/>
      <c r="AG800" s="35">
        <v>0</v>
      </c>
      <c r="AH800" s="35">
        <v>4</v>
      </c>
      <c r="AI800" s="35">
        <v>3</v>
      </c>
      <c r="AJ800" s="35">
        <v>1</v>
      </c>
      <c r="AK800" s="35">
        <v>0</v>
      </c>
      <c r="AL800" s="35">
        <v>0</v>
      </c>
    </row>
    <row r="801" spans="1:38" ht="19.5" customHeight="1" x14ac:dyDescent="0.2">
      <c r="D801" s="38" t="s">
        <v>96</v>
      </c>
      <c r="F801" s="39">
        <v>31</v>
      </c>
      <c r="G801" s="39">
        <v>210</v>
      </c>
      <c r="H801" s="39">
        <v>232</v>
      </c>
      <c r="I801" s="39">
        <v>9</v>
      </c>
      <c r="J801" s="39">
        <v>0</v>
      </c>
      <c r="K801" s="39">
        <v>0</v>
      </c>
      <c r="L801" s="40"/>
      <c r="M801" s="40"/>
      <c r="N801" s="40"/>
      <c r="O801" s="39">
        <v>1</v>
      </c>
      <c r="P801" s="39">
        <v>69</v>
      </c>
      <c r="Q801" s="39">
        <v>70</v>
      </c>
      <c r="R801" s="39">
        <v>0</v>
      </c>
      <c r="S801" s="39">
        <v>0</v>
      </c>
      <c r="T801" s="39">
        <v>0</v>
      </c>
      <c r="U801" s="40"/>
      <c r="V801" s="40"/>
      <c r="W801" s="40"/>
      <c r="X801" s="39">
        <v>3</v>
      </c>
      <c r="Y801" s="39">
        <v>57</v>
      </c>
      <c r="Z801" s="39">
        <v>56</v>
      </c>
      <c r="AA801" s="39">
        <v>4</v>
      </c>
      <c r="AB801" s="39">
        <v>0</v>
      </c>
      <c r="AC801" s="39">
        <v>0</v>
      </c>
      <c r="AD801" s="40"/>
      <c r="AE801" s="40"/>
      <c r="AF801" s="40"/>
      <c r="AG801" s="39">
        <v>0</v>
      </c>
      <c r="AH801" s="39">
        <v>2</v>
      </c>
      <c r="AI801" s="39">
        <v>2</v>
      </c>
      <c r="AJ801" s="39">
        <v>0</v>
      </c>
      <c r="AK801" s="39">
        <v>0</v>
      </c>
      <c r="AL801" s="39">
        <v>0</v>
      </c>
    </row>
    <row r="802" spans="1:38" ht="19.5" customHeight="1" x14ac:dyDescent="0.2">
      <c r="D802" s="41" t="s">
        <v>326</v>
      </c>
      <c r="F802" s="40">
        <v>0</v>
      </c>
      <c r="G802" s="40">
        <v>222</v>
      </c>
      <c r="H802" s="40">
        <v>212</v>
      </c>
      <c r="I802" s="40">
        <v>10</v>
      </c>
      <c r="J802" s="40">
        <v>0</v>
      </c>
      <c r="K802" s="40">
        <v>0</v>
      </c>
      <c r="L802" s="40"/>
      <c r="M802" s="40"/>
      <c r="N802" s="40"/>
      <c r="O802" s="40">
        <v>0</v>
      </c>
      <c r="P802" s="40">
        <v>66</v>
      </c>
      <c r="Q802" s="40">
        <v>66</v>
      </c>
      <c r="R802" s="40">
        <v>0</v>
      </c>
      <c r="S802" s="40">
        <v>0</v>
      </c>
      <c r="T802" s="40">
        <v>0</v>
      </c>
      <c r="U802" s="40"/>
      <c r="V802" s="40"/>
      <c r="W802" s="40"/>
      <c r="X802" s="40">
        <v>0</v>
      </c>
      <c r="Y802" s="40">
        <v>50</v>
      </c>
      <c r="Z802" s="40">
        <v>44</v>
      </c>
      <c r="AA802" s="40">
        <v>6</v>
      </c>
      <c r="AB802" s="40">
        <v>0</v>
      </c>
      <c r="AC802" s="40">
        <v>0</v>
      </c>
      <c r="AD802" s="40"/>
      <c r="AE802" s="40"/>
      <c r="AF802" s="40"/>
      <c r="AG802" s="40">
        <v>0</v>
      </c>
      <c r="AH802" s="40">
        <v>3</v>
      </c>
      <c r="AI802" s="40">
        <v>3</v>
      </c>
      <c r="AJ802" s="40">
        <v>0</v>
      </c>
      <c r="AK802" s="40">
        <v>0</v>
      </c>
      <c r="AL802" s="40">
        <v>0</v>
      </c>
    </row>
    <row r="803" spans="1:38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</row>
    <row r="804" spans="1:38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46</v>
      </c>
      <c r="G804" s="44">
        <v>647</v>
      </c>
      <c r="H804" s="44">
        <v>666</v>
      </c>
      <c r="I804" s="44">
        <v>27</v>
      </c>
      <c r="J804" s="44">
        <v>0</v>
      </c>
      <c r="K804" s="44">
        <v>0</v>
      </c>
      <c r="L804" s="45"/>
      <c r="M804" s="45"/>
      <c r="N804" s="45"/>
      <c r="O804" s="44">
        <v>2</v>
      </c>
      <c r="P804" s="44">
        <v>212</v>
      </c>
      <c r="Q804" s="44">
        <v>213</v>
      </c>
      <c r="R804" s="44">
        <v>1</v>
      </c>
      <c r="S804" s="44">
        <v>0</v>
      </c>
      <c r="T804" s="44">
        <v>0</v>
      </c>
      <c r="U804" s="45"/>
      <c r="V804" s="45"/>
      <c r="W804" s="45"/>
      <c r="X804" s="44">
        <v>8</v>
      </c>
      <c r="Y804" s="44">
        <v>154</v>
      </c>
      <c r="Z804" s="44">
        <v>150</v>
      </c>
      <c r="AA804" s="44">
        <v>12</v>
      </c>
      <c r="AB804" s="44">
        <v>0</v>
      </c>
      <c r="AC804" s="44">
        <v>0</v>
      </c>
      <c r="AD804" s="45"/>
      <c r="AE804" s="45"/>
      <c r="AF804" s="45"/>
      <c r="AG804" s="44">
        <v>0</v>
      </c>
      <c r="AH804" s="44">
        <v>9</v>
      </c>
      <c r="AI804" s="44">
        <v>8</v>
      </c>
      <c r="AJ804" s="44">
        <v>1</v>
      </c>
      <c r="AK804" s="44">
        <v>0</v>
      </c>
      <c r="AL804" s="44">
        <v>0</v>
      </c>
    </row>
    <row r="805" spans="1:38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</row>
    <row r="806" spans="1:38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46</v>
      </c>
      <c r="G806" s="50">
        <v>647</v>
      </c>
      <c r="H806" s="50">
        <v>666</v>
      </c>
      <c r="I806" s="50">
        <v>27</v>
      </c>
      <c r="J806" s="50">
        <v>0</v>
      </c>
      <c r="K806" s="50">
        <v>0</v>
      </c>
      <c r="L806" s="45"/>
      <c r="M806" s="45"/>
      <c r="N806" s="45"/>
      <c r="O806" s="50">
        <v>2</v>
      </c>
      <c r="P806" s="50">
        <v>212</v>
      </c>
      <c r="Q806" s="50">
        <v>213</v>
      </c>
      <c r="R806" s="50">
        <v>1</v>
      </c>
      <c r="S806" s="50">
        <v>0</v>
      </c>
      <c r="T806" s="50">
        <v>0</v>
      </c>
      <c r="U806" s="45"/>
      <c r="V806" s="45"/>
      <c r="W806" s="45"/>
      <c r="X806" s="50">
        <v>8</v>
      </c>
      <c r="Y806" s="50">
        <v>154</v>
      </c>
      <c r="Z806" s="50">
        <v>150</v>
      </c>
      <c r="AA806" s="50">
        <v>12</v>
      </c>
      <c r="AB806" s="50">
        <v>0</v>
      </c>
      <c r="AC806" s="50">
        <v>0</v>
      </c>
      <c r="AD806" s="45"/>
      <c r="AE806" s="45"/>
      <c r="AF806" s="45"/>
      <c r="AG806" s="50">
        <v>0</v>
      </c>
      <c r="AH806" s="50">
        <v>9</v>
      </c>
      <c r="AI806" s="50">
        <v>8</v>
      </c>
      <c r="AJ806" s="50">
        <v>1</v>
      </c>
      <c r="AK806" s="50">
        <v>0</v>
      </c>
      <c r="AL806" s="50">
        <v>0</v>
      </c>
    </row>
    <row r="807" spans="1:38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</row>
    <row r="808" spans="1:38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11664</v>
      </c>
      <c r="G808" s="59">
        <v>218054</v>
      </c>
      <c r="H808" s="59">
        <v>223758</v>
      </c>
      <c r="I808" s="59">
        <v>7953</v>
      </c>
      <c r="J808" s="59">
        <v>2159</v>
      </c>
      <c r="K808" s="59">
        <v>165</v>
      </c>
      <c r="L808" s="45"/>
      <c r="M808" s="45"/>
      <c r="N808" s="45"/>
      <c r="O808" s="59">
        <v>1163</v>
      </c>
      <c r="P808" s="59">
        <v>22318</v>
      </c>
      <c r="Q808" s="59">
        <v>22574</v>
      </c>
      <c r="R808" s="59">
        <v>917</v>
      </c>
      <c r="S808" s="59">
        <v>10</v>
      </c>
      <c r="T808" s="59">
        <v>0</v>
      </c>
      <c r="U808" s="45"/>
      <c r="V808" s="45"/>
      <c r="W808" s="45"/>
      <c r="X808" s="59">
        <v>1961</v>
      </c>
      <c r="Y808" s="59">
        <v>30493</v>
      </c>
      <c r="Z808" s="59">
        <v>30712</v>
      </c>
      <c r="AA808" s="59">
        <v>1743</v>
      </c>
      <c r="AB808" s="59">
        <v>3</v>
      </c>
      <c r="AC808" s="59">
        <v>2</v>
      </c>
      <c r="AD808" s="45"/>
      <c r="AE808" s="45"/>
      <c r="AF808" s="45"/>
      <c r="AG808" s="59">
        <v>253</v>
      </c>
      <c r="AH808" s="59">
        <v>5342</v>
      </c>
      <c r="AI808" s="59">
        <v>5403</v>
      </c>
      <c r="AJ808" s="59">
        <v>192</v>
      </c>
      <c r="AK808" s="59">
        <v>0</v>
      </c>
      <c r="AL808" s="59">
        <v>0</v>
      </c>
    </row>
  </sheetData>
  <autoFilter ref="A9:E9"/>
  <mergeCells count="7">
    <mergeCell ref="A8:D8"/>
    <mergeCell ref="A2:AL3"/>
    <mergeCell ref="F7:K7"/>
    <mergeCell ref="O7:T7"/>
    <mergeCell ref="X7:AC7"/>
    <mergeCell ref="AG7:AL7"/>
    <mergeCell ref="A4:AL5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H811"/>
  <sheetViews>
    <sheetView view="pageBreakPreview" zoomScale="70" zoomScaleNormal="60" zoomScaleSheetLayoutView="70" workbookViewId="0">
      <pane ySplit="9" topLeftCell="A782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33" width="1.7109375" style="4" customWidth="1"/>
    <col min="34" max="34" width="12.7109375" style="4" customWidth="1"/>
    <col min="35" max="16384" width="11.42578125" style="7"/>
  </cols>
  <sheetData>
    <row r="1" spans="1:34" x14ac:dyDescent="0.2">
      <c r="AF1" s="7"/>
      <c r="AG1" s="7"/>
      <c r="AH1" s="7"/>
    </row>
    <row r="2" spans="1:34" ht="12.75" x14ac:dyDescent="0.2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0" customHeight="1" thickBot="1" x14ac:dyDescent="0.3">
      <c r="A7" s="13"/>
      <c r="B7" s="13"/>
      <c r="C7" s="13"/>
      <c r="D7" s="14"/>
      <c r="E7" s="14"/>
      <c r="F7" s="81" t="s">
        <v>67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1:34" ht="50.1" customHeight="1" thickBot="1" x14ac:dyDescent="0.25">
      <c r="A8" s="84" t="s">
        <v>3</v>
      </c>
      <c r="B8" s="84"/>
      <c r="C8" s="84"/>
      <c r="D8" s="84"/>
      <c r="E8" s="20"/>
      <c r="F8" s="15" t="s">
        <v>4</v>
      </c>
      <c r="G8" s="11"/>
      <c r="H8" s="11"/>
      <c r="I8" s="11"/>
      <c r="J8" s="15" t="s">
        <v>5</v>
      </c>
      <c r="K8" s="15" t="s">
        <v>68</v>
      </c>
      <c r="L8" s="11"/>
      <c r="M8" s="15" t="s">
        <v>7</v>
      </c>
      <c r="N8" s="11"/>
      <c r="O8" s="11"/>
      <c r="P8" s="11"/>
      <c r="Q8" s="15" t="s">
        <v>69</v>
      </c>
      <c r="R8" s="15" t="s">
        <v>70</v>
      </c>
      <c r="S8" s="11"/>
      <c r="T8" s="15" t="s">
        <v>15</v>
      </c>
      <c r="U8" s="11"/>
      <c r="V8" s="11"/>
      <c r="W8" s="11"/>
      <c r="X8" s="15" t="s">
        <v>16</v>
      </c>
      <c r="Y8" s="11"/>
      <c r="Z8" s="11"/>
      <c r="AA8" s="11"/>
      <c r="AB8" s="15" t="s">
        <v>17</v>
      </c>
      <c r="AC8" s="11"/>
      <c r="AD8" s="15" t="s">
        <v>18</v>
      </c>
      <c r="AE8" s="11"/>
      <c r="AF8" s="11"/>
      <c r="AG8" s="11"/>
      <c r="AH8" s="15" t="s">
        <v>33</v>
      </c>
    </row>
    <row r="9" spans="1:34" ht="20.100000000000001" customHeight="1" x14ac:dyDescent="0.2"/>
    <row r="10" spans="1:34" ht="20.100000000000001" customHeight="1" x14ac:dyDescent="0.2">
      <c r="A10" s="2"/>
      <c r="B10" s="6" t="s">
        <v>93</v>
      </c>
    </row>
    <row r="11" spans="1:34" ht="20.100000000000001" customHeight="1" x14ac:dyDescent="0.2">
      <c r="A11" s="36"/>
      <c r="B11" s="37"/>
      <c r="C11" s="3" t="s">
        <v>94</v>
      </c>
    </row>
    <row r="12" spans="1:34" ht="20.100000000000001" customHeight="1" x14ac:dyDescent="0.2">
      <c r="D12" s="2" t="s">
        <v>95</v>
      </c>
      <c r="F12" s="35">
        <v>136</v>
      </c>
      <c r="G12" s="35"/>
      <c r="H12" s="35"/>
      <c r="I12" s="35"/>
      <c r="J12" s="35">
        <v>1151</v>
      </c>
      <c r="K12" s="35">
        <v>81</v>
      </c>
      <c r="L12" s="35"/>
      <c r="M12" s="35">
        <v>1232</v>
      </c>
      <c r="N12" s="35"/>
      <c r="O12" s="35"/>
      <c r="P12" s="35"/>
      <c r="Q12" s="35">
        <v>477</v>
      </c>
      <c r="R12" s="35">
        <v>778</v>
      </c>
      <c r="S12" s="35"/>
      <c r="T12" s="35">
        <v>1255</v>
      </c>
      <c r="U12" s="35"/>
      <c r="V12" s="35"/>
      <c r="W12" s="35"/>
      <c r="X12" s="35">
        <v>113</v>
      </c>
      <c r="Y12" s="35"/>
      <c r="Z12" s="35"/>
      <c r="AA12" s="35"/>
      <c r="AB12" s="35">
        <v>0</v>
      </c>
      <c r="AC12" s="35"/>
      <c r="AD12" s="35">
        <v>0</v>
      </c>
      <c r="AE12" s="35"/>
      <c r="AF12" s="35"/>
      <c r="AG12" s="35"/>
      <c r="AH12" s="35">
        <v>0</v>
      </c>
    </row>
    <row r="13" spans="1:34" ht="20.100000000000001" customHeight="1" x14ac:dyDescent="0.2">
      <c r="D13" s="38" t="s">
        <v>96</v>
      </c>
      <c r="F13" s="39">
        <v>140</v>
      </c>
      <c r="G13" s="40"/>
      <c r="H13" s="40"/>
      <c r="I13" s="40"/>
      <c r="J13" s="39">
        <v>1133</v>
      </c>
      <c r="K13" s="39">
        <v>52</v>
      </c>
      <c r="L13" s="40"/>
      <c r="M13" s="39">
        <v>1185</v>
      </c>
      <c r="N13" s="40"/>
      <c r="O13" s="40"/>
      <c r="P13" s="40"/>
      <c r="Q13" s="39">
        <v>339</v>
      </c>
      <c r="R13" s="39">
        <v>857</v>
      </c>
      <c r="S13" s="40"/>
      <c r="T13" s="39">
        <v>1196</v>
      </c>
      <c r="U13" s="40"/>
      <c r="V13" s="40"/>
      <c r="W13" s="40"/>
      <c r="X13" s="39">
        <v>129</v>
      </c>
      <c r="Y13" s="40"/>
      <c r="Z13" s="40"/>
      <c r="AA13" s="40"/>
      <c r="AB13" s="39">
        <v>0</v>
      </c>
      <c r="AC13" s="40"/>
      <c r="AD13" s="39">
        <v>0</v>
      </c>
      <c r="AE13" s="40"/>
      <c r="AF13" s="40"/>
      <c r="AG13" s="40"/>
      <c r="AH13" s="39">
        <v>0</v>
      </c>
    </row>
    <row r="14" spans="1:34" ht="20.100000000000001" customHeight="1" x14ac:dyDescent="0.2">
      <c r="D14" s="2" t="s">
        <v>97</v>
      </c>
      <c r="F14" s="35">
        <v>149</v>
      </c>
      <c r="G14" s="35"/>
      <c r="H14" s="35"/>
      <c r="I14" s="35"/>
      <c r="J14" s="35">
        <v>1111</v>
      </c>
      <c r="K14" s="35">
        <v>36</v>
      </c>
      <c r="L14" s="35"/>
      <c r="M14" s="35">
        <v>1147</v>
      </c>
      <c r="N14" s="35"/>
      <c r="O14" s="35"/>
      <c r="P14" s="35"/>
      <c r="Q14" s="35">
        <v>379</v>
      </c>
      <c r="R14" s="35">
        <v>752</v>
      </c>
      <c r="S14" s="35"/>
      <c r="T14" s="35">
        <v>1131</v>
      </c>
      <c r="U14" s="35"/>
      <c r="V14" s="35"/>
      <c r="W14" s="35"/>
      <c r="X14" s="35">
        <v>165</v>
      </c>
      <c r="Y14" s="35"/>
      <c r="Z14" s="35"/>
      <c r="AA14" s="35"/>
      <c r="AB14" s="35">
        <v>0</v>
      </c>
      <c r="AC14" s="35"/>
      <c r="AD14" s="35">
        <v>0</v>
      </c>
      <c r="AE14" s="35"/>
      <c r="AF14" s="35"/>
      <c r="AG14" s="35"/>
      <c r="AH14" s="35">
        <v>0</v>
      </c>
    </row>
    <row r="15" spans="1:34" ht="20.100000000000001" customHeight="1" x14ac:dyDescent="0.2">
      <c r="D15" s="38" t="s">
        <v>98</v>
      </c>
      <c r="F15" s="39">
        <v>111</v>
      </c>
      <c r="G15" s="40"/>
      <c r="H15" s="40"/>
      <c r="I15" s="40"/>
      <c r="J15" s="39">
        <v>1132</v>
      </c>
      <c r="K15" s="39">
        <v>67</v>
      </c>
      <c r="L15" s="40"/>
      <c r="M15" s="39">
        <v>1199</v>
      </c>
      <c r="N15" s="40"/>
      <c r="O15" s="40"/>
      <c r="P15" s="40"/>
      <c r="Q15" s="39">
        <v>398</v>
      </c>
      <c r="R15" s="39">
        <v>754</v>
      </c>
      <c r="S15" s="40"/>
      <c r="T15" s="39">
        <v>1152</v>
      </c>
      <c r="U15" s="40"/>
      <c r="V15" s="40"/>
      <c r="W15" s="40"/>
      <c r="X15" s="39">
        <v>158</v>
      </c>
      <c r="Y15" s="40"/>
      <c r="Z15" s="40"/>
      <c r="AA15" s="40"/>
      <c r="AB15" s="39">
        <v>0</v>
      </c>
      <c r="AC15" s="40"/>
      <c r="AD15" s="39">
        <v>0</v>
      </c>
      <c r="AE15" s="40"/>
      <c r="AF15" s="40"/>
      <c r="AG15" s="40"/>
      <c r="AH15" s="39">
        <v>0</v>
      </c>
    </row>
    <row r="16" spans="1:34" ht="20.100000000000001" customHeight="1" x14ac:dyDescent="0.2">
      <c r="D16" s="2" t="s">
        <v>99</v>
      </c>
      <c r="F16" s="35">
        <v>178</v>
      </c>
      <c r="G16" s="35"/>
      <c r="H16" s="35"/>
      <c r="I16" s="35"/>
      <c r="J16" s="35">
        <v>1125</v>
      </c>
      <c r="K16" s="35">
        <v>38</v>
      </c>
      <c r="L16" s="35"/>
      <c r="M16" s="35">
        <v>1163</v>
      </c>
      <c r="N16" s="35"/>
      <c r="O16" s="35"/>
      <c r="P16" s="35"/>
      <c r="Q16" s="35">
        <v>278</v>
      </c>
      <c r="R16" s="35">
        <v>903</v>
      </c>
      <c r="S16" s="35"/>
      <c r="T16" s="35">
        <v>1181</v>
      </c>
      <c r="U16" s="35"/>
      <c r="V16" s="35"/>
      <c r="W16" s="35"/>
      <c r="X16" s="35">
        <v>160</v>
      </c>
      <c r="Y16" s="35"/>
      <c r="Z16" s="35"/>
      <c r="AA16" s="35"/>
      <c r="AB16" s="35">
        <v>0</v>
      </c>
      <c r="AC16" s="35"/>
      <c r="AD16" s="35">
        <v>0</v>
      </c>
      <c r="AE16" s="35"/>
      <c r="AF16" s="35"/>
      <c r="AG16" s="35"/>
      <c r="AH16" s="35">
        <v>109</v>
      </c>
    </row>
    <row r="17" spans="1:34" ht="20.100000000000001" customHeight="1" x14ac:dyDescent="0.2">
      <c r="D17" s="38" t="s">
        <v>100</v>
      </c>
      <c r="F17" s="39">
        <v>157</v>
      </c>
      <c r="G17" s="40"/>
      <c r="H17" s="40"/>
      <c r="I17" s="40"/>
      <c r="J17" s="39">
        <v>1149</v>
      </c>
      <c r="K17" s="39">
        <v>64</v>
      </c>
      <c r="L17" s="40"/>
      <c r="M17" s="39">
        <v>1213</v>
      </c>
      <c r="N17" s="40"/>
      <c r="O17" s="40"/>
      <c r="P17" s="40"/>
      <c r="Q17" s="39">
        <v>340</v>
      </c>
      <c r="R17" s="39">
        <v>894</v>
      </c>
      <c r="S17" s="40"/>
      <c r="T17" s="39">
        <v>1234</v>
      </c>
      <c r="U17" s="40"/>
      <c r="V17" s="40"/>
      <c r="W17" s="40"/>
      <c r="X17" s="39">
        <v>136</v>
      </c>
      <c r="Y17" s="40"/>
      <c r="Z17" s="40"/>
      <c r="AA17" s="40"/>
      <c r="AB17" s="39">
        <v>0</v>
      </c>
      <c r="AC17" s="40"/>
      <c r="AD17" s="39">
        <v>0</v>
      </c>
      <c r="AE17" s="40"/>
      <c r="AF17" s="40"/>
      <c r="AG17" s="40"/>
      <c r="AH17" s="39">
        <v>0</v>
      </c>
    </row>
    <row r="18" spans="1:34" ht="20.100000000000001" customHeight="1" x14ac:dyDescent="0.2">
      <c r="D18" s="2" t="s">
        <v>101</v>
      </c>
      <c r="F18" s="35">
        <v>187</v>
      </c>
      <c r="G18" s="35"/>
      <c r="H18" s="35"/>
      <c r="I18" s="35"/>
      <c r="J18" s="35">
        <v>1125</v>
      </c>
      <c r="K18" s="35">
        <v>46</v>
      </c>
      <c r="L18" s="35"/>
      <c r="M18" s="35">
        <v>1171</v>
      </c>
      <c r="N18" s="35"/>
      <c r="O18" s="35"/>
      <c r="P18" s="35"/>
      <c r="Q18" s="35">
        <v>452</v>
      </c>
      <c r="R18" s="35">
        <v>767</v>
      </c>
      <c r="S18" s="35"/>
      <c r="T18" s="35">
        <v>1219</v>
      </c>
      <c r="U18" s="35"/>
      <c r="V18" s="35"/>
      <c r="W18" s="35"/>
      <c r="X18" s="35">
        <v>139</v>
      </c>
      <c r="Y18" s="35"/>
      <c r="Z18" s="35"/>
      <c r="AA18" s="35"/>
      <c r="AB18" s="35">
        <v>0</v>
      </c>
      <c r="AC18" s="35"/>
      <c r="AD18" s="35">
        <v>0</v>
      </c>
      <c r="AE18" s="35"/>
      <c r="AF18" s="35"/>
      <c r="AG18" s="35"/>
      <c r="AH18" s="35">
        <v>0</v>
      </c>
    </row>
    <row r="19" spans="1:34" ht="20.100000000000001" customHeight="1" x14ac:dyDescent="0.2">
      <c r="D19" s="38" t="s">
        <v>102</v>
      </c>
      <c r="F19" s="39">
        <v>172</v>
      </c>
      <c r="G19" s="40"/>
      <c r="H19" s="40"/>
      <c r="I19" s="40"/>
      <c r="J19" s="39">
        <v>1158</v>
      </c>
      <c r="K19" s="39">
        <v>58</v>
      </c>
      <c r="L19" s="40"/>
      <c r="M19" s="39">
        <v>1216</v>
      </c>
      <c r="N19" s="40"/>
      <c r="O19" s="40"/>
      <c r="P19" s="40"/>
      <c r="Q19" s="39">
        <v>510</v>
      </c>
      <c r="R19" s="39">
        <v>770</v>
      </c>
      <c r="S19" s="40"/>
      <c r="T19" s="39">
        <v>1280</v>
      </c>
      <c r="U19" s="40"/>
      <c r="V19" s="40"/>
      <c r="W19" s="40"/>
      <c r="X19" s="39">
        <v>108</v>
      </c>
      <c r="Y19" s="40"/>
      <c r="Z19" s="40"/>
      <c r="AA19" s="40"/>
      <c r="AB19" s="39">
        <v>0</v>
      </c>
      <c r="AC19" s="40"/>
      <c r="AD19" s="39">
        <v>0</v>
      </c>
      <c r="AE19" s="40"/>
      <c r="AF19" s="40"/>
      <c r="AG19" s="40"/>
      <c r="AH19" s="39">
        <v>52</v>
      </c>
    </row>
    <row r="20" spans="1:34" ht="20.100000000000001" customHeight="1" x14ac:dyDescent="0.2">
      <c r="D20" s="2" t="s">
        <v>103</v>
      </c>
      <c r="F20" s="35">
        <v>195</v>
      </c>
      <c r="G20" s="35"/>
      <c r="H20" s="35"/>
      <c r="I20" s="35"/>
      <c r="J20" s="35">
        <v>1125</v>
      </c>
      <c r="K20" s="35">
        <v>69</v>
      </c>
      <c r="L20" s="35"/>
      <c r="M20" s="35">
        <v>1194</v>
      </c>
      <c r="N20" s="35"/>
      <c r="O20" s="35"/>
      <c r="P20" s="35"/>
      <c r="Q20" s="35">
        <v>623</v>
      </c>
      <c r="R20" s="35">
        <v>597</v>
      </c>
      <c r="S20" s="35"/>
      <c r="T20" s="35">
        <v>1220</v>
      </c>
      <c r="U20" s="35"/>
      <c r="V20" s="35"/>
      <c r="W20" s="35"/>
      <c r="X20" s="35">
        <v>169</v>
      </c>
      <c r="Y20" s="35"/>
      <c r="Z20" s="35"/>
      <c r="AA20" s="35"/>
      <c r="AB20" s="35">
        <v>0</v>
      </c>
      <c r="AC20" s="35"/>
      <c r="AD20" s="35">
        <v>0</v>
      </c>
      <c r="AE20" s="35"/>
      <c r="AF20" s="35"/>
      <c r="AG20" s="35"/>
      <c r="AH20" s="35">
        <v>0</v>
      </c>
    </row>
    <row r="21" spans="1:34" ht="20.100000000000001" customHeight="1" x14ac:dyDescent="0.2">
      <c r="D21" s="38" t="s">
        <v>104</v>
      </c>
      <c r="F21" s="39">
        <v>193</v>
      </c>
      <c r="G21" s="40"/>
      <c r="H21" s="40"/>
      <c r="I21" s="40"/>
      <c r="J21" s="39">
        <v>1145</v>
      </c>
      <c r="K21" s="39">
        <v>33</v>
      </c>
      <c r="L21" s="40"/>
      <c r="M21" s="39">
        <v>1178</v>
      </c>
      <c r="N21" s="40"/>
      <c r="O21" s="40"/>
      <c r="P21" s="40"/>
      <c r="Q21" s="39">
        <v>270</v>
      </c>
      <c r="R21" s="39">
        <v>904</v>
      </c>
      <c r="S21" s="40"/>
      <c r="T21" s="39">
        <v>1174</v>
      </c>
      <c r="U21" s="40"/>
      <c r="V21" s="40"/>
      <c r="W21" s="40"/>
      <c r="X21" s="39">
        <v>197</v>
      </c>
      <c r="Y21" s="40"/>
      <c r="Z21" s="40"/>
      <c r="AA21" s="40"/>
      <c r="AB21" s="39">
        <v>0</v>
      </c>
      <c r="AC21" s="40"/>
      <c r="AD21" s="39">
        <v>0</v>
      </c>
      <c r="AE21" s="40"/>
      <c r="AF21" s="40"/>
      <c r="AG21" s="40"/>
      <c r="AH21" s="39">
        <v>0</v>
      </c>
    </row>
    <row r="22" spans="1:34" ht="20.100000000000001" customHeight="1" x14ac:dyDescent="0.2">
      <c r="D22" s="2" t="s">
        <v>105</v>
      </c>
      <c r="F22" s="35">
        <v>133</v>
      </c>
      <c r="G22" s="35"/>
      <c r="H22" s="35"/>
      <c r="I22" s="35"/>
      <c r="J22" s="35">
        <v>1192</v>
      </c>
      <c r="K22" s="35">
        <v>43</v>
      </c>
      <c r="L22" s="35"/>
      <c r="M22" s="35">
        <v>1235</v>
      </c>
      <c r="N22" s="35"/>
      <c r="O22" s="35"/>
      <c r="P22" s="35"/>
      <c r="Q22" s="35">
        <v>281</v>
      </c>
      <c r="R22" s="35">
        <v>957</v>
      </c>
      <c r="S22" s="35"/>
      <c r="T22" s="35">
        <v>1238</v>
      </c>
      <c r="U22" s="35"/>
      <c r="V22" s="35"/>
      <c r="W22" s="35"/>
      <c r="X22" s="35">
        <v>130</v>
      </c>
      <c r="Y22" s="35"/>
      <c r="Z22" s="35"/>
      <c r="AA22" s="35"/>
      <c r="AB22" s="35">
        <v>0</v>
      </c>
      <c r="AC22" s="35"/>
      <c r="AD22" s="35">
        <v>0</v>
      </c>
      <c r="AE22" s="35"/>
      <c r="AF22" s="35"/>
      <c r="AG22" s="35"/>
      <c r="AH22" s="35">
        <v>0</v>
      </c>
    </row>
    <row r="23" spans="1:34" ht="20.100000000000001" customHeight="1" x14ac:dyDescent="0.2">
      <c r="D23" s="38" t="s">
        <v>106</v>
      </c>
      <c r="F23" s="39">
        <v>193</v>
      </c>
      <c r="G23" s="40"/>
      <c r="H23" s="40"/>
      <c r="I23" s="40"/>
      <c r="J23" s="39">
        <v>1192</v>
      </c>
      <c r="K23" s="39">
        <v>52</v>
      </c>
      <c r="L23" s="40"/>
      <c r="M23" s="39">
        <v>1244</v>
      </c>
      <c r="N23" s="40"/>
      <c r="O23" s="40"/>
      <c r="P23" s="40"/>
      <c r="Q23" s="39">
        <v>346</v>
      </c>
      <c r="R23" s="39">
        <v>911</v>
      </c>
      <c r="S23" s="40"/>
      <c r="T23" s="39">
        <v>1257</v>
      </c>
      <c r="U23" s="40"/>
      <c r="V23" s="40"/>
      <c r="W23" s="40"/>
      <c r="X23" s="39">
        <v>180</v>
      </c>
      <c r="Y23" s="40"/>
      <c r="Z23" s="40"/>
      <c r="AA23" s="40"/>
      <c r="AB23" s="39">
        <v>0</v>
      </c>
      <c r="AC23" s="40"/>
      <c r="AD23" s="39">
        <v>0</v>
      </c>
      <c r="AE23" s="40"/>
      <c r="AF23" s="40"/>
      <c r="AG23" s="40"/>
      <c r="AH23" s="39">
        <v>119</v>
      </c>
    </row>
    <row r="24" spans="1:34" ht="20.100000000000001" customHeight="1" x14ac:dyDescent="0.2">
      <c r="D24" s="2" t="s">
        <v>107</v>
      </c>
      <c r="F24" s="35">
        <v>140</v>
      </c>
      <c r="G24" s="35"/>
      <c r="H24" s="35"/>
      <c r="I24" s="35"/>
      <c r="J24" s="35">
        <v>1212</v>
      </c>
      <c r="K24" s="35">
        <v>45</v>
      </c>
      <c r="L24" s="35"/>
      <c r="M24" s="35">
        <v>1257</v>
      </c>
      <c r="N24" s="35"/>
      <c r="O24" s="35"/>
      <c r="P24" s="35"/>
      <c r="Q24" s="35">
        <v>472</v>
      </c>
      <c r="R24" s="35">
        <v>746</v>
      </c>
      <c r="S24" s="35"/>
      <c r="T24" s="35">
        <v>1218</v>
      </c>
      <c r="U24" s="35"/>
      <c r="V24" s="35"/>
      <c r="W24" s="35"/>
      <c r="X24" s="35">
        <v>179</v>
      </c>
      <c r="Y24" s="35"/>
      <c r="Z24" s="35"/>
      <c r="AA24" s="35"/>
      <c r="AB24" s="35">
        <v>0</v>
      </c>
      <c r="AC24" s="35"/>
      <c r="AD24" s="35">
        <v>0</v>
      </c>
      <c r="AE24" s="35"/>
      <c r="AF24" s="35"/>
      <c r="AG24" s="35"/>
      <c r="AH24" s="35">
        <v>0</v>
      </c>
    </row>
    <row r="25" spans="1:34" ht="20.100000000000001" customHeight="1" x14ac:dyDescent="0.2">
      <c r="D25" s="38" t="s">
        <v>108</v>
      </c>
      <c r="F25" s="39">
        <v>178</v>
      </c>
      <c r="G25" s="40"/>
      <c r="H25" s="40"/>
      <c r="I25" s="40"/>
      <c r="J25" s="39">
        <v>1151</v>
      </c>
      <c r="K25" s="39">
        <v>59</v>
      </c>
      <c r="L25" s="40"/>
      <c r="M25" s="39">
        <v>1210</v>
      </c>
      <c r="N25" s="40"/>
      <c r="O25" s="40"/>
      <c r="P25" s="40"/>
      <c r="Q25" s="39">
        <v>259</v>
      </c>
      <c r="R25" s="39">
        <v>976</v>
      </c>
      <c r="S25" s="40"/>
      <c r="T25" s="39">
        <v>1235</v>
      </c>
      <c r="U25" s="40"/>
      <c r="V25" s="40"/>
      <c r="W25" s="40"/>
      <c r="X25" s="39">
        <v>153</v>
      </c>
      <c r="Y25" s="40"/>
      <c r="Z25" s="40"/>
      <c r="AA25" s="40"/>
      <c r="AB25" s="39">
        <v>0</v>
      </c>
      <c r="AC25" s="40"/>
      <c r="AD25" s="39">
        <v>0</v>
      </c>
      <c r="AE25" s="40"/>
      <c r="AF25" s="40"/>
      <c r="AG25" s="40"/>
      <c r="AH25" s="39">
        <v>0</v>
      </c>
    </row>
    <row r="26" spans="1:34" ht="20.100000000000001" customHeight="1" x14ac:dyDescent="0.2">
      <c r="D26" s="41" t="s">
        <v>109</v>
      </c>
      <c r="F26" s="40">
        <v>144</v>
      </c>
      <c r="G26" s="40"/>
      <c r="H26" s="40"/>
      <c r="I26" s="40"/>
      <c r="J26" s="40">
        <v>1110</v>
      </c>
      <c r="K26" s="40">
        <v>33</v>
      </c>
      <c r="L26" s="40"/>
      <c r="M26" s="40">
        <v>1143</v>
      </c>
      <c r="N26" s="40"/>
      <c r="O26" s="40"/>
      <c r="P26" s="40"/>
      <c r="Q26" s="40">
        <v>338</v>
      </c>
      <c r="R26" s="40">
        <v>813</v>
      </c>
      <c r="S26" s="40"/>
      <c r="T26" s="40">
        <v>1151</v>
      </c>
      <c r="U26" s="40"/>
      <c r="V26" s="40"/>
      <c r="W26" s="40"/>
      <c r="X26" s="40">
        <v>136</v>
      </c>
      <c r="Y26" s="40"/>
      <c r="Z26" s="40"/>
      <c r="AA26" s="40"/>
      <c r="AB26" s="40">
        <v>0</v>
      </c>
      <c r="AC26" s="40"/>
      <c r="AD26" s="40">
        <v>0</v>
      </c>
      <c r="AE26" s="40"/>
      <c r="AF26" s="40"/>
      <c r="AG26" s="40"/>
      <c r="AH26" s="40">
        <v>0</v>
      </c>
    </row>
    <row r="27" spans="1:34" ht="20.100000000000001" customHeight="1" x14ac:dyDescent="0.2">
      <c r="D27" s="38" t="s">
        <v>110</v>
      </c>
      <c r="F27" s="39">
        <v>142</v>
      </c>
      <c r="G27" s="40"/>
      <c r="H27" s="40"/>
      <c r="I27" s="40"/>
      <c r="J27" s="39">
        <v>1137</v>
      </c>
      <c r="K27" s="39">
        <v>26</v>
      </c>
      <c r="L27" s="40"/>
      <c r="M27" s="39">
        <v>1163</v>
      </c>
      <c r="N27" s="40"/>
      <c r="O27" s="40"/>
      <c r="P27" s="40"/>
      <c r="Q27" s="39">
        <v>289</v>
      </c>
      <c r="R27" s="39">
        <v>867</v>
      </c>
      <c r="S27" s="40"/>
      <c r="T27" s="39">
        <v>1156</v>
      </c>
      <c r="U27" s="40"/>
      <c r="V27" s="40"/>
      <c r="W27" s="40"/>
      <c r="X27" s="39">
        <v>149</v>
      </c>
      <c r="Y27" s="40"/>
      <c r="Z27" s="40"/>
      <c r="AA27" s="40"/>
      <c r="AB27" s="39">
        <v>0</v>
      </c>
      <c r="AC27" s="40"/>
      <c r="AD27" s="39">
        <v>0</v>
      </c>
      <c r="AE27" s="40"/>
      <c r="AF27" s="40"/>
      <c r="AG27" s="40"/>
      <c r="AH27" s="39">
        <v>0</v>
      </c>
    </row>
    <row r="28" spans="1:34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2548</v>
      </c>
      <c r="G29" s="45"/>
      <c r="H29" s="45"/>
      <c r="I29" s="45"/>
      <c r="J29" s="44">
        <v>18348</v>
      </c>
      <c r="K29" s="44">
        <v>802</v>
      </c>
      <c r="L29" s="45"/>
      <c r="M29" s="44">
        <v>19150</v>
      </c>
      <c r="N29" s="45"/>
      <c r="O29" s="45"/>
      <c r="P29" s="45"/>
      <c r="Q29" s="44">
        <v>6051</v>
      </c>
      <c r="R29" s="44">
        <v>13246</v>
      </c>
      <c r="S29" s="45"/>
      <c r="T29" s="44">
        <v>19297</v>
      </c>
      <c r="U29" s="45"/>
      <c r="V29" s="45"/>
      <c r="W29" s="45"/>
      <c r="X29" s="44">
        <v>2401</v>
      </c>
      <c r="Y29" s="45"/>
      <c r="Z29" s="45"/>
      <c r="AA29" s="45"/>
      <c r="AB29" s="44">
        <v>0</v>
      </c>
      <c r="AC29" s="45"/>
      <c r="AD29" s="44">
        <v>0</v>
      </c>
      <c r="AE29" s="45"/>
      <c r="AF29" s="45"/>
      <c r="AG29" s="45"/>
      <c r="AH29" s="44">
        <v>280</v>
      </c>
    </row>
    <row r="30" spans="1:34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/>
      <c r="M32" s="35">
        <v>0</v>
      </c>
      <c r="N32" s="35"/>
      <c r="O32" s="35"/>
      <c r="P32" s="35"/>
      <c r="Q32" s="35">
        <v>0</v>
      </c>
      <c r="R32" s="35">
        <v>0</v>
      </c>
      <c r="S32" s="35"/>
      <c r="T32" s="35">
        <v>0</v>
      </c>
      <c r="U32" s="35"/>
      <c r="V32" s="35"/>
      <c r="W32" s="35"/>
      <c r="X32" s="35">
        <v>0</v>
      </c>
      <c r="Y32" s="35"/>
      <c r="Z32" s="35"/>
      <c r="AA32" s="35"/>
      <c r="AB32" s="35">
        <v>0</v>
      </c>
      <c r="AC32" s="35"/>
      <c r="AD32" s="35">
        <v>0</v>
      </c>
      <c r="AE32" s="35"/>
      <c r="AF32" s="35"/>
      <c r="AG32" s="35"/>
      <c r="AH32" s="35">
        <v>0</v>
      </c>
    </row>
    <row r="33" spans="1:34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40"/>
      <c r="M33" s="39">
        <v>0</v>
      </c>
      <c r="N33" s="40"/>
      <c r="O33" s="40"/>
      <c r="P33" s="40"/>
      <c r="Q33" s="39">
        <v>0</v>
      </c>
      <c r="R33" s="39">
        <v>0</v>
      </c>
      <c r="S33" s="40"/>
      <c r="T33" s="39">
        <v>0</v>
      </c>
      <c r="U33" s="40"/>
      <c r="V33" s="40"/>
      <c r="W33" s="40"/>
      <c r="X33" s="39">
        <v>0</v>
      </c>
      <c r="Y33" s="40"/>
      <c r="Z33" s="40"/>
      <c r="AA33" s="40"/>
      <c r="AB33" s="39">
        <v>0</v>
      </c>
      <c r="AC33" s="40"/>
      <c r="AD33" s="39">
        <v>0</v>
      </c>
      <c r="AE33" s="40"/>
      <c r="AF33" s="40"/>
      <c r="AG33" s="40"/>
      <c r="AH33" s="39">
        <v>0</v>
      </c>
    </row>
    <row r="34" spans="1:34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/>
      <c r="M34" s="35">
        <v>0</v>
      </c>
      <c r="N34" s="35"/>
      <c r="O34" s="35"/>
      <c r="P34" s="35"/>
      <c r="Q34" s="35">
        <v>0</v>
      </c>
      <c r="R34" s="35">
        <v>0</v>
      </c>
      <c r="S34" s="35"/>
      <c r="T34" s="35">
        <v>0</v>
      </c>
      <c r="U34" s="35"/>
      <c r="V34" s="35"/>
      <c r="W34" s="35"/>
      <c r="X34" s="35">
        <v>0</v>
      </c>
      <c r="Y34" s="35"/>
      <c r="Z34" s="35"/>
      <c r="AA34" s="35"/>
      <c r="AB34" s="35">
        <v>0</v>
      </c>
      <c r="AC34" s="35"/>
      <c r="AD34" s="35">
        <v>0</v>
      </c>
      <c r="AE34" s="35"/>
      <c r="AF34" s="35"/>
      <c r="AG34" s="35"/>
      <c r="AH34" s="35">
        <v>0</v>
      </c>
    </row>
    <row r="35" spans="1:34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40"/>
      <c r="M35" s="39">
        <v>0</v>
      </c>
      <c r="N35" s="40"/>
      <c r="O35" s="40"/>
      <c r="P35" s="40"/>
      <c r="Q35" s="39">
        <v>0</v>
      </c>
      <c r="R35" s="39">
        <v>0</v>
      </c>
      <c r="S35" s="40"/>
      <c r="T35" s="39">
        <v>0</v>
      </c>
      <c r="U35" s="40"/>
      <c r="V35" s="40"/>
      <c r="W35" s="40"/>
      <c r="X35" s="39">
        <v>0</v>
      </c>
      <c r="Y35" s="40"/>
      <c r="Z35" s="40"/>
      <c r="AA35" s="40"/>
      <c r="AB35" s="39">
        <v>0</v>
      </c>
      <c r="AC35" s="40"/>
      <c r="AD35" s="39">
        <v>0</v>
      </c>
      <c r="AE35" s="40"/>
      <c r="AF35" s="40"/>
      <c r="AG35" s="40"/>
      <c r="AH35" s="39">
        <v>0</v>
      </c>
    </row>
    <row r="36" spans="1:34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/>
      <c r="M36" s="35">
        <v>0</v>
      </c>
      <c r="N36" s="35"/>
      <c r="O36" s="35"/>
      <c r="P36" s="35"/>
      <c r="Q36" s="35">
        <v>0</v>
      </c>
      <c r="R36" s="35">
        <v>0</v>
      </c>
      <c r="S36" s="35"/>
      <c r="T36" s="35">
        <v>0</v>
      </c>
      <c r="U36" s="35"/>
      <c r="V36" s="35"/>
      <c r="W36" s="35"/>
      <c r="X36" s="35">
        <v>0</v>
      </c>
      <c r="Y36" s="35"/>
      <c r="Z36" s="35"/>
      <c r="AA36" s="35"/>
      <c r="AB36" s="35">
        <v>0</v>
      </c>
      <c r="AC36" s="35"/>
      <c r="AD36" s="35">
        <v>0</v>
      </c>
      <c r="AE36" s="35"/>
      <c r="AF36" s="35"/>
      <c r="AG36" s="35"/>
      <c r="AH36" s="35">
        <v>0</v>
      </c>
    </row>
    <row r="37" spans="1:34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40"/>
      <c r="M37" s="39">
        <v>0</v>
      </c>
      <c r="N37" s="40"/>
      <c r="O37" s="40"/>
      <c r="P37" s="40"/>
      <c r="Q37" s="39">
        <v>0</v>
      </c>
      <c r="R37" s="39">
        <v>0</v>
      </c>
      <c r="S37" s="40"/>
      <c r="T37" s="39">
        <v>0</v>
      </c>
      <c r="U37" s="40"/>
      <c r="V37" s="40"/>
      <c r="W37" s="40"/>
      <c r="X37" s="39">
        <v>0</v>
      </c>
      <c r="Y37" s="40"/>
      <c r="Z37" s="40"/>
      <c r="AA37" s="40"/>
      <c r="AB37" s="39">
        <v>0</v>
      </c>
      <c r="AC37" s="40"/>
      <c r="AD37" s="39">
        <v>0</v>
      </c>
      <c r="AE37" s="40"/>
      <c r="AF37" s="40"/>
      <c r="AG37" s="40"/>
      <c r="AH37" s="39">
        <v>0</v>
      </c>
    </row>
    <row r="38" spans="1:34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/>
      <c r="M38" s="35">
        <v>0</v>
      </c>
      <c r="N38" s="35"/>
      <c r="O38" s="35"/>
      <c r="P38" s="35"/>
      <c r="Q38" s="35">
        <v>0</v>
      </c>
      <c r="R38" s="35">
        <v>0</v>
      </c>
      <c r="S38" s="35"/>
      <c r="T38" s="35">
        <v>0</v>
      </c>
      <c r="U38" s="35"/>
      <c r="V38" s="35"/>
      <c r="W38" s="35"/>
      <c r="X38" s="35">
        <v>0</v>
      </c>
      <c r="Y38" s="35"/>
      <c r="Z38" s="35"/>
      <c r="AA38" s="35"/>
      <c r="AB38" s="35">
        <v>0</v>
      </c>
      <c r="AC38" s="35"/>
      <c r="AD38" s="35">
        <v>0</v>
      </c>
      <c r="AE38" s="35"/>
      <c r="AF38" s="35"/>
      <c r="AG38" s="35"/>
      <c r="AH38" s="35">
        <v>0</v>
      </c>
    </row>
    <row r="39" spans="1:34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40"/>
      <c r="M39" s="39">
        <v>0</v>
      </c>
      <c r="N39" s="40"/>
      <c r="O39" s="40"/>
      <c r="P39" s="40"/>
      <c r="Q39" s="39">
        <v>0</v>
      </c>
      <c r="R39" s="39">
        <v>0</v>
      </c>
      <c r="S39" s="40"/>
      <c r="T39" s="39">
        <v>0</v>
      </c>
      <c r="U39" s="40"/>
      <c r="V39" s="40"/>
      <c r="W39" s="40"/>
      <c r="X39" s="39">
        <v>0</v>
      </c>
      <c r="Y39" s="40"/>
      <c r="Z39" s="40"/>
      <c r="AA39" s="40"/>
      <c r="AB39" s="39">
        <v>0</v>
      </c>
      <c r="AC39" s="40"/>
      <c r="AD39" s="39">
        <v>0</v>
      </c>
      <c r="AE39" s="40"/>
      <c r="AF39" s="40"/>
      <c r="AG39" s="40"/>
      <c r="AH39" s="39">
        <v>0</v>
      </c>
    </row>
    <row r="40" spans="1:34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/>
      <c r="M40" s="35">
        <v>0</v>
      </c>
      <c r="N40" s="35"/>
      <c r="O40" s="35"/>
      <c r="P40" s="35"/>
      <c r="Q40" s="35">
        <v>0</v>
      </c>
      <c r="R40" s="35">
        <v>0</v>
      </c>
      <c r="S40" s="35"/>
      <c r="T40" s="35">
        <v>0</v>
      </c>
      <c r="U40" s="35"/>
      <c r="V40" s="35"/>
      <c r="W40" s="35"/>
      <c r="X40" s="35">
        <v>0</v>
      </c>
      <c r="Y40" s="35"/>
      <c r="Z40" s="35"/>
      <c r="AA40" s="35"/>
      <c r="AB40" s="35">
        <v>0</v>
      </c>
      <c r="AC40" s="35"/>
      <c r="AD40" s="35">
        <v>0</v>
      </c>
      <c r="AE40" s="35"/>
      <c r="AF40" s="35"/>
      <c r="AG40" s="35"/>
      <c r="AH40" s="35">
        <v>0</v>
      </c>
    </row>
    <row r="41" spans="1:34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40"/>
      <c r="M41" s="39">
        <v>0</v>
      </c>
      <c r="N41" s="40"/>
      <c r="O41" s="40"/>
      <c r="P41" s="40"/>
      <c r="Q41" s="39">
        <v>0</v>
      </c>
      <c r="R41" s="39">
        <v>0</v>
      </c>
      <c r="S41" s="40"/>
      <c r="T41" s="39">
        <v>0</v>
      </c>
      <c r="U41" s="40"/>
      <c r="V41" s="40"/>
      <c r="W41" s="40"/>
      <c r="X41" s="39">
        <v>0</v>
      </c>
      <c r="Y41" s="40"/>
      <c r="Z41" s="40"/>
      <c r="AA41" s="40"/>
      <c r="AB41" s="39">
        <v>0</v>
      </c>
      <c r="AC41" s="40"/>
      <c r="AD41" s="39">
        <v>0</v>
      </c>
      <c r="AE41" s="40"/>
      <c r="AF41" s="40"/>
      <c r="AG41" s="40"/>
      <c r="AH41" s="39">
        <v>0</v>
      </c>
    </row>
    <row r="42" spans="1:34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/>
      <c r="M42" s="35">
        <v>0</v>
      </c>
      <c r="N42" s="35"/>
      <c r="O42" s="35"/>
      <c r="P42" s="35"/>
      <c r="Q42" s="35">
        <v>0</v>
      </c>
      <c r="R42" s="35">
        <v>0</v>
      </c>
      <c r="S42" s="35"/>
      <c r="T42" s="35">
        <v>0</v>
      </c>
      <c r="U42" s="35"/>
      <c r="V42" s="35"/>
      <c r="W42" s="35"/>
      <c r="X42" s="35">
        <v>0</v>
      </c>
      <c r="Y42" s="35"/>
      <c r="Z42" s="35"/>
      <c r="AA42" s="35"/>
      <c r="AB42" s="35">
        <v>0</v>
      </c>
      <c r="AC42" s="35"/>
      <c r="AD42" s="35">
        <v>0</v>
      </c>
      <c r="AE42" s="35"/>
      <c r="AF42" s="35"/>
      <c r="AG42" s="35"/>
      <c r="AH42" s="35">
        <v>0</v>
      </c>
    </row>
    <row r="43" spans="1:34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40"/>
      <c r="M43" s="39">
        <v>0</v>
      </c>
      <c r="N43" s="40"/>
      <c r="O43" s="40"/>
      <c r="P43" s="40"/>
      <c r="Q43" s="39">
        <v>0</v>
      </c>
      <c r="R43" s="39">
        <v>0</v>
      </c>
      <c r="S43" s="40"/>
      <c r="T43" s="39">
        <v>0</v>
      </c>
      <c r="U43" s="40"/>
      <c r="V43" s="40"/>
      <c r="W43" s="40"/>
      <c r="X43" s="39">
        <v>0</v>
      </c>
      <c r="Y43" s="40"/>
      <c r="Z43" s="40"/>
      <c r="AA43" s="40"/>
      <c r="AB43" s="39">
        <v>0</v>
      </c>
      <c r="AC43" s="40"/>
      <c r="AD43" s="39">
        <v>0</v>
      </c>
      <c r="AE43" s="40"/>
      <c r="AF43" s="40"/>
      <c r="AG43" s="40"/>
      <c r="AH43" s="39">
        <v>0</v>
      </c>
    </row>
    <row r="44" spans="1:34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/>
      <c r="M44" s="35">
        <v>0</v>
      </c>
      <c r="N44" s="35"/>
      <c r="O44" s="35"/>
      <c r="P44" s="35"/>
      <c r="Q44" s="35">
        <v>0</v>
      </c>
      <c r="R44" s="35">
        <v>0</v>
      </c>
      <c r="S44" s="35"/>
      <c r="T44" s="35">
        <v>0</v>
      </c>
      <c r="U44" s="35"/>
      <c r="V44" s="35"/>
      <c r="W44" s="35"/>
      <c r="X44" s="35">
        <v>0</v>
      </c>
      <c r="Y44" s="35"/>
      <c r="Z44" s="35"/>
      <c r="AA44" s="35"/>
      <c r="AB44" s="35">
        <v>0</v>
      </c>
      <c r="AC44" s="35"/>
      <c r="AD44" s="35">
        <v>0</v>
      </c>
      <c r="AE44" s="35"/>
      <c r="AF44" s="35"/>
      <c r="AG44" s="35"/>
      <c r="AH44" s="35">
        <v>0</v>
      </c>
    </row>
    <row r="45" spans="1:34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40"/>
      <c r="M45" s="39">
        <v>0</v>
      </c>
      <c r="N45" s="40"/>
      <c r="O45" s="40"/>
      <c r="P45" s="40"/>
      <c r="Q45" s="39">
        <v>0</v>
      </c>
      <c r="R45" s="39">
        <v>0</v>
      </c>
      <c r="S45" s="40"/>
      <c r="T45" s="39">
        <v>0</v>
      </c>
      <c r="U45" s="40"/>
      <c r="V45" s="40"/>
      <c r="W45" s="40"/>
      <c r="X45" s="39">
        <v>0</v>
      </c>
      <c r="Y45" s="40"/>
      <c r="Z45" s="40"/>
      <c r="AA45" s="40"/>
      <c r="AB45" s="39">
        <v>0</v>
      </c>
      <c r="AC45" s="40"/>
      <c r="AD45" s="39">
        <v>0</v>
      </c>
      <c r="AE45" s="40"/>
      <c r="AF45" s="40"/>
      <c r="AG45" s="40"/>
      <c r="AH45" s="39">
        <v>0</v>
      </c>
    </row>
    <row r="46" spans="1:34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/>
      <c r="M46" s="35">
        <v>0</v>
      </c>
      <c r="N46" s="35"/>
      <c r="O46" s="35"/>
      <c r="P46" s="35"/>
      <c r="Q46" s="35">
        <v>0</v>
      </c>
      <c r="R46" s="35">
        <v>0</v>
      </c>
      <c r="S46" s="35"/>
      <c r="T46" s="35">
        <v>0</v>
      </c>
      <c r="U46" s="35"/>
      <c r="V46" s="35"/>
      <c r="W46" s="35"/>
      <c r="X46" s="35">
        <v>0</v>
      </c>
      <c r="Y46" s="35"/>
      <c r="Z46" s="35"/>
      <c r="AA46" s="35"/>
      <c r="AB46" s="35">
        <v>0</v>
      </c>
      <c r="AC46" s="35"/>
      <c r="AD46" s="35">
        <v>0</v>
      </c>
      <c r="AE46" s="35"/>
      <c r="AF46" s="35"/>
      <c r="AG46" s="35"/>
      <c r="AH46" s="35">
        <v>0</v>
      </c>
    </row>
    <row r="47" spans="1:34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5"/>
      <c r="M48" s="44">
        <v>0</v>
      </c>
      <c r="N48" s="45"/>
      <c r="O48" s="45"/>
      <c r="P48" s="45"/>
      <c r="Q48" s="44">
        <v>0</v>
      </c>
      <c r="R48" s="44">
        <v>0</v>
      </c>
      <c r="S48" s="45"/>
      <c r="T48" s="44">
        <v>0</v>
      </c>
      <c r="U48" s="45"/>
      <c r="V48" s="45"/>
      <c r="W48" s="45"/>
      <c r="X48" s="44">
        <v>0</v>
      </c>
      <c r="Y48" s="45"/>
      <c r="Z48" s="45"/>
      <c r="AA48" s="45"/>
      <c r="AB48" s="44">
        <v>0</v>
      </c>
      <c r="AC48" s="45"/>
      <c r="AD48" s="44">
        <v>0</v>
      </c>
      <c r="AE48" s="45"/>
      <c r="AF48" s="45"/>
      <c r="AG48" s="45"/>
      <c r="AH48" s="44">
        <v>0</v>
      </c>
    </row>
    <row r="49" spans="3:34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3:34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3:34" ht="20.100000000000001" customHeight="1" x14ac:dyDescent="0.2">
      <c r="D51" s="2" t="s">
        <v>121</v>
      </c>
      <c r="F51" s="35">
        <v>198</v>
      </c>
      <c r="G51" s="35"/>
      <c r="H51" s="35"/>
      <c r="I51" s="35"/>
      <c r="J51" s="35">
        <v>1591</v>
      </c>
      <c r="K51" s="35">
        <v>62</v>
      </c>
      <c r="L51" s="35"/>
      <c r="M51" s="35">
        <v>1653</v>
      </c>
      <c r="N51" s="35"/>
      <c r="O51" s="35"/>
      <c r="P51" s="35"/>
      <c r="Q51" s="35">
        <v>703</v>
      </c>
      <c r="R51" s="35">
        <v>949</v>
      </c>
      <c r="S51" s="35"/>
      <c r="T51" s="35">
        <v>1652</v>
      </c>
      <c r="U51" s="35"/>
      <c r="V51" s="35"/>
      <c r="W51" s="35"/>
      <c r="X51" s="35">
        <v>199</v>
      </c>
      <c r="Y51" s="35"/>
      <c r="Z51" s="35"/>
      <c r="AA51" s="35"/>
      <c r="AB51" s="35">
        <v>0</v>
      </c>
      <c r="AC51" s="35"/>
      <c r="AD51" s="35">
        <v>0</v>
      </c>
      <c r="AE51" s="35"/>
      <c r="AF51" s="35"/>
      <c r="AG51" s="35"/>
      <c r="AH51" s="35">
        <v>0</v>
      </c>
    </row>
    <row r="52" spans="3:34" ht="20.100000000000001" customHeight="1" x14ac:dyDescent="0.2">
      <c r="D52" s="38" t="s">
        <v>96</v>
      </c>
      <c r="F52" s="39">
        <v>318</v>
      </c>
      <c r="G52" s="40"/>
      <c r="H52" s="40"/>
      <c r="I52" s="40"/>
      <c r="J52" s="39">
        <v>1605</v>
      </c>
      <c r="K52" s="39">
        <v>51</v>
      </c>
      <c r="L52" s="40"/>
      <c r="M52" s="39">
        <v>1656</v>
      </c>
      <c r="N52" s="40"/>
      <c r="O52" s="40"/>
      <c r="P52" s="40"/>
      <c r="Q52" s="39">
        <v>792</v>
      </c>
      <c r="R52" s="39">
        <v>950</v>
      </c>
      <c r="S52" s="40"/>
      <c r="T52" s="39">
        <v>1742</v>
      </c>
      <c r="U52" s="40"/>
      <c r="V52" s="40"/>
      <c r="W52" s="40"/>
      <c r="X52" s="39">
        <v>232</v>
      </c>
      <c r="Y52" s="40"/>
      <c r="Z52" s="40"/>
      <c r="AA52" s="40"/>
      <c r="AB52" s="39">
        <v>0</v>
      </c>
      <c r="AC52" s="40"/>
      <c r="AD52" s="39">
        <v>0</v>
      </c>
      <c r="AE52" s="40"/>
      <c r="AF52" s="40"/>
      <c r="AG52" s="40"/>
      <c r="AH52" s="39">
        <v>0</v>
      </c>
    </row>
    <row r="53" spans="3:34" ht="20.100000000000001" customHeight="1" x14ac:dyDescent="0.2">
      <c r="D53" s="2" t="s">
        <v>112</v>
      </c>
      <c r="F53" s="35">
        <v>402</v>
      </c>
      <c r="G53" s="35"/>
      <c r="H53" s="35"/>
      <c r="I53" s="35"/>
      <c r="J53" s="35">
        <v>1661</v>
      </c>
      <c r="K53" s="35">
        <v>72</v>
      </c>
      <c r="L53" s="35"/>
      <c r="M53" s="35">
        <v>1733</v>
      </c>
      <c r="N53" s="35"/>
      <c r="O53" s="35"/>
      <c r="P53" s="35"/>
      <c r="Q53" s="35">
        <v>774</v>
      </c>
      <c r="R53" s="35">
        <v>1017</v>
      </c>
      <c r="S53" s="35"/>
      <c r="T53" s="35">
        <v>1791</v>
      </c>
      <c r="U53" s="35"/>
      <c r="V53" s="35"/>
      <c r="W53" s="35"/>
      <c r="X53" s="35">
        <v>344</v>
      </c>
      <c r="Y53" s="35"/>
      <c r="Z53" s="35"/>
      <c r="AA53" s="35"/>
      <c r="AB53" s="35">
        <v>0</v>
      </c>
      <c r="AC53" s="35"/>
      <c r="AD53" s="35">
        <v>0</v>
      </c>
      <c r="AE53" s="35"/>
      <c r="AF53" s="35"/>
      <c r="AG53" s="35"/>
      <c r="AH53" s="35">
        <v>55</v>
      </c>
    </row>
    <row r="54" spans="3:34" ht="20.100000000000001" customHeight="1" x14ac:dyDescent="0.2">
      <c r="D54" s="38" t="s">
        <v>98</v>
      </c>
      <c r="F54" s="39">
        <v>193</v>
      </c>
      <c r="G54" s="40"/>
      <c r="H54" s="40"/>
      <c r="I54" s="40"/>
      <c r="J54" s="39">
        <v>1714</v>
      </c>
      <c r="K54" s="39">
        <v>186</v>
      </c>
      <c r="L54" s="40"/>
      <c r="M54" s="39">
        <v>1900</v>
      </c>
      <c r="N54" s="40"/>
      <c r="O54" s="40"/>
      <c r="P54" s="40"/>
      <c r="Q54" s="39">
        <v>1143</v>
      </c>
      <c r="R54" s="39">
        <v>721</v>
      </c>
      <c r="S54" s="40"/>
      <c r="T54" s="39">
        <v>1864</v>
      </c>
      <c r="U54" s="40"/>
      <c r="V54" s="40"/>
      <c r="W54" s="40"/>
      <c r="X54" s="39">
        <v>229</v>
      </c>
      <c r="Y54" s="40"/>
      <c r="Z54" s="40"/>
      <c r="AA54" s="40"/>
      <c r="AB54" s="39">
        <v>0</v>
      </c>
      <c r="AC54" s="40"/>
      <c r="AD54" s="39">
        <v>0</v>
      </c>
      <c r="AE54" s="40"/>
      <c r="AF54" s="40"/>
      <c r="AG54" s="40"/>
      <c r="AH54" s="39">
        <v>0</v>
      </c>
    </row>
    <row r="55" spans="3:34" ht="20.100000000000001" customHeight="1" x14ac:dyDescent="0.2">
      <c r="D55" s="2" t="s">
        <v>113</v>
      </c>
      <c r="F55" s="35">
        <v>216</v>
      </c>
      <c r="G55" s="35"/>
      <c r="H55" s="35"/>
      <c r="I55" s="35"/>
      <c r="J55" s="35">
        <v>1653</v>
      </c>
      <c r="K55" s="35">
        <v>111</v>
      </c>
      <c r="L55" s="35"/>
      <c r="M55" s="35">
        <v>1764</v>
      </c>
      <c r="N55" s="35"/>
      <c r="O55" s="35"/>
      <c r="P55" s="35"/>
      <c r="Q55" s="35">
        <v>915</v>
      </c>
      <c r="R55" s="35">
        <v>829</v>
      </c>
      <c r="S55" s="35"/>
      <c r="T55" s="35">
        <v>1744</v>
      </c>
      <c r="U55" s="35"/>
      <c r="V55" s="35"/>
      <c r="W55" s="35"/>
      <c r="X55" s="35">
        <v>236</v>
      </c>
      <c r="Y55" s="35"/>
      <c r="Z55" s="35"/>
      <c r="AA55" s="35"/>
      <c r="AB55" s="35">
        <v>0</v>
      </c>
      <c r="AC55" s="35"/>
      <c r="AD55" s="35">
        <v>0</v>
      </c>
      <c r="AE55" s="35"/>
      <c r="AF55" s="35"/>
      <c r="AG55" s="35"/>
      <c r="AH55" s="35">
        <v>0</v>
      </c>
    </row>
    <row r="56" spans="3:34" ht="20.100000000000001" customHeight="1" x14ac:dyDescent="0.2">
      <c r="D56" s="38" t="s">
        <v>114</v>
      </c>
      <c r="F56" s="39">
        <v>377</v>
      </c>
      <c r="G56" s="40"/>
      <c r="H56" s="40"/>
      <c r="I56" s="40"/>
      <c r="J56" s="39">
        <v>1660</v>
      </c>
      <c r="K56" s="39">
        <v>71</v>
      </c>
      <c r="L56" s="40"/>
      <c r="M56" s="39">
        <v>1731</v>
      </c>
      <c r="N56" s="40"/>
      <c r="O56" s="40"/>
      <c r="P56" s="40"/>
      <c r="Q56" s="39">
        <v>739</v>
      </c>
      <c r="R56" s="39">
        <v>929</v>
      </c>
      <c r="S56" s="40"/>
      <c r="T56" s="39">
        <v>1668</v>
      </c>
      <c r="U56" s="40"/>
      <c r="V56" s="40"/>
      <c r="W56" s="40"/>
      <c r="X56" s="39">
        <v>440</v>
      </c>
      <c r="Y56" s="40"/>
      <c r="Z56" s="40"/>
      <c r="AA56" s="40"/>
      <c r="AB56" s="39">
        <v>0</v>
      </c>
      <c r="AC56" s="40"/>
      <c r="AD56" s="39">
        <v>0</v>
      </c>
      <c r="AE56" s="40"/>
      <c r="AF56" s="40"/>
      <c r="AG56" s="40"/>
      <c r="AH56" s="39">
        <v>0</v>
      </c>
    </row>
    <row r="57" spans="3:34" ht="20.100000000000001" customHeight="1" x14ac:dyDescent="0.2">
      <c r="D57" s="2" t="s">
        <v>101</v>
      </c>
      <c r="F57" s="35">
        <v>277</v>
      </c>
      <c r="G57" s="35"/>
      <c r="H57" s="35"/>
      <c r="I57" s="35"/>
      <c r="J57" s="35">
        <v>1531</v>
      </c>
      <c r="K57" s="35">
        <v>88</v>
      </c>
      <c r="L57" s="35"/>
      <c r="M57" s="35">
        <v>1619</v>
      </c>
      <c r="N57" s="35"/>
      <c r="O57" s="35"/>
      <c r="P57" s="35"/>
      <c r="Q57" s="35">
        <v>673</v>
      </c>
      <c r="R57" s="35">
        <v>925</v>
      </c>
      <c r="S57" s="35"/>
      <c r="T57" s="35">
        <v>1598</v>
      </c>
      <c r="U57" s="35"/>
      <c r="V57" s="35"/>
      <c r="W57" s="35"/>
      <c r="X57" s="35">
        <v>296</v>
      </c>
      <c r="Y57" s="35"/>
      <c r="Z57" s="35"/>
      <c r="AA57" s="35"/>
      <c r="AB57" s="35">
        <v>0</v>
      </c>
      <c r="AC57" s="35"/>
      <c r="AD57" s="35">
        <v>2</v>
      </c>
      <c r="AE57" s="35"/>
      <c r="AF57" s="35"/>
      <c r="AG57" s="35"/>
      <c r="AH57" s="35">
        <v>0</v>
      </c>
    </row>
    <row r="58" spans="3:34" ht="20.100000000000001" customHeight="1" x14ac:dyDescent="0.2">
      <c r="D58" s="38" t="s">
        <v>102</v>
      </c>
      <c r="F58" s="39">
        <v>300</v>
      </c>
      <c r="G58" s="40"/>
      <c r="H58" s="40"/>
      <c r="I58" s="40"/>
      <c r="J58" s="39">
        <v>1517</v>
      </c>
      <c r="K58" s="39">
        <v>143</v>
      </c>
      <c r="L58" s="40"/>
      <c r="M58" s="39">
        <v>1660</v>
      </c>
      <c r="N58" s="40"/>
      <c r="O58" s="40"/>
      <c r="P58" s="40"/>
      <c r="Q58" s="39">
        <v>728</v>
      </c>
      <c r="R58" s="39">
        <v>887</v>
      </c>
      <c r="S58" s="40"/>
      <c r="T58" s="39">
        <v>1615</v>
      </c>
      <c r="U58" s="40"/>
      <c r="V58" s="40"/>
      <c r="W58" s="40"/>
      <c r="X58" s="39">
        <v>345</v>
      </c>
      <c r="Y58" s="40"/>
      <c r="Z58" s="40"/>
      <c r="AA58" s="40"/>
      <c r="AB58" s="39">
        <v>0</v>
      </c>
      <c r="AC58" s="40"/>
      <c r="AD58" s="39">
        <v>0</v>
      </c>
      <c r="AE58" s="40"/>
      <c r="AF58" s="40"/>
      <c r="AG58" s="40"/>
      <c r="AH58" s="39">
        <v>191</v>
      </c>
    </row>
    <row r="59" spans="3:34" ht="20.100000000000001" customHeight="1" x14ac:dyDescent="0.2">
      <c r="D59" s="2" t="s">
        <v>103</v>
      </c>
      <c r="F59" s="35">
        <v>381</v>
      </c>
      <c r="G59" s="35"/>
      <c r="H59" s="35"/>
      <c r="I59" s="35"/>
      <c r="J59" s="35">
        <v>1526</v>
      </c>
      <c r="K59" s="35">
        <v>96</v>
      </c>
      <c r="L59" s="35"/>
      <c r="M59" s="35">
        <v>1622</v>
      </c>
      <c r="N59" s="35"/>
      <c r="O59" s="35"/>
      <c r="P59" s="35"/>
      <c r="Q59" s="35">
        <v>702</v>
      </c>
      <c r="R59" s="35">
        <v>1007</v>
      </c>
      <c r="S59" s="35"/>
      <c r="T59" s="35">
        <v>1709</v>
      </c>
      <c r="U59" s="35"/>
      <c r="V59" s="35"/>
      <c r="W59" s="35"/>
      <c r="X59" s="35">
        <v>294</v>
      </c>
      <c r="Y59" s="35"/>
      <c r="Z59" s="35"/>
      <c r="AA59" s="35"/>
      <c r="AB59" s="35">
        <v>0</v>
      </c>
      <c r="AC59" s="35"/>
      <c r="AD59" s="35">
        <v>0</v>
      </c>
      <c r="AE59" s="35"/>
      <c r="AF59" s="35"/>
      <c r="AG59" s="35"/>
      <c r="AH59" s="35">
        <v>331</v>
      </c>
    </row>
    <row r="60" spans="3:34" ht="20.100000000000001" customHeight="1" x14ac:dyDescent="0.2">
      <c r="D60" s="38" t="s">
        <v>116</v>
      </c>
      <c r="F60" s="39">
        <v>271</v>
      </c>
      <c r="G60" s="40"/>
      <c r="H60" s="40"/>
      <c r="I60" s="40"/>
      <c r="J60" s="39">
        <v>1497</v>
      </c>
      <c r="K60" s="39">
        <v>147</v>
      </c>
      <c r="L60" s="40"/>
      <c r="M60" s="39">
        <v>1644</v>
      </c>
      <c r="N60" s="40"/>
      <c r="O60" s="40"/>
      <c r="P60" s="40"/>
      <c r="Q60" s="39">
        <v>988</v>
      </c>
      <c r="R60" s="39">
        <v>653</v>
      </c>
      <c r="S60" s="40"/>
      <c r="T60" s="39">
        <v>1641</v>
      </c>
      <c r="U60" s="40"/>
      <c r="V60" s="40"/>
      <c r="W60" s="40"/>
      <c r="X60" s="39">
        <v>274</v>
      </c>
      <c r="Y60" s="40"/>
      <c r="Z60" s="40"/>
      <c r="AA60" s="40"/>
      <c r="AB60" s="39">
        <v>0</v>
      </c>
      <c r="AC60" s="40"/>
      <c r="AD60" s="39">
        <v>0</v>
      </c>
      <c r="AE60" s="40"/>
      <c r="AF60" s="40"/>
      <c r="AG60" s="40"/>
      <c r="AH60" s="39">
        <v>0</v>
      </c>
    </row>
    <row r="61" spans="3:34" ht="20.100000000000001" customHeight="1" x14ac:dyDescent="0.2">
      <c r="D61" s="2" t="s">
        <v>105</v>
      </c>
      <c r="F61" s="35">
        <v>383</v>
      </c>
      <c r="G61" s="35"/>
      <c r="H61" s="35"/>
      <c r="I61" s="35"/>
      <c r="J61" s="35">
        <v>1553</v>
      </c>
      <c r="K61" s="35">
        <v>76</v>
      </c>
      <c r="L61" s="35"/>
      <c r="M61" s="35">
        <v>1629</v>
      </c>
      <c r="N61" s="35"/>
      <c r="O61" s="35"/>
      <c r="P61" s="35"/>
      <c r="Q61" s="35">
        <v>690</v>
      </c>
      <c r="R61" s="35">
        <v>1069</v>
      </c>
      <c r="S61" s="35"/>
      <c r="T61" s="35">
        <v>1759</v>
      </c>
      <c r="U61" s="35"/>
      <c r="V61" s="35"/>
      <c r="W61" s="35"/>
      <c r="X61" s="35">
        <v>253</v>
      </c>
      <c r="Y61" s="35"/>
      <c r="Z61" s="35"/>
      <c r="AA61" s="35"/>
      <c r="AB61" s="35">
        <v>0</v>
      </c>
      <c r="AC61" s="35"/>
      <c r="AD61" s="35">
        <v>0</v>
      </c>
      <c r="AE61" s="35"/>
      <c r="AF61" s="35"/>
      <c r="AG61" s="35"/>
      <c r="AH61" s="35">
        <v>0</v>
      </c>
    </row>
    <row r="62" spans="3:34" ht="20.100000000000001" customHeight="1" x14ac:dyDescent="0.2">
      <c r="D62" s="38" t="s">
        <v>106</v>
      </c>
      <c r="F62" s="39">
        <v>271</v>
      </c>
      <c r="G62" s="40"/>
      <c r="H62" s="40"/>
      <c r="I62" s="40"/>
      <c r="J62" s="39">
        <v>1688</v>
      </c>
      <c r="K62" s="39">
        <v>102</v>
      </c>
      <c r="L62" s="40"/>
      <c r="M62" s="39">
        <v>1790</v>
      </c>
      <c r="N62" s="40"/>
      <c r="O62" s="40"/>
      <c r="P62" s="40"/>
      <c r="Q62" s="39">
        <v>647</v>
      </c>
      <c r="R62" s="39">
        <v>1116</v>
      </c>
      <c r="S62" s="40"/>
      <c r="T62" s="39">
        <v>1763</v>
      </c>
      <c r="U62" s="40"/>
      <c r="V62" s="40"/>
      <c r="W62" s="40"/>
      <c r="X62" s="39">
        <v>298</v>
      </c>
      <c r="Y62" s="40"/>
      <c r="Z62" s="40"/>
      <c r="AA62" s="40"/>
      <c r="AB62" s="39">
        <v>0</v>
      </c>
      <c r="AC62" s="40"/>
      <c r="AD62" s="39">
        <v>0</v>
      </c>
      <c r="AE62" s="40"/>
      <c r="AF62" s="40"/>
      <c r="AG62" s="40"/>
      <c r="AH62" s="39">
        <v>0</v>
      </c>
    </row>
    <row r="63" spans="3:34" ht="20.100000000000001" customHeight="1" x14ac:dyDescent="0.2">
      <c r="D63" s="2" t="s">
        <v>107</v>
      </c>
      <c r="F63" s="35">
        <v>354</v>
      </c>
      <c r="G63" s="35"/>
      <c r="H63" s="35"/>
      <c r="I63" s="35"/>
      <c r="J63" s="35">
        <v>1518</v>
      </c>
      <c r="K63" s="35">
        <v>122</v>
      </c>
      <c r="L63" s="35"/>
      <c r="M63" s="35">
        <v>1640</v>
      </c>
      <c r="N63" s="35"/>
      <c r="O63" s="35"/>
      <c r="P63" s="35"/>
      <c r="Q63" s="35">
        <v>674</v>
      </c>
      <c r="R63" s="35">
        <v>1014</v>
      </c>
      <c r="S63" s="35"/>
      <c r="T63" s="35">
        <v>1688</v>
      </c>
      <c r="U63" s="35"/>
      <c r="V63" s="35"/>
      <c r="W63" s="35"/>
      <c r="X63" s="35">
        <v>306</v>
      </c>
      <c r="Y63" s="35"/>
      <c r="Z63" s="35"/>
      <c r="AA63" s="35"/>
      <c r="AB63" s="35">
        <v>0</v>
      </c>
      <c r="AC63" s="35"/>
      <c r="AD63" s="35">
        <v>0</v>
      </c>
      <c r="AE63" s="35"/>
      <c r="AF63" s="35"/>
      <c r="AG63" s="35"/>
      <c r="AH63" s="35">
        <v>0</v>
      </c>
    </row>
    <row r="64" spans="3:34" ht="20.100000000000001" customHeight="1" x14ac:dyDescent="0.2">
      <c r="D64" s="38" t="s">
        <v>108</v>
      </c>
      <c r="F64" s="39">
        <v>326</v>
      </c>
      <c r="G64" s="40"/>
      <c r="H64" s="40"/>
      <c r="I64" s="40"/>
      <c r="J64" s="39">
        <v>1569</v>
      </c>
      <c r="K64" s="39">
        <v>106</v>
      </c>
      <c r="L64" s="40"/>
      <c r="M64" s="39">
        <v>1675</v>
      </c>
      <c r="N64" s="40"/>
      <c r="O64" s="40"/>
      <c r="P64" s="40"/>
      <c r="Q64" s="39">
        <v>854</v>
      </c>
      <c r="R64" s="39">
        <v>818</v>
      </c>
      <c r="S64" s="40"/>
      <c r="T64" s="39">
        <v>1672</v>
      </c>
      <c r="U64" s="40"/>
      <c r="V64" s="40"/>
      <c r="W64" s="40"/>
      <c r="X64" s="39">
        <v>328</v>
      </c>
      <c r="Y64" s="40"/>
      <c r="Z64" s="40"/>
      <c r="AA64" s="40"/>
      <c r="AB64" s="39">
        <v>0</v>
      </c>
      <c r="AC64" s="40"/>
      <c r="AD64" s="39">
        <v>1</v>
      </c>
      <c r="AE64" s="40"/>
      <c r="AF64" s="40"/>
      <c r="AG64" s="40"/>
      <c r="AH64" s="39">
        <v>19</v>
      </c>
    </row>
    <row r="65" spans="1:34" ht="20.100000000000001" customHeight="1" x14ac:dyDescent="0.2">
      <c r="D65" s="2" t="s">
        <v>122</v>
      </c>
      <c r="F65" s="35">
        <v>319</v>
      </c>
      <c r="G65" s="35"/>
      <c r="H65" s="35"/>
      <c r="I65" s="35"/>
      <c r="J65" s="35">
        <v>1555</v>
      </c>
      <c r="K65" s="35">
        <v>97</v>
      </c>
      <c r="L65" s="35"/>
      <c r="M65" s="35">
        <v>1652</v>
      </c>
      <c r="N65" s="35"/>
      <c r="O65" s="35"/>
      <c r="P65" s="35"/>
      <c r="Q65" s="35">
        <v>728</v>
      </c>
      <c r="R65" s="35">
        <v>966</v>
      </c>
      <c r="S65" s="35"/>
      <c r="T65" s="35">
        <v>1694</v>
      </c>
      <c r="U65" s="35"/>
      <c r="V65" s="35"/>
      <c r="W65" s="35"/>
      <c r="X65" s="35">
        <v>277</v>
      </c>
      <c r="Y65" s="35"/>
      <c r="Z65" s="35"/>
      <c r="AA65" s="35"/>
      <c r="AB65" s="35">
        <v>0</v>
      </c>
      <c r="AC65" s="35"/>
      <c r="AD65" s="35">
        <v>0</v>
      </c>
      <c r="AE65" s="35"/>
      <c r="AF65" s="35"/>
      <c r="AG65" s="35"/>
      <c r="AH65" s="35">
        <v>0</v>
      </c>
    </row>
    <row r="66" spans="1:34" ht="20.100000000000001" customHeight="1" x14ac:dyDescent="0.2">
      <c r="D66" s="38" t="s">
        <v>117</v>
      </c>
      <c r="F66" s="39">
        <v>218</v>
      </c>
      <c r="G66" s="40"/>
      <c r="H66" s="40"/>
      <c r="I66" s="40"/>
      <c r="J66" s="39">
        <v>1616</v>
      </c>
      <c r="K66" s="39">
        <v>93</v>
      </c>
      <c r="L66" s="40"/>
      <c r="M66" s="39">
        <v>1709</v>
      </c>
      <c r="N66" s="40"/>
      <c r="O66" s="40"/>
      <c r="P66" s="40"/>
      <c r="Q66" s="39">
        <v>839</v>
      </c>
      <c r="R66" s="39">
        <v>891</v>
      </c>
      <c r="S66" s="40"/>
      <c r="T66" s="39">
        <v>1730</v>
      </c>
      <c r="U66" s="40"/>
      <c r="V66" s="40"/>
      <c r="W66" s="40"/>
      <c r="X66" s="39">
        <v>197</v>
      </c>
      <c r="Y66" s="40"/>
      <c r="Z66" s="40"/>
      <c r="AA66" s="40"/>
      <c r="AB66" s="39">
        <v>0</v>
      </c>
      <c r="AC66" s="40"/>
      <c r="AD66" s="39">
        <v>0</v>
      </c>
      <c r="AE66" s="40"/>
      <c r="AF66" s="40"/>
      <c r="AG66" s="40"/>
      <c r="AH66" s="39">
        <v>0</v>
      </c>
    </row>
    <row r="67" spans="1:34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4804</v>
      </c>
      <c r="G68" s="45"/>
      <c r="H68" s="45"/>
      <c r="I68" s="45"/>
      <c r="J68" s="44">
        <v>25454</v>
      </c>
      <c r="K68" s="44">
        <v>1623</v>
      </c>
      <c r="L68" s="45"/>
      <c r="M68" s="44">
        <v>27077</v>
      </c>
      <c r="N68" s="45"/>
      <c r="O68" s="45"/>
      <c r="P68" s="45"/>
      <c r="Q68" s="44">
        <v>12589</v>
      </c>
      <c r="R68" s="44">
        <v>14741</v>
      </c>
      <c r="S68" s="45"/>
      <c r="T68" s="44">
        <v>27330</v>
      </c>
      <c r="U68" s="45"/>
      <c r="V68" s="45"/>
      <c r="W68" s="45"/>
      <c r="X68" s="44">
        <v>4548</v>
      </c>
      <c r="Y68" s="45"/>
      <c r="Z68" s="45"/>
      <c r="AA68" s="45"/>
      <c r="AB68" s="44">
        <v>0</v>
      </c>
      <c r="AC68" s="45"/>
      <c r="AD68" s="44">
        <v>3</v>
      </c>
      <c r="AE68" s="45"/>
      <c r="AF68" s="45"/>
      <c r="AG68" s="45"/>
      <c r="AH68" s="44">
        <v>596</v>
      </c>
    </row>
    <row r="69" spans="1:34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ht="20.100000000000001" customHeight="1" x14ac:dyDescent="0.2">
      <c r="D71" s="2" t="s">
        <v>121</v>
      </c>
      <c r="F71" s="35">
        <v>126</v>
      </c>
      <c r="G71" s="35"/>
      <c r="H71" s="35"/>
      <c r="I71" s="35"/>
      <c r="J71" s="35">
        <v>374</v>
      </c>
      <c r="K71" s="35">
        <v>42</v>
      </c>
      <c r="L71" s="35"/>
      <c r="M71" s="35">
        <v>416</v>
      </c>
      <c r="N71" s="35"/>
      <c r="O71" s="35"/>
      <c r="P71" s="35"/>
      <c r="Q71" s="35">
        <v>288</v>
      </c>
      <c r="R71" s="35">
        <v>329</v>
      </c>
      <c r="S71" s="35"/>
      <c r="T71" s="35">
        <v>617</v>
      </c>
      <c r="U71" s="35"/>
      <c r="V71" s="35"/>
      <c r="W71" s="35"/>
      <c r="X71" s="35">
        <v>217</v>
      </c>
      <c r="Y71" s="35"/>
      <c r="Z71" s="35"/>
      <c r="AA71" s="35"/>
      <c r="AB71" s="35">
        <v>294</v>
      </c>
      <c r="AC71" s="35"/>
      <c r="AD71" s="35">
        <v>2</v>
      </c>
      <c r="AE71" s="35"/>
      <c r="AF71" s="35"/>
      <c r="AG71" s="35"/>
      <c r="AH71" s="35">
        <v>0</v>
      </c>
    </row>
    <row r="72" spans="1:34" ht="20.100000000000001" customHeight="1" x14ac:dyDescent="0.2">
      <c r="D72" s="38" t="s">
        <v>96</v>
      </c>
      <c r="F72" s="39">
        <v>105</v>
      </c>
      <c r="G72" s="40"/>
      <c r="H72" s="40"/>
      <c r="I72" s="40"/>
      <c r="J72" s="39">
        <v>655</v>
      </c>
      <c r="K72" s="39">
        <v>101</v>
      </c>
      <c r="L72" s="40"/>
      <c r="M72" s="39">
        <v>756</v>
      </c>
      <c r="N72" s="40"/>
      <c r="O72" s="40"/>
      <c r="P72" s="40"/>
      <c r="Q72" s="39">
        <v>338</v>
      </c>
      <c r="R72" s="39">
        <v>237</v>
      </c>
      <c r="S72" s="40"/>
      <c r="T72" s="39">
        <v>575</v>
      </c>
      <c r="U72" s="40"/>
      <c r="V72" s="40"/>
      <c r="W72" s="40"/>
      <c r="X72" s="39">
        <v>285</v>
      </c>
      <c r="Y72" s="40"/>
      <c r="Z72" s="40"/>
      <c r="AA72" s="40"/>
      <c r="AB72" s="39">
        <v>0</v>
      </c>
      <c r="AC72" s="40"/>
      <c r="AD72" s="39">
        <v>1</v>
      </c>
      <c r="AE72" s="40"/>
      <c r="AF72" s="40"/>
      <c r="AG72" s="40"/>
      <c r="AH72" s="39">
        <v>0</v>
      </c>
    </row>
    <row r="73" spans="1:34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</row>
    <row r="74" spans="1:34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231</v>
      </c>
      <c r="G74" s="45"/>
      <c r="H74" s="45"/>
      <c r="I74" s="45"/>
      <c r="J74" s="44">
        <v>1029</v>
      </c>
      <c r="K74" s="44">
        <v>143</v>
      </c>
      <c r="L74" s="45"/>
      <c r="M74" s="44">
        <v>1172</v>
      </c>
      <c r="N74" s="45"/>
      <c r="O74" s="45"/>
      <c r="P74" s="45"/>
      <c r="Q74" s="44">
        <v>626</v>
      </c>
      <c r="R74" s="44">
        <v>566</v>
      </c>
      <c r="S74" s="45"/>
      <c r="T74" s="44">
        <v>1192</v>
      </c>
      <c r="U74" s="45"/>
      <c r="V74" s="45"/>
      <c r="W74" s="45"/>
      <c r="X74" s="44">
        <v>502</v>
      </c>
      <c r="Y74" s="45"/>
      <c r="Z74" s="45"/>
      <c r="AA74" s="45"/>
      <c r="AB74" s="44">
        <v>294</v>
      </c>
      <c r="AC74" s="45"/>
      <c r="AD74" s="44">
        <v>3</v>
      </c>
      <c r="AE74" s="45"/>
      <c r="AF74" s="45"/>
      <c r="AG74" s="45"/>
      <c r="AH74" s="44">
        <v>0</v>
      </c>
    </row>
    <row r="75" spans="1:34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ht="20.100000000000001" customHeight="1" x14ac:dyDescent="0.2">
      <c r="D77" s="2" t="s">
        <v>95</v>
      </c>
      <c r="F77" s="35">
        <v>186</v>
      </c>
      <c r="G77" s="35"/>
      <c r="H77" s="35"/>
      <c r="I77" s="35"/>
      <c r="J77" s="35">
        <v>1353</v>
      </c>
      <c r="K77" s="35">
        <v>72</v>
      </c>
      <c r="L77" s="35"/>
      <c r="M77" s="35">
        <v>1425</v>
      </c>
      <c r="N77" s="35"/>
      <c r="O77" s="35"/>
      <c r="P77" s="35"/>
      <c r="Q77" s="35">
        <v>693</v>
      </c>
      <c r="R77" s="35">
        <v>616</v>
      </c>
      <c r="S77" s="35"/>
      <c r="T77" s="35">
        <v>1309</v>
      </c>
      <c r="U77" s="35"/>
      <c r="V77" s="35"/>
      <c r="W77" s="35"/>
      <c r="X77" s="35">
        <v>302</v>
      </c>
      <c r="Y77" s="35"/>
      <c r="Z77" s="35"/>
      <c r="AA77" s="35"/>
      <c r="AB77" s="35">
        <v>0</v>
      </c>
      <c r="AC77" s="35"/>
      <c r="AD77" s="35">
        <v>0</v>
      </c>
      <c r="AE77" s="35"/>
      <c r="AF77" s="35"/>
      <c r="AG77" s="35"/>
      <c r="AH77" s="35">
        <v>25</v>
      </c>
    </row>
    <row r="78" spans="1:34" ht="20.100000000000001" customHeight="1" x14ac:dyDescent="0.2">
      <c r="D78" s="38" t="s">
        <v>96</v>
      </c>
      <c r="F78" s="39">
        <v>220</v>
      </c>
      <c r="G78" s="40"/>
      <c r="H78" s="40"/>
      <c r="I78" s="40"/>
      <c r="J78" s="39">
        <v>1376</v>
      </c>
      <c r="K78" s="39">
        <v>64</v>
      </c>
      <c r="L78" s="40"/>
      <c r="M78" s="39">
        <v>1440</v>
      </c>
      <c r="N78" s="40"/>
      <c r="O78" s="40"/>
      <c r="P78" s="40"/>
      <c r="Q78" s="39">
        <v>634</v>
      </c>
      <c r="R78" s="39">
        <v>783</v>
      </c>
      <c r="S78" s="40"/>
      <c r="T78" s="39">
        <v>1417</v>
      </c>
      <c r="U78" s="40"/>
      <c r="V78" s="40"/>
      <c r="W78" s="40"/>
      <c r="X78" s="39">
        <v>243</v>
      </c>
      <c r="Y78" s="40"/>
      <c r="Z78" s="40"/>
      <c r="AA78" s="40"/>
      <c r="AB78" s="39">
        <v>0</v>
      </c>
      <c r="AC78" s="40"/>
      <c r="AD78" s="39">
        <v>0</v>
      </c>
      <c r="AE78" s="40"/>
      <c r="AF78" s="40"/>
      <c r="AG78" s="40"/>
      <c r="AH78" s="39">
        <v>246</v>
      </c>
    </row>
    <row r="79" spans="1:34" ht="20.100000000000001" customHeight="1" x14ac:dyDescent="0.2">
      <c r="D79" s="2" t="s">
        <v>112</v>
      </c>
      <c r="F79" s="35">
        <v>234</v>
      </c>
      <c r="G79" s="35"/>
      <c r="H79" s="35"/>
      <c r="I79" s="35"/>
      <c r="J79" s="35">
        <v>1355</v>
      </c>
      <c r="K79" s="35">
        <v>90</v>
      </c>
      <c r="L79" s="35"/>
      <c r="M79" s="35">
        <v>1445</v>
      </c>
      <c r="N79" s="35"/>
      <c r="O79" s="35"/>
      <c r="P79" s="35"/>
      <c r="Q79" s="35">
        <v>818</v>
      </c>
      <c r="R79" s="35">
        <v>683</v>
      </c>
      <c r="S79" s="35"/>
      <c r="T79" s="35">
        <v>1501</v>
      </c>
      <c r="U79" s="35"/>
      <c r="V79" s="35"/>
      <c r="W79" s="35"/>
      <c r="X79" s="35">
        <v>178</v>
      </c>
      <c r="Y79" s="35"/>
      <c r="Z79" s="35"/>
      <c r="AA79" s="35"/>
      <c r="AB79" s="35">
        <v>0</v>
      </c>
      <c r="AC79" s="35"/>
      <c r="AD79" s="35">
        <v>0</v>
      </c>
      <c r="AE79" s="35"/>
      <c r="AF79" s="35"/>
      <c r="AG79" s="35"/>
      <c r="AH79" s="35">
        <v>114</v>
      </c>
    </row>
    <row r="80" spans="1:34" ht="20.100000000000001" customHeight="1" x14ac:dyDescent="0.2">
      <c r="D80" s="38" t="s">
        <v>98</v>
      </c>
      <c r="F80" s="39">
        <v>209</v>
      </c>
      <c r="G80" s="40"/>
      <c r="H80" s="40"/>
      <c r="I80" s="40"/>
      <c r="J80" s="39">
        <v>1379</v>
      </c>
      <c r="K80" s="39">
        <v>35</v>
      </c>
      <c r="L80" s="40"/>
      <c r="M80" s="39">
        <v>1414</v>
      </c>
      <c r="N80" s="40"/>
      <c r="O80" s="40"/>
      <c r="P80" s="40"/>
      <c r="Q80" s="39">
        <v>660</v>
      </c>
      <c r="R80" s="39">
        <v>766</v>
      </c>
      <c r="S80" s="40"/>
      <c r="T80" s="39">
        <v>1426</v>
      </c>
      <c r="U80" s="40"/>
      <c r="V80" s="40"/>
      <c r="W80" s="40"/>
      <c r="X80" s="39">
        <v>197</v>
      </c>
      <c r="Y80" s="40"/>
      <c r="Z80" s="40"/>
      <c r="AA80" s="40"/>
      <c r="AB80" s="39">
        <v>0</v>
      </c>
      <c r="AC80" s="40"/>
      <c r="AD80" s="39">
        <v>0</v>
      </c>
      <c r="AE80" s="40"/>
      <c r="AF80" s="40"/>
      <c r="AG80" s="40"/>
      <c r="AH80" s="39">
        <v>0</v>
      </c>
    </row>
    <row r="81" spans="1:34" ht="20.100000000000001" customHeight="1" x14ac:dyDescent="0.2">
      <c r="D81" s="2" t="s">
        <v>113</v>
      </c>
      <c r="F81" s="35">
        <v>240</v>
      </c>
      <c r="G81" s="35"/>
      <c r="H81" s="35"/>
      <c r="I81" s="35"/>
      <c r="J81" s="35">
        <v>1372</v>
      </c>
      <c r="K81" s="35">
        <v>101</v>
      </c>
      <c r="L81" s="35"/>
      <c r="M81" s="35">
        <v>1473</v>
      </c>
      <c r="N81" s="35"/>
      <c r="O81" s="35"/>
      <c r="P81" s="35"/>
      <c r="Q81" s="35">
        <v>746</v>
      </c>
      <c r="R81" s="35">
        <v>747</v>
      </c>
      <c r="S81" s="35"/>
      <c r="T81" s="35">
        <v>1493</v>
      </c>
      <c r="U81" s="35"/>
      <c r="V81" s="35"/>
      <c r="W81" s="35"/>
      <c r="X81" s="35">
        <v>220</v>
      </c>
      <c r="Y81" s="35"/>
      <c r="Z81" s="35"/>
      <c r="AA81" s="35"/>
      <c r="AB81" s="35">
        <v>0</v>
      </c>
      <c r="AC81" s="35"/>
      <c r="AD81" s="35">
        <v>0</v>
      </c>
      <c r="AE81" s="35"/>
      <c r="AF81" s="35"/>
      <c r="AG81" s="35"/>
      <c r="AH81" s="35">
        <v>64</v>
      </c>
    </row>
    <row r="82" spans="1:34" ht="20.100000000000001" customHeight="1" x14ac:dyDescent="0.2">
      <c r="D82" s="38" t="s">
        <v>114</v>
      </c>
      <c r="F82" s="39">
        <v>276</v>
      </c>
      <c r="G82" s="40"/>
      <c r="H82" s="40"/>
      <c r="I82" s="40"/>
      <c r="J82" s="39">
        <v>1403</v>
      </c>
      <c r="K82" s="39">
        <v>68</v>
      </c>
      <c r="L82" s="40"/>
      <c r="M82" s="39">
        <v>1471</v>
      </c>
      <c r="N82" s="40"/>
      <c r="O82" s="40"/>
      <c r="P82" s="40"/>
      <c r="Q82" s="39">
        <v>711</v>
      </c>
      <c r="R82" s="39">
        <v>822</v>
      </c>
      <c r="S82" s="40"/>
      <c r="T82" s="39">
        <v>1533</v>
      </c>
      <c r="U82" s="40"/>
      <c r="V82" s="40"/>
      <c r="W82" s="40"/>
      <c r="X82" s="39">
        <v>214</v>
      </c>
      <c r="Y82" s="40"/>
      <c r="Z82" s="40"/>
      <c r="AA82" s="40"/>
      <c r="AB82" s="39">
        <v>0</v>
      </c>
      <c r="AC82" s="40"/>
      <c r="AD82" s="39">
        <v>0</v>
      </c>
      <c r="AE82" s="40"/>
      <c r="AF82" s="40"/>
      <c r="AG82" s="40"/>
      <c r="AH82" s="39">
        <v>43</v>
      </c>
    </row>
    <row r="83" spans="1:34" ht="20.100000000000001" customHeight="1" x14ac:dyDescent="0.2">
      <c r="D83" s="2" t="s">
        <v>115</v>
      </c>
      <c r="F83" s="35">
        <v>316</v>
      </c>
      <c r="G83" s="35"/>
      <c r="H83" s="35"/>
      <c r="I83" s="35"/>
      <c r="J83" s="35">
        <v>1375</v>
      </c>
      <c r="K83" s="35">
        <v>83</v>
      </c>
      <c r="L83" s="35"/>
      <c r="M83" s="35">
        <v>1458</v>
      </c>
      <c r="N83" s="35"/>
      <c r="O83" s="35"/>
      <c r="P83" s="35"/>
      <c r="Q83" s="35">
        <v>645</v>
      </c>
      <c r="R83" s="35">
        <v>803</v>
      </c>
      <c r="S83" s="35"/>
      <c r="T83" s="35">
        <v>1448</v>
      </c>
      <c r="U83" s="35"/>
      <c r="V83" s="35"/>
      <c r="W83" s="35"/>
      <c r="X83" s="35">
        <v>326</v>
      </c>
      <c r="Y83" s="35"/>
      <c r="Z83" s="35"/>
      <c r="AA83" s="35"/>
      <c r="AB83" s="35">
        <v>0</v>
      </c>
      <c r="AC83" s="35"/>
      <c r="AD83" s="35">
        <v>0</v>
      </c>
      <c r="AE83" s="35"/>
      <c r="AF83" s="35"/>
      <c r="AG83" s="35"/>
      <c r="AH83" s="35">
        <v>362</v>
      </c>
    </row>
    <row r="84" spans="1:34" ht="20.100000000000001" customHeight="1" x14ac:dyDescent="0.2">
      <c r="D84" s="38" t="s">
        <v>102</v>
      </c>
      <c r="F84" s="39">
        <v>172</v>
      </c>
      <c r="G84" s="40"/>
      <c r="H84" s="40"/>
      <c r="I84" s="40"/>
      <c r="J84" s="39">
        <v>1381</v>
      </c>
      <c r="K84" s="39">
        <v>77</v>
      </c>
      <c r="L84" s="40"/>
      <c r="M84" s="39">
        <v>1458</v>
      </c>
      <c r="N84" s="40"/>
      <c r="O84" s="40"/>
      <c r="P84" s="40"/>
      <c r="Q84" s="39">
        <v>807</v>
      </c>
      <c r="R84" s="39">
        <v>671</v>
      </c>
      <c r="S84" s="40"/>
      <c r="T84" s="39">
        <v>1478</v>
      </c>
      <c r="U84" s="40"/>
      <c r="V84" s="40"/>
      <c r="W84" s="40"/>
      <c r="X84" s="39">
        <v>152</v>
      </c>
      <c r="Y84" s="40"/>
      <c r="Z84" s="40"/>
      <c r="AA84" s="40"/>
      <c r="AB84" s="39">
        <v>0</v>
      </c>
      <c r="AC84" s="40"/>
      <c r="AD84" s="39">
        <v>0</v>
      </c>
      <c r="AE84" s="40"/>
      <c r="AF84" s="40"/>
      <c r="AG84" s="40"/>
      <c r="AH84" s="39">
        <v>0</v>
      </c>
    </row>
    <row r="85" spans="1:34" ht="20.100000000000001" customHeight="1" x14ac:dyDescent="0.2">
      <c r="D85" s="2" t="s">
        <v>103</v>
      </c>
      <c r="F85" s="35">
        <v>294</v>
      </c>
      <c r="G85" s="35"/>
      <c r="H85" s="35"/>
      <c r="I85" s="35"/>
      <c r="J85" s="35">
        <v>1366</v>
      </c>
      <c r="K85" s="35">
        <v>82</v>
      </c>
      <c r="L85" s="35"/>
      <c r="M85" s="35">
        <v>1448</v>
      </c>
      <c r="N85" s="35"/>
      <c r="O85" s="35"/>
      <c r="P85" s="35"/>
      <c r="Q85" s="35">
        <v>781</v>
      </c>
      <c r="R85" s="35">
        <v>696</v>
      </c>
      <c r="S85" s="35"/>
      <c r="T85" s="35">
        <v>1477</v>
      </c>
      <c r="U85" s="35"/>
      <c r="V85" s="35"/>
      <c r="W85" s="35"/>
      <c r="X85" s="35">
        <v>265</v>
      </c>
      <c r="Y85" s="35"/>
      <c r="Z85" s="35"/>
      <c r="AA85" s="35"/>
      <c r="AB85" s="35">
        <v>0</v>
      </c>
      <c r="AC85" s="35"/>
      <c r="AD85" s="35">
        <v>0</v>
      </c>
      <c r="AE85" s="35"/>
      <c r="AF85" s="35"/>
      <c r="AG85" s="35"/>
      <c r="AH85" s="35">
        <v>161</v>
      </c>
    </row>
    <row r="86" spans="1:34" ht="20.100000000000001" customHeight="1" x14ac:dyDescent="0.2">
      <c r="D86" s="38" t="s">
        <v>116</v>
      </c>
      <c r="F86" s="39">
        <v>137</v>
      </c>
      <c r="G86" s="40"/>
      <c r="H86" s="40"/>
      <c r="I86" s="40"/>
      <c r="J86" s="39">
        <v>1392</v>
      </c>
      <c r="K86" s="39">
        <v>77</v>
      </c>
      <c r="L86" s="40"/>
      <c r="M86" s="39">
        <v>1469</v>
      </c>
      <c r="N86" s="40"/>
      <c r="O86" s="40"/>
      <c r="P86" s="40"/>
      <c r="Q86" s="39">
        <v>658</v>
      </c>
      <c r="R86" s="39">
        <v>760</v>
      </c>
      <c r="S86" s="40"/>
      <c r="T86" s="39">
        <v>1418</v>
      </c>
      <c r="U86" s="40"/>
      <c r="V86" s="40"/>
      <c r="W86" s="40"/>
      <c r="X86" s="39">
        <v>188</v>
      </c>
      <c r="Y86" s="40"/>
      <c r="Z86" s="40"/>
      <c r="AA86" s="40"/>
      <c r="AB86" s="39">
        <v>0</v>
      </c>
      <c r="AC86" s="40"/>
      <c r="AD86" s="39">
        <v>0</v>
      </c>
      <c r="AE86" s="40"/>
      <c r="AF86" s="40"/>
      <c r="AG86" s="40"/>
      <c r="AH86" s="39">
        <v>0</v>
      </c>
    </row>
    <row r="87" spans="1:34" ht="20.100000000000001" customHeight="1" x14ac:dyDescent="0.2">
      <c r="D87" s="2" t="s">
        <v>105</v>
      </c>
      <c r="F87" s="35">
        <v>230</v>
      </c>
      <c r="G87" s="35"/>
      <c r="H87" s="35"/>
      <c r="I87" s="35"/>
      <c r="J87" s="35">
        <v>1379</v>
      </c>
      <c r="K87" s="35">
        <v>62</v>
      </c>
      <c r="L87" s="35"/>
      <c r="M87" s="35">
        <v>1441</v>
      </c>
      <c r="N87" s="35"/>
      <c r="O87" s="35"/>
      <c r="P87" s="35"/>
      <c r="Q87" s="35">
        <v>773</v>
      </c>
      <c r="R87" s="35">
        <v>636</v>
      </c>
      <c r="S87" s="35"/>
      <c r="T87" s="35">
        <v>1409</v>
      </c>
      <c r="U87" s="35"/>
      <c r="V87" s="35"/>
      <c r="W87" s="35"/>
      <c r="X87" s="35">
        <v>262</v>
      </c>
      <c r="Y87" s="35"/>
      <c r="Z87" s="35"/>
      <c r="AA87" s="35"/>
      <c r="AB87" s="35">
        <v>0</v>
      </c>
      <c r="AC87" s="35"/>
      <c r="AD87" s="35">
        <v>0</v>
      </c>
      <c r="AE87" s="35"/>
      <c r="AF87" s="35"/>
      <c r="AG87" s="35"/>
      <c r="AH87" s="35">
        <v>300</v>
      </c>
    </row>
    <row r="88" spans="1:34" ht="20.100000000000001" customHeight="1" x14ac:dyDescent="0.2">
      <c r="D88" s="38" t="s">
        <v>106</v>
      </c>
      <c r="F88" s="39">
        <v>147</v>
      </c>
      <c r="G88" s="40"/>
      <c r="H88" s="40"/>
      <c r="I88" s="40"/>
      <c r="J88" s="39">
        <v>1397</v>
      </c>
      <c r="K88" s="39">
        <v>95</v>
      </c>
      <c r="L88" s="40"/>
      <c r="M88" s="39">
        <v>1492</v>
      </c>
      <c r="N88" s="40"/>
      <c r="O88" s="40"/>
      <c r="P88" s="40"/>
      <c r="Q88" s="39">
        <v>847</v>
      </c>
      <c r="R88" s="39">
        <v>570</v>
      </c>
      <c r="S88" s="40"/>
      <c r="T88" s="39">
        <v>1417</v>
      </c>
      <c r="U88" s="40"/>
      <c r="V88" s="40"/>
      <c r="W88" s="40"/>
      <c r="X88" s="39">
        <v>222</v>
      </c>
      <c r="Y88" s="40"/>
      <c r="Z88" s="40"/>
      <c r="AA88" s="40"/>
      <c r="AB88" s="39">
        <v>0</v>
      </c>
      <c r="AC88" s="40"/>
      <c r="AD88" s="39">
        <v>0</v>
      </c>
      <c r="AE88" s="40"/>
      <c r="AF88" s="40"/>
      <c r="AG88" s="40"/>
      <c r="AH88" s="39">
        <v>0</v>
      </c>
    </row>
    <row r="89" spans="1:34" ht="20.100000000000001" customHeight="1" x14ac:dyDescent="0.2">
      <c r="D89" s="2" t="s">
        <v>107</v>
      </c>
      <c r="F89" s="35">
        <v>280</v>
      </c>
      <c r="G89" s="35"/>
      <c r="H89" s="35"/>
      <c r="I89" s="35"/>
      <c r="J89" s="35">
        <v>1364</v>
      </c>
      <c r="K89" s="35">
        <v>83</v>
      </c>
      <c r="L89" s="35"/>
      <c r="M89" s="35">
        <v>1447</v>
      </c>
      <c r="N89" s="35"/>
      <c r="O89" s="35"/>
      <c r="P89" s="35"/>
      <c r="Q89" s="35">
        <v>755</v>
      </c>
      <c r="R89" s="35">
        <v>532</v>
      </c>
      <c r="S89" s="35"/>
      <c r="T89" s="35">
        <v>1287</v>
      </c>
      <c r="U89" s="35"/>
      <c r="V89" s="35"/>
      <c r="W89" s="35"/>
      <c r="X89" s="35">
        <v>440</v>
      </c>
      <c r="Y89" s="35"/>
      <c r="Z89" s="35"/>
      <c r="AA89" s="35"/>
      <c r="AB89" s="35">
        <v>0</v>
      </c>
      <c r="AC89" s="35"/>
      <c r="AD89" s="35">
        <v>0</v>
      </c>
      <c r="AE89" s="35"/>
      <c r="AF89" s="35"/>
      <c r="AG89" s="35"/>
      <c r="AH89" s="35">
        <v>273</v>
      </c>
    </row>
    <row r="90" spans="1:34" ht="20.100000000000001" customHeight="1" x14ac:dyDescent="0.2">
      <c r="D90" s="38" t="s">
        <v>127</v>
      </c>
      <c r="F90" s="39">
        <v>151</v>
      </c>
      <c r="G90" s="40"/>
      <c r="H90" s="40"/>
      <c r="I90" s="40"/>
      <c r="J90" s="39">
        <v>1392</v>
      </c>
      <c r="K90" s="39">
        <v>51</v>
      </c>
      <c r="L90" s="40"/>
      <c r="M90" s="39">
        <v>1443</v>
      </c>
      <c r="N90" s="40"/>
      <c r="O90" s="40"/>
      <c r="P90" s="40"/>
      <c r="Q90" s="39">
        <v>741</v>
      </c>
      <c r="R90" s="39">
        <v>683</v>
      </c>
      <c r="S90" s="40"/>
      <c r="T90" s="39">
        <v>1424</v>
      </c>
      <c r="U90" s="40"/>
      <c r="V90" s="40"/>
      <c r="W90" s="40"/>
      <c r="X90" s="39">
        <v>170</v>
      </c>
      <c r="Y90" s="40"/>
      <c r="Z90" s="40"/>
      <c r="AA90" s="40"/>
      <c r="AB90" s="39">
        <v>0</v>
      </c>
      <c r="AC90" s="40"/>
      <c r="AD90" s="39">
        <v>0</v>
      </c>
      <c r="AE90" s="40"/>
      <c r="AF90" s="40"/>
      <c r="AG90" s="40"/>
      <c r="AH90" s="39">
        <v>0</v>
      </c>
    </row>
    <row r="91" spans="1:34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3092</v>
      </c>
      <c r="G92" s="45"/>
      <c r="H92" s="45"/>
      <c r="I92" s="45"/>
      <c r="J92" s="44">
        <v>19284</v>
      </c>
      <c r="K92" s="44">
        <v>1040</v>
      </c>
      <c r="L92" s="45"/>
      <c r="M92" s="44">
        <v>20324</v>
      </c>
      <c r="N92" s="45"/>
      <c r="O92" s="45"/>
      <c r="P92" s="45"/>
      <c r="Q92" s="44">
        <v>10269</v>
      </c>
      <c r="R92" s="44">
        <v>9768</v>
      </c>
      <c r="S92" s="45"/>
      <c r="T92" s="44">
        <v>20037</v>
      </c>
      <c r="U92" s="45"/>
      <c r="V92" s="45"/>
      <c r="W92" s="45"/>
      <c r="X92" s="44">
        <v>3379</v>
      </c>
      <c r="Y92" s="45"/>
      <c r="Z92" s="45"/>
      <c r="AA92" s="45"/>
      <c r="AB92" s="44">
        <v>0</v>
      </c>
      <c r="AC92" s="45"/>
      <c r="AD92" s="44">
        <v>0</v>
      </c>
      <c r="AE92" s="45"/>
      <c r="AF92" s="45"/>
      <c r="AG92" s="45"/>
      <c r="AH92" s="44">
        <v>1588</v>
      </c>
    </row>
    <row r="93" spans="1:34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/>
      <c r="M95" s="35">
        <v>0</v>
      </c>
      <c r="N95" s="35"/>
      <c r="O95" s="35"/>
      <c r="P95" s="35"/>
      <c r="Q95" s="35">
        <v>0</v>
      </c>
      <c r="R95" s="35">
        <v>0</v>
      </c>
      <c r="S95" s="35"/>
      <c r="T95" s="35">
        <v>0</v>
      </c>
      <c r="U95" s="35"/>
      <c r="V95" s="35"/>
      <c r="W95" s="35"/>
      <c r="X95" s="35">
        <v>0</v>
      </c>
      <c r="Y95" s="35"/>
      <c r="Z95" s="35"/>
      <c r="AA95" s="35"/>
      <c r="AB95" s="35">
        <v>0</v>
      </c>
      <c r="AC95" s="35"/>
      <c r="AD95" s="35">
        <v>0</v>
      </c>
      <c r="AE95" s="35"/>
      <c r="AF95" s="35"/>
      <c r="AG95" s="35"/>
      <c r="AH95" s="35">
        <v>0</v>
      </c>
    </row>
    <row r="96" spans="1:34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40"/>
      <c r="M96" s="39">
        <v>0</v>
      </c>
      <c r="N96" s="40"/>
      <c r="O96" s="40"/>
      <c r="P96" s="40"/>
      <c r="Q96" s="39">
        <v>0</v>
      </c>
      <c r="R96" s="39">
        <v>0</v>
      </c>
      <c r="S96" s="40"/>
      <c r="T96" s="39">
        <v>0</v>
      </c>
      <c r="U96" s="40"/>
      <c r="V96" s="40"/>
      <c r="W96" s="40"/>
      <c r="X96" s="39">
        <v>0</v>
      </c>
      <c r="Y96" s="40"/>
      <c r="Z96" s="40"/>
      <c r="AA96" s="40"/>
      <c r="AB96" s="39">
        <v>0</v>
      </c>
      <c r="AC96" s="40"/>
      <c r="AD96" s="39">
        <v>0</v>
      </c>
      <c r="AE96" s="40"/>
      <c r="AF96" s="40"/>
      <c r="AG96" s="40"/>
      <c r="AH96" s="39">
        <v>0</v>
      </c>
    </row>
    <row r="97" spans="1:34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/>
      <c r="M97" s="40">
        <v>0</v>
      </c>
      <c r="N97" s="40"/>
      <c r="O97" s="40"/>
      <c r="P97" s="40"/>
      <c r="Q97" s="40">
        <v>0</v>
      </c>
      <c r="R97" s="40">
        <v>0</v>
      </c>
      <c r="S97" s="40"/>
      <c r="T97" s="40">
        <v>0</v>
      </c>
      <c r="U97" s="40"/>
      <c r="V97" s="40"/>
      <c r="W97" s="40"/>
      <c r="X97" s="40">
        <v>0</v>
      </c>
      <c r="Y97" s="40"/>
      <c r="Z97" s="40"/>
      <c r="AA97" s="40"/>
      <c r="AB97" s="40">
        <v>0</v>
      </c>
      <c r="AC97" s="40"/>
      <c r="AD97" s="40">
        <v>0</v>
      </c>
      <c r="AE97" s="40"/>
      <c r="AF97" s="40"/>
      <c r="AG97" s="40"/>
      <c r="AH97" s="40">
        <v>0</v>
      </c>
    </row>
    <row r="98" spans="1:34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5"/>
      <c r="M99" s="44">
        <v>0</v>
      </c>
      <c r="N99" s="45"/>
      <c r="O99" s="45"/>
      <c r="P99" s="45"/>
      <c r="Q99" s="44">
        <v>0</v>
      </c>
      <c r="R99" s="44">
        <v>0</v>
      </c>
      <c r="S99" s="45"/>
      <c r="T99" s="44">
        <v>0</v>
      </c>
      <c r="U99" s="45"/>
      <c r="V99" s="45"/>
      <c r="W99" s="45"/>
      <c r="X99" s="44">
        <v>0</v>
      </c>
      <c r="Y99" s="45"/>
      <c r="Z99" s="45"/>
      <c r="AA99" s="45"/>
      <c r="AB99" s="44">
        <v>0</v>
      </c>
      <c r="AC99" s="45"/>
      <c r="AD99" s="44">
        <v>0</v>
      </c>
      <c r="AE99" s="45"/>
      <c r="AF99" s="45"/>
      <c r="AG99" s="45"/>
      <c r="AH99" s="44">
        <v>0</v>
      </c>
    </row>
    <row r="100" spans="1:34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</row>
    <row r="101" spans="1:34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</row>
    <row r="102" spans="1:34" ht="20.100000000000001" customHeight="1" x14ac:dyDescent="0.2">
      <c r="D102" s="2" t="s">
        <v>121</v>
      </c>
      <c r="F102" s="35">
        <v>224</v>
      </c>
      <c r="G102" s="35"/>
      <c r="H102" s="35"/>
      <c r="I102" s="35"/>
      <c r="J102" s="35">
        <v>2441</v>
      </c>
      <c r="K102" s="35">
        <v>69</v>
      </c>
      <c r="L102" s="35"/>
      <c r="M102" s="35">
        <v>2510</v>
      </c>
      <c r="N102" s="35"/>
      <c r="O102" s="35"/>
      <c r="P102" s="35"/>
      <c r="Q102" s="35">
        <v>852</v>
      </c>
      <c r="R102" s="35">
        <v>1692</v>
      </c>
      <c r="S102" s="35"/>
      <c r="T102" s="35">
        <v>2544</v>
      </c>
      <c r="U102" s="35"/>
      <c r="V102" s="35"/>
      <c r="W102" s="35"/>
      <c r="X102" s="35">
        <v>190</v>
      </c>
      <c r="Y102" s="35"/>
      <c r="Z102" s="35"/>
      <c r="AA102" s="35"/>
      <c r="AB102" s="35">
        <v>0</v>
      </c>
      <c r="AC102" s="35"/>
      <c r="AD102" s="35">
        <v>0</v>
      </c>
      <c r="AE102" s="35"/>
      <c r="AF102" s="35"/>
      <c r="AG102" s="35"/>
      <c r="AH102" s="35">
        <v>0</v>
      </c>
    </row>
    <row r="103" spans="1:34" ht="20.100000000000001" customHeight="1" x14ac:dyDescent="0.2">
      <c r="D103" s="38" t="s">
        <v>135</v>
      </c>
      <c r="F103" s="39">
        <v>205</v>
      </c>
      <c r="G103" s="40"/>
      <c r="H103" s="40"/>
      <c r="I103" s="40"/>
      <c r="J103" s="39">
        <v>2424</v>
      </c>
      <c r="K103" s="39">
        <v>58</v>
      </c>
      <c r="L103" s="40"/>
      <c r="M103" s="39">
        <v>2482</v>
      </c>
      <c r="N103" s="40"/>
      <c r="O103" s="40"/>
      <c r="P103" s="40"/>
      <c r="Q103" s="39">
        <v>779</v>
      </c>
      <c r="R103" s="39">
        <v>1694</v>
      </c>
      <c r="S103" s="40"/>
      <c r="T103" s="39">
        <v>2473</v>
      </c>
      <c r="U103" s="40"/>
      <c r="V103" s="40"/>
      <c r="W103" s="40"/>
      <c r="X103" s="39">
        <v>214</v>
      </c>
      <c r="Y103" s="40"/>
      <c r="Z103" s="40"/>
      <c r="AA103" s="40"/>
      <c r="AB103" s="39">
        <v>0</v>
      </c>
      <c r="AC103" s="40"/>
      <c r="AD103" s="39">
        <v>0</v>
      </c>
      <c r="AE103" s="40"/>
      <c r="AF103" s="40"/>
      <c r="AG103" s="40"/>
      <c r="AH103" s="39">
        <v>0</v>
      </c>
    </row>
    <row r="104" spans="1:34" ht="20.100000000000001" customHeight="1" x14ac:dyDescent="0.2">
      <c r="D104" s="2" t="s">
        <v>97</v>
      </c>
      <c r="F104" s="35">
        <v>209</v>
      </c>
      <c r="G104" s="35"/>
      <c r="H104" s="35"/>
      <c r="I104" s="35"/>
      <c r="J104" s="35">
        <v>2408</v>
      </c>
      <c r="K104" s="35">
        <v>63</v>
      </c>
      <c r="L104" s="35"/>
      <c r="M104" s="35">
        <v>2471</v>
      </c>
      <c r="N104" s="35"/>
      <c r="O104" s="35"/>
      <c r="P104" s="35"/>
      <c r="Q104" s="35">
        <v>688</v>
      </c>
      <c r="R104" s="35">
        <v>1764</v>
      </c>
      <c r="S104" s="35"/>
      <c r="T104" s="35">
        <v>2452</v>
      </c>
      <c r="U104" s="35"/>
      <c r="V104" s="35"/>
      <c r="W104" s="35"/>
      <c r="X104" s="35">
        <v>228</v>
      </c>
      <c r="Y104" s="35"/>
      <c r="Z104" s="35"/>
      <c r="AA104" s="35"/>
      <c r="AB104" s="35">
        <v>0</v>
      </c>
      <c r="AC104" s="35"/>
      <c r="AD104" s="35">
        <v>0</v>
      </c>
      <c r="AE104" s="35"/>
      <c r="AF104" s="35"/>
      <c r="AG104" s="35"/>
      <c r="AH104" s="35">
        <v>0</v>
      </c>
    </row>
    <row r="105" spans="1:34" ht="20.100000000000001" customHeight="1" x14ac:dyDescent="0.2">
      <c r="D105" s="38" t="s">
        <v>136</v>
      </c>
      <c r="F105" s="39">
        <v>157</v>
      </c>
      <c r="G105" s="40"/>
      <c r="H105" s="40"/>
      <c r="I105" s="40"/>
      <c r="J105" s="39">
        <v>2404</v>
      </c>
      <c r="K105" s="39">
        <v>85</v>
      </c>
      <c r="L105" s="40"/>
      <c r="M105" s="39">
        <v>2489</v>
      </c>
      <c r="N105" s="40"/>
      <c r="O105" s="40"/>
      <c r="P105" s="40"/>
      <c r="Q105" s="39">
        <v>605</v>
      </c>
      <c r="R105" s="39">
        <v>1915</v>
      </c>
      <c r="S105" s="40"/>
      <c r="T105" s="39">
        <v>2520</v>
      </c>
      <c r="U105" s="40"/>
      <c r="V105" s="40"/>
      <c r="W105" s="40"/>
      <c r="X105" s="39">
        <v>126</v>
      </c>
      <c r="Y105" s="40"/>
      <c r="Z105" s="40"/>
      <c r="AA105" s="40"/>
      <c r="AB105" s="39">
        <v>0</v>
      </c>
      <c r="AC105" s="40"/>
      <c r="AD105" s="39">
        <v>0</v>
      </c>
      <c r="AE105" s="40"/>
      <c r="AF105" s="40"/>
      <c r="AG105" s="40"/>
      <c r="AH105" s="39">
        <v>0</v>
      </c>
    </row>
    <row r="106" spans="1:34" ht="20.100000000000001" customHeight="1" x14ac:dyDescent="0.2">
      <c r="D106" s="2" t="s">
        <v>113</v>
      </c>
      <c r="F106" s="35">
        <v>237</v>
      </c>
      <c r="G106" s="35"/>
      <c r="H106" s="35"/>
      <c r="I106" s="35"/>
      <c r="J106" s="35">
        <v>2426</v>
      </c>
      <c r="K106" s="35">
        <v>51</v>
      </c>
      <c r="L106" s="35"/>
      <c r="M106" s="35">
        <v>2477</v>
      </c>
      <c r="N106" s="35"/>
      <c r="O106" s="35"/>
      <c r="P106" s="35"/>
      <c r="Q106" s="35">
        <v>766</v>
      </c>
      <c r="R106" s="35">
        <v>1697</v>
      </c>
      <c r="S106" s="35"/>
      <c r="T106" s="35">
        <v>2463</v>
      </c>
      <c r="U106" s="35"/>
      <c r="V106" s="35"/>
      <c r="W106" s="35"/>
      <c r="X106" s="35">
        <v>251</v>
      </c>
      <c r="Y106" s="35"/>
      <c r="Z106" s="35"/>
      <c r="AA106" s="35"/>
      <c r="AB106" s="35">
        <v>0</v>
      </c>
      <c r="AC106" s="35"/>
      <c r="AD106" s="35">
        <v>0</v>
      </c>
      <c r="AE106" s="35"/>
      <c r="AF106" s="35"/>
      <c r="AG106" s="35"/>
      <c r="AH106" s="35">
        <v>0</v>
      </c>
    </row>
    <row r="107" spans="1:34" ht="20.100000000000001" customHeight="1" x14ac:dyDescent="0.2">
      <c r="D107" s="38" t="s">
        <v>100</v>
      </c>
      <c r="F107" s="39">
        <v>240</v>
      </c>
      <c r="G107" s="40"/>
      <c r="H107" s="40"/>
      <c r="I107" s="40"/>
      <c r="J107" s="39">
        <v>2433</v>
      </c>
      <c r="K107" s="39">
        <v>55</v>
      </c>
      <c r="L107" s="40"/>
      <c r="M107" s="39">
        <v>2488</v>
      </c>
      <c r="N107" s="40"/>
      <c r="O107" s="40"/>
      <c r="P107" s="40"/>
      <c r="Q107" s="39">
        <v>734</v>
      </c>
      <c r="R107" s="39">
        <v>1785</v>
      </c>
      <c r="S107" s="40"/>
      <c r="T107" s="39">
        <v>2519</v>
      </c>
      <c r="U107" s="40"/>
      <c r="V107" s="40"/>
      <c r="W107" s="40"/>
      <c r="X107" s="39">
        <v>209</v>
      </c>
      <c r="Y107" s="40"/>
      <c r="Z107" s="40"/>
      <c r="AA107" s="40"/>
      <c r="AB107" s="39">
        <v>0</v>
      </c>
      <c r="AC107" s="40"/>
      <c r="AD107" s="39">
        <v>0</v>
      </c>
      <c r="AE107" s="40"/>
      <c r="AF107" s="40"/>
      <c r="AG107" s="40"/>
      <c r="AH107" s="39">
        <v>0</v>
      </c>
    </row>
    <row r="108" spans="1:34" ht="20.100000000000001" customHeight="1" x14ac:dyDescent="0.2">
      <c r="D108" s="41" t="s">
        <v>115</v>
      </c>
      <c r="F108" s="40">
        <v>170</v>
      </c>
      <c r="G108" s="40"/>
      <c r="H108" s="40"/>
      <c r="I108" s="40"/>
      <c r="J108" s="40">
        <v>2419</v>
      </c>
      <c r="K108" s="40">
        <v>37</v>
      </c>
      <c r="L108" s="40"/>
      <c r="M108" s="40">
        <v>2456</v>
      </c>
      <c r="N108" s="40"/>
      <c r="O108" s="40"/>
      <c r="P108" s="40"/>
      <c r="Q108" s="40">
        <v>532</v>
      </c>
      <c r="R108" s="40">
        <v>1904</v>
      </c>
      <c r="S108" s="40"/>
      <c r="T108" s="40">
        <v>2436</v>
      </c>
      <c r="U108" s="40"/>
      <c r="V108" s="40"/>
      <c r="W108" s="40"/>
      <c r="X108" s="40">
        <v>190</v>
      </c>
      <c r="Y108" s="40"/>
      <c r="Z108" s="40"/>
      <c r="AA108" s="40"/>
      <c r="AB108" s="40">
        <v>0</v>
      </c>
      <c r="AC108" s="40"/>
      <c r="AD108" s="40">
        <v>0</v>
      </c>
      <c r="AE108" s="40"/>
      <c r="AF108" s="40"/>
      <c r="AG108" s="40"/>
      <c r="AH108" s="40">
        <v>0</v>
      </c>
    </row>
    <row r="109" spans="1:34" ht="20.100000000000001" customHeight="1" x14ac:dyDescent="0.2">
      <c r="D109" s="38" t="s">
        <v>102</v>
      </c>
      <c r="F109" s="39">
        <v>176</v>
      </c>
      <c r="G109" s="40"/>
      <c r="H109" s="40"/>
      <c r="I109" s="40"/>
      <c r="J109" s="39">
        <v>2451</v>
      </c>
      <c r="K109" s="39">
        <v>62</v>
      </c>
      <c r="L109" s="40"/>
      <c r="M109" s="39">
        <v>2513</v>
      </c>
      <c r="N109" s="40"/>
      <c r="O109" s="40"/>
      <c r="P109" s="40"/>
      <c r="Q109" s="39">
        <v>632</v>
      </c>
      <c r="R109" s="39">
        <v>1816</v>
      </c>
      <c r="S109" s="40"/>
      <c r="T109" s="39">
        <v>2448</v>
      </c>
      <c r="U109" s="40"/>
      <c r="V109" s="40"/>
      <c r="W109" s="40"/>
      <c r="X109" s="39">
        <v>241</v>
      </c>
      <c r="Y109" s="40"/>
      <c r="Z109" s="40"/>
      <c r="AA109" s="40"/>
      <c r="AB109" s="39">
        <v>0</v>
      </c>
      <c r="AC109" s="40"/>
      <c r="AD109" s="39">
        <v>0</v>
      </c>
      <c r="AE109" s="40"/>
      <c r="AF109" s="40"/>
      <c r="AG109" s="40"/>
      <c r="AH109" s="39">
        <v>0</v>
      </c>
    </row>
    <row r="110" spans="1:34" ht="20.100000000000001" customHeight="1" x14ac:dyDescent="0.2">
      <c r="D110" s="41" t="s">
        <v>137</v>
      </c>
      <c r="F110" s="40">
        <v>184</v>
      </c>
      <c r="G110" s="40"/>
      <c r="H110" s="40"/>
      <c r="I110" s="40"/>
      <c r="J110" s="40">
        <v>2433</v>
      </c>
      <c r="K110" s="40">
        <v>27</v>
      </c>
      <c r="L110" s="40"/>
      <c r="M110" s="40">
        <v>2460</v>
      </c>
      <c r="N110" s="40"/>
      <c r="O110" s="40"/>
      <c r="P110" s="40"/>
      <c r="Q110" s="40">
        <v>481</v>
      </c>
      <c r="R110" s="40">
        <v>1861</v>
      </c>
      <c r="S110" s="40"/>
      <c r="T110" s="40">
        <v>2342</v>
      </c>
      <c r="U110" s="40"/>
      <c r="V110" s="40"/>
      <c r="W110" s="40"/>
      <c r="X110" s="40">
        <v>302</v>
      </c>
      <c r="Y110" s="40"/>
      <c r="Z110" s="40"/>
      <c r="AA110" s="40"/>
      <c r="AB110" s="40">
        <v>0</v>
      </c>
      <c r="AC110" s="40"/>
      <c r="AD110" s="40">
        <v>0</v>
      </c>
      <c r="AE110" s="40"/>
      <c r="AF110" s="40"/>
      <c r="AG110" s="40"/>
      <c r="AH110" s="40">
        <v>0</v>
      </c>
    </row>
    <row r="111" spans="1:34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</row>
    <row r="112" spans="1:34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1802</v>
      </c>
      <c r="G112" s="45"/>
      <c r="H112" s="45"/>
      <c r="I112" s="45"/>
      <c r="J112" s="44">
        <v>21839</v>
      </c>
      <c r="K112" s="44">
        <v>507</v>
      </c>
      <c r="L112" s="45"/>
      <c r="M112" s="44">
        <v>22346</v>
      </c>
      <c r="N112" s="45"/>
      <c r="O112" s="45"/>
      <c r="P112" s="45"/>
      <c r="Q112" s="44">
        <v>6069</v>
      </c>
      <c r="R112" s="44">
        <v>16128</v>
      </c>
      <c r="S112" s="45"/>
      <c r="T112" s="44">
        <v>22197</v>
      </c>
      <c r="U112" s="45"/>
      <c r="V112" s="45"/>
      <c r="W112" s="45"/>
      <c r="X112" s="44">
        <v>1951</v>
      </c>
      <c r="Y112" s="45"/>
      <c r="Z112" s="45"/>
      <c r="AA112" s="45"/>
      <c r="AB112" s="44">
        <v>0</v>
      </c>
      <c r="AC112" s="45"/>
      <c r="AD112" s="44">
        <v>0</v>
      </c>
      <c r="AE112" s="45"/>
      <c r="AF112" s="45"/>
      <c r="AG112" s="45"/>
      <c r="AH112" s="44">
        <v>0</v>
      </c>
    </row>
    <row r="113" spans="1:34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</row>
    <row r="114" spans="1:34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</row>
    <row r="115" spans="1:34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1181</v>
      </c>
      <c r="G115" s="35"/>
      <c r="H115" s="35"/>
      <c r="I115" s="35"/>
      <c r="J115" s="35">
        <v>1</v>
      </c>
      <c r="K115" s="35">
        <v>532</v>
      </c>
      <c r="L115" s="35"/>
      <c r="M115" s="35">
        <v>533</v>
      </c>
      <c r="N115" s="35"/>
      <c r="O115" s="35"/>
      <c r="P115" s="35"/>
      <c r="Q115" s="35">
        <v>64</v>
      </c>
      <c r="R115" s="35">
        <v>1718</v>
      </c>
      <c r="S115" s="35"/>
      <c r="T115" s="35">
        <v>1782</v>
      </c>
      <c r="U115" s="35"/>
      <c r="V115" s="35"/>
      <c r="W115" s="35"/>
      <c r="X115" s="35">
        <v>95</v>
      </c>
      <c r="Y115" s="35"/>
      <c r="Z115" s="35"/>
      <c r="AA115" s="35"/>
      <c r="AB115" s="35">
        <v>163</v>
      </c>
      <c r="AC115" s="35"/>
      <c r="AD115" s="35">
        <v>0</v>
      </c>
      <c r="AE115" s="35"/>
      <c r="AF115" s="35"/>
      <c r="AG115" s="35"/>
      <c r="AH115" s="35">
        <v>0</v>
      </c>
    </row>
    <row r="116" spans="1:34" ht="20.100000000000001" customHeight="1" x14ac:dyDescent="0.2">
      <c r="D116" s="38" t="s">
        <v>141</v>
      </c>
      <c r="F116" s="39">
        <v>882</v>
      </c>
      <c r="G116" s="40"/>
      <c r="H116" s="40"/>
      <c r="I116" s="40"/>
      <c r="J116" s="39">
        <v>140</v>
      </c>
      <c r="K116" s="39">
        <v>708</v>
      </c>
      <c r="L116" s="40"/>
      <c r="M116" s="39">
        <v>848</v>
      </c>
      <c r="N116" s="40"/>
      <c r="O116" s="40"/>
      <c r="P116" s="40"/>
      <c r="Q116" s="39">
        <v>39</v>
      </c>
      <c r="R116" s="39">
        <v>1600</v>
      </c>
      <c r="S116" s="40"/>
      <c r="T116" s="39">
        <v>1639</v>
      </c>
      <c r="U116" s="40"/>
      <c r="V116" s="40"/>
      <c r="W116" s="40"/>
      <c r="X116" s="39">
        <v>115</v>
      </c>
      <c r="Y116" s="40"/>
      <c r="Z116" s="40"/>
      <c r="AA116" s="40"/>
      <c r="AB116" s="39">
        <v>24</v>
      </c>
      <c r="AC116" s="40"/>
      <c r="AD116" s="39">
        <v>0</v>
      </c>
      <c r="AE116" s="40"/>
      <c r="AF116" s="40"/>
      <c r="AG116" s="40"/>
      <c r="AH116" s="39">
        <v>0</v>
      </c>
    </row>
    <row r="117" spans="1:34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12</v>
      </c>
      <c r="G117" s="35"/>
      <c r="H117" s="35"/>
      <c r="I117" s="35"/>
      <c r="J117" s="35">
        <v>39</v>
      </c>
      <c r="K117" s="35">
        <v>0</v>
      </c>
      <c r="L117" s="35"/>
      <c r="M117" s="35">
        <v>39</v>
      </c>
      <c r="N117" s="35"/>
      <c r="O117" s="35"/>
      <c r="P117" s="35"/>
      <c r="Q117" s="35">
        <v>15</v>
      </c>
      <c r="R117" s="35">
        <v>31</v>
      </c>
      <c r="S117" s="35"/>
      <c r="T117" s="35">
        <v>46</v>
      </c>
      <c r="U117" s="35"/>
      <c r="V117" s="35"/>
      <c r="W117" s="35"/>
      <c r="X117" s="35">
        <v>5</v>
      </c>
      <c r="Y117" s="35"/>
      <c r="Z117" s="35"/>
      <c r="AA117" s="35"/>
      <c r="AB117" s="35">
        <v>0</v>
      </c>
      <c r="AC117" s="35"/>
      <c r="AD117" s="35">
        <v>0</v>
      </c>
      <c r="AE117" s="35"/>
      <c r="AF117" s="35"/>
      <c r="AG117" s="35"/>
      <c r="AH117" s="35">
        <v>0</v>
      </c>
    </row>
    <row r="118" spans="1:34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</row>
    <row r="119" spans="1:34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2075</v>
      </c>
      <c r="G119" s="45"/>
      <c r="H119" s="45"/>
      <c r="I119" s="45"/>
      <c r="J119" s="44">
        <v>180</v>
      </c>
      <c r="K119" s="44">
        <v>1240</v>
      </c>
      <c r="L119" s="45"/>
      <c r="M119" s="44">
        <v>1420</v>
      </c>
      <c r="N119" s="45"/>
      <c r="O119" s="45"/>
      <c r="P119" s="45"/>
      <c r="Q119" s="44">
        <v>118</v>
      </c>
      <c r="R119" s="44">
        <v>3349</v>
      </c>
      <c r="S119" s="45"/>
      <c r="T119" s="44">
        <v>3467</v>
      </c>
      <c r="U119" s="45"/>
      <c r="V119" s="45"/>
      <c r="W119" s="45"/>
      <c r="X119" s="44">
        <v>215</v>
      </c>
      <c r="Y119" s="45"/>
      <c r="Z119" s="45"/>
      <c r="AA119" s="45"/>
      <c r="AB119" s="44">
        <v>187</v>
      </c>
      <c r="AC119" s="45"/>
      <c r="AD119" s="44">
        <v>0</v>
      </c>
      <c r="AE119" s="45"/>
      <c r="AF119" s="45"/>
      <c r="AG119" s="45"/>
      <c r="AH119" s="44">
        <v>0</v>
      </c>
    </row>
    <row r="120" spans="1:34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</row>
    <row r="121" spans="1:34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14552</v>
      </c>
      <c r="G121" s="45"/>
      <c r="H121" s="45"/>
      <c r="I121" s="45"/>
      <c r="J121" s="50">
        <v>86134</v>
      </c>
      <c r="K121" s="50">
        <v>5355</v>
      </c>
      <c r="L121" s="45"/>
      <c r="M121" s="50">
        <v>91489</v>
      </c>
      <c r="N121" s="45"/>
      <c r="O121" s="45"/>
      <c r="P121" s="45"/>
      <c r="Q121" s="50">
        <v>35722</v>
      </c>
      <c r="R121" s="50">
        <v>57798</v>
      </c>
      <c r="S121" s="45"/>
      <c r="T121" s="50">
        <v>93520</v>
      </c>
      <c r="U121" s="45"/>
      <c r="V121" s="45"/>
      <c r="W121" s="45"/>
      <c r="X121" s="50">
        <v>12996</v>
      </c>
      <c r="Y121" s="45"/>
      <c r="Z121" s="45"/>
      <c r="AA121" s="45"/>
      <c r="AB121" s="50">
        <v>481</v>
      </c>
      <c r="AC121" s="45"/>
      <c r="AD121" s="50">
        <v>6</v>
      </c>
      <c r="AE121" s="45"/>
      <c r="AF121" s="45"/>
      <c r="AG121" s="45"/>
      <c r="AH121" s="50">
        <v>2464</v>
      </c>
    </row>
    <row r="122" spans="1:34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</row>
    <row r="123" spans="1:34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</row>
    <row r="124" spans="1:34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/>
      <c r="M125" s="35">
        <v>0</v>
      </c>
      <c r="N125" s="35"/>
      <c r="O125" s="35"/>
      <c r="P125" s="35"/>
      <c r="Q125" s="35">
        <v>0</v>
      </c>
      <c r="R125" s="35">
        <v>0</v>
      </c>
      <c r="S125" s="35"/>
      <c r="T125" s="35">
        <v>0</v>
      </c>
      <c r="U125" s="35"/>
      <c r="V125" s="35"/>
      <c r="W125" s="35"/>
      <c r="X125" s="35">
        <v>0</v>
      </c>
      <c r="Y125" s="35"/>
      <c r="Z125" s="35"/>
      <c r="AA125" s="35"/>
      <c r="AB125" s="35">
        <v>0</v>
      </c>
      <c r="AC125" s="35"/>
      <c r="AD125" s="35">
        <v>0</v>
      </c>
      <c r="AE125" s="35"/>
      <c r="AF125" s="35"/>
      <c r="AG125" s="35"/>
      <c r="AH125" s="35">
        <v>0</v>
      </c>
    </row>
    <row r="126" spans="1:34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40"/>
      <c r="M126" s="39">
        <v>0</v>
      </c>
      <c r="N126" s="40"/>
      <c r="O126" s="40"/>
      <c r="P126" s="40"/>
      <c r="Q126" s="39">
        <v>0</v>
      </c>
      <c r="R126" s="39">
        <v>0</v>
      </c>
      <c r="S126" s="40"/>
      <c r="T126" s="39">
        <v>0</v>
      </c>
      <c r="U126" s="40"/>
      <c r="V126" s="40"/>
      <c r="W126" s="40"/>
      <c r="X126" s="39">
        <v>0</v>
      </c>
      <c r="Y126" s="40"/>
      <c r="Z126" s="40"/>
      <c r="AA126" s="40"/>
      <c r="AB126" s="39">
        <v>0</v>
      </c>
      <c r="AC126" s="40"/>
      <c r="AD126" s="39">
        <v>0</v>
      </c>
      <c r="AE126" s="40"/>
      <c r="AF126" s="40"/>
      <c r="AG126" s="40"/>
      <c r="AH126" s="39">
        <v>0</v>
      </c>
    </row>
    <row r="127" spans="1:34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/>
      <c r="M127" s="35">
        <v>0</v>
      </c>
      <c r="N127" s="35"/>
      <c r="O127" s="35"/>
      <c r="P127" s="35"/>
      <c r="Q127" s="35">
        <v>0</v>
      </c>
      <c r="R127" s="35">
        <v>0</v>
      </c>
      <c r="S127" s="35"/>
      <c r="T127" s="35">
        <v>0</v>
      </c>
      <c r="U127" s="35"/>
      <c r="V127" s="35"/>
      <c r="W127" s="35"/>
      <c r="X127" s="35">
        <v>0</v>
      </c>
      <c r="Y127" s="35"/>
      <c r="Z127" s="35"/>
      <c r="AA127" s="35"/>
      <c r="AB127" s="35">
        <v>0</v>
      </c>
      <c r="AC127" s="35"/>
      <c r="AD127" s="35">
        <v>0</v>
      </c>
      <c r="AE127" s="35"/>
      <c r="AF127" s="35"/>
      <c r="AG127" s="35"/>
      <c r="AH127" s="35">
        <v>0</v>
      </c>
    </row>
    <row r="128" spans="1:34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40"/>
      <c r="M128" s="39">
        <v>0</v>
      </c>
      <c r="N128" s="40"/>
      <c r="O128" s="40"/>
      <c r="P128" s="40"/>
      <c r="Q128" s="39">
        <v>0</v>
      </c>
      <c r="R128" s="39">
        <v>0</v>
      </c>
      <c r="S128" s="40"/>
      <c r="T128" s="39">
        <v>0</v>
      </c>
      <c r="U128" s="40"/>
      <c r="V128" s="40"/>
      <c r="W128" s="40"/>
      <c r="X128" s="39">
        <v>0</v>
      </c>
      <c r="Y128" s="40"/>
      <c r="Z128" s="40"/>
      <c r="AA128" s="40"/>
      <c r="AB128" s="39">
        <v>0</v>
      </c>
      <c r="AC128" s="40"/>
      <c r="AD128" s="39">
        <v>0</v>
      </c>
      <c r="AE128" s="40"/>
      <c r="AF128" s="40"/>
      <c r="AG128" s="40"/>
      <c r="AH128" s="39">
        <v>0</v>
      </c>
    </row>
    <row r="129" spans="1:34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/>
      <c r="M129" s="35">
        <v>0</v>
      </c>
      <c r="N129" s="35"/>
      <c r="O129" s="35"/>
      <c r="P129" s="35"/>
      <c r="Q129" s="35">
        <v>0</v>
      </c>
      <c r="R129" s="35">
        <v>0</v>
      </c>
      <c r="S129" s="35"/>
      <c r="T129" s="35">
        <v>0</v>
      </c>
      <c r="U129" s="35"/>
      <c r="V129" s="35"/>
      <c r="W129" s="35"/>
      <c r="X129" s="35">
        <v>0</v>
      </c>
      <c r="Y129" s="35"/>
      <c r="Z129" s="35"/>
      <c r="AA129" s="35"/>
      <c r="AB129" s="35">
        <v>0</v>
      </c>
      <c r="AC129" s="35"/>
      <c r="AD129" s="35">
        <v>0</v>
      </c>
      <c r="AE129" s="35"/>
      <c r="AF129" s="35"/>
      <c r="AG129" s="35"/>
      <c r="AH129" s="35">
        <v>0</v>
      </c>
    </row>
    <row r="130" spans="1:34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40"/>
      <c r="M130" s="39">
        <v>0</v>
      </c>
      <c r="N130" s="40"/>
      <c r="O130" s="40"/>
      <c r="P130" s="40"/>
      <c r="Q130" s="39">
        <v>0</v>
      </c>
      <c r="R130" s="39">
        <v>0</v>
      </c>
      <c r="S130" s="40"/>
      <c r="T130" s="39">
        <v>0</v>
      </c>
      <c r="U130" s="40"/>
      <c r="V130" s="40"/>
      <c r="W130" s="40"/>
      <c r="X130" s="39">
        <v>0</v>
      </c>
      <c r="Y130" s="40"/>
      <c r="Z130" s="40"/>
      <c r="AA130" s="40"/>
      <c r="AB130" s="39">
        <v>0</v>
      </c>
      <c r="AC130" s="40"/>
      <c r="AD130" s="39">
        <v>0</v>
      </c>
      <c r="AE130" s="40"/>
      <c r="AF130" s="40"/>
      <c r="AG130" s="40"/>
      <c r="AH130" s="39">
        <v>0</v>
      </c>
    </row>
    <row r="131" spans="1:34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/>
      <c r="M131" s="40">
        <v>0</v>
      </c>
      <c r="N131" s="40"/>
      <c r="O131" s="40"/>
      <c r="P131" s="40"/>
      <c r="Q131" s="40">
        <v>0</v>
      </c>
      <c r="R131" s="40">
        <v>0</v>
      </c>
      <c r="S131" s="40"/>
      <c r="T131" s="40">
        <v>0</v>
      </c>
      <c r="U131" s="40"/>
      <c r="V131" s="40"/>
      <c r="W131" s="40"/>
      <c r="X131" s="40">
        <v>0</v>
      </c>
      <c r="Y131" s="40"/>
      <c r="Z131" s="40"/>
      <c r="AA131" s="40"/>
      <c r="AB131" s="40">
        <v>0</v>
      </c>
      <c r="AC131" s="40"/>
      <c r="AD131" s="40">
        <v>0</v>
      </c>
      <c r="AE131" s="40"/>
      <c r="AF131" s="40"/>
      <c r="AG131" s="40"/>
      <c r="AH131" s="40">
        <v>0</v>
      </c>
    </row>
    <row r="132" spans="1:34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5"/>
      <c r="M133" s="44">
        <v>0</v>
      </c>
      <c r="N133" s="45"/>
      <c r="O133" s="45"/>
      <c r="P133" s="45"/>
      <c r="Q133" s="44">
        <v>0</v>
      </c>
      <c r="R133" s="44">
        <v>0</v>
      </c>
      <c r="S133" s="45"/>
      <c r="T133" s="44">
        <v>0</v>
      </c>
      <c r="U133" s="45"/>
      <c r="V133" s="45"/>
      <c r="W133" s="45"/>
      <c r="X133" s="44">
        <v>0</v>
      </c>
      <c r="Y133" s="45"/>
      <c r="Z133" s="45"/>
      <c r="AA133" s="45"/>
      <c r="AB133" s="44">
        <v>0</v>
      </c>
      <c r="AC133" s="45"/>
      <c r="AD133" s="44">
        <v>0</v>
      </c>
      <c r="AE133" s="45"/>
      <c r="AF133" s="45"/>
      <c r="AG133" s="45"/>
      <c r="AH133" s="44">
        <v>0</v>
      </c>
    </row>
    <row r="134" spans="1:34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20.100000000000001" customHeight="1" x14ac:dyDescent="0.2">
      <c r="D136" s="2" t="s">
        <v>148</v>
      </c>
      <c r="F136" s="35">
        <v>228</v>
      </c>
      <c r="G136" s="35"/>
      <c r="H136" s="35"/>
      <c r="I136" s="35"/>
      <c r="J136" s="35">
        <v>1957</v>
      </c>
      <c r="K136" s="35">
        <v>94</v>
      </c>
      <c r="L136" s="35"/>
      <c r="M136" s="35">
        <v>2051</v>
      </c>
      <c r="N136" s="35"/>
      <c r="O136" s="35"/>
      <c r="P136" s="35"/>
      <c r="Q136" s="35">
        <v>617</v>
      </c>
      <c r="R136" s="35">
        <v>1496</v>
      </c>
      <c r="S136" s="35"/>
      <c r="T136" s="35">
        <v>2113</v>
      </c>
      <c r="U136" s="35"/>
      <c r="V136" s="35"/>
      <c r="W136" s="35"/>
      <c r="X136" s="35">
        <v>166</v>
      </c>
      <c r="Y136" s="35"/>
      <c r="Z136" s="35"/>
      <c r="AA136" s="35"/>
      <c r="AB136" s="35">
        <v>0</v>
      </c>
      <c r="AC136" s="35"/>
      <c r="AD136" s="35">
        <v>0</v>
      </c>
      <c r="AE136" s="35"/>
      <c r="AF136" s="35"/>
      <c r="AG136" s="35"/>
      <c r="AH136" s="35">
        <v>0</v>
      </c>
    </row>
    <row r="137" spans="1:34" ht="20.100000000000001" customHeight="1" x14ac:dyDescent="0.2">
      <c r="D137" s="38" t="s">
        <v>149</v>
      </c>
      <c r="F137" s="39">
        <v>287</v>
      </c>
      <c r="G137" s="40"/>
      <c r="H137" s="40"/>
      <c r="I137" s="40"/>
      <c r="J137" s="39">
        <v>1903</v>
      </c>
      <c r="K137" s="39">
        <v>108</v>
      </c>
      <c r="L137" s="40"/>
      <c r="M137" s="39">
        <v>2011</v>
      </c>
      <c r="N137" s="40"/>
      <c r="O137" s="40"/>
      <c r="P137" s="40"/>
      <c r="Q137" s="39">
        <v>724</v>
      </c>
      <c r="R137" s="39">
        <v>1386</v>
      </c>
      <c r="S137" s="40"/>
      <c r="T137" s="39">
        <v>2110</v>
      </c>
      <c r="U137" s="40"/>
      <c r="V137" s="40"/>
      <c r="W137" s="40"/>
      <c r="X137" s="39">
        <v>188</v>
      </c>
      <c r="Y137" s="40"/>
      <c r="Z137" s="40"/>
      <c r="AA137" s="40"/>
      <c r="AB137" s="39">
        <v>0</v>
      </c>
      <c r="AC137" s="40"/>
      <c r="AD137" s="39">
        <v>0</v>
      </c>
      <c r="AE137" s="40"/>
      <c r="AF137" s="40"/>
      <c r="AG137" s="40"/>
      <c r="AH137" s="39">
        <v>0</v>
      </c>
    </row>
    <row r="138" spans="1:34" ht="20.100000000000001" customHeight="1" x14ac:dyDescent="0.2">
      <c r="D138" s="2" t="s">
        <v>150</v>
      </c>
      <c r="F138" s="35">
        <v>198</v>
      </c>
      <c r="G138" s="35"/>
      <c r="H138" s="35"/>
      <c r="I138" s="35"/>
      <c r="J138" s="35">
        <v>1899</v>
      </c>
      <c r="K138" s="35">
        <v>83</v>
      </c>
      <c r="L138" s="35"/>
      <c r="M138" s="35">
        <v>1982</v>
      </c>
      <c r="N138" s="35"/>
      <c r="O138" s="35"/>
      <c r="P138" s="35"/>
      <c r="Q138" s="35">
        <v>917</v>
      </c>
      <c r="R138" s="35">
        <v>1094</v>
      </c>
      <c r="S138" s="35"/>
      <c r="T138" s="35">
        <v>2011</v>
      </c>
      <c r="U138" s="35"/>
      <c r="V138" s="35"/>
      <c r="W138" s="35"/>
      <c r="X138" s="35">
        <v>169</v>
      </c>
      <c r="Y138" s="35"/>
      <c r="Z138" s="35"/>
      <c r="AA138" s="35"/>
      <c r="AB138" s="35">
        <v>0</v>
      </c>
      <c r="AC138" s="35"/>
      <c r="AD138" s="35">
        <v>0</v>
      </c>
      <c r="AE138" s="35"/>
      <c r="AF138" s="35"/>
      <c r="AG138" s="35"/>
      <c r="AH138" s="35">
        <v>0</v>
      </c>
    </row>
    <row r="139" spans="1:34" ht="20.100000000000001" customHeight="1" x14ac:dyDescent="0.2">
      <c r="D139" s="38" t="s">
        <v>151</v>
      </c>
      <c r="F139" s="39">
        <v>302</v>
      </c>
      <c r="G139" s="40"/>
      <c r="H139" s="40"/>
      <c r="I139" s="40"/>
      <c r="J139" s="39">
        <v>1925</v>
      </c>
      <c r="K139" s="39">
        <v>111</v>
      </c>
      <c r="L139" s="40"/>
      <c r="M139" s="39">
        <v>2036</v>
      </c>
      <c r="N139" s="40"/>
      <c r="O139" s="40"/>
      <c r="P139" s="40"/>
      <c r="Q139" s="39">
        <v>834</v>
      </c>
      <c r="R139" s="39">
        <v>1305</v>
      </c>
      <c r="S139" s="40"/>
      <c r="T139" s="39">
        <v>2139</v>
      </c>
      <c r="U139" s="40"/>
      <c r="V139" s="40"/>
      <c r="W139" s="40"/>
      <c r="X139" s="39">
        <v>199</v>
      </c>
      <c r="Y139" s="40"/>
      <c r="Z139" s="40"/>
      <c r="AA139" s="40"/>
      <c r="AB139" s="39">
        <v>0</v>
      </c>
      <c r="AC139" s="40"/>
      <c r="AD139" s="39">
        <v>0</v>
      </c>
      <c r="AE139" s="40"/>
      <c r="AF139" s="40"/>
      <c r="AG139" s="40"/>
      <c r="AH139" s="39">
        <v>0</v>
      </c>
    </row>
    <row r="140" spans="1:34" ht="20.100000000000001" customHeight="1" x14ac:dyDescent="0.2">
      <c r="D140" s="2" t="s">
        <v>152</v>
      </c>
      <c r="F140" s="35">
        <v>198</v>
      </c>
      <c r="G140" s="35"/>
      <c r="H140" s="35"/>
      <c r="I140" s="35"/>
      <c r="J140" s="35">
        <v>1938</v>
      </c>
      <c r="K140" s="35">
        <v>84</v>
      </c>
      <c r="L140" s="35"/>
      <c r="M140" s="35">
        <v>2022</v>
      </c>
      <c r="N140" s="35"/>
      <c r="O140" s="35"/>
      <c r="P140" s="35"/>
      <c r="Q140" s="35">
        <v>675</v>
      </c>
      <c r="R140" s="35">
        <v>1351</v>
      </c>
      <c r="S140" s="35"/>
      <c r="T140" s="35">
        <v>2026</v>
      </c>
      <c r="U140" s="35"/>
      <c r="V140" s="35"/>
      <c r="W140" s="35"/>
      <c r="X140" s="35">
        <v>194</v>
      </c>
      <c r="Y140" s="35"/>
      <c r="Z140" s="35"/>
      <c r="AA140" s="35"/>
      <c r="AB140" s="35">
        <v>0</v>
      </c>
      <c r="AC140" s="35"/>
      <c r="AD140" s="35">
        <v>0</v>
      </c>
      <c r="AE140" s="35"/>
      <c r="AF140" s="35"/>
      <c r="AG140" s="35"/>
      <c r="AH140" s="35">
        <v>0</v>
      </c>
    </row>
    <row r="141" spans="1:34" ht="20.100000000000001" customHeight="1" x14ac:dyDescent="0.2">
      <c r="D141" s="38" t="s">
        <v>153</v>
      </c>
      <c r="F141" s="39">
        <v>204</v>
      </c>
      <c r="G141" s="40"/>
      <c r="H141" s="40"/>
      <c r="I141" s="40"/>
      <c r="J141" s="39">
        <v>1916</v>
      </c>
      <c r="K141" s="39">
        <v>64</v>
      </c>
      <c r="L141" s="40"/>
      <c r="M141" s="39">
        <v>1980</v>
      </c>
      <c r="N141" s="40"/>
      <c r="O141" s="40"/>
      <c r="P141" s="40"/>
      <c r="Q141" s="39">
        <v>755</v>
      </c>
      <c r="R141" s="39">
        <v>1262</v>
      </c>
      <c r="S141" s="40"/>
      <c r="T141" s="39">
        <v>2017</v>
      </c>
      <c r="U141" s="40"/>
      <c r="V141" s="40"/>
      <c r="W141" s="40"/>
      <c r="X141" s="39">
        <v>167</v>
      </c>
      <c r="Y141" s="40"/>
      <c r="Z141" s="40"/>
      <c r="AA141" s="40"/>
      <c r="AB141" s="39">
        <v>0</v>
      </c>
      <c r="AC141" s="40"/>
      <c r="AD141" s="39">
        <v>0</v>
      </c>
      <c r="AE141" s="40"/>
      <c r="AF141" s="40"/>
      <c r="AG141" s="40"/>
      <c r="AH141" s="39">
        <v>0</v>
      </c>
    </row>
    <row r="142" spans="1:34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400</v>
      </c>
      <c r="K142" s="40">
        <v>0</v>
      </c>
      <c r="L142" s="40"/>
      <c r="M142" s="40">
        <v>400</v>
      </c>
      <c r="N142" s="40"/>
      <c r="O142" s="40"/>
      <c r="P142" s="40"/>
      <c r="Q142" s="40">
        <v>141</v>
      </c>
      <c r="R142" s="40">
        <v>36</v>
      </c>
      <c r="S142" s="40"/>
      <c r="T142" s="40">
        <v>177</v>
      </c>
      <c r="U142" s="40"/>
      <c r="V142" s="40"/>
      <c r="W142" s="40"/>
      <c r="X142" s="40">
        <v>223</v>
      </c>
      <c r="Y142" s="40"/>
      <c r="Z142" s="40"/>
      <c r="AA142" s="40"/>
      <c r="AB142" s="40">
        <v>0</v>
      </c>
      <c r="AC142" s="40"/>
      <c r="AD142" s="40">
        <v>0</v>
      </c>
      <c r="AE142" s="40"/>
      <c r="AF142" s="40"/>
      <c r="AG142" s="40"/>
      <c r="AH142" s="40">
        <v>0</v>
      </c>
    </row>
    <row r="143" spans="1:34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1417</v>
      </c>
      <c r="G144" s="45"/>
      <c r="H144" s="45"/>
      <c r="I144" s="45"/>
      <c r="J144" s="44">
        <v>11938</v>
      </c>
      <c r="K144" s="44">
        <v>544</v>
      </c>
      <c r="L144" s="45"/>
      <c r="M144" s="44">
        <v>12482</v>
      </c>
      <c r="N144" s="45"/>
      <c r="O144" s="45"/>
      <c r="P144" s="45"/>
      <c r="Q144" s="44">
        <v>4663</v>
      </c>
      <c r="R144" s="44">
        <v>7930</v>
      </c>
      <c r="S144" s="45"/>
      <c r="T144" s="44">
        <v>12593</v>
      </c>
      <c r="U144" s="45"/>
      <c r="V144" s="45"/>
      <c r="W144" s="45"/>
      <c r="X144" s="44">
        <v>1306</v>
      </c>
      <c r="Y144" s="45"/>
      <c r="Z144" s="45"/>
      <c r="AA144" s="45"/>
      <c r="AB144" s="44">
        <v>0</v>
      </c>
      <c r="AC144" s="45"/>
      <c r="AD144" s="44">
        <v>0</v>
      </c>
      <c r="AE144" s="45"/>
      <c r="AF144" s="45"/>
      <c r="AG144" s="45"/>
      <c r="AH144" s="44">
        <v>0</v>
      </c>
    </row>
    <row r="145" spans="3:34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3:34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3:34" ht="20.100000000000001" customHeight="1" x14ac:dyDescent="0.2">
      <c r="D147" s="2" t="s">
        <v>121</v>
      </c>
      <c r="F147" s="35">
        <v>428</v>
      </c>
      <c r="G147" s="35"/>
      <c r="H147" s="35"/>
      <c r="I147" s="35"/>
      <c r="J147" s="35">
        <v>1930</v>
      </c>
      <c r="K147" s="35">
        <v>94</v>
      </c>
      <c r="L147" s="35"/>
      <c r="M147" s="35">
        <v>2024</v>
      </c>
      <c r="N147" s="35"/>
      <c r="O147" s="35"/>
      <c r="P147" s="35"/>
      <c r="Q147" s="35">
        <v>483</v>
      </c>
      <c r="R147" s="35">
        <v>1664</v>
      </c>
      <c r="S147" s="35"/>
      <c r="T147" s="35">
        <v>2147</v>
      </c>
      <c r="U147" s="35"/>
      <c r="V147" s="35"/>
      <c r="W147" s="35"/>
      <c r="X147" s="35">
        <v>305</v>
      </c>
      <c r="Y147" s="35"/>
      <c r="Z147" s="35"/>
      <c r="AA147" s="35"/>
      <c r="AB147" s="35">
        <v>0</v>
      </c>
      <c r="AC147" s="35"/>
      <c r="AD147" s="35">
        <v>0</v>
      </c>
      <c r="AE147" s="35"/>
      <c r="AF147" s="35"/>
      <c r="AG147" s="35"/>
      <c r="AH147" s="35">
        <v>171</v>
      </c>
    </row>
    <row r="148" spans="3:34" ht="20.100000000000001" customHeight="1" x14ac:dyDescent="0.2">
      <c r="D148" s="38" t="s">
        <v>135</v>
      </c>
      <c r="F148" s="39">
        <v>260</v>
      </c>
      <c r="G148" s="40"/>
      <c r="H148" s="40"/>
      <c r="I148" s="40"/>
      <c r="J148" s="39">
        <v>2005</v>
      </c>
      <c r="K148" s="39">
        <v>86</v>
      </c>
      <c r="L148" s="40"/>
      <c r="M148" s="39">
        <v>2091</v>
      </c>
      <c r="N148" s="40"/>
      <c r="O148" s="40"/>
      <c r="P148" s="40"/>
      <c r="Q148" s="39">
        <v>513</v>
      </c>
      <c r="R148" s="39">
        <v>1629</v>
      </c>
      <c r="S148" s="40"/>
      <c r="T148" s="39">
        <v>2142</v>
      </c>
      <c r="U148" s="40"/>
      <c r="V148" s="40"/>
      <c r="W148" s="40"/>
      <c r="X148" s="39">
        <v>209</v>
      </c>
      <c r="Y148" s="40"/>
      <c r="Z148" s="40"/>
      <c r="AA148" s="40"/>
      <c r="AB148" s="39">
        <v>0</v>
      </c>
      <c r="AC148" s="40"/>
      <c r="AD148" s="39">
        <v>0</v>
      </c>
      <c r="AE148" s="40"/>
      <c r="AF148" s="40"/>
      <c r="AG148" s="40"/>
      <c r="AH148" s="39">
        <v>0</v>
      </c>
    </row>
    <row r="149" spans="3:34" ht="20.100000000000001" customHeight="1" x14ac:dyDescent="0.2">
      <c r="D149" s="2" t="s">
        <v>112</v>
      </c>
      <c r="F149" s="35">
        <v>125</v>
      </c>
      <c r="G149" s="35"/>
      <c r="H149" s="35"/>
      <c r="I149" s="35"/>
      <c r="J149" s="35">
        <v>1955</v>
      </c>
      <c r="K149" s="35">
        <v>124</v>
      </c>
      <c r="L149" s="35"/>
      <c r="M149" s="35">
        <v>2079</v>
      </c>
      <c r="N149" s="35"/>
      <c r="O149" s="35"/>
      <c r="P149" s="35"/>
      <c r="Q149" s="35">
        <v>986</v>
      </c>
      <c r="R149" s="35">
        <v>1093</v>
      </c>
      <c r="S149" s="35"/>
      <c r="T149" s="35">
        <v>2079</v>
      </c>
      <c r="U149" s="35"/>
      <c r="V149" s="35"/>
      <c r="W149" s="35"/>
      <c r="X149" s="35">
        <v>125</v>
      </c>
      <c r="Y149" s="35"/>
      <c r="Z149" s="35"/>
      <c r="AA149" s="35"/>
      <c r="AB149" s="35">
        <v>0</v>
      </c>
      <c r="AC149" s="35"/>
      <c r="AD149" s="35">
        <v>0</v>
      </c>
      <c r="AE149" s="35"/>
      <c r="AF149" s="35"/>
      <c r="AG149" s="35"/>
      <c r="AH149" s="35">
        <v>0</v>
      </c>
    </row>
    <row r="150" spans="3:34" ht="20.100000000000001" customHeight="1" x14ac:dyDescent="0.2">
      <c r="D150" s="38" t="s">
        <v>136</v>
      </c>
      <c r="F150" s="39">
        <v>330</v>
      </c>
      <c r="G150" s="40"/>
      <c r="H150" s="40"/>
      <c r="I150" s="40"/>
      <c r="J150" s="39">
        <v>1995</v>
      </c>
      <c r="K150" s="39">
        <v>77</v>
      </c>
      <c r="L150" s="40"/>
      <c r="M150" s="39">
        <v>2072</v>
      </c>
      <c r="N150" s="40"/>
      <c r="O150" s="40"/>
      <c r="P150" s="40"/>
      <c r="Q150" s="39">
        <v>825</v>
      </c>
      <c r="R150" s="39">
        <v>1342</v>
      </c>
      <c r="S150" s="40"/>
      <c r="T150" s="39">
        <v>2167</v>
      </c>
      <c r="U150" s="40"/>
      <c r="V150" s="40"/>
      <c r="W150" s="40"/>
      <c r="X150" s="39">
        <v>235</v>
      </c>
      <c r="Y150" s="40"/>
      <c r="Z150" s="40"/>
      <c r="AA150" s="40"/>
      <c r="AB150" s="39">
        <v>0</v>
      </c>
      <c r="AC150" s="40"/>
      <c r="AD150" s="39">
        <v>0</v>
      </c>
      <c r="AE150" s="40"/>
      <c r="AF150" s="40"/>
      <c r="AG150" s="40"/>
      <c r="AH150" s="39">
        <v>0</v>
      </c>
    </row>
    <row r="151" spans="3:34" ht="20.100000000000001" customHeight="1" x14ac:dyDescent="0.2">
      <c r="D151" s="2" t="s">
        <v>113</v>
      </c>
      <c r="F151" s="35">
        <v>264</v>
      </c>
      <c r="G151" s="35"/>
      <c r="H151" s="35"/>
      <c r="I151" s="35"/>
      <c r="J151" s="35">
        <v>2576</v>
      </c>
      <c r="K151" s="35">
        <v>101</v>
      </c>
      <c r="L151" s="35"/>
      <c r="M151" s="35">
        <v>2677</v>
      </c>
      <c r="N151" s="35"/>
      <c r="O151" s="35"/>
      <c r="P151" s="35"/>
      <c r="Q151" s="35">
        <v>582</v>
      </c>
      <c r="R151" s="35">
        <v>2070</v>
      </c>
      <c r="S151" s="35"/>
      <c r="T151" s="35">
        <v>2652</v>
      </c>
      <c r="U151" s="35"/>
      <c r="V151" s="35"/>
      <c r="W151" s="35"/>
      <c r="X151" s="35">
        <v>289</v>
      </c>
      <c r="Y151" s="35"/>
      <c r="Z151" s="35"/>
      <c r="AA151" s="35"/>
      <c r="AB151" s="35">
        <v>0</v>
      </c>
      <c r="AC151" s="35"/>
      <c r="AD151" s="35">
        <v>0</v>
      </c>
      <c r="AE151" s="35"/>
      <c r="AF151" s="35"/>
      <c r="AG151" s="35"/>
      <c r="AH151" s="35">
        <v>219</v>
      </c>
    </row>
    <row r="152" spans="3:34" ht="20.100000000000001" customHeight="1" x14ac:dyDescent="0.2">
      <c r="D152" s="38" t="s">
        <v>114</v>
      </c>
      <c r="F152" s="39">
        <v>102</v>
      </c>
      <c r="G152" s="40"/>
      <c r="H152" s="40"/>
      <c r="I152" s="40"/>
      <c r="J152" s="39">
        <v>1715</v>
      </c>
      <c r="K152" s="39">
        <v>165</v>
      </c>
      <c r="L152" s="40"/>
      <c r="M152" s="39">
        <v>1880</v>
      </c>
      <c r="N152" s="40"/>
      <c r="O152" s="40"/>
      <c r="P152" s="40"/>
      <c r="Q152" s="39">
        <v>728</v>
      </c>
      <c r="R152" s="39">
        <v>947</v>
      </c>
      <c r="S152" s="40"/>
      <c r="T152" s="39">
        <v>1677</v>
      </c>
      <c r="U152" s="40"/>
      <c r="V152" s="40"/>
      <c r="W152" s="40"/>
      <c r="X152" s="39">
        <v>305</v>
      </c>
      <c r="Y152" s="40"/>
      <c r="Z152" s="40"/>
      <c r="AA152" s="40"/>
      <c r="AB152" s="39">
        <v>0</v>
      </c>
      <c r="AC152" s="40"/>
      <c r="AD152" s="39">
        <v>0</v>
      </c>
      <c r="AE152" s="40"/>
      <c r="AF152" s="40"/>
      <c r="AG152" s="40"/>
      <c r="AH152" s="39">
        <v>0</v>
      </c>
    </row>
    <row r="153" spans="3:34" ht="20.100000000000001" customHeight="1" x14ac:dyDescent="0.2">
      <c r="D153" s="2" t="s">
        <v>101</v>
      </c>
      <c r="F153" s="35">
        <v>270</v>
      </c>
      <c r="G153" s="35"/>
      <c r="H153" s="35"/>
      <c r="I153" s="35"/>
      <c r="J153" s="35">
        <v>2099</v>
      </c>
      <c r="K153" s="35">
        <v>79</v>
      </c>
      <c r="L153" s="35"/>
      <c r="M153" s="35">
        <v>2178</v>
      </c>
      <c r="N153" s="35"/>
      <c r="O153" s="35"/>
      <c r="P153" s="35"/>
      <c r="Q153" s="35">
        <v>966</v>
      </c>
      <c r="R153" s="35">
        <v>1205</v>
      </c>
      <c r="S153" s="35"/>
      <c r="T153" s="35">
        <v>2171</v>
      </c>
      <c r="U153" s="35"/>
      <c r="V153" s="35"/>
      <c r="W153" s="35"/>
      <c r="X153" s="35">
        <v>277</v>
      </c>
      <c r="Y153" s="35"/>
      <c r="Z153" s="35"/>
      <c r="AA153" s="35"/>
      <c r="AB153" s="35">
        <v>0</v>
      </c>
      <c r="AC153" s="35"/>
      <c r="AD153" s="35">
        <v>0</v>
      </c>
      <c r="AE153" s="35"/>
      <c r="AF153" s="35"/>
      <c r="AG153" s="35"/>
      <c r="AH153" s="35">
        <v>0</v>
      </c>
    </row>
    <row r="154" spans="3:34" ht="20.100000000000001" customHeight="1" x14ac:dyDescent="0.2">
      <c r="D154" s="38" t="s">
        <v>157</v>
      </c>
      <c r="F154" s="39">
        <v>326</v>
      </c>
      <c r="G154" s="40"/>
      <c r="H154" s="40"/>
      <c r="I154" s="40"/>
      <c r="J154" s="39">
        <v>2069</v>
      </c>
      <c r="K154" s="39">
        <v>82</v>
      </c>
      <c r="L154" s="40"/>
      <c r="M154" s="39">
        <v>2151</v>
      </c>
      <c r="N154" s="40"/>
      <c r="O154" s="40"/>
      <c r="P154" s="40"/>
      <c r="Q154" s="39">
        <v>696</v>
      </c>
      <c r="R154" s="39">
        <v>1529</v>
      </c>
      <c r="S154" s="40"/>
      <c r="T154" s="39">
        <v>2225</v>
      </c>
      <c r="U154" s="40"/>
      <c r="V154" s="40"/>
      <c r="W154" s="40"/>
      <c r="X154" s="39">
        <v>252</v>
      </c>
      <c r="Y154" s="40"/>
      <c r="Z154" s="40"/>
      <c r="AA154" s="40"/>
      <c r="AB154" s="39">
        <v>0</v>
      </c>
      <c r="AC154" s="40"/>
      <c r="AD154" s="39">
        <v>0</v>
      </c>
      <c r="AE154" s="40"/>
      <c r="AF154" s="40"/>
      <c r="AG154" s="40"/>
      <c r="AH154" s="39">
        <v>0</v>
      </c>
    </row>
    <row r="155" spans="3:34" ht="20.100000000000001" customHeight="1" x14ac:dyDescent="0.2">
      <c r="D155" s="2" t="s">
        <v>103</v>
      </c>
      <c r="F155" s="35">
        <v>194</v>
      </c>
      <c r="G155" s="35"/>
      <c r="H155" s="35"/>
      <c r="I155" s="35"/>
      <c r="J155" s="35">
        <v>1762</v>
      </c>
      <c r="K155" s="35">
        <v>141</v>
      </c>
      <c r="L155" s="35"/>
      <c r="M155" s="35">
        <v>1903</v>
      </c>
      <c r="N155" s="35"/>
      <c r="O155" s="35"/>
      <c r="P155" s="35"/>
      <c r="Q155" s="35">
        <v>892</v>
      </c>
      <c r="R155" s="35">
        <v>1030</v>
      </c>
      <c r="S155" s="35"/>
      <c r="T155" s="35">
        <v>1922</v>
      </c>
      <c r="U155" s="35"/>
      <c r="V155" s="35"/>
      <c r="W155" s="35"/>
      <c r="X155" s="35">
        <v>175</v>
      </c>
      <c r="Y155" s="35"/>
      <c r="Z155" s="35"/>
      <c r="AA155" s="35"/>
      <c r="AB155" s="35">
        <v>0</v>
      </c>
      <c r="AC155" s="35"/>
      <c r="AD155" s="35">
        <v>0</v>
      </c>
      <c r="AE155" s="35"/>
      <c r="AF155" s="35"/>
      <c r="AG155" s="35"/>
      <c r="AH155" s="35">
        <v>0</v>
      </c>
    </row>
    <row r="156" spans="3:34" ht="20.100000000000001" customHeight="1" x14ac:dyDescent="0.2">
      <c r="D156" s="38" t="s">
        <v>104</v>
      </c>
      <c r="F156" s="39">
        <v>462</v>
      </c>
      <c r="G156" s="40"/>
      <c r="H156" s="40"/>
      <c r="I156" s="40"/>
      <c r="J156" s="39">
        <v>2005</v>
      </c>
      <c r="K156" s="39">
        <v>54</v>
      </c>
      <c r="L156" s="40"/>
      <c r="M156" s="39">
        <v>2059</v>
      </c>
      <c r="N156" s="40"/>
      <c r="O156" s="40"/>
      <c r="P156" s="40"/>
      <c r="Q156" s="39">
        <v>628</v>
      </c>
      <c r="R156" s="39">
        <v>1643</v>
      </c>
      <c r="S156" s="40"/>
      <c r="T156" s="39">
        <v>2271</v>
      </c>
      <c r="U156" s="40"/>
      <c r="V156" s="40"/>
      <c r="W156" s="40"/>
      <c r="X156" s="39">
        <v>250</v>
      </c>
      <c r="Y156" s="40"/>
      <c r="Z156" s="40"/>
      <c r="AA156" s="40"/>
      <c r="AB156" s="39">
        <v>0</v>
      </c>
      <c r="AC156" s="40"/>
      <c r="AD156" s="39">
        <v>0</v>
      </c>
      <c r="AE156" s="40"/>
      <c r="AF156" s="40"/>
      <c r="AG156" s="40"/>
      <c r="AH156" s="39">
        <v>0</v>
      </c>
    </row>
    <row r="157" spans="3:34" ht="20.100000000000001" customHeight="1" x14ac:dyDescent="0.2">
      <c r="D157" s="2" t="s">
        <v>158</v>
      </c>
      <c r="F157" s="35">
        <v>296</v>
      </c>
      <c r="G157" s="35"/>
      <c r="H157" s="35"/>
      <c r="I157" s="35"/>
      <c r="J157" s="35">
        <v>2000</v>
      </c>
      <c r="K157" s="35">
        <v>71</v>
      </c>
      <c r="L157" s="35"/>
      <c r="M157" s="35">
        <v>2071</v>
      </c>
      <c r="N157" s="35"/>
      <c r="O157" s="35"/>
      <c r="P157" s="35"/>
      <c r="Q157" s="35">
        <v>604</v>
      </c>
      <c r="R157" s="35">
        <v>1513</v>
      </c>
      <c r="S157" s="35"/>
      <c r="T157" s="35">
        <v>2117</v>
      </c>
      <c r="U157" s="35"/>
      <c r="V157" s="35"/>
      <c r="W157" s="35"/>
      <c r="X157" s="35">
        <v>250</v>
      </c>
      <c r="Y157" s="35"/>
      <c r="Z157" s="35"/>
      <c r="AA157" s="35"/>
      <c r="AB157" s="35">
        <v>0</v>
      </c>
      <c r="AC157" s="35"/>
      <c r="AD157" s="35">
        <v>0</v>
      </c>
      <c r="AE157" s="35"/>
      <c r="AF157" s="35"/>
      <c r="AG157" s="35"/>
      <c r="AH157" s="35">
        <v>74</v>
      </c>
    </row>
    <row r="158" spans="3:34" ht="20.100000000000001" customHeight="1" x14ac:dyDescent="0.2">
      <c r="D158" s="38" t="s">
        <v>159</v>
      </c>
      <c r="F158" s="39">
        <v>206</v>
      </c>
      <c r="G158" s="40"/>
      <c r="H158" s="40"/>
      <c r="I158" s="40"/>
      <c r="J158" s="39">
        <v>1707</v>
      </c>
      <c r="K158" s="39">
        <v>102</v>
      </c>
      <c r="L158" s="40"/>
      <c r="M158" s="39">
        <v>1809</v>
      </c>
      <c r="N158" s="40"/>
      <c r="O158" s="40"/>
      <c r="P158" s="40"/>
      <c r="Q158" s="39">
        <v>846</v>
      </c>
      <c r="R158" s="39">
        <v>948</v>
      </c>
      <c r="S158" s="40"/>
      <c r="T158" s="39">
        <v>1797</v>
      </c>
      <c r="U158" s="40"/>
      <c r="V158" s="40"/>
      <c r="W158" s="40"/>
      <c r="X158" s="39">
        <v>218</v>
      </c>
      <c r="Y158" s="40"/>
      <c r="Z158" s="40"/>
      <c r="AA158" s="40"/>
      <c r="AB158" s="39">
        <v>0</v>
      </c>
      <c r="AC158" s="40"/>
      <c r="AD158" s="39">
        <v>0</v>
      </c>
      <c r="AE158" s="40"/>
      <c r="AF158" s="40"/>
      <c r="AG158" s="40"/>
      <c r="AH158" s="39">
        <v>0</v>
      </c>
    </row>
    <row r="159" spans="3:34" ht="20.100000000000001" customHeight="1" x14ac:dyDescent="0.2">
      <c r="D159" s="2" t="s">
        <v>160</v>
      </c>
      <c r="F159" s="35">
        <v>355</v>
      </c>
      <c r="G159" s="35"/>
      <c r="H159" s="35"/>
      <c r="I159" s="35"/>
      <c r="J159" s="35">
        <v>2045</v>
      </c>
      <c r="K159" s="35">
        <v>43</v>
      </c>
      <c r="L159" s="35"/>
      <c r="M159" s="35">
        <v>2088</v>
      </c>
      <c r="N159" s="35"/>
      <c r="O159" s="35"/>
      <c r="P159" s="35"/>
      <c r="Q159" s="35">
        <v>523</v>
      </c>
      <c r="R159" s="35">
        <v>1576</v>
      </c>
      <c r="S159" s="35"/>
      <c r="T159" s="35">
        <v>2099</v>
      </c>
      <c r="U159" s="35"/>
      <c r="V159" s="35"/>
      <c r="W159" s="35"/>
      <c r="X159" s="35">
        <v>344</v>
      </c>
      <c r="Y159" s="35"/>
      <c r="Z159" s="35"/>
      <c r="AA159" s="35"/>
      <c r="AB159" s="35">
        <v>0</v>
      </c>
      <c r="AC159" s="35"/>
      <c r="AD159" s="35">
        <v>0</v>
      </c>
      <c r="AE159" s="35"/>
      <c r="AF159" s="35"/>
      <c r="AG159" s="35"/>
      <c r="AH159" s="35">
        <v>83</v>
      </c>
    </row>
    <row r="160" spans="3:34" ht="20.100000000000001" customHeight="1" x14ac:dyDescent="0.2">
      <c r="D160" s="38" t="s">
        <v>127</v>
      </c>
      <c r="F160" s="39">
        <v>282</v>
      </c>
      <c r="G160" s="40"/>
      <c r="H160" s="40"/>
      <c r="I160" s="40"/>
      <c r="J160" s="39">
        <v>2063</v>
      </c>
      <c r="K160" s="39">
        <v>91</v>
      </c>
      <c r="L160" s="40"/>
      <c r="M160" s="39">
        <v>2154</v>
      </c>
      <c r="N160" s="40"/>
      <c r="O160" s="40"/>
      <c r="P160" s="40"/>
      <c r="Q160" s="39">
        <v>688</v>
      </c>
      <c r="R160" s="39">
        <v>1525</v>
      </c>
      <c r="S160" s="40"/>
      <c r="T160" s="39">
        <v>2213</v>
      </c>
      <c r="U160" s="40"/>
      <c r="V160" s="40"/>
      <c r="W160" s="40"/>
      <c r="X160" s="39">
        <v>221</v>
      </c>
      <c r="Y160" s="40"/>
      <c r="Z160" s="40"/>
      <c r="AA160" s="40"/>
      <c r="AB160" s="39">
        <v>0</v>
      </c>
      <c r="AC160" s="40"/>
      <c r="AD160" s="39">
        <v>2</v>
      </c>
      <c r="AE160" s="40"/>
      <c r="AF160" s="40"/>
      <c r="AG160" s="40"/>
      <c r="AH160" s="39">
        <v>0</v>
      </c>
    </row>
    <row r="161" spans="1:34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3900</v>
      </c>
      <c r="G162" s="45"/>
      <c r="H162" s="45"/>
      <c r="I162" s="45"/>
      <c r="J162" s="44">
        <v>27926</v>
      </c>
      <c r="K162" s="44">
        <v>1310</v>
      </c>
      <c r="L162" s="45"/>
      <c r="M162" s="44">
        <v>29236</v>
      </c>
      <c r="N162" s="45"/>
      <c r="O162" s="45"/>
      <c r="P162" s="45"/>
      <c r="Q162" s="44">
        <v>9960</v>
      </c>
      <c r="R162" s="44">
        <v>19714</v>
      </c>
      <c r="S162" s="45"/>
      <c r="T162" s="44">
        <v>29679</v>
      </c>
      <c r="U162" s="45"/>
      <c r="V162" s="45"/>
      <c r="W162" s="45"/>
      <c r="X162" s="44">
        <v>3455</v>
      </c>
      <c r="Y162" s="45"/>
      <c r="Z162" s="45"/>
      <c r="AA162" s="45"/>
      <c r="AB162" s="44">
        <v>0</v>
      </c>
      <c r="AC162" s="45"/>
      <c r="AD162" s="44">
        <v>2</v>
      </c>
      <c r="AE162" s="45"/>
      <c r="AF162" s="45"/>
      <c r="AG162" s="45"/>
      <c r="AH162" s="44">
        <v>547</v>
      </c>
    </row>
    <row r="163" spans="1:34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</row>
    <row r="164" spans="1:34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</row>
    <row r="165" spans="1:34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/>
      <c r="M165" s="35">
        <v>0</v>
      </c>
      <c r="N165" s="35"/>
      <c r="O165" s="35"/>
      <c r="P165" s="35"/>
      <c r="Q165" s="35">
        <v>0</v>
      </c>
      <c r="R165" s="35">
        <v>0</v>
      </c>
      <c r="S165" s="35"/>
      <c r="T165" s="35">
        <v>0</v>
      </c>
      <c r="U165" s="35"/>
      <c r="V165" s="35"/>
      <c r="W165" s="35"/>
      <c r="X165" s="35">
        <v>0</v>
      </c>
      <c r="Y165" s="35"/>
      <c r="Z165" s="35"/>
      <c r="AA165" s="35"/>
      <c r="AB165" s="35">
        <v>0</v>
      </c>
      <c r="AC165" s="35"/>
      <c r="AD165" s="35">
        <v>0</v>
      </c>
      <c r="AE165" s="35"/>
      <c r="AF165" s="35"/>
      <c r="AG165" s="35"/>
      <c r="AH165" s="35">
        <v>0</v>
      </c>
    </row>
    <row r="166" spans="1:34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40"/>
      <c r="M166" s="39">
        <v>0</v>
      </c>
      <c r="N166" s="40"/>
      <c r="O166" s="40"/>
      <c r="P166" s="40"/>
      <c r="Q166" s="39">
        <v>0</v>
      </c>
      <c r="R166" s="39">
        <v>0</v>
      </c>
      <c r="S166" s="40"/>
      <c r="T166" s="39">
        <v>0</v>
      </c>
      <c r="U166" s="40"/>
      <c r="V166" s="40"/>
      <c r="W166" s="40"/>
      <c r="X166" s="39">
        <v>0</v>
      </c>
      <c r="Y166" s="40"/>
      <c r="Z166" s="40"/>
      <c r="AA166" s="40"/>
      <c r="AB166" s="39">
        <v>0</v>
      </c>
      <c r="AC166" s="40"/>
      <c r="AD166" s="39">
        <v>0</v>
      </c>
      <c r="AE166" s="40"/>
      <c r="AF166" s="40"/>
      <c r="AG166" s="40"/>
      <c r="AH166" s="39">
        <v>0</v>
      </c>
    </row>
    <row r="167" spans="1:34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</row>
    <row r="168" spans="1:34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5"/>
      <c r="M168" s="44">
        <v>0</v>
      </c>
      <c r="N168" s="45"/>
      <c r="O168" s="45"/>
      <c r="P168" s="45"/>
      <c r="Q168" s="44">
        <v>0</v>
      </c>
      <c r="R168" s="44">
        <v>0</v>
      </c>
      <c r="S168" s="45"/>
      <c r="T168" s="44">
        <v>0</v>
      </c>
      <c r="U168" s="45"/>
      <c r="V168" s="45"/>
      <c r="W168" s="45"/>
      <c r="X168" s="44">
        <v>0</v>
      </c>
      <c r="Y168" s="45"/>
      <c r="Z168" s="45"/>
      <c r="AA168" s="45"/>
      <c r="AB168" s="44">
        <v>0</v>
      </c>
      <c r="AC168" s="45"/>
      <c r="AD168" s="44">
        <v>0</v>
      </c>
      <c r="AE168" s="45"/>
      <c r="AF168" s="45"/>
      <c r="AG168" s="45"/>
      <c r="AH168" s="44">
        <v>0</v>
      </c>
    </row>
    <row r="169" spans="1:34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</row>
    <row r="170" spans="1:34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5317</v>
      </c>
      <c r="G170" s="45"/>
      <c r="H170" s="45"/>
      <c r="I170" s="45"/>
      <c r="J170" s="50">
        <v>39864</v>
      </c>
      <c r="K170" s="50">
        <v>1854</v>
      </c>
      <c r="L170" s="45"/>
      <c r="M170" s="50">
        <v>41718</v>
      </c>
      <c r="N170" s="45"/>
      <c r="O170" s="45"/>
      <c r="P170" s="45"/>
      <c r="Q170" s="50">
        <v>14623</v>
      </c>
      <c r="R170" s="50">
        <v>27644</v>
      </c>
      <c r="S170" s="45"/>
      <c r="T170" s="50">
        <v>42272</v>
      </c>
      <c r="U170" s="45"/>
      <c r="V170" s="45"/>
      <c r="W170" s="45"/>
      <c r="X170" s="50">
        <v>4761</v>
      </c>
      <c r="Y170" s="45"/>
      <c r="Z170" s="45"/>
      <c r="AA170" s="45"/>
      <c r="AB170" s="50">
        <v>0</v>
      </c>
      <c r="AC170" s="45"/>
      <c r="AD170" s="50">
        <v>2</v>
      </c>
      <c r="AE170" s="45"/>
      <c r="AF170" s="45"/>
      <c r="AG170" s="45"/>
      <c r="AH170" s="50">
        <v>547</v>
      </c>
    </row>
    <row r="171" spans="1:34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</row>
    <row r="172" spans="1:34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</row>
    <row r="173" spans="1:34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</row>
    <row r="174" spans="1:34" ht="20.100000000000001" customHeight="1" x14ac:dyDescent="0.2">
      <c r="D174" s="2" t="s">
        <v>166</v>
      </c>
      <c r="F174" s="35">
        <v>354</v>
      </c>
      <c r="G174" s="35"/>
      <c r="H174" s="35"/>
      <c r="I174" s="35"/>
      <c r="J174" s="35">
        <v>1610</v>
      </c>
      <c r="K174" s="35">
        <v>63</v>
      </c>
      <c r="L174" s="35"/>
      <c r="M174" s="35">
        <v>1673</v>
      </c>
      <c r="N174" s="35"/>
      <c r="O174" s="35"/>
      <c r="P174" s="35"/>
      <c r="Q174" s="35">
        <v>565</v>
      </c>
      <c r="R174" s="35">
        <v>1256</v>
      </c>
      <c r="S174" s="35"/>
      <c r="T174" s="35">
        <v>1821</v>
      </c>
      <c r="U174" s="35"/>
      <c r="V174" s="35"/>
      <c r="W174" s="35"/>
      <c r="X174" s="35">
        <v>206</v>
      </c>
      <c r="Y174" s="35"/>
      <c r="Z174" s="35"/>
      <c r="AA174" s="35"/>
      <c r="AB174" s="35">
        <v>0</v>
      </c>
      <c r="AC174" s="35"/>
      <c r="AD174" s="35">
        <v>0</v>
      </c>
      <c r="AE174" s="35"/>
      <c r="AF174" s="35"/>
      <c r="AG174" s="35"/>
      <c r="AH174" s="35">
        <v>0</v>
      </c>
    </row>
    <row r="175" spans="1:34" ht="20.100000000000001" customHeight="1" x14ac:dyDescent="0.2">
      <c r="D175" s="38" t="s">
        <v>167</v>
      </c>
      <c r="F175" s="39">
        <v>224</v>
      </c>
      <c r="G175" s="40"/>
      <c r="H175" s="40"/>
      <c r="I175" s="40"/>
      <c r="J175" s="39">
        <v>1586</v>
      </c>
      <c r="K175" s="39">
        <v>67</v>
      </c>
      <c r="L175" s="40"/>
      <c r="M175" s="39">
        <v>1653</v>
      </c>
      <c r="N175" s="40"/>
      <c r="O175" s="40"/>
      <c r="P175" s="40"/>
      <c r="Q175" s="39">
        <v>411</v>
      </c>
      <c r="R175" s="39">
        <v>1320</v>
      </c>
      <c r="S175" s="40"/>
      <c r="T175" s="39">
        <v>1731</v>
      </c>
      <c r="U175" s="40"/>
      <c r="V175" s="40"/>
      <c r="W175" s="40"/>
      <c r="X175" s="39">
        <v>146</v>
      </c>
      <c r="Y175" s="40"/>
      <c r="Z175" s="40"/>
      <c r="AA175" s="40"/>
      <c r="AB175" s="39">
        <v>0</v>
      </c>
      <c r="AC175" s="40"/>
      <c r="AD175" s="39">
        <v>0</v>
      </c>
      <c r="AE175" s="40"/>
      <c r="AF175" s="40"/>
      <c r="AG175" s="40"/>
      <c r="AH175" s="39">
        <v>0</v>
      </c>
    </row>
    <row r="176" spans="1:34" ht="20.100000000000001" customHeight="1" x14ac:dyDescent="0.2">
      <c r="D176" s="2" t="s">
        <v>168</v>
      </c>
      <c r="F176" s="35">
        <v>263</v>
      </c>
      <c r="G176" s="35"/>
      <c r="H176" s="35"/>
      <c r="I176" s="35"/>
      <c r="J176" s="35">
        <v>1629</v>
      </c>
      <c r="K176" s="35">
        <v>69</v>
      </c>
      <c r="L176" s="35"/>
      <c r="M176" s="35">
        <v>1698</v>
      </c>
      <c r="N176" s="35"/>
      <c r="O176" s="35"/>
      <c r="P176" s="35"/>
      <c r="Q176" s="35">
        <v>458</v>
      </c>
      <c r="R176" s="35">
        <v>1301</v>
      </c>
      <c r="S176" s="35"/>
      <c r="T176" s="35">
        <v>1760</v>
      </c>
      <c r="U176" s="35"/>
      <c r="V176" s="35"/>
      <c r="W176" s="35"/>
      <c r="X176" s="35">
        <v>201</v>
      </c>
      <c r="Y176" s="35"/>
      <c r="Z176" s="35"/>
      <c r="AA176" s="35"/>
      <c r="AB176" s="35">
        <v>0</v>
      </c>
      <c r="AC176" s="35"/>
      <c r="AD176" s="35">
        <v>0</v>
      </c>
      <c r="AE176" s="35"/>
      <c r="AF176" s="35"/>
      <c r="AG176" s="35"/>
      <c r="AH176" s="35">
        <v>0</v>
      </c>
    </row>
    <row r="177" spans="1:34" ht="20.100000000000001" customHeight="1" x14ac:dyDescent="0.2">
      <c r="D177" s="38" t="s">
        <v>169</v>
      </c>
      <c r="F177" s="39">
        <v>332</v>
      </c>
      <c r="G177" s="40"/>
      <c r="H177" s="40"/>
      <c r="I177" s="40"/>
      <c r="J177" s="39">
        <v>1647</v>
      </c>
      <c r="K177" s="39">
        <v>89</v>
      </c>
      <c r="L177" s="40"/>
      <c r="M177" s="39">
        <v>1736</v>
      </c>
      <c r="N177" s="40"/>
      <c r="O177" s="40"/>
      <c r="P177" s="40"/>
      <c r="Q177" s="39">
        <v>540</v>
      </c>
      <c r="R177" s="39">
        <v>1353</v>
      </c>
      <c r="S177" s="40"/>
      <c r="T177" s="39">
        <v>1893</v>
      </c>
      <c r="U177" s="40"/>
      <c r="V177" s="40"/>
      <c r="W177" s="40"/>
      <c r="X177" s="39">
        <v>175</v>
      </c>
      <c r="Y177" s="40"/>
      <c r="Z177" s="40"/>
      <c r="AA177" s="40"/>
      <c r="AB177" s="39">
        <v>0</v>
      </c>
      <c r="AC177" s="40"/>
      <c r="AD177" s="39">
        <v>0</v>
      </c>
      <c r="AE177" s="40"/>
      <c r="AF177" s="40"/>
      <c r="AG177" s="40"/>
      <c r="AH177" s="39">
        <v>0</v>
      </c>
    </row>
    <row r="178" spans="1:34" ht="20.100000000000001" customHeight="1" x14ac:dyDescent="0.2">
      <c r="D178" s="2" t="s">
        <v>170</v>
      </c>
      <c r="F178" s="35">
        <v>326</v>
      </c>
      <c r="G178" s="35"/>
      <c r="H178" s="35"/>
      <c r="I178" s="35"/>
      <c r="J178" s="35">
        <v>1571</v>
      </c>
      <c r="K178" s="35">
        <v>45</v>
      </c>
      <c r="L178" s="35"/>
      <c r="M178" s="35">
        <v>1616</v>
      </c>
      <c r="N178" s="35"/>
      <c r="O178" s="35"/>
      <c r="P178" s="35"/>
      <c r="Q178" s="35">
        <v>436</v>
      </c>
      <c r="R178" s="35">
        <v>1295</v>
      </c>
      <c r="S178" s="35"/>
      <c r="T178" s="35">
        <v>1731</v>
      </c>
      <c r="U178" s="35"/>
      <c r="V178" s="35"/>
      <c r="W178" s="35"/>
      <c r="X178" s="35">
        <v>211</v>
      </c>
      <c r="Y178" s="35"/>
      <c r="Z178" s="35"/>
      <c r="AA178" s="35"/>
      <c r="AB178" s="35">
        <v>0</v>
      </c>
      <c r="AC178" s="35"/>
      <c r="AD178" s="35">
        <v>0</v>
      </c>
      <c r="AE178" s="35"/>
      <c r="AF178" s="35"/>
      <c r="AG178" s="35"/>
      <c r="AH178" s="35">
        <v>0</v>
      </c>
    </row>
    <row r="179" spans="1:34" ht="20.100000000000001" customHeight="1" x14ac:dyDescent="0.2">
      <c r="D179" s="38" t="s">
        <v>171</v>
      </c>
      <c r="F179" s="39">
        <v>176</v>
      </c>
      <c r="G179" s="40"/>
      <c r="H179" s="40"/>
      <c r="I179" s="40"/>
      <c r="J179" s="39">
        <v>1583</v>
      </c>
      <c r="K179" s="39">
        <v>81</v>
      </c>
      <c r="L179" s="40"/>
      <c r="M179" s="39">
        <v>1664</v>
      </c>
      <c r="N179" s="40"/>
      <c r="O179" s="40"/>
      <c r="P179" s="40"/>
      <c r="Q179" s="39">
        <v>673</v>
      </c>
      <c r="R179" s="39">
        <v>1024</v>
      </c>
      <c r="S179" s="40"/>
      <c r="T179" s="39">
        <v>1697</v>
      </c>
      <c r="U179" s="40"/>
      <c r="V179" s="40"/>
      <c r="W179" s="40"/>
      <c r="X179" s="39">
        <v>143</v>
      </c>
      <c r="Y179" s="40"/>
      <c r="Z179" s="40"/>
      <c r="AA179" s="40"/>
      <c r="AB179" s="39">
        <v>0</v>
      </c>
      <c r="AC179" s="40"/>
      <c r="AD179" s="39">
        <v>0</v>
      </c>
      <c r="AE179" s="40"/>
      <c r="AF179" s="40"/>
      <c r="AG179" s="40"/>
      <c r="AH179" s="39">
        <v>0</v>
      </c>
    </row>
    <row r="180" spans="1:34" ht="20.100000000000001" customHeight="1" x14ac:dyDescent="0.2">
      <c r="D180" s="41" t="s">
        <v>172</v>
      </c>
      <c r="F180" s="40">
        <v>173</v>
      </c>
      <c r="G180" s="40"/>
      <c r="H180" s="40"/>
      <c r="I180" s="40"/>
      <c r="J180" s="40">
        <v>1601</v>
      </c>
      <c r="K180" s="40">
        <v>115</v>
      </c>
      <c r="L180" s="40"/>
      <c r="M180" s="40">
        <v>1716</v>
      </c>
      <c r="N180" s="40"/>
      <c r="O180" s="40"/>
      <c r="P180" s="40"/>
      <c r="Q180" s="40">
        <v>466</v>
      </c>
      <c r="R180" s="40">
        <v>1265</v>
      </c>
      <c r="S180" s="40"/>
      <c r="T180" s="40">
        <v>1731</v>
      </c>
      <c r="U180" s="40"/>
      <c r="V180" s="40"/>
      <c r="W180" s="40"/>
      <c r="X180" s="40">
        <v>158</v>
      </c>
      <c r="Y180" s="40"/>
      <c r="Z180" s="40"/>
      <c r="AA180" s="40"/>
      <c r="AB180" s="40">
        <v>0</v>
      </c>
      <c r="AC180" s="40"/>
      <c r="AD180" s="40">
        <v>0</v>
      </c>
      <c r="AE180" s="40"/>
      <c r="AF180" s="40"/>
      <c r="AG180" s="40"/>
      <c r="AH180" s="40">
        <v>0</v>
      </c>
    </row>
    <row r="181" spans="1:34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1426</v>
      </c>
      <c r="K181" s="39">
        <v>29</v>
      </c>
      <c r="L181" s="40"/>
      <c r="M181" s="39">
        <v>1455</v>
      </c>
      <c r="N181" s="40"/>
      <c r="O181" s="40"/>
      <c r="P181" s="40"/>
      <c r="Q181" s="39">
        <v>553</v>
      </c>
      <c r="R181" s="39">
        <v>685</v>
      </c>
      <c r="S181" s="40"/>
      <c r="T181" s="39">
        <v>1238</v>
      </c>
      <c r="U181" s="40"/>
      <c r="V181" s="40"/>
      <c r="W181" s="40"/>
      <c r="X181" s="39">
        <v>217</v>
      </c>
      <c r="Y181" s="40"/>
      <c r="Z181" s="40"/>
      <c r="AA181" s="40"/>
      <c r="AB181" s="39">
        <v>0</v>
      </c>
      <c r="AC181" s="40"/>
      <c r="AD181" s="39">
        <v>0</v>
      </c>
      <c r="AE181" s="40"/>
      <c r="AF181" s="40"/>
      <c r="AG181" s="40"/>
      <c r="AH181" s="39">
        <v>0</v>
      </c>
    </row>
    <row r="182" spans="1:34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112</v>
      </c>
      <c r="K182" s="40">
        <v>0</v>
      </c>
      <c r="L182" s="40"/>
      <c r="M182" s="40">
        <v>112</v>
      </c>
      <c r="N182" s="40"/>
      <c r="O182" s="40"/>
      <c r="P182" s="40"/>
      <c r="Q182" s="40">
        <v>19</v>
      </c>
      <c r="R182" s="40">
        <v>0</v>
      </c>
      <c r="S182" s="40"/>
      <c r="T182" s="40">
        <v>19</v>
      </c>
      <c r="U182" s="40"/>
      <c r="V182" s="40"/>
      <c r="W182" s="40"/>
      <c r="X182" s="40">
        <v>93</v>
      </c>
      <c r="Y182" s="40"/>
      <c r="Z182" s="40"/>
      <c r="AA182" s="40"/>
      <c r="AB182" s="40">
        <v>0</v>
      </c>
      <c r="AC182" s="40"/>
      <c r="AD182" s="40">
        <v>0</v>
      </c>
      <c r="AE182" s="40"/>
      <c r="AF182" s="40"/>
      <c r="AG182" s="40"/>
      <c r="AH182" s="40">
        <v>0</v>
      </c>
    </row>
    <row r="183" spans="1:34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</row>
    <row r="184" spans="1:34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1848</v>
      </c>
      <c r="G184" s="45"/>
      <c r="H184" s="45"/>
      <c r="I184" s="45"/>
      <c r="J184" s="44">
        <v>12765</v>
      </c>
      <c r="K184" s="44">
        <v>558</v>
      </c>
      <c r="L184" s="45"/>
      <c r="M184" s="44">
        <v>13323</v>
      </c>
      <c r="N184" s="45"/>
      <c r="O184" s="45"/>
      <c r="P184" s="45"/>
      <c r="Q184" s="44">
        <v>4121</v>
      </c>
      <c r="R184" s="44">
        <v>9499</v>
      </c>
      <c r="S184" s="45"/>
      <c r="T184" s="44">
        <v>13621</v>
      </c>
      <c r="U184" s="45"/>
      <c r="V184" s="45"/>
      <c r="W184" s="45"/>
      <c r="X184" s="44">
        <v>1550</v>
      </c>
      <c r="Y184" s="45"/>
      <c r="Z184" s="45"/>
      <c r="AA184" s="45"/>
      <c r="AB184" s="44">
        <v>0</v>
      </c>
      <c r="AC184" s="45"/>
      <c r="AD184" s="44">
        <v>0</v>
      </c>
      <c r="AE184" s="45"/>
      <c r="AF184" s="45"/>
      <c r="AG184" s="45"/>
      <c r="AH184" s="44">
        <v>0</v>
      </c>
    </row>
    <row r="185" spans="1:34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</row>
    <row r="186" spans="1:34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</row>
    <row r="187" spans="1:34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/>
      <c r="M187" s="35">
        <v>0</v>
      </c>
      <c r="N187" s="35"/>
      <c r="O187" s="35"/>
      <c r="P187" s="35"/>
      <c r="Q187" s="35">
        <v>0</v>
      </c>
      <c r="R187" s="35">
        <v>0</v>
      </c>
      <c r="S187" s="35"/>
      <c r="T187" s="35">
        <v>0</v>
      </c>
      <c r="U187" s="35"/>
      <c r="V187" s="35"/>
      <c r="W187" s="35"/>
      <c r="X187" s="35">
        <v>0</v>
      </c>
      <c r="Y187" s="35"/>
      <c r="Z187" s="35"/>
      <c r="AA187" s="35"/>
      <c r="AB187" s="35">
        <v>0</v>
      </c>
      <c r="AC187" s="35"/>
      <c r="AD187" s="35">
        <v>0</v>
      </c>
      <c r="AE187" s="35"/>
      <c r="AF187" s="35"/>
      <c r="AG187" s="35"/>
      <c r="AH187" s="35">
        <v>0</v>
      </c>
    </row>
    <row r="188" spans="1:34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40"/>
      <c r="M188" s="39">
        <v>0</v>
      </c>
      <c r="N188" s="40"/>
      <c r="O188" s="40"/>
      <c r="P188" s="40"/>
      <c r="Q188" s="39">
        <v>0</v>
      </c>
      <c r="R188" s="39">
        <v>0</v>
      </c>
      <c r="S188" s="40"/>
      <c r="T188" s="39">
        <v>0</v>
      </c>
      <c r="U188" s="40"/>
      <c r="V188" s="40"/>
      <c r="W188" s="40"/>
      <c r="X188" s="39">
        <v>0</v>
      </c>
      <c r="Y188" s="40"/>
      <c r="Z188" s="40"/>
      <c r="AA188" s="40"/>
      <c r="AB188" s="39">
        <v>0</v>
      </c>
      <c r="AC188" s="40"/>
      <c r="AD188" s="39">
        <v>0</v>
      </c>
      <c r="AE188" s="40"/>
      <c r="AF188" s="40"/>
      <c r="AG188" s="40"/>
      <c r="AH188" s="39">
        <v>0</v>
      </c>
    </row>
    <row r="189" spans="1:34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/>
      <c r="M189" s="35">
        <v>0</v>
      </c>
      <c r="N189" s="35"/>
      <c r="O189" s="35"/>
      <c r="P189" s="35"/>
      <c r="Q189" s="35">
        <v>0</v>
      </c>
      <c r="R189" s="35">
        <v>0</v>
      </c>
      <c r="S189" s="35"/>
      <c r="T189" s="35">
        <v>0</v>
      </c>
      <c r="U189" s="35"/>
      <c r="V189" s="35"/>
      <c r="W189" s="35"/>
      <c r="X189" s="35">
        <v>0</v>
      </c>
      <c r="Y189" s="35"/>
      <c r="Z189" s="35"/>
      <c r="AA189" s="35"/>
      <c r="AB189" s="35">
        <v>0</v>
      </c>
      <c r="AC189" s="35"/>
      <c r="AD189" s="35">
        <v>0</v>
      </c>
      <c r="AE189" s="35"/>
      <c r="AF189" s="35"/>
      <c r="AG189" s="35"/>
      <c r="AH189" s="35">
        <v>0</v>
      </c>
    </row>
    <row r="190" spans="1:34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40"/>
      <c r="M190" s="39">
        <v>0</v>
      </c>
      <c r="N190" s="40"/>
      <c r="O190" s="40"/>
      <c r="P190" s="40"/>
      <c r="Q190" s="39">
        <v>0</v>
      </c>
      <c r="R190" s="39">
        <v>0</v>
      </c>
      <c r="S190" s="40"/>
      <c r="T190" s="39">
        <v>0</v>
      </c>
      <c r="U190" s="40"/>
      <c r="V190" s="40"/>
      <c r="W190" s="40"/>
      <c r="X190" s="39">
        <v>0</v>
      </c>
      <c r="Y190" s="40"/>
      <c r="Z190" s="40"/>
      <c r="AA190" s="40"/>
      <c r="AB190" s="39">
        <v>0</v>
      </c>
      <c r="AC190" s="40"/>
      <c r="AD190" s="39">
        <v>0</v>
      </c>
      <c r="AE190" s="40"/>
      <c r="AF190" s="40"/>
      <c r="AG190" s="40"/>
      <c r="AH190" s="39">
        <v>0</v>
      </c>
    </row>
    <row r="191" spans="1:34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/>
      <c r="M191" s="35">
        <v>0</v>
      </c>
      <c r="N191" s="35"/>
      <c r="O191" s="35"/>
      <c r="P191" s="35"/>
      <c r="Q191" s="35">
        <v>0</v>
      </c>
      <c r="R191" s="35">
        <v>0</v>
      </c>
      <c r="S191" s="35"/>
      <c r="T191" s="35">
        <v>0</v>
      </c>
      <c r="U191" s="35"/>
      <c r="V191" s="35"/>
      <c r="W191" s="35"/>
      <c r="X191" s="35">
        <v>0</v>
      </c>
      <c r="Y191" s="35"/>
      <c r="Z191" s="35"/>
      <c r="AA191" s="35"/>
      <c r="AB191" s="35">
        <v>0</v>
      </c>
      <c r="AC191" s="35"/>
      <c r="AD191" s="35">
        <v>0</v>
      </c>
      <c r="AE191" s="35"/>
      <c r="AF191" s="35"/>
      <c r="AG191" s="35"/>
      <c r="AH191" s="35">
        <v>0</v>
      </c>
    </row>
    <row r="192" spans="1:34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40"/>
      <c r="M192" s="39">
        <v>0</v>
      </c>
      <c r="N192" s="40"/>
      <c r="O192" s="40"/>
      <c r="P192" s="40"/>
      <c r="Q192" s="39">
        <v>0</v>
      </c>
      <c r="R192" s="39">
        <v>0</v>
      </c>
      <c r="S192" s="40"/>
      <c r="T192" s="39">
        <v>0</v>
      </c>
      <c r="U192" s="40"/>
      <c r="V192" s="40"/>
      <c r="W192" s="40"/>
      <c r="X192" s="39">
        <v>0</v>
      </c>
      <c r="Y192" s="40"/>
      <c r="Z192" s="40"/>
      <c r="AA192" s="40"/>
      <c r="AB192" s="39">
        <v>0</v>
      </c>
      <c r="AC192" s="40"/>
      <c r="AD192" s="39">
        <v>0</v>
      </c>
      <c r="AE192" s="40"/>
      <c r="AF192" s="40"/>
      <c r="AG192" s="40"/>
      <c r="AH192" s="39">
        <v>0</v>
      </c>
    </row>
    <row r="193" spans="1:34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/>
      <c r="M193" s="35">
        <v>0</v>
      </c>
      <c r="N193" s="35"/>
      <c r="O193" s="35"/>
      <c r="P193" s="35"/>
      <c r="Q193" s="35">
        <v>0</v>
      </c>
      <c r="R193" s="35">
        <v>0</v>
      </c>
      <c r="S193" s="35"/>
      <c r="T193" s="35">
        <v>0</v>
      </c>
      <c r="U193" s="35"/>
      <c r="V193" s="35"/>
      <c r="W193" s="35"/>
      <c r="X193" s="35">
        <v>0</v>
      </c>
      <c r="Y193" s="35"/>
      <c r="Z193" s="35"/>
      <c r="AA193" s="35"/>
      <c r="AB193" s="35">
        <v>0</v>
      </c>
      <c r="AC193" s="35"/>
      <c r="AD193" s="35">
        <v>0</v>
      </c>
      <c r="AE193" s="35"/>
      <c r="AF193" s="35"/>
      <c r="AG193" s="35"/>
      <c r="AH193" s="35">
        <v>0</v>
      </c>
    </row>
    <row r="194" spans="1:34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40"/>
      <c r="M194" s="39">
        <v>0</v>
      </c>
      <c r="N194" s="40"/>
      <c r="O194" s="40"/>
      <c r="P194" s="40"/>
      <c r="Q194" s="39">
        <v>0</v>
      </c>
      <c r="R194" s="39">
        <v>0</v>
      </c>
      <c r="S194" s="40"/>
      <c r="T194" s="39">
        <v>0</v>
      </c>
      <c r="U194" s="40"/>
      <c r="V194" s="40"/>
      <c r="W194" s="40"/>
      <c r="X194" s="39">
        <v>0</v>
      </c>
      <c r="Y194" s="40"/>
      <c r="Z194" s="40"/>
      <c r="AA194" s="40"/>
      <c r="AB194" s="39">
        <v>0</v>
      </c>
      <c r="AC194" s="40"/>
      <c r="AD194" s="39">
        <v>0</v>
      </c>
      <c r="AE194" s="40"/>
      <c r="AF194" s="40"/>
      <c r="AG194" s="40"/>
      <c r="AH194" s="39">
        <v>0</v>
      </c>
    </row>
    <row r="195" spans="1:34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/>
      <c r="M195" s="35">
        <v>0</v>
      </c>
      <c r="N195" s="35"/>
      <c r="O195" s="35"/>
      <c r="P195" s="35"/>
      <c r="Q195" s="35">
        <v>0</v>
      </c>
      <c r="R195" s="35">
        <v>0</v>
      </c>
      <c r="S195" s="35"/>
      <c r="T195" s="35">
        <v>0</v>
      </c>
      <c r="U195" s="35"/>
      <c r="V195" s="35"/>
      <c r="W195" s="35"/>
      <c r="X195" s="35">
        <v>0</v>
      </c>
      <c r="Y195" s="35"/>
      <c r="Z195" s="35"/>
      <c r="AA195" s="35"/>
      <c r="AB195" s="35">
        <v>0</v>
      </c>
      <c r="AC195" s="35"/>
      <c r="AD195" s="35">
        <v>0</v>
      </c>
      <c r="AE195" s="35"/>
      <c r="AF195" s="35"/>
      <c r="AG195" s="35"/>
      <c r="AH195" s="35">
        <v>0</v>
      </c>
    </row>
    <row r="196" spans="1:34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</row>
    <row r="197" spans="1:34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5"/>
      <c r="M197" s="44">
        <v>0</v>
      </c>
      <c r="N197" s="45"/>
      <c r="O197" s="45"/>
      <c r="P197" s="45"/>
      <c r="Q197" s="44">
        <v>0</v>
      </c>
      <c r="R197" s="44">
        <v>0</v>
      </c>
      <c r="S197" s="45"/>
      <c r="T197" s="44">
        <v>0</v>
      </c>
      <c r="U197" s="45"/>
      <c r="V197" s="45"/>
      <c r="W197" s="45"/>
      <c r="X197" s="44">
        <v>0</v>
      </c>
      <c r="Y197" s="45"/>
      <c r="Z197" s="45"/>
      <c r="AA197" s="45"/>
      <c r="AB197" s="44">
        <v>0</v>
      </c>
      <c r="AC197" s="45"/>
      <c r="AD197" s="44">
        <v>0</v>
      </c>
      <c r="AE197" s="45"/>
      <c r="AF197" s="45"/>
      <c r="AG197" s="45"/>
      <c r="AH197" s="44">
        <v>0</v>
      </c>
    </row>
    <row r="198" spans="1:34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</row>
    <row r="199" spans="1:34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</row>
    <row r="200" spans="1:34" ht="20.100000000000001" customHeight="1" x14ac:dyDescent="0.2">
      <c r="D200" s="2" t="s">
        <v>121</v>
      </c>
      <c r="F200" s="35">
        <v>839</v>
      </c>
      <c r="G200" s="35"/>
      <c r="H200" s="35"/>
      <c r="I200" s="35"/>
      <c r="J200" s="35">
        <v>3893</v>
      </c>
      <c r="K200" s="35">
        <v>167</v>
      </c>
      <c r="L200" s="35"/>
      <c r="M200" s="35">
        <v>4060</v>
      </c>
      <c r="N200" s="35"/>
      <c r="O200" s="35"/>
      <c r="P200" s="35"/>
      <c r="Q200" s="35">
        <v>710</v>
      </c>
      <c r="R200" s="35">
        <v>2925</v>
      </c>
      <c r="S200" s="35"/>
      <c r="T200" s="35">
        <v>3635</v>
      </c>
      <c r="U200" s="35"/>
      <c r="V200" s="35"/>
      <c r="W200" s="35"/>
      <c r="X200" s="35">
        <v>1264</v>
      </c>
      <c r="Y200" s="35"/>
      <c r="Z200" s="35"/>
      <c r="AA200" s="35"/>
      <c r="AB200" s="35">
        <v>0</v>
      </c>
      <c r="AC200" s="35"/>
      <c r="AD200" s="35">
        <v>0</v>
      </c>
      <c r="AE200" s="35"/>
      <c r="AF200" s="35"/>
      <c r="AG200" s="35"/>
      <c r="AH200" s="35">
        <v>525</v>
      </c>
    </row>
    <row r="201" spans="1:34" ht="19.5" customHeight="1" x14ac:dyDescent="0.2">
      <c r="D201" s="38" t="s">
        <v>135</v>
      </c>
      <c r="F201" s="39">
        <v>630</v>
      </c>
      <c r="G201" s="40"/>
      <c r="H201" s="40"/>
      <c r="I201" s="40"/>
      <c r="J201" s="39">
        <v>3792</v>
      </c>
      <c r="K201" s="39">
        <v>245</v>
      </c>
      <c r="L201" s="40"/>
      <c r="M201" s="39">
        <v>4037</v>
      </c>
      <c r="N201" s="40"/>
      <c r="O201" s="40"/>
      <c r="P201" s="40"/>
      <c r="Q201" s="39">
        <v>790</v>
      </c>
      <c r="R201" s="39">
        <v>3140</v>
      </c>
      <c r="S201" s="40"/>
      <c r="T201" s="39">
        <v>3930</v>
      </c>
      <c r="U201" s="40"/>
      <c r="V201" s="40"/>
      <c r="W201" s="40"/>
      <c r="X201" s="39">
        <v>737</v>
      </c>
      <c r="Y201" s="40"/>
      <c r="Z201" s="40"/>
      <c r="AA201" s="40"/>
      <c r="AB201" s="39">
        <v>0</v>
      </c>
      <c r="AC201" s="40"/>
      <c r="AD201" s="39">
        <v>0</v>
      </c>
      <c r="AE201" s="40"/>
      <c r="AF201" s="40"/>
      <c r="AG201" s="40"/>
      <c r="AH201" s="39">
        <v>340</v>
      </c>
    </row>
    <row r="202" spans="1:34" ht="20.100000000000001" customHeight="1" x14ac:dyDescent="0.2">
      <c r="D202" s="2" t="s">
        <v>112</v>
      </c>
      <c r="F202" s="35">
        <v>611</v>
      </c>
      <c r="G202" s="35"/>
      <c r="H202" s="35"/>
      <c r="I202" s="35"/>
      <c r="J202" s="35">
        <v>3823</v>
      </c>
      <c r="K202" s="35">
        <v>119</v>
      </c>
      <c r="L202" s="35"/>
      <c r="M202" s="35">
        <v>3942</v>
      </c>
      <c r="N202" s="35"/>
      <c r="O202" s="35"/>
      <c r="P202" s="35"/>
      <c r="Q202" s="35">
        <v>478</v>
      </c>
      <c r="R202" s="35">
        <v>3381</v>
      </c>
      <c r="S202" s="35"/>
      <c r="T202" s="35">
        <v>3859</v>
      </c>
      <c r="U202" s="35"/>
      <c r="V202" s="35"/>
      <c r="W202" s="35"/>
      <c r="X202" s="35">
        <v>674</v>
      </c>
      <c r="Y202" s="35"/>
      <c r="Z202" s="35"/>
      <c r="AA202" s="35"/>
      <c r="AB202" s="35">
        <v>0</v>
      </c>
      <c r="AC202" s="35"/>
      <c r="AD202" s="35">
        <v>20</v>
      </c>
      <c r="AE202" s="35"/>
      <c r="AF202" s="35"/>
      <c r="AG202" s="35"/>
      <c r="AH202" s="35">
        <v>0</v>
      </c>
    </row>
    <row r="203" spans="1:34" ht="19.5" customHeight="1" x14ac:dyDescent="0.2">
      <c r="D203" s="38" t="s">
        <v>98</v>
      </c>
      <c r="F203" s="39">
        <v>698</v>
      </c>
      <c r="G203" s="40"/>
      <c r="H203" s="40"/>
      <c r="I203" s="40"/>
      <c r="J203" s="39">
        <v>3793</v>
      </c>
      <c r="K203" s="39">
        <v>203</v>
      </c>
      <c r="L203" s="40"/>
      <c r="M203" s="39">
        <v>3996</v>
      </c>
      <c r="N203" s="40"/>
      <c r="O203" s="40"/>
      <c r="P203" s="40"/>
      <c r="Q203" s="39">
        <v>595</v>
      </c>
      <c r="R203" s="39">
        <v>3336</v>
      </c>
      <c r="S203" s="40"/>
      <c r="T203" s="39">
        <v>3931</v>
      </c>
      <c r="U203" s="40"/>
      <c r="V203" s="40"/>
      <c r="W203" s="40"/>
      <c r="X203" s="39">
        <v>763</v>
      </c>
      <c r="Y203" s="40"/>
      <c r="Z203" s="40"/>
      <c r="AA203" s="40"/>
      <c r="AB203" s="39">
        <v>0</v>
      </c>
      <c r="AC203" s="40"/>
      <c r="AD203" s="39">
        <v>0</v>
      </c>
      <c r="AE203" s="40"/>
      <c r="AF203" s="40"/>
      <c r="AG203" s="40"/>
      <c r="AH203" s="39">
        <v>0</v>
      </c>
    </row>
    <row r="204" spans="1:34" ht="20.100000000000001" customHeight="1" x14ac:dyDescent="0.2">
      <c r="D204" s="2" t="s">
        <v>113</v>
      </c>
      <c r="F204" s="35">
        <v>630</v>
      </c>
      <c r="G204" s="35"/>
      <c r="H204" s="35"/>
      <c r="I204" s="35"/>
      <c r="J204" s="35">
        <v>3822</v>
      </c>
      <c r="K204" s="35">
        <v>261</v>
      </c>
      <c r="L204" s="35"/>
      <c r="M204" s="35">
        <v>4083</v>
      </c>
      <c r="N204" s="35"/>
      <c r="O204" s="35"/>
      <c r="P204" s="35"/>
      <c r="Q204" s="35">
        <v>542</v>
      </c>
      <c r="R204" s="35">
        <v>3349</v>
      </c>
      <c r="S204" s="35"/>
      <c r="T204" s="35">
        <v>3891</v>
      </c>
      <c r="U204" s="35"/>
      <c r="V204" s="35"/>
      <c r="W204" s="35"/>
      <c r="X204" s="35">
        <v>822</v>
      </c>
      <c r="Y204" s="35"/>
      <c r="Z204" s="35"/>
      <c r="AA204" s="35"/>
      <c r="AB204" s="35">
        <v>0</v>
      </c>
      <c r="AC204" s="35"/>
      <c r="AD204" s="35">
        <v>0</v>
      </c>
      <c r="AE204" s="35"/>
      <c r="AF204" s="35"/>
      <c r="AG204" s="35"/>
      <c r="AH204" s="35">
        <v>249</v>
      </c>
    </row>
    <row r="205" spans="1:34" ht="19.5" customHeight="1" x14ac:dyDescent="0.2">
      <c r="D205" s="38" t="s">
        <v>114</v>
      </c>
      <c r="F205" s="39">
        <v>608</v>
      </c>
      <c r="G205" s="40"/>
      <c r="H205" s="40"/>
      <c r="I205" s="40"/>
      <c r="J205" s="39">
        <v>3777</v>
      </c>
      <c r="K205" s="39">
        <v>119</v>
      </c>
      <c r="L205" s="40"/>
      <c r="M205" s="39">
        <v>3896</v>
      </c>
      <c r="N205" s="40"/>
      <c r="O205" s="40"/>
      <c r="P205" s="40"/>
      <c r="Q205" s="39">
        <v>642</v>
      </c>
      <c r="R205" s="39">
        <v>3246</v>
      </c>
      <c r="S205" s="40"/>
      <c r="T205" s="39">
        <v>3888</v>
      </c>
      <c r="U205" s="40"/>
      <c r="V205" s="40"/>
      <c r="W205" s="40"/>
      <c r="X205" s="39">
        <v>579</v>
      </c>
      <c r="Y205" s="40"/>
      <c r="Z205" s="40"/>
      <c r="AA205" s="40"/>
      <c r="AB205" s="39">
        <v>0</v>
      </c>
      <c r="AC205" s="40"/>
      <c r="AD205" s="39">
        <v>37</v>
      </c>
      <c r="AE205" s="40"/>
      <c r="AF205" s="40"/>
      <c r="AG205" s="40"/>
      <c r="AH205" s="39">
        <v>0</v>
      </c>
    </row>
    <row r="206" spans="1:34" ht="20.100000000000001" customHeight="1" x14ac:dyDescent="0.2">
      <c r="D206" s="2" t="s">
        <v>115</v>
      </c>
      <c r="F206" s="35">
        <v>437</v>
      </c>
      <c r="G206" s="35"/>
      <c r="H206" s="35"/>
      <c r="I206" s="35"/>
      <c r="J206" s="35">
        <v>3797</v>
      </c>
      <c r="K206" s="35">
        <v>173</v>
      </c>
      <c r="L206" s="35"/>
      <c r="M206" s="35">
        <v>3970</v>
      </c>
      <c r="N206" s="35"/>
      <c r="O206" s="35"/>
      <c r="P206" s="35"/>
      <c r="Q206" s="35">
        <v>783</v>
      </c>
      <c r="R206" s="35">
        <v>3143</v>
      </c>
      <c r="S206" s="35"/>
      <c r="T206" s="35">
        <v>3926</v>
      </c>
      <c r="U206" s="35"/>
      <c r="V206" s="35"/>
      <c r="W206" s="35"/>
      <c r="X206" s="35">
        <v>480</v>
      </c>
      <c r="Y206" s="35"/>
      <c r="Z206" s="35"/>
      <c r="AA206" s="35"/>
      <c r="AB206" s="35">
        <v>0</v>
      </c>
      <c r="AC206" s="35"/>
      <c r="AD206" s="35">
        <v>1</v>
      </c>
      <c r="AE206" s="35"/>
      <c r="AF206" s="35"/>
      <c r="AG206" s="35"/>
      <c r="AH206" s="35">
        <v>0</v>
      </c>
    </row>
    <row r="207" spans="1:34" ht="19.5" customHeight="1" x14ac:dyDescent="0.2">
      <c r="D207" s="38" t="s">
        <v>102</v>
      </c>
      <c r="F207" s="39">
        <v>413</v>
      </c>
      <c r="G207" s="40"/>
      <c r="H207" s="40"/>
      <c r="I207" s="40"/>
      <c r="J207" s="39">
        <v>3785</v>
      </c>
      <c r="K207" s="39">
        <v>202</v>
      </c>
      <c r="L207" s="40"/>
      <c r="M207" s="39">
        <v>3987</v>
      </c>
      <c r="N207" s="40"/>
      <c r="O207" s="40"/>
      <c r="P207" s="40"/>
      <c r="Q207" s="39">
        <v>818</v>
      </c>
      <c r="R207" s="39">
        <v>3255</v>
      </c>
      <c r="S207" s="40"/>
      <c r="T207" s="39">
        <v>4073</v>
      </c>
      <c r="U207" s="40"/>
      <c r="V207" s="40"/>
      <c r="W207" s="40"/>
      <c r="X207" s="39">
        <v>327</v>
      </c>
      <c r="Y207" s="40"/>
      <c r="Z207" s="40"/>
      <c r="AA207" s="40"/>
      <c r="AB207" s="39">
        <v>0</v>
      </c>
      <c r="AC207" s="40"/>
      <c r="AD207" s="39">
        <v>0</v>
      </c>
      <c r="AE207" s="40"/>
      <c r="AF207" s="40"/>
      <c r="AG207" s="40"/>
      <c r="AH207" s="39">
        <v>0</v>
      </c>
    </row>
    <row r="208" spans="1:34" ht="19.5" customHeight="1" x14ac:dyDescent="0.2">
      <c r="D208" s="41" t="s">
        <v>103</v>
      </c>
      <c r="F208" s="40">
        <v>594</v>
      </c>
      <c r="G208" s="40"/>
      <c r="H208" s="40"/>
      <c r="I208" s="40"/>
      <c r="J208" s="40">
        <v>3802</v>
      </c>
      <c r="K208" s="40">
        <v>224</v>
      </c>
      <c r="L208" s="40"/>
      <c r="M208" s="40">
        <v>4026</v>
      </c>
      <c r="N208" s="40"/>
      <c r="O208" s="40"/>
      <c r="P208" s="40"/>
      <c r="Q208" s="40">
        <v>1157</v>
      </c>
      <c r="R208" s="40">
        <v>2857</v>
      </c>
      <c r="S208" s="40"/>
      <c r="T208" s="40">
        <v>4014</v>
      </c>
      <c r="U208" s="40"/>
      <c r="V208" s="40"/>
      <c r="W208" s="40"/>
      <c r="X208" s="40">
        <v>606</v>
      </c>
      <c r="Y208" s="40"/>
      <c r="Z208" s="40"/>
      <c r="AA208" s="40"/>
      <c r="AB208" s="40">
        <v>0</v>
      </c>
      <c r="AC208" s="40"/>
      <c r="AD208" s="40">
        <v>0</v>
      </c>
      <c r="AE208" s="40"/>
      <c r="AF208" s="40"/>
      <c r="AG208" s="40"/>
      <c r="AH208" s="40">
        <v>0</v>
      </c>
    </row>
    <row r="209" spans="1:34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</row>
    <row r="210" spans="1:34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5460</v>
      </c>
      <c r="G210" s="45"/>
      <c r="H210" s="45"/>
      <c r="I210" s="45"/>
      <c r="J210" s="44">
        <v>34284</v>
      </c>
      <c r="K210" s="44">
        <v>1713</v>
      </c>
      <c r="L210" s="45"/>
      <c r="M210" s="44">
        <v>35997</v>
      </c>
      <c r="N210" s="45"/>
      <c r="O210" s="45"/>
      <c r="P210" s="45"/>
      <c r="Q210" s="44">
        <v>6515</v>
      </c>
      <c r="R210" s="44">
        <v>28632</v>
      </c>
      <c r="S210" s="45"/>
      <c r="T210" s="44">
        <v>35147</v>
      </c>
      <c r="U210" s="45"/>
      <c r="V210" s="45"/>
      <c r="W210" s="45"/>
      <c r="X210" s="44">
        <v>6252</v>
      </c>
      <c r="Y210" s="45"/>
      <c r="Z210" s="45"/>
      <c r="AA210" s="45"/>
      <c r="AB210" s="44">
        <v>0</v>
      </c>
      <c r="AC210" s="45"/>
      <c r="AD210" s="44">
        <v>58</v>
      </c>
      <c r="AE210" s="45"/>
      <c r="AF210" s="45"/>
      <c r="AG210" s="45"/>
      <c r="AH210" s="44">
        <v>1114</v>
      </c>
    </row>
    <row r="211" spans="1:34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</row>
    <row r="212" spans="1:34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</row>
    <row r="213" spans="1:34" ht="20.100000000000001" customHeight="1" x14ac:dyDescent="0.2">
      <c r="D213" s="2" t="s">
        <v>121</v>
      </c>
      <c r="F213" s="35">
        <v>319</v>
      </c>
      <c r="G213" s="35"/>
      <c r="H213" s="35"/>
      <c r="I213" s="35"/>
      <c r="J213" s="35">
        <v>1387</v>
      </c>
      <c r="K213" s="35">
        <v>78</v>
      </c>
      <c r="L213" s="35"/>
      <c r="M213" s="35">
        <v>1465</v>
      </c>
      <c r="N213" s="35"/>
      <c r="O213" s="35"/>
      <c r="P213" s="35"/>
      <c r="Q213" s="35">
        <v>766</v>
      </c>
      <c r="R213" s="35">
        <v>627</v>
      </c>
      <c r="S213" s="35"/>
      <c r="T213" s="35">
        <v>1393</v>
      </c>
      <c r="U213" s="35"/>
      <c r="V213" s="35"/>
      <c r="W213" s="35"/>
      <c r="X213" s="35">
        <v>391</v>
      </c>
      <c r="Y213" s="35"/>
      <c r="Z213" s="35"/>
      <c r="AA213" s="35"/>
      <c r="AB213" s="35">
        <v>0</v>
      </c>
      <c r="AC213" s="35"/>
      <c r="AD213" s="35">
        <v>0</v>
      </c>
      <c r="AE213" s="35"/>
      <c r="AF213" s="35"/>
      <c r="AG213" s="35"/>
      <c r="AH213" s="35">
        <v>0</v>
      </c>
    </row>
    <row r="214" spans="1:34" ht="19.5" customHeight="1" x14ac:dyDescent="0.2">
      <c r="D214" s="38" t="s">
        <v>135</v>
      </c>
      <c r="F214" s="39">
        <v>244</v>
      </c>
      <c r="G214" s="40"/>
      <c r="H214" s="40"/>
      <c r="I214" s="40"/>
      <c r="J214" s="39">
        <v>1394</v>
      </c>
      <c r="K214" s="39">
        <v>81</v>
      </c>
      <c r="L214" s="40"/>
      <c r="M214" s="39">
        <v>1475</v>
      </c>
      <c r="N214" s="40"/>
      <c r="O214" s="40"/>
      <c r="P214" s="40"/>
      <c r="Q214" s="39">
        <v>589</v>
      </c>
      <c r="R214" s="39">
        <v>912</v>
      </c>
      <c r="S214" s="40"/>
      <c r="T214" s="39">
        <v>1501</v>
      </c>
      <c r="U214" s="40"/>
      <c r="V214" s="40"/>
      <c r="W214" s="40"/>
      <c r="X214" s="39">
        <v>218</v>
      </c>
      <c r="Y214" s="40"/>
      <c r="Z214" s="40"/>
      <c r="AA214" s="40"/>
      <c r="AB214" s="39">
        <v>0</v>
      </c>
      <c r="AC214" s="40"/>
      <c r="AD214" s="39">
        <v>0</v>
      </c>
      <c r="AE214" s="40"/>
      <c r="AF214" s="40"/>
      <c r="AG214" s="40"/>
      <c r="AH214" s="39">
        <v>0</v>
      </c>
    </row>
    <row r="215" spans="1:34" ht="20.100000000000001" customHeight="1" x14ac:dyDescent="0.2">
      <c r="D215" s="2" t="s">
        <v>97</v>
      </c>
      <c r="F215" s="35">
        <v>281</v>
      </c>
      <c r="G215" s="35"/>
      <c r="H215" s="35"/>
      <c r="I215" s="35"/>
      <c r="J215" s="35">
        <v>1384</v>
      </c>
      <c r="K215" s="35">
        <v>48</v>
      </c>
      <c r="L215" s="35"/>
      <c r="M215" s="35">
        <v>1432</v>
      </c>
      <c r="N215" s="35"/>
      <c r="O215" s="35"/>
      <c r="P215" s="35"/>
      <c r="Q215" s="35">
        <v>607</v>
      </c>
      <c r="R215" s="35">
        <v>763</v>
      </c>
      <c r="S215" s="35"/>
      <c r="T215" s="35">
        <v>1370</v>
      </c>
      <c r="U215" s="35"/>
      <c r="V215" s="35"/>
      <c r="W215" s="35"/>
      <c r="X215" s="35">
        <v>343</v>
      </c>
      <c r="Y215" s="35"/>
      <c r="Z215" s="35"/>
      <c r="AA215" s="35"/>
      <c r="AB215" s="35">
        <v>0</v>
      </c>
      <c r="AC215" s="35"/>
      <c r="AD215" s="35">
        <v>0</v>
      </c>
      <c r="AE215" s="35"/>
      <c r="AF215" s="35"/>
      <c r="AG215" s="35"/>
      <c r="AH215" s="35">
        <v>0</v>
      </c>
    </row>
    <row r="216" spans="1:34" ht="19.5" customHeight="1" x14ac:dyDescent="0.2">
      <c r="D216" s="38" t="s">
        <v>136</v>
      </c>
      <c r="F216" s="39">
        <v>278</v>
      </c>
      <c r="G216" s="40"/>
      <c r="H216" s="40"/>
      <c r="I216" s="40"/>
      <c r="J216" s="39">
        <v>1380</v>
      </c>
      <c r="K216" s="39">
        <v>52</v>
      </c>
      <c r="L216" s="40"/>
      <c r="M216" s="39">
        <v>1432</v>
      </c>
      <c r="N216" s="40"/>
      <c r="O216" s="40"/>
      <c r="P216" s="40"/>
      <c r="Q216" s="39">
        <v>632</v>
      </c>
      <c r="R216" s="39">
        <v>766</v>
      </c>
      <c r="S216" s="40"/>
      <c r="T216" s="39">
        <v>1398</v>
      </c>
      <c r="U216" s="40"/>
      <c r="V216" s="40"/>
      <c r="W216" s="40"/>
      <c r="X216" s="39">
        <v>312</v>
      </c>
      <c r="Y216" s="40"/>
      <c r="Z216" s="40"/>
      <c r="AA216" s="40"/>
      <c r="AB216" s="39">
        <v>0</v>
      </c>
      <c r="AC216" s="40"/>
      <c r="AD216" s="39">
        <v>0</v>
      </c>
      <c r="AE216" s="40"/>
      <c r="AF216" s="40"/>
      <c r="AG216" s="40"/>
      <c r="AH216" s="39">
        <v>0</v>
      </c>
    </row>
    <row r="217" spans="1:34" ht="20.100000000000001" customHeight="1" x14ac:dyDescent="0.2">
      <c r="D217" s="2" t="s">
        <v>113</v>
      </c>
      <c r="F217" s="35">
        <v>158</v>
      </c>
      <c r="G217" s="35"/>
      <c r="H217" s="35"/>
      <c r="I217" s="35"/>
      <c r="J217" s="35">
        <v>1387</v>
      </c>
      <c r="K217" s="35">
        <v>68</v>
      </c>
      <c r="L217" s="35"/>
      <c r="M217" s="35">
        <v>1455</v>
      </c>
      <c r="N217" s="35"/>
      <c r="O217" s="35"/>
      <c r="P217" s="35"/>
      <c r="Q217" s="35">
        <v>599</v>
      </c>
      <c r="R217" s="35">
        <v>813</v>
      </c>
      <c r="S217" s="35"/>
      <c r="T217" s="35">
        <v>1412</v>
      </c>
      <c r="U217" s="35"/>
      <c r="V217" s="35"/>
      <c r="W217" s="35"/>
      <c r="X217" s="35">
        <v>201</v>
      </c>
      <c r="Y217" s="35"/>
      <c r="Z217" s="35"/>
      <c r="AA217" s="35"/>
      <c r="AB217" s="35">
        <v>0</v>
      </c>
      <c r="AC217" s="35"/>
      <c r="AD217" s="35">
        <v>0</v>
      </c>
      <c r="AE217" s="35"/>
      <c r="AF217" s="35"/>
      <c r="AG217" s="35"/>
      <c r="AH217" s="35">
        <v>0</v>
      </c>
    </row>
    <row r="218" spans="1:34" ht="19.5" customHeight="1" x14ac:dyDescent="0.2">
      <c r="D218" s="38" t="s">
        <v>114</v>
      </c>
      <c r="F218" s="39">
        <v>172</v>
      </c>
      <c r="G218" s="40"/>
      <c r="H218" s="40"/>
      <c r="I218" s="40"/>
      <c r="J218" s="39">
        <v>1381</v>
      </c>
      <c r="K218" s="39">
        <v>78</v>
      </c>
      <c r="L218" s="40"/>
      <c r="M218" s="39">
        <v>1459</v>
      </c>
      <c r="N218" s="40"/>
      <c r="O218" s="40"/>
      <c r="P218" s="40"/>
      <c r="Q218" s="39">
        <v>647</v>
      </c>
      <c r="R218" s="39">
        <v>827</v>
      </c>
      <c r="S218" s="40"/>
      <c r="T218" s="39">
        <v>1474</v>
      </c>
      <c r="U218" s="40"/>
      <c r="V218" s="40"/>
      <c r="W218" s="40"/>
      <c r="X218" s="39">
        <v>157</v>
      </c>
      <c r="Y218" s="40"/>
      <c r="Z218" s="40"/>
      <c r="AA218" s="40"/>
      <c r="AB218" s="39">
        <v>0</v>
      </c>
      <c r="AC218" s="40"/>
      <c r="AD218" s="39">
        <v>0</v>
      </c>
      <c r="AE218" s="40"/>
      <c r="AF218" s="40"/>
      <c r="AG218" s="40"/>
      <c r="AH218" s="39">
        <v>0</v>
      </c>
    </row>
    <row r="219" spans="1:34" ht="20.100000000000001" customHeight="1" x14ac:dyDescent="0.2">
      <c r="D219" s="2" t="s">
        <v>101</v>
      </c>
      <c r="F219" s="35">
        <v>244</v>
      </c>
      <c r="G219" s="35"/>
      <c r="H219" s="35"/>
      <c r="I219" s="35"/>
      <c r="J219" s="35">
        <v>1388</v>
      </c>
      <c r="K219" s="35">
        <v>39</v>
      </c>
      <c r="L219" s="35"/>
      <c r="M219" s="35">
        <v>1427</v>
      </c>
      <c r="N219" s="35"/>
      <c r="O219" s="35"/>
      <c r="P219" s="35"/>
      <c r="Q219" s="35">
        <v>538</v>
      </c>
      <c r="R219" s="35">
        <v>896</v>
      </c>
      <c r="S219" s="35"/>
      <c r="T219" s="35">
        <v>1434</v>
      </c>
      <c r="U219" s="35"/>
      <c r="V219" s="35"/>
      <c r="W219" s="35"/>
      <c r="X219" s="35">
        <v>237</v>
      </c>
      <c r="Y219" s="35"/>
      <c r="Z219" s="35"/>
      <c r="AA219" s="35"/>
      <c r="AB219" s="35">
        <v>0</v>
      </c>
      <c r="AC219" s="35"/>
      <c r="AD219" s="35">
        <v>0</v>
      </c>
      <c r="AE219" s="35"/>
      <c r="AF219" s="35"/>
      <c r="AG219" s="35"/>
      <c r="AH219" s="35">
        <v>0</v>
      </c>
    </row>
    <row r="220" spans="1:34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</row>
    <row r="221" spans="1:34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1696</v>
      </c>
      <c r="G221" s="45"/>
      <c r="H221" s="45"/>
      <c r="I221" s="45"/>
      <c r="J221" s="44">
        <v>9701</v>
      </c>
      <c r="K221" s="44">
        <v>444</v>
      </c>
      <c r="L221" s="45"/>
      <c r="M221" s="44">
        <v>10145</v>
      </c>
      <c r="N221" s="45"/>
      <c r="O221" s="45"/>
      <c r="P221" s="45"/>
      <c r="Q221" s="44">
        <v>4378</v>
      </c>
      <c r="R221" s="44">
        <v>5604</v>
      </c>
      <c r="S221" s="45"/>
      <c r="T221" s="44">
        <v>9982</v>
      </c>
      <c r="U221" s="45"/>
      <c r="V221" s="45"/>
      <c r="W221" s="45"/>
      <c r="X221" s="44">
        <v>1859</v>
      </c>
      <c r="Y221" s="45"/>
      <c r="Z221" s="45"/>
      <c r="AA221" s="45"/>
      <c r="AB221" s="44">
        <v>0</v>
      </c>
      <c r="AC221" s="45"/>
      <c r="AD221" s="44">
        <v>0</v>
      </c>
      <c r="AE221" s="45"/>
      <c r="AF221" s="45"/>
      <c r="AG221" s="45"/>
      <c r="AH221" s="44">
        <v>0</v>
      </c>
    </row>
    <row r="222" spans="1:34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</row>
    <row r="223" spans="1:34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</row>
    <row r="224" spans="1:34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/>
      <c r="M224" s="35">
        <v>0</v>
      </c>
      <c r="N224" s="35"/>
      <c r="O224" s="35"/>
      <c r="P224" s="35"/>
      <c r="Q224" s="35">
        <v>0</v>
      </c>
      <c r="R224" s="35">
        <v>0</v>
      </c>
      <c r="S224" s="35"/>
      <c r="T224" s="35">
        <v>0</v>
      </c>
      <c r="U224" s="35"/>
      <c r="V224" s="35"/>
      <c r="W224" s="35"/>
      <c r="X224" s="35">
        <v>0</v>
      </c>
      <c r="Y224" s="35"/>
      <c r="Z224" s="35"/>
      <c r="AA224" s="35"/>
      <c r="AB224" s="35">
        <v>0</v>
      </c>
      <c r="AC224" s="35"/>
      <c r="AD224" s="35">
        <v>0</v>
      </c>
      <c r="AE224" s="35"/>
      <c r="AF224" s="35"/>
      <c r="AG224" s="35"/>
      <c r="AH224" s="35">
        <v>0</v>
      </c>
    </row>
    <row r="225" spans="1:34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/>
      <c r="M225" s="35">
        <v>0</v>
      </c>
      <c r="N225" s="35"/>
      <c r="O225" s="35"/>
      <c r="P225" s="35"/>
      <c r="Q225" s="35">
        <v>0</v>
      </c>
      <c r="R225" s="35">
        <v>0</v>
      </c>
      <c r="S225" s="35"/>
      <c r="T225" s="35">
        <v>0</v>
      </c>
      <c r="U225" s="35"/>
      <c r="V225" s="35"/>
      <c r="W225" s="35"/>
      <c r="X225" s="35">
        <v>0</v>
      </c>
      <c r="Y225" s="35"/>
      <c r="Z225" s="35"/>
      <c r="AA225" s="35"/>
      <c r="AB225" s="35">
        <v>0</v>
      </c>
      <c r="AC225" s="35"/>
      <c r="AD225" s="35">
        <v>0</v>
      </c>
      <c r="AE225" s="35"/>
      <c r="AF225" s="35"/>
      <c r="AG225" s="35"/>
      <c r="AH225" s="35">
        <v>0</v>
      </c>
    </row>
    <row r="226" spans="1:34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</row>
    <row r="227" spans="1:34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5"/>
      <c r="M227" s="44">
        <v>0</v>
      </c>
      <c r="N227" s="45"/>
      <c r="O227" s="45"/>
      <c r="P227" s="45"/>
      <c r="Q227" s="44">
        <v>0</v>
      </c>
      <c r="R227" s="44">
        <v>0</v>
      </c>
      <c r="S227" s="45"/>
      <c r="T227" s="44">
        <v>0</v>
      </c>
      <c r="U227" s="45"/>
      <c r="V227" s="45"/>
      <c r="W227" s="45"/>
      <c r="X227" s="44">
        <v>0</v>
      </c>
      <c r="Y227" s="45"/>
      <c r="Z227" s="45"/>
      <c r="AA227" s="45"/>
      <c r="AB227" s="44">
        <v>0</v>
      </c>
      <c r="AC227" s="45"/>
      <c r="AD227" s="44">
        <v>0</v>
      </c>
      <c r="AE227" s="45"/>
      <c r="AF227" s="45"/>
      <c r="AG227" s="45"/>
      <c r="AH227" s="44">
        <v>0</v>
      </c>
    </row>
    <row r="228" spans="1:34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</row>
    <row r="229" spans="1:34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9004</v>
      </c>
      <c r="G229" s="45"/>
      <c r="H229" s="45"/>
      <c r="I229" s="45"/>
      <c r="J229" s="50">
        <v>56750</v>
      </c>
      <c r="K229" s="50">
        <v>2715</v>
      </c>
      <c r="L229" s="45"/>
      <c r="M229" s="50">
        <v>59465</v>
      </c>
      <c r="N229" s="45"/>
      <c r="O229" s="45"/>
      <c r="P229" s="45"/>
      <c r="Q229" s="50">
        <v>15014</v>
      </c>
      <c r="R229" s="50">
        <v>43735</v>
      </c>
      <c r="S229" s="45"/>
      <c r="T229" s="50">
        <v>58750</v>
      </c>
      <c r="U229" s="45"/>
      <c r="V229" s="45"/>
      <c r="W229" s="45"/>
      <c r="X229" s="50">
        <v>9661</v>
      </c>
      <c r="Y229" s="45"/>
      <c r="Z229" s="45"/>
      <c r="AA229" s="45"/>
      <c r="AB229" s="50">
        <v>0</v>
      </c>
      <c r="AC229" s="45"/>
      <c r="AD229" s="50">
        <v>58</v>
      </c>
      <c r="AE229" s="45"/>
      <c r="AF229" s="45"/>
      <c r="AG229" s="45"/>
      <c r="AH229" s="50">
        <v>1114</v>
      </c>
    </row>
    <row r="230" spans="1:34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</row>
    <row r="231" spans="1:34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</row>
    <row r="232" spans="1:34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</row>
    <row r="233" spans="1:34" ht="20.100000000000001" customHeight="1" x14ac:dyDescent="0.2">
      <c r="D233" s="2" t="s">
        <v>183</v>
      </c>
      <c r="F233" s="35">
        <v>149</v>
      </c>
      <c r="G233" s="35"/>
      <c r="H233" s="35"/>
      <c r="I233" s="35"/>
      <c r="J233" s="35">
        <v>718</v>
      </c>
      <c r="K233" s="35">
        <v>26</v>
      </c>
      <c r="L233" s="35"/>
      <c r="M233" s="35">
        <v>744</v>
      </c>
      <c r="N233" s="35"/>
      <c r="O233" s="35"/>
      <c r="P233" s="35"/>
      <c r="Q233" s="35">
        <v>167</v>
      </c>
      <c r="R233" s="35">
        <v>606</v>
      </c>
      <c r="S233" s="35"/>
      <c r="T233" s="35">
        <v>773</v>
      </c>
      <c r="U233" s="35"/>
      <c r="V233" s="35"/>
      <c r="W233" s="35"/>
      <c r="X233" s="35">
        <v>120</v>
      </c>
      <c r="Y233" s="35"/>
      <c r="Z233" s="35"/>
      <c r="AA233" s="35"/>
      <c r="AB233" s="35">
        <v>0</v>
      </c>
      <c r="AC233" s="35"/>
      <c r="AD233" s="35">
        <v>0</v>
      </c>
      <c r="AE233" s="35"/>
      <c r="AF233" s="35"/>
      <c r="AG233" s="35"/>
      <c r="AH233" s="35">
        <v>0</v>
      </c>
    </row>
    <row r="234" spans="1:34" ht="19.5" customHeight="1" x14ac:dyDescent="0.2">
      <c r="D234" s="38" t="s">
        <v>184</v>
      </c>
      <c r="F234" s="39">
        <v>128</v>
      </c>
      <c r="G234" s="40"/>
      <c r="H234" s="40"/>
      <c r="I234" s="40"/>
      <c r="J234" s="39">
        <v>681</v>
      </c>
      <c r="K234" s="39">
        <v>25</v>
      </c>
      <c r="L234" s="40"/>
      <c r="M234" s="39">
        <v>706</v>
      </c>
      <c r="N234" s="40"/>
      <c r="O234" s="40"/>
      <c r="P234" s="40"/>
      <c r="Q234" s="39">
        <v>183</v>
      </c>
      <c r="R234" s="39">
        <v>564</v>
      </c>
      <c r="S234" s="40"/>
      <c r="T234" s="39">
        <v>747</v>
      </c>
      <c r="U234" s="40"/>
      <c r="V234" s="40"/>
      <c r="W234" s="40"/>
      <c r="X234" s="39">
        <v>87</v>
      </c>
      <c r="Y234" s="40"/>
      <c r="Z234" s="40"/>
      <c r="AA234" s="40"/>
      <c r="AB234" s="39">
        <v>0</v>
      </c>
      <c r="AC234" s="40"/>
      <c r="AD234" s="39">
        <v>0</v>
      </c>
      <c r="AE234" s="40"/>
      <c r="AF234" s="40"/>
      <c r="AG234" s="40"/>
      <c r="AH234" s="39">
        <v>0</v>
      </c>
    </row>
    <row r="235" spans="1:34" ht="20.100000000000001" customHeight="1" x14ac:dyDescent="0.2">
      <c r="D235" s="2" t="s">
        <v>185</v>
      </c>
      <c r="F235" s="35">
        <v>78</v>
      </c>
      <c r="G235" s="35"/>
      <c r="H235" s="35"/>
      <c r="I235" s="35"/>
      <c r="J235" s="35">
        <v>709</v>
      </c>
      <c r="K235" s="35">
        <v>39</v>
      </c>
      <c r="L235" s="35"/>
      <c r="M235" s="35">
        <v>748</v>
      </c>
      <c r="N235" s="35"/>
      <c r="O235" s="35"/>
      <c r="P235" s="35"/>
      <c r="Q235" s="35">
        <v>156</v>
      </c>
      <c r="R235" s="35">
        <v>594</v>
      </c>
      <c r="S235" s="35"/>
      <c r="T235" s="35">
        <v>750</v>
      </c>
      <c r="U235" s="35"/>
      <c r="V235" s="35"/>
      <c r="W235" s="35"/>
      <c r="X235" s="35">
        <v>76</v>
      </c>
      <c r="Y235" s="35"/>
      <c r="Z235" s="35"/>
      <c r="AA235" s="35"/>
      <c r="AB235" s="35">
        <v>0</v>
      </c>
      <c r="AC235" s="35"/>
      <c r="AD235" s="35">
        <v>0</v>
      </c>
      <c r="AE235" s="35"/>
      <c r="AF235" s="35"/>
      <c r="AG235" s="35"/>
      <c r="AH235" s="35">
        <v>0</v>
      </c>
    </row>
    <row r="236" spans="1:34" ht="19.5" customHeight="1" x14ac:dyDescent="0.2">
      <c r="D236" s="38" t="s">
        <v>186</v>
      </c>
      <c r="F236" s="39">
        <v>114</v>
      </c>
      <c r="G236" s="40"/>
      <c r="H236" s="40"/>
      <c r="I236" s="40"/>
      <c r="J236" s="39">
        <v>681</v>
      </c>
      <c r="K236" s="39">
        <v>33</v>
      </c>
      <c r="L236" s="40"/>
      <c r="M236" s="39">
        <v>714</v>
      </c>
      <c r="N236" s="40"/>
      <c r="O236" s="40"/>
      <c r="P236" s="40"/>
      <c r="Q236" s="39">
        <v>217</v>
      </c>
      <c r="R236" s="39">
        <v>502</v>
      </c>
      <c r="S236" s="40"/>
      <c r="T236" s="39">
        <v>719</v>
      </c>
      <c r="U236" s="40"/>
      <c r="V236" s="40"/>
      <c r="W236" s="40"/>
      <c r="X236" s="39">
        <v>109</v>
      </c>
      <c r="Y236" s="40"/>
      <c r="Z236" s="40"/>
      <c r="AA236" s="40"/>
      <c r="AB236" s="39">
        <v>0</v>
      </c>
      <c r="AC236" s="40"/>
      <c r="AD236" s="39">
        <v>0</v>
      </c>
      <c r="AE236" s="40"/>
      <c r="AF236" s="40"/>
      <c r="AG236" s="40"/>
      <c r="AH236" s="39">
        <v>0</v>
      </c>
    </row>
    <row r="237" spans="1:34" ht="20.100000000000001" customHeight="1" x14ac:dyDescent="0.2">
      <c r="D237" s="2" t="s">
        <v>113</v>
      </c>
      <c r="F237" s="35">
        <v>137</v>
      </c>
      <c r="G237" s="35"/>
      <c r="H237" s="35"/>
      <c r="I237" s="35"/>
      <c r="J237" s="35">
        <v>696</v>
      </c>
      <c r="K237" s="35">
        <v>27</v>
      </c>
      <c r="L237" s="35"/>
      <c r="M237" s="35">
        <v>723</v>
      </c>
      <c r="N237" s="35"/>
      <c r="O237" s="35"/>
      <c r="P237" s="35"/>
      <c r="Q237" s="35">
        <v>132</v>
      </c>
      <c r="R237" s="35">
        <v>598</v>
      </c>
      <c r="S237" s="35"/>
      <c r="T237" s="35">
        <v>730</v>
      </c>
      <c r="U237" s="35"/>
      <c r="V237" s="35"/>
      <c r="W237" s="35"/>
      <c r="X237" s="35">
        <v>130</v>
      </c>
      <c r="Y237" s="35"/>
      <c r="Z237" s="35"/>
      <c r="AA237" s="35"/>
      <c r="AB237" s="35">
        <v>0</v>
      </c>
      <c r="AC237" s="35"/>
      <c r="AD237" s="35">
        <v>0</v>
      </c>
      <c r="AE237" s="35"/>
      <c r="AF237" s="35"/>
      <c r="AG237" s="35"/>
      <c r="AH237" s="35">
        <v>0</v>
      </c>
    </row>
    <row r="238" spans="1:34" ht="19.5" customHeight="1" x14ac:dyDescent="0.2">
      <c r="D238" s="38" t="s">
        <v>114</v>
      </c>
      <c r="F238" s="39">
        <v>139</v>
      </c>
      <c r="G238" s="40"/>
      <c r="H238" s="40"/>
      <c r="I238" s="40"/>
      <c r="J238" s="39">
        <v>688</v>
      </c>
      <c r="K238" s="39">
        <v>20</v>
      </c>
      <c r="L238" s="40"/>
      <c r="M238" s="39">
        <v>708</v>
      </c>
      <c r="N238" s="40"/>
      <c r="O238" s="40"/>
      <c r="P238" s="40"/>
      <c r="Q238" s="39">
        <v>161</v>
      </c>
      <c r="R238" s="39">
        <v>565</v>
      </c>
      <c r="S238" s="40"/>
      <c r="T238" s="39">
        <v>726</v>
      </c>
      <c r="U238" s="40"/>
      <c r="V238" s="40"/>
      <c r="W238" s="40"/>
      <c r="X238" s="39">
        <v>121</v>
      </c>
      <c r="Y238" s="40"/>
      <c r="Z238" s="40"/>
      <c r="AA238" s="40"/>
      <c r="AB238" s="39">
        <v>0</v>
      </c>
      <c r="AC238" s="40"/>
      <c r="AD238" s="39">
        <v>0</v>
      </c>
      <c r="AE238" s="40"/>
      <c r="AF238" s="40"/>
      <c r="AG238" s="40"/>
      <c r="AH238" s="39">
        <v>0</v>
      </c>
    </row>
    <row r="239" spans="1:34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</row>
    <row r="240" spans="1:34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745</v>
      </c>
      <c r="G240" s="45"/>
      <c r="H240" s="45"/>
      <c r="I240" s="45"/>
      <c r="J240" s="44">
        <v>4173</v>
      </c>
      <c r="K240" s="44">
        <v>170</v>
      </c>
      <c r="L240" s="45"/>
      <c r="M240" s="44">
        <v>4343</v>
      </c>
      <c r="N240" s="45"/>
      <c r="O240" s="45"/>
      <c r="P240" s="45"/>
      <c r="Q240" s="44">
        <v>1016</v>
      </c>
      <c r="R240" s="44">
        <v>3429</v>
      </c>
      <c r="S240" s="45"/>
      <c r="T240" s="44">
        <v>4445</v>
      </c>
      <c r="U240" s="45"/>
      <c r="V240" s="45"/>
      <c r="W240" s="45"/>
      <c r="X240" s="44">
        <v>643</v>
      </c>
      <c r="Y240" s="45"/>
      <c r="Z240" s="45"/>
      <c r="AA240" s="45"/>
      <c r="AB240" s="44">
        <v>0</v>
      </c>
      <c r="AC240" s="45"/>
      <c r="AD240" s="44">
        <v>0</v>
      </c>
      <c r="AE240" s="45"/>
      <c r="AF240" s="45"/>
      <c r="AG240" s="45"/>
      <c r="AH240" s="44">
        <v>0</v>
      </c>
    </row>
    <row r="241" spans="1:34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</row>
    <row r="242" spans="1:34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</row>
    <row r="243" spans="1:34" ht="20.100000000000001" customHeight="1" x14ac:dyDescent="0.2">
      <c r="D243" s="2" t="s">
        <v>183</v>
      </c>
      <c r="F243" s="35">
        <v>1663</v>
      </c>
      <c r="G243" s="35"/>
      <c r="H243" s="35"/>
      <c r="I243" s="35"/>
      <c r="J243" s="35">
        <v>1121</v>
      </c>
      <c r="K243" s="35">
        <v>60</v>
      </c>
      <c r="L243" s="35"/>
      <c r="M243" s="35">
        <v>1181</v>
      </c>
      <c r="N243" s="35"/>
      <c r="O243" s="35"/>
      <c r="P243" s="35"/>
      <c r="Q243" s="35">
        <v>345</v>
      </c>
      <c r="R243" s="35">
        <v>1345</v>
      </c>
      <c r="S243" s="35"/>
      <c r="T243" s="35">
        <v>1690</v>
      </c>
      <c r="U243" s="35"/>
      <c r="V243" s="35"/>
      <c r="W243" s="35"/>
      <c r="X243" s="35">
        <v>548</v>
      </c>
      <c r="Y243" s="35"/>
      <c r="Z243" s="35"/>
      <c r="AA243" s="35"/>
      <c r="AB243" s="35">
        <v>0</v>
      </c>
      <c r="AC243" s="35"/>
      <c r="AD243" s="35">
        <v>606</v>
      </c>
      <c r="AE243" s="35"/>
      <c r="AF243" s="35"/>
      <c r="AG243" s="35"/>
      <c r="AH243" s="35">
        <v>437</v>
      </c>
    </row>
    <row r="244" spans="1:34" ht="19.5" customHeight="1" x14ac:dyDescent="0.2">
      <c r="D244" s="38" t="s">
        <v>96</v>
      </c>
      <c r="F244" s="39">
        <v>1453</v>
      </c>
      <c r="G244" s="40"/>
      <c r="H244" s="40"/>
      <c r="I244" s="40"/>
      <c r="J244" s="39">
        <v>1123</v>
      </c>
      <c r="K244" s="39">
        <v>138</v>
      </c>
      <c r="L244" s="40"/>
      <c r="M244" s="39">
        <v>1261</v>
      </c>
      <c r="N244" s="40"/>
      <c r="O244" s="40"/>
      <c r="P244" s="40"/>
      <c r="Q244" s="39">
        <v>417</v>
      </c>
      <c r="R244" s="39">
        <v>1449</v>
      </c>
      <c r="S244" s="40"/>
      <c r="T244" s="39">
        <v>1866</v>
      </c>
      <c r="U244" s="40"/>
      <c r="V244" s="40"/>
      <c r="W244" s="40"/>
      <c r="X244" s="39">
        <v>500</v>
      </c>
      <c r="Y244" s="40"/>
      <c r="Z244" s="40"/>
      <c r="AA244" s="40"/>
      <c r="AB244" s="39">
        <v>0</v>
      </c>
      <c r="AC244" s="40"/>
      <c r="AD244" s="39">
        <v>348</v>
      </c>
      <c r="AE244" s="40"/>
      <c r="AF244" s="40"/>
      <c r="AG244" s="40"/>
      <c r="AH244" s="39">
        <v>0</v>
      </c>
    </row>
    <row r="245" spans="1:34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1114</v>
      </c>
      <c r="K245" s="40">
        <v>28</v>
      </c>
      <c r="L245" s="40"/>
      <c r="M245" s="40">
        <v>1142</v>
      </c>
      <c r="N245" s="40"/>
      <c r="O245" s="40"/>
      <c r="P245" s="40"/>
      <c r="Q245" s="40">
        <v>335</v>
      </c>
      <c r="R245" s="40">
        <v>1427</v>
      </c>
      <c r="S245" s="40"/>
      <c r="T245" s="40">
        <v>1762</v>
      </c>
      <c r="U245" s="40"/>
      <c r="V245" s="40"/>
      <c r="W245" s="40"/>
      <c r="X245" s="40">
        <v>319</v>
      </c>
      <c r="Y245" s="40"/>
      <c r="Z245" s="40"/>
      <c r="AA245" s="40"/>
      <c r="AB245" s="40">
        <v>939</v>
      </c>
      <c r="AC245" s="40"/>
      <c r="AD245" s="40">
        <v>0</v>
      </c>
      <c r="AE245" s="40"/>
      <c r="AF245" s="40"/>
      <c r="AG245" s="40"/>
      <c r="AH245" s="40">
        <v>302</v>
      </c>
    </row>
    <row r="246" spans="1:34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</row>
    <row r="247" spans="1:34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3116</v>
      </c>
      <c r="G247" s="45"/>
      <c r="H247" s="45"/>
      <c r="I247" s="45"/>
      <c r="J247" s="44">
        <v>3358</v>
      </c>
      <c r="K247" s="44">
        <v>226</v>
      </c>
      <c r="L247" s="45"/>
      <c r="M247" s="44">
        <v>3584</v>
      </c>
      <c r="N247" s="45"/>
      <c r="O247" s="45"/>
      <c r="P247" s="45"/>
      <c r="Q247" s="44">
        <v>1097</v>
      </c>
      <c r="R247" s="44">
        <v>4221</v>
      </c>
      <c r="S247" s="45"/>
      <c r="T247" s="44">
        <v>5318</v>
      </c>
      <c r="U247" s="45"/>
      <c r="V247" s="45"/>
      <c r="W247" s="45"/>
      <c r="X247" s="44">
        <v>1367</v>
      </c>
      <c r="Y247" s="45"/>
      <c r="Z247" s="45"/>
      <c r="AA247" s="45"/>
      <c r="AB247" s="44">
        <v>939</v>
      </c>
      <c r="AC247" s="45"/>
      <c r="AD247" s="44">
        <v>954</v>
      </c>
      <c r="AE247" s="45"/>
      <c r="AF247" s="45"/>
      <c r="AG247" s="45"/>
      <c r="AH247" s="44">
        <v>739</v>
      </c>
    </row>
    <row r="248" spans="1:34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</row>
    <row r="249" spans="1:34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</row>
    <row r="250" spans="1:34" ht="20.100000000000001" customHeight="1" x14ac:dyDescent="0.2">
      <c r="D250" s="2" t="s">
        <v>95</v>
      </c>
      <c r="F250" s="35">
        <v>293</v>
      </c>
      <c r="G250" s="35"/>
      <c r="H250" s="35"/>
      <c r="I250" s="35"/>
      <c r="J250" s="35">
        <v>1307</v>
      </c>
      <c r="K250" s="35">
        <v>16</v>
      </c>
      <c r="L250" s="35"/>
      <c r="M250" s="35">
        <v>1323</v>
      </c>
      <c r="N250" s="35"/>
      <c r="O250" s="35"/>
      <c r="P250" s="35"/>
      <c r="Q250" s="35">
        <v>369</v>
      </c>
      <c r="R250" s="35">
        <v>915</v>
      </c>
      <c r="S250" s="35"/>
      <c r="T250" s="35">
        <v>1284</v>
      </c>
      <c r="U250" s="35"/>
      <c r="V250" s="35"/>
      <c r="W250" s="35"/>
      <c r="X250" s="35">
        <v>332</v>
      </c>
      <c r="Y250" s="35"/>
      <c r="Z250" s="35"/>
      <c r="AA250" s="35"/>
      <c r="AB250" s="35">
        <v>0</v>
      </c>
      <c r="AC250" s="35"/>
      <c r="AD250" s="35">
        <v>0</v>
      </c>
      <c r="AE250" s="35"/>
      <c r="AF250" s="35"/>
      <c r="AG250" s="35"/>
      <c r="AH250" s="35">
        <v>157</v>
      </c>
    </row>
    <row r="251" spans="1:34" ht="19.5" customHeight="1" x14ac:dyDescent="0.2">
      <c r="D251" s="38" t="s">
        <v>96</v>
      </c>
      <c r="F251" s="39">
        <v>202</v>
      </c>
      <c r="G251" s="40"/>
      <c r="H251" s="40"/>
      <c r="I251" s="40"/>
      <c r="J251" s="39">
        <v>1286</v>
      </c>
      <c r="K251" s="39">
        <v>23</v>
      </c>
      <c r="L251" s="40"/>
      <c r="M251" s="39">
        <v>1309</v>
      </c>
      <c r="N251" s="40"/>
      <c r="O251" s="40"/>
      <c r="P251" s="40"/>
      <c r="Q251" s="39">
        <v>429</v>
      </c>
      <c r="R251" s="39">
        <v>864</v>
      </c>
      <c r="S251" s="40"/>
      <c r="T251" s="39">
        <v>1293</v>
      </c>
      <c r="U251" s="40"/>
      <c r="V251" s="40"/>
      <c r="W251" s="40"/>
      <c r="X251" s="39">
        <v>218</v>
      </c>
      <c r="Y251" s="40"/>
      <c r="Z251" s="40"/>
      <c r="AA251" s="40"/>
      <c r="AB251" s="39">
        <v>0</v>
      </c>
      <c r="AC251" s="40"/>
      <c r="AD251" s="39">
        <v>0</v>
      </c>
      <c r="AE251" s="40"/>
      <c r="AF251" s="40"/>
      <c r="AG251" s="40"/>
      <c r="AH251" s="39">
        <v>0</v>
      </c>
    </row>
    <row r="252" spans="1:34" ht="20.100000000000001" customHeight="1" x14ac:dyDescent="0.2">
      <c r="D252" s="2" t="s">
        <v>112</v>
      </c>
      <c r="F252" s="35">
        <v>327</v>
      </c>
      <c r="G252" s="35"/>
      <c r="H252" s="35"/>
      <c r="I252" s="35"/>
      <c r="J252" s="35">
        <v>1320</v>
      </c>
      <c r="K252" s="35">
        <v>12</v>
      </c>
      <c r="L252" s="35"/>
      <c r="M252" s="35">
        <v>1332</v>
      </c>
      <c r="N252" s="35"/>
      <c r="O252" s="35"/>
      <c r="P252" s="35"/>
      <c r="Q252" s="35">
        <v>380</v>
      </c>
      <c r="R252" s="35">
        <v>941</v>
      </c>
      <c r="S252" s="35"/>
      <c r="T252" s="35">
        <v>1321</v>
      </c>
      <c r="U252" s="35"/>
      <c r="V252" s="35"/>
      <c r="W252" s="35"/>
      <c r="X252" s="35">
        <v>338</v>
      </c>
      <c r="Y252" s="35"/>
      <c r="Z252" s="35"/>
      <c r="AA252" s="35"/>
      <c r="AB252" s="35">
        <v>0</v>
      </c>
      <c r="AC252" s="35"/>
      <c r="AD252" s="35">
        <v>0</v>
      </c>
      <c r="AE252" s="35"/>
      <c r="AF252" s="35"/>
      <c r="AG252" s="35"/>
      <c r="AH252" s="35">
        <v>147</v>
      </c>
    </row>
    <row r="253" spans="1:34" ht="19.5" customHeight="1" x14ac:dyDescent="0.2">
      <c r="D253" s="38" t="s">
        <v>98</v>
      </c>
      <c r="F253" s="39">
        <v>285</v>
      </c>
      <c r="G253" s="40"/>
      <c r="H253" s="40"/>
      <c r="I253" s="40"/>
      <c r="J253" s="39">
        <v>1295</v>
      </c>
      <c r="K253" s="39">
        <v>16</v>
      </c>
      <c r="L253" s="40"/>
      <c r="M253" s="39">
        <v>1311</v>
      </c>
      <c r="N253" s="40"/>
      <c r="O253" s="40"/>
      <c r="P253" s="40"/>
      <c r="Q253" s="39">
        <v>475</v>
      </c>
      <c r="R253" s="39">
        <v>869</v>
      </c>
      <c r="S253" s="40"/>
      <c r="T253" s="39">
        <v>1344</v>
      </c>
      <c r="U253" s="40"/>
      <c r="V253" s="40"/>
      <c r="W253" s="40"/>
      <c r="X253" s="39">
        <v>252</v>
      </c>
      <c r="Y253" s="40"/>
      <c r="Z253" s="40"/>
      <c r="AA253" s="40"/>
      <c r="AB253" s="39">
        <v>0</v>
      </c>
      <c r="AC253" s="40"/>
      <c r="AD253" s="39">
        <v>0</v>
      </c>
      <c r="AE253" s="40"/>
      <c r="AF253" s="40"/>
      <c r="AG253" s="40"/>
      <c r="AH253" s="39">
        <v>84</v>
      </c>
    </row>
    <row r="254" spans="1:34" ht="20.100000000000001" customHeight="1" x14ac:dyDescent="0.2">
      <c r="D254" s="41" t="s">
        <v>113</v>
      </c>
      <c r="F254" s="40">
        <v>320</v>
      </c>
      <c r="G254" s="40"/>
      <c r="H254" s="40"/>
      <c r="I254" s="40"/>
      <c r="J254" s="40">
        <v>1284</v>
      </c>
      <c r="K254" s="40">
        <v>32</v>
      </c>
      <c r="L254" s="40"/>
      <c r="M254" s="40">
        <v>1316</v>
      </c>
      <c r="N254" s="40"/>
      <c r="O254" s="40"/>
      <c r="P254" s="40"/>
      <c r="Q254" s="40">
        <v>477</v>
      </c>
      <c r="R254" s="40">
        <v>929</v>
      </c>
      <c r="S254" s="40"/>
      <c r="T254" s="40">
        <v>1406</v>
      </c>
      <c r="U254" s="40"/>
      <c r="V254" s="40"/>
      <c r="W254" s="40"/>
      <c r="X254" s="40">
        <v>230</v>
      </c>
      <c r="Y254" s="40"/>
      <c r="Z254" s="40"/>
      <c r="AA254" s="40"/>
      <c r="AB254" s="40">
        <v>0</v>
      </c>
      <c r="AC254" s="40"/>
      <c r="AD254" s="40">
        <v>0</v>
      </c>
      <c r="AE254" s="40"/>
      <c r="AF254" s="40"/>
      <c r="AG254" s="40"/>
      <c r="AH254" s="40">
        <v>100</v>
      </c>
    </row>
    <row r="255" spans="1:34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</row>
    <row r="256" spans="1:34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1427</v>
      </c>
      <c r="G256" s="45"/>
      <c r="H256" s="45"/>
      <c r="I256" s="45"/>
      <c r="J256" s="44">
        <v>6492</v>
      </c>
      <c r="K256" s="44">
        <v>99</v>
      </c>
      <c r="L256" s="45"/>
      <c r="M256" s="44">
        <v>6591</v>
      </c>
      <c r="N256" s="45"/>
      <c r="O256" s="45"/>
      <c r="P256" s="45"/>
      <c r="Q256" s="44">
        <v>2130</v>
      </c>
      <c r="R256" s="44">
        <v>4518</v>
      </c>
      <c r="S256" s="45"/>
      <c r="T256" s="44">
        <v>6648</v>
      </c>
      <c r="U256" s="45"/>
      <c r="V256" s="45"/>
      <c r="W256" s="45"/>
      <c r="X256" s="44">
        <v>1370</v>
      </c>
      <c r="Y256" s="45"/>
      <c r="Z256" s="45"/>
      <c r="AA256" s="45"/>
      <c r="AB256" s="44">
        <v>0</v>
      </c>
      <c r="AC256" s="45"/>
      <c r="AD256" s="44">
        <v>0</v>
      </c>
      <c r="AE256" s="45"/>
      <c r="AF256" s="45"/>
      <c r="AG256" s="45"/>
      <c r="AH256" s="44">
        <v>488</v>
      </c>
    </row>
    <row r="257" spans="1:34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</row>
    <row r="258" spans="1:34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5288</v>
      </c>
      <c r="G258" s="45"/>
      <c r="H258" s="45"/>
      <c r="I258" s="45"/>
      <c r="J258" s="50">
        <v>14023</v>
      </c>
      <c r="K258" s="50">
        <v>495</v>
      </c>
      <c r="L258" s="45"/>
      <c r="M258" s="50">
        <v>14518</v>
      </c>
      <c r="N258" s="45"/>
      <c r="O258" s="45"/>
      <c r="P258" s="45"/>
      <c r="Q258" s="50">
        <v>4243</v>
      </c>
      <c r="R258" s="50">
        <v>12168</v>
      </c>
      <c r="S258" s="45"/>
      <c r="T258" s="50">
        <v>16411</v>
      </c>
      <c r="U258" s="45"/>
      <c r="V258" s="45"/>
      <c r="W258" s="45"/>
      <c r="X258" s="50">
        <v>3380</v>
      </c>
      <c r="Y258" s="45"/>
      <c r="Z258" s="45"/>
      <c r="AA258" s="45"/>
      <c r="AB258" s="50">
        <v>939</v>
      </c>
      <c r="AC258" s="45"/>
      <c r="AD258" s="50">
        <v>954</v>
      </c>
      <c r="AE258" s="45"/>
      <c r="AF258" s="45"/>
      <c r="AG258" s="45"/>
      <c r="AH258" s="50">
        <v>1227</v>
      </c>
    </row>
    <row r="259" spans="1:34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</row>
    <row r="260" spans="1:34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</row>
    <row r="261" spans="1:34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</row>
    <row r="262" spans="1:34" ht="20.100000000000001" customHeight="1" x14ac:dyDescent="0.2">
      <c r="D262" s="2" t="s">
        <v>95</v>
      </c>
      <c r="F262" s="35">
        <v>299</v>
      </c>
      <c r="G262" s="35"/>
      <c r="H262" s="35"/>
      <c r="I262" s="35"/>
      <c r="J262" s="35">
        <v>1762</v>
      </c>
      <c r="K262" s="35">
        <v>44</v>
      </c>
      <c r="L262" s="35"/>
      <c r="M262" s="35">
        <v>1806</v>
      </c>
      <c r="N262" s="35"/>
      <c r="O262" s="35"/>
      <c r="P262" s="35"/>
      <c r="Q262" s="35">
        <v>282</v>
      </c>
      <c r="R262" s="35">
        <v>1546</v>
      </c>
      <c r="S262" s="35"/>
      <c r="T262" s="35">
        <v>1828</v>
      </c>
      <c r="U262" s="35"/>
      <c r="V262" s="35"/>
      <c r="W262" s="35"/>
      <c r="X262" s="35">
        <v>276</v>
      </c>
      <c r="Y262" s="35"/>
      <c r="Z262" s="35"/>
      <c r="AA262" s="35"/>
      <c r="AB262" s="35">
        <v>0</v>
      </c>
      <c r="AC262" s="35"/>
      <c r="AD262" s="35">
        <v>1</v>
      </c>
      <c r="AE262" s="35"/>
      <c r="AF262" s="35"/>
      <c r="AG262" s="35"/>
      <c r="AH262" s="35">
        <v>85</v>
      </c>
    </row>
    <row r="263" spans="1:34" ht="19.5" customHeight="1" x14ac:dyDescent="0.2">
      <c r="D263" s="38" t="s">
        <v>135</v>
      </c>
      <c r="F263" s="39">
        <v>258</v>
      </c>
      <c r="G263" s="40"/>
      <c r="H263" s="40"/>
      <c r="I263" s="40"/>
      <c r="J263" s="39">
        <v>1728</v>
      </c>
      <c r="K263" s="39">
        <v>84</v>
      </c>
      <c r="L263" s="40"/>
      <c r="M263" s="39">
        <v>1812</v>
      </c>
      <c r="N263" s="40"/>
      <c r="O263" s="40"/>
      <c r="P263" s="40"/>
      <c r="Q263" s="39">
        <v>442</v>
      </c>
      <c r="R263" s="39">
        <v>1366</v>
      </c>
      <c r="S263" s="40"/>
      <c r="T263" s="39">
        <v>1808</v>
      </c>
      <c r="U263" s="40"/>
      <c r="V263" s="40"/>
      <c r="W263" s="40"/>
      <c r="X263" s="39">
        <v>262</v>
      </c>
      <c r="Y263" s="40"/>
      <c r="Z263" s="40"/>
      <c r="AA263" s="40"/>
      <c r="AB263" s="39">
        <v>0</v>
      </c>
      <c r="AC263" s="40"/>
      <c r="AD263" s="39">
        <v>0</v>
      </c>
      <c r="AE263" s="40"/>
      <c r="AF263" s="40"/>
      <c r="AG263" s="40"/>
      <c r="AH263" s="39">
        <v>0</v>
      </c>
    </row>
    <row r="264" spans="1:34" ht="20.100000000000001" customHeight="1" x14ac:dyDescent="0.2">
      <c r="D264" s="2" t="s">
        <v>97</v>
      </c>
      <c r="F264" s="35">
        <v>193</v>
      </c>
      <c r="G264" s="35"/>
      <c r="H264" s="35"/>
      <c r="I264" s="35"/>
      <c r="J264" s="35">
        <v>1756</v>
      </c>
      <c r="K264" s="35">
        <v>55</v>
      </c>
      <c r="L264" s="35"/>
      <c r="M264" s="35">
        <v>1811</v>
      </c>
      <c r="N264" s="35"/>
      <c r="O264" s="35"/>
      <c r="P264" s="35"/>
      <c r="Q264" s="35">
        <v>175</v>
      </c>
      <c r="R264" s="35">
        <v>1550</v>
      </c>
      <c r="S264" s="35"/>
      <c r="T264" s="35">
        <v>1725</v>
      </c>
      <c r="U264" s="35"/>
      <c r="V264" s="35"/>
      <c r="W264" s="35"/>
      <c r="X264" s="35">
        <v>279</v>
      </c>
      <c r="Y264" s="35"/>
      <c r="Z264" s="35"/>
      <c r="AA264" s="35"/>
      <c r="AB264" s="35">
        <v>0</v>
      </c>
      <c r="AC264" s="35"/>
      <c r="AD264" s="35">
        <v>0</v>
      </c>
      <c r="AE264" s="35"/>
      <c r="AF264" s="35"/>
      <c r="AG264" s="35"/>
      <c r="AH264" s="35">
        <v>0</v>
      </c>
    </row>
    <row r="265" spans="1:34" ht="19.5" customHeight="1" x14ac:dyDescent="0.2">
      <c r="D265" s="38" t="s">
        <v>136</v>
      </c>
      <c r="F265" s="39">
        <v>59</v>
      </c>
      <c r="G265" s="40"/>
      <c r="H265" s="40"/>
      <c r="I265" s="40"/>
      <c r="J265" s="39">
        <v>266</v>
      </c>
      <c r="K265" s="39">
        <v>8</v>
      </c>
      <c r="L265" s="40"/>
      <c r="M265" s="39">
        <v>274</v>
      </c>
      <c r="N265" s="40"/>
      <c r="O265" s="40"/>
      <c r="P265" s="40"/>
      <c r="Q265" s="39">
        <v>76</v>
      </c>
      <c r="R265" s="39">
        <v>203</v>
      </c>
      <c r="S265" s="40"/>
      <c r="T265" s="39">
        <v>279</v>
      </c>
      <c r="U265" s="40"/>
      <c r="V265" s="40"/>
      <c r="W265" s="40"/>
      <c r="X265" s="39">
        <v>54</v>
      </c>
      <c r="Y265" s="40"/>
      <c r="Z265" s="40"/>
      <c r="AA265" s="40"/>
      <c r="AB265" s="39">
        <v>0</v>
      </c>
      <c r="AC265" s="40"/>
      <c r="AD265" s="39">
        <v>0</v>
      </c>
      <c r="AE265" s="40"/>
      <c r="AF265" s="40"/>
      <c r="AG265" s="40"/>
      <c r="AH265" s="39">
        <v>0</v>
      </c>
    </row>
    <row r="266" spans="1:34" ht="20.100000000000001" customHeight="1" x14ac:dyDescent="0.2">
      <c r="D266" s="2" t="s">
        <v>99</v>
      </c>
      <c r="F266" s="35">
        <v>34</v>
      </c>
      <c r="G266" s="35"/>
      <c r="H266" s="35"/>
      <c r="I266" s="35"/>
      <c r="J266" s="35">
        <v>259</v>
      </c>
      <c r="K266" s="35">
        <v>17</v>
      </c>
      <c r="L266" s="35"/>
      <c r="M266" s="35">
        <v>276</v>
      </c>
      <c r="N266" s="35"/>
      <c r="O266" s="35"/>
      <c r="P266" s="35"/>
      <c r="Q266" s="35">
        <v>91</v>
      </c>
      <c r="R266" s="35">
        <v>192</v>
      </c>
      <c r="S266" s="35"/>
      <c r="T266" s="35">
        <v>283</v>
      </c>
      <c r="U266" s="35"/>
      <c r="V266" s="35"/>
      <c r="W266" s="35"/>
      <c r="X266" s="35">
        <v>27</v>
      </c>
      <c r="Y266" s="35"/>
      <c r="Z266" s="35"/>
      <c r="AA266" s="35"/>
      <c r="AB266" s="35">
        <v>0</v>
      </c>
      <c r="AC266" s="35"/>
      <c r="AD266" s="35">
        <v>0</v>
      </c>
      <c r="AE266" s="35"/>
      <c r="AF266" s="35"/>
      <c r="AG266" s="35"/>
      <c r="AH266" s="35">
        <v>0</v>
      </c>
    </row>
    <row r="267" spans="1:34" ht="19.5" customHeight="1" x14ac:dyDescent="0.2">
      <c r="D267" s="38" t="s">
        <v>100</v>
      </c>
      <c r="F267" s="39">
        <v>54</v>
      </c>
      <c r="G267" s="40"/>
      <c r="H267" s="40"/>
      <c r="I267" s="40"/>
      <c r="J267" s="39">
        <v>259</v>
      </c>
      <c r="K267" s="39">
        <v>14</v>
      </c>
      <c r="L267" s="40"/>
      <c r="M267" s="39">
        <v>273</v>
      </c>
      <c r="N267" s="40"/>
      <c r="O267" s="40"/>
      <c r="P267" s="40"/>
      <c r="Q267" s="39">
        <v>59</v>
      </c>
      <c r="R267" s="39">
        <v>220</v>
      </c>
      <c r="S267" s="40"/>
      <c r="T267" s="39">
        <v>279</v>
      </c>
      <c r="U267" s="40"/>
      <c r="V267" s="40"/>
      <c r="W267" s="40"/>
      <c r="X267" s="39">
        <v>48</v>
      </c>
      <c r="Y267" s="40"/>
      <c r="Z267" s="40"/>
      <c r="AA267" s="40"/>
      <c r="AB267" s="39">
        <v>0</v>
      </c>
      <c r="AC267" s="40"/>
      <c r="AD267" s="39">
        <v>0</v>
      </c>
      <c r="AE267" s="40"/>
      <c r="AF267" s="40"/>
      <c r="AG267" s="40"/>
      <c r="AH267" s="39">
        <v>0</v>
      </c>
    </row>
    <row r="268" spans="1:34" ht="20.100000000000001" customHeight="1" x14ac:dyDescent="0.2">
      <c r="D268" s="2" t="s">
        <v>115</v>
      </c>
      <c r="F268" s="35">
        <v>248</v>
      </c>
      <c r="G268" s="35"/>
      <c r="H268" s="35"/>
      <c r="I268" s="35"/>
      <c r="J268" s="35">
        <v>1034</v>
      </c>
      <c r="K268" s="35">
        <v>40</v>
      </c>
      <c r="L268" s="35"/>
      <c r="M268" s="35">
        <v>1074</v>
      </c>
      <c r="N268" s="35"/>
      <c r="O268" s="35"/>
      <c r="P268" s="35"/>
      <c r="Q268" s="35">
        <v>252</v>
      </c>
      <c r="R268" s="35">
        <v>879</v>
      </c>
      <c r="S268" s="35"/>
      <c r="T268" s="35">
        <v>1131</v>
      </c>
      <c r="U268" s="35"/>
      <c r="V268" s="35"/>
      <c r="W268" s="35"/>
      <c r="X268" s="35">
        <v>191</v>
      </c>
      <c r="Y268" s="35"/>
      <c r="Z268" s="35"/>
      <c r="AA268" s="35"/>
      <c r="AB268" s="35">
        <v>0</v>
      </c>
      <c r="AC268" s="35"/>
      <c r="AD268" s="35">
        <v>0</v>
      </c>
      <c r="AE268" s="35"/>
      <c r="AF268" s="35"/>
      <c r="AG268" s="35"/>
      <c r="AH268" s="35">
        <v>0</v>
      </c>
    </row>
    <row r="269" spans="1:34" ht="19.5" customHeight="1" x14ac:dyDescent="0.2">
      <c r="D269" s="38" t="s">
        <v>102</v>
      </c>
      <c r="F269" s="39">
        <v>321</v>
      </c>
      <c r="G269" s="40"/>
      <c r="H269" s="40"/>
      <c r="I269" s="40"/>
      <c r="J269" s="39">
        <v>1023</v>
      </c>
      <c r="K269" s="39">
        <v>41</v>
      </c>
      <c r="L269" s="40"/>
      <c r="M269" s="39">
        <v>1064</v>
      </c>
      <c r="N269" s="40"/>
      <c r="O269" s="40"/>
      <c r="P269" s="40"/>
      <c r="Q269" s="39">
        <v>224</v>
      </c>
      <c r="R269" s="39">
        <v>940</v>
      </c>
      <c r="S269" s="40"/>
      <c r="T269" s="39">
        <v>1164</v>
      </c>
      <c r="U269" s="40"/>
      <c r="V269" s="40"/>
      <c r="W269" s="40"/>
      <c r="X269" s="39">
        <v>221</v>
      </c>
      <c r="Y269" s="40"/>
      <c r="Z269" s="40"/>
      <c r="AA269" s="40"/>
      <c r="AB269" s="39">
        <v>0</v>
      </c>
      <c r="AC269" s="40"/>
      <c r="AD269" s="39">
        <v>0</v>
      </c>
      <c r="AE269" s="40"/>
      <c r="AF269" s="40"/>
      <c r="AG269" s="40"/>
      <c r="AH269" s="39">
        <v>0</v>
      </c>
    </row>
    <row r="270" spans="1:34" ht="20.100000000000001" customHeight="1" x14ac:dyDescent="0.2">
      <c r="D270" s="2" t="s">
        <v>103</v>
      </c>
      <c r="F270" s="35">
        <v>40</v>
      </c>
      <c r="G270" s="35"/>
      <c r="H270" s="35"/>
      <c r="I270" s="35"/>
      <c r="J270" s="35">
        <v>283</v>
      </c>
      <c r="K270" s="35">
        <v>15</v>
      </c>
      <c r="L270" s="35"/>
      <c r="M270" s="35">
        <v>298</v>
      </c>
      <c r="N270" s="35"/>
      <c r="O270" s="35"/>
      <c r="P270" s="35"/>
      <c r="Q270" s="35">
        <v>72</v>
      </c>
      <c r="R270" s="35">
        <v>178</v>
      </c>
      <c r="S270" s="35"/>
      <c r="T270" s="35">
        <v>250</v>
      </c>
      <c r="U270" s="35"/>
      <c r="V270" s="35"/>
      <c r="W270" s="35"/>
      <c r="X270" s="35">
        <v>88</v>
      </c>
      <c r="Y270" s="35"/>
      <c r="Z270" s="35"/>
      <c r="AA270" s="35"/>
      <c r="AB270" s="35">
        <v>0</v>
      </c>
      <c r="AC270" s="35"/>
      <c r="AD270" s="35">
        <v>0</v>
      </c>
      <c r="AE270" s="35"/>
      <c r="AF270" s="35"/>
      <c r="AG270" s="35"/>
      <c r="AH270" s="35">
        <v>0</v>
      </c>
    </row>
    <row r="271" spans="1:34" ht="19.5" customHeight="1" x14ac:dyDescent="0.2">
      <c r="D271" s="38" t="s">
        <v>116</v>
      </c>
      <c r="F271" s="39">
        <v>195</v>
      </c>
      <c r="G271" s="40"/>
      <c r="H271" s="40"/>
      <c r="I271" s="40"/>
      <c r="J271" s="39">
        <v>1742</v>
      </c>
      <c r="K271" s="39">
        <v>110</v>
      </c>
      <c r="L271" s="40"/>
      <c r="M271" s="39">
        <v>1852</v>
      </c>
      <c r="N271" s="40"/>
      <c r="O271" s="40"/>
      <c r="P271" s="40"/>
      <c r="Q271" s="39">
        <v>485</v>
      </c>
      <c r="R271" s="39">
        <v>1336</v>
      </c>
      <c r="S271" s="40"/>
      <c r="T271" s="39">
        <v>1821</v>
      </c>
      <c r="U271" s="40"/>
      <c r="V271" s="40"/>
      <c r="W271" s="40"/>
      <c r="X271" s="39">
        <v>226</v>
      </c>
      <c r="Y271" s="40"/>
      <c r="Z271" s="40"/>
      <c r="AA271" s="40"/>
      <c r="AB271" s="39">
        <v>0</v>
      </c>
      <c r="AC271" s="40"/>
      <c r="AD271" s="39">
        <v>0</v>
      </c>
      <c r="AE271" s="40"/>
      <c r="AF271" s="40"/>
      <c r="AG271" s="40"/>
      <c r="AH271" s="39">
        <v>0</v>
      </c>
    </row>
    <row r="272" spans="1:34" ht="20.100000000000001" customHeight="1" x14ac:dyDescent="0.2">
      <c r="D272" s="2" t="s">
        <v>158</v>
      </c>
      <c r="F272" s="35">
        <v>197</v>
      </c>
      <c r="G272" s="35"/>
      <c r="H272" s="35"/>
      <c r="I272" s="35"/>
      <c r="J272" s="35">
        <v>1736</v>
      </c>
      <c r="K272" s="35">
        <v>84</v>
      </c>
      <c r="L272" s="35"/>
      <c r="M272" s="35">
        <v>1820</v>
      </c>
      <c r="N272" s="35"/>
      <c r="O272" s="35"/>
      <c r="P272" s="35"/>
      <c r="Q272" s="35">
        <v>382</v>
      </c>
      <c r="R272" s="35">
        <v>1386</v>
      </c>
      <c r="S272" s="35"/>
      <c r="T272" s="35">
        <v>1768</v>
      </c>
      <c r="U272" s="35"/>
      <c r="V272" s="35"/>
      <c r="W272" s="35"/>
      <c r="X272" s="35">
        <v>249</v>
      </c>
      <c r="Y272" s="35"/>
      <c r="Z272" s="35"/>
      <c r="AA272" s="35"/>
      <c r="AB272" s="35">
        <v>0</v>
      </c>
      <c r="AC272" s="35"/>
      <c r="AD272" s="35">
        <v>0</v>
      </c>
      <c r="AE272" s="35"/>
      <c r="AF272" s="35"/>
      <c r="AG272" s="35"/>
      <c r="AH272" s="35">
        <v>0</v>
      </c>
    </row>
    <row r="273" spans="1:34" ht="19.5" customHeight="1" x14ac:dyDescent="0.2">
      <c r="D273" s="38" t="s">
        <v>193</v>
      </c>
      <c r="F273" s="39">
        <v>239</v>
      </c>
      <c r="G273" s="40"/>
      <c r="H273" s="40"/>
      <c r="I273" s="40"/>
      <c r="J273" s="39">
        <v>1731</v>
      </c>
      <c r="K273" s="39">
        <v>67</v>
      </c>
      <c r="L273" s="40"/>
      <c r="M273" s="39">
        <v>1798</v>
      </c>
      <c r="N273" s="40"/>
      <c r="O273" s="40"/>
      <c r="P273" s="40"/>
      <c r="Q273" s="39">
        <v>305</v>
      </c>
      <c r="R273" s="39">
        <v>1482</v>
      </c>
      <c r="S273" s="40"/>
      <c r="T273" s="39">
        <v>1787</v>
      </c>
      <c r="U273" s="40"/>
      <c r="V273" s="40"/>
      <c r="W273" s="40"/>
      <c r="X273" s="39">
        <v>250</v>
      </c>
      <c r="Y273" s="40"/>
      <c r="Z273" s="40"/>
      <c r="AA273" s="40"/>
      <c r="AB273" s="39">
        <v>0</v>
      </c>
      <c r="AC273" s="40"/>
      <c r="AD273" s="39">
        <v>0</v>
      </c>
      <c r="AE273" s="40"/>
      <c r="AF273" s="40"/>
      <c r="AG273" s="40"/>
      <c r="AH273" s="39">
        <v>0</v>
      </c>
    </row>
    <row r="274" spans="1:34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</row>
    <row r="275" spans="1:34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2137</v>
      </c>
      <c r="G275" s="45"/>
      <c r="H275" s="45"/>
      <c r="I275" s="45"/>
      <c r="J275" s="44">
        <v>13579</v>
      </c>
      <c r="K275" s="44">
        <v>579</v>
      </c>
      <c r="L275" s="45"/>
      <c r="M275" s="44">
        <v>14158</v>
      </c>
      <c r="N275" s="45"/>
      <c r="O275" s="45"/>
      <c r="P275" s="45"/>
      <c r="Q275" s="44">
        <v>2845</v>
      </c>
      <c r="R275" s="44">
        <v>11278</v>
      </c>
      <c r="S275" s="45"/>
      <c r="T275" s="44">
        <v>14123</v>
      </c>
      <c r="U275" s="45"/>
      <c r="V275" s="45"/>
      <c r="W275" s="45"/>
      <c r="X275" s="44">
        <v>2171</v>
      </c>
      <c r="Y275" s="45"/>
      <c r="Z275" s="45"/>
      <c r="AA275" s="45"/>
      <c r="AB275" s="44">
        <v>0</v>
      </c>
      <c r="AC275" s="45"/>
      <c r="AD275" s="44">
        <v>1</v>
      </c>
      <c r="AE275" s="45"/>
      <c r="AF275" s="45"/>
      <c r="AG275" s="45"/>
      <c r="AH275" s="44">
        <v>85</v>
      </c>
    </row>
    <row r="276" spans="1:34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</row>
    <row r="277" spans="1:34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2137</v>
      </c>
      <c r="G277" s="45"/>
      <c r="H277" s="45"/>
      <c r="I277" s="45"/>
      <c r="J277" s="50">
        <v>13579</v>
      </c>
      <c r="K277" s="50">
        <v>579</v>
      </c>
      <c r="L277" s="45"/>
      <c r="M277" s="50">
        <v>14158</v>
      </c>
      <c r="N277" s="45"/>
      <c r="O277" s="45"/>
      <c r="P277" s="45"/>
      <c r="Q277" s="50">
        <v>2845</v>
      </c>
      <c r="R277" s="50">
        <v>11278</v>
      </c>
      <c r="S277" s="45"/>
      <c r="T277" s="50">
        <v>14123</v>
      </c>
      <c r="U277" s="45"/>
      <c r="V277" s="45"/>
      <c r="W277" s="45"/>
      <c r="X277" s="50">
        <v>2171</v>
      </c>
      <c r="Y277" s="45"/>
      <c r="Z277" s="45"/>
      <c r="AA277" s="45"/>
      <c r="AB277" s="50">
        <v>0</v>
      </c>
      <c r="AC277" s="45"/>
      <c r="AD277" s="50">
        <v>1</v>
      </c>
      <c r="AE277" s="45"/>
      <c r="AF277" s="45"/>
      <c r="AG277" s="45"/>
      <c r="AH277" s="50">
        <v>85</v>
      </c>
    </row>
    <row r="278" spans="1:34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</row>
    <row r="279" spans="1:34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</row>
    <row r="280" spans="1:34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</row>
    <row r="281" spans="1:34" ht="20.100000000000001" customHeight="1" x14ac:dyDescent="0.2">
      <c r="D281" s="2" t="s">
        <v>95</v>
      </c>
      <c r="F281" s="35">
        <v>268</v>
      </c>
      <c r="G281" s="35"/>
      <c r="H281" s="35"/>
      <c r="I281" s="35"/>
      <c r="J281" s="35">
        <v>1229</v>
      </c>
      <c r="K281" s="35">
        <v>33</v>
      </c>
      <c r="L281" s="35"/>
      <c r="M281" s="35">
        <v>1262</v>
      </c>
      <c r="N281" s="35"/>
      <c r="O281" s="35"/>
      <c r="P281" s="35"/>
      <c r="Q281" s="35">
        <v>206</v>
      </c>
      <c r="R281" s="35">
        <v>1140</v>
      </c>
      <c r="S281" s="35"/>
      <c r="T281" s="35">
        <v>1346</v>
      </c>
      <c r="U281" s="35"/>
      <c r="V281" s="35"/>
      <c r="W281" s="35"/>
      <c r="X281" s="35">
        <v>184</v>
      </c>
      <c r="Y281" s="35"/>
      <c r="Z281" s="35"/>
      <c r="AA281" s="35"/>
      <c r="AB281" s="35">
        <v>0</v>
      </c>
      <c r="AC281" s="35"/>
      <c r="AD281" s="35">
        <v>0</v>
      </c>
      <c r="AE281" s="35"/>
      <c r="AF281" s="35"/>
      <c r="AG281" s="35"/>
      <c r="AH281" s="35">
        <v>0</v>
      </c>
    </row>
    <row r="282" spans="1:34" ht="19.5" customHeight="1" x14ac:dyDescent="0.2">
      <c r="D282" s="38" t="s">
        <v>96</v>
      </c>
      <c r="F282" s="39">
        <v>185</v>
      </c>
      <c r="G282" s="40"/>
      <c r="H282" s="40"/>
      <c r="I282" s="40"/>
      <c r="J282" s="39">
        <v>1224</v>
      </c>
      <c r="K282" s="39">
        <v>34</v>
      </c>
      <c r="L282" s="40"/>
      <c r="M282" s="39">
        <v>1258</v>
      </c>
      <c r="N282" s="40"/>
      <c r="O282" s="40"/>
      <c r="P282" s="40"/>
      <c r="Q282" s="39">
        <v>244</v>
      </c>
      <c r="R282" s="39">
        <v>1056</v>
      </c>
      <c r="S282" s="40"/>
      <c r="T282" s="39">
        <v>1300</v>
      </c>
      <c r="U282" s="40"/>
      <c r="V282" s="40"/>
      <c r="W282" s="40"/>
      <c r="X282" s="39">
        <v>143</v>
      </c>
      <c r="Y282" s="40"/>
      <c r="Z282" s="40"/>
      <c r="AA282" s="40"/>
      <c r="AB282" s="39">
        <v>0</v>
      </c>
      <c r="AC282" s="40"/>
      <c r="AD282" s="39">
        <v>0</v>
      </c>
      <c r="AE282" s="40"/>
      <c r="AF282" s="40"/>
      <c r="AG282" s="40"/>
      <c r="AH282" s="39">
        <v>0</v>
      </c>
    </row>
    <row r="283" spans="1:34" ht="20.100000000000001" customHeight="1" x14ac:dyDescent="0.2">
      <c r="D283" s="2" t="s">
        <v>112</v>
      </c>
      <c r="F283" s="35">
        <v>224</v>
      </c>
      <c r="G283" s="35"/>
      <c r="H283" s="35"/>
      <c r="I283" s="35"/>
      <c r="J283" s="35">
        <v>1233</v>
      </c>
      <c r="K283" s="35">
        <v>17</v>
      </c>
      <c r="L283" s="35"/>
      <c r="M283" s="35">
        <v>1250</v>
      </c>
      <c r="N283" s="35"/>
      <c r="O283" s="35"/>
      <c r="P283" s="35"/>
      <c r="Q283" s="35">
        <v>234</v>
      </c>
      <c r="R283" s="35">
        <v>1083</v>
      </c>
      <c r="S283" s="35"/>
      <c r="T283" s="35">
        <v>1317</v>
      </c>
      <c r="U283" s="35"/>
      <c r="V283" s="35"/>
      <c r="W283" s="35"/>
      <c r="X283" s="35">
        <v>157</v>
      </c>
      <c r="Y283" s="35"/>
      <c r="Z283" s="35"/>
      <c r="AA283" s="35"/>
      <c r="AB283" s="35">
        <v>0</v>
      </c>
      <c r="AC283" s="35"/>
      <c r="AD283" s="35">
        <v>0</v>
      </c>
      <c r="AE283" s="35"/>
      <c r="AF283" s="35"/>
      <c r="AG283" s="35"/>
      <c r="AH283" s="35">
        <v>0</v>
      </c>
    </row>
    <row r="284" spans="1:34" ht="19.5" customHeight="1" x14ac:dyDescent="0.2">
      <c r="D284" s="38" t="s">
        <v>98</v>
      </c>
      <c r="F284" s="39">
        <v>232</v>
      </c>
      <c r="G284" s="40"/>
      <c r="H284" s="40"/>
      <c r="I284" s="40"/>
      <c r="J284" s="39">
        <v>1239</v>
      </c>
      <c r="K284" s="39">
        <v>16</v>
      </c>
      <c r="L284" s="40"/>
      <c r="M284" s="39">
        <v>1255</v>
      </c>
      <c r="N284" s="40"/>
      <c r="O284" s="40"/>
      <c r="P284" s="40"/>
      <c r="Q284" s="39">
        <v>233</v>
      </c>
      <c r="R284" s="39">
        <v>1108</v>
      </c>
      <c r="S284" s="40"/>
      <c r="T284" s="39">
        <v>1341</v>
      </c>
      <c r="U284" s="40"/>
      <c r="V284" s="40"/>
      <c r="W284" s="40"/>
      <c r="X284" s="39">
        <v>146</v>
      </c>
      <c r="Y284" s="40"/>
      <c r="Z284" s="40"/>
      <c r="AA284" s="40"/>
      <c r="AB284" s="39">
        <v>0</v>
      </c>
      <c r="AC284" s="40"/>
      <c r="AD284" s="39">
        <v>0</v>
      </c>
      <c r="AE284" s="40"/>
      <c r="AF284" s="40"/>
      <c r="AG284" s="40"/>
      <c r="AH284" s="39">
        <v>0</v>
      </c>
    </row>
    <row r="285" spans="1:34" ht="20.100000000000001" customHeight="1" x14ac:dyDescent="0.2">
      <c r="D285" s="2" t="s">
        <v>99</v>
      </c>
      <c r="F285" s="35">
        <v>255</v>
      </c>
      <c r="G285" s="35"/>
      <c r="H285" s="35"/>
      <c r="I285" s="35"/>
      <c r="J285" s="35">
        <v>1242</v>
      </c>
      <c r="K285" s="35">
        <v>15</v>
      </c>
      <c r="L285" s="35"/>
      <c r="M285" s="35">
        <v>1257</v>
      </c>
      <c r="N285" s="35"/>
      <c r="O285" s="35"/>
      <c r="P285" s="35"/>
      <c r="Q285" s="35">
        <v>206</v>
      </c>
      <c r="R285" s="35">
        <v>1107</v>
      </c>
      <c r="S285" s="35"/>
      <c r="T285" s="35">
        <v>1313</v>
      </c>
      <c r="U285" s="35"/>
      <c r="V285" s="35"/>
      <c r="W285" s="35"/>
      <c r="X285" s="35">
        <v>199</v>
      </c>
      <c r="Y285" s="35"/>
      <c r="Z285" s="35"/>
      <c r="AA285" s="35"/>
      <c r="AB285" s="35">
        <v>0</v>
      </c>
      <c r="AC285" s="35"/>
      <c r="AD285" s="35">
        <v>0</v>
      </c>
      <c r="AE285" s="35"/>
      <c r="AF285" s="35"/>
      <c r="AG285" s="35"/>
      <c r="AH285" s="35">
        <v>0</v>
      </c>
    </row>
    <row r="286" spans="1:34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</row>
    <row r="287" spans="1:34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1164</v>
      </c>
      <c r="G287" s="45"/>
      <c r="H287" s="45"/>
      <c r="I287" s="45"/>
      <c r="J287" s="44">
        <v>6167</v>
      </c>
      <c r="K287" s="44">
        <v>115</v>
      </c>
      <c r="L287" s="45"/>
      <c r="M287" s="44">
        <v>6282</v>
      </c>
      <c r="N287" s="45"/>
      <c r="O287" s="45"/>
      <c r="P287" s="45"/>
      <c r="Q287" s="44">
        <v>1123</v>
      </c>
      <c r="R287" s="44">
        <v>5494</v>
      </c>
      <c r="S287" s="45"/>
      <c r="T287" s="44">
        <v>6617</v>
      </c>
      <c r="U287" s="45"/>
      <c r="V287" s="45"/>
      <c r="W287" s="45"/>
      <c r="X287" s="44">
        <v>829</v>
      </c>
      <c r="Y287" s="45"/>
      <c r="Z287" s="45"/>
      <c r="AA287" s="45"/>
      <c r="AB287" s="44">
        <v>0</v>
      </c>
      <c r="AC287" s="45"/>
      <c r="AD287" s="44">
        <v>0</v>
      </c>
      <c r="AE287" s="45"/>
      <c r="AF287" s="45"/>
      <c r="AG287" s="45"/>
      <c r="AH287" s="44">
        <v>0</v>
      </c>
    </row>
    <row r="288" spans="1:34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</row>
    <row r="289" spans="1:34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</row>
    <row r="290" spans="1:34" ht="20.100000000000001" customHeight="1" x14ac:dyDescent="0.2">
      <c r="D290" s="2" t="s">
        <v>197</v>
      </c>
      <c r="F290" s="35">
        <v>427</v>
      </c>
      <c r="G290" s="35"/>
      <c r="H290" s="35"/>
      <c r="I290" s="35"/>
      <c r="J290" s="35">
        <v>2650</v>
      </c>
      <c r="K290" s="35">
        <v>136</v>
      </c>
      <c r="L290" s="35"/>
      <c r="M290" s="35">
        <v>2786</v>
      </c>
      <c r="N290" s="35"/>
      <c r="O290" s="35"/>
      <c r="P290" s="35"/>
      <c r="Q290" s="35">
        <v>715</v>
      </c>
      <c r="R290" s="35">
        <v>2085</v>
      </c>
      <c r="S290" s="35"/>
      <c r="T290" s="35">
        <v>2800</v>
      </c>
      <c r="U290" s="35"/>
      <c r="V290" s="35"/>
      <c r="W290" s="35"/>
      <c r="X290" s="35">
        <v>413</v>
      </c>
      <c r="Y290" s="35"/>
      <c r="Z290" s="35"/>
      <c r="AA290" s="35"/>
      <c r="AB290" s="35">
        <v>0</v>
      </c>
      <c r="AC290" s="35"/>
      <c r="AD290" s="35">
        <v>0</v>
      </c>
      <c r="AE290" s="35"/>
      <c r="AF290" s="35"/>
      <c r="AG290" s="35"/>
      <c r="AH290" s="35">
        <v>147</v>
      </c>
    </row>
    <row r="291" spans="1:34" ht="19.5" customHeight="1" x14ac:dyDescent="0.2">
      <c r="D291" s="38" t="s">
        <v>198</v>
      </c>
      <c r="F291" s="39">
        <v>655</v>
      </c>
      <c r="G291" s="40"/>
      <c r="H291" s="40"/>
      <c r="I291" s="40"/>
      <c r="J291" s="39">
        <v>2629</v>
      </c>
      <c r="K291" s="39">
        <v>104</v>
      </c>
      <c r="L291" s="40"/>
      <c r="M291" s="39">
        <v>2733</v>
      </c>
      <c r="N291" s="40"/>
      <c r="O291" s="40"/>
      <c r="P291" s="40"/>
      <c r="Q291" s="39">
        <v>625</v>
      </c>
      <c r="R291" s="39">
        <v>2236</v>
      </c>
      <c r="S291" s="40"/>
      <c r="T291" s="39">
        <v>2861</v>
      </c>
      <c r="U291" s="40"/>
      <c r="V291" s="40"/>
      <c r="W291" s="40"/>
      <c r="X291" s="39">
        <v>527</v>
      </c>
      <c r="Y291" s="40"/>
      <c r="Z291" s="40"/>
      <c r="AA291" s="40"/>
      <c r="AB291" s="39">
        <v>0</v>
      </c>
      <c r="AC291" s="40"/>
      <c r="AD291" s="39">
        <v>0</v>
      </c>
      <c r="AE291" s="40"/>
      <c r="AF291" s="40"/>
      <c r="AG291" s="40"/>
      <c r="AH291" s="39">
        <v>266</v>
      </c>
    </row>
    <row r="292" spans="1:34" ht="20.100000000000001" customHeight="1" x14ac:dyDescent="0.2">
      <c r="D292" s="2" t="s">
        <v>199</v>
      </c>
      <c r="F292" s="35">
        <v>574</v>
      </c>
      <c r="G292" s="35"/>
      <c r="H292" s="35"/>
      <c r="I292" s="35"/>
      <c r="J292" s="35">
        <v>2634</v>
      </c>
      <c r="K292" s="35">
        <v>156</v>
      </c>
      <c r="L292" s="35"/>
      <c r="M292" s="35">
        <v>2790</v>
      </c>
      <c r="N292" s="35"/>
      <c r="O292" s="35"/>
      <c r="P292" s="35"/>
      <c r="Q292" s="35">
        <v>995</v>
      </c>
      <c r="R292" s="35">
        <v>1876</v>
      </c>
      <c r="S292" s="35"/>
      <c r="T292" s="35">
        <v>2871</v>
      </c>
      <c r="U292" s="35"/>
      <c r="V292" s="35"/>
      <c r="W292" s="35"/>
      <c r="X292" s="35">
        <v>493</v>
      </c>
      <c r="Y292" s="35"/>
      <c r="Z292" s="35"/>
      <c r="AA292" s="35"/>
      <c r="AB292" s="35">
        <v>0</v>
      </c>
      <c r="AC292" s="35"/>
      <c r="AD292" s="35">
        <v>0</v>
      </c>
      <c r="AE292" s="35"/>
      <c r="AF292" s="35"/>
      <c r="AG292" s="35"/>
      <c r="AH292" s="35">
        <v>480</v>
      </c>
    </row>
    <row r="293" spans="1:34" ht="19.5" customHeight="1" x14ac:dyDescent="0.2">
      <c r="D293" s="38" t="s">
        <v>200</v>
      </c>
      <c r="F293" s="39">
        <v>510</v>
      </c>
      <c r="G293" s="40"/>
      <c r="H293" s="40"/>
      <c r="I293" s="40"/>
      <c r="J293" s="39">
        <v>2640</v>
      </c>
      <c r="K293" s="39">
        <v>102</v>
      </c>
      <c r="L293" s="40"/>
      <c r="M293" s="39">
        <v>2742</v>
      </c>
      <c r="N293" s="40"/>
      <c r="O293" s="40"/>
      <c r="P293" s="40"/>
      <c r="Q293" s="39">
        <v>714</v>
      </c>
      <c r="R293" s="39">
        <v>2173</v>
      </c>
      <c r="S293" s="40"/>
      <c r="T293" s="39">
        <v>2887</v>
      </c>
      <c r="U293" s="40"/>
      <c r="V293" s="40"/>
      <c r="W293" s="40"/>
      <c r="X293" s="39">
        <v>365</v>
      </c>
      <c r="Y293" s="40"/>
      <c r="Z293" s="40"/>
      <c r="AA293" s="40"/>
      <c r="AB293" s="39">
        <v>0</v>
      </c>
      <c r="AC293" s="40"/>
      <c r="AD293" s="39">
        <v>0</v>
      </c>
      <c r="AE293" s="40"/>
      <c r="AF293" s="40"/>
      <c r="AG293" s="40"/>
      <c r="AH293" s="39">
        <v>0</v>
      </c>
    </row>
    <row r="294" spans="1:34" ht="20.100000000000001" customHeight="1" x14ac:dyDescent="0.2">
      <c r="D294" s="2" t="s">
        <v>201</v>
      </c>
      <c r="F294" s="35">
        <v>352</v>
      </c>
      <c r="G294" s="35"/>
      <c r="H294" s="35"/>
      <c r="I294" s="35"/>
      <c r="J294" s="35">
        <v>2640</v>
      </c>
      <c r="K294" s="35">
        <v>106</v>
      </c>
      <c r="L294" s="35"/>
      <c r="M294" s="35">
        <v>2746</v>
      </c>
      <c r="N294" s="35"/>
      <c r="O294" s="35"/>
      <c r="P294" s="35"/>
      <c r="Q294" s="35">
        <v>792</v>
      </c>
      <c r="R294" s="35">
        <v>2054</v>
      </c>
      <c r="S294" s="35"/>
      <c r="T294" s="35">
        <v>2846</v>
      </c>
      <c r="U294" s="35"/>
      <c r="V294" s="35"/>
      <c r="W294" s="35"/>
      <c r="X294" s="35">
        <v>252</v>
      </c>
      <c r="Y294" s="35"/>
      <c r="Z294" s="35"/>
      <c r="AA294" s="35"/>
      <c r="AB294" s="35">
        <v>0</v>
      </c>
      <c r="AC294" s="35"/>
      <c r="AD294" s="35">
        <v>0</v>
      </c>
      <c r="AE294" s="35"/>
      <c r="AF294" s="35"/>
      <c r="AG294" s="35"/>
      <c r="AH294" s="35">
        <v>0</v>
      </c>
    </row>
    <row r="295" spans="1:34" ht="19.5" customHeight="1" x14ac:dyDescent="0.2">
      <c r="D295" s="38" t="s">
        <v>202</v>
      </c>
      <c r="F295" s="39">
        <v>484</v>
      </c>
      <c r="G295" s="40"/>
      <c r="H295" s="40"/>
      <c r="I295" s="40"/>
      <c r="J295" s="39">
        <v>2643</v>
      </c>
      <c r="K295" s="39">
        <v>94</v>
      </c>
      <c r="L295" s="40"/>
      <c r="M295" s="39">
        <v>2737</v>
      </c>
      <c r="N295" s="40"/>
      <c r="O295" s="40"/>
      <c r="P295" s="40"/>
      <c r="Q295" s="39">
        <v>788</v>
      </c>
      <c r="R295" s="39">
        <v>2015</v>
      </c>
      <c r="S295" s="40"/>
      <c r="T295" s="39">
        <v>2803</v>
      </c>
      <c r="U295" s="40"/>
      <c r="V295" s="40"/>
      <c r="W295" s="40"/>
      <c r="X295" s="39">
        <v>418</v>
      </c>
      <c r="Y295" s="40"/>
      <c r="Z295" s="40"/>
      <c r="AA295" s="40"/>
      <c r="AB295" s="39">
        <v>0</v>
      </c>
      <c r="AC295" s="40"/>
      <c r="AD295" s="39">
        <v>0</v>
      </c>
      <c r="AE295" s="40"/>
      <c r="AF295" s="40"/>
      <c r="AG295" s="40"/>
      <c r="AH295" s="39">
        <v>77</v>
      </c>
    </row>
    <row r="296" spans="1:34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194</v>
      </c>
      <c r="K296" s="40">
        <v>0</v>
      </c>
      <c r="L296" s="40"/>
      <c r="M296" s="40">
        <v>194</v>
      </c>
      <c r="N296" s="40"/>
      <c r="O296" s="40"/>
      <c r="P296" s="40"/>
      <c r="Q296" s="40">
        <v>33</v>
      </c>
      <c r="R296" s="40">
        <v>1</v>
      </c>
      <c r="S296" s="40"/>
      <c r="T296" s="40">
        <v>34</v>
      </c>
      <c r="U296" s="40"/>
      <c r="V296" s="40"/>
      <c r="W296" s="40"/>
      <c r="X296" s="40">
        <v>160</v>
      </c>
      <c r="Y296" s="40"/>
      <c r="Z296" s="40"/>
      <c r="AA296" s="40"/>
      <c r="AB296" s="40">
        <v>0</v>
      </c>
      <c r="AC296" s="40"/>
      <c r="AD296" s="40">
        <v>0</v>
      </c>
      <c r="AE296" s="40"/>
      <c r="AF296" s="40"/>
      <c r="AG296" s="40"/>
      <c r="AH296" s="40">
        <v>0</v>
      </c>
    </row>
    <row r="297" spans="1:34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190</v>
      </c>
      <c r="K297" s="39">
        <v>0</v>
      </c>
      <c r="L297" s="40"/>
      <c r="M297" s="39">
        <v>190</v>
      </c>
      <c r="N297" s="40"/>
      <c r="O297" s="40"/>
      <c r="P297" s="40"/>
      <c r="Q297" s="39">
        <v>13</v>
      </c>
      <c r="R297" s="39">
        <v>0</v>
      </c>
      <c r="S297" s="40"/>
      <c r="T297" s="39">
        <v>13</v>
      </c>
      <c r="U297" s="40"/>
      <c r="V297" s="40"/>
      <c r="W297" s="40"/>
      <c r="X297" s="39">
        <v>177</v>
      </c>
      <c r="Y297" s="40"/>
      <c r="Z297" s="40"/>
      <c r="AA297" s="40"/>
      <c r="AB297" s="39">
        <v>0</v>
      </c>
      <c r="AC297" s="40"/>
      <c r="AD297" s="39">
        <v>0</v>
      </c>
      <c r="AE297" s="40"/>
      <c r="AF297" s="40"/>
      <c r="AG297" s="40"/>
      <c r="AH297" s="39">
        <v>0</v>
      </c>
    </row>
    <row r="298" spans="1:34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</row>
    <row r="299" spans="1:34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3002</v>
      </c>
      <c r="G299" s="45"/>
      <c r="H299" s="45"/>
      <c r="I299" s="45"/>
      <c r="J299" s="44">
        <v>16220</v>
      </c>
      <c r="K299" s="44">
        <v>698</v>
      </c>
      <c r="L299" s="45"/>
      <c r="M299" s="44">
        <v>16918</v>
      </c>
      <c r="N299" s="45"/>
      <c r="O299" s="45"/>
      <c r="P299" s="45"/>
      <c r="Q299" s="44">
        <v>4675</v>
      </c>
      <c r="R299" s="44">
        <v>12440</v>
      </c>
      <c r="S299" s="45"/>
      <c r="T299" s="44">
        <v>17115</v>
      </c>
      <c r="U299" s="45"/>
      <c r="V299" s="45"/>
      <c r="W299" s="45"/>
      <c r="X299" s="44">
        <v>2805</v>
      </c>
      <c r="Y299" s="45"/>
      <c r="Z299" s="45"/>
      <c r="AA299" s="45"/>
      <c r="AB299" s="44">
        <v>0</v>
      </c>
      <c r="AC299" s="45"/>
      <c r="AD299" s="44">
        <v>0</v>
      </c>
      <c r="AE299" s="45"/>
      <c r="AF299" s="45"/>
      <c r="AG299" s="45"/>
      <c r="AH299" s="44">
        <v>970</v>
      </c>
    </row>
    <row r="300" spans="1:34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</row>
    <row r="301" spans="1:34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</row>
    <row r="302" spans="1:34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/>
      <c r="M302" s="35">
        <v>0</v>
      </c>
      <c r="N302" s="35"/>
      <c r="O302" s="35"/>
      <c r="P302" s="35"/>
      <c r="Q302" s="35">
        <v>0</v>
      </c>
      <c r="R302" s="35">
        <v>0</v>
      </c>
      <c r="S302" s="35"/>
      <c r="T302" s="35">
        <v>0</v>
      </c>
      <c r="U302" s="35"/>
      <c r="V302" s="35"/>
      <c r="W302" s="35"/>
      <c r="X302" s="35">
        <v>0</v>
      </c>
      <c r="Y302" s="35"/>
      <c r="Z302" s="35"/>
      <c r="AA302" s="35"/>
      <c r="AB302" s="35">
        <v>0</v>
      </c>
      <c r="AC302" s="35"/>
      <c r="AD302" s="35">
        <v>0</v>
      </c>
      <c r="AE302" s="35"/>
      <c r="AF302" s="35"/>
      <c r="AG302" s="35"/>
      <c r="AH302" s="35">
        <v>0</v>
      </c>
    </row>
    <row r="303" spans="1:34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</row>
    <row r="304" spans="1:34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5"/>
      <c r="M304" s="44">
        <v>0</v>
      </c>
      <c r="N304" s="45"/>
      <c r="O304" s="45"/>
      <c r="P304" s="45"/>
      <c r="Q304" s="44">
        <v>0</v>
      </c>
      <c r="R304" s="44">
        <v>0</v>
      </c>
      <c r="S304" s="45"/>
      <c r="T304" s="44">
        <v>0</v>
      </c>
      <c r="U304" s="45"/>
      <c r="V304" s="45"/>
      <c r="W304" s="45"/>
      <c r="X304" s="44">
        <v>0</v>
      </c>
      <c r="Y304" s="45"/>
      <c r="Z304" s="45"/>
      <c r="AA304" s="45"/>
      <c r="AB304" s="44">
        <v>0</v>
      </c>
      <c r="AC304" s="45"/>
      <c r="AD304" s="44">
        <v>0</v>
      </c>
      <c r="AE304" s="45"/>
      <c r="AF304" s="45"/>
      <c r="AG304" s="45"/>
      <c r="AH304" s="44">
        <v>0</v>
      </c>
    </row>
    <row r="305" spans="1:34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</row>
    <row r="306" spans="1:34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</row>
    <row r="307" spans="1:34" ht="20.100000000000001" customHeight="1" x14ac:dyDescent="0.2">
      <c r="D307" s="2" t="s">
        <v>95</v>
      </c>
      <c r="F307" s="35">
        <v>0</v>
      </c>
      <c r="G307" s="35"/>
      <c r="H307" s="35"/>
      <c r="I307" s="35"/>
      <c r="J307" s="35">
        <v>0</v>
      </c>
      <c r="K307" s="35">
        <v>0</v>
      </c>
      <c r="L307" s="35"/>
      <c r="M307" s="35">
        <v>0</v>
      </c>
      <c r="N307" s="35"/>
      <c r="O307" s="35"/>
      <c r="P307" s="35"/>
      <c r="Q307" s="35">
        <v>0</v>
      </c>
      <c r="R307" s="35">
        <v>0</v>
      </c>
      <c r="S307" s="35"/>
      <c r="T307" s="35">
        <v>0</v>
      </c>
      <c r="U307" s="35"/>
      <c r="V307" s="35"/>
      <c r="W307" s="35"/>
      <c r="X307" s="35">
        <v>0</v>
      </c>
      <c r="Y307" s="35"/>
      <c r="Z307" s="35"/>
      <c r="AA307" s="35"/>
      <c r="AB307" s="35">
        <v>0</v>
      </c>
      <c r="AC307" s="35"/>
      <c r="AD307" s="35">
        <v>0</v>
      </c>
      <c r="AE307" s="35"/>
      <c r="AF307" s="35"/>
      <c r="AG307" s="35"/>
      <c r="AH307" s="35">
        <v>0</v>
      </c>
    </row>
    <row r="308" spans="1:34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40"/>
      <c r="M308" s="39">
        <v>0</v>
      </c>
      <c r="N308" s="40"/>
      <c r="O308" s="40"/>
      <c r="P308" s="40"/>
      <c r="Q308" s="39">
        <v>0</v>
      </c>
      <c r="R308" s="39">
        <v>0</v>
      </c>
      <c r="S308" s="40"/>
      <c r="T308" s="39">
        <v>0</v>
      </c>
      <c r="U308" s="40"/>
      <c r="V308" s="40"/>
      <c r="W308" s="40"/>
      <c r="X308" s="39">
        <v>0</v>
      </c>
      <c r="Y308" s="40"/>
      <c r="Z308" s="40"/>
      <c r="AA308" s="40"/>
      <c r="AB308" s="39">
        <v>0</v>
      </c>
      <c r="AC308" s="40"/>
      <c r="AD308" s="39">
        <v>0</v>
      </c>
      <c r="AE308" s="40"/>
      <c r="AF308" s="40"/>
      <c r="AG308" s="40"/>
      <c r="AH308" s="39">
        <v>0</v>
      </c>
    </row>
    <row r="309" spans="1:34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</row>
    <row r="310" spans="1:34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0</v>
      </c>
      <c r="G310" s="45"/>
      <c r="H310" s="45"/>
      <c r="I310" s="45"/>
      <c r="J310" s="44">
        <v>0</v>
      </c>
      <c r="K310" s="44">
        <v>0</v>
      </c>
      <c r="L310" s="45"/>
      <c r="M310" s="44">
        <v>0</v>
      </c>
      <c r="N310" s="45"/>
      <c r="O310" s="45"/>
      <c r="P310" s="45"/>
      <c r="Q310" s="44">
        <v>0</v>
      </c>
      <c r="R310" s="44">
        <v>0</v>
      </c>
      <c r="S310" s="45"/>
      <c r="T310" s="44">
        <v>0</v>
      </c>
      <c r="U310" s="45"/>
      <c r="V310" s="45"/>
      <c r="W310" s="45"/>
      <c r="X310" s="44">
        <v>0</v>
      </c>
      <c r="Y310" s="45"/>
      <c r="Z310" s="45"/>
      <c r="AA310" s="45"/>
      <c r="AB310" s="44">
        <v>0</v>
      </c>
      <c r="AC310" s="45"/>
      <c r="AD310" s="44">
        <v>0</v>
      </c>
      <c r="AE310" s="45"/>
      <c r="AF310" s="45"/>
      <c r="AG310" s="45"/>
      <c r="AH310" s="44">
        <v>0</v>
      </c>
    </row>
    <row r="311" spans="1:34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</row>
    <row r="312" spans="1:34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</row>
    <row r="313" spans="1:34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/>
      <c r="T313" s="35">
        <v>0</v>
      </c>
      <c r="U313" s="35"/>
      <c r="V313" s="35"/>
      <c r="W313" s="35"/>
      <c r="X313" s="35">
        <v>0</v>
      </c>
      <c r="Y313" s="35"/>
      <c r="Z313" s="35"/>
      <c r="AA313" s="35"/>
      <c r="AB313" s="35">
        <v>0</v>
      </c>
      <c r="AC313" s="35"/>
      <c r="AD313" s="35">
        <v>0</v>
      </c>
      <c r="AE313" s="35"/>
      <c r="AF313" s="35"/>
      <c r="AG313" s="35"/>
      <c r="AH313" s="35">
        <v>0</v>
      </c>
    </row>
    <row r="314" spans="1:34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40"/>
      <c r="T314" s="39">
        <v>0</v>
      </c>
      <c r="U314" s="40"/>
      <c r="V314" s="40"/>
      <c r="W314" s="40"/>
      <c r="X314" s="39">
        <v>0</v>
      </c>
      <c r="Y314" s="40"/>
      <c r="Z314" s="40"/>
      <c r="AA314" s="40"/>
      <c r="AB314" s="39">
        <v>0</v>
      </c>
      <c r="AC314" s="40"/>
      <c r="AD314" s="39">
        <v>0</v>
      </c>
      <c r="AE314" s="40"/>
      <c r="AF314" s="40"/>
      <c r="AG314" s="40"/>
      <c r="AH314" s="39">
        <v>0</v>
      </c>
    </row>
    <row r="315" spans="1:34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/>
      <c r="T315" s="35">
        <v>0</v>
      </c>
      <c r="U315" s="35"/>
      <c r="V315" s="35"/>
      <c r="W315" s="35"/>
      <c r="X315" s="35">
        <v>0</v>
      </c>
      <c r="Y315" s="35"/>
      <c r="Z315" s="35"/>
      <c r="AA315" s="35"/>
      <c r="AB315" s="35">
        <v>0</v>
      </c>
      <c r="AC315" s="35"/>
      <c r="AD315" s="35">
        <v>0</v>
      </c>
      <c r="AE315" s="35"/>
      <c r="AF315" s="35"/>
      <c r="AG315" s="35"/>
      <c r="AH315" s="35">
        <v>0</v>
      </c>
    </row>
    <row r="316" spans="1:34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40"/>
      <c r="T316" s="39">
        <v>0</v>
      </c>
      <c r="U316" s="40"/>
      <c r="V316" s="40"/>
      <c r="W316" s="40"/>
      <c r="X316" s="39">
        <v>0</v>
      </c>
      <c r="Y316" s="40"/>
      <c r="Z316" s="40"/>
      <c r="AA316" s="40"/>
      <c r="AB316" s="39">
        <v>0</v>
      </c>
      <c r="AC316" s="40"/>
      <c r="AD316" s="39">
        <v>0</v>
      </c>
      <c r="AE316" s="40"/>
      <c r="AF316" s="40"/>
      <c r="AG316" s="40"/>
      <c r="AH316" s="39">
        <v>0</v>
      </c>
    </row>
    <row r="317" spans="1:34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</row>
    <row r="318" spans="1:34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5"/>
      <c r="T318" s="44">
        <v>0</v>
      </c>
      <c r="U318" s="45"/>
      <c r="V318" s="45"/>
      <c r="W318" s="45"/>
      <c r="X318" s="44">
        <v>0</v>
      </c>
      <c r="Y318" s="45"/>
      <c r="Z318" s="45"/>
      <c r="AA318" s="45"/>
      <c r="AB318" s="44">
        <v>0</v>
      </c>
      <c r="AC318" s="45"/>
      <c r="AD318" s="44">
        <v>0</v>
      </c>
      <c r="AE318" s="45"/>
      <c r="AF318" s="45"/>
      <c r="AG318" s="45"/>
      <c r="AH318" s="44">
        <v>0</v>
      </c>
    </row>
    <row r="319" spans="1:34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</row>
    <row r="320" spans="1:34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4166</v>
      </c>
      <c r="G320" s="45"/>
      <c r="H320" s="45"/>
      <c r="I320" s="45"/>
      <c r="J320" s="50">
        <v>22387</v>
      </c>
      <c r="K320" s="50">
        <v>813</v>
      </c>
      <c r="L320" s="45"/>
      <c r="M320" s="50">
        <v>23200</v>
      </c>
      <c r="N320" s="45"/>
      <c r="O320" s="45"/>
      <c r="P320" s="45"/>
      <c r="Q320" s="50">
        <v>5798</v>
      </c>
      <c r="R320" s="50">
        <v>17934</v>
      </c>
      <c r="S320" s="45"/>
      <c r="T320" s="50">
        <v>23732</v>
      </c>
      <c r="U320" s="45"/>
      <c r="V320" s="45"/>
      <c r="W320" s="45"/>
      <c r="X320" s="50">
        <v>3634</v>
      </c>
      <c r="Y320" s="45"/>
      <c r="Z320" s="45"/>
      <c r="AA320" s="45"/>
      <c r="AB320" s="50">
        <v>0</v>
      </c>
      <c r="AC320" s="45"/>
      <c r="AD320" s="50">
        <v>0</v>
      </c>
      <c r="AE320" s="45"/>
      <c r="AF320" s="45"/>
      <c r="AG320" s="45"/>
      <c r="AH320" s="50">
        <v>970</v>
      </c>
    </row>
    <row r="321" spans="1:34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</row>
    <row r="322" spans="1:34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</row>
    <row r="323" spans="1:34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</row>
    <row r="324" spans="1:34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0</v>
      </c>
      <c r="S324" s="35"/>
      <c r="T324" s="35">
        <v>0</v>
      </c>
      <c r="U324" s="35"/>
      <c r="V324" s="35"/>
      <c r="W324" s="35"/>
      <c r="X324" s="35">
        <v>0</v>
      </c>
      <c r="Y324" s="35"/>
      <c r="Z324" s="35"/>
      <c r="AA324" s="35"/>
      <c r="AB324" s="35">
        <v>0</v>
      </c>
      <c r="AC324" s="35"/>
      <c r="AD324" s="35">
        <v>0</v>
      </c>
      <c r="AE324" s="35"/>
      <c r="AF324" s="35"/>
      <c r="AG324" s="35"/>
      <c r="AH324" s="35">
        <v>0</v>
      </c>
    </row>
    <row r="325" spans="1:34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40"/>
      <c r="M325" s="39">
        <v>0</v>
      </c>
      <c r="N325" s="40"/>
      <c r="O325" s="40"/>
      <c r="P325" s="40"/>
      <c r="Q325" s="39">
        <v>0</v>
      </c>
      <c r="R325" s="39">
        <v>0</v>
      </c>
      <c r="S325" s="40"/>
      <c r="T325" s="39">
        <v>0</v>
      </c>
      <c r="U325" s="40"/>
      <c r="V325" s="40"/>
      <c r="W325" s="40"/>
      <c r="X325" s="39">
        <v>0</v>
      </c>
      <c r="Y325" s="40"/>
      <c r="Z325" s="40"/>
      <c r="AA325" s="40"/>
      <c r="AB325" s="39">
        <v>0</v>
      </c>
      <c r="AC325" s="40"/>
      <c r="AD325" s="39">
        <v>0</v>
      </c>
      <c r="AE325" s="40"/>
      <c r="AF325" s="40"/>
      <c r="AG325" s="40"/>
      <c r="AH325" s="39">
        <v>0</v>
      </c>
    </row>
    <row r="326" spans="1:34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</row>
    <row r="327" spans="1:34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5"/>
      <c r="M327" s="44">
        <v>0</v>
      </c>
      <c r="N327" s="45"/>
      <c r="O327" s="45"/>
      <c r="P327" s="45"/>
      <c r="Q327" s="44">
        <v>0</v>
      </c>
      <c r="R327" s="44">
        <v>0</v>
      </c>
      <c r="S327" s="45"/>
      <c r="T327" s="44">
        <v>0</v>
      </c>
      <c r="U327" s="45"/>
      <c r="V327" s="45"/>
      <c r="W327" s="45"/>
      <c r="X327" s="44">
        <v>0</v>
      </c>
      <c r="Y327" s="45"/>
      <c r="Z327" s="45"/>
      <c r="AA327" s="45"/>
      <c r="AB327" s="44">
        <v>0</v>
      </c>
      <c r="AC327" s="45"/>
      <c r="AD327" s="44">
        <v>0</v>
      </c>
      <c r="AE327" s="45"/>
      <c r="AF327" s="45"/>
      <c r="AG327" s="45"/>
      <c r="AH327" s="44">
        <v>0</v>
      </c>
    </row>
    <row r="328" spans="1:34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</row>
    <row r="329" spans="1:34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</row>
    <row r="330" spans="1:34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40"/>
      <c r="M330" s="39">
        <v>0</v>
      </c>
      <c r="N330" s="40"/>
      <c r="O330" s="40"/>
      <c r="P330" s="40"/>
      <c r="Q330" s="39">
        <v>0</v>
      </c>
      <c r="R330" s="39">
        <v>0</v>
      </c>
      <c r="S330" s="40"/>
      <c r="T330" s="39">
        <v>0</v>
      </c>
      <c r="U330" s="40"/>
      <c r="V330" s="40"/>
      <c r="W330" s="40"/>
      <c r="X330" s="39">
        <v>0</v>
      </c>
      <c r="Y330" s="40"/>
      <c r="Z330" s="40"/>
      <c r="AA330" s="40"/>
      <c r="AB330" s="39">
        <v>0</v>
      </c>
      <c r="AC330" s="40"/>
      <c r="AD330" s="39">
        <v>0</v>
      </c>
      <c r="AE330" s="40"/>
      <c r="AF330" s="40"/>
      <c r="AG330" s="40"/>
      <c r="AH330" s="39">
        <v>0</v>
      </c>
    </row>
    <row r="331" spans="1:34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</row>
    <row r="332" spans="1:34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5"/>
      <c r="M332" s="44">
        <v>0</v>
      </c>
      <c r="N332" s="45"/>
      <c r="O332" s="45"/>
      <c r="P332" s="45"/>
      <c r="Q332" s="44">
        <v>0</v>
      </c>
      <c r="R332" s="44">
        <v>0</v>
      </c>
      <c r="S332" s="45"/>
      <c r="T332" s="44">
        <v>0</v>
      </c>
      <c r="U332" s="45"/>
      <c r="V332" s="45"/>
      <c r="W332" s="45"/>
      <c r="X332" s="44">
        <v>0</v>
      </c>
      <c r="Y332" s="45"/>
      <c r="Z332" s="45"/>
      <c r="AA332" s="45"/>
      <c r="AB332" s="44">
        <v>0</v>
      </c>
      <c r="AC332" s="45"/>
      <c r="AD332" s="44">
        <v>0</v>
      </c>
      <c r="AE332" s="45"/>
      <c r="AF332" s="45"/>
      <c r="AG332" s="45"/>
      <c r="AH332" s="44">
        <v>0</v>
      </c>
    </row>
    <row r="333" spans="1:34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</row>
    <row r="334" spans="1:34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</row>
    <row r="335" spans="1:34" ht="20.100000000000001" customHeight="1" x14ac:dyDescent="0.2">
      <c r="D335" s="2" t="s">
        <v>95</v>
      </c>
      <c r="F335" s="35">
        <v>251</v>
      </c>
      <c r="G335" s="35"/>
      <c r="H335" s="35"/>
      <c r="I335" s="35"/>
      <c r="J335" s="35">
        <v>1297</v>
      </c>
      <c r="K335" s="35">
        <v>52</v>
      </c>
      <c r="L335" s="35"/>
      <c r="M335" s="35">
        <v>1349</v>
      </c>
      <c r="N335" s="35"/>
      <c r="O335" s="35"/>
      <c r="P335" s="35"/>
      <c r="Q335" s="35">
        <v>410</v>
      </c>
      <c r="R335" s="35">
        <v>1020</v>
      </c>
      <c r="S335" s="35"/>
      <c r="T335" s="35">
        <v>1430</v>
      </c>
      <c r="U335" s="35"/>
      <c r="V335" s="35"/>
      <c r="W335" s="35"/>
      <c r="X335" s="35">
        <v>170</v>
      </c>
      <c r="Y335" s="35"/>
      <c r="Z335" s="35"/>
      <c r="AA335" s="35"/>
      <c r="AB335" s="35">
        <v>0</v>
      </c>
      <c r="AC335" s="35"/>
      <c r="AD335" s="35">
        <v>0</v>
      </c>
      <c r="AE335" s="35"/>
      <c r="AF335" s="35"/>
      <c r="AG335" s="35"/>
      <c r="AH335" s="35">
        <v>137</v>
      </c>
    </row>
    <row r="336" spans="1:34" ht="19.5" customHeight="1" x14ac:dyDescent="0.2">
      <c r="D336" s="38" t="s">
        <v>135</v>
      </c>
      <c r="F336" s="39">
        <v>407</v>
      </c>
      <c r="G336" s="40"/>
      <c r="H336" s="40"/>
      <c r="I336" s="40"/>
      <c r="J336" s="39">
        <v>1321</v>
      </c>
      <c r="K336" s="39">
        <v>58</v>
      </c>
      <c r="L336" s="40"/>
      <c r="M336" s="39">
        <v>1379</v>
      </c>
      <c r="N336" s="40"/>
      <c r="O336" s="40"/>
      <c r="P336" s="40"/>
      <c r="Q336" s="39">
        <v>476</v>
      </c>
      <c r="R336" s="39">
        <v>923</v>
      </c>
      <c r="S336" s="40"/>
      <c r="T336" s="39">
        <v>1399</v>
      </c>
      <c r="U336" s="40"/>
      <c r="V336" s="40"/>
      <c r="W336" s="40"/>
      <c r="X336" s="39">
        <v>385</v>
      </c>
      <c r="Y336" s="40"/>
      <c r="Z336" s="40"/>
      <c r="AA336" s="40"/>
      <c r="AB336" s="39">
        <v>0</v>
      </c>
      <c r="AC336" s="40"/>
      <c r="AD336" s="39">
        <v>2</v>
      </c>
      <c r="AE336" s="40"/>
      <c r="AF336" s="40"/>
      <c r="AG336" s="40"/>
      <c r="AH336" s="39">
        <v>0</v>
      </c>
    </row>
    <row r="337" spans="1:34" ht="20.100000000000001" customHeight="1" x14ac:dyDescent="0.2">
      <c r="D337" s="2" t="s">
        <v>112</v>
      </c>
      <c r="F337" s="35">
        <v>339</v>
      </c>
      <c r="G337" s="35"/>
      <c r="H337" s="35"/>
      <c r="I337" s="35"/>
      <c r="J337" s="35">
        <v>1068</v>
      </c>
      <c r="K337" s="35">
        <v>33</v>
      </c>
      <c r="L337" s="35"/>
      <c r="M337" s="35">
        <v>1101</v>
      </c>
      <c r="N337" s="35"/>
      <c r="O337" s="35"/>
      <c r="P337" s="35"/>
      <c r="Q337" s="35">
        <v>256</v>
      </c>
      <c r="R337" s="35">
        <v>914</v>
      </c>
      <c r="S337" s="35"/>
      <c r="T337" s="35">
        <v>1170</v>
      </c>
      <c r="U337" s="35"/>
      <c r="V337" s="35"/>
      <c r="W337" s="35"/>
      <c r="X337" s="35">
        <v>270</v>
      </c>
      <c r="Y337" s="35"/>
      <c r="Z337" s="35"/>
      <c r="AA337" s="35"/>
      <c r="AB337" s="35">
        <v>0</v>
      </c>
      <c r="AC337" s="35"/>
      <c r="AD337" s="35">
        <v>0</v>
      </c>
      <c r="AE337" s="35"/>
      <c r="AF337" s="35"/>
      <c r="AG337" s="35"/>
      <c r="AH337" s="35">
        <v>90</v>
      </c>
    </row>
    <row r="338" spans="1:34" ht="19.5" customHeight="1" x14ac:dyDescent="0.2">
      <c r="D338" s="38" t="s">
        <v>98</v>
      </c>
      <c r="F338" s="39">
        <v>238</v>
      </c>
      <c r="G338" s="40"/>
      <c r="H338" s="40"/>
      <c r="I338" s="40"/>
      <c r="J338" s="39">
        <v>1055</v>
      </c>
      <c r="K338" s="39">
        <v>25</v>
      </c>
      <c r="L338" s="40"/>
      <c r="M338" s="39">
        <v>1080</v>
      </c>
      <c r="N338" s="40"/>
      <c r="O338" s="40"/>
      <c r="P338" s="40"/>
      <c r="Q338" s="39">
        <v>261</v>
      </c>
      <c r="R338" s="39">
        <v>880</v>
      </c>
      <c r="S338" s="40"/>
      <c r="T338" s="39">
        <v>1141</v>
      </c>
      <c r="U338" s="40"/>
      <c r="V338" s="40"/>
      <c r="W338" s="40"/>
      <c r="X338" s="39">
        <v>177</v>
      </c>
      <c r="Y338" s="40"/>
      <c r="Z338" s="40"/>
      <c r="AA338" s="40"/>
      <c r="AB338" s="39">
        <v>0</v>
      </c>
      <c r="AC338" s="40"/>
      <c r="AD338" s="39">
        <v>0</v>
      </c>
      <c r="AE338" s="40"/>
      <c r="AF338" s="40"/>
      <c r="AG338" s="40"/>
      <c r="AH338" s="39">
        <v>0</v>
      </c>
    </row>
    <row r="339" spans="1:34" ht="20.100000000000001" customHeight="1" x14ac:dyDescent="0.2">
      <c r="D339" s="2" t="s">
        <v>113</v>
      </c>
      <c r="F339" s="35">
        <v>120</v>
      </c>
      <c r="G339" s="35"/>
      <c r="H339" s="35"/>
      <c r="I339" s="35"/>
      <c r="J339" s="35">
        <v>1091</v>
      </c>
      <c r="K339" s="35">
        <v>66</v>
      </c>
      <c r="L339" s="35"/>
      <c r="M339" s="35">
        <v>1157</v>
      </c>
      <c r="N339" s="35"/>
      <c r="O339" s="35"/>
      <c r="P339" s="35"/>
      <c r="Q339" s="35">
        <v>492</v>
      </c>
      <c r="R339" s="35">
        <v>695</v>
      </c>
      <c r="S339" s="35"/>
      <c r="T339" s="35">
        <v>1187</v>
      </c>
      <c r="U339" s="35"/>
      <c r="V339" s="35"/>
      <c r="W339" s="35"/>
      <c r="X339" s="35">
        <v>90</v>
      </c>
      <c r="Y339" s="35"/>
      <c r="Z339" s="35"/>
      <c r="AA339" s="35"/>
      <c r="AB339" s="35">
        <v>0</v>
      </c>
      <c r="AC339" s="35"/>
      <c r="AD339" s="35">
        <v>0</v>
      </c>
      <c r="AE339" s="35"/>
      <c r="AF339" s="35"/>
      <c r="AG339" s="35"/>
      <c r="AH339" s="35">
        <v>0</v>
      </c>
    </row>
    <row r="340" spans="1:34" ht="19.5" customHeight="1" x14ac:dyDescent="0.2">
      <c r="D340" s="38" t="s">
        <v>114</v>
      </c>
      <c r="F340" s="39">
        <v>271</v>
      </c>
      <c r="G340" s="40"/>
      <c r="H340" s="40"/>
      <c r="I340" s="40"/>
      <c r="J340" s="39">
        <v>1064</v>
      </c>
      <c r="K340" s="39">
        <v>33</v>
      </c>
      <c r="L340" s="40"/>
      <c r="M340" s="39">
        <v>1097</v>
      </c>
      <c r="N340" s="40"/>
      <c r="O340" s="40"/>
      <c r="P340" s="40"/>
      <c r="Q340" s="39">
        <v>393</v>
      </c>
      <c r="R340" s="39">
        <v>761</v>
      </c>
      <c r="S340" s="40"/>
      <c r="T340" s="39">
        <v>1154</v>
      </c>
      <c r="U340" s="40"/>
      <c r="V340" s="40"/>
      <c r="W340" s="40"/>
      <c r="X340" s="39">
        <v>214</v>
      </c>
      <c r="Y340" s="40"/>
      <c r="Z340" s="40"/>
      <c r="AA340" s="40"/>
      <c r="AB340" s="39">
        <v>0</v>
      </c>
      <c r="AC340" s="40"/>
      <c r="AD340" s="39">
        <v>0</v>
      </c>
      <c r="AE340" s="40"/>
      <c r="AF340" s="40"/>
      <c r="AG340" s="40"/>
      <c r="AH340" s="39">
        <v>44</v>
      </c>
    </row>
    <row r="341" spans="1:34" ht="20.100000000000001" customHeight="1" x14ac:dyDescent="0.2">
      <c r="D341" s="2" t="s">
        <v>115</v>
      </c>
      <c r="F341" s="35">
        <v>148</v>
      </c>
      <c r="G341" s="35"/>
      <c r="H341" s="35"/>
      <c r="I341" s="35"/>
      <c r="J341" s="35">
        <v>580</v>
      </c>
      <c r="K341" s="35">
        <v>20</v>
      </c>
      <c r="L341" s="35"/>
      <c r="M341" s="35">
        <v>600</v>
      </c>
      <c r="N341" s="35"/>
      <c r="O341" s="35"/>
      <c r="P341" s="35"/>
      <c r="Q341" s="35">
        <v>145</v>
      </c>
      <c r="R341" s="35">
        <v>454</v>
      </c>
      <c r="S341" s="35"/>
      <c r="T341" s="35">
        <v>599</v>
      </c>
      <c r="U341" s="35"/>
      <c r="V341" s="35"/>
      <c r="W341" s="35"/>
      <c r="X341" s="35">
        <v>149</v>
      </c>
      <c r="Y341" s="35"/>
      <c r="Z341" s="35"/>
      <c r="AA341" s="35"/>
      <c r="AB341" s="35">
        <v>0</v>
      </c>
      <c r="AC341" s="35"/>
      <c r="AD341" s="35">
        <v>0</v>
      </c>
      <c r="AE341" s="35"/>
      <c r="AF341" s="35"/>
      <c r="AG341" s="35"/>
      <c r="AH341" s="35">
        <v>0</v>
      </c>
    </row>
    <row r="342" spans="1:34" ht="19.5" customHeight="1" x14ac:dyDescent="0.2">
      <c r="D342" s="38" t="s">
        <v>102</v>
      </c>
      <c r="F342" s="39">
        <v>120</v>
      </c>
      <c r="G342" s="40"/>
      <c r="H342" s="40"/>
      <c r="I342" s="40"/>
      <c r="J342" s="39">
        <v>587</v>
      </c>
      <c r="K342" s="39">
        <v>29</v>
      </c>
      <c r="L342" s="40"/>
      <c r="M342" s="39">
        <v>616</v>
      </c>
      <c r="N342" s="40"/>
      <c r="O342" s="40"/>
      <c r="P342" s="40"/>
      <c r="Q342" s="39">
        <v>232</v>
      </c>
      <c r="R342" s="39">
        <v>418</v>
      </c>
      <c r="S342" s="40"/>
      <c r="T342" s="39">
        <v>650</v>
      </c>
      <c r="U342" s="40"/>
      <c r="V342" s="40"/>
      <c r="W342" s="40"/>
      <c r="X342" s="39">
        <v>86</v>
      </c>
      <c r="Y342" s="40"/>
      <c r="Z342" s="40"/>
      <c r="AA342" s="40"/>
      <c r="AB342" s="39">
        <v>0</v>
      </c>
      <c r="AC342" s="40"/>
      <c r="AD342" s="39">
        <v>0</v>
      </c>
      <c r="AE342" s="40"/>
      <c r="AF342" s="40"/>
      <c r="AG342" s="40"/>
      <c r="AH342" s="39">
        <v>0</v>
      </c>
    </row>
    <row r="343" spans="1:34" ht="20.100000000000001" customHeight="1" x14ac:dyDescent="0.2">
      <c r="D343" s="2" t="s">
        <v>214</v>
      </c>
      <c r="F343" s="35">
        <v>193</v>
      </c>
      <c r="G343" s="35"/>
      <c r="H343" s="35"/>
      <c r="I343" s="35"/>
      <c r="J343" s="35">
        <v>687</v>
      </c>
      <c r="K343" s="35">
        <v>26</v>
      </c>
      <c r="L343" s="35"/>
      <c r="M343" s="35">
        <v>713</v>
      </c>
      <c r="N343" s="35"/>
      <c r="O343" s="35"/>
      <c r="P343" s="35"/>
      <c r="Q343" s="35">
        <v>161</v>
      </c>
      <c r="R343" s="35">
        <v>501</v>
      </c>
      <c r="S343" s="35"/>
      <c r="T343" s="35">
        <v>662</v>
      </c>
      <c r="U343" s="35"/>
      <c r="V343" s="35"/>
      <c r="W343" s="35"/>
      <c r="X343" s="35">
        <v>244</v>
      </c>
      <c r="Y343" s="35"/>
      <c r="Z343" s="35"/>
      <c r="AA343" s="35"/>
      <c r="AB343" s="35">
        <v>0</v>
      </c>
      <c r="AC343" s="35"/>
      <c r="AD343" s="35">
        <v>0</v>
      </c>
      <c r="AE343" s="35"/>
      <c r="AF343" s="35"/>
      <c r="AG343" s="35"/>
      <c r="AH343" s="35">
        <v>0</v>
      </c>
    </row>
    <row r="344" spans="1:34" ht="19.5" customHeight="1" x14ac:dyDescent="0.2">
      <c r="D344" s="38" t="s">
        <v>215</v>
      </c>
      <c r="F344" s="39">
        <v>342</v>
      </c>
      <c r="G344" s="40"/>
      <c r="H344" s="40"/>
      <c r="I344" s="40"/>
      <c r="J344" s="39">
        <v>1123</v>
      </c>
      <c r="K344" s="39">
        <v>29</v>
      </c>
      <c r="L344" s="40"/>
      <c r="M344" s="39">
        <v>1152</v>
      </c>
      <c r="N344" s="40"/>
      <c r="O344" s="40"/>
      <c r="P344" s="40"/>
      <c r="Q344" s="39">
        <v>268</v>
      </c>
      <c r="R344" s="39">
        <v>956</v>
      </c>
      <c r="S344" s="40"/>
      <c r="T344" s="39">
        <v>1224</v>
      </c>
      <c r="U344" s="40"/>
      <c r="V344" s="40"/>
      <c r="W344" s="40"/>
      <c r="X344" s="39">
        <v>270</v>
      </c>
      <c r="Y344" s="40"/>
      <c r="Z344" s="40"/>
      <c r="AA344" s="40"/>
      <c r="AB344" s="39">
        <v>0</v>
      </c>
      <c r="AC344" s="40"/>
      <c r="AD344" s="39">
        <v>0</v>
      </c>
      <c r="AE344" s="40"/>
      <c r="AF344" s="40"/>
      <c r="AG344" s="40"/>
      <c r="AH344" s="39">
        <v>77</v>
      </c>
    </row>
    <row r="345" spans="1:34" ht="20.100000000000001" customHeight="1" x14ac:dyDescent="0.2">
      <c r="D345" s="2" t="s">
        <v>216</v>
      </c>
      <c r="F345" s="35">
        <v>147</v>
      </c>
      <c r="G345" s="35"/>
      <c r="H345" s="35"/>
      <c r="I345" s="35"/>
      <c r="J345" s="35">
        <v>702</v>
      </c>
      <c r="K345" s="35">
        <v>46</v>
      </c>
      <c r="L345" s="35"/>
      <c r="M345" s="35">
        <v>748</v>
      </c>
      <c r="N345" s="35"/>
      <c r="O345" s="35"/>
      <c r="P345" s="35"/>
      <c r="Q345" s="35">
        <v>286</v>
      </c>
      <c r="R345" s="35">
        <v>464</v>
      </c>
      <c r="S345" s="35"/>
      <c r="T345" s="35">
        <v>750</v>
      </c>
      <c r="U345" s="35"/>
      <c r="V345" s="35"/>
      <c r="W345" s="35"/>
      <c r="X345" s="35">
        <v>145</v>
      </c>
      <c r="Y345" s="35"/>
      <c r="Z345" s="35"/>
      <c r="AA345" s="35"/>
      <c r="AB345" s="35">
        <v>0</v>
      </c>
      <c r="AC345" s="35"/>
      <c r="AD345" s="35">
        <v>0</v>
      </c>
      <c r="AE345" s="35"/>
      <c r="AF345" s="35"/>
      <c r="AG345" s="35"/>
      <c r="AH345" s="35">
        <v>0</v>
      </c>
    </row>
    <row r="346" spans="1:34" ht="19.5" customHeight="1" x14ac:dyDescent="0.2">
      <c r="D346" s="38" t="s">
        <v>122</v>
      </c>
      <c r="F346" s="39">
        <v>266</v>
      </c>
      <c r="G346" s="40"/>
      <c r="H346" s="40"/>
      <c r="I346" s="40"/>
      <c r="J346" s="39">
        <v>1306</v>
      </c>
      <c r="K346" s="39">
        <v>56</v>
      </c>
      <c r="L346" s="40"/>
      <c r="M346" s="39">
        <v>1362</v>
      </c>
      <c r="N346" s="40"/>
      <c r="O346" s="40"/>
      <c r="P346" s="40"/>
      <c r="Q346" s="39">
        <v>576</v>
      </c>
      <c r="R346" s="39">
        <v>816</v>
      </c>
      <c r="S346" s="40"/>
      <c r="T346" s="39">
        <v>1392</v>
      </c>
      <c r="U346" s="40"/>
      <c r="V346" s="40"/>
      <c r="W346" s="40"/>
      <c r="X346" s="39">
        <v>236</v>
      </c>
      <c r="Y346" s="40"/>
      <c r="Z346" s="40"/>
      <c r="AA346" s="40"/>
      <c r="AB346" s="39">
        <v>0</v>
      </c>
      <c r="AC346" s="40"/>
      <c r="AD346" s="39">
        <v>0</v>
      </c>
      <c r="AE346" s="40"/>
      <c r="AF346" s="40"/>
      <c r="AG346" s="40"/>
      <c r="AH346" s="39">
        <v>0</v>
      </c>
    </row>
    <row r="347" spans="1:34" ht="20.100000000000001" customHeight="1" x14ac:dyDescent="0.2">
      <c r="D347" s="2" t="s">
        <v>117</v>
      </c>
      <c r="F347" s="35">
        <v>335</v>
      </c>
      <c r="G347" s="35"/>
      <c r="H347" s="35"/>
      <c r="I347" s="35"/>
      <c r="J347" s="35">
        <v>1122</v>
      </c>
      <c r="K347" s="35">
        <v>36</v>
      </c>
      <c r="L347" s="35"/>
      <c r="M347" s="35">
        <v>1158</v>
      </c>
      <c r="N347" s="35"/>
      <c r="O347" s="35"/>
      <c r="P347" s="35"/>
      <c r="Q347" s="35">
        <v>385</v>
      </c>
      <c r="R347" s="35">
        <v>833</v>
      </c>
      <c r="S347" s="35"/>
      <c r="T347" s="35">
        <v>1218</v>
      </c>
      <c r="U347" s="35"/>
      <c r="V347" s="35"/>
      <c r="W347" s="35"/>
      <c r="X347" s="35">
        <v>275</v>
      </c>
      <c r="Y347" s="35"/>
      <c r="Z347" s="35"/>
      <c r="AA347" s="35"/>
      <c r="AB347" s="35">
        <v>0</v>
      </c>
      <c r="AC347" s="35"/>
      <c r="AD347" s="35">
        <v>0</v>
      </c>
      <c r="AE347" s="35"/>
      <c r="AF347" s="35"/>
      <c r="AG347" s="35"/>
      <c r="AH347" s="35">
        <v>100</v>
      </c>
    </row>
    <row r="348" spans="1:34" ht="19.5" customHeight="1" x14ac:dyDescent="0.2">
      <c r="D348" s="38" t="s">
        <v>217</v>
      </c>
      <c r="F348" s="39">
        <v>332</v>
      </c>
      <c r="G348" s="40"/>
      <c r="H348" s="40"/>
      <c r="I348" s="40"/>
      <c r="J348" s="39">
        <v>1320</v>
      </c>
      <c r="K348" s="39">
        <v>28</v>
      </c>
      <c r="L348" s="40"/>
      <c r="M348" s="39">
        <v>1348</v>
      </c>
      <c r="N348" s="40"/>
      <c r="O348" s="40"/>
      <c r="P348" s="40"/>
      <c r="Q348" s="39">
        <v>422</v>
      </c>
      <c r="R348" s="39">
        <v>924</v>
      </c>
      <c r="S348" s="40"/>
      <c r="T348" s="39">
        <v>1346</v>
      </c>
      <c r="U348" s="40"/>
      <c r="V348" s="40"/>
      <c r="W348" s="40"/>
      <c r="X348" s="39">
        <v>334</v>
      </c>
      <c r="Y348" s="40"/>
      <c r="Z348" s="40"/>
      <c r="AA348" s="40"/>
      <c r="AB348" s="39">
        <v>0</v>
      </c>
      <c r="AC348" s="40"/>
      <c r="AD348" s="39">
        <v>0</v>
      </c>
      <c r="AE348" s="40"/>
      <c r="AF348" s="40"/>
      <c r="AG348" s="40"/>
      <c r="AH348" s="39">
        <v>0</v>
      </c>
    </row>
    <row r="349" spans="1:34" ht="19.5" customHeight="1" x14ac:dyDescent="0.2">
      <c r="D349" s="41" t="s">
        <v>118</v>
      </c>
      <c r="F349" s="40">
        <v>297</v>
      </c>
      <c r="G349" s="40"/>
      <c r="H349" s="40"/>
      <c r="I349" s="40"/>
      <c r="J349" s="40">
        <v>1320</v>
      </c>
      <c r="K349" s="40">
        <v>93</v>
      </c>
      <c r="L349" s="40"/>
      <c r="M349" s="40">
        <v>1413</v>
      </c>
      <c r="N349" s="40"/>
      <c r="O349" s="40"/>
      <c r="P349" s="40"/>
      <c r="Q349" s="40">
        <v>476</v>
      </c>
      <c r="R349" s="40">
        <v>961</v>
      </c>
      <c r="S349" s="40"/>
      <c r="T349" s="40">
        <v>1437</v>
      </c>
      <c r="U349" s="40"/>
      <c r="V349" s="40"/>
      <c r="W349" s="40"/>
      <c r="X349" s="40">
        <v>273</v>
      </c>
      <c r="Y349" s="40"/>
      <c r="Z349" s="40"/>
      <c r="AA349" s="40"/>
      <c r="AB349" s="40">
        <v>0</v>
      </c>
      <c r="AC349" s="40"/>
      <c r="AD349" s="40">
        <v>0</v>
      </c>
      <c r="AE349" s="40"/>
      <c r="AF349" s="40"/>
      <c r="AG349" s="40"/>
      <c r="AH349" s="40">
        <v>0</v>
      </c>
    </row>
    <row r="350" spans="1:34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</row>
    <row r="351" spans="1:34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3806</v>
      </c>
      <c r="G351" s="45"/>
      <c r="H351" s="45"/>
      <c r="I351" s="45"/>
      <c r="J351" s="44">
        <v>15643</v>
      </c>
      <c r="K351" s="44">
        <v>630</v>
      </c>
      <c r="L351" s="45"/>
      <c r="M351" s="44">
        <v>16273</v>
      </c>
      <c r="N351" s="45"/>
      <c r="O351" s="45"/>
      <c r="P351" s="45"/>
      <c r="Q351" s="44">
        <v>5239</v>
      </c>
      <c r="R351" s="44">
        <v>11520</v>
      </c>
      <c r="S351" s="45"/>
      <c r="T351" s="44">
        <v>16759</v>
      </c>
      <c r="U351" s="45"/>
      <c r="V351" s="45"/>
      <c r="W351" s="45"/>
      <c r="X351" s="44">
        <v>3318</v>
      </c>
      <c r="Y351" s="45"/>
      <c r="Z351" s="45"/>
      <c r="AA351" s="45"/>
      <c r="AB351" s="44">
        <v>0</v>
      </c>
      <c r="AC351" s="45"/>
      <c r="AD351" s="44">
        <v>2</v>
      </c>
      <c r="AE351" s="45"/>
      <c r="AF351" s="45"/>
      <c r="AG351" s="45"/>
      <c r="AH351" s="44">
        <v>448</v>
      </c>
    </row>
    <row r="352" spans="1:34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</row>
    <row r="353" spans="1:34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3806</v>
      </c>
      <c r="G353" s="45"/>
      <c r="H353" s="45"/>
      <c r="I353" s="45"/>
      <c r="J353" s="50">
        <v>15643</v>
      </c>
      <c r="K353" s="50">
        <v>630</v>
      </c>
      <c r="L353" s="45"/>
      <c r="M353" s="50">
        <v>16273</v>
      </c>
      <c r="N353" s="45"/>
      <c r="O353" s="45"/>
      <c r="P353" s="45"/>
      <c r="Q353" s="50">
        <v>5239</v>
      </c>
      <c r="R353" s="50">
        <v>11520</v>
      </c>
      <c r="S353" s="45"/>
      <c r="T353" s="50">
        <v>16759</v>
      </c>
      <c r="U353" s="45"/>
      <c r="V353" s="45"/>
      <c r="W353" s="45"/>
      <c r="X353" s="50">
        <v>3318</v>
      </c>
      <c r="Y353" s="45"/>
      <c r="Z353" s="45"/>
      <c r="AA353" s="45"/>
      <c r="AB353" s="50">
        <v>0</v>
      </c>
      <c r="AC353" s="45"/>
      <c r="AD353" s="50">
        <v>2</v>
      </c>
      <c r="AE353" s="45"/>
      <c r="AF353" s="45"/>
      <c r="AG353" s="45"/>
      <c r="AH353" s="50">
        <v>448</v>
      </c>
    </row>
    <row r="354" spans="1:34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</row>
    <row r="355" spans="1:34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</row>
    <row r="356" spans="1:34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</row>
    <row r="357" spans="1:34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/>
      <c r="M357" s="40">
        <v>0</v>
      </c>
      <c r="N357" s="40"/>
      <c r="O357" s="40"/>
      <c r="P357" s="40"/>
      <c r="Q357" s="40">
        <v>0</v>
      </c>
      <c r="R357" s="40">
        <v>0</v>
      </c>
      <c r="S357" s="40"/>
      <c r="T357" s="40">
        <v>0</v>
      </c>
      <c r="U357" s="40"/>
      <c r="V357" s="40"/>
      <c r="W357" s="40"/>
      <c r="X357" s="40">
        <v>0</v>
      </c>
      <c r="Y357" s="40"/>
      <c r="Z357" s="40"/>
      <c r="AA357" s="40"/>
      <c r="AB357" s="40">
        <v>0</v>
      </c>
      <c r="AC357" s="40"/>
      <c r="AD357" s="40">
        <v>0</v>
      </c>
      <c r="AE357" s="40"/>
      <c r="AF357" s="40"/>
      <c r="AG357" s="40"/>
      <c r="AH357" s="40">
        <v>0</v>
      </c>
    </row>
    <row r="358" spans="1:34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</row>
    <row r="359" spans="1:34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5"/>
      <c r="M359" s="44">
        <v>0</v>
      </c>
      <c r="N359" s="45"/>
      <c r="O359" s="45"/>
      <c r="P359" s="45"/>
      <c r="Q359" s="44">
        <v>0</v>
      </c>
      <c r="R359" s="44">
        <v>0</v>
      </c>
      <c r="S359" s="45"/>
      <c r="T359" s="44">
        <v>0</v>
      </c>
      <c r="U359" s="45"/>
      <c r="V359" s="45"/>
      <c r="W359" s="45"/>
      <c r="X359" s="44">
        <v>0</v>
      </c>
      <c r="Y359" s="45"/>
      <c r="Z359" s="45"/>
      <c r="AA359" s="45"/>
      <c r="AB359" s="44">
        <v>0</v>
      </c>
      <c r="AC359" s="45"/>
      <c r="AD359" s="44">
        <v>0</v>
      </c>
      <c r="AE359" s="45"/>
      <c r="AF359" s="45"/>
      <c r="AG359" s="45"/>
      <c r="AH359" s="44">
        <v>0</v>
      </c>
    </row>
    <row r="360" spans="1:34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</row>
    <row r="361" spans="1:34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</row>
    <row r="362" spans="1:34" ht="20.100000000000001" customHeight="1" x14ac:dyDescent="0.2">
      <c r="D362" s="2" t="s">
        <v>221</v>
      </c>
      <c r="F362" s="35">
        <v>421</v>
      </c>
      <c r="G362" s="35"/>
      <c r="H362" s="35"/>
      <c r="I362" s="35"/>
      <c r="J362" s="35">
        <v>1722</v>
      </c>
      <c r="K362" s="35">
        <v>54</v>
      </c>
      <c r="L362" s="35"/>
      <c r="M362" s="35">
        <v>1776</v>
      </c>
      <c r="N362" s="35"/>
      <c r="O362" s="35"/>
      <c r="P362" s="35"/>
      <c r="Q362" s="35">
        <v>510</v>
      </c>
      <c r="R362" s="35">
        <v>1335</v>
      </c>
      <c r="S362" s="35"/>
      <c r="T362" s="35">
        <v>1845</v>
      </c>
      <c r="U362" s="35"/>
      <c r="V362" s="35"/>
      <c r="W362" s="35"/>
      <c r="X362" s="35">
        <v>352</v>
      </c>
      <c r="Y362" s="35"/>
      <c r="Z362" s="35"/>
      <c r="AA362" s="35"/>
      <c r="AB362" s="35">
        <v>0</v>
      </c>
      <c r="AC362" s="35"/>
      <c r="AD362" s="35">
        <v>0</v>
      </c>
      <c r="AE362" s="35"/>
      <c r="AF362" s="35"/>
      <c r="AG362" s="35"/>
      <c r="AH362" s="35">
        <v>246</v>
      </c>
    </row>
    <row r="363" spans="1:34" ht="19.5" customHeight="1" x14ac:dyDescent="0.2">
      <c r="D363" s="38" t="s">
        <v>222</v>
      </c>
      <c r="F363" s="39">
        <v>384</v>
      </c>
      <c r="G363" s="40"/>
      <c r="H363" s="40"/>
      <c r="I363" s="40"/>
      <c r="J363" s="39">
        <v>1693</v>
      </c>
      <c r="K363" s="39">
        <v>54</v>
      </c>
      <c r="L363" s="40"/>
      <c r="M363" s="39">
        <v>1747</v>
      </c>
      <c r="N363" s="40"/>
      <c r="O363" s="40"/>
      <c r="P363" s="40"/>
      <c r="Q363" s="39">
        <v>482</v>
      </c>
      <c r="R363" s="39">
        <v>1348</v>
      </c>
      <c r="S363" s="40"/>
      <c r="T363" s="39">
        <v>1830</v>
      </c>
      <c r="U363" s="40"/>
      <c r="V363" s="40"/>
      <c r="W363" s="40"/>
      <c r="X363" s="39">
        <v>301</v>
      </c>
      <c r="Y363" s="40"/>
      <c r="Z363" s="40"/>
      <c r="AA363" s="40"/>
      <c r="AB363" s="39">
        <v>0</v>
      </c>
      <c r="AC363" s="40"/>
      <c r="AD363" s="39">
        <v>0</v>
      </c>
      <c r="AE363" s="40"/>
      <c r="AF363" s="40"/>
      <c r="AG363" s="40"/>
      <c r="AH363" s="39">
        <v>56</v>
      </c>
    </row>
    <row r="364" spans="1:34" ht="20.100000000000001" customHeight="1" x14ac:dyDescent="0.2">
      <c r="D364" s="2" t="s">
        <v>223</v>
      </c>
      <c r="F364" s="35">
        <v>350</v>
      </c>
      <c r="G364" s="35"/>
      <c r="H364" s="35"/>
      <c r="I364" s="35"/>
      <c r="J364" s="35">
        <v>1686</v>
      </c>
      <c r="K364" s="35">
        <v>38</v>
      </c>
      <c r="L364" s="35"/>
      <c r="M364" s="35">
        <v>1724</v>
      </c>
      <c r="N364" s="35"/>
      <c r="O364" s="35"/>
      <c r="P364" s="35"/>
      <c r="Q364" s="35">
        <v>314</v>
      </c>
      <c r="R364" s="35">
        <v>1428</v>
      </c>
      <c r="S364" s="35"/>
      <c r="T364" s="35">
        <v>1742</v>
      </c>
      <c r="U364" s="35"/>
      <c r="V364" s="35"/>
      <c r="W364" s="35"/>
      <c r="X364" s="35">
        <v>332</v>
      </c>
      <c r="Y364" s="35"/>
      <c r="Z364" s="35"/>
      <c r="AA364" s="35"/>
      <c r="AB364" s="35">
        <v>0</v>
      </c>
      <c r="AC364" s="35"/>
      <c r="AD364" s="35">
        <v>0</v>
      </c>
      <c r="AE364" s="35"/>
      <c r="AF364" s="35"/>
      <c r="AG364" s="35"/>
      <c r="AH364" s="35">
        <v>208</v>
      </c>
    </row>
    <row r="365" spans="1:34" ht="19.5" customHeight="1" x14ac:dyDescent="0.2">
      <c r="D365" s="38" t="s">
        <v>224</v>
      </c>
      <c r="F365" s="39">
        <v>388</v>
      </c>
      <c r="G365" s="40"/>
      <c r="H365" s="40"/>
      <c r="I365" s="40"/>
      <c r="J365" s="39">
        <v>1699</v>
      </c>
      <c r="K365" s="39">
        <v>61</v>
      </c>
      <c r="L365" s="40"/>
      <c r="M365" s="39">
        <v>1760</v>
      </c>
      <c r="N365" s="40"/>
      <c r="O365" s="40"/>
      <c r="P365" s="40"/>
      <c r="Q365" s="39">
        <v>368</v>
      </c>
      <c r="R365" s="39">
        <v>1392</v>
      </c>
      <c r="S365" s="40"/>
      <c r="T365" s="39">
        <v>1760</v>
      </c>
      <c r="U365" s="40"/>
      <c r="V365" s="40"/>
      <c r="W365" s="40"/>
      <c r="X365" s="39">
        <v>388</v>
      </c>
      <c r="Y365" s="40"/>
      <c r="Z365" s="40"/>
      <c r="AA365" s="40"/>
      <c r="AB365" s="39">
        <v>0</v>
      </c>
      <c r="AC365" s="40"/>
      <c r="AD365" s="39">
        <v>0</v>
      </c>
      <c r="AE365" s="40"/>
      <c r="AF365" s="40"/>
      <c r="AG365" s="40"/>
      <c r="AH365" s="39">
        <v>249</v>
      </c>
    </row>
    <row r="366" spans="1:34" ht="19.5" customHeight="1" x14ac:dyDescent="0.2">
      <c r="D366" s="41" t="s">
        <v>225</v>
      </c>
      <c r="F366" s="40">
        <v>359</v>
      </c>
      <c r="G366" s="40"/>
      <c r="H366" s="40"/>
      <c r="I366" s="40"/>
      <c r="J366" s="40">
        <v>1704</v>
      </c>
      <c r="K366" s="40">
        <v>79</v>
      </c>
      <c r="L366" s="40"/>
      <c r="M366" s="40">
        <v>1783</v>
      </c>
      <c r="N366" s="40"/>
      <c r="O366" s="40"/>
      <c r="P366" s="40"/>
      <c r="Q366" s="40">
        <v>506</v>
      </c>
      <c r="R366" s="40">
        <v>1358</v>
      </c>
      <c r="S366" s="40"/>
      <c r="T366" s="40">
        <v>1864</v>
      </c>
      <c r="U366" s="40"/>
      <c r="V366" s="40"/>
      <c r="W366" s="40"/>
      <c r="X366" s="40">
        <v>278</v>
      </c>
      <c r="Y366" s="40"/>
      <c r="Z366" s="40"/>
      <c r="AA366" s="40"/>
      <c r="AB366" s="40">
        <v>0</v>
      </c>
      <c r="AC366" s="40"/>
      <c r="AD366" s="40">
        <v>0</v>
      </c>
      <c r="AE366" s="40"/>
      <c r="AF366" s="40"/>
      <c r="AG366" s="40"/>
      <c r="AH366" s="40">
        <v>0</v>
      </c>
    </row>
    <row r="367" spans="1:34" ht="19.5" customHeight="1" x14ac:dyDescent="0.2">
      <c r="D367" s="38" t="s">
        <v>226</v>
      </c>
      <c r="F367" s="39">
        <v>301</v>
      </c>
      <c r="G367" s="40"/>
      <c r="H367" s="40"/>
      <c r="I367" s="40"/>
      <c r="J367" s="39">
        <v>1686</v>
      </c>
      <c r="K367" s="39">
        <v>44</v>
      </c>
      <c r="L367" s="40"/>
      <c r="M367" s="39">
        <v>1730</v>
      </c>
      <c r="N367" s="40"/>
      <c r="O367" s="40"/>
      <c r="P367" s="40"/>
      <c r="Q367" s="39">
        <v>448</v>
      </c>
      <c r="R367" s="39">
        <v>1349</v>
      </c>
      <c r="S367" s="40"/>
      <c r="T367" s="39">
        <v>1798</v>
      </c>
      <c r="U367" s="40"/>
      <c r="V367" s="40"/>
      <c r="W367" s="40"/>
      <c r="X367" s="39">
        <v>233</v>
      </c>
      <c r="Y367" s="40"/>
      <c r="Z367" s="40"/>
      <c r="AA367" s="40"/>
      <c r="AB367" s="39">
        <v>0</v>
      </c>
      <c r="AC367" s="40"/>
      <c r="AD367" s="39">
        <v>0</v>
      </c>
      <c r="AE367" s="40"/>
      <c r="AF367" s="40"/>
      <c r="AG367" s="40"/>
      <c r="AH367" s="39">
        <v>0</v>
      </c>
    </row>
    <row r="368" spans="1:34" ht="20.100000000000001" customHeight="1" x14ac:dyDescent="0.2">
      <c r="D368" s="2" t="s">
        <v>227</v>
      </c>
      <c r="F368" s="35">
        <v>407</v>
      </c>
      <c r="G368" s="35"/>
      <c r="H368" s="35"/>
      <c r="I368" s="35"/>
      <c r="J368" s="35">
        <v>1487</v>
      </c>
      <c r="K368" s="35">
        <v>79</v>
      </c>
      <c r="L368" s="35"/>
      <c r="M368" s="35">
        <v>1566</v>
      </c>
      <c r="N368" s="35"/>
      <c r="O368" s="35"/>
      <c r="P368" s="35"/>
      <c r="Q368" s="35">
        <v>434</v>
      </c>
      <c r="R368" s="35">
        <v>1106</v>
      </c>
      <c r="S368" s="35"/>
      <c r="T368" s="35">
        <v>1540</v>
      </c>
      <c r="U368" s="35"/>
      <c r="V368" s="35"/>
      <c r="W368" s="35"/>
      <c r="X368" s="35">
        <v>433</v>
      </c>
      <c r="Y368" s="35"/>
      <c r="Z368" s="35"/>
      <c r="AA368" s="35"/>
      <c r="AB368" s="35">
        <v>0</v>
      </c>
      <c r="AC368" s="35"/>
      <c r="AD368" s="35">
        <v>0</v>
      </c>
      <c r="AE368" s="35"/>
      <c r="AF368" s="35"/>
      <c r="AG368" s="35"/>
      <c r="AH368" s="35">
        <v>292</v>
      </c>
    </row>
    <row r="369" spans="1:34" ht="19.5" customHeight="1" x14ac:dyDescent="0.2">
      <c r="D369" s="38" t="s">
        <v>228</v>
      </c>
      <c r="F369" s="39">
        <v>374</v>
      </c>
      <c r="G369" s="40"/>
      <c r="H369" s="40"/>
      <c r="I369" s="40"/>
      <c r="J369" s="39">
        <v>1486</v>
      </c>
      <c r="K369" s="39">
        <v>64</v>
      </c>
      <c r="L369" s="40"/>
      <c r="M369" s="39">
        <v>1550</v>
      </c>
      <c r="N369" s="40"/>
      <c r="O369" s="40"/>
      <c r="P369" s="40"/>
      <c r="Q369" s="39">
        <v>332</v>
      </c>
      <c r="R369" s="39">
        <v>1297</v>
      </c>
      <c r="S369" s="40"/>
      <c r="T369" s="39">
        <v>1629</v>
      </c>
      <c r="U369" s="40"/>
      <c r="V369" s="40"/>
      <c r="W369" s="40"/>
      <c r="X369" s="39">
        <v>295</v>
      </c>
      <c r="Y369" s="40"/>
      <c r="Z369" s="40"/>
      <c r="AA369" s="40"/>
      <c r="AB369" s="39">
        <v>0</v>
      </c>
      <c r="AC369" s="40"/>
      <c r="AD369" s="39">
        <v>0</v>
      </c>
      <c r="AE369" s="40"/>
      <c r="AF369" s="40"/>
      <c r="AG369" s="40"/>
      <c r="AH369" s="39">
        <v>113</v>
      </c>
    </row>
    <row r="370" spans="1:34" ht="20.100000000000001" customHeight="1" x14ac:dyDescent="0.2">
      <c r="D370" s="2" t="s">
        <v>229</v>
      </c>
      <c r="F370" s="35">
        <v>218</v>
      </c>
      <c r="G370" s="35"/>
      <c r="H370" s="35"/>
      <c r="I370" s="35"/>
      <c r="J370" s="35">
        <v>1036</v>
      </c>
      <c r="K370" s="35">
        <v>23</v>
      </c>
      <c r="L370" s="35"/>
      <c r="M370" s="35">
        <v>1059</v>
      </c>
      <c r="N370" s="35"/>
      <c r="O370" s="35"/>
      <c r="P370" s="35"/>
      <c r="Q370" s="35">
        <v>260</v>
      </c>
      <c r="R370" s="35">
        <v>782</v>
      </c>
      <c r="S370" s="35"/>
      <c r="T370" s="35">
        <v>1042</v>
      </c>
      <c r="U370" s="35"/>
      <c r="V370" s="35"/>
      <c r="W370" s="35"/>
      <c r="X370" s="35">
        <v>235</v>
      </c>
      <c r="Y370" s="35"/>
      <c r="Z370" s="35"/>
      <c r="AA370" s="35"/>
      <c r="AB370" s="35">
        <v>0</v>
      </c>
      <c r="AC370" s="35"/>
      <c r="AD370" s="35">
        <v>0</v>
      </c>
      <c r="AE370" s="35"/>
      <c r="AF370" s="35"/>
      <c r="AG370" s="35"/>
      <c r="AH370" s="35">
        <v>0</v>
      </c>
    </row>
    <row r="371" spans="1:34" ht="19.5" customHeight="1" x14ac:dyDescent="0.2">
      <c r="D371" s="38" t="s">
        <v>230</v>
      </c>
      <c r="F371" s="39">
        <v>103</v>
      </c>
      <c r="G371" s="40"/>
      <c r="H371" s="40"/>
      <c r="I371" s="40"/>
      <c r="J371" s="39">
        <v>531</v>
      </c>
      <c r="K371" s="39">
        <v>41</v>
      </c>
      <c r="L371" s="40"/>
      <c r="M371" s="39">
        <v>572</v>
      </c>
      <c r="N371" s="40"/>
      <c r="O371" s="40"/>
      <c r="P371" s="40"/>
      <c r="Q371" s="39">
        <v>148</v>
      </c>
      <c r="R371" s="39">
        <v>445</v>
      </c>
      <c r="S371" s="40"/>
      <c r="T371" s="39">
        <v>593</v>
      </c>
      <c r="U371" s="40"/>
      <c r="V371" s="40"/>
      <c r="W371" s="40"/>
      <c r="X371" s="39">
        <v>82</v>
      </c>
      <c r="Y371" s="40"/>
      <c r="Z371" s="40"/>
      <c r="AA371" s="40"/>
      <c r="AB371" s="39">
        <v>0</v>
      </c>
      <c r="AC371" s="40"/>
      <c r="AD371" s="39">
        <v>0</v>
      </c>
      <c r="AE371" s="40"/>
      <c r="AF371" s="40"/>
      <c r="AG371" s="40"/>
      <c r="AH371" s="39">
        <v>0</v>
      </c>
    </row>
    <row r="372" spans="1:34" ht="20.100000000000001" customHeight="1" x14ac:dyDescent="0.2">
      <c r="D372" s="41" t="s">
        <v>231</v>
      </c>
      <c r="F372" s="35">
        <v>121</v>
      </c>
      <c r="G372" s="35"/>
      <c r="H372" s="35"/>
      <c r="I372" s="35"/>
      <c r="J372" s="35">
        <v>537</v>
      </c>
      <c r="K372" s="35">
        <v>11</v>
      </c>
      <c r="L372" s="35"/>
      <c r="M372" s="35">
        <v>548</v>
      </c>
      <c r="N372" s="35"/>
      <c r="O372" s="35"/>
      <c r="P372" s="35"/>
      <c r="Q372" s="35">
        <v>129</v>
      </c>
      <c r="R372" s="35">
        <v>463</v>
      </c>
      <c r="S372" s="35"/>
      <c r="T372" s="35">
        <v>592</v>
      </c>
      <c r="U372" s="35"/>
      <c r="V372" s="35"/>
      <c r="W372" s="35"/>
      <c r="X372" s="35">
        <v>70</v>
      </c>
      <c r="Y372" s="35"/>
      <c r="Z372" s="35"/>
      <c r="AA372" s="35"/>
      <c r="AB372" s="35">
        <v>0</v>
      </c>
      <c r="AC372" s="35"/>
      <c r="AD372" s="35">
        <v>7</v>
      </c>
      <c r="AE372" s="35"/>
      <c r="AF372" s="35"/>
      <c r="AG372" s="35"/>
      <c r="AH372" s="35">
        <v>0</v>
      </c>
    </row>
    <row r="373" spans="1:34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</row>
    <row r="374" spans="1:34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3426</v>
      </c>
      <c r="G374" s="45"/>
      <c r="H374" s="45"/>
      <c r="I374" s="45"/>
      <c r="J374" s="44">
        <v>15267</v>
      </c>
      <c r="K374" s="44">
        <v>548</v>
      </c>
      <c r="L374" s="45"/>
      <c r="M374" s="44">
        <v>15815</v>
      </c>
      <c r="N374" s="45"/>
      <c r="O374" s="45"/>
      <c r="P374" s="45"/>
      <c r="Q374" s="44">
        <v>3931</v>
      </c>
      <c r="R374" s="44">
        <v>12303</v>
      </c>
      <c r="S374" s="45"/>
      <c r="T374" s="44">
        <v>16235</v>
      </c>
      <c r="U374" s="45"/>
      <c r="V374" s="45"/>
      <c r="W374" s="45"/>
      <c r="X374" s="44">
        <v>2999</v>
      </c>
      <c r="Y374" s="45"/>
      <c r="Z374" s="45"/>
      <c r="AA374" s="45"/>
      <c r="AB374" s="44">
        <v>0</v>
      </c>
      <c r="AC374" s="45"/>
      <c r="AD374" s="44">
        <v>7</v>
      </c>
      <c r="AE374" s="45"/>
      <c r="AF374" s="45"/>
      <c r="AG374" s="45"/>
      <c r="AH374" s="44">
        <v>1164</v>
      </c>
    </row>
    <row r="375" spans="1:34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</row>
    <row r="376" spans="1:34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3426</v>
      </c>
      <c r="G376" s="45"/>
      <c r="H376" s="45"/>
      <c r="I376" s="45"/>
      <c r="J376" s="50">
        <v>15267</v>
      </c>
      <c r="K376" s="50">
        <v>548</v>
      </c>
      <c r="L376" s="45"/>
      <c r="M376" s="50">
        <v>15815</v>
      </c>
      <c r="N376" s="45"/>
      <c r="O376" s="45"/>
      <c r="P376" s="45"/>
      <c r="Q376" s="50">
        <v>3931</v>
      </c>
      <c r="R376" s="50">
        <v>12303</v>
      </c>
      <c r="S376" s="45"/>
      <c r="T376" s="50">
        <v>16235</v>
      </c>
      <c r="U376" s="45"/>
      <c r="V376" s="45"/>
      <c r="W376" s="45"/>
      <c r="X376" s="50">
        <v>2999</v>
      </c>
      <c r="Y376" s="45"/>
      <c r="Z376" s="45"/>
      <c r="AA376" s="45"/>
      <c r="AB376" s="50">
        <v>0</v>
      </c>
      <c r="AC376" s="45"/>
      <c r="AD376" s="50">
        <v>7</v>
      </c>
      <c r="AE376" s="45"/>
      <c r="AF376" s="45"/>
      <c r="AG376" s="45"/>
      <c r="AH376" s="50">
        <v>1164</v>
      </c>
    </row>
    <row r="377" spans="1:34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</row>
    <row r="378" spans="1:34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</row>
    <row r="379" spans="1:34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</row>
    <row r="380" spans="1:34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/>
      <c r="M380" s="40">
        <v>0</v>
      </c>
      <c r="N380" s="40"/>
      <c r="O380" s="40"/>
      <c r="P380" s="40"/>
      <c r="Q380" s="40">
        <v>0</v>
      </c>
      <c r="R380" s="40">
        <v>0</v>
      </c>
      <c r="S380" s="40"/>
      <c r="T380" s="40">
        <v>0</v>
      </c>
      <c r="U380" s="40"/>
      <c r="V380" s="40"/>
      <c r="W380" s="40"/>
      <c r="X380" s="40">
        <v>0</v>
      </c>
      <c r="Y380" s="40"/>
      <c r="Z380" s="40"/>
      <c r="AA380" s="40"/>
      <c r="AB380" s="40">
        <v>0</v>
      </c>
      <c r="AC380" s="40"/>
      <c r="AD380" s="40">
        <v>0</v>
      </c>
      <c r="AE380" s="40"/>
      <c r="AF380" s="40"/>
      <c r="AG380" s="40"/>
      <c r="AH380" s="40">
        <v>0</v>
      </c>
    </row>
    <row r="381" spans="1:34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</row>
    <row r="382" spans="1:34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5"/>
      <c r="M382" s="44">
        <v>0</v>
      </c>
      <c r="N382" s="45"/>
      <c r="O382" s="45"/>
      <c r="P382" s="45"/>
      <c r="Q382" s="44">
        <v>0</v>
      </c>
      <c r="R382" s="44">
        <v>0</v>
      </c>
      <c r="S382" s="45"/>
      <c r="T382" s="44">
        <v>0</v>
      </c>
      <c r="U382" s="45"/>
      <c r="V382" s="45"/>
      <c r="W382" s="45"/>
      <c r="X382" s="44">
        <v>0</v>
      </c>
      <c r="Y382" s="45"/>
      <c r="Z382" s="45"/>
      <c r="AA382" s="45"/>
      <c r="AB382" s="44">
        <v>0</v>
      </c>
      <c r="AC382" s="45"/>
      <c r="AD382" s="44">
        <v>0</v>
      </c>
      <c r="AE382" s="45"/>
      <c r="AF382" s="45"/>
      <c r="AG382" s="45"/>
      <c r="AH382" s="44">
        <v>0</v>
      </c>
    </row>
    <row r="383" spans="1:34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</row>
    <row r="384" spans="1:34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</row>
    <row r="385" spans="1:34" ht="20.100000000000001" customHeight="1" x14ac:dyDescent="0.2">
      <c r="D385" s="2" t="s">
        <v>95</v>
      </c>
      <c r="F385" s="35">
        <v>176</v>
      </c>
      <c r="G385" s="35"/>
      <c r="H385" s="35"/>
      <c r="I385" s="35"/>
      <c r="J385" s="35">
        <v>1352</v>
      </c>
      <c r="K385" s="35">
        <v>31</v>
      </c>
      <c r="L385" s="35"/>
      <c r="M385" s="35">
        <v>1383</v>
      </c>
      <c r="N385" s="35"/>
      <c r="O385" s="35"/>
      <c r="P385" s="35"/>
      <c r="Q385" s="35">
        <v>350</v>
      </c>
      <c r="R385" s="35">
        <v>1038</v>
      </c>
      <c r="S385" s="35"/>
      <c r="T385" s="35">
        <v>1388</v>
      </c>
      <c r="U385" s="35"/>
      <c r="V385" s="35"/>
      <c r="W385" s="35"/>
      <c r="X385" s="35">
        <v>171</v>
      </c>
      <c r="Y385" s="35"/>
      <c r="Z385" s="35"/>
      <c r="AA385" s="35"/>
      <c r="AB385" s="35">
        <v>0</v>
      </c>
      <c r="AC385" s="35"/>
      <c r="AD385" s="35">
        <v>0</v>
      </c>
      <c r="AE385" s="35"/>
      <c r="AF385" s="35"/>
      <c r="AG385" s="35"/>
      <c r="AH385" s="35">
        <v>0</v>
      </c>
    </row>
    <row r="386" spans="1:34" ht="19.5" customHeight="1" x14ac:dyDescent="0.2">
      <c r="D386" s="38" t="s">
        <v>96</v>
      </c>
      <c r="F386" s="39">
        <v>238</v>
      </c>
      <c r="G386" s="40"/>
      <c r="H386" s="40"/>
      <c r="I386" s="40"/>
      <c r="J386" s="39">
        <v>1323</v>
      </c>
      <c r="K386" s="39">
        <v>58</v>
      </c>
      <c r="L386" s="40"/>
      <c r="M386" s="39">
        <v>1381</v>
      </c>
      <c r="N386" s="40"/>
      <c r="O386" s="40"/>
      <c r="P386" s="40"/>
      <c r="Q386" s="39">
        <v>386</v>
      </c>
      <c r="R386" s="39">
        <v>1022</v>
      </c>
      <c r="S386" s="40"/>
      <c r="T386" s="39">
        <v>1408</v>
      </c>
      <c r="U386" s="40"/>
      <c r="V386" s="40"/>
      <c r="W386" s="40"/>
      <c r="X386" s="39">
        <v>211</v>
      </c>
      <c r="Y386" s="40"/>
      <c r="Z386" s="40"/>
      <c r="AA386" s="40"/>
      <c r="AB386" s="39">
        <v>0</v>
      </c>
      <c r="AC386" s="40"/>
      <c r="AD386" s="39">
        <v>0</v>
      </c>
      <c r="AE386" s="40"/>
      <c r="AF386" s="40"/>
      <c r="AG386" s="40"/>
      <c r="AH386" s="39">
        <v>111</v>
      </c>
    </row>
    <row r="387" spans="1:34" ht="20.100000000000001" customHeight="1" x14ac:dyDescent="0.2">
      <c r="D387" s="2" t="s">
        <v>112</v>
      </c>
      <c r="F387" s="35">
        <v>159</v>
      </c>
      <c r="G387" s="35"/>
      <c r="H387" s="35"/>
      <c r="I387" s="35"/>
      <c r="J387" s="35">
        <v>1342</v>
      </c>
      <c r="K387" s="35">
        <v>51</v>
      </c>
      <c r="L387" s="35"/>
      <c r="M387" s="35">
        <v>1393</v>
      </c>
      <c r="N387" s="35"/>
      <c r="O387" s="35"/>
      <c r="P387" s="35"/>
      <c r="Q387" s="35">
        <v>347</v>
      </c>
      <c r="R387" s="35">
        <v>1040</v>
      </c>
      <c r="S387" s="35"/>
      <c r="T387" s="35">
        <v>1387</v>
      </c>
      <c r="U387" s="35"/>
      <c r="V387" s="35"/>
      <c r="W387" s="35"/>
      <c r="X387" s="35">
        <v>165</v>
      </c>
      <c r="Y387" s="35"/>
      <c r="Z387" s="35"/>
      <c r="AA387" s="35"/>
      <c r="AB387" s="35">
        <v>0</v>
      </c>
      <c r="AC387" s="35"/>
      <c r="AD387" s="35">
        <v>0</v>
      </c>
      <c r="AE387" s="35"/>
      <c r="AF387" s="35"/>
      <c r="AG387" s="35"/>
      <c r="AH387" s="35">
        <v>0</v>
      </c>
    </row>
    <row r="388" spans="1:34" ht="19.5" customHeight="1" x14ac:dyDescent="0.2">
      <c r="D388" s="38" t="s">
        <v>98</v>
      </c>
      <c r="F388" s="39">
        <v>187</v>
      </c>
      <c r="G388" s="40"/>
      <c r="H388" s="40"/>
      <c r="I388" s="40"/>
      <c r="J388" s="39">
        <v>1349</v>
      </c>
      <c r="K388" s="39">
        <v>47</v>
      </c>
      <c r="L388" s="40"/>
      <c r="M388" s="39">
        <v>1396</v>
      </c>
      <c r="N388" s="40"/>
      <c r="O388" s="40"/>
      <c r="P388" s="40"/>
      <c r="Q388" s="39">
        <v>331</v>
      </c>
      <c r="R388" s="39">
        <v>1052</v>
      </c>
      <c r="S388" s="40"/>
      <c r="T388" s="39">
        <v>1383</v>
      </c>
      <c r="U388" s="40"/>
      <c r="V388" s="40"/>
      <c r="W388" s="40"/>
      <c r="X388" s="39">
        <v>195</v>
      </c>
      <c r="Y388" s="40"/>
      <c r="Z388" s="40"/>
      <c r="AA388" s="40"/>
      <c r="AB388" s="39">
        <v>0</v>
      </c>
      <c r="AC388" s="40"/>
      <c r="AD388" s="39">
        <v>5</v>
      </c>
      <c r="AE388" s="40"/>
      <c r="AF388" s="40"/>
      <c r="AG388" s="40"/>
      <c r="AH388" s="39">
        <v>0</v>
      </c>
    </row>
    <row r="389" spans="1:34" ht="20.100000000000001" customHeight="1" x14ac:dyDescent="0.2">
      <c r="D389" s="2" t="s">
        <v>113</v>
      </c>
      <c r="F389" s="35">
        <v>93</v>
      </c>
      <c r="G389" s="35"/>
      <c r="H389" s="35"/>
      <c r="I389" s="35"/>
      <c r="J389" s="35">
        <v>499</v>
      </c>
      <c r="K389" s="35">
        <v>13</v>
      </c>
      <c r="L389" s="35"/>
      <c r="M389" s="35">
        <v>512</v>
      </c>
      <c r="N389" s="35"/>
      <c r="O389" s="35"/>
      <c r="P389" s="35"/>
      <c r="Q389" s="35">
        <v>139</v>
      </c>
      <c r="R389" s="35">
        <v>363</v>
      </c>
      <c r="S389" s="35"/>
      <c r="T389" s="35">
        <v>502</v>
      </c>
      <c r="U389" s="35"/>
      <c r="V389" s="35"/>
      <c r="W389" s="35"/>
      <c r="X389" s="35">
        <v>103</v>
      </c>
      <c r="Y389" s="35"/>
      <c r="Z389" s="35"/>
      <c r="AA389" s="35"/>
      <c r="AB389" s="35">
        <v>0</v>
      </c>
      <c r="AC389" s="35"/>
      <c r="AD389" s="35">
        <v>0</v>
      </c>
      <c r="AE389" s="35"/>
      <c r="AF389" s="35"/>
      <c r="AG389" s="35"/>
      <c r="AH389" s="35">
        <v>0</v>
      </c>
    </row>
    <row r="390" spans="1:34" ht="19.5" customHeight="1" x14ac:dyDescent="0.2">
      <c r="D390" s="38" t="s">
        <v>114</v>
      </c>
      <c r="F390" s="39">
        <v>171</v>
      </c>
      <c r="G390" s="40"/>
      <c r="H390" s="40"/>
      <c r="I390" s="40"/>
      <c r="J390" s="39">
        <v>1336</v>
      </c>
      <c r="K390" s="39">
        <v>51</v>
      </c>
      <c r="L390" s="40"/>
      <c r="M390" s="39">
        <v>1387</v>
      </c>
      <c r="N390" s="40"/>
      <c r="O390" s="40"/>
      <c r="P390" s="40"/>
      <c r="Q390" s="39">
        <v>506</v>
      </c>
      <c r="R390" s="39">
        <v>871</v>
      </c>
      <c r="S390" s="40"/>
      <c r="T390" s="39">
        <v>1378</v>
      </c>
      <c r="U390" s="40"/>
      <c r="V390" s="40"/>
      <c r="W390" s="40"/>
      <c r="X390" s="39">
        <v>181</v>
      </c>
      <c r="Y390" s="40"/>
      <c r="Z390" s="40"/>
      <c r="AA390" s="40"/>
      <c r="AB390" s="39">
        <v>0</v>
      </c>
      <c r="AC390" s="40"/>
      <c r="AD390" s="39">
        <v>0</v>
      </c>
      <c r="AE390" s="40"/>
      <c r="AF390" s="40"/>
      <c r="AG390" s="40"/>
      <c r="AH390" s="39">
        <v>24</v>
      </c>
    </row>
    <row r="391" spans="1:34" ht="20.100000000000001" customHeight="1" x14ac:dyDescent="0.2">
      <c r="D391" s="41" t="s">
        <v>115</v>
      </c>
      <c r="F391" s="40">
        <v>95</v>
      </c>
      <c r="G391" s="40"/>
      <c r="H391" s="40"/>
      <c r="I391" s="40"/>
      <c r="J391" s="40">
        <v>491</v>
      </c>
      <c r="K391" s="40">
        <v>19</v>
      </c>
      <c r="L391" s="40"/>
      <c r="M391" s="40">
        <v>510</v>
      </c>
      <c r="N391" s="40"/>
      <c r="O391" s="40"/>
      <c r="P391" s="40"/>
      <c r="Q391" s="40">
        <v>122</v>
      </c>
      <c r="R391" s="40">
        <v>404</v>
      </c>
      <c r="S391" s="40"/>
      <c r="T391" s="40">
        <v>526</v>
      </c>
      <c r="U391" s="40"/>
      <c r="V391" s="40"/>
      <c r="W391" s="40"/>
      <c r="X391" s="40">
        <v>79</v>
      </c>
      <c r="Y391" s="40"/>
      <c r="Z391" s="40"/>
      <c r="AA391" s="40"/>
      <c r="AB391" s="40">
        <v>0</v>
      </c>
      <c r="AC391" s="40"/>
      <c r="AD391" s="40">
        <v>0</v>
      </c>
      <c r="AE391" s="40"/>
      <c r="AF391" s="40"/>
      <c r="AG391" s="40"/>
      <c r="AH391" s="40">
        <v>0</v>
      </c>
    </row>
    <row r="392" spans="1:34" ht="20.100000000000001" customHeight="1" x14ac:dyDescent="0.2">
      <c r="D392" s="38" t="s">
        <v>102</v>
      </c>
      <c r="F392" s="39">
        <v>183</v>
      </c>
      <c r="G392" s="40"/>
      <c r="H392" s="40"/>
      <c r="I392" s="40"/>
      <c r="J392" s="39">
        <v>1349</v>
      </c>
      <c r="K392" s="39">
        <v>42</v>
      </c>
      <c r="L392" s="40"/>
      <c r="M392" s="39">
        <v>1391</v>
      </c>
      <c r="N392" s="40"/>
      <c r="O392" s="40"/>
      <c r="P392" s="40"/>
      <c r="Q392" s="39">
        <v>403</v>
      </c>
      <c r="R392" s="39">
        <v>944</v>
      </c>
      <c r="S392" s="40"/>
      <c r="T392" s="39">
        <v>1347</v>
      </c>
      <c r="U392" s="40"/>
      <c r="V392" s="40"/>
      <c r="W392" s="40"/>
      <c r="X392" s="39">
        <v>227</v>
      </c>
      <c r="Y392" s="40"/>
      <c r="Z392" s="40"/>
      <c r="AA392" s="40"/>
      <c r="AB392" s="39">
        <v>0</v>
      </c>
      <c r="AC392" s="40"/>
      <c r="AD392" s="39">
        <v>0</v>
      </c>
      <c r="AE392" s="40"/>
      <c r="AF392" s="40"/>
      <c r="AG392" s="40"/>
      <c r="AH392" s="39">
        <v>0</v>
      </c>
    </row>
    <row r="393" spans="1:34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</row>
    <row r="394" spans="1:34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1302</v>
      </c>
      <c r="G394" s="45"/>
      <c r="H394" s="45"/>
      <c r="I394" s="45"/>
      <c r="J394" s="44">
        <v>9041</v>
      </c>
      <c r="K394" s="44">
        <v>312</v>
      </c>
      <c r="L394" s="45"/>
      <c r="M394" s="44">
        <v>9353</v>
      </c>
      <c r="N394" s="45"/>
      <c r="O394" s="45"/>
      <c r="P394" s="45"/>
      <c r="Q394" s="44">
        <v>2584</v>
      </c>
      <c r="R394" s="44">
        <v>6734</v>
      </c>
      <c r="S394" s="45"/>
      <c r="T394" s="44">
        <v>9319</v>
      </c>
      <c r="U394" s="45"/>
      <c r="V394" s="45"/>
      <c r="W394" s="45"/>
      <c r="X394" s="44">
        <v>1332</v>
      </c>
      <c r="Y394" s="45"/>
      <c r="Z394" s="45"/>
      <c r="AA394" s="45"/>
      <c r="AB394" s="44">
        <v>0</v>
      </c>
      <c r="AC394" s="45"/>
      <c r="AD394" s="44">
        <v>5</v>
      </c>
      <c r="AE394" s="45"/>
      <c r="AF394" s="45"/>
      <c r="AG394" s="45"/>
      <c r="AH394" s="44">
        <v>135</v>
      </c>
    </row>
    <row r="395" spans="1:34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</row>
    <row r="396" spans="1:34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1302</v>
      </c>
      <c r="G396" s="45"/>
      <c r="H396" s="45"/>
      <c r="I396" s="45"/>
      <c r="J396" s="50">
        <v>9041</v>
      </c>
      <c r="K396" s="50">
        <v>312</v>
      </c>
      <c r="L396" s="45"/>
      <c r="M396" s="50">
        <v>9353</v>
      </c>
      <c r="N396" s="45"/>
      <c r="O396" s="45"/>
      <c r="P396" s="45"/>
      <c r="Q396" s="50">
        <v>2584</v>
      </c>
      <c r="R396" s="50">
        <v>6734</v>
      </c>
      <c r="S396" s="45"/>
      <c r="T396" s="50">
        <v>9319</v>
      </c>
      <c r="U396" s="45"/>
      <c r="V396" s="45"/>
      <c r="W396" s="45"/>
      <c r="X396" s="50">
        <v>1332</v>
      </c>
      <c r="Y396" s="45"/>
      <c r="Z396" s="45"/>
      <c r="AA396" s="45"/>
      <c r="AB396" s="50">
        <v>0</v>
      </c>
      <c r="AC396" s="45"/>
      <c r="AD396" s="50">
        <v>5</v>
      </c>
      <c r="AE396" s="45"/>
      <c r="AF396" s="45"/>
      <c r="AG396" s="45"/>
      <c r="AH396" s="50">
        <v>135</v>
      </c>
    </row>
    <row r="397" spans="1:34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</row>
    <row r="398" spans="1:34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</row>
    <row r="399" spans="1:34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</row>
    <row r="400" spans="1:34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/>
      <c r="M400" s="40">
        <v>0</v>
      </c>
      <c r="N400" s="40"/>
      <c r="O400" s="40"/>
      <c r="P400" s="40"/>
      <c r="Q400" s="40">
        <v>0</v>
      </c>
      <c r="R400" s="40">
        <v>0</v>
      </c>
      <c r="S400" s="40"/>
      <c r="T400" s="40">
        <v>0</v>
      </c>
      <c r="U400" s="40"/>
      <c r="V400" s="40"/>
      <c r="W400" s="40"/>
      <c r="X400" s="40">
        <v>0</v>
      </c>
      <c r="Y400" s="40"/>
      <c r="Z400" s="40"/>
      <c r="AA400" s="40"/>
      <c r="AB400" s="40">
        <v>0</v>
      </c>
      <c r="AC400" s="40"/>
      <c r="AD400" s="40">
        <v>0</v>
      </c>
      <c r="AE400" s="40"/>
      <c r="AF400" s="40"/>
      <c r="AG400" s="40"/>
      <c r="AH400" s="40">
        <v>0</v>
      </c>
    </row>
    <row r="401" spans="1:34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</row>
    <row r="402" spans="1:34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5"/>
      <c r="M402" s="44">
        <v>0</v>
      </c>
      <c r="N402" s="45"/>
      <c r="O402" s="45"/>
      <c r="P402" s="45"/>
      <c r="Q402" s="44">
        <v>0</v>
      </c>
      <c r="R402" s="44">
        <v>0</v>
      </c>
      <c r="S402" s="45"/>
      <c r="T402" s="44">
        <v>0</v>
      </c>
      <c r="U402" s="45"/>
      <c r="V402" s="45"/>
      <c r="W402" s="45"/>
      <c r="X402" s="44">
        <v>0</v>
      </c>
      <c r="Y402" s="45"/>
      <c r="Z402" s="45"/>
      <c r="AA402" s="45"/>
      <c r="AB402" s="44">
        <v>0</v>
      </c>
      <c r="AC402" s="45"/>
      <c r="AD402" s="44">
        <v>0</v>
      </c>
      <c r="AE402" s="45"/>
      <c r="AF402" s="45"/>
      <c r="AG402" s="45"/>
      <c r="AH402" s="44">
        <v>0</v>
      </c>
    </row>
    <row r="403" spans="1:34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</row>
    <row r="404" spans="1:34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</row>
    <row r="405" spans="1:34" ht="20.100000000000001" customHeight="1" x14ac:dyDescent="0.2">
      <c r="D405" s="2" t="s">
        <v>238</v>
      </c>
      <c r="F405" s="35">
        <v>293</v>
      </c>
      <c r="G405" s="35"/>
      <c r="H405" s="35"/>
      <c r="I405" s="35"/>
      <c r="J405" s="35">
        <v>2040</v>
      </c>
      <c r="K405" s="35">
        <v>51</v>
      </c>
      <c r="L405" s="35"/>
      <c r="M405" s="35">
        <v>2091</v>
      </c>
      <c r="N405" s="35"/>
      <c r="O405" s="35"/>
      <c r="P405" s="35"/>
      <c r="Q405" s="35">
        <v>483</v>
      </c>
      <c r="R405" s="35">
        <v>1526</v>
      </c>
      <c r="S405" s="35"/>
      <c r="T405" s="35">
        <v>2009</v>
      </c>
      <c r="U405" s="35"/>
      <c r="V405" s="35"/>
      <c r="W405" s="35"/>
      <c r="X405" s="35">
        <v>375</v>
      </c>
      <c r="Y405" s="35"/>
      <c r="Z405" s="35"/>
      <c r="AA405" s="35"/>
      <c r="AB405" s="35">
        <v>0</v>
      </c>
      <c r="AC405" s="35"/>
      <c r="AD405" s="35">
        <v>0</v>
      </c>
      <c r="AE405" s="35"/>
      <c r="AF405" s="35"/>
      <c r="AG405" s="35"/>
      <c r="AH405" s="35">
        <v>0</v>
      </c>
    </row>
    <row r="406" spans="1:34" ht="19.5" customHeight="1" x14ac:dyDescent="0.2">
      <c r="D406" s="38" t="s">
        <v>239</v>
      </c>
      <c r="F406" s="39">
        <v>205</v>
      </c>
      <c r="G406" s="40"/>
      <c r="H406" s="40"/>
      <c r="I406" s="40"/>
      <c r="J406" s="39">
        <v>2059</v>
      </c>
      <c r="K406" s="39">
        <v>65</v>
      </c>
      <c r="L406" s="40"/>
      <c r="M406" s="39">
        <v>2124</v>
      </c>
      <c r="N406" s="40"/>
      <c r="O406" s="40"/>
      <c r="P406" s="40"/>
      <c r="Q406" s="39">
        <v>596</v>
      </c>
      <c r="R406" s="39">
        <v>1563</v>
      </c>
      <c r="S406" s="40"/>
      <c r="T406" s="39">
        <v>2159</v>
      </c>
      <c r="U406" s="40"/>
      <c r="V406" s="40"/>
      <c r="W406" s="40"/>
      <c r="X406" s="39">
        <v>170</v>
      </c>
      <c r="Y406" s="40"/>
      <c r="Z406" s="40"/>
      <c r="AA406" s="40"/>
      <c r="AB406" s="39">
        <v>0</v>
      </c>
      <c r="AC406" s="40"/>
      <c r="AD406" s="39">
        <v>0</v>
      </c>
      <c r="AE406" s="40"/>
      <c r="AF406" s="40"/>
      <c r="AG406" s="40"/>
      <c r="AH406" s="39">
        <v>0</v>
      </c>
    </row>
    <row r="407" spans="1:34" ht="20.100000000000001" customHeight="1" x14ac:dyDescent="0.2">
      <c r="D407" s="2" t="s">
        <v>240</v>
      </c>
      <c r="F407" s="35">
        <v>440</v>
      </c>
      <c r="G407" s="35"/>
      <c r="H407" s="35"/>
      <c r="I407" s="35"/>
      <c r="J407" s="35">
        <v>2018</v>
      </c>
      <c r="K407" s="35">
        <v>43</v>
      </c>
      <c r="L407" s="35"/>
      <c r="M407" s="35">
        <v>2061</v>
      </c>
      <c r="N407" s="35"/>
      <c r="O407" s="35"/>
      <c r="P407" s="35"/>
      <c r="Q407" s="35">
        <v>241</v>
      </c>
      <c r="R407" s="35">
        <v>1947</v>
      </c>
      <c r="S407" s="35"/>
      <c r="T407" s="35">
        <v>2188</v>
      </c>
      <c r="U407" s="35"/>
      <c r="V407" s="35"/>
      <c r="W407" s="35"/>
      <c r="X407" s="35">
        <v>313</v>
      </c>
      <c r="Y407" s="35"/>
      <c r="Z407" s="35"/>
      <c r="AA407" s="35"/>
      <c r="AB407" s="35">
        <v>0</v>
      </c>
      <c r="AC407" s="35"/>
      <c r="AD407" s="35">
        <v>0</v>
      </c>
      <c r="AE407" s="35"/>
      <c r="AF407" s="35"/>
      <c r="AG407" s="35"/>
      <c r="AH407" s="35">
        <v>370</v>
      </c>
    </row>
    <row r="408" spans="1:34" ht="19.5" customHeight="1" x14ac:dyDescent="0.2">
      <c r="D408" s="38" t="s">
        <v>241</v>
      </c>
      <c r="F408" s="39">
        <v>302</v>
      </c>
      <c r="G408" s="40"/>
      <c r="H408" s="40"/>
      <c r="I408" s="40"/>
      <c r="J408" s="39">
        <v>2019</v>
      </c>
      <c r="K408" s="39">
        <v>62</v>
      </c>
      <c r="L408" s="40"/>
      <c r="M408" s="39">
        <v>2081</v>
      </c>
      <c r="N408" s="40"/>
      <c r="O408" s="40"/>
      <c r="P408" s="40"/>
      <c r="Q408" s="39">
        <v>573</v>
      </c>
      <c r="R408" s="39">
        <v>1573</v>
      </c>
      <c r="S408" s="40"/>
      <c r="T408" s="39">
        <v>2146</v>
      </c>
      <c r="U408" s="40"/>
      <c r="V408" s="40"/>
      <c r="W408" s="40"/>
      <c r="X408" s="39">
        <v>237</v>
      </c>
      <c r="Y408" s="40"/>
      <c r="Z408" s="40"/>
      <c r="AA408" s="40"/>
      <c r="AB408" s="39">
        <v>0</v>
      </c>
      <c r="AC408" s="40"/>
      <c r="AD408" s="39">
        <v>0</v>
      </c>
      <c r="AE408" s="40"/>
      <c r="AF408" s="40"/>
      <c r="AG408" s="40"/>
      <c r="AH408" s="39">
        <v>25</v>
      </c>
    </row>
    <row r="409" spans="1:34" ht="20.100000000000001" customHeight="1" x14ac:dyDescent="0.2">
      <c r="D409" s="41" t="s">
        <v>242</v>
      </c>
      <c r="F409" s="40">
        <v>314</v>
      </c>
      <c r="G409" s="40"/>
      <c r="H409" s="40"/>
      <c r="I409" s="40"/>
      <c r="J409" s="40">
        <v>2040</v>
      </c>
      <c r="K409" s="40">
        <v>61</v>
      </c>
      <c r="L409" s="40"/>
      <c r="M409" s="40">
        <v>2101</v>
      </c>
      <c r="N409" s="40"/>
      <c r="O409" s="40"/>
      <c r="P409" s="40"/>
      <c r="Q409" s="40">
        <v>556</v>
      </c>
      <c r="R409" s="40">
        <v>1630</v>
      </c>
      <c r="S409" s="40"/>
      <c r="T409" s="40">
        <v>2186</v>
      </c>
      <c r="U409" s="40"/>
      <c r="V409" s="40"/>
      <c r="W409" s="40"/>
      <c r="X409" s="40">
        <v>229</v>
      </c>
      <c r="Y409" s="40"/>
      <c r="Z409" s="40"/>
      <c r="AA409" s="40"/>
      <c r="AB409" s="40">
        <v>0</v>
      </c>
      <c r="AC409" s="40"/>
      <c r="AD409" s="40">
        <v>0</v>
      </c>
      <c r="AE409" s="40"/>
      <c r="AF409" s="40"/>
      <c r="AG409" s="40"/>
      <c r="AH409" s="40">
        <v>0</v>
      </c>
    </row>
    <row r="410" spans="1:34" ht="19.5" customHeight="1" x14ac:dyDescent="0.2">
      <c r="D410" s="38" t="s">
        <v>243</v>
      </c>
      <c r="F410" s="39">
        <v>213</v>
      </c>
      <c r="G410" s="40"/>
      <c r="H410" s="40"/>
      <c r="I410" s="40"/>
      <c r="J410" s="39">
        <v>2037</v>
      </c>
      <c r="K410" s="39">
        <v>76</v>
      </c>
      <c r="L410" s="40"/>
      <c r="M410" s="39">
        <v>2113</v>
      </c>
      <c r="N410" s="40"/>
      <c r="O410" s="40"/>
      <c r="P410" s="40"/>
      <c r="Q410" s="39">
        <v>690</v>
      </c>
      <c r="R410" s="39">
        <v>1460</v>
      </c>
      <c r="S410" s="40"/>
      <c r="T410" s="39">
        <v>2150</v>
      </c>
      <c r="U410" s="40"/>
      <c r="V410" s="40"/>
      <c r="W410" s="40"/>
      <c r="X410" s="39">
        <v>176</v>
      </c>
      <c r="Y410" s="40"/>
      <c r="Z410" s="40"/>
      <c r="AA410" s="40"/>
      <c r="AB410" s="39">
        <v>0</v>
      </c>
      <c r="AC410" s="40"/>
      <c r="AD410" s="39">
        <v>0</v>
      </c>
      <c r="AE410" s="40"/>
      <c r="AF410" s="40"/>
      <c r="AG410" s="40"/>
      <c r="AH410" s="39">
        <v>0</v>
      </c>
    </row>
    <row r="411" spans="1:34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1184</v>
      </c>
      <c r="K411" s="40">
        <v>8</v>
      </c>
      <c r="L411" s="40"/>
      <c r="M411" s="40">
        <v>1192</v>
      </c>
      <c r="N411" s="40"/>
      <c r="O411" s="40"/>
      <c r="P411" s="40"/>
      <c r="Q411" s="40">
        <v>325</v>
      </c>
      <c r="R411" s="40">
        <v>692</v>
      </c>
      <c r="S411" s="40"/>
      <c r="T411" s="40">
        <v>1017</v>
      </c>
      <c r="U411" s="40"/>
      <c r="V411" s="40"/>
      <c r="W411" s="40"/>
      <c r="X411" s="40">
        <v>175</v>
      </c>
      <c r="Y411" s="40"/>
      <c r="Z411" s="40"/>
      <c r="AA411" s="40"/>
      <c r="AB411" s="40">
        <v>0</v>
      </c>
      <c r="AC411" s="40"/>
      <c r="AD411" s="40">
        <v>0</v>
      </c>
      <c r="AE411" s="40"/>
      <c r="AF411" s="40"/>
      <c r="AG411" s="40"/>
      <c r="AH411" s="40">
        <v>0</v>
      </c>
    </row>
    <row r="412" spans="1:34" ht="20.100000000000001" customHeight="1" x14ac:dyDescent="0.2">
      <c r="D412" s="38" t="s">
        <v>245</v>
      </c>
      <c r="F412" s="39">
        <v>272</v>
      </c>
      <c r="G412" s="40"/>
      <c r="H412" s="40"/>
      <c r="I412" s="40"/>
      <c r="J412" s="39">
        <v>1585</v>
      </c>
      <c r="K412" s="39">
        <v>29</v>
      </c>
      <c r="L412" s="40"/>
      <c r="M412" s="39">
        <v>1614</v>
      </c>
      <c r="N412" s="40"/>
      <c r="O412" s="40"/>
      <c r="P412" s="40"/>
      <c r="Q412" s="39">
        <v>318</v>
      </c>
      <c r="R412" s="39">
        <v>1316</v>
      </c>
      <c r="S412" s="40"/>
      <c r="T412" s="39">
        <v>1634</v>
      </c>
      <c r="U412" s="40"/>
      <c r="V412" s="40"/>
      <c r="W412" s="40"/>
      <c r="X412" s="39">
        <v>252</v>
      </c>
      <c r="Y412" s="40"/>
      <c r="Z412" s="40"/>
      <c r="AA412" s="40"/>
      <c r="AB412" s="39">
        <v>0</v>
      </c>
      <c r="AC412" s="40"/>
      <c r="AD412" s="39">
        <v>0</v>
      </c>
      <c r="AE412" s="40"/>
      <c r="AF412" s="40"/>
      <c r="AG412" s="40"/>
      <c r="AH412" s="39">
        <v>0</v>
      </c>
    </row>
    <row r="413" spans="1:34" ht="19.5" customHeight="1" x14ac:dyDescent="0.2">
      <c r="D413" s="41" t="s">
        <v>246</v>
      </c>
      <c r="F413" s="40">
        <v>343</v>
      </c>
      <c r="G413" s="40"/>
      <c r="H413" s="40"/>
      <c r="I413" s="40"/>
      <c r="J413" s="40">
        <v>1599</v>
      </c>
      <c r="K413" s="40">
        <v>47</v>
      </c>
      <c r="L413" s="40"/>
      <c r="M413" s="40">
        <v>1646</v>
      </c>
      <c r="N413" s="40"/>
      <c r="O413" s="40"/>
      <c r="P413" s="40"/>
      <c r="Q413" s="40">
        <v>350</v>
      </c>
      <c r="R413" s="40">
        <v>1392</v>
      </c>
      <c r="S413" s="40"/>
      <c r="T413" s="40">
        <v>1742</v>
      </c>
      <c r="U413" s="40"/>
      <c r="V413" s="40"/>
      <c r="W413" s="40"/>
      <c r="X413" s="40">
        <v>247</v>
      </c>
      <c r="Y413" s="40"/>
      <c r="Z413" s="40"/>
      <c r="AA413" s="40"/>
      <c r="AB413" s="40">
        <v>0</v>
      </c>
      <c r="AC413" s="40"/>
      <c r="AD413" s="40">
        <v>0</v>
      </c>
      <c r="AE413" s="40"/>
      <c r="AF413" s="40"/>
      <c r="AG413" s="40"/>
      <c r="AH413" s="40">
        <v>0</v>
      </c>
    </row>
    <row r="414" spans="1:34" ht="20.100000000000001" customHeight="1" x14ac:dyDescent="0.2">
      <c r="D414" s="38" t="s">
        <v>247</v>
      </c>
      <c r="F414" s="39">
        <v>369</v>
      </c>
      <c r="G414" s="40"/>
      <c r="H414" s="40"/>
      <c r="I414" s="40"/>
      <c r="J414" s="39">
        <v>1586</v>
      </c>
      <c r="K414" s="39">
        <v>44</v>
      </c>
      <c r="L414" s="40"/>
      <c r="M414" s="39">
        <v>1630</v>
      </c>
      <c r="N414" s="40"/>
      <c r="O414" s="40"/>
      <c r="P414" s="40"/>
      <c r="Q414" s="39">
        <v>296</v>
      </c>
      <c r="R414" s="39">
        <v>1465</v>
      </c>
      <c r="S414" s="40"/>
      <c r="T414" s="39">
        <v>1761</v>
      </c>
      <c r="U414" s="40"/>
      <c r="V414" s="40"/>
      <c r="W414" s="40"/>
      <c r="X414" s="39">
        <v>238</v>
      </c>
      <c r="Y414" s="40"/>
      <c r="Z414" s="40"/>
      <c r="AA414" s="40"/>
      <c r="AB414" s="39">
        <v>0</v>
      </c>
      <c r="AC414" s="40"/>
      <c r="AD414" s="39">
        <v>0</v>
      </c>
      <c r="AE414" s="40"/>
      <c r="AF414" s="40"/>
      <c r="AG414" s="40"/>
      <c r="AH414" s="39">
        <v>0</v>
      </c>
    </row>
    <row r="415" spans="1:34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798</v>
      </c>
      <c r="K415" s="40">
        <v>6</v>
      </c>
      <c r="L415" s="40"/>
      <c r="M415" s="40">
        <v>804</v>
      </c>
      <c r="N415" s="40"/>
      <c r="O415" s="40"/>
      <c r="P415" s="40"/>
      <c r="Q415" s="40">
        <v>115</v>
      </c>
      <c r="R415" s="40">
        <v>429</v>
      </c>
      <c r="S415" s="40"/>
      <c r="T415" s="40">
        <v>544</v>
      </c>
      <c r="U415" s="40"/>
      <c r="V415" s="40"/>
      <c r="W415" s="40"/>
      <c r="X415" s="40">
        <v>260</v>
      </c>
      <c r="Y415" s="40"/>
      <c r="Z415" s="40"/>
      <c r="AA415" s="40"/>
      <c r="AB415" s="40">
        <v>0</v>
      </c>
      <c r="AC415" s="40"/>
      <c r="AD415" s="40">
        <v>0</v>
      </c>
      <c r="AE415" s="40"/>
      <c r="AF415" s="40"/>
      <c r="AG415" s="40"/>
      <c r="AH415" s="40">
        <v>0</v>
      </c>
    </row>
    <row r="416" spans="1:34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</row>
    <row r="417" spans="1:34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2751</v>
      </c>
      <c r="G417" s="45"/>
      <c r="H417" s="45"/>
      <c r="I417" s="45"/>
      <c r="J417" s="44">
        <v>18965</v>
      </c>
      <c r="K417" s="44">
        <v>492</v>
      </c>
      <c r="L417" s="45"/>
      <c r="M417" s="44">
        <v>19457</v>
      </c>
      <c r="N417" s="45"/>
      <c r="O417" s="45"/>
      <c r="P417" s="45"/>
      <c r="Q417" s="44">
        <v>4543</v>
      </c>
      <c r="R417" s="44">
        <v>14993</v>
      </c>
      <c r="S417" s="45"/>
      <c r="T417" s="44">
        <v>19536</v>
      </c>
      <c r="U417" s="45"/>
      <c r="V417" s="45"/>
      <c r="W417" s="45"/>
      <c r="X417" s="44">
        <v>2672</v>
      </c>
      <c r="Y417" s="45"/>
      <c r="Z417" s="45"/>
      <c r="AA417" s="45"/>
      <c r="AB417" s="44">
        <v>0</v>
      </c>
      <c r="AC417" s="45"/>
      <c r="AD417" s="44">
        <v>0</v>
      </c>
      <c r="AE417" s="45"/>
      <c r="AF417" s="45"/>
      <c r="AG417" s="45"/>
      <c r="AH417" s="44">
        <v>395</v>
      </c>
    </row>
    <row r="418" spans="1:34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</row>
    <row r="419" spans="1:34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2751</v>
      </c>
      <c r="G419" s="45"/>
      <c r="H419" s="45"/>
      <c r="I419" s="45"/>
      <c r="J419" s="50">
        <v>18965</v>
      </c>
      <c r="K419" s="50">
        <v>492</v>
      </c>
      <c r="L419" s="45"/>
      <c r="M419" s="50">
        <v>19457</v>
      </c>
      <c r="N419" s="45"/>
      <c r="O419" s="45"/>
      <c r="P419" s="45"/>
      <c r="Q419" s="50">
        <v>4543</v>
      </c>
      <c r="R419" s="50">
        <v>14993</v>
      </c>
      <c r="S419" s="45"/>
      <c r="T419" s="50">
        <v>19536</v>
      </c>
      <c r="U419" s="45"/>
      <c r="V419" s="45"/>
      <c r="W419" s="45"/>
      <c r="X419" s="50">
        <v>2672</v>
      </c>
      <c r="Y419" s="45"/>
      <c r="Z419" s="45"/>
      <c r="AA419" s="45"/>
      <c r="AB419" s="50">
        <v>0</v>
      </c>
      <c r="AC419" s="45"/>
      <c r="AD419" s="50">
        <v>0</v>
      </c>
      <c r="AE419" s="45"/>
      <c r="AF419" s="45"/>
      <c r="AG419" s="45"/>
      <c r="AH419" s="50">
        <v>395</v>
      </c>
    </row>
    <row r="420" spans="1:34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</row>
    <row r="421" spans="1:34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</row>
    <row r="422" spans="1:34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</row>
    <row r="423" spans="1:34" ht="20.100000000000001" customHeight="1" x14ac:dyDescent="0.2">
      <c r="D423" s="2" t="s">
        <v>95</v>
      </c>
      <c r="F423" s="35">
        <v>419</v>
      </c>
      <c r="G423" s="35"/>
      <c r="H423" s="35"/>
      <c r="I423" s="35"/>
      <c r="J423" s="35">
        <v>1089</v>
      </c>
      <c r="K423" s="35">
        <v>52</v>
      </c>
      <c r="L423" s="35"/>
      <c r="M423" s="35">
        <v>1141</v>
      </c>
      <c r="N423" s="35"/>
      <c r="O423" s="35"/>
      <c r="P423" s="35"/>
      <c r="Q423" s="35">
        <v>422</v>
      </c>
      <c r="R423" s="35">
        <v>880</v>
      </c>
      <c r="S423" s="35"/>
      <c r="T423" s="35">
        <v>1302</v>
      </c>
      <c r="U423" s="35"/>
      <c r="V423" s="35"/>
      <c r="W423" s="35"/>
      <c r="X423" s="35">
        <v>258</v>
      </c>
      <c r="Y423" s="35"/>
      <c r="Z423" s="35"/>
      <c r="AA423" s="35"/>
      <c r="AB423" s="35">
        <v>0</v>
      </c>
      <c r="AC423" s="35"/>
      <c r="AD423" s="35">
        <v>0</v>
      </c>
      <c r="AE423" s="35"/>
      <c r="AF423" s="35"/>
      <c r="AG423" s="35"/>
      <c r="AH423" s="35">
        <v>221</v>
      </c>
    </row>
    <row r="424" spans="1:34" ht="19.5" customHeight="1" x14ac:dyDescent="0.2">
      <c r="D424" s="38" t="s">
        <v>96</v>
      </c>
      <c r="F424" s="39">
        <v>236</v>
      </c>
      <c r="G424" s="40"/>
      <c r="H424" s="40"/>
      <c r="I424" s="40"/>
      <c r="J424" s="39">
        <v>1112</v>
      </c>
      <c r="K424" s="39">
        <v>67</v>
      </c>
      <c r="L424" s="40"/>
      <c r="M424" s="39">
        <v>1179</v>
      </c>
      <c r="N424" s="40"/>
      <c r="O424" s="40"/>
      <c r="P424" s="40"/>
      <c r="Q424" s="39">
        <v>465</v>
      </c>
      <c r="R424" s="39">
        <v>787</v>
      </c>
      <c r="S424" s="40"/>
      <c r="T424" s="39">
        <v>1252</v>
      </c>
      <c r="U424" s="40"/>
      <c r="V424" s="40"/>
      <c r="W424" s="40"/>
      <c r="X424" s="39">
        <v>163</v>
      </c>
      <c r="Y424" s="40"/>
      <c r="Z424" s="40"/>
      <c r="AA424" s="40"/>
      <c r="AB424" s="39">
        <v>0</v>
      </c>
      <c r="AC424" s="40"/>
      <c r="AD424" s="39">
        <v>0</v>
      </c>
      <c r="AE424" s="40"/>
      <c r="AF424" s="40"/>
      <c r="AG424" s="40"/>
      <c r="AH424" s="39">
        <v>39</v>
      </c>
    </row>
    <row r="425" spans="1:34" ht="20.100000000000001" customHeight="1" x14ac:dyDescent="0.2">
      <c r="D425" s="2" t="s">
        <v>112</v>
      </c>
      <c r="F425" s="35">
        <v>278</v>
      </c>
      <c r="G425" s="35"/>
      <c r="H425" s="35"/>
      <c r="I425" s="35"/>
      <c r="J425" s="35">
        <v>1094</v>
      </c>
      <c r="K425" s="35">
        <v>42</v>
      </c>
      <c r="L425" s="35"/>
      <c r="M425" s="35">
        <v>1136</v>
      </c>
      <c r="N425" s="35"/>
      <c r="O425" s="35"/>
      <c r="P425" s="35"/>
      <c r="Q425" s="35">
        <v>420</v>
      </c>
      <c r="R425" s="35">
        <v>733</v>
      </c>
      <c r="S425" s="35"/>
      <c r="T425" s="35">
        <v>1153</v>
      </c>
      <c r="U425" s="35"/>
      <c r="V425" s="35"/>
      <c r="W425" s="35"/>
      <c r="X425" s="35">
        <v>232</v>
      </c>
      <c r="Y425" s="35"/>
      <c r="Z425" s="35"/>
      <c r="AA425" s="35"/>
      <c r="AB425" s="35">
        <v>0</v>
      </c>
      <c r="AC425" s="35"/>
      <c r="AD425" s="35">
        <v>29</v>
      </c>
      <c r="AE425" s="35"/>
      <c r="AF425" s="35"/>
      <c r="AG425" s="35"/>
      <c r="AH425" s="35">
        <v>128</v>
      </c>
    </row>
    <row r="426" spans="1:34" ht="19.5" customHeight="1" x14ac:dyDescent="0.2">
      <c r="D426" s="38" t="s">
        <v>98</v>
      </c>
      <c r="F426" s="39">
        <v>315</v>
      </c>
      <c r="G426" s="40"/>
      <c r="H426" s="40"/>
      <c r="I426" s="40"/>
      <c r="J426" s="39">
        <v>1110</v>
      </c>
      <c r="K426" s="39">
        <v>33</v>
      </c>
      <c r="L426" s="40"/>
      <c r="M426" s="39">
        <v>1143</v>
      </c>
      <c r="N426" s="40"/>
      <c r="O426" s="40"/>
      <c r="P426" s="40"/>
      <c r="Q426" s="39">
        <v>391</v>
      </c>
      <c r="R426" s="39">
        <v>784</v>
      </c>
      <c r="S426" s="40"/>
      <c r="T426" s="39">
        <v>1175</v>
      </c>
      <c r="U426" s="40"/>
      <c r="V426" s="40"/>
      <c r="W426" s="40"/>
      <c r="X426" s="39">
        <v>253</v>
      </c>
      <c r="Y426" s="40"/>
      <c r="Z426" s="40"/>
      <c r="AA426" s="40"/>
      <c r="AB426" s="39">
        <v>0</v>
      </c>
      <c r="AC426" s="40"/>
      <c r="AD426" s="39">
        <v>30</v>
      </c>
      <c r="AE426" s="40"/>
      <c r="AF426" s="40"/>
      <c r="AG426" s="40"/>
      <c r="AH426" s="39">
        <v>169</v>
      </c>
    </row>
    <row r="427" spans="1:34" ht="20.100000000000001" customHeight="1" x14ac:dyDescent="0.2">
      <c r="D427" s="2" t="s">
        <v>113</v>
      </c>
      <c r="F427" s="35">
        <v>184</v>
      </c>
      <c r="G427" s="35"/>
      <c r="H427" s="35"/>
      <c r="I427" s="35"/>
      <c r="J427" s="35">
        <v>648</v>
      </c>
      <c r="K427" s="35">
        <v>14</v>
      </c>
      <c r="L427" s="35"/>
      <c r="M427" s="35">
        <v>662</v>
      </c>
      <c r="N427" s="35"/>
      <c r="O427" s="35"/>
      <c r="P427" s="35"/>
      <c r="Q427" s="35">
        <v>170</v>
      </c>
      <c r="R427" s="35">
        <v>527</v>
      </c>
      <c r="S427" s="35"/>
      <c r="T427" s="35">
        <v>697</v>
      </c>
      <c r="U427" s="35"/>
      <c r="V427" s="35"/>
      <c r="W427" s="35"/>
      <c r="X427" s="35">
        <v>149</v>
      </c>
      <c r="Y427" s="35"/>
      <c r="Z427" s="35"/>
      <c r="AA427" s="35"/>
      <c r="AB427" s="35">
        <v>0</v>
      </c>
      <c r="AC427" s="35"/>
      <c r="AD427" s="35">
        <v>0</v>
      </c>
      <c r="AE427" s="35"/>
      <c r="AF427" s="35"/>
      <c r="AG427" s="35"/>
      <c r="AH427" s="35">
        <v>0</v>
      </c>
    </row>
    <row r="428" spans="1:34" ht="19.5" customHeight="1" x14ac:dyDescent="0.2">
      <c r="D428" s="38" t="s">
        <v>114</v>
      </c>
      <c r="F428" s="39">
        <v>147</v>
      </c>
      <c r="G428" s="40"/>
      <c r="H428" s="40"/>
      <c r="I428" s="40"/>
      <c r="J428" s="39">
        <v>647</v>
      </c>
      <c r="K428" s="39">
        <v>32</v>
      </c>
      <c r="L428" s="40"/>
      <c r="M428" s="39">
        <v>679</v>
      </c>
      <c r="N428" s="40"/>
      <c r="O428" s="40"/>
      <c r="P428" s="40"/>
      <c r="Q428" s="39">
        <v>209</v>
      </c>
      <c r="R428" s="39">
        <v>502</v>
      </c>
      <c r="S428" s="40"/>
      <c r="T428" s="39">
        <v>711</v>
      </c>
      <c r="U428" s="40"/>
      <c r="V428" s="40"/>
      <c r="W428" s="40"/>
      <c r="X428" s="39">
        <v>115</v>
      </c>
      <c r="Y428" s="40"/>
      <c r="Z428" s="40"/>
      <c r="AA428" s="40"/>
      <c r="AB428" s="39">
        <v>0</v>
      </c>
      <c r="AC428" s="40"/>
      <c r="AD428" s="39">
        <v>0</v>
      </c>
      <c r="AE428" s="40"/>
      <c r="AF428" s="40"/>
      <c r="AG428" s="40"/>
      <c r="AH428" s="39">
        <v>47</v>
      </c>
    </row>
    <row r="429" spans="1:34" ht="20.100000000000001" customHeight="1" x14ac:dyDescent="0.2">
      <c r="D429" s="2" t="s">
        <v>115</v>
      </c>
      <c r="F429" s="35">
        <v>218</v>
      </c>
      <c r="G429" s="35"/>
      <c r="H429" s="35"/>
      <c r="I429" s="35"/>
      <c r="J429" s="35">
        <v>1127</v>
      </c>
      <c r="K429" s="35">
        <v>41</v>
      </c>
      <c r="L429" s="35"/>
      <c r="M429" s="35">
        <v>1168</v>
      </c>
      <c r="N429" s="35"/>
      <c r="O429" s="35"/>
      <c r="P429" s="35"/>
      <c r="Q429" s="35">
        <v>331</v>
      </c>
      <c r="R429" s="35">
        <v>811</v>
      </c>
      <c r="S429" s="35"/>
      <c r="T429" s="35">
        <v>1143</v>
      </c>
      <c r="U429" s="35"/>
      <c r="V429" s="35"/>
      <c r="W429" s="35"/>
      <c r="X429" s="35">
        <v>243</v>
      </c>
      <c r="Y429" s="35"/>
      <c r="Z429" s="35"/>
      <c r="AA429" s="35"/>
      <c r="AB429" s="35">
        <v>0</v>
      </c>
      <c r="AC429" s="35"/>
      <c r="AD429" s="35">
        <v>0</v>
      </c>
      <c r="AE429" s="35"/>
      <c r="AF429" s="35"/>
      <c r="AG429" s="35"/>
      <c r="AH429" s="35">
        <v>0</v>
      </c>
    </row>
    <row r="430" spans="1:34" ht="19.5" customHeight="1" x14ac:dyDescent="0.2">
      <c r="D430" s="38" t="s">
        <v>102</v>
      </c>
      <c r="F430" s="39">
        <v>244</v>
      </c>
      <c r="G430" s="40"/>
      <c r="H430" s="40"/>
      <c r="I430" s="40"/>
      <c r="J430" s="39">
        <v>644</v>
      </c>
      <c r="K430" s="39">
        <v>18</v>
      </c>
      <c r="L430" s="40"/>
      <c r="M430" s="39">
        <v>662</v>
      </c>
      <c r="N430" s="40"/>
      <c r="O430" s="40"/>
      <c r="P430" s="40"/>
      <c r="Q430" s="39">
        <v>161</v>
      </c>
      <c r="R430" s="39">
        <v>538</v>
      </c>
      <c r="S430" s="40"/>
      <c r="T430" s="39">
        <v>699</v>
      </c>
      <c r="U430" s="40"/>
      <c r="V430" s="40"/>
      <c r="W430" s="40"/>
      <c r="X430" s="39">
        <v>206</v>
      </c>
      <c r="Y430" s="40"/>
      <c r="Z430" s="40"/>
      <c r="AA430" s="40"/>
      <c r="AB430" s="39">
        <v>0</v>
      </c>
      <c r="AC430" s="40"/>
      <c r="AD430" s="39">
        <v>1</v>
      </c>
      <c r="AE430" s="40"/>
      <c r="AF430" s="40"/>
      <c r="AG430" s="40"/>
      <c r="AH430" s="39">
        <v>159</v>
      </c>
    </row>
    <row r="431" spans="1:34" ht="20.100000000000001" customHeight="1" x14ac:dyDescent="0.2">
      <c r="D431" s="2" t="s">
        <v>103</v>
      </c>
      <c r="F431" s="35">
        <v>234</v>
      </c>
      <c r="G431" s="35"/>
      <c r="H431" s="35"/>
      <c r="I431" s="35"/>
      <c r="J431" s="35">
        <v>1107</v>
      </c>
      <c r="K431" s="35">
        <v>37</v>
      </c>
      <c r="L431" s="35"/>
      <c r="M431" s="35">
        <v>1144</v>
      </c>
      <c r="N431" s="35"/>
      <c r="O431" s="35"/>
      <c r="P431" s="35"/>
      <c r="Q431" s="35">
        <v>338</v>
      </c>
      <c r="R431" s="35">
        <v>727</v>
      </c>
      <c r="S431" s="35"/>
      <c r="T431" s="35">
        <v>1065</v>
      </c>
      <c r="U431" s="35"/>
      <c r="V431" s="35"/>
      <c r="W431" s="35"/>
      <c r="X431" s="35">
        <v>291</v>
      </c>
      <c r="Y431" s="35"/>
      <c r="Z431" s="35"/>
      <c r="AA431" s="35"/>
      <c r="AB431" s="35">
        <v>0</v>
      </c>
      <c r="AC431" s="35"/>
      <c r="AD431" s="35">
        <v>22</v>
      </c>
      <c r="AE431" s="35"/>
      <c r="AF431" s="35"/>
      <c r="AG431" s="35"/>
      <c r="AH431" s="35">
        <v>0</v>
      </c>
    </row>
    <row r="432" spans="1:34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</row>
    <row r="433" spans="1:34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2275</v>
      </c>
      <c r="G433" s="45"/>
      <c r="H433" s="45"/>
      <c r="I433" s="45"/>
      <c r="J433" s="44">
        <v>8578</v>
      </c>
      <c r="K433" s="44">
        <v>336</v>
      </c>
      <c r="L433" s="45"/>
      <c r="M433" s="44">
        <v>8914</v>
      </c>
      <c r="N433" s="45"/>
      <c r="O433" s="45"/>
      <c r="P433" s="45"/>
      <c r="Q433" s="44">
        <v>2907</v>
      </c>
      <c r="R433" s="44">
        <v>6289</v>
      </c>
      <c r="S433" s="45"/>
      <c r="T433" s="44">
        <v>9197</v>
      </c>
      <c r="U433" s="45"/>
      <c r="V433" s="45"/>
      <c r="W433" s="45"/>
      <c r="X433" s="44">
        <v>1910</v>
      </c>
      <c r="Y433" s="45"/>
      <c r="Z433" s="45"/>
      <c r="AA433" s="45"/>
      <c r="AB433" s="44">
        <v>0</v>
      </c>
      <c r="AC433" s="45"/>
      <c r="AD433" s="44">
        <v>82</v>
      </c>
      <c r="AE433" s="45"/>
      <c r="AF433" s="45"/>
      <c r="AG433" s="45"/>
      <c r="AH433" s="44">
        <v>763</v>
      </c>
    </row>
    <row r="434" spans="1:34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</row>
    <row r="435" spans="1:34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2275</v>
      </c>
      <c r="G435" s="45"/>
      <c r="H435" s="45"/>
      <c r="I435" s="45"/>
      <c r="J435" s="50">
        <v>8578</v>
      </c>
      <c r="K435" s="50">
        <v>336</v>
      </c>
      <c r="L435" s="45"/>
      <c r="M435" s="50">
        <v>8914</v>
      </c>
      <c r="N435" s="45"/>
      <c r="O435" s="45"/>
      <c r="P435" s="45"/>
      <c r="Q435" s="50">
        <v>2907</v>
      </c>
      <c r="R435" s="50">
        <v>6289</v>
      </c>
      <c r="S435" s="45"/>
      <c r="T435" s="50">
        <v>9197</v>
      </c>
      <c r="U435" s="45"/>
      <c r="V435" s="45"/>
      <c r="W435" s="45"/>
      <c r="X435" s="50">
        <v>1910</v>
      </c>
      <c r="Y435" s="45"/>
      <c r="Z435" s="45"/>
      <c r="AA435" s="45"/>
      <c r="AB435" s="50">
        <v>0</v>
      </c>
      <c r="AC435" s="45"/>
      <c r="AD435" s="50">
        <v>82</v>
      </c>
      <c r="AE435" s="45"/>
      <c r="AF435" s="45"/>
      <c r="AG435" s="45"/>
      <c r="AH435" s="50">
        <v>763</v>
      </c>
    </row>
    <row r="436" spans="1:34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</row>
    <row r="437" spans="1:34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</row>
    <row r="438" spans="1:34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</row>
    <row r="439" spans="1:34" ht="20.100000000000001" customHeight="1" x14ac:dyDescent="0.2">
      <c r="D439" s="2" t="s">
        <v>95</v>
      </c>
      <c r="F439" s="35">
        <v>253</v>
      </c>
      <c r="G439" s="35"/>
      <c r="H439" s="35"/>
      <c r="I439" s="35"/>
      <c r="J439" s="35">
        <v>1043</v>
      </c>
      <c r="K439" s="35">
        <v>30</v>
      </c>
      <c r="L439" s="35"/>
      <c r="M439" s="35">
        <v>1073</v>
      </c>
      <c r="N439" s="35"/>
      <c r="O439" s="35"/>
      <c r="P439" s="35"/>
      <c r="Q439" s="35">
        <v>222</v>
      </c>
      <c r="R439" s="35">
        <v>890</v>
      </c>
      <c r="S439" s="35"/>
      <c r="T439" s="35">
        <v>1112</v>
      </c>
      <c r="U439" s="35"/>
      <c r="V439" s="35"/>
      <c r="W439" s="35"/>
      <c r="X439" s="35">
        <v>214</v>
      </c>
      <c r="Y439" s="35"/>
      <c r="Z439" s="35"/>
      <c r="AA439" s="35"/>
      <c r="AB439" s="35">
        <v>0</v>
      </c>
      <c r="AC439" s="35"/>
      <c r="AD439" s="35">
        <v>0</v>
      </c>
      <c r="AE439" s="35"/>
      <c r="AF439" s="35"/>
      <c r="AG439" s="35"/>
      <c r="AH439" s="35">
        <v>0</v>
      </c>
    </row>
    <row r="440" spans="1:34" ht="19.5" customHeight="1" x14ac:dyDescent="0.2">
      <c r="D440" s="38" t="s">
        <v>96</v>
      </c>
      <c r="F440" s="39">
        <v>212</v>
      </c>
      <c r="G440" s="40"/>
      <c r="H440" s="40"/>
      <c r="I440" s="40"/>
      <c r="J440" s="39">
        <v>1060</v>
      </c>
      <c r="K440" s="39">
        <v>21</v>
      </c>
      <c r="L440" s="40"/>
      <c r="M440" s="39">
        <v>1081</v>
      </c>
      <c r="N440" s="40"/>
      <c r="O440" s="40"/>
      <c r="P440" s="40"/>
      <c r="Q440" s="39">
        <v>187</v>
      </c>
      <c r="R440" s="39">
        <v>882</v>
      </c>
      <c r="S440" s="40"/>
      <c r="T440" s="39">
        <v>1069</v>
      </c>
      <c r="U440" s="40"/>
      <c r="V440" s="40"/>
      <c r="W440" s="40"/>
      <c r="X440" s="39">
        <v>224</v>
      </c>
      <c r="Y440" s="40"/>
      <c r="Z440" s="40"/>
      <c r="AA440" s="40"/>
      <c r="AB440" s="39">
        <v>0</v>
      </c>
      <c r="AC440" s="40"/>
      <c r="AD440" s="39">
        <v>0</v>
      </c>
      <c r="AE440" s="40"/>
      <c r="AF440" s="40"/>
      <c r="AG440" s="40"/>
      <c r="AH440" s="39">
        <v>0</v>
      </c>
    </row>
    <row r="441" spans="1:34" ht="20.100000000000001" customHeight="1" x14ac:dyDescent="0.2">
      <c r="D441" s="2" t="s">
        <v>112</v>
      </c>
      <c r="F441" s="35">
        <v>275</v>
      </c>
      <c r="G441" s="35"/>
      <c r="H441" s="35"/>
      <c r="I441" s="35"/>
      <c r="J441" s="35">
        <v>1045</v>
      </c>
      <c r="K441" s="35">
        <v>21</v>
      </c>
      <c r="L441" s="35"/>
      <c r="M441" s="35">
        <v>1066</v>
      </c>
      <c r="N441" s="35"/>
      <c r="O441" s="35"/>
      <c r="P441" s="35"/>
      <c r="Q441" s="35">
        <v>204</v>
      </c>
      <c r="R441" s="35">
        <v>861</v>
      </c>
      <c r="S441" s="35"/>
      <c r="T441" s="35">
        <v>1065</v>
      </c>
      <c r="U441" s="35"/>
      <c r="V441" s="35"/>
      <c r="W441" s="35"/>
      <c r="X441" s="35">
        <v>276</v>
      </c>
      <c r="Y441" s="35"/>
      <c r="Z441" s="35"/>
      <c r="AA441" s="35"/>
      <c r="AB441" s="35">
        <v>0</v>
      </c>
      <c r="AC441" s="35"/>
      <c r="AD441" s="35">
        <v>0</v>
      </c>
      <c r="AE441" s="35"/>
      <c r="AF441" s="35"/>
      <c r="AG441" s="35"/>
      <c r="AH441" s="35">
        <v>9</v>
      </c>
    </row>
    <row r="442" spans="1:34" ht="19.5" customHeight="1" x14ac:dyDescent="0.2">
      <c r="D442" s="38" t="s">
        <v>98</v>
      </c>
      <c r="F442" s="39">
        <v>271</v>
      </c>
      <c r="G442" s="40"/>
      <c r="H442" s="40"/>
      <c r="I442" s="40"/>
      <c r="J442" s="39">
        <v>1052</v>
      </c>
      <c r="K442" s="39">
        <v>31</v>
      </c>
      <c r="L442" s="40"/>
      <c r="M442" s="39">
        <v>1083</v>
      </c>
      <c r="N442" s="40"/>
      <c r="O442" s="40"/>
      <c r="P442" s="40"/>
      <c r="Q442" s="39">
        <v>257</v>
      </c>
      <c r="R442" s="39">
        <v>793</v>
      </c>
      <c r="S442" s="40"/>
      <c r="T442" s="39">
        <v>1050</v>
      </c>
      <c r="U442" s="40"/>
      <c r="V442" s="40"/>
      <c r="W442" s="40"/>
      <c r="X442" s="39">
        <v>304</v>
      </c>
      <c r="Y442" s="40"/>
      <c r="Z442" s="40"/>
      <c r="AA442" s="40"/>
      <c r="AB442" s="39">
        <v>0</v>
      </c>
      <c r="AC442" s="40"/>
      <c r="AD442" s="39">
        <v>0</v>
      </c>
      <c r="AE442" s="40"/>
      <c r="AF442" s="40"/>
      <c r="AG442" s="40"/>
      <c r="AH442" s="39">
        <v>0</v>
      </c>
    </row>
    <row r="443" spans="1:34" ht="20.100000000000001" customHeight="1" x14ac:dyDescent="0.2">
      <c r="D443" s="2" t="s">
        <v>113</v>
      </c>
      <c r="F443" s="35">
        <v>134</v>
      </c>
      <c r="G443" s="35"/>
      <c r="H443" s="35"/>
      <c r="I443" s="35"/>
      <c r="J443" s="35">
        <v>730</v>
      </c>
      <c r="K443" s="35">
        <v>37</v>
      </c>
      <c r="L443" s="35"/>
      <c r="M443" s="35">
        <v>767</v>
      </c>
      <c r="N443" s="35"/>
      <c r="O443" s="35"/>
      <c r="P443" s="35"/>
      <c r="Q443" s="35">
        <v>275</v>
      </c>
      <c r="R443" s="35">
        <v>496</v>
      </c>
      <c r="S443" s="35"/>
      <c r="T443" s="35">
        <v>771</v>
      </c>
      <c r="U443" s="35"/>
      <c r="V443" s="35"/>
      <c r="W443" s="35"/>
      <c r="X443" s="35">
        <v>130</v>
      </c>
      <c r="Y443" s="35"/>
      <c r="Z443" s="35"/>
      <c r="AA443" s="35"/>
      <c r="AB443" s="35">
        <v>0</v>
      </c>
      <c r="AC443" s="35"/>
      <c r="AD443" s="35">
        <v>0</v>
      </c>
      <c r="AE443" s="35"/>
      <c r="AF443" s="35"/>
      <c r="AG443" s="35"/>
      <c r="AH443" s="35">
        <v>0</v>
      </c>
    </row>
    <row r="444" spans="1:34" ht="19.5" customHeight="1" x14ac:dyDescent="0.2">
      <c r="D444" s="38" t="s">
        <v>114</v>
      </c>
      <c r="F444" s="39">
        <v>213</v>
      </c>
      <c r="G444" s="40"/>
      <c r="H444" s="40"/>
      <c r="I444" s="40"/>
      <c r="J444" s="39">
        <v>724</v>
      </c>
      <c r="K444" s="39">
        <v>26</v>
      </c>
      <c r="L444" s="40"/>
      <c r="M444" s="39">
        <v>750</v>
      </c>
      <c r="N444" s="40"/>
      <c r="O444" s="40"/>
      <c r="P444" s="40"/>
      <c r="Q444" s="39">
        <v>170</v>
      </c>
      <c r="R444" s="39">
        <v>582</v>
      </c>
      <c r="S444" s="40"/>
      <c r="T444" s="39">
        <v>752</v>
      </c>
      <c r="U444" s="40"/>
      <c r="V444" s="40"/>
      <c r="W444" s="40"/>
      <c r="X444" s="39">
        <v>211</v>
      </c>
      <c r="Y444" s="40"/>
      <c r="Z444" s="40"/>
      <c r="AA444" s="40"/>
      <c r="AB444" s="39">
        <v>0</v>
      </c>
      <c r="AC444" s="40"/>
      <c r="AD444" s="39">
        <v>0</v>
      </c>
      <c r="AE444" s="40"/>
      <c r="AF444" s="40"/>
      <c r="AG444" s="40"/>
      <c r="AH444" s="39">
        <v>0</v>
      </c>
    </row>
    <row r="445" spans="1:34" ht="20.100000000000001" customHeight="1" x14ac:dyDescent="0.2">
      <c r="D445" s="2" t="s">
        <v>115</v>
      </c>
      <c r="F445" s="35">
        <v>262</v>
      </c>
      <c r="G445" s="35"/>
      <c r="H445" s="35"/>
      <c r="I445" s="35"/>
      <c r="J445" s="35">
        <v>727</v>
      </c>
      <c r="K445" s="35">
        <v>37</v>
      </c>
      <c r="L445" s="35"/>
      <c r="M445" s="35">
        <v>764</v>
      </c>
      <c r="N445" s="35"/>
      <c r="O445" s="35"/>
      <c r="P445" s="35"/>
      <c r="Q445" s="35">
        <v>139</v>
      </c>
      <c r="R445" s="35">
        <v>703</v>
      </c>
      <c r="S445" s="35"/>
      <c r="T445" s="35">
        <v>842</v>
      </c>
      <c r="U445" s="35"/>
      <c r="V445" s="35"/>
      <c r="W445" s="35"/>
      <c r="X445" s="35">
        <v>184</v>
      </c>
      <c r="Y445" s="35"/>
      <c r="Z445" s="35"/>
      <c r="AA445" s="35"/>
      <c r="AB445" s="35">
        <v>0</v>
      </c>
      <c r="AC445" s="35"/>
      <c r="AD445" s="35">
        <v>0</v>
      </c>
      <c r="AE445" s="35"/>
      <c r="AF445" s="35"/>
      <c r="AG445" s="35"/>
      <c r="AH445" s="35">
        <v>0</v>
      </c>
    </row>
    <row r="446" spans="1:34" ht="19.5" customHeight="1" x14ac:dyDescent="0.2">
      <c r="D446" s="38" t="s">
        <v>102</v>
      </c>
      <c r="F446" s="39">
        <v>294</v>
      </c>
      <c r="G446" s="40"/>
      <c r="H446" s="40"/>
      <c r="I446" s="40"/>
      <c r="J446" s="39">
        <v>933</v>
      </c>
      <c r="K446" s="39">
        <v>33</v>
      </c>
      <c r="L446" s="40"/>
      <c r="M446" s="39">
        <v>966</v>
      </c>
      <c r="N446" s="40"/>
      <c r="O446" s="40"/>
      <c r="P446" s="40"/>
      <c r="Q446" s="39">
        <v>254</v>
      </c>
      <c r="R446" s="39">
        <v>815</v>
      </c>
      <c r="S446" s="40"/>
      <c r="T446" s="39">
        <v>1069</v>
      </c>
      <c r="U446" s="40"/>
      <c r="V446" s="40"/>
      <c r="W446" s="40"/>
      <c r="X446" s="39">
        <v>191</v>
      </c>
      <c r="Y446" s="40"/>
      <c r="Z446" s="40"/>
      <c r="AA446" s="40"/>
      <c r="AB446" s="39">
        <v>0</v>
      </c>
      <c r="AC446" s="40"/>
      <c r="AD446" s="39">
        <v>0</v>
      </c>
      <c r="AE446" s="40"/>
      <c r="AF446" s="40"/>
      <c r="AG446" s="40"/>
      <c r="AH446" s="39">
        <v>0</v>
      </c>
    </row>
    <row r="447" spans="1:34" ht="20.100000000000001" customHeight="1" x14ac:dyDescent="0.2">
      <c r="D447" s="2" t="s">
        <v>103</v>
      </c>
      <c r="F447" s="35">
        <v>458</v>
      </c>
      <c r="G447" s="35"/>
      <c r="H447" s="35"/>
      <c r="I447" s="35"/>
      <c r="J447" s="35">
        <v>914</v>
      </c>
      <c r="K447" s="35">
        <v>35</v>
      </c>
      <c r="L447" s="35"/>
      <c r="M447" s="35">
        <v>949</v>
      </c>
      <c r="N447" s="35"/>
      <c r="O447" s="35"/>
      <c r="P447" s="35"/>
      <c r="Q447" s="35">
        <v>283</v>
      </c>
      <c r="R447" s="35">
        <v>842</v>
      </c>
      <c r="S447" s="35"/>
      <c r="T447" s="35">
        <v>1125</v>
      </c>
      <c r="U447" s="35"/>
      <c r="V447" s="35"/>
      <c r="W447" s="35"/>
      <c r="X447" s="35">
        <v>282</v>
      </c>
      <c r="Y447" s="35"/>
      <c r="Z447" s="35"/>
      <c r="AA447" s="35"/>
      <c r="AB447" s="35">
        <v>0</v>
      </c>
      <c r="AC447" s="35"/>
      <c r="AD447" s="35">
        <v>0</v>
      </c>
      <c r="AE447" s="35"/>
      <c r="AF447" s="35"/>
      <c r="AG447" s="35"/>
      <c r="AH447" s="35">
        <v>0</v>
      </c>
    </row>
    <row r="448" spans="1:34" ht="19.5" customHeight="1" x14ac:dyDescent="0.2">
      <c r="D448" s="38" t="s">
        <v>116</v>
      </c>
      <c r="F448" s="39">
        <v>212</v>
      </c>
      <c r="G448" s="40"/>
      <c r="H448" s="40"/>
      <c r="I448" s="40"/>
      <c r="J448" s="39">
        <v>862</v>
      </c>
      <c r="K448" s="39">
        <v>34</v>
      </c>
      <c r="L448" s="40"/>
      <c r="M448" s="39">
        <v>896</v>
      </c>
      <c r="N448" s="40"/>
      <c r="O448" s="40"/>
      <c r="P448" s="40"/>
      <c r="Q448" s="39">
        <v>259</v>
      </c>
      <c r="R448" s="39">
        <v>616</v>
      </c>
      <c r="S448" s="40"/>
      <c r="T448" s="39">
        <v>875</v>
      </c>
      <c r="U448" s="40"/>
      <c r="V448" s="40"/>
      <c r="W448" s="40"/>
      <c r="X448" s="39">
        <v>233</v>
      </c>
      <c r="Y448" s="40"/>
      <c r="Z448" s="40"/>
      <c r="AA448" s="40"/>
      <c r="AB448" s="39">
        <v>0</v>
      </c>
      <c r="AC448" s="40"/>
      <c r="AD448" s="39">
        <v>0</v>
      </c>
      <c r="AE448" s="40"/>
      <c r="AF448" s="40"/>
      <c r="AG448" s="40"/>
      <c r="AH448" s="39">
        <v>0</v>
      </c>
    </row>
    <row r="449" spans="1:34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</row>
    <row r="450" spans="1:34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2584</v>
      </c>
      <c r="G450" s="45"/>
      <c r="H450" s="45"/>
      <c r="I450" s="45"/>
      <c r="J450" s="44">
        <v>9090</v>
      </c>
      <c r="K450" s="44">
        <v>305</v>
      </c>
      <c r="L450" s="45"/>
      <c r="M450" s="44">
        <v>9395</v>
      </c>
      <c r="N450" s="45"/>
      <c r="O450" s="45"/>
      <c r="P450" s="45"/>
      <c r="Q450" s="44">
        <v>2250</v>
      </c>
      <c r="R450" s="44">
        <v>7480</v>
      </c>
      <c r="S450" s="45"/>
      <c r="T450" s="44">
        <v>9730</v>
      </c>
      <c r="U450" s="45"/>
      <c r="V450" s="45"/>
      <c r="W450" s="45"/>
      <c r="X450" s="44">
        <v>2249</v>
      </c>
      <c r="Y450" s="45"/>
      <c r="Z450" s="45"/>
      <c r="AA450" s="45"/>
      <c r="AB450" s="44">
        <v>0</v>
      </c>
      <c r="AC450" s="45"/>
      <c r="AD450" s="44">
        <v>0</v>
      </c>
      <c r="AE450" s="45"/>
      <c r="AF450" s="45"/>
      <c r="AG450" s="45"/>
      <c r="AH450" s="44">
        <v>9</v>
      </c>
    </row>
    <row r="451" spans="1:34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</row>
    <row r="452" spans="1:34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</row>
    <row r="453" spans="1:34" ht="20.100000000000001" customHeight="1" x14ac:dyDescent="0.2">
      <c r="D453" s="2" t="s">
        <v>254</v>
      </c>
      <c r="F453" s="35">
        <v>73</v>
      </c>
      <c r="G453" s="35"/>
      <c r="H453" s="35"/>
      <c r="I453" s="35"/>
      <c r="J453" s="35">
        <v>184</v>
      </c>
      <c r="K453" s="35">
        <v>6</v>
      </c>
      <c r="L453" s="35"/>
      <c r="M453" s="35">
        <v>190</v>
      </c>
      <c r="N453" s="35"/>
      <c r="O453" s="35"/>
      <c r="P453" s="35"/>
      <c r="Q453" s="35">
        <v>15</v>
      </c>
      <c r="R453" s="35">
        <v>217</v>
      </c>
      <c r="S453" s="35"/>
      <c r="T453" s="35">
        <v>232</v>
      </c>
      <c r="U453" s="35"/>
      <c r="V453" s="35"/>
      <c r="W453" s="35"/>
      <c r="X453" s="35">
        <v>31</v>
      </c>
      <c r="Y453" s="35"/>
      <c r="Z453" s="35"/>
      <c r="AA453" s="35"/>
      <c r="AB453" s="35">
        <v>0</v>
      </c>
      <c r="AC453" s="35"/>
      <c r="AD453" s="35">
        <v>0</v>
      </c>
      <c r="AE453" s="35"/>
      <c r="AF453" s="35"/>
      <c r="AG453" s="35"/>
      <c r="AH453" s="35">
        <v>0</v>
      </c>
    </row>
    <row r="454" spans="1:34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</row>
    <row r="455" spans="1:34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73</v>
      </c>
      <c r="G455" s="45"/>
      <c r="H455" s="45"/>
      <c r="I455" s="45"/>
      <c r="J455" s="44">
        <v>184</v>
      </c>
      <c r="K455" s="44">
        <v>6</v>
      </c>
      <c r="L455" s="45"/>
      <c r="M455" s="44">
        <v>190</v>
      </c>
      <c r="N455" s="45"/>
      <c r="O455" s="45"/>
      <c r="P455" s="45"/>
      <c r="Q455" s="44">
        <v>15</v>
      </c>
      <c r="R455" s="44">
        <v>217</v>
      </c>
      <c r="S455" s="45"/>
      <c r="T455" s="44">
        <v>232</v>
      </c>
      <c r="U455" s="45"/>
      <c r="V455" s="45"/>
      <c r="W455" s="45"/>
      <c r="X455" s="44">
        <v>31</v>
      </c>
      <c r="Y455" s="45"/>
      <c r="Z455" s="45"/>
      <c r="AA455" s="45"/>
      <c r="AB455" s="44">
        <v>0</v>
      </c>
      <c r="AC455" s="45"/>
      <c r="AD455" s="44">
        <v>0</v>
      </c>
      <c r="AE455" s="45"/>
      <c r="AF455" s="45"/>
      <c r="AG455" s="45"/>
      <c r="AH455" s="44">
        <v>0</v>
      </c>
    </row>
    <row r="456" spans="1:34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</row>
    <row r="457" spans="1:34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2657</v>
      </c>
      <c r="G457" s="45"/>
      <c r="H457" s="45"/>
      <c r="I457" s="45"/>
      <c r="J457" s="50">
        <v>9274</v>
      </c>
      <c r="K457" s="50">
        <v>311</v>
      </c>
      <c r="L457" s="45"/>
      <c r="M457" s="50">
        <v>9585</v>
      </c>
      <c r="N457" s="45"/>
      <c r="O457" s="45"/>
      <c r="P457" s="45"/>
      <c r="Q457" s="50">
        <v>2265</v>
      </c>
      <c r="R457" s="50">
        <v>7697</v>
      </c>
      <c r="S457" s="45"/>
      <c r="T457" s="50">
        <v>9962</v>
      </c>
      <c r="U457" s="45"/>
      <c r="V457" s="45"/>
      <c r="W457" s="45"/>
      <c r="X457" s="50">
        <v>2280</v>
      </c>
      <c r="Y457" s="45"/>
      <c r="Z457" s="45"/>
      <c r="AA457" s="45"/>
      <c r="AB457" s="50">
        <v>0</v>
      </c>
      <c r="AC457" s="45"/>
      <c r="AD457" s="50">
        <v>0</v>
      </c>
      <c r="AE457" s="45"/>
      <c r="AF457" s="45"/>
      <c r="AG457" s="45"/>
      <c r="AH457" s="50">
        <v>9</v>
      </c>
    </row>
    <row r="458" spans="1:34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</row>
    <row r="459" spans="1:34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</row>
    <row r="460" spans="1:34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</row>
    <row r="461" spans="1:34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/>
      <c r="M461" s="35">
        <v>0</v>
      </c>
      <c r="N461" s="35"/>
      <c r="O461" s="35"/>
      <c r="P461" s="35"/>
      <c r="Q461" s="35">
        <v>0</v>
      </c>
      <c r="R461" s="35">
        <v>0</v>
      </c>
      <c r="S461" s="35"/>
      <c r="T461" s="35">
        <v>0</v>
      </c>
      <c r="U461" s="35"/>
      <c r="V461" s="35"/>
      <c r="W461" s="35"/>
      <c r="X461" s="35">
        <v>0</v>
      </c>
      <c r="Y461" s="35"/>
      <c r="Z461" s="35"/>
      <c r="AA461" s="35"/>
      <c r="AB461" s="35">
        <v>0</v>
      </c>
      <c r="AC461" s="35"/>
      <c r="AD461" s="35">
        <v>0</v>
      </c>
      <c r="AE461" s="35"/>
      <c r="AF461" s="35"/>
      <c r="AG461" s="35"/>
      <c r="AH461" s="35">
        <v>0</v>
      </c>
    </row>
    <row r="462" spans="1:34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</row>
    <row r="463" spans="1:34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5"/>
      <c r="M463" s="44">
        <v>0</v>
      </c>
      <c r="N463" s="45"/>
      <c r="O463" s="45"/>
      <c r="P463" s="45"/>
      <c r="Q463" s="44">
        <v>0</v>
      </c>
      <c r="R463" s="44">
        <v>0</v>
      </c>
      <c r="S463" s="45"/>
      <c r="T463" s="44">
        <v>0</v>
      </c>
      <c r="U463" s="45"/>
      <c r="V463" s="45"/>
      <c r="W463" s="45"/>
      <c r="X463" s="44">
        <v>0</v>
      </c>
      <c r="Y463" s="45"/>
      <c r="Z463" s="45"/>
      <c r="AA463" s="45"/>
      <c r="AB463" s="44">
        <v>0</v>
      </c>
      <c r="AC463" s="45"/>
      <c r="AD463" s="44">
        <v>0</v>
      </c>
      <c r="AE463" s="45"/>
      <c r="AF463" s="45"/>
      <c r="AG463" s="45"/>
      <c r="AH463" s="44">
        <v>0</v>
      </c>
    </row>
    <row r="464" spans="1:34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</row>
    <row r="465" spans="1:34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</row>
    <row r="466" spans="1:34" ht="20.100000000000001" customHeight="1" x14ac:dyDescent="0.2">
      <c r="D466" s="2" t="s">
        <v>95</v>
      </c>
      <c r="F466" s="35">
        <v>158</v>
      </c>
      <c r="G466" s="35"/>
      <c r="H466" s="35"/>
      <c r="I466" s="35"/>
      <c r="J466" s="35">
        <v>1312</v>
      </c>
      <c r="K466" s="35">
        <v>48</v>
      </c>
      <c r="L466" s="35"/>
      <c r="M466" s="35">
        <v>1360</v>
      </c>
      <c r="N466" s="35"/>
      <c r="O466" s="35"/>
      <c r="P466" s="35"/>
      <c r="Q466" s="35">
        <v>296</v>
      </c>
      <c r="R466" s="35">
        <v>1041</v>
      </c>
      <c r="S466" s="35"/>
      <c r="T466" s="35">
        <v>1337</v>
      </c>
      <c r="U466" s="35"/>
      <c r="V466" s="35"/>
      <c r="W466" s="35"/>
      <c r="X466" s="35">
        <v>179</v>
      </c>
      <c r="Y466" s="35"/>
      <c r="Z466" s="35"/>
      <c r="AA466" s="35"/>
      <c r="AB466" s="35">
        <v>0</v>
      </c>
      <c r="AC466" s="35"/>
      <c r="AD466" s="35">
        <v>2</v>
      </c>
      <c r="AE466" s="35"/>
      <c r="AF466" s="35"/>
      <c r="AG466" s="35"/>
      <c r="AH466" s="35">
        <v>0</v>
      </c>
    </row>
    <row r="467" spans="1:34" ht="19.5" customHeight="1" x14ac:dyDescent="0.2">
      <c r="D467" s="38" t="s">
        <v>135</v>
      </c>
      <c r="F467" s="39">
        <v>254</v>
      </c>
      <c r="G467" s="40"/>
      <c r="H467" s="40"/>
      <c r="I467" s="40"/>
      <c r="J467" s="39">
        <v>1353</v>
      </c>
      <c r="K467" s="39">
        <v>93</v>
      </c>
      <c r="L467" s="40"/>
      <c r="M467" s="39">
        <v>1446</v>
      </c>
      <c r="N467" s="40"/>
      <c r="O467" s="40"/>
      <c r="P467" s="40"/>
      <c r="Q467" s="39">
        <v>661</v>
      </c>
      <c r="R467" s="39">
        <v>857</v>
      </c>
      <c r="S467" s="40"/>
      <c r="T467" s="39">
        <v>1518</v>
      </c>
      <c r="U467" s="40"/>
      <c r="V467" s="40"/>
      <c r="W467" s="40"/>
      <c r="X467" s="39">
        <v>182</v>
      </c>
      <c r="Y467" s="40"/>
      <c r="Z467" s="40"/>
      <c r="AA467" s="40"/>
      <c r="AB467" s="39">
        <v>0</v>
      </c>
      <c r="AC467" s="40"/>
      <c r="AD467" s="39">
        <v>0</v>
      </c>
      <c r="AE467" s="40"/>
      <c r="AF467" s="40"/>
      <c r="AG467" s="40"/>
      <c r="AH467" s="39">
        <v>0</v>
      </c>
    </row>
    <row r="468" spans="1:34" ht="20.100000000000001" customHeight="1" x14ac:dyDescent="0.2">
      <c r="D468" s="2" t="s">
        <v>112</v>
      </c>
      <c r="F468" s="35">
        <v>239</v>
      </c>
      <c r="G468" s="35"/>
      <c r="H468" s="35"/>
      <c r="I468" s="35"/>
      <c r="J468" s="35">
        <v>1263</v>
      </c>
      <c r="K468" s="35">
        <v>57</v>
      </c>
      <c r="L468" s="35"/>
      <c r="M468" s="35">
        <v>1320</v>
      </c>
      <c r="N468" s="35"/>
      <c r="O468" s="35"/>
      <c r="P468" s="35"/>
      <c r="Q468" s="35">
        <v>385</v>
      </c>
      <c r="R468" s="35">
        <v>987</v>
      </c>
      <c r="S468" s="35"/>
      <c r="T468" s="35">
        <v>1372</v>
      </c>
      <c r="U468" s="35"/>
      <c r="V468" s="35"/>
      <c r="W468" s="35"/>
      <c r="X468" s="35">
        <v>187</v>
      </c>
      <c r="Y468" s="35"/>
      <c r="Z468" s="35"/>
      <c r="AA468" s="35"/>
      <c r="AB468" s="35">
        <v>0</v>
      </c>
      <c r="AC468" s="35"/>
      <c r="AD468" s="35">
        <v>0</v>
      </c>
      <c r="AE468" s="35"/>
      <c r="AF468" s="35"/>
      <c r="AG468" s="35"/>
      <c r="AH468" s="35">
        <v>0</v>
      </c>
    </row>
    <row r="469" spans="1:34" ht="19.5" customHeight="1" x14ac:dyDescent="0.2">
      <c r="D469" s="38" t="s">
        <v>98</v>
      </c>
      <c r="F469" s="39">
        <v>317</v>
      </c>
      <c r="G469" s="40"/>
      <c r="H469" s="40"/>
      <c r="I469" s="40"/>
      <c r="J469" s="39">
        <v>1308</v>
      </c>
      <c r="K469" s="39">
        <v>69</v>
      </c>
      <c r="L469" s="40"/>
      <c r="M469" s="39">
        <v>1377</v>
      </c>
      <c r="N469" s="40"/>
      <c r="O469" s="40"/>
      <c r="P469" s="40"/>
      <c r="Q469" s="39">
        <v>422</v>
      </c>
      <c r="R469" s="39">
        <v>1035</v>
      </c>
      <c r="S469" s="40"/>
      <c r="T469" s="39">
        <v>1457</v>
      </c>
      <c r="U469" s="40"/>
      <c r="V469" s="40"/>
      <c r="W469" s="40"/>
      <c r="X469" s="39">
        <v>237</v>
      </c>
      <c r="Y469" s="40"/>
      <c r="Z469" s="40"/>
      <c r="AA469" s="40"/>
      <c r="AB469" s="39">
        <v>0</v>
      </c>
      <c r="AC469" s="40"/>
      <c r="AD469" s="39">
        <v>0</v>
      </c>
      <c r="AE469" s="40"/>
      <c r="AF469" s="40"/>
      <c r="AG469" s="40"/>
      <c r="AH469" s="39">
        <v>0</v>
      </c>
    </row>
    <row r="470" spans="1:34" ht="20.100000000000001" customHeight="1" x14ac:dyDescent="0.2">
      <c r="D470" s="2" t="s">
        <v>113</v>
      </c>
      <c r="F470" s="35">
        <v>366</v>
      </c>
      <c r="G470" s="35"/>
      <c r="H470" s="35"/>
      <c r="I470" s="35"/>
      <c r="J470" s="35">
        <v>1326</v>
      </c>
      <c r="K470" s="35">
        <v>50</v>
      </c>
      <c r="L470" s="35"/>
      <c r="M470" s="35">
        <v>1376</v>
      </c>
      <c r="N470" s="35"/>
      <c r="O470" s="35"/>
      <c r="P470" s="35"/>
      <c r="Q470" s="35">
        <v>427</v>
      </c>
      <c r="R470" s="35">
        <v>1061</v>
      </c>
      <c r="S470" s="35"/>
      <c r="T470" s="35">
        <v>1488</v>
      </c>
      <c r="U470" s="35"/>
      <c r="V470" s="35"/>
      <c r="W470" s="35"/>
      <c r="X470" s="35">
        <v>254</v>
      </c>
      <c r="Y470" s="35"/>
      <c r="Z470" s="35"/>
      <c r="AA470" s="35"/>
      <c r="AB470" s="35">
        <v>0</v>
      </c>
      <c r="AC470" s="35"/>
      <c r="AD470" s="35">
        <v>0</v>
      </c>
      <c r="AE470" s="35"/>
      <c r="AF470" s="35"/>
      <c r="AG470" s="35"/>
      <c r="AH470" s="35">
        <v>68</v>
      </c>
    </row>
    <row r="471" spans="1:34" ht="19.5" customHeight="1" x14ac:dyDescent="0.2">
      <c r="D471" s="38" t="s">
        <v>114</v>
      </c>
      <c r="F471" s="39">
        <v>124</v>
      </c>
      <c r="G471" s="40"/>
      <c r="H471" s="40"/>
      <c r="I471" s="40"/>
      <c r="J471" s="39">
        <v>535</v>
      </c>
      <c r="K471" s="39">
        <v>22</v>
      </c>
      <c r="L471" s="40"/>
      <c r="M471" s="39">
        <v>557</v>
      </c>
      <c r="N471" s="40"/>
      <c r="O471" s="40"/>
      <c r="P471" s="40"/>
      <c r="Q471" s="39">
        <v>202</v>
      </c>
      <c r="R471" s="39">
        <v>302</v>
      </c>
      <c r="S471" s="40"/>
      <c r="T471" s="39">
        <v>504</v>
      </c>
      <c r="U471" s="40"/>
      <c r="V471" s="40"/>
      <c r="W471" s="40"/>
      <c r="X471" s="39">
        <v>177</v>
      </c>
      <c r="Y471" s="40"/>
      <c r="Z471" s="40"/>
      <c r="AA471" s="40"/>
      <c r="AB471" s="39">
        <v>0</v>
      </c>
      <c r="AC471" s="40"/>
      <c r="AD471" s="39">
        <v>0</v>
      </c>
      <c r="AE471" s="40"/>
      <c r="AF471" s="40"/>
      <c r="AG471" s="40"/>
      <c r="AH471" s="39">
        <v>0</v>
      </c>
    </row>
    <row r="472" spans="1:34" ht="20.100000000000001" customHeight="1" x14ac:dyDescent="0.2">
      <c r="D472" s="2" t="s">
        <v>115</v>
      </c>
      <c r="F472" s="35">
        <v>132</v>
      </c>
      <c r="G472" s="35"/>
      <c r="H472" s="35"/>
      <c r="I472" s="35"/>
      <c r="J472" s="35">
        <v>560</v>
      </c>
      <c r="K472" s="35">
        <v>21</v>
      </c>
      <c r="L472" s="35"/>
      <c r="M472" s="35">
        <v>581</v>
      </c>
      <c r="N472" s="35"/>
      <c r="O472" s="35"/>
      <c r="P472" s="35"/>
      <c r="Q472" s="35">
        <v>189</v>
      </c>
      <c r="R472" s="35">
        <v>415</v>
      </c>
      <c r="S472" s="35"/>
      <c r="T472" s="35">
        <v>604</v>
      </c>
      <c r="U472" s="35"/>
      <c r="V472" s="35"/>
      <c r="W472" s="35"/>
      <c r="X472" s="35">
        <v>109</v>
      </c>
      <c r="Y472" s="35"/>
      <c r="Z472" s="35"/>
      <c r="AA472" s="35"/>
      <c r="AB472" s="35">
        <v>0</v>
      </c>
      <c r="AC472" s="35"/>
      <c r="AD472" s="35">
        <v>0</v>
      </c>
      <c r="AE472" s="35"/>
      <c r="AF472" s="35"/>
      <c r="AG472" s="35"/>
      <c r="AH472" s="35">
        <v>0</v>
      </c>
    </row>
    <row r="473" spans="1:34" ht="19.5" customHeight="1" x14ac:dyDescent="0.2">
      <c r="D473" s="38" t="s">
        <v>102</v>
      </c>
      <c r="F473" s="39">
        <v>172</v>
      </c>
      <c r="G473" s="40"/>
      <c r="H473" s="40"/>
      <c r="I473" s="40"/>
      <c r="J473" s="39">
        <v>1316</v>
      </c>
      <c r="K473" s="39">
        <v>88</v>
      </c>
      <c r="L473" s="40"/>
      <c r="M473" s="39">
        <v>1404</v>
      </c>
      <c r="N473" s="40"/>
      <c r="O473" s="40"/>
      <c r="P473" s="40"/>
      <c r="Q473" s="39">
        <v>428</v>
      </c>
      <c r="R473" s="39">
        <v>985</v>
      </c>
      <c r="S473" s="40"/>
      <c r="T473" s="39">
        <v>1413</v>
      </c>
      <c r="U473" s="40"/>
      <c r="V473" s="40"/>
      <c r="W473" s="40"/>
      <c r="X473" s="39">
        <v>163</v>
      </c>
      <c r="Y473" s="40"/>
      <c r="Z473" s="40"/>
      <c r="AA473" s="40"/>
      <c r="AB473" s="39">
        <v>0</v>
      </c>
      <c r="AC473" s="40"/>
      <c r="AD473" s="39">
        <v>0</v>
      </c>
      <c r="AE473" s="40"/>
      <c r="AF473" s="40"/>
      <c r="AG473" s="40"/>
      <c r="AH473" s="39">
        <v>0</v>
      </c>
    </row>
    <row r="474" spans="1:34" ht="19.5" customHeight="1" x14ac:dyDescent="0.2">
      <c r="D474" s="41" t="s">
        <v>103</v>
      </c>
      <c r="F474" s="40">
        <v>146</v>
      </c>
      <c r="G474" s="40"/>
      <c r="H474" s="40"/>
      <c r="I474" s="40"/>
      <c r="J474" s="40">
        <v>1257</v>
      </c>
      <c r="K474" s="40">
        <v>88</v>
      </c>
      <c r="L474" s="40"/>
      <c r="M474" s="40">
        <v>1345</v>
      </c>
      <c r="N474" s="40"/>
      <c r="O474" s="40"/>
      <c r="P474" s="40"/>
      <c r="Q474" s="40">
        <v>661</v>
      </c>
      <c r="R474" s="40">
        <v>679</v>
      </c>
      <c r="S474" s="40"/>
      <c r="T474" s="40">
        <v>1340</v>
      </c>
      <c r="U474" s="40"/>
      <c r="V474" s="40"/>
      <c r="W474" s="40"/>
      <c r="X474" s="40">
        <v>151</v>
      </c>
      <c r="Y474" s="40"/>
      <c r="Z474" s="40"/>
      <c r="AA474" s="40"/>
      <c r="AB474" s="40">
        <v>0</v>
      </c>
      <c r="AC474" s="40"/>
      <c r="AD474" s="40">
        <v>0</v>
      </c>
      <c r="AE474" s="40"/>
      <c r="AF474" s="40"/>
      <c r="AG474" s="40"/>
      <c r="AH474" s="40">
        <v>55</v>
      </c>
    </row>
    <row r="475" spans="1:34" ht="19.5" customHeight="1" x14ac:dyDescent="0.2">
      <c r="D475" s="38" t="s">
        <v>104</v>
      </c>
      <c r="F475" s="39">
        <v>166</v>
      </c>
      <c r="G475" s="40"/>
      <c r="H475" s="40"/>
      <c r="I475" s="40"/>
      <c r="J475" s="39">
        <v>1272</v>
      </c>
      <c r="K475" s="39">
        <v>48</v>
      </c>
      <c r="L475" s="40"/>
      <c r="M475" s="39">
        <v>1320</v>
      </c>
      <c r="N475" s="40"/>
      <c r="O475" s="40"/>
      <c r="P475" s="40"/>
      <c r="Q475" s="39">
        <v>451</v>
      </c>
      <c r="R475" s="39">
        <v>843</v>
      </c>
      <c r="S475" s="40"/>
      <c r="T475" s="39">
        <v>1294</v>
      </c>
      <c r="U475" s="40"/>
      <c r="V475" s="40"/>
      <c r="W475" s="40"/>
      <c r="X475" s="39">
        <v>192</v>
      </c>
      <c r="Y475" s="40"/>
      <c r="Z475" s="40"/>
      <c r="AA475" s="40"/>
      <c r="AB475" s="39">
        <v>0</v>
      </c>
      <c r="AC475" s="40"/>
      <c r="AD475" s="39">
        <v>0</v>
      </c>
      <c r="AE475" s="40"/>
      <c r="AF475" s="40"/>
      <c r="AG475" s="40"/>
      <c r="AH475" s="39">
        <v>0</v>
      </c>
    </row>
    <row r="476" spans="1:34" ht="19.5" customHeight="1" x14ac:dyDescent="0.2">
      <c r="D476" s="41" t="s">
        <v>105</v>
      </c>
      <c r="F476" s="40">
        <v>200</v>
      </c>
      <c r="G476" s="40"/>
      <c r="H476" s="40"/>
      <c r="I476" s="40"/>
      <c r="J476" s="40">
        <v>1321</v>
      </c>
      <c r="K476" s="40">
        <v>60</v>
      </c>
      <c r="L476" s="40"/>
      <c r="M476" s="40">
        <v>1381</v>
      </c>
      <c r="N476" s="40"/>
      <c r="O476" s="40"/>
      <c r="P476" s="40"/>
      <c r="Q476" s="40">
        <v>459</v>
      </c>
      <c r="R476" s="40">
        <v>900</v>
      </c>
      <c r="S476" s="40"/>
      <c r="T476" s="40">
        <v>1359</v>
      </c>
      <c r="U476" s="40"/>
      <c r="V476" s="40"/>
      <c r="W476" s="40"/>
      <c r="X476" s="40">
        <v>222</v>
      </c>
      <c r="Y476" s="40"/>
      <c r="Z476" s="40"/>
      <c r="AA476" s="40"/>
      <c r="AB476" s="40">
        <v>0</v>
      </c>
      <c r="AC476" s="40"/>
      <c r="AD476" s="40">
        <v>0</v>
      </c>
      <c r="AE476" s="40"/>
      <c r="AF476" s="40"/>
      <c r="AG476" s="40"/>
      <c r="AH476" s="40">
        <v>0</v>
      </c>
    </row>
    <row r="477" spans="1:34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</row>
    <row r="478" spans="1:34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2274</v>
      </c>
      <c r="G478" s="45"/>
      <c r="H478" s="45"/>
      <c r="I478" s="45"/>
      <c r="J478" s="44">
        <v>12823</v>
      </c>
      <c r="K478" s="44">
        <v>644</v>
      </c>
      <c r="L478" s="45"/>
      <c r="M478" s="44">
        <v>13467</v>
      </c>
      <c r="N478" s="45"/>
      <c r="O478" s="45"/>
      <c r="P478" s="45"/>
      <c r="Q478" s="44">
        <v>4581</v>
      </c>
      <c r="R478" s="44">
        <v>9105</v>
      </c>
      <c r="S478" s="45"/>
      <c r="T478" s="44">
        <v>13686</v>
      </c>
      <c r="U478" s="45"/>
      <c r="V478" s="45"/>
      <c r="W478" s="45"/>
      <c r="X478" s="44">
        <v>2053</v>
      </c>
      <c r="Y478" s="45"/>
      <c r="Z478" s="45"/>
      <c r="AA478" s="45"/>
      <c r="AB478" s="44">
        <v>0</v>
      </c>
      <c r="AC478" s="45"/>
      <c r="AD478" s="44">
        <v>2</v>
      </c>
      <c r="AE478" s="45"/>
      <c r="AF478" s="45"/>
      <c r="AG478" s="45"/>
      <c r="AH478" s="44">
        <v>123</v>
      </c>
    </row>
    <row r="479" spans="1:34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</row>
    <row r="480" spans="1:34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2274</v>
      </c>
      <c r="G480" s="45"/>
      <c r="H480" s="45"/>
      <c r="I480" s="45"/>
      <c r="J480" s="50">
        <v>12823</v>
      </c>
      <c r="K480" s="50">
        <v>644</v>
      </c>
      <c r="L480" s="45"/>
      <c r="M480" s="50">
        <v>13467</v>
      </c>
      <c r="N480" s="45"/>
      <c r="O480" s="45"/>
      <c r="P480" s="45"/>
      <c r="Q480" s="50">
        <v>4581</v>
      </c>
      <c r="R480" s="50">
        <v>9105</v>
      </c>
      <c r="S480" s="45"/>
      <c r="T480" s="50">
        <v>13686</v>
      </c>
      <c r="U480" s="45"/>
      <c r="V480" s="45"/>
      <c r="W480" s="45"/>
      <c r="X480" s="50">
        <v>2053</v>
      </c>
      <c r="Y480" s="45"/>
      <c r="Z480" s="45"/>
      <c r="AA480" s="45"/>
      <c r="AB480" s="50">
        <v>0</v>
      </c>
      <c r="AC480" s="45"/>
      <c r="AD480" s="50">
        <v>2</v>
      </c>
      <c r="AE480" s="45"/>
      <c r="AF480" s="45"/>
      <c r="AG480" s="45"/>
      <c r="AH480" s="50">
        <v>123</v>
      </c>
    </row>
    <row r="481" spans="1:34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</row>
    <row r="482" spans="1:34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</row>
    <row r="483" spans="1:34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</row>
    <row r="484" spans="1:34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/>
      <c r="M484" s="40">
        <v>0</v>
      </c>
      <c r="N484" s="40"/>
      <c r="O484" s="40"/>
      <c r="P484" s="40"/>
      <c r="Q484" s="40">
        <v>0</v>
      </c>
      <c r="R484" s="40">
        <v>0</v>
      </c>
      <c r="S484" s="40"/>
      <c r="T484" s="40">
        <v>0</v>
      </c>
      <c r="U484" s="40"/>
      <c r="V484" s="40"/>
      <c r="W484" s="40"/>
      <c r="X484" s="40">
        <v>0</v>
      </c>
      <c r="Y484" s="40"/>
      <c r="Z484" s="40"/>
      <c r="AA484" s="40"/>
      <c r="AB484" s="40">
        <v>0</v>
      </c>
      <c r="AC484" s="40"/>
      <c r="AD484" s="40">
        <v>0</v>
      </c>
      <c r="AE484" s="40"/>
      <c r="AF484" s="40"/>
      <c r="AG484" s="40"/>
      <c r="AH484" s="40">
        <v>0</v>
      </c>
    </row>
    <row r="485" spans="1:34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</row>
    <row r="486" spans="1:34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5"/>
      <c r="M486" s="44">
        <v>0</v>
      </c>
      <c r="N486" s="45"/>
      <c r="O486" s="45"/>
      <c r="P486" s="45"/>
      <c r="Q486" s="44">
        <v>0</v>
      </c>
      <c r="R486" s="44">
        <v>0</v>
      </c>
      <c r="S486" s="45"/>
      <c r="T486" s="44">
        <v>0</v>
      </c>
      <c r="U486" s="45"/>
      <c r="V486" s="45"/>
      <c r="W486" s="45"/>
      <c r="X486" s="44">
        <v>0</v>
      </c>
      <c r="Y486" s="45"/>
      <c r="Z486" s="45"/>
      <c r="AA486" s="45"/>
      <c r="AB486" s="44">
        <v>0</v>
      </c>
      <c r="AC486" s="45"/>
      <c r="AD486" s="44">
        <v>0</v>
      </c>
      <c r="AE486" s="45"/>
      <c r="AF486" s="45"/>
      <c r="AG486" s="45"/>
      <c r="AH486" s="44">
        <v>0</v>
      </c>
    </row>
    <row r="487" spans="1:34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</row>
    <row r="488" spans="1:34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</row>
    <row r="489" spans="1:34" ht="20.100000000000001" customHeight="1" x14ac:dyDescent="0.2">
      <c r="D489" s="2" t="s">
        <v>121</v>
      </c>
      <c r="F489" s="35">
        <v>281</v>
      </c>
      <c r="G489" s="35"/>
      <c r="H489" s="35"/>
      <c r="I489" s="35"/>
      <c r="J489" s="35">
        <v>1516</v>
      </c>
      <c r="K489" s="35">
        <v>20</v>
      </c>
      <c r="L489" s="35"/>
      <c r="M489" s="35">
        <v>1536</v>
      </c>
      <c r="N489" s="35"/>
      <c r="O489" s="35"/>
      <c r="P489" s="35"/>
      <c r="Q489" s="35">
        <v>312</v>
      </c>
      <c r="R489" s="35">
        <v>1241</v>
      </c>
      <c r="S489" s="35"/>
      <c r="T489" s="35">
        <v>1553</v>
      </c>
      <c r="U489" s="35"/>
      <c r="V489" s="35"/>
      <c r="W489" s="35"/>
      <c r="X489" s="35">
        <v>264</v>
      </c>
      <c r="Y489" s="35"/>
      <c r="Z489" s="35"/>
      <c r="AA489" s="35"/>
      <c r="AB489" s="35">
        <v>0</v>
      </c>
      <c r="AC489" s="35"/>
      <c r="AD489" s="35">
        <v>0</v>
      </c>
      <c r="AE489" s="35"/>
      <c r="AF489" s="35"/>
      <c r="AG489" s="35"/>
      <c r="AH489" s="35">
        <v>0</v>
      </c>
    </row>
    <row r="490" spans="1:34" ht="19.5" customHeight="1" x14ac:dyDescent="0.2">
      <c r="D490" s="38" t="s">
        <v>96</v>
      </c>
      <c r="F490" s="39">
        <v>234</v>
      </c>
      <c r="G490" s="40"/>
      <c r="H490" s="40"/>
      <c r="I490" s="40"/>
      <c r="J490" s="39">
        <v>1500</v>
      </c>
      <c r="K490" s="39">
        <v>38</v>
      </c>
      <c r="L490" s="40"/>
      <c r="M490" s="39">
        <v>1538</v>
      </c>
      <c r="N490" s="40"/>
      <c r="O490" s="40"/>
      <c r="P490" s="40"/>
      <c r="Q490" s="39">
        <v>412</v>
      </c>
      <c r="R490" s="39">
        <v>1130</v>
      </c>
      <c r="S490" s="40"/>
      <c r="T490" s="39">
        <v>1542</v>
      </c>
      <c r="U490" s="40"/>
      <c r="V490" s="40"/>
      <c r="W490" s="40"/>
      <c r="X490" s="39">
        <v>230</v>
      </c>
      <c r="Y490" s="40"/>
      <c r="Z490" s="40"/>
      <c r="AA490" s="40"/>
      <c r="AB490" s="39">
        <v>0</v>
      </c>
      <c r="AC490" s="40"/>
      <c r="AD490" s="39">
        <v>0</v>
      </c>
      <c r="AE490" s="40"/>
      <c r="AF490" s="40"/>
      <c r="AG490" s="40"/>
      <c r="AH490" s="39">
        <v>0</v>
      </c>
    </row>
    <row r="491" spans="1:34" ht="20.100000000000001" customHeight="1" x14ac:dyDescent="0.2">
      <c r="D491" s="2" t="s">
        <v>112</v>
      </c>
      <c r="F491" s="35">
        <v>253</v>
      </c>
      <c r="G491" s="35"/>
      <c r="H491" s="35"/>
      <c r="I491" s="35"/>
      <c r="J491" s="35">
        <v>1511</v>
      </c>
      <c r="K491" s="35">
        <v>34</v>
      </c>
      <c r="L491" s="35"/>
      <c r="M491" s="35">
        <v>1545</v>
      </c>
      <c r="N491" s="35"/>
      <c r="O491" s="35"/>
      <c r="P491" s="35"/>
      <c r="Q491" s="35">
        <v>357</v>
      </c>
      <c r="R491" s="35">
        <v>1217</v>
      </c>
      <c r="S491" s="35"/>
      <c r="T491" s="35">
        <v>1574</v>
      </c>
      <c r="U491" s="35"/>
      <c r="V491" s="35"/>
      <c r="W491" s="35"/>
      <c r="X491" s="35">
        <v>224</v>
      </c>
      <c r="Y491" s="35"/>
      <c r="Z491" s="35"/>
      <c r="AA491" s="35"/>
      <c r="AB491" s="35">
        <v>0</v>
      </c>
      <c r="AC491" s="35"/>
      <c r="AD491" s="35">
        <v>0</v>
      </c>
      <c r="AE491" s="35"/>
      <c r="AF491" s="35"/>
      <c r="AG491" s="35"/>
      <c r="AH491" s="35">
        <v>0</v>
      </c>
    </row>
    <row r="492" spans="1:34" ht="19.5" customHeight="1" x14ac:dyDescent="0.2">
      <c r="D492" s="38" t="s">
        <v>136</v>
      </c>
      <c r="F492" s="39">
        <v>260</v>
      </c>
      <c r="G492" s="40"/>
      <c r="H492" s="40"/>
      <c r="I492" s="40"/>
      <c r="J492" s="39">
        <v>1529</v>
      </c>
      <c r="K492" s="39">
        <v>22</v>
      </c>
      <c r="L492" s="40"/>
      <c r="M492" s="39">
        <v>1551</v>
      </c>
      <c r="N492" s="40"/>
      <c r="O492" s="40"/>
      <c r="P492" s="40"/>
      <c r="Q492" s="39">
        <v>238</v>
      </c>
      <c r="R492" s="39">
        <v>1323</v>
      </c>
      <c r="S492" s="40"/>
      <c r="T492" s="39">
        <v>1561</v>
      </c>
      <c r="U492" s="40"/>
      <c r="V492" s="40"/>
      <c r="W492" s="40"/>
      <c r="X492" s="39">
        <v>250</v>
      </c>
      <c r="Y492" s="40"/>
      <c r="Z492" s="40"/>
      <c r="AA492" s="40"/>
      <c r="AB492" s="39">
        <v>0</v>
      </c>
      <c r="AC492" s="40"/>
      <c r="AD492" s="39">
        <v>0</v>
      </c>
      <c r="AE492" s="40"/>
      <c r="AF492" s="40"/>
      <c r="AG492" s="40"/>
      <c r="AH492" s="39">
        <v>0</v>
      </c>
    </row>
    <row r="493" spans="1:34" ht="20.100000000000001" customHeight="1" x14ac:dyDescent="0.2">
      <c r="D493" s="2" t="s">
        <v>113</v>
      </c>
      <c r="F493" s="35">
        <v>307</v>
      </c>
      <c r="G493" s="35"/>
      <c r="H493" s="35"/>
      <c r="I493" s="35"/>
      <c r="J493" s="35">
        <v>1499</v>
      </c>
      <c r="K493" s="35">
        <v>20</v>
      </c>
      <c r="L493" s="35"/>
      <c r="M493" s="35">
        <v>1519</v>
      </c>
      <c r="N493" s="35"/>
      <c r="O493" s="35"/>
      <c r="P493" s="35"/>
      <c r="Q493" s="35">
        <v>224</v>
      </c>
      <c r="R493" s="35">
        <v>1326</v>
      </c>
      <c r="S493" s="35"/>
      <c r="T493" s="35">
        <v>1550</v>
      </c>
      <c r="U493" s="35"/>
      <c r="V493" s="35"/>
      <c r="W493" s="35"/>
      <c r="X493" s="35">
        <v>275</v>
      </c>
      <c r="Y493" s="35"/>
      <c r="Z493" s="35"/>
      <c r="AA493" s="35"/>
      <c r="AB493" s="35">
        <v>0</v>
      </c>
      <c r="AC493" s="35"/>
      <c r="AD493" s="35">
        <v>1</v>
      </c>
      <c r="AE493" s="35"/>
      <c r="AF493" s="35"/>
      <c r="AG493" s="35"/>
      <c r="AH493" s="35">
        <v>0</v>
      </c>
    </row>
    <row r="494" spans="1:34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</row>
    <row r="495" spans="1:34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1335</v>
      </c>
      <c r="G495" s="45"/>
      <c r="H495" s="45"/>
      <c r="I495" s="45"/>
      <c r="J495" s="44">
        <v>7555</v>
      </c>
      <c r="K495" s="44">
        <v>134</v>
      </c>
      <c r="L495" s="45"/>
      <c r="M495" s="44">
        <v>7689</v>
      </c>
      <c r="N495" s="45"/>
      <c r="O495" s="45"/>
      <c r="P495" s="45"/>
      <c r="Q495" s="44">
        <v>1543</v>
      </c>
      <c r="R495" s="44">
        <v>6237</v>
      </c>
      <c r="S495" s="45"/>
      <c r="T495" s="44">
        <v>7780</v>
      </c>
      <c r="U495" s="45"/>
      <c r="V495" s="45"/>
      <c r="W495" s="45"/>
      <c r="X495" s="44">
        <v>1243</v>
      </c>
      <c r="Y495" s="45"/>
      <c r="Z495" s="45"/>
      <c r="AA495" s="45"/>
      <c r="AB495" s="44">
        <v>0</v>
      </c>
      <c r="AC495" s="45"/>
      <c r="AD495" s="44">
        <v>1</v>
      </c>
      <c r="AE495" s="45"/>
      <c r="AF495" s="45"/>
      <c r="AG495" s="45"/>
      <c r="AH495" s="44">
        <v>0</v>
      </c>
    </row>
    <row r="496" spans="1:34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</row>
    <row r="497" spans="1:34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1335</v>
      </c>
      <c r="G497" s="45"/>
      <c r="H497" s="45"/>
      <c r="I497" s="45"/>
      <c r="J497" s="50">
        <v>7555</v>
      </c>
      <c r="K497" s="50">
        <v>134</v>
      </c>
      <c r="L497" s="45"/>
      <c r="M497" s="50">
        <v>7689</v>
      </c>
      <c r="N497" s="45"/>
      <c r="O497" s="45"/>
      <c r="P497" s="45"/>
      <c r="Q497" s="50">
        <v>1543</v>
      </c>
      <c r="R497" s="50">
        <v>6237</v>
      </c>
      <c r="S497" s="45"/>
      <c r="T497" s="50">
        <v>7780</v>
      </c>
      <c r="U497" s="45"/>
      <c r="V497" s="45"/>
      <c r="W497" s="45"/>
      <c r="X497" s="50">
        <v>1243</v>
      </c>
      <c r="Y497" s="45"/>
      <c r="Z497" s="45"/>
      <c r="AA497" s="45"/>
      <c r="AB497" s="50">
        <v>0</v>
      </c>
      <c r="AC497" s="45"/>
      <c r="AD497" s="50">
        <v>1</v>
      </c>
      <c r="AE497" s="45"/>
      <c r="AF497" s="45"/>
      <c r="AG497" s="45"/>
      <c r="AH497" s="50">
        <v>0</v>
      </c>
    </row>
    <row r="498" spans="1:34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</row>
    <row r="499" spans="1:34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</row>
    <row r="500" spans="1:34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</row>
    <row r="501" spans="1:34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/>
      <c r="M501" s="35">
        <v>0</v>
      </c>
      <c r="N501" s="35"/>
      <c r="O501" s="35"/>
      <c r="P501" s="35"/>
      <c r="Q501" s="35">
        <v>0</v>
      </c>
      <c r="R501" s="35">
        <v>0</v>
      </c>
      <c r="S501" s="35"/>
      <c r="T501" s="35">
        <v>0</v>
      </c>
      <c r="U501" s="35"/>
      <c r="V501" s="35"/>
      <c r="W501" s="35"/>
      <c r="X501" s="35">
        <v>0</v>
      </c>
      <c r="Y501" s="35"/>
      <c r="Z501" s="35"/>
      <c r="AA501" s="35"/>
      <c r="AB501" s="35">
        <v>0</v>
      </c>
      <c r="AC501" s="35"/>
      <c r="AD501" s="35">
        <v>0</v>
      </c>
      <c r="AE501" s="35"/>
      <c r="AF501" s="35"/>
      <c r="AG501" s="35"/>
      <c r="AH501" s="35">
        <v>0</v>
      </c>
    </row>
    <row r="502" spans="1:34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40"/>
      <c r="M502" s="39">
        <v>0</v>
      </c>
      <c r="N502" s="40"/>
      <c r="O502" s="40"/>
      <c r="P502" s="40"/>
      <c r="Q502" s="39">
        <v>0</v>
      </c>
      <c r="R502" s="39">
        <v>0</v>
      </c>
      <c r="S502" s="40"/>
      <c r="T502" s="39">
        <v>0</v>
      </c>
      <c r="U502" s="40"/>
      <c r="V502" s="40"/>
      <c r="W502" s="40"/>
      <c r="X502" s="39">
        <v>0</v>
      </c>
      <c r="Y502" s="40"/>
      <c r="Z502" s="40"/>
      <c r="AA502" s="40"/>
      <c r="AB502" s="39">
        <v>0</v>
      </c>
      <c r="AC502" s="40"/>
      <c r="AD502" s="39">
        <v>0</v>
      </c>
      <c r="AE502" s="40"/>
      <c r="AF502" s="40"/>
      <c r="AG502" s="40"/>
      <c r="AH502" s="39">
        <v>0</v>
      </c>
    </row>
    <row r="503" spans="1:34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/>
      <c r="M503" s="35">
        <v>0</v>
      </c>
      <c r="N503" s="35"/>
      <c r="O503" s="35"/>
      <c r="P503" s="35"/>
      <c r="Q503" s="35">
        <v>0</v>
      </c>
      <c r="R503" s="35">
        <v>0</v>
      </c>
      <c r="S503" s="35"/>
      <c r="T503" s="35">
        <v>0</v>
      </c>
      <c r="U503" s="35"/>
      <c r="V503" s="35"/>
      <c r="W503" s="35"/>
      <c r="X503" s="35">
        <v>0</v>
      </c>
      <c r="Y503" s="35"/>
      <c r="Z503" s="35"/>
      <c r="AA503" s="35"/>
      <c r="AB503" s="35">
        <v>0</v>
      </c>
      <c r="AC503" s="35"/>
      <c r="AD503" s="35">
        <v>0</v>
      </c>
      <c r="AE503" s="35"/>
      <c r="AF503" s="35"/>
      <c r="AG503" s="35"/>
      <c r="AH503" s="35">
        <v>0</v>
      </c>
    </row>
    <row r="504" spans="1:34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40"/>
      <c r="M504" s="39">
        <v>0</v>
      </c>
      <c r="N504" s="40"/>
      <c r="O504" s="40"/>
      <c r="P504" s="40"/>
      <c r="Q504" s="39">
        <v>0</v>
      </c>
      <c r="R504" s="39">
        <v>0</v>
      </c>
      <c r="S504" s="40"/>
      <c r="T504" s="39">
        <v>0</v>
      </c>
      <c r="U504" s="40"/>
      <c r="V504" s="40"/>
      <c r="W504" s="40"/>
      <c r="X504" s="39">
        <v>0</v>
      </c>
      <c r="Y504" s="40"/>
      <c r="Z504" s="40"/>
      <c r="AA504" s="40"/>
      <c r="AB504" s="39">
        <v>0</v>
      </c>
      <c r="AC504" s="40"/>
      <c r="AD504" s="39">
        <v>0</v>
      </c>
      <c r="AE504" s="40"/>
      <c r="AF504" s="40"/>
      <c r="AG504" s="40"/>
      <c r="AH504" s="39">
        <v>0</v>
      </c>
    </row>
    <row r="505" spans="1:34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/>
      <c r="M505" s="35">
        <v>0</v>
      </c>
      <c r="N505" s="35"/>
      <c r="O505" s="35"/>
      <c r="P505" s="35"/>
      <c r="Q505" s="35">
        <v>0</v>
      </c>
      <c r="R505" s="35">
        <v>0</v>
      </c>
      <c r="S505" s="35"/>
      <c r="T505" s="35">
        <v>0</v>
      </c>
      <c r="U505" s="35"/>
      <c r="V505" s="35"/>
      <c r="W505" s="35"/>
      <c r="X505" s="35">
        <v>0</v>
      </c>
      <c r="Y505" s="35"/>
      <c r="Z505" s="35"/>
      <c r="AA505" s="35"/>
      <c r="AB505" s="35">
        <v>0</v>
      </c>
      <c r="AC505" s="35"/>
      <c r="AD505" s="35">
        <v>0</v>
      </c>
      <c r="AE505" s="35"/>
      <c r="AF505" s="35"/>
      <c r="AG505" s="35"/>
      <c r="AH505" s="35">
        <v>0</v>
      </c>
    </row>
    <row r="506" spans="1:34" ht="19.5" customHeight="1" x14ac:dyDescent="0.2">
      <c r="D506" s="38" t="s">
        <v>264</v>
      </c>
      <c r="F506" s="39">
        <v>1</v>
      </c>
      <c r="G506" s="40"/>
      <c r="H506" s="40"/>
      <c r="I506" s="40"/>
      <c r="J506" s="39">
        <v>0</v>
      </c>
      <c r="K506" s="39">
        <v>0</v>
      </c>
      <c r="L506" s="40"/>
      <c r="M506" s="39">
        <v>0</v>
      </c>
      <c r="N506" s="40"/>
      <c r="O506" s="40"/>
      <c r="P506" s="40"/>
      <c r="Q506" s="39">
        <v>0</v>
      </c>
      <c r="R506" s="39">
        <v>0</v>
      </c>
      <c r="S506" s="40"/>
      <c r="T506" s="39">
        <v>0</v>
      </c>
      <c r="U506" s="40"/>
      <c r="V506" s="40"/>
      <c r="W506" s="40"/>
      <c r="X506" s="39">
        <v>0</v>
      </c>
      <c r="Y506" s="40"/>
      <c r="Z506" s="40"/>
      <c r="AA506" s="40"/>
      <c r="AB506" s="39">
        <v>0</v>
      </c>
      <c r="AC506" s="40"/>
      <c r="AD506" s="39">
        <v>1</v>
      </c>
      <c r="AE506" s="40"/>
      <c r="AF506" s="40"/>
      <c r="AG506" s="40"/>
      <c r="AH506" s="39">
        <v>0</v>
      </c>
    </row>
    <row r="507" spans="1:34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</row>
    <row r="508" spans="1:34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1</v>
      </c>
      <c r="G508" s="45"/>
      <c r="H508" s="45"/>
      <c r="I508" s="45"/>
      <c r="J508" s="44">
        <v>0</v>
      </c>
      <c r="K508" s="44">
        <v>0</v>
      </c>
      <c r="L508" s="45"/>
      <c r="M508" s="44">
        <v>0</v>
      </c>
      <c r="N508" s="45"/>
      <c r="O508" s="45"/>
      <c r="P508" s="45"/>
      <c r="Q508" s="44">
        <v>0</v>
      </c>
      <c r="R508" s="44">
        <v>0</v>
      </c>
      <c r="S508" s="45"/>
      <c r="T508" s="44">
        <v>0</v>
      </c>
      <c r="U508" s="45"/>
      <c r="V508" s="45"/>
      <c r="W508" s="45"/>
      <c r="X508" s="44">
        <v>0</v>
      </c>
      <c r="Y508" s="45"/>
      <c r="Z508" s="45"/>
      <c r="AA508" s="45"/>
      <c r="AB508" s="44">
        <v>0</v>
      </c>
      <c r="AC508" s="45"/>
      <c r="AD508" s="44">
        <v>1</v>
      </c>
      <c r="AE508" s="45"/>
      <c r="AF508" s="45"/>
      <c r="AG508" s="45"/>
      <c r="AH508" s="44">
        <v>0</v>
      </c>
    </row>
    <row r="509" spans="1:34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</row>
    <row r="510" spans="1:34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</row>
    <row r="511" spans="1:34" ht="20.100000000000001" customHeight="1" x14ac:dyDescent="0.2">
      <c r="D511" s="2" t="s">
        <v>266</v>
      </c>
      <c r="F511" s="35">
        <v>579</v>
      </c>
      <c r="G511" s="35"/>
      <c r="H511" s="35"/>
      <c r="I511" s="35"/>
      <c r="J511" s="35">
        <v>1926</v>
      </c>
      <c r="K511" s="35">
        <v>65</v>
      </c>
      <c r="L511" s="35"/>
      <c r="M511" s="35">
        <v>1991</v>
      </c>
      <c r="N511" s="35"/>
      <c r="O511" s="35"/>
      <c r="P511" s="35"/>
      <c r="Q511" s="35">
        <v>572</v>
      </c>
      <c r="R511" s="35">
        <v>1505</v>
      </c>
      <c r="S511" s="35"/>
      <c r="T511" s="35">
        <v>2077</v>
      </c>
      <c r="U511" s="35"/>
      <c r="V511" s="35"/>
      <c r="W511" s="35"/>
      <c r="X511" s="35">
        <v>493</v>
      </c>
      <c r="Y511" s="35"/>
      <c r="Z511" s="35"/>
      <c r="AA511" s="35"/>
      <c r="AB511" s="35">
        <v>0</v>
      </c>
      <c r="AC511" s="35"/>
      <c r="AD511" s="35">
        <v>0</v>
      </c>
      <c r="AE511" s="35"/>
      <c r="AF511" s="35"/>
      <c r="AG511" s="35"/>
      <c r="AH511" s="35">
        <v>155</v>
      </c>
    </row>
    <row r="512" spans="1:34" ht="19.5" customHeight="1" x14ac:dyDescent="0.2">
      <c r="D512" s="38" t="s">
        <v>267</v>
      </c>
      <c r="F512" s="39">
        <v>465</v>
      </c>
      <c r="G512" s="40"/>
      <c r="H512" s="40"/>
      <c r="I512" s="40"/>
      <c r="J512" s="39">
        <v>1916</v>
      </c>
      <c r="K512" s="39">
        <v>76</v>
      </c>
      <c r="L512" s="40"/>
      <c r="M512" s="39">
        <v>1992</v>
      </c>
      <c r="N512" s="40"/>
      <c r="O512" s="40"/>
      <c r="P512" s="40"/>
      <c r="Q512" s="39">
        <v>696</v>
      </c>
      <c r="R512" s="39">
        <v>1450</v>
      </c>
      <c r="S512" s="40"/>
      <c r="T512" s="39">
        <v>2146</v>
      </c>
      <c r="U512" s="40"/>
      <c r="V512" s="40"/>
      <c r="W512" s="40"/>
      <c r="X512" s="39">
        <v>311</v>
      </c>
      <c r="Y512" s="40"/>
      <c r="Z512" s="40"/>
      <c r="AA512" s="40"/>
      <c r="AB512" s="39">
        <v>0</v>
      </c>
      <c r="AC512" s="40"/>
      <c r="AD512" s="39">
        <v>0</v>
      </c>
      <c r="AE512" s="40"/>
      <c r="AF512" s="40"/>
      <c r="AG512" s="40"/>
      <c r="AH512" s="39">
        <v>202</v>
      </c>
    </row>
    <row r="513" spans="1:34" ht="20.100000000000001" customHeight="1" x14ac:dyDescent="0.2">
      <c r="B513" s="5"/>
      <c r="D513" s="2" t="s">
        <v>268</v>
      </c>
      <c r="F513" s="35">
        <v>519</v>
      </c>
      <c r="G513" s="35"/>
      <c r="H513" s="35"/>
      <c r="I513" s="35"/>
      <c r="J513" s="35">
        <v>1907</v>
      </c>
      <c r="K513" s="35">
        <v>77</v>
      </c>
      <c r="L513" s="35"/>
      <c r="M513" s="35">
        <v>1984</v>
      </c>
      <c r="N513" s="35"/>
      <c r="O513" s="35"/>
      <c r="P513" s="35"/>
      <c r="Q513" s="35">
        <v>586</v>
      </c>
      <c r="R513" s="35">
        <v>1470</v>
      </c>
      <c r="S513" s="35"/>
      <c r="T513" s="35">
        <v>2056</v>
      </c>
      <c r="U513" s="35"/>
      <c r="V513" s="35"/>
      <c r="W513" s="35"/>
      <c r="X513" s="35">
        <v>447</v>
      </c>
      <c r="Y513" s="35"/>
      <c r="Z513" s="35"/>
      <c r="AA513" s="35"/>
      <c r="AB513" s="35">
        <v>0</v>
      </c>
      <c r="AC513" s="35"/>
      <c r="AD513" s="35">
        <v>0</v>
      </c>
      <c r="AE513" s="35"/>
      <c r="AF513" s="35"/>
      <c r="AG513" s="35"/>
      <c r="AH513" s="35">
        <v>0</v>
      </c>
    </row>
    <row r="514" spans="1:34" ht="19.5" customHeight="1" x14ac:dyDescent="0.2">
      <c r="D514" s="38" t="s">
        <v>269</v>
      </c>
      <c r="F514" s="39">
        <v>676</v>
      </c>
      <c r="G514" s="40"/>
      <c r="H514" s="40"/>
      <c r="I514" s="40"/>
      <c r="J514" s="39">
        <v>1928</v>
      </c>
      <c r="K514" s="39">
        <v>78</v>
      </c>
      <c r="L514" s="40"/>
      <c r="M514" s="39">
        <v>2006</v>
      </c>
      <c r="N514" s="40"/>
      <c r="O514" s="40"/>
      <c r="P514" s="40"/>
      <c r="Q514" s="39">
        <v>579</v>
      </c>
      <c r="R514" s="39">
        <v>1660</v>
      </c>
      <c r="S514" s="40"/>
      <c r="T514" s="39">
        <v>2239</v>
      </c>
      <c r="U514" s="40"/>
      <c r="V514" s="40"/>
      <c r="W514" s="40"/>
      <c r="X514" s="39">
        <v>443</v>
      </c>
      <c r="Y514" s="40"/>
      <c r="Z514" s="40"/>
      <c r="AA514" s="40"/>
      <c r="AB514" s="39">
        <v>0</v>
      </c>
      <c r="AC514" s="40"/>
      <c r="AD514" s="39">
        <v>0</v>
      </c>
      <c r="AE514" s="40"/>
      <c r="AF514" s="40"/>
      <c r="AG514" s="40"/>
      <c r="AH514" s="39">
        <v>268</v>
      </c>
    </row>
    <row r="515" spans="1:34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305</v>
      </c>
      <c r="K515" s="40">
        <v>0</v>
      </c>
      <c r="L515" s="40"/>
      <c r="M515" s="40">
        <v>305</v>
      </c>
      <c r="N515" s="40"/>
      <c r="O515" s="40"/>
      <c r="P515" s="40"/>
      <c r="Q515" s="40">
        <v>56</v>
      </c>
      <c r="R515" s="40">
        <v>5</v>
      </c>
      <c r="S515" s="40"/>
      <c r="T515" s="40">
        <v>61</v>
      </c>
      <c r="U515" s="40"/>
      <c r="V515" s="40"/>
      <c r="W515" s="40"/>
      <c r="X515" s="40">
        <v>244</v>
      </c>
      <c r="Y515" s="40"/>
      <c r="Z515" s="40"/>
      <c r="AA515" s="40"/>
      <c r="AB515" s="40">
        <v>0</v>
      </c>
      <c r="AC515" s="40"/>
      <c r="AD515" s="40">
        <v>0</v>
      </c>
      <c r="AE515" s="40"/>
      <c r="AF515" s="40"/>
      <c r="AG515" s="40"/>
      <c r="AH515" s="40">
        <v>0</v>
      </c>
    </row>
    <row r="516" spans="1:34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</row>
    <row r="517" spans="1:34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2239</v>
      </c>
      <c r="G517" s="45"/>
      <c r="H517" s="45"/>
      <c r="I517" s="45"/>
      <c r="J517" s="44">
        <v>7982</v>
      </c>
      <c r="K517" s="44">
        <v>296</v>
      </c>
      <c r="L517" s="45"/>
      <c r="M517" s="44">
        <v>8278</v>
      </c>
      <c r="N517" s="45"/>
      <c r="O517" s="45"/>
      <c r="P517" s="45"/>
      <c r="Q517" s="44">
        <v>2489</v>
      </c>
      <c r="R517" s="44">
        <v>6090</v>
      </c>
      <c r="S517" s="45"/>
      <c r="T517" s="44">
        <v>8579</v>
      </c>
      <c r="U517" s="45"/>
      <c r="V517" s="45"/>
      <c r="W517" s="45"/>
      <c r="X517" s="44">
        <v>1938</v>
      </c>
      <c r="Y517" s="45"/>
      <c r="Z517" s="45"/>
      <c r="AA517" s="45"/>
      <c r="AB517" s="44">
        <v>0</v>
      </c>
      <c r="AC517" s="45"/>
      <c r="AD517" s="44">
        <v>0</v>
      </c>
      <c r="AE517" s="45"/>
      <c r="AF517" s="45"/>
      <c r="AG517" s="45"/>
      <c r="AH517" s="44">
        <v>625</v>
      </c>
    </row>
    <row r="518" spans="1:34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</row>
    <row r="519" spans="1:34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</row>
    <row r="520" spans="1:34" ht="20.100000000000001" customHeight="1" x14ac:dyDescent="0.2">
      <c r="B520" s="5"/>
      <c r="D520" s="51" t="s">
        <v>272</v>
      </c>
      <c r="F520" s="35">
        <v>134</v>
      </c>
      <c r="G520" s="35"/>
      <c r="H520" s="35"/>
      <c r="I520" s="35"/>
      <c r="J520" s="35">
        <v>912</v>
      </c>
      <c r="K520" s="35">
        <v>26</v>
      </c>
      <c r="L520" s="35"/>
      <c r="M520" s="35">
        <v>938</v>
      </c>
      <c r="N520" s="35"/>
      <c r="O520" s="35"/>
      <c r="P520" s="35"/>
      <c r="Q520" s="35">
        <v>198</v>
      </c>
      <c r="R520" s="35">
        <v>681</v>
      </c>
      <c r="S520" s="35"/>
      <c r="T520" s="35">
        <v>879</v>
      </c>
      <c r="U520" s="35"/>
      <c r="V520" s="35"/>
      <c r="W520" s="35"/>
      <c r="X520" s="35">
        <v>193</v>
      </c>
      <c r="Y520" s="35"/>
      <c r="Z520" s="35"/>
      <c r="AA520" s="35"/>
      <c r="AB520" s="35">
        <v>0</v>
      </c>
      <c r="AC520" s="35"/>
      <c r="AD520" s="35">
        <v>0</v>
      </c>
      <c r="AE520" s="35"/>
      <c r="AF520" s="35"/>
      <c r="AG520" s="35"/>
      <c r="AH520" s="35">
        <v>0</v>
      </c>
    </row>
    <row r="521" spans="1:34" ht="19.5" customHeight="1" x14ac:dyDescent="0.2">
      <c r="D521" s="38" t="s">
        <v>273</v>
      </c>
      <c r="F521" s="39">
        <v>165</v>
      </c>
      <c r="G521" s="40"/>
      <c r="H521" s="40"/>
      <c r="I521" s="40"/>
      <c r="J521" s="39">
        <v>908</v>
      </c>
      <c r="K521" s="39">
        <v>44</v>
      </c>
      <c r="L521" s="40"/>
      <c r="M521" s="39">
        <v>952</v>
      </c>
      <c r="N521" s="40"/>
      <c r="O521" s="40"/>
      <c r="P521" s="40"/>
      <c r="Q521" s="39">
        <v>327</v>
      </c>
      <c r="R521" s="39">
        <v>618</v>
      </c>
      <c r="S521" s="40"/>
      <c r="T521" s="39">
        <v>945</v>
      </c>
      <c r="U521" s="40"/>
      <c r="V521" s="40"/>
      <c r="W521" s="40"/>
      <c r="X521" s="39">
        <v>172</v>
      </c>
      <c r="Y521" s="40"/>
      <c r="Z521" s="40"/>
      <c r="AA521" s="40"/>
      <c r="AB521" s="39">
        <v>0</v>
      </c>
      <c r="AC521" s="40"/>
      <c r="AD521" s="39">
        <v>0</v>
      </c>
      <c r="AE521" s="40"/>
      <c r="AF521" s="40"/>
      <c r="AG521" s="40"/>
      <c r="AH521" s="39">
        <v>0</v>
      </c>
    </row>
    <row r="522" spans="1:34" ht="20.100000000000001" customHeight="1" x14ac:dyDescent="0.2">
      <c r="B522" s="5"/>
      <c r="D522" s="51" t="s">
        <v>274</v>
      </c>
      <c r="F522" s="35">
        <v>135</v>
      </c>
      <c r="G522" s="35"/>
      <c r="H522" s="35"/>
      <c r="I522" s="35"/>
      <c r="J522" s="35">
        <v>907</v>
      </c>
      <c r="K522" s="35">
        <v>33</v>
      </c>
      <c r="L522" s="35"/>
      <c r="M522" s="35">
        <v>940</v>
      </c>
      <c r="N522" s="35"/>
      <c r="O522" s="35"/>
      <c r="P522" s="35"/>
      <c r="Q522" s="35">
        <v>212</v>
      </c>
      <c r="R522" s="35">
        <v>692</v>
      </c>
      <c r="S522" s="35"/>
      <c r="T522" s="35">
        <v>904</v>
      </c>
      <c r="U522" s="35"/>
      <c r="V522" s="35"/>
      <c r="W522" s="35"/>
      <c r="X522" s="35">
        <v>171</v>
      </c>
      <c r="Y522" s="35"/>
      <c r="Z522" s="35"/>
      <c r="AA522" s="35"/>
      <c r="AB522" s="35">
        <v>0</v>
      </c>
      <c r="AC522" s="35"/>
      <c r="AD522" s="35">
        <v>0</v>
      </c>
      <c r="AE522" s="35"/>
      <c r="AF522" s="35"/>
      <c r="AG522" s="35"/>
      <c r="AH522" s="35">
        <v>0</v>
      </c>
    </row>
    <row r="523" spans="1:34" ht="19.5" customHeight="1" x14ac:dyDescent="0.2">
      <c r="D523" s="38" t="s">
        <v>275</v>
      </c>
      <c r="F523" s="39">
        <v>169</v>
      </c>
      <c r="G523" s="40"/>
      <c r="H523" s="40"/>
      <c r="I523" s="40"/>
      <c r="J523" s="39">
        <v>901</v>
      </c>
      <c r="K523" s="39">
        <v>35</v>
      </c>
      <c r="L523" s="40"/>
      <c r="M523" s="39">
        <v>936</v>
      </c>
      <c r="N523" s="40"/>
      <c r="O523" s="40"/>
      <c r="P523" s="40"/>
      <c r="Q523" s="39">
        <v>164</v>
      </c>
      <c r="R523" s="39">
        <v>768</v>
      </c>
      <c r="S523" s="40"/>
      <c r="T523" s="39">
        <v>932</v>
      </c>
      <c r="U523" s="40"/>
      <c r="V523" s="40"/>
      <c r="W523" s="40"/>
      <c r="X523" s="39">
        <v>173</v>
      </c>
      <c r="Y523" s="40"/>
      <c r="Z523" s="40"/>
      <c r="AA523" s="40"/>
      <c r="AB523" s="39">
        <v>0</v>
      </c>
      <c r="AC523" s="40"/>
      <c r="AD523" s="39">
        <v>0</v>
      </c>
      <c r="AE523" s="40"/>
      <c r="AF523" s="40"/>
      <c r="AG523" s="40"/>
      <c r="AH523" s="39">
        <v>0</v>
      </c>
    </row>
    <row r="524" spans="1:34" ht="20.100000000000001" customHeight="1" x14ac:dyDescent="0.2">
      <c r="D524" s="51" t="s">
        <v>276</v>
      </c>
      <c r="F524" s="35">
        <v>138</v>
      </c>
      <c r="G524" s="35"/>
      <c r="H524" s="35"/>
      <c r="I524" s="35"/>
      <c r="J524" s="35">
        <v>892</v>
      </c>
      <c r="K524" s="35">
        <v>12</v>
      </c>
      <c r="L524" s="35"/>
      <c r="M524" s="35">
        <v>904</v>
      </c>
      <c r="N524" s="35"/>
      <c r="O524" s="35"/>
      <c r="P524" s="35"/>
      <c r="Q524" s="35">
        <v>119</v>
      </c>
      <c r="R524" s="35">
        <v>756</v>
      </c>
      <c r="S524" s="35"/>
      <c r="T524" s="35">
        <v>875</v>
      </c>
      <c r="U524" s="35"/>
      <c r="V524" s="35"/>
      <c r="W524" s="35"/>
      <c r="X524" s="35">
        <v>167</v>
      </c>
      <c r="Y524" s="35"/>
      <c r="Z524" s="35"/>
      <c r="AA524" s="35"/>
      <c r="AB524" s="35">
        <v>0</v>
      </c>
      <c r="AC524" s="35"/>
      <c r="AD524" s="35">
        <v>0</v>
      </c>
      <c r="AE524" s="35"/>
      <c r="AF524" s="35"/>
      <c r="AG524" s="35"/>
      <c r="AH524" s="35">
        <v>0</v>
      </c>
    </row>
    <row r="525" spans="1:34" ht="19.5" customHeight="1" x14ac:dyDescent="0.2">
      <c r="D525" s="38" t="s">
        <v>277</v>
      </c>
      <c r="F525" s="39">
        <v>185</v>
      </c>
      <c r="G525" s="40"/>
      <c r="H525" s="40"/>
      <c r="I525" s="40"/>
      <c r="J525" s="39">
        <v>900</v>
      </c>
      <c r="K525" s="39">
        <v>17</v>
      </c>
      <c r="L525" s="40"/>
      <c r="M525" s="39">
        <v>917</v>
      </c>
      <c r="N525" s="40"/>
      <c r="O525" s="40"/>
      <c r="P525" s="40"/>
      <c r="Q525" s="39">
        <v>129</v>
      </c>
      <c r="R525" s="39">
        <v>724</v>
      </c>
      <c r="S525" s="40"/>
      <c r="T525" s="39">
        <v>853</v>
      </c>
      <c r="U525" s="40"/>
      <c r="V525" s="40"/>
      <c r="W525" s="40"/>
      <c r="X525" s="39">
        <v>249</v>
      </c>
      <c r="Y525" s="40"/>
      <c r="Z525" s="40"/>
      <c r="AA525" s="40"/>
      <c r="AB525" s="39">
        <v>0</v>
      </c>
      <c r="AC525" s="40"/>
      <c r="AD525" s="39">
        <v>0</v>
      </c>
      <c r="AE525" s="40"/>
      <c r="AF525" s="40"/>
      <c r="AG525" s="40"/>
      <c r="AH525" s="39">
        <v>0</v>
      </c>
    </row>
    <row r="526" spans="1:34" ht="20.100000000000001" customHeight="1" x14ac:dyDescent="0.2">
      <c r="D526" s="51" t="s">
        <v>278</v>
      </c>
      <c r="F526" s="35">
        <v>145</v>
      </c>
      <c r="G526" s="35"/>
      <c r="H526" s="35"/>
      <c r="I526" s="35"/>
      <c r="J526" s="35">
        <v>625</v>
      </c>
      <c r="K526" s="35">
        <v>11</v>
      </c>
      <c r="L526" s="35"/>
      <c r="M526" s="35">
        <v>636</v>
      </c>
      <c r="N526" s="35"/>
      <c r="O526" s="35"/>
      <c r="P526" s="35"/>
      <c r="Q526" s="35">
        <v>123</v>
      </c>
      <c r="R526" s="35">
        <v>509</v>
      </c>
      <c r="S526" s="35"/>
      <c r="T526" s="35">
        <v>632</v>
      </c>
      <c r="U526" s="35"/>
      <c r="V526" s="35"/>
      <c r="W526" s="35"/>
      <c r="X526" s="35">
        <v>149</v>
      </c>
      <c r="Y526" s="35"/>
      <c r="Z526" s="35"/>
      <c r="AA526" s="35"/>
      <c r="AB526" s="35">
        <v>0</v>
      </c>
      <c r="AC526" s="35"/>
      <c r="AD526" s="35">
        <v>0</v>
      </c>
      <c r="AE526" s="35"/>
      <c r="AF526" s="35"/>
      <c r="AG526" s="35"/>
      <c r="AH526" s="35">
        <v>0</v>
      </c>
    </row>
    <row r="527" spans="1:34" ht="19.5" customHeight="1" x14ac:dyDescent="0.2">
      <c r="D527" s="38" t="s">
        <v>279</v>
      </c>
      <c r="F527" s="39">
        <v>149</v>
      </c>
      <c r="G527" s="40"/>
      <c r="H527" s="40"/>
      <c r="I527" s="40"/>
      <c r="J527" s="39">
        <v>620</v>
      </c>
      <c r="K527" s="39">
        <v>9</v>
      </c>
      <c r="L527" s="40"/>
      <c r="M527" s="39">
        <v>629</v>
      </c>
      <c r="N527" s="40"/>
      <c r="O527" s="40"/>
      <c r="P527" s="40"/>
      <c r="Q527" s="39">
        <v>118</v>
      </c>
      <c r="R527" s="39">
        <v>514</v>
      </c>
      <c r="S527" s="40"/>
      <c r="T527" s="39">
        <v>632</v>
      </c>
      <c r="U527" s="40"/>
      <c r="V527" s="40"/>
      <c r="W527" s="40"/>
      <c r="X527" s="39">
        <v>146</v>
      </c>
      <c r="Y527" s="40"/>
      <c r="Z527" s="40"/>
      <c r="AA527" s="40"/>
      <c r="AB527" s="39">
        <v>0</v>
      </c>
      <c r="AC527" s="40"/>
      <c r="AD527" s="39">
        <v>0</v>
      </c>
      <c r="AE527" s="40"/>
      <c r="AF527" s="40"/>
      <c r="AG527" s="40"/>
      <c r="AH527" s="39">
        <v>0</v>
      </c>
    </row>
    <row r="528" spans="1:34" ht="20.100000000000001" customHeight="1" x14ac:dyDescent="0.2">
      <c r="D528" s="51" t="s">
        <v>280</v>
      </c>
      <c r="F528" s="35">
        <v>153</v>
      </c>
      <c r="G528" s="35"/>
      <c r="H528" s="35"/>
      <c r="I528" s="35"/>
      <c r="J528" s="35">
        <v>622</v>
      </c>
      <c r="K528" s="35">
        <v>28</v>
      </c>
      <c r="L528" s="35"/>
      <c r="M528" s="35">
        <v>650</v>
      </c>
      <c r="N528" s="35"/>
      <c r="O528" s="35"/>
      <c r="P528" s="35"/>
      <c r="Q528" s="35">
        <v>156</v>
      </c>
      <c r="R528" s="35">
        <v>486</v>
      </c>
      <c r="S528" s="35"/>
      <c r="T528" s="35">
        <v>642</v>
      </c>
      <c r="U528" s="35"/>
      <c r="V528" s="35"/>
      <c r="W528" s="35"/>
      <c r="X528" s="35">
        <v>161</v>
      </c>
      <c r="Y528" s="35"/>
      <c r="Z528" s="35"/>
      <c r="AA528" s="35"/>
      <c r="AB528" s="35">
        <v>0</v>
      </c>
      <c r="AC528" s="35"/>
      <c r="AD528" s="35">
        <v>0</v>
      </c>
      <c r="AE528" s="35"/>
      <c r="AF528" s="35"/>
      <c r="AG528" s="35"/>
      <c r="AH528" s="35">
        <v>0</v>
      </c>
    </row>
    <row r="529" spans="1:34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</row>
    <row r="530" spans="1:34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1373</v>
      </c>
      <c r="G530" s="45"/>
      <c r="H530" s="45"/>
      <c r="I530" s="45"/>
      <c r="J530" s="44">
        <v>7287</v>
      </c>
      <c r="K530" s="44">
        <v>215</v>
      </c>
      <c r="L530" s="45"/>
      <c r="M530" s="44">
        <v>7502</v>
      </c>
      <c r="N530" s="45"/>
      <c r="O530" s="45"/>
      <c r="P530" s="45"/>
      <c r="Q530" s="44">
        <v>1546</v>
      </c>
      <c r="R530" s="44">
        <v>5748</v>
      </c>
      <c r="S530" s="45"/>
      <c r="T530" s="44">
        <v>7294</v>
      </c>
      <c r="U530" s="45"/>
      <c r="V530" s="45"/>
      <c r="W530" s="45"/>
      <c r="X530" s="44">
        <v>1581</v>
      </c>
      <c r="Y530" s="45"/>
      <c r="Z530" s="45"/>
      <c r="AA530" s="45"/>
      <c r="AB530" s="44">
        <v>0</v>
      </c>
      <c r="AC530" s="45"/>
      <c r="AD530" s="44">
        <v>0</v>
      </c>
      <c r="AE530" s="45"/>
      <c r="AF530" s="45"/>
      <c r="AG530" s="45"/>
      <c r="AH530" s="44">
        <v>0</v>
      </c>
    </row>
    <row r="531" spans="1:34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</row>
    <row r="532" spans="1:34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3613</v>
      </c>
      <c r="G532" s="45"/>
      <c r="H532" s="45"/>
      <c r="I532" s="45"/>
      <c r="J532" s="50">
        <v>15269</v>
      </c>
      <c r="K532" s="50">
        <v>511</v>
      </c>
      <c r="L532" s="45"/>
      <c r="M532" s="50">
        <v>15780</v>
      </c>
      <c r="N532" s="45"/>
      <c r="O532" s="45"/>
      <c r="P532" s="45"/>
      <c r="Q532" s="50">
        <v>4035</v>
      </c>
      <c r="R532" s="50">
        <v>11838</v>
      </c>
      <c r="S532" s="45"/>
      <c r="T532" s="50">
        <v>15873</v>
      </c>
      <c r="U532" s="45"/>
      <c r="V532" s="45"/>
      <c r="W532" s="45"/>
      <c r="X532" s="50">
        <v>3519</v>
      </c>
      <c r="Y532" s="45"/>
      <c r="Z532" s="45"/>
      <c r="AA532" s="45"/>
      <c r="AB532" s="50">
        <v>0</v>
      </c>
      <c r="AC532" s="45"/>
      <c r="AD532" s="50">
        <v>1</v>
      </c>
      <c r="AE532" s="45"/>
      <c r="AF532" s="45"/>
      <c r="AG532" s="45"/>
      <c r="AH532" s="50">
        <v>625</v>
      </c>
    </row>
    <row r="533" spans="1:34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</row>
    <row r="534" spans="1:34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</row>
    <row r="535" spans="1:34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</row>
    <row r="536" spans="1:34" ht="20.100000000000001" customHeight="1" x14ac:dyDescent="0.2">
      <c r="D536" s="2" t="s">
        <v>95</v>
      </c>
      <c r="F536" s="35">
        <v>169</v>
      </c>
      <c r="G536" s="35"/>
      <c r="H536" s="35"/>
      <c r="I536" s="35"/>
      <c r="J536" s="35">
        <v>1016</v>
      </c>
      <c r="K536" s="35">
        <v>35</v>
      </c>
      <c r="L536" s="35"/>
      <c r="M536" s="35">
        <v>1051</v>
      </c>
      <c r="N536" s="35"/>
      <c r="O536" s="35"/>
      <c r="P536" s="35"/>
      <c r="Q536" s="35">
        <v>443</v>
      </c>
      <c r="R536" s="35">
        <v>565</v>
      </c>
      <c r="S536" s="35"/>
      <c r="T536" s="35">
        <v>1008</v>
      </c>
      <c r="U536" s="35"/>
      <c r="V536" s="35"/>
      <c r="W536" s="35"/>
      <c r="X536" s="35">
        <v>212</v>
      </c>
      <c r="Y536" s="35"/>
      <c r="Z536" s="35"/>
      <c r="AA536" s="35"/>
      <c r="AB536" s="35">
        <v>0</v>
      </c>
      <c r="AC536" s="35"/>
      <c r="AD536" s="35">
        <v>0</v>
      </c>
      <c r="AE536" s="35"/>
      <c r="AF536" s="35"/>
      <c r="AG536" s="35"/>
      <c r="AH536" s="35">
        <v>0</v>
      </c>
    </row>
    <row r="537" spans="1:34" ht="19.5" customHeight="1" x14ac:dyDescent="0.2">
      <c r="D537" s="38" t="s">
        <v>96</v>
      </c>
      <c r="F537" s="39">
        <v>155</v>
      </c>
      <c r="G537" s="40"/>
      <c r="H537" s="40"/>
      <c r="I537" s="40"/>
      <c r="J537" s="39">
        <v>1034</v>
      </c>
      <c r="K537" s="39">
        <v>50</v>
      </c>
      <c r="L537" s="40"/>
      <c r="M537" s="39">
        <v>1084</v>
      </c>
      <c r="N537" s="40"/>
      <c r="O537" s="40"/>
      <c r="P537" s="40"/>
      <c r="Q537" s="39">
        <v>356</v>
      </c>
      <c r="R537" s="39">
        <v>676</v>
      </c>
      <c r="S537" s="40"/>
      <c r="T537" s="39">
        <v>1032</v>
      </c>
      <c r="U537" s="40"/>
      <c r="V537" s="40"/>
      <c r="W537" s="40"/>
      <c r="X537" s="39">
        <v>207</v>
      </c>
      <c r="Y537" s="40"/>
      <c r="Z537" s="40"/>
      <c r="AA537" s="40"/>
      <c r="AB537" s="39">
        <v>0</v>
      </c>
      <c r="AC537" s="40"/>
      <c r="AD537" s="39">
        <v>0</v>
      </c>
      <c r="AE537" s="40"/>
      <c r="AF537" s="40"/>
      <c r="AG537" s="40"/>
      <c r="AH537" s="39">
        <v>0</v>
      </c>
    </row>
    <row r="538" spans="1:34" ht="20.100000000000001" customHeight="1" x14ac:dyDescent="0.2">
      <c r="B538" s="5"/>
      <c r="D538" s="2" t="s">
        <v>112</v>
      </c>
      <c r="F538" s="35">
        <v>258</v>
      </c>
      <c r="G538" s="35"/>
      <c r="H538" s="35"/>
      <c r="I538" s="35"/>
      <c r="J538" s="35">
        <v>1112</v>
      </c>
      <c r="K538" s="35">
        <v>50</v>
      </c>
      <c r="L538" s="35"/>
      <c r="M538" s="35">
        <v>1162</v>
      </c>
      <c r="N538" s="35"/>
      <c r="O538" s="35"/>
      <c r="P538" s="35"/>
      <c r="Q538" s="35">
        <v>388</v>
      </c>
      <c r="R538" s="35">
        <v>830</v>
      </c>
      <c r="S538" s="35"/>
      <c r="T538" s="35">
        <v>1218</v>
      </c>
      <c r="U538" s="35"/>
      <c r="V538" s="35"/>
      <c r="W538" s="35"/>
      <c r="X538" s="35">
        <v>142</v>
      </c>
      <c r="Y538" s="35"/>
      <c r="Z538" s="35"/>
      <c r="AA538" s="35"/>
      <c r="AB538" s="35">
        <v>0</v>
      </c>
      <c r="AC538" s="35"/>
      <c r="AD538" s="35">
        <v>60</v>
      </c>
      <c r="AE538" s="35"/>
      <c r="AF538" s="35"/>
      <c r="AG538" s="35"/>
      <c r="AH538" s="35">
        <v>0</v>
      </c>
    </row>
    <row r="539" spans="1:34" ht="19.5" customHeight="1" x14ac:dyDescent="0.2">
      <c r="D539" s="38" t="s">
        <v>136</v>
      </c>
      <c r="F539" s="39">
        <v>351</v>
      </c>
      <c r="G539" s="40"/>
      <c r="H539" s="40"/>
      <c r="I539" s="40"/>
      <c r="J539" s="39">
        <v>1117</v>
      </c>
      <c r="K539" s="39">
        <v>58</v>
      </c>
      <c r="L539" s="40"/>
      <c r="M539" s="39">
        <v>1175</v>
      </c>
      <c r="N539" s="40"/>
      <c r="O539" s="40"/>
      <c r="P539" s="40"/>
      <c r="Q539" s="39">
        <v>357</v>
      </c>
      <c r="R539" s="39">
        <v>927</v>
      </c>
      <c r="S539" s="40"/>
      <c r="T539" s="39">
        <v>1284</v>
      </c>
      <c r="U539" s="40"/>
      <c r="V539" s="40"/>
      <c r="W539" s="40"/>
      <c r="X539" s="39">
        <v>180</v>
      </c>
      <c r="Y539" s="40"/>
      <c r="Z539" s="40"/>
      <c r="AA539" s="40"/>
      <c r="AB539" s="39">
        <v>0</v>
      </c>
      <c r="AC539" s="40"/>
      <c r="AD539" s="39">
        <v>62</v>
      </c>
      <c r="AE539" s="40"/>
      <c r="AF539" s="40"/>
      <c r="AG539" s="40"/>
      <c r="AH539" s="39">
        <v>137</v>
      </c>
    </row>
    <row r="540" spans="1:34" ht="20.100000000000001" customHeight="1" x14ac:dyDescent="0.2">
      <c r="D540" s="2" t="s">
        <v>113</v>
      </c>
      <c r="F540" s="35">
        <v>111</v>
      </c>
      <c r="G540" s="35"/>
      <c r="H540" s="35"/>
      <c r="I540" s="35"/>
      <c r="J540" s="35">
        <v>1054</v>
      </c>
      <c r="K540" s="35">
        <v>45</v>
      </c>
      <c r="L540" s="35"/>
      <c r="M540" s="35">
        <v>1099</v>
      </c>
      <c r="N540" s="35"/>
      <c r="O540" s="35"/>
      <c r="P540" s="35"/>
      <c r="Q540" s="35">
        <v>251</v>
      </c>
      <c r="R540" s="35">
        <v>831</v>
      </c>
      <c r="S540" s="35"/>
      <c r="T540" s="35">
        <v>1082</v>
      </c>
      <c r="U540" s="35"/>
      <c r="V540" s="35"/>
      <c r="W540" s="35"/>
      <c r="X540" s="35">
        <v>128</v>
      </c>
      <c r="Y540" s="35"/>
      <c r="Z540" s="35"/>
      <c r="AA540" s="35"/>
      <c r="AB540" s="35">
        <v>0</v>
      </c>
      <c r="AC540" s="35"/>
      <c r="AD540" s="35">
        <v>0</v>
      </c>
      <c r="AE540" s="35"/>
      <c r="AF540" s="35"/>
      <c r="AG540" s="35"/>
      <c r="AH540" s="35">
        <v>0</v>
      </c>
    </row>
    <row r="541" spans="1:34" ht="19.5" customHeight="1" x14ac:dyDescent="0.2">
      <c r="D541" s="38" t="s">
        <v>114</v>
      </c>
      <c r="F541" s="39">
        <v>146</v>
      </c>
      <c r="G541" s="40"/>
      <c r="H541" s="40"/>
      <c r="I541" s="40"/>
      <c r="J541" s="39">
        <v>1061</v>
      </c>
      <c r="K541" s="39">
        <v>35</v>
      </c>
      <c r="L541" s="40"/>
      <c r="M541" s="39">
        <v>1096</v>
      </c>
      <c r="N541" s="40"/>
      <c r="O541" s="40"/>
      <c r="P541" s="40"/>
      <c r="Q541" s="39">
        <v>426</v>
      </c>
      <c r="R541" s="39">
        <v>678</v>
      </c>
      <c r="S541" s="40"/>
      <c r="T541" s="39">
        <v>1104</v>
      </c>
      <c r="U541" s="40"/>
      <c r="V541" s="40"/>
      <c r="W541" s="40"/>
      <c r="X541" s="39">
        <v>138</v>
      </c>
      <c r="Y541" s="40"/>
      <c r="Z541" s="40"/>
      <c r="AA541" s="40"/>
      <c r="AB541" s="39">
        <v>0</v>
      </c>
      <c r="AC541" s="40"/>
      <c r="AD541" s="39">
        <v>0</v>
      </c>
      <c r="AE541" s="40"/>
      <c r="AF541" s="40"/>
      <c r="AG541" s="40"/>
      <c r="AH541" s="39">
        <v>0</v>
      </c>
    </row>
    <row r="542" spans="1:34" ht="20.100000000000001" customHeight="1" x14ac:dyDescent="0.2">
      <c r="D542" s="2" t="s">
        <v>101</v>
      </c>
      <c r="F542" s="35">
        <v>293</v>
      </c>
      <c r="G542" s="35"/>
      <c r="H542" s="35"/>
      <c r="I542" s="35"/>
      <c r="J542" s="35">
        <v>1103</v>
      </c>
      <c r="K542" s="35">
        <v>34</v>
      </c>
      <c r="L542" s="35"/>
      <c r="M542" s="35">
        <v>1137</v>
      </c>
      <c r="N542" s="35"/>
      <c r="O542" s="35"/>
      <c r="P542" s="35"/>
      <c r="Q542" s="35">
        <v>382</v>
      </c>
      <c r="R542" s="35">
        <v>817</v>
      </c>
      <c r="S542" s="35"/>
      <c r="T542" s="35">
        <v>1199</v>
      </c>
      <c r="U542" s="35"/>
      <c r="V542" s="35"/>
      <c r="W542" s="35"/>
      <c r="X542" s="35">
        <v>172</v>
      </c>
      <c r="Y542" s="35"/>
      <c r="Z542" s="35"/>
      <c r="AA542" s="35"/>
      <c r="AB542" s="35">
        <v>0</v>
      </c>
      <c r="AC542" s="35"/>
      <c r="AD542" s="35">
        <v>59</v>
      </c>
      <c r="AE542" s="35"/>
      <c r="AF542" s="35"/>
      <c r="AG542" s="35"/>
      <c r="AH542" s="35">
        <v>0</v>
      </c>
    </row>
    <row r="543" spans="1:34" ht="19.5" customHeight="1" x14ac:dyDescent="0.2">
      <c r="D543" s="38" t="s">
        <v>102</v>
      </c>
      <c r="F543" s="39">
        <v>90</v>
      </c>
      <c r="G543" s="40"/>
      <c r="H543" s="40"/>
      <c r="I543" s="40"/>
      <c r="J543" s="39">
        <v>1062</v>
      </c>
      <c r="K543" s="39">
        <v>34</v>
      </c>
      <c r="L543" s="40"/>
      <c r="M543" s="39">
        <v>1096</v>
      </c>
      <c r="N543" s="40"/>
      <c r="O543" s="40"/>
      <c r="P543" s="40"/>
      <c r="Q543" s="39">
        <v>349</v>
      </c>
      <c r="R543" s="39">
        <v>712</v>
      </c>
      <c r="S543" s="40"/>
      <c r="T543" s="39">
        <v>1061</v>
      </c>
      <c r="U543" s="40"/>
      <c r="V543" s="40"/>
      <c r="W543" s="40"/>
      <c r="X543" s="39">
        <v>125</v>
      </c>
      <c r="Y543" s="40"/>
      <c r="Z543" s="40"/>
      <c r="AA543" s="40"/>
      <c r="AB543" s="39">
        <v>0</v>
      </c>
      <c r="AC543" s="40"/>
      <c r="AD543" s="39">
        <v>0</v>
      </c>
      <c r="AE543" s="40"/>
      <c r="AF543" s="40"/>
      <c r="AG543" s="40"/>
      <c r="AH543" s="39">
        <v>0</v>
      </c>
    </row>
    <row r="544" spans="1:34" ht="20.100000000000001" customHeight="1" x14ac:dyDescent="0.2">
      <c r="B544" s="5"/>
      <c r="D544" s="2" t="s">
        <v>103</v>
      </c>
      <c r="F544" s="35">
        <v>266</v>
      </c>
      <c r="G544" s="35"/>
      <c r="H544" s="35"/>
      <c r="I544" s="35"/>
      <c r="J544" s="35">
        <v>1083</v>
      </c>
      <c r="K544" s="35">
        <v>26</v>
      </c>
      <c r="L544" s="35"/>
      <c r="M544" s="35">
        <v>1109</v>
      </c>
      <c r="N544" s="35"/>
      <c r="O544" s="35"/>
      <c r="P544" s="35"/>
      <c r="Q544" s="35">
        <v>351</v>
      </c>
      <c r="R544" s="35">
        <v>742</v>
      </c>
      <c r="S544" s="35"/>
      <c r="T544" s="35">
        <v>1093</v>
      </c>
      <c r="U544" s="35"/>
      <c r="V544" s="35"/>
      <c r="W544" s="35"/>
      <c r="X544" s="35">
        <v>282</v>
      </c>
      <c r="Y544" s="35"/>
      <c r="Z544" s="35"/>
      <c r="AA544" s="35"/>
      <c r="AB544" s="35">
        <v>0</v>
      </c>
      <c r="AC544" s="35"/>
      <c r="AD544" s="35">
        <v>0</v>
      </c>
      <c r="AE544" s="35"/>
      <c r="AF544" s="35"/>
      <c r="AG544" s="35"/>
      <c r="AH544" s="35">
        <v>35</v>
      </c>
    </row>
    <row r="545" spans="1:34" ht="19.5" customHeight="1" x14ac:dyDescent="0.2">
      <c r="D545" s="38" t="s">
        <v>116</v>
      </c>
      <c r="F545" s="39">
        <v>265</v>
      </c>
      <c r="G545" s="40"/>
      <c r="H545" s="40"/>
      <c r="I545" s="40"/>
      <c r="J545" s="39">
        <v>1084</v>
      </c>
      <c r="K545" s="39">
        <v>58</v>
      </c>
      <c r="L545" s="40"/>
      <c r="M545" s="39">
        <v>1142</v>
      </c>
      <c r="N545" s="40"/>
      <c r="O545" s="40"/>
      <c r="P545" s="40"/>
      <c r="Q545" s="39">
        <v>514</v>
      </c>
      <c r="R545" s="39">
        <v>698</v>
      </c>
      <c r="S545" s="40"/>
      <c r="T545" s="39">
        <v>1212</v>
      </c>
      <c r="U545" s="40"/>
      <c r="V545" s="40"/>
      <c r="W545" s="40"/>
      <c r="X545" s="39">
        <v>195</v>
      </c>
      <c r="Y545" s="40"/>
      <c r="Z545" s="40"/>
      <c r="AA545" s="40"/>
      <c r="AB545" s="39">
        <v>0</v>
      </c>
      <c r="AC545" s="40"/>
      <c r="AD545" s="39">
        <v>0</v>
      </c>
      <c r="AE545" s="40"/>
      <c r="AF545" s="40"/>
      <c r="AG545" s="40"/>
      <c r="AH545" s="39">
        <v>60</v>
      </c>
    </row>
    <row r="546" spans="1:34" ht="20.100000000000001" customHeight="1" x14ac:dyDescent="0.2">
      <c r="B546" s="5"/>
      <c r="D546" s="2" t="s">
        <v>158</v>
      </c>
      <c r="F546" s="35">
        <v>361</v>
      </c>
      <c r="G546" s="35"/>
      <c r="H546" s="35"/>
      <c r="I546" s="35"/>
      <c r="J546" s="35">
        <v>1092</v>
      </c>
      <c r="K546" s="35">
        <v>66</v>
      </c>
      <c r="L546" s="35"/>
      <c r="M546" s="35">
        <v>1158</v>
      </c>
      <c r="N546" s="35"/>
      <c r="O546" s="35"/>
      <c r="P546" s="35"/>
      <c r="Q546" s="35">
        <v>342</v>
      </c>
      <c r="R546" s="35">
        <v>939</v>
      </c>
      <c r="S546" s="35"/>
      <c r="T546" s="35">
        <v>1281</v>
      </c>
      <c r="U546" s="35"/>
      <c r="V546" s="35"/>
      <c r="W546" s="35"/>
      <c r="X546" s="35">
        <v>179</v>
      </c>
      <c r="Y546" s="35"/>
      <c r="Z546" s="35"/>
      <c r="AA546" s="35"/>
      <c r="AB546" s="35">
        <v>0</v>
      </c>
      <c r="AC546" s="35"/>
      <c r="AD546" s="35">
        <v>59</v>
      </c>
      <c r="AE546" s="35"/>
      <c r="AF546" s="35"/>
      <c r="AG546" s="35"/>
      <c r="AH546" s="35">
        <v>119</v>
      </c>
    </row>
    <row r="547" spans="1:34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845</v>
      </c>
      <c r="K547" s="39">
        <v>21</v>
      </c>
      <c r="L547" s="40"/>
      <c r="M547" s="39">
        <v>866</v>
      </c>
      <c r="N547" s="40"/>
      <c r="O547" s="40"/>
      <c r="P547" s="40"/>
      <c r="Q547" s="39">
        <v>201</v>
      </c>
      <c r="R547" s="39">
        <v>701</v>
      </c>
      <c r="S547" s="40"/>
      <c r="T547" s="39">
        <v>902</v>
      </c>
      <c r="U547" s="40"/>
      <c r="V547" s="40"/>
      <c r="W547" s="40"/>
      <c r="X547" s="39">
        <v>199</v>
      </c>
      <c r="Y547" s="40"/>
      <c r="Z547" s="40"/>
      <c r="AA547" s="40"/>
      <c r="AB547" s="39">
        <v>237</v>
      </c>
      <c r="AC547" s="40"/>
      <c r="AD547" s="39">
        <v>2</v>
      </c>
      <c r="AE547" s="40"/>
      <c r="AF547" s="40"/>
      <c r="AG547" s="40"/>
      <c r="AH547" s="39">
        <v>0</v>
      </c>
    </row>
    <row r="548" spans="1:34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</row>
    <row r="549" spans="1:34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2465</v>
      </c>
      <c r="G549" s="45"/>
      <c r="H549" s="45"/>
      <c r="I549" s="45"/>
      <c r="J549" s="44">
        <v>12663</v>
      </c>
      <c r="K549" s="44">
        <v>512</v>
      </c>
      <c r="L549" s="45"/>
      <c r="M549" s="44">
        <v>13175</v>
      </c>
      <c r="N549" s="45"/>
      <c r="O549" s="45"/>
      <c r="P549" s="45"/>
      <c r="Q549" s="44">
        <v>4360</v>
      </c>
      <c r="R549" s="44">
        <v>9116</v>
      </c>
      <c r="S549" s="45"/>
      <c r="T549" s="44">
        <v>13476</v>
      </c>
      <c r="U549" s="45"/>
      <c r="V549" s="45"/>
      <c r="W549" s="45"/>
      <c r="X549" s="44">
        <v>2159</v>
      </c>
      <c r="Y549" s="45"/>
      <c r="Z549" s="45"/>
      <c r="AA549" s="45"/>
      <c r="AB549" s="44">
        <v>237</v>
      </c>
      <c r="AC549" s="45"/>
      <c r="AD549" s="44">
        <v>242</v>
      </c>
      <c r="AE549" s="45"/>
      <c r="AF549" s="45"/>
      <c r="AG549" s="45"/>
      <c r="AH549" s="44">
        <v>351</v>
      </c>
    </row>
    <row r="550" spans="1:34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</row>
    <row r="551" spans="1:34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2465</v>
      </c>
      <c r="G551" s="45"/>
      <c r="H551" s="45"/>
      <c r="I551" s="45"/>
      <c r="J551" s="50">
        <v>12663</v>
      </c>
      <c r="K551" s="50">
        <v>512</v>
      </c>
      <c r="L551" s="45"/>
      <c r="M551" s="50">
        <v>13175</v>
      </c>
      <c r="N551" s="45"/>
      <c r="O551" s="45"/>
      <c r="P551" s="45"/>
      <c r="Q551" s="50">
        <v>4360</v>
      </c>
      <c r="R551" s="50">
        <v>9116</v>
      </c>
      <c r="S551" s="45"/>
      <c r="T551" s="50">
        <v>13476</v>
      </c>
      <c r="U551" s="45"/>
      <c r="V551" s="45"/>
      <c r="W551" s="45"/>
      <c r="X551" s="50">
        <v>2159</v>
      </c>
      <c r="Y551" s="45"/>
      <c r="Z551" s="45"/>
      <c r="AA551" s="45"/>
      <c r="AB551" s="50">
        <v>237</v>
      </c>
      <c r="AC551" s="45"/>
      <c r="AD551" s="50">
        <v>242</v>
      </c>
      <c r="AE551" s="45"/>
      <c r="AF551" s="45"/>
      <c r="AG551" s="45"/>
      <c r="AH551" s="50">
        <v>351</v>
      </c>
    </row>
    <row r="552" spans="1:34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</row>
    <row r="553" spans="1:34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</row>
    <row r="554" spans="1:34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</row>
    <row r="555" spans="1:34" ht="20.100000000000001" customHeight="1" x14ac:dyDescent="0.2">
      <c r="D555" s="2" t="s">
        <v>121</v>
      </c>
      <c r="F555" s="35">
        <v>355</v>
      </c>
      <c r="G555" s="35"/>
      <c r="H555" s="35"/>
      <c r="I555" s="35"/>
      <c r="J555" s="35">
        <v>2111</v>
      </c>
      <c r="K555" s="35">
        <v>49</v>
      </c>
      <c r="L555" s="35"/>
      <c r="M555" s="35">
        <v>2160</v>
      </c>
      <c r="N555" s="35"/>
      <c r="O555" s="35"/>
      <c r="P555" s="35"/>
      <c r="Q555" s="35">
        <v>322</v>
      </c>
      <c r="R555" s="35">
        <v>1814</v>
      </c>
      <c r="S555" s="35"/>
      <c r="T555" s="35">
        <v>2136</v>
      </c>
      <c r="U555" s="35"/>
      <c r="V555" s="35"/>
      <c r="W555" s="35"/>
      <c r="X555" s="35">
        <v>379</v>
      </c>
      <c r="Y555" s="35"/>
      <c r="Z555" s="35"/>
      <c r="AA555" s="35"/>
      <c r="AB555" s="35">
        <v>0</v>
      </c>
      <c r="AC555" s="35"/>
      <c r="AD555" s="35">
        <v>0</v>
      </c>
      <c r="AE555" s="35"/>
      <c r="AF555" s="35"/>
      <c r="AG555" s="35"/>
      <c r="AH555" s="35">
        <v>0</v>
      </c>
    </row>
    <row r="556" spans="1:34" ht="19.5" customHeight="1" x14ac:dyDescent="0.2">
      <c r="D556" s="38" t="s">
        <v>96</v>
      </c>
      <c r="F556" s="39">
        <v>316</v>
      </c>
      <c r="G556" s="40"/>
      <c r="H556" s="40"/>
      <c r="I556" s="40"/>
      <c r="J556" s="39">
        <v>2123</v>
      </c>
      <c r="K556" s="39">
        <v>80</v>
      </c>
      <c r="L556" s="40"/>
      <c r="M556" s="39">
        <v>2203</v>
      </c>
      <c r="N556" s="40"/>
      <c r="O556" s="40"/>
      <c r="P556" s="40"/>
      <c r="Q556" s="39">
        <v>440</v>
      </c>
      <c r="R556" s="39">
        <v>1718</v>
      </c>
      <c r="S556" s="40"/>
      <c r="T556" s="39">
        <v>2158</v>
      </c>
      <c r="U556" s="40"/>
      <c r="V556" s="40"/>
      <c r="W556" s="40"/>
      <c r="X556" s="39">
        <v>361</v>
      </c>
      <c r="Y556" s="40"/>
      <c r="Z556" s="40"/>
      <c r="AA556" s="40"/>
      <c r="AB556" s="39">
        <v>0</v>
      </c>
      <c r="AC556" s="40"/>
      <c r="AD556" s="39">
        <v>0</v>
      </c>
      <c r="AE556" s="40"/>
      <c r="AF556" s="40"/>
      <c r="AG556" s="40"/>
      <c r="AH556" s="39">
        <v>125</v>
      </c>
    </row>
    <row r="557" spans="1:34" ht="20.100000000000001" customHeight="1" x14ac:dyDescent="0.2">
      <c r="D557" s="2" t="s">
        <v>97</v>
      </c>
      <c r="F557" s="35">
        <v>348</v>
      </c>
      <c r="G557" s="35"/>
      <c r="H557" s="35"/>
      <c r="I557" s="35"/>
      <c r="J557" s="35">
        <v>2164</v>
      </c>
      <c r="K557" s="35">
        <v>43</v>
      </c>
      <c r="L557" s="35"/>
      <c r="M557" s="35">
        <v>2207</v>
      </c>
      <c r="N557" s="35"/>
      <c r="O557" s="35"/>
      <c r="P557" s="35"/>
      <c r="Q557" s="35">
        <v>362</v>
      </c>
      <c r="R557" s="35">
        <v>1808</v>
      </c>
      <c r="S557" s="35"/>
      <c r="T557" s="35">
        <v>2170</v>
      </c>
      <c r="U557" s="35"/>
      <c r="V557" s="35"/>
      <c r="W557" s="35"/>
      <c r="X557" s="35">
        <v>385</v>
      </c>
      <c r="Y557" s="35"/>
      <c r="Z557" s="35"/>
      <c r="AA557" s="35"/>
      <c r="AB557" s="35">
        <v>0</v>
      </c>
      <c r="AC557" s="35"/>
      <c r="AD557" s="35">
        <v>0</v>
      </c>
      <c r="AE557" s="35"/>
      <c r="AF557" s="35"/>
      <c r="AG557" s="35"/>
      <c r="AH557" s="35">
        <v>27</v>
      </c>
    </row>
    <row r="558" spans="1:34" ht="19.5" customHeight="1" x14ac:dyDescent="0.2">
      <c r="D558" s="38" t="s">
        <v>98</v>
      </c>
      <c r="F558" s="39">
        <v>171</v>
      </c>
      <c r="G558" s="40"/>
      <c r="H558" s="40"/>
      <c r="I558" s="40"/>
      <c r="J558" s="39">
        <v>798</v>
      </c>
      <c r="K558" s="39">
        <v>45</v>
      </c>
      <c r="L558" s="40"/>
      <c r="M558" s="39">
        <v>843</v>
      </c>
      <c r="N558" s="40"/>
      <c r="O558" s="40"/>
      <c r="P558" s="40"/>
      <c r="Q558" s="39">
        <v>231</v>
      </c>
      <c r="R558" s="39">
        <v>653</v>
      </c>
      <c r="S558" s="40"/>
      <c r="T558" s="39">
        <v>884</v>
      </c>
      <c r="U558" s="40"/>
      <c r="V558" s="40"/>
      <c r="W558" s="40"/>
      <c r="X558" s="39">
        <v>130</v>
      </c>
      <c r="Y558" s="40"/>
      <c r="Z558" s="40"/>
      <c r="AA558" s="40"/>
      <c r="AB558" s="39">
        <v>0</v>
      </c>
      <c r="AC558" s="40"/>
      <c r="AD558" s="39">
        <v>0</v>
      </c>
      <c r="AE558" s="40"/>
      <c r="AF558" s="40"/>
      <c r="AG558" s="40"/>
      <c r="AH558" s="39">
        <v>0</v>
      </c>
    </row>
    <row r="559" spans="1:34" ht="20.100000000000001" customHeight="1" x14ac:dyDescent="0.2">
      <c r="D559" s="2" t="s">
        <v>113</v>
      </c>
      <c r="F559" s="35">
        <v>111</v>
      </c>
      <c r="G559" s="35"/>
      <c r="H559" s="35"/>
      <c r="I559" s="35"/>
      <c r="J559" s="35">
        <v>802</v>
      </c>
      <c r="K559" s="35">
        <v>33</v>
      </c>
      <c r="L559" s="35"/>
      <c r="M559" s="35">
        <v>835</v>
      </c>
      <c r="N559" s="35"/>
      <c r="O559" s="35"/>
      <c r="P559" s="35"/>
      <c r="Q559" s="35">
        <v>193</v>
      </c>
      <c r="R559" s="35">
        <v>662</v>
      </c>
      <c r="S559" s="35"/>
      <c r="T559" s="35">
        <v>855</v>
      </c>
      <c r="U559" s="35"/>
      <c r="V559" s="35"/>
      <c r="W559" s="35"/>
      <c r="X559" s="35">
        <v>91</v>
      </c>
      <c r="Y559" s="35"/>
      <c r="Z559" s="35"/>
      <c r="AA559" s="35"/>
      <c r="AB559" s="35">
        <v>0</v>
      </c>
      <c r="AC559" s="35"/>
      <c r="AD559" s="35">
        <v>0</v>
      </c>
      <c r="AE559" s="35"/>
      <c r="AF559" s="35"/>
      <c r="AG559" s="35"/>
      <c r="AH559" s="35">
        <v>0</v>
      </c>
    </row>
    <row r="560" spans="1:34" ht="19.5" customHeight="1" x14ac:dyDescent="0.2">
      <c r="D560" s="38" t="s">
        <v>114</v>
      </c>
      <c r="F560" s="39">
        <v>158</v>
      </c>
      <c r="G560" s="40"/>
      <c r="H560" s="40"/>
      <c r="I560" s="40"/>
      <c r="J560" s="39">
        <v>816</v>
      </c>
      <c r="K560" s="39">
        <v>39</v>
      </c>
      <c r="L560" s="40"/>
      <c r="M560" s="39">
        <v>855</v>
      </c>
      <c r="N560" s="40"/>
      <c r="O560" s="40"/>
      <c r="P560" s="40"/>
      <c r="Q560" s="39">
        <v>192</v>
      </c>
      <c r="R560" s="39">
        <v>689</v>
      </c>
      <c r="S560" s="40"/>
      <c r="T560" s="39">
        <v>881</v>
      </c>
      <c r="U560" s="40"/>
      <c r="V560" s="40"/>
      <c r="W560" s="40"/>
      <c r="X560" s="39">
        <v>132</v>
      </c>
      <c r="Y560" s="40"/>
      <c r="Z560" s="40"/>
      <c r="AA560" s="40"/>
      <c r="AB560" s="39">
        <v>0</v>
      </c>
      <c r="AC560" s="40"/>
      <c r="AD560" s="39">
        <v>0</v>
      </c>
      <c r="AE560" s="40"/>
      <c r="AF560" s="40"/>
      <c r="AG560" s="40"/>
      <c r="AH560" s="39">
        <v>13</v>
      </c>
    </row>
    <row r="561" spans="1:34" ht="20.100000000000001" customHeight="1" x14ac:dyDescent="0.2">
      <c r="D561" s="2" t="s">
        <v>115</v>
      </c>
      <c r="F561" s="35">
        <v>132</v>
      </c>
      <c r="G561" s="35"/>
      <c r="H561" s="35"/>
      <c r="I561" s="35"/>
      <c r="J561" s="35">
        <v>802</v>
      </c>
      <c r="K561" s="35">
        <v>28</v>
      </c>
      <c r="L561" s="35"/>
      <c r="M561" s="35">
        <v>830</v>
      </c>
      <c r="N561" s="35"/>
      <c r="O561" s="35"/>
      <c r="P561" s="35"/>
      <c r="Q561" s="35">
        <v>174</v>
      </c>
      <c r="R561" s="35">
        <v>649</v>
      </c>
      <c r="S561" s="35"/>
      <c r="T561" s="35">
        <v>823</v>
      </c>
      <c r="U561" s="35"/>
      <c r="V561" s="35"/>
      <c r="W561" s="35"/>
      <c r="X561" s="35">
        <v>139</v>
      </c>
      <c r="Y561" s="35"/>
      <c r="Z561" s="35"/>
      <c r="AA561" s="35"/>
      <c r="AB561" s="35">
        <v>0</v>
      </c>
      <c r="AC561" s="35"/>
      <c r="AD561" s="35">
        <v>0</v>
      </c>
      <c r="AE561" s="35"/>
      <c r="AF561" s="35"/>
      <c r="AG561" s="35"/>
      <c r="AH561" s="35">
        <v>0</v>
      </c>
    </row>
    <row r="562" spans="1:34" ht="19.5" customHeight="1" x14ac:dyDescent="0.2">
      <c r="D562" s="38" t="s">
        <v>102</v>
      </c>
      <c r="F562" s="39">
        <v>408</v>
      </c>
      <c r="G562" s="40"/>
      <c r="H562" s="40"/>
      <c r="I562" s="40"/>
      <c r="J562" s="39">
        <v>2124</v>
      </c>
      <c r="K562" s="39">
        <v>68</v>
      </c>
      <c r="L562" s="40"/>
      <c r="M562" s="39">
        <v>2192</v>
      </c>
      <c r="N562" s="40"/>
      <c r="O562" s="40"/>
      <c r="P562" s="40"/>
      <c r="Q562" s="39">
        <v>427</v>
      </c>
      <c r="R562" s="39">
        <v>1895</v>
      </c>
      <c r="S562" s="40"/>
      <c r="T562" s="39">
        <v>2322</v>
      </c>
      <c r="U562" s="40"/>
      <c r="V562" s="40"/>
      <c r="W562" s="40"/>
      <c r="X562" s="39">
        <v>278</v>
      </c>
      <c r="Y562" s="40"/>
      <c r="Z562" s="40"/>
      <c r="AA562" s="40"/>
      <c r="AB562" s="39">
        <v>0</v>
      </c>
      <c r="AC562" s="40"/>
      <c r="AD562" s="39">
        <v>0</v>
      </c>
      <c r="AE562" s="40"/>
      <c r="AF562" s="40"/>
      <c r="AG562" s="40"/>
      <c r="AH562" s="39">
        <v>64</v>
      </c>
    </row>
    <row r="563" spans="1:34" ht="20.100000000000001" customHeight="1" x14ac:dyDescent="0.2">
      <c r="D563" s="2" t="s">
        <v>103</v>
      </c>
      <c r="F563" s="35">
        <v>58</v>
      </c>
      <c r="G563" s="35"/>
      <c r="H563" s="35"/>
      <c r="I563" s="35"/>
      <c r="J563" s="35">
        <v>799</v>
      </c>
      <c r="K563" s="35">
        <v>23</v>
      </c>
      <c r="L563" s="35"/>
      <c r="M563" s="35">
        <v>822</v>
      </c>
      <c r="N563" s="35"/>
      <c r="O563" s="35"/>
      <c r="P563" s="35"/>
      <c r="Q563" s="35">
        <v>121</v>
      </c>
      <c r="R563" s="35">
        <v>728</v>
      </c>
      <c r="S563" s="35"/>
      <c r="T563" s="35">
        <v>849</v>
      </c>
      <c r="U563" s="35"/>
      <c r="V563" s="35"/>
      <c r="W563" s="35"/>
      <c r="X563" s="35">
        <v>31</v>
      </c>
      <c r="Y563" s="35"/>
      <c r="Z563" s="35"/>
      <c r="AA563" s="35"/>
      <c r="AB563" s="35">
        <v>0</v>
      </c>
      <c r="AC563" s="35"/>
      <c r="AD563" s="35">
        <v>0</v>
      </c>
      <c r="AE563" s="35"/>
      <c r="AF563" s="35"/>
      <c r="AG563" s="35"/>
      <c r="AH563" s="35">
        <v>0</v>
      </c>
    </row>
    <row r="564" spans="1:34" ht="19.5" customHeight="1" x14ac:dyDescent="0.2">
      <c r="D564" s="38" t="s">
        <v>116</v>
      </c>
      <c r="F564" s="39">
        <v>356</v>
      </c>
      <c r="G564" s="40"/>
      <c r="H564" s="40"/>
      <c r="I564" s="40"/>
      <c r="J564" s="39">
        <v>2131</v>
      </c>
      <c r="K564" s="39">
        <v>37</v>
      </c>
      <c r="L564" s="40"/>
      <c r="M564" s="39">
        <v>2168</v>
      </c>
      <c r="N564" s="40"/>
      <c r="O564" s="40"/>
      <c r="P564" s="40"/>
      <c r="Q564" s="39">
        <v>320</v>
      </c>
      <c r="R564" s="39">
        <v>1839</v>
      </c>
      <c r="S564" s="40"/>
      <c r="T564" s="39">
        <v>2159</v>
      </c>
      <c r="U564" s="40"/>
      <c r="V564" s="40"/>
      <c r="W564" s="40"/>
      <c r="X564" s="39">
        <v>365</v>
      </c>
      <c r="Y564" s="40"/>
      <c r="Z564" s="40"/>
      <c r="AA564" s="40"/>
      <c r="AB564" s="39">
        <v>0</v>
      </c>
      <c r="AC564" s="40"/>
      <c r="AD564" s="39">
        <v>0</v>
      </c>
      <c r="AE564" s="40"/>
      <c r="AF564" s="40"/>
      <c r="AG564" s="40"/>
      <c r="AH564" s="39">
        <v>0</v>
      </c>
    </row>
    <row r="565" spans="1:34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</row>
    <row r="566" spans="1:34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2413</v>
      </c>
      <c r="G566" s="45"/>
      <c r="H566" s="45"/>
      <c r="I566" s="45"/>
      <c r="J566" s="44">
        <v>14670</v>
      </c>
      <c r="K566" s="44">
        <v>445</v>
      </c>
      <c r="L566" s="45"/>
      <c r="M566" s="44">
        <v>15115</v>
      </c>
      <c r="N566" s="45"/>
      <c r="O566" s="45"/>
      <c r="P566" s="45"/>
      <c r="Q566" s="44">
        <v>2782</v>
      </c>
      <c r="R566" s="44">
        <v>12455</v>
      </c>
      <c r="S566" s="45"/>
      <c r="T566" s="44">
        <v>15237</v>
      </c>
      <c r="U566" s="45"/>
      <c r="V566" s="45"/>
      <c r="W566" s="45"/>
      <c r="X566" s="44">
        <v>2291</v>
      </c>
      <c r="Y566" s="45"/>
      <c r="Z566" s="45"/>
      <c r="AA566" s="45"/>
      <c r="AB566" s="44">
        <v>0</v>
      </c>
      <c r="AC566" s="45"/>
      <c r="AD566" s="44">
        <v>0</v>
      </c>
      <c r="AE566" s="45"/>
      <c r="AF566" s="45"/>
      <c r="AG566" s="45"/>
      <c r="AH566" s="44">
        <v>229</v>
      </c>
    </row>
    <row r="567" spans="1:34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</row>
    <row r="568" spans="1:34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2413</v>
      </c>
      <c r="G568" s="45"/>
      <c r="H568" s="45"/>
      <c r="I568" s="45"/>
      <c r="J568" s="50">
        <v>14670</v>
      </c>
      <c r="K568" s="50">
        <v>445</v>
      </c>
      <c r="L568" s="45"/>
      <c r="M568" s="50">
        <v>15115</v>
      </c>
      <c r="N568" s="45"/>
      <c r="O568" s="45"/>
      <c r="P568" s="45"/>
      <c r="Q568" s="50">
        <v>2782</v>
      </c>
      <c r="R568" s="50">
        <v>12455</v>
      </c>
      <c r="S568" s="45"/>
      <c r="T568" s="50">
        <v>15237</v>
      </c>
      <c r="U568" s="45"/>
      <c r="V568" s="45"/>
      <c r="W568" s="45"/>
      <c r="X568" s="50">
        <v>2291</v>
      </c>
      <c r="Y568" s="45"/>
      <c r="Z568" s="45"/>
      <c r="AA568" s="45"/>
      <c r="AB568" s="50">
        <v>0</v>
      </c>
      <c r="AC568" s="45"/>
      <c r="AD568" s="50">
        <v>0</v>
      </c>
      <c r="AE568" s="45"/>
      <c r="AF568" s="45"/>
      <c r="AG568" s="45"/>
      <c r="AH568" s="50">
        <v>229</v>
      </c>
    </row>
    <row r="569" spans="1:34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</row>
    <row r="570" spans="1:34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</row>
    <row r="571" spans="1:34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</row>
    <row r="572" spans="1:34" ht="20.100000000000001" customHeight="1" x14ac:dyDescent="0.2">
      <c r="D572" s="2" t="s">
        <v>95</v>
      </c>
      <c r="F572" s="35">
        <v>513</v>
      </c>
      <c r="G572" s="35"/>
      <c r="H572" s="35"/>
      <c r="I572" s="35"/>
      <c r="J572" s="35">
        <v>2164</v>
      </c>
      <c r="K572" s="35">
        <v>81</v>
      </c>
      <c r="L572" s="35"/>
      <c r="M572" s="35">
        <v>2245</v>
      </c>
      <c r="N572" s="35"/>
      <c r="O572" s="35"/>
      <c r="P572" s="35"/>
      <c r="Q572" s="35">
        <v>493</v>
      </c>
      <c r="R572" s="35">
        <v>1919</v>
      </c>
      <c r="S572" s="35"/>
      <c r="T572" s="35">
        <v>2412</v>
      </c>
      <c r="U572" s="35"/>
      <c r="V572" s="35"/>
      <c r="W572" s="35"/>
      <c r="X572" s="35">
        <v>346</v>
      </c>
      <c r="Y572" s="35"/>
      <c r="Z572" s="35"/>
      <c r="AA572" s="35"/>
      <c r="AB572" s="35">
        <v>0</v>
      </c>
      <c r="AC572" s="35"/>
      <c r="AD572" s="35">
        <v>0</v>
      </c>
      <c r="AE572" s="35"/>
      <c r="AF572" s="35"/>
      <c r="AG572" s="35"/>
      <c r="AH572" s="35">
        <v>587</v>
      </c>
    </row>
    <row r="573" spans="1:34" ht="19.5" customHeight="1" x14ac:dyDescent="0.2">
      <c r="D573" s="38" t="s">
        <v>96</v>
      </c>
      <c r="F573" s="39">
        <v>291</v>
      </c>
      <c r="G573" s="40"/>
      <c r="H573" s="40"/>
      <c r="I573" s="40"/>
      <c r="J573" s="39">
        <v>2117</v>
      </c>
      <c r="K573" s="39">
        <v>77</v>
      </c>
      <c r="L573" s="40"/>
      <c r="M573" s="39">
        <v>2194</v>
      </c>
      <c r="N573" s="40"/>
      <c r="O573" s="40"/>
      <c r="P573" s="40"/>
      <c r="Q573" s="39">
        <v>735</v>
      </c>
      <c r="R573" s="39">
        <v>1588</v>
      </c>
      <c r="S573" s="40"/>
      <c r="T573" s="39">
        <v>2323</v>
      </c>
      <c r="U573" s="40"/>
      <c r="V573" s="40"/>
      <c r="W573" s="40"/>
      <c r="X573" s="39">
        <v>273</v>
      </c>
      <c r="Y573" s="40"/>
      <c r="Z573" s="40"/>
      <c r="AA573" s="40"/>
      <c r="AB573" s="39">
        <v>0</v>
      </c>
      <c r="AC573" s="40"/>
      <c r="AD573" s="39">
        <v>0</v>
      </c>
      <c r="AE573" s="40"/>
      <c r="AF573" s="40"/>
      <c r="AG573" s="40"/>
      <c r="AH573" s="39">
        <v>4</v>
      </c>
    </row>
    <row r="574" spans="1:34" ht="20.100000000000001" customHeight="1" x14ac:dyDescent="0.2">
      <c r="D574" s="2" t="s">
        <v>112</v>
      </c>
      <c r="F574" s="35">
        <v>413</v>
      </c>
      <c r="G574" s="35"/>
      <c r="H574" s="35"/>
      <c r="I574" s="35"/>
      <c r="J574" s="35">
        <v>2133</v>
      </c>
      <c r="K574" s="35">
        <v>118</v>
      </c>
      <c r="L574" s="35"/>
      <c r="M574" s="35">
        <v>2251</v>
      </c>
      <c r="N574" s="35"/>
      <c r="O574" s="35"/>
      <c r="P574" s="35"/>
      <c r="Q574" s="35">
        <v>708</v>
      </c>
      <c r="R574" s="35">
        <v>1547</v>
      </c>
      <c r="S574" s="35"/>
      <c r="T574" s="35">
        <v>2255</v>
      </c>
      <c r="U574" s="35"/>
      <c r="V574" s="35"/>
      <c r="W574" s="35"/>
      <c r="X574" s="35">
        <v>409</v>
      </c>
      <c r="Y574" s="35"/>
      <c r="Z574" s="35"/>
      <c r="AA574" s="35"/>
      <c r="AB574" s="35">
        <v>0</v>
      </c>
      <c r="AC574" s="35"/>
      <c r="AD574" s="35">
        <v>0</v>
      </c>
      <c r="AE574" s="35"/>
      <c r="AF574" s="35"/>
      <c r="AG574" s="35"/>
      <c r="AH574" s="35">
        <v>605</v>
      </c>
    </row>
    <row r="575" spans="1:34" ht="19.5" customHeight="1" x14ac:dyDescent="0.2">
      <c r="D575" s="38" t="s">
        <v>98</v>
      </c>
      <c r="F575" s="39">
        <v>405</v>
      </c>
      <c r="G575" s="40"/>
      <c r="H575" s="40"/>
      <c r="I575" s="40"/>
      <c r="J575" s="39">
        <v>2117</v>
      </c>
      <c r="K575" s="39">
        <v>44</v>
      </c>
      <c r="L575" s="40"/>
      <c r="M575" s="39">
        <v>2161</v>
      </c>
      <c r="N575" s="40"/>
      <c r="O575" s="40"/>
      <c r="P575" s="40"/>
      <c r="Q575" s="39">
        <v>571</v>
      </c>
      <c r="R575" s="39">
        <v>1578</v>
      </c>
      <c r="S575" s="40"/>
      <c r="T575" s="39">
        <v>2149</v>
      </c>
      <c r="U575" s="40"/>
      <c r="V575" s="40"/>
      <c r="W575" s="40"/>
      <c r="X575" s="39">
        <v>417</v>
      </c>
      <c r="Y575" s="40"/>
      <c r="Z575" s="40"/>
      <c r="AA575" s="40"/>
      <c r="AB575" s="39">
        <v>0</v>
      </c>
      <c r="AC575" s="40"/>
      <c r="AD575" s="39">
        <v>0</v>
      </c>
      <c r="AE575" s="40"/>
      <c r="AF575" s="40"/>
      <c r="AG575" s="40"/>
      <c r="AH575" s="39">
        <v>357</v>
      </c>
    </row>
    <row r="576" spans="1:34" ht="20.100000000000001" customHeight="1" x14ac:dyDescent="0.2">
      <c r="D576" s="2" t="s">
        <v>113</v>
      </c>
      <c r="F576" s="35">
        <v>472</v>
      </c>
      <c r="G576" s="35"/>
      <c r="H576" s="35"/>
      <c r="I576" s="35"/>
      <c r="J576" s="35">
        <v>2154</v>
      </c>
      <c r="K576" s="35">
        <v>78</v>
      </c>
      <c r="L576" s="35"/>
      <c r="M576" s="35">
        <v>2232</v>
      </c>
      <c r="N576" s="35"/>
      <c r="O576" s="35"/>
      <c r="P576" s="35"/>
      <c r="Q576" s="35">
        <v>494</v>
      </c>
      <c r="R576" s="35">
        <v>1862</v>
      </c>
      <c r="S576" s="35"/>
      <c r="T576" s="35">
        <v>2360</v>
      </c>
      <c r="U576" s="35"/>
      <c r="V576" s="35"/>
      <c r="W576" s="35"/>
      <c r="X576" s="35">
        <v>344</v>
      </c>
      <c r="Y576" s="35"/>
      <c r="Z576" s="35"/>
      <c r="AA576" s="35"/>
      <c r="AB576" s="35">
        <v>0</v>
      </c>
      <c r="AC576" s="35"/>
      <c r="AD576" s="35">
        <v>0</v>
      </c>
      <c r="AE576" s="35"/>
      <c r="AF576" s="35"/>
      <c r="AG576" s="35"/>
      <c r="AH576" s="35">
        <v>500</v>
      </c>
    </row>
    <row r="577" spans="1:34" ht="19.5" customHeight="1" x14ac:dyDescent="0.2">
      <c r="D577" s="38" t="s">
        <v>114</v>
      </c>
      <c r="F577" s="39">
        <v>427</v>
      </c>
      <c r="G577" s="40"/>
      <c r="H577" s="40"/>
      <c r="I577" s="40"/>
      <c r="J577" s="39">
        <v>2139</v>
      </c>
      <c r="K577" s="39">
        <v>78</v>
      </c>
      <c r="L577" s="40"/>
      <c r="M577" s="39">
        <v>2217</v>
      </c>
      <c r="N577" s="40"/>
      <c r="O577" s="40"/>
      <c r="P577" s="40"/>
      <c r="Q577" s="39">
        <v>768</v>
      </c>
      <c r="R577" s="39">
        <v>1508</v>
      </c>
      <c r="S577" s="40"/>
      <c r="T577" s="39">
        <v>2276</v>
      </c>
      <c r="U577" s="40"/>
      <c r="V577" s="40"/>
      <c r="W577" s="40"/>
      <c r="X577" s="39">
        <v>368</v>
      </c>
      <c r="Y577" s="40"/>
      <c r="Z577" s="40"/>
      <c r="AA577" s="40"/>
      <c r="AB577" s="39">
        <v>0</v>
      </c>
      <c r="AC577" s="40"/>
      <c r="AD577" s="39">
        <v>0</v>
      </c>
      <c r="AE577" s="40"/>
      <c r="AF577" s="40"/>
      <c r="AG577" s="40"/>
      <c r="AH577" s="39">
        <v>0</v>
      </c>
    </row>
    <row r="578" spans="1:34" ht="20.100000000000001" customHeight="1" x14ac:dyDescent="0.2">
      <c r="D578" s="2" t="s">
        <v>115</v>
      </c>
      <c r="F578" s="35">
        <v>347</v>
      </c>
      <c r="G578" s="35"/>
      <c r="H578" s="35"/>
      <c r="I578" s="35"/>
      <c r="J578" s="35">
        <v>2107</v>
      </c>
      <c r="K578" s="35">
        <v>72</v>
      </c>
      <c r="L578" s="35"/>
      <c r="M578" s="35">
        <v>2179</v>
      </c>
      <c r="N578" s="35"/>
      <c r="O578" s="35"/>
      <c r="P578" s="35"/>
      <c r="Q578" s="35">
        <v>616</v>
      </c>
      <c r="R578" s="35">
        <v>1564</v>
      </c>
      <c r="S578" s="35"/>
      <c r="T578" s="35">
        <v>2180</v>
      </c>
      <c r="U578" s="35"/>
      <c r="V578" s="35"/>
      <c r="W578" s="35"/>
      <c r="X578" s="35">
        <v>346</v>
      </c>
      <c r="Y578" s="35"/>
      <c r="Z578" s="35"/>
      <c r="AA578" s="35"/>
      <c r="AB578" s="35">
        <v>0</v>
      </c>
      <c r="AC578" s="35"/>
      <c r="AD578" s="35">
        <v>0</v>
      </c>
      <c r="AE578" s="35"/>
      <c r="AF578" s="35"/>
      <c r="AG578" s="35"/>
      <c r="AH578" s="35">
        <v>0</v>
      </c>
    </row>
    <row r="579" spans="1:34" ht="19.5" customHeight="1" x14ac:dyDescent="0.2">
      <c r="D579" s="38" t="s">
        <v>102</v>
      </c>
      <c r="F579" s="39">
        <v>396</v>
      </c>
      <c r="G579" s="40"/>
      <c r="H579" s="40"/>
      <c r="I579" s="40"/>
      <c r="J579" s="39">
        <v>2139</v>
      </c>
      <c r="K579" s="39">
        <v>114</v>
      </c>
      <c r="L579" s="40"/>
      <c r="M579" s="39">
        <v>2253</v>
      </c>
      <c r="N579" s="40"/>
      <c r="O579" s="40"/>
      <c r="P579" s="40"/>
      <c r="Q579" s="39">
        <v>836</v>
      </c>
      <c r="R579" s="39">
        <v>1517</v>
      </c>
      <c r="S579" s="40"/>
      <c r="T579" s="39">
        <v>2353</v>
      </c>
      <c r="U579" s="40"/>
      <c r="V579" s="40"/>
      <c r="W579" s="40"/>
      <c r="X579" s="39">
        <v>296</v>
      </c>
      <c r="Y579" s="40"/>
      <c r="Z579" s="40"/>
      <c r="AA579" s="40"/>
      <c r="AB579" s="39">
        <v>0</v>
      </c>
      <c r="AC579" s="40"/>
      <c r="AD579" s="39">
        <v>0</v>
      </c>
      <c r="AE579" s="40"/>
      <c r="AF579" s="40"/>
      <c r="AG579" s="40"/>
      <c r="AH579" s="39">
        <v>0</v>
      </c>
    </row>
    <row r="580" spans="1:34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</row>
    <row r="581" spans="1:34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3264</v>
      </c>
      <c r="G581" s="45"/>
      <c r="H581" s="45"/>
      <c r="I581" s="45"/>
      <c r="J581" s="44">
        <v>17070</v>
      </c>
      <c r="K581" s="44">
        <v>662</v>
      </c>
      <c r="L581" s="45"/>
      <c r="M581" s="44">
        <v>17732</v>
      </c>
      <c r="N581" s="45"/>
      <c r="O581" s="45"/>
      <c r="P581" s="45"/>
      <c r="Q581" s="44">
        <v>5221</v>
      </c>
      <c r="R581" s="44">
        <v>13083</v>
      </c>
      <c r="S581" s="45"/>
      <c r="T581" s="44">
        <v>18308</v>
      </c>
      <c r="U581" s="45"/>
      <c r="V581" s="45"/>
      <c r="W581" s="45"/>
      <c r="X581" s="44">
        <v>2799</v>
      </c>
      <c r="Y581" s="45"/>
      <c r="Z581" s="45"/>
      <c r="AA581" s="45"/>
      <c r="AB581" s="44">
        <v>0</v>
      </c>
      <c r="AC581" s="45"/>
      <c r="AD581" s="44">
        <v>0</v>
      </c>
      <c r="AE581" s="45"/>
      <c r="AF581" s="45"/>
      <c r="AG581" s="45"/>
      <c r="AH581" s="44">
        <v>2053</v>
      </c>
    </row>
    <row r="582" spans="1:34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</row>
    <row r="583" spans="1:34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3264</v>
      </c>
      <c r="G583" s="45"/>
      <c r="H583" s="45"/>
      <c r="I583" s="45"/>
      <c r="J583" s="50">
        <v>17070</v>
      </c>
      <c r="K583" s="50">
        <v>662</v>
      </c>
      <c r="L583" s="45"/>
      <c r="M583" s="50">
        <v>17732</v>
      </c>
      <c r="N583" s="45"/>
      <c r="O583" s="45"/>
      <c r="P583" s="45"/>
      <c r="Q583" s="50">
        <v>5221</v>
      </c>
      <c r="R583" s="50">
        <v>13083</v>
      </c>
      <c r="S583" s="45"/>
      <c r="T583" s="50">
        <v>18308</v>
      </c>
      <c r="U583" s="45"/>
      <c r="V583" s="45"/>
      <c r="W583" s="45"/>
      <c r="X583" s="50">
        <v>2799</v>
      </c>
      <c r="Y583" s="45"/>
      <c r="Z583" s="45"/>
      <c r="AA583" s="45"/>
      <c r="AB583" s="50">
        <v>0</v>
      </c>
      <c r="AC583" s="45"/>
      <c r="AD583" s="50">
        <v>0</v>
      </c>
      <c r="AE583" s="45"/>
      <c r="AF583" s="45"/>
      <c r="AG583" s="45"/>
      <c r="AH583" s="50">
        <v>2053</v>
      </c>
    </row>
    <row r="584" spans="1:34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</row>
    <row r="585" spans="1:34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</row>
    <row r="586" spans="1:34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</row>
    <row r="587" spans="1:34" ht="20.100000000000001" customHeight="1" x14ac:dyDescent="0.2">
      <c r="D587" s="2" t="s">
        <v>95</v>
      </c>
      <c r="F587" s="35">
        <v>476</v>
      </c>
      <c r="G587" s="35"/>
      <c r="H587" s="35"/>
      <c r="I587" s="35"/>
      <c r="J587" s="35">
        <v>2402</v>
      </c>
      <c r="K587" s="35">
        <v>65</v>
      </c>
      <c r="L587" s="35"/>
      <c r="M587" s="35">
        <v>2467</v>
      </c>
      <c r="N587" s="35"/>
      <c r="O587" s="35"/>
      <c r="P587" s="35"/>
      <c r="Q587" s="35">
        <v>200</v>
      </c>
      <c r="R587" s="35">
        <v>2337</v>
      </c>
      <c r="S587" s="35"/>
      <c r="T587" s="35">
        <v>2537</v>
      </c>
      <c r="U587" s="35"/>
      <c r="V587" s="35"/>
      <c r="W587" s="35"/>
      <c r="X587" s="35">
        <v>406</v>
      </c>
      <c r="Y587" s="35"/>
      <c r="Z587" s="35"/>
      <c r="AA587" s="35"/>
      <c r="AB587" s="35">
        <v>0</v>
      </c>
      <c r="AC587" s="35"/>
      <c r="AD587" s="35">
        <v>0</v>
      </c>
      <c r="AE587" s="35"/>
      <c r="AF587" s="35"/>
      <c r="AG587" s="35"/>
      <c r="AH587" s="35">
        <v>214</v>
      </c>
    </row>
    <row r="588" spans="1:34" ht="19.5" customHeight="1" x14ac:dyDescent="0.2">
      <c r="D588" s="38" t="s">
        <v>96</v>
      </c>
      <c r="F588" s="39">
        <v>460</v>
      </c>
      <c r="G588" s="40"/>
      <c r="H588" s="40"/>
      <c r="I588" s="40"/>
      <c r="J588" s="39">
        <v>2440</v>
      </c>
      <c r="K588" s="39">
        <v>65</v>
      </c>
      <c r="L588" s="40"/>
      <c r="M588" s="39">
        <v>2505</v>
      </c>
      <c r="N588" s="40"/>
      <c r="O588" s="40"/>
      <c r="P588" s="40"/>
      <c r="Q588" s="39">
        <v>231</v>
      </c>
      <c r="R588" s="39">
        <v>2338</v>
      </c>
      <c r="S588" s="40"/>
      <c r="T588" s="39">
        <v>2570</v>
      </c>
      <c r="U588" s="40"/>
      <c r="V588" s="40"/>
      <c r="W588" s="40"/>
      <c r="X588" s="39">
        <v>395</v>
      </c>
      <c r="Y588" s="40"/>
      <c r="Z588" s="40"/>
      <c r="AA588" s="40"/>
      <c r="AB588" s="39">
        <v>0</v>
      </c>
      <c r="AC588" s="40"/>
      <c r="AD588" s="39">
        <v>0</v>
      </c>
      <c r="AE588" s="40"/>
      <c r="AF588" s="40"/>
      <c r="AG588" s="40"/>
      <c r="AH588" s="39">
        <v>54</v>
      </c>
    </row>
    <row r="589" spans="1:34" ht="20.100000000000001" customHeight="1" x14ac:dyDescent="0.2">
      <c r="D589" s="2" t="s">
        <v>112</v>
      </c>
      <c r="F589" s="35">
        <v>119</v>
      </c>
      <c r="G589" s="35"/>
      <c r="H589" s="35"/>
      <c r="I589" s="35"/>
      <c r="J589" s="35">
        <v>455</v>
      </c>
      <c r="K589" s="35">
        <v>20</v>
      </c>
      <c r="L589" s="35"/>
      <c r="M589" s="35">
        <v>475</v>
      </c>
      <c r="N589" s="35"/>
      <c r="O589" s="35"/>
      <c r="P589" s="35"/>
      <c r="Q589" s="35">
        <v>85</v>
      </c>
      <c r="R589" s="35">
        <v>414</v>
      </c>
      <c r="S589" s="35"/>
      <c r="T589" s="35">
        <v>499</v>
      </c>
      <c r="U589" s="35"/>
      <c r="V589" s="35"/>
      <c r="W589" s="35"/>
      <c r="X589" s="35">
        <v>95</v>
      </c>
      <c r="Y589" s="35"/>
      <c r="Z589" s="35"/>
      <c r="AA589" s="35"/>
      <c r="AB589" s="35">
        <v>0</v>
      </c>
      <c r="AC589" s="35"/>
      <c r="AD589" s="35">
        <v>0</v>
      </c>
      <c r="AE589" s="35"/>
      <c r="AF589" s="35"/>
      <c r="AG589" s="35"/>
      <c r="AH589" s="35">
        <v>0</v>
      </c>
    </row>
    <row r="590" spans="1:34" ht="19.5" customHeight="1" x14ac:dyDescent="0.2">
      <c r="D590" s="38" t="s">
        <v>98</v>
      </c>
      <c r="F590" s="39">
        <v>134</v>
      </c>
      <c r="G590" s="40"/>
      <c r="H590" s="40"/>
      <c r="I590" s="40"/>
      <c r="J590" s="39">
        <v>445</v>
      </c>
      <c r="K590" s="39">
        <v>10</v>
      </c>
      <c r="L590" s="40"/>
      <c r="M590" s="39">
        <v>455</v>
      </c>
      <c r="N590" s="40"/>
      <c r="O590" s="40"/>
      <c r="P590" s="40"/>
      <c r="Q590" s="39">
        <v>61</v>
      </c>
      <c r="R590" s="39">
        <v>435</v>
      </c>
      <c r="S590" s="40"/>
      <c r="T590" s="39">
        <v>496</v>
      </c>
      <c r="U590" s="40"/>
      <c r="V590" s="40"/>
      <c r="W590" s="40"/>
      <c r="X590" s="39">
        <v>93</v>
      </c>
      <c r="Y590" s="40"/>
      <c r="Z590" s="40"/>
      <c r="AA590" s="40"/>
      <c r="AB590" s="39">
        <v>0</v>
      </c>
      <c r="AC590" s="40"/>
      <c r="AD590" s="39">
        <v>0</v>
      </c>
      <c r="AE590" s="40"/>
      <c r="AF590" s="40"/>
      <c r="AG590" s="40"/>
      <c r="AH590" s="39">
        <v>0</v>
      </c>
    </row>
    <row r="591" spans="1:34" ht="20.100000000000001" customHeight="1" x14ac:dyDescent="0.2">
      <c r="D591" s="2" t="s">
        <v>115</v>
      </c>
      <c r="F591" s="35">
        <v>304</v>
      </c>
      <c r="G591" s="35"/>
      <c r="H591" s="35"/>
      <c r="I591" s="35"/>
      <c r="J591" s="35">
        <v>1314</v>
      </c>
      <c r="K591" s="35">
        <v>13</v>
      </c>
      <c r="L591" s="35"/>
      <c r="M591" s="35">
        <v>1327</v>
      </c>
      <c r="N591" s="35"/>
      <c r="O591" s="35"/>
      <c r="P591" s="35"/>
      <c r="Q591" s="35">
        <v>245</v>
      </c>
      <c r="R591" s="35">
        <v>1106</v>
      </c>
      <c r="S591" s="35"/>
      <c r="T591" s="35">
        <v>1351</v>
      </c>
      <c r="U591" s="35"/>
      <c r="V591" s="35"/>
      <c r="W591" s="35"/>
      <c r="X591" s="35">
        <v>280</v>
      </c>
      <c r="Y591" s="35"/>
      <c r="Z591" s="35"/>
      <c r="AA591" s="35"/>
      <c r="AB591" s="35">
        <v>0</v>
      </c>
      <c r="AC591" s="35"/>
      <c r="AD591" s="35">
        <v>0</v>
      </c>
      <c r="AE591" s="35"/>
      <c r="AF591" s="35"/>
      <c r="AG591" s="35"/>
      <c r="AH591" s="35">
        <v>0</v>
      </c>
    </row>
    <row r="592" spans="1:34" ht="19.5" customHeight="1" x14ac:dyDescent="0.2">
      <c r="D592" s="38" t="s">
        <v>102</v>
      </c>
      <c r="F592" s="39">
        <v>263</v>
      </c>
      <c r="G592" s="40"/>
      <c r="H592" s="40"/>
      <c r="I592" s="40"/>
      <c r="J592" s="39">
        <v>1309</v>
      </c>
      <c r="K592" s="39">
        <v>24</v>
      </c>
      <c r="L592" s="40"/>
      <c r="M592" s="39">
        <v>1333</v>
      </c>
      <c r="N592" s="40"/>
      <c r="O592" s="40"/>
      <c r="P592" s="40"/>
      <c r="Q592" s="39">
        <v>238</v>
      </c>
      <c r="R592" s="39">
        <v>1085</v>
      </c>
      <c r="S592" s="40"/>
      <c r="T592" s="39">
        <v>1323</v>
      </c>
      <c r="U592" s="40"/>
      <c r="V592" s="40"/>
      <c r="W592" s="40"/>
      <c r="X592" s="39">
        <v>273</v>
      </c>
      <c r="Y592" s="40"/>
      <c r="Z592" s="40"/>
      <c r="AA592" s="40"/>
      <c r="AB592" s="39">
        <v>0</v>
      </c>
      <c r="AC592" s="40"/>
      <c r="AD592" s="39">
        <v>0</v>
      </c>
      <c r="AE592" s="40"/>
      <c r="AF592" s="40"/>
      <c r="AG592" s="40"/>
      <c r="AH592" s="39">
        <v>0</v>
      </c>
    </row>
    <row r="593" spans="1:34" ht="20.100000000000001" customHeight="1" x14ac:dyDescent="0.2">
      <c r="D593" s="2" t="s">
        <v>103</v>
      </c>
      <c r="F593" s="35">
        <v>256</v>
      </c>
      <c r="G593" s="35"/>
      <c r="H593" s="35"/>
      <c r="I593" s="35"/>
      <c r="J593" s="35">
        <v>1306</v>
      </c>
      <c r="K593" s="35">
        <v>31</v>
      </c>
      <c r="L593" s="35"/>
      <c r="M593" s="35">
        <v>1337</v>
      </c>
      <c r="N593" s="35"/>
      <c r="O593" s="35"/>
      <c r="P593" s="35"/>
      <c r="Q593" s="35">
        <v>269</v>
      </c>
      <c r="R593" s="35">
        <v>996</v>
      </c>
      <c r="S593" s="35"/>
      <c r="T593" s="35">
        <v>1265</v>
      </c>
      <c r="U593" s="35"/>
      <c r="V593" s="35"/>
      <c r="W593" s="35"/>
      <c r="X593" s="35">
        <v>328</v>
      </c>
      <c r="Y593" s="35"/>
      <c r="Z593" s="35"/>
      <c r="AA593" s="35"/>
      <c r="AB593" s="35">
        <v>0</v>
      </c>
      <c r="AC593" s="35"/>
      <c r="AD593" s="35">
        <v>0</v>
      </c>
      <c r="AE593" s="35"/>
      <c r="AF593" s="35"/>
      <c r="AG593" s="35"/>
      <c r="AH593" s="35">
        <v>0</v>
      </c>
    </row>
    <row r="594" spans="1:34" ht="19.5" customHeight="1" x14ac:dyDescent="0.2">
      <c r="D594" s="38" t="s">
        <v>116</v>
      </c>
      <c r="F594" s="39">
        <v>290</v>
      </c>
      <c r="G594" s="40"/>
      <c r="H594" s="40"/>
      <c r="I594" s="40"/>
      <c r="J594" s="39">
        <v>1299</v>
      </c>
      <c r="K594" s="39">
        <v>52</v>
      </c>
      <c r="L594" s="40"/>
      <c r="M594" s="39">
        <v>1351</v>
      </c>
      <c r="N594" s="40"/>
      <c r="O594" s="40"/>
      <c r="P594" s="40"/>
      <c r="Q594" s="39">
        <v>292</v>
      </c>
      <c r="R594" s="39">
        <v>992</v>
      </c>
      <c r="S594" s="40"/>
      <c r="T594" s="39">
        <v>1284</v>
      </c>
      <c r="U594" s="40"/>
      <c r="V594" s="40"/>
      <c r="W594" s="40"/>
      <c r="X594" s="39">
        <v>357</v>
      </c>
      <c r="Y594" s="40"/>
      <c r="Z594" s="40"/>
      <c r="AA594" s="40"/>
      <c r="AB594" s="39">
        <v>0</v>
      </c>
      <c r="AC594" s="40"/>
      <c r="AD594" s="39">
        <v>0</v>
      </c>
      <c r="AE594" s="40"/>
      <c r="AF594" s="40"/>
      <c r="AG594" s="40"/>
      <c r="AH594" s="39">
        <v>122</v>
      </c>
    </row>
    <row r="595" spans="1:34" ht="20.100000000000001" customHeight="1" x14ac:dyDescent="0.2">
      <c r="D595" s="2" t="s">
        <v>105</v>
      </c>
      <c r="F595" s="35">
        <v>386</v>
      </c>
      <c r="G595" s="35"/>
      <c r="H595" s="35"/>
      <c r="I595" s="35"/>
      <c r="J595" s="35">
        <v>2432</v>
      </c>
      <c r="K595" s="35">
        <v>130</v>
      </c>
      <c r="L595" s="35"/>
      <c r="M595" s="35">
        <v>2562</v>
      </c>
      <c r="N595" s="35"/>
      <c r="O595" s="35"/>
      <c r="P595" s="35"/>
      <c r="Q595" s="35">
        <v>362</v>
      </c>
      <c r="R595" s="35">
        <v>2268</v>
      </c>
      <c r="S595" s="35"/>
      <c r="T595" s="35">
        <v>2630</v>
      </c>
      <c r="U595" s="35"/>
      <c r="V595" s="35"/>
      <c r="W595" s="35"/>
      <c r="X595" s="35">
        <v>318</v>
      </c>
      <c r="Y595" s="35"/>
      <c r="Z595" s="35"/>
      <c r="AA595" s="35"/>
      <c r="AB595" s="35">
        <v>0</v>
      </c>
      <c r="AC595" s="35"/>
      <c r="AD595" s="35">
        <v>0</v>
      </c>
      <c r="AE595" s="35"/>
      <c r="AF595" s="35"/>
      <c r="AG595" s="35"/>
      <c r="AH595" s="35">
        <v>84</v>
      </c>
    </row>
    <row r="596" spans="1:34" ht="19.5" customHeight="1" x14ac:dyDescent="0.2">
      <c r="D596" s="38" t="s">
        <v>193</v>
      </c>
      <c r="F596" s="39">
        <v>422</v>
      </c>
      <c r="G596" s="40"/>
      <c r="H596" s="40"/>
      <c r="I596" s="40"/>
      <c r="J596" s="39">
        <v>2438</v>
      </c>
      <c r="K596" s="39">
        <v>18</v>
      </c>
      <c r="L596" s="40"/>
      <c r="M596" s="39">
        <v>2456</v>
      </c>
      <c r="N596" s="40"/>
      <c r="O596" s="40"/>
      <c r="P596" s="40"/>
      <c r="Q596" s="39">
        <v>178</v>
      </c>
      <c r="R596" s="39">
        <v>2251</v>
      </c>
      <c r="S596" s="40"/>
      <c r="T596" s="39">
        <v>2429</v>
      </c>
      <c r="U596" s="40"/>
      <c r="V596" s="40"/>
      <c r="W596" s="40"/>
      <c r="X596" s="39">
        <v>449</v>
      </c>
      <c r="Y596" s="40"/>
      <c r="Z596" s="40"/>
      <c r="AA596" s="40"/>
      <c r="AB596" s="39">
        <v>0</v>
      </c>
      <c r="AC596" s="40"/>
      <c r="AD596" s="39">
        <v>0</v>
      </c>
      <c r="AE596" s="40"/>
      <c r="AF596" s="40"/>
      <c r="AG596" s="40"/>
      <c r="AH596" s="39">
        <v>231</v>
      </c>
    </row>
    <row r="597" spans="1:34" ht="20.100000000000001" customHeight="1" x14ac:dyDescent="0.2">
      <c r="D597" s="2" t="s">
        <v>107</v>
      </c>
      <c r="F597" s="35">
        <v>208</v>
      </c>
      <c r="G597" s="35"/>
      <c r="H597" s="35"/>
      <c r="I597" s="35"/>
      <c r="J597" s="35">
        <v>1339</v>
      </c>
      <c r="K597" s="35">
        <v>50</v>
      </c>
      <c r="L597" s="35"/>
      <c r="M597" s="35">
        <v>1389</v>
      </c>
      <c r="N597" s="35"/>
      <c r="O597" s="35"/>
      <c r="P597" s="35"/>
      <c r="Q597" s="35">
        <v>383</v>
      </c>
      <c r="R597" s="35">
        <v>973</v>
      </c>
      <c r="S597" s="35"/>
      <c r="T597" s="35">
        <v>1356</v>
      </c>
      <c r="U597" s="35"/>
      <c r="V597" s="35"/>
      <c r="W597" s="35"/>
      <c r="X597" s="35">
        <v>241</v>
      </c>
      <c r="Y597" s="35"/>
      <c r="Z597" s="35"/>
      <c r="AA597" s="35"/>
      <c r="AB597" s="35">
        <v>0</v>
      </c>
      <c r="AC597" s="35"/>
      <c r="AD597" s="35">
        <v>0</v>
      </c>
      <c r="AE597" s="35"/>
      <c r="AF597" s="35"/>
      <c r="AG597" s="35"/>
      <c r="AH597" s="35">
        <v>0</v>
      </c>
    </row>
    <row r="598" spans="1:34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</row>
    <row r="599" spans="1:34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3318</v>
      </c>
      <c r="G599" s="45"/>
      <c r="H599" s="45"/>
      <c r="I599" s="45"/>
      <c r="J599" s="44">
        <v>17179</v>
      </c>
      <c r="K599" s="44">
        <v>478</v>
      </c>
      <c r="L599" s="45"/>
      <c r="M599" s="44">
        <v>17657</v>
      </c>
      <c r="N599" s="45"/>
      <c r="O599" s="45"/>
      <c r="P599" s="45"/>
      <c r="Q599" s="44">
        <v>2544</v>
      </c>
      <c r="R599" s="44">
        <v>15195</v>
      </c>
      <c r="S599" s="45"/>
      <c r="T599" s="44">
        <v>17740</v>
      </c>
      <c r="U599" s="45"/>
      <c r="V599" s="45"/>
      <c r="W599" s="45"/>
      <c r="X599" s="44">
        <v>3235</v>
      </c>
      <c r="Y599" s="45"/>
      <c r="Z599" s="45"/>
      <c r="AA599" s="45"/>
      <c r="AB599" s="44">
        <v>0</v>
      </c>
      <c r="AC599" s="45"/>
      <c r="AD599" s="44">
        <v>0</v>
      </c>
      <c r="AE599" s="45"/>
      <c r="AF599" s="45"/>
      <c r="AG599" s="45"/>
      <c r="AH599" s="44">
        <v>705</v>
      </c>
    </row>
    <row r="600" spans="1:34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</row>
    <row r="601" spans="1:34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</row>
    <row r="602" spans="1:34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241</v>
      </c>
      <c r="G602" s="35"/>
      <c r="H602" s="35"/>
      <c r="I602" s="35"/>
      <c r="J602" s="35">
        <v>1174</v>
      </c>
      <c r="K602" s="35">
        <v>39</v>
      </c>
      <c r="L602" s="35"/>
      <c r="M602" s="35">
        <v>1213</v>
      </c>
      <c r="N602" s="35"/>
      <c r="O602" s="35"/>
      <c r="P602" s="35"/>
      <c r="Q602" s="35">
        <v>406</v>
      </c>
      <c r="R602" s="35">
        <v>873</v>
      </c>
      <c r="S602" s="35"/>
      <c r="T602" s="35">
        <v>1279</v>
      </c>
      <c r="U602" s="35"/>
      <c r="V602" s="35"/>
      <c r="W602" s="35"/>
      <c r="X602" s="35">
        <v>175</v>
      </c>
      <c r="Y602" s="35"/>
      <c r="Z602" s="35"/>
      <c r="AA602" s="35"/>
      <c r="AB602" s="35">
        <v>0</v>
      </c>
      <c r="AC602" s="35"/>
      <c r="AD602" s="35">
        <v>0</v>
      </c>
      <c r="AE602" s="35"/>
      <c r="AF602" s="35"/>
      <c r="AG602" s="35"/>
      <c r="AH602" s="35">
        <v>0</v>
      </c>
    </row>
    <row r="603" spans="1:34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</row>
    <row r="604" spans="1:34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241</v>
      </c>
      <c r="G604" s="45"/>
      <c r="H604" s="45"/>
      <c r="I604" s="45"/>
      <c r="J604" s="44">
        <v>1174</v>
      </c>
      <c r="K604" s="44">
        <v>39</v>
      </c>
      <c r="L604" s="45"/>
      <c r="M604" s="44">
        <v>1213</v>
      </c>
      <c r="N604" s="45"/>
      <c r="O604" s="45"/>
      <c r="P604" s="45"/>
      <c r="Q604" s="44">
        <v>406</v>
      </c>
      <c r="R604" s="44">
        <v>873</v>
      </c>
      <c r="S604" s="45"/>
      <c r="T604" s="44">
        <v>1279</v>
      </c>
      <c r="U604" s="45"/>
      <c r="V604" s="45"/>
      <c r="W604" s="45"/>
      <c r="X604" s="44">
        <v>175</v>
      </c>
      <c r="Y604" s="45"/>
      <c r="Z604" s="45"/>
      <c r="AA604" s="45"/>
      <c r="AB604" s="44">
        <v>0</v>
      </c>
      <c r="AC604" s="45"/>
      <c r="AD604" s="44">
        <v>0</v>
      </c>
      <c r="AE604" s="45"/>
      <c r="AF604" s="45"/>
      <c r="AG604" s="45"/>
      <c r="AH604" s="44">
        <v>0</v>
      </c>
    </row>
    <row r="605" spans="1:34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</row>
    <row r="606" spans="1:34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</row>
    <row r="607" spans="1:34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/>
      <c r="M607" s="35">
        <v>0</v>
      </c>
      <c r="N607" s="35"/>
      <c r="O607" s="35"/>
      <c r="P607" s="35"/>
      <c r="Q607" s="35">
        <v>0</v>
      </c>
      <c r="R607" s="35">
        <v>0</v>
      </c>
      <c r="S607" s="35"/>
      <c r="T607" s="35">
        <v>0</v>
      </c>
      <c r="U607" s="35"/>
      <c r="V607" s="35"/>
      <c r="W607" s="35"/>
      <c r="X607" s="35">
        <v>0</v>
      </c>
      <c r="Y607" s="35"/>
      <c r="Z607" s="35"/>
      <c r="AA607" s="35"/>
      <c r="AB607" s="35">
        <v>0</v>
      </c>
      <c r="AC607" s="35"/>
      <c r="AD607" s="35">
        <v>0</v>
      </c>
      <c r="AE607" s="35"/>
      <c r="AF607" s="35"/>
      <c r="AG607" s="35"/>
      <c r="AH607" s="35">
        <v>0</v>
      </c>
    </row>
    <row r="608" spans="1:34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40"/>
      <c r="M608" s="39">
        <v>0</v>
      </c>
      <c r="N608" s="40"/>
      <c r="O608" s="40"/>
      <c r="P608" s="40"/>
      <c r="Q608" s="39">
        <v>0</v>
      </c>
      <c r="R608" s="39">
        <v>0</v>
      </c>
      <c r="S608" s="40"/>
      <c r="T608" s="39">
        <v>0</v>
      </c>
      <c r="U608" s="40"/>
      <c r="V608" s="40"/>
      <c r="W608" s="40"/>
      <c r="X608" s="39">
        <v>0</v>
      </c>
      <c r="Y608" s="40"/>
      <c r="Z608" s="40"/>
      <c r="AA608" s="40"/>
      <c r="AB608" s="39">
        <v>0</v>
      </c>
      <c r="AC608" s="40"/>
      <c r="AD608" s="39">
        <v>0</v>
      </c>
      <c r="AE608" s="40"/>
      <c r="AF608" s="40"/>
      <c r="AG608" s="40"/>
      <c r="AH608" s="39">
        <v>0</v>
      </c>
    </row>
    <row r="609" spans="1:34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/>
      <c r="M609" s="35">
        <v>0</v>
      </c>
      <c r="N609" s="35"/>
      <c r="O609" s="35"/>
      <c r="P609" s="35"/>
      <c r="Q609" s="35">
        <v>0</v>
      </c>
      <c r="R609" s="35">
        <v>0</v>
      </c>
      <c r="S609" s="35"/>
      <c r="T609" s="35">
        <v>0</v>
      </c>
      <c r="U609" s="35"/>
      <c r="V609" s="35"/>
      <c r="W609" s="35"/>
      <c r="X609" s="35">
        <v>0</v>
      </c>
      <c r="Y609" s="35"/>
      <c r="Z609" s="35"/>
      <c r="AA609" s="35"/>
      <c r="AB609" s="35">
        <v>0</v>
      </c>
      <c r="AC609" s="35"/>
      <c r="AD609" s="35">
        <v>0</v>
      </c>
      <c r="AE609" s="35"/>
      <c r="AF609" s="35"/>
      <c r="AG609" s="35"/>
      <c r="AH609" s="35">
        <v>0</v>
      </c>
    </row>
    <row r="610" spans="1:34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</row>
    <row r="611" spans="1:34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5"/>
      <c r="M611" s="44">
        <v>0</v>
      </c>
      <c r="N611" s="45"/>
      <c r="O611" s="45"/>
      <c r="P611" s="45"/>
      <c r="Q611" s="44">
        <v>0</v>
      </c>
      <c r="R611" s="44">
        <v>0</v>
      </c>
      <c r="S611" s="45"/>
      <c r="T611" s="44">
        <v>0</v>
      </c>
      <c r="U611" s="45"/>
      <c r="V611" s="45"/>
      <c r="W611" s="45"/>
      <c r="X611" s="44">
        <v>0</v>
      </c>
      <c r="Y611" s="45"/>
      <c r="Z611" s="45"/>
      <c r="AA611" s="45"/>
      <c r="AB611" s="44">
        <v>0</v>
      </c>
      <c r="AC611" s="45"/>
      <c r="AD611" s="44">
        <v>0</v>
      </c>
      <c r="AE611" s="45"/>
      <c r="AF611" s="45"/>
      <c r="AG611" s="45"/>
      <c r="AH611" s="44">
        <v>0</v>
      </c>
    </row>
    <row r="612" spans="1:34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</row>
    <row r="613" spans="1:34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3559</v>
      </c>
      <c r="G613" s="45"/>
      <c r="H613" s="45"/>
      <c r="I613" s="45"/>
      <c r="J613" s="50">
        <v>18353</v>
      </c>
      <c r="K613" s="50">
        <v>517</v>
      </c>
      <c r="L613" s="45"/>
      <c r="M613" s="50">
        <v>18870</v>
      </c>
      <c r="N613" s="45"/>
      <c r="O613" s="45"/>
      <c r="P613" s="45"/>
      <c r="Q613" s="50">
        <v>2950</v>
      </c>
      <c r="R613" s="50">
        <v>16068</v>
      </c>
      <c r="S613" s="45"/>
      <c r="T613" s="50">
        <v>19019</v>
      </c>
      <c r="U613" s="45"/>
      <c r="V613" s="45"/>
      <c r="W613" s="45"/>
      <c r="X613" s="50">
        <v>3410</v>
      </c>
      <c r="Y613" s="45"/>
      <c r="Z613" s="45"/>
      <c r="AA613" s="45"/>
      <c r="AB613" s="50">
        <v>0</v>
      </c>
      <c r="AC613" s="45"/>
      <c r="AD613" s="50">
        <v>0</v>
      </c>
      <c r="AE613" s="45"/>
      <c r="AF613" s="45"/>
      <c r="AG613" s="45"/>
      <c r="AH613" s="50">
        <v>705</v>
      </c>
    </row>
    <row r="614" spans="1:34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</row>
    <row r="615" spans="1:34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</row>
    <row r="616" spans="1:34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</row>
    <row r="617" spans="1:34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/>
      <c r="M617" s="35">
        <v>0</v>
      </c>
      <c r="N617" s="35"/>
      <c r="O617" s="35"/>
      <c r="P617" s="35"/>
      <c r="Q617" s="35">
        <v>0</v>
      </c>
      <c r="R617" s="35">
        <v>0</v>
      </c>
      <c r="S617" s="35"/>
      <c r="T617" s="35">
        <v>0</v>
      </c>
      <c r="U617" s="35"/>
      <c r="V617" s="35"/>
      <c r="W617" s="35"/>
      <c r="X617" s="35">
        <v>0</v>
      </c>
      <c r="Y617" s="35"/>
      <c r="Z617" s="35"/>
      <c r="AA617" s="35"/>
      <c r="AB617" s="35">
        <v>0</v>
      </c>
      <c r="AC617" s="35"/>
      <c r="AD617" s="35">
        <v>0</v>
      </c>
      <c r="AE617" s="35"/>
      <c r="AF617" s="35"/>
      <c r="AG617" s="35"/>
      <c r="AH617" s="35">
        <v>0</v>
      </c>
    </row>
    <row r="618" spans="1:34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40"/>
      <c r="M618" s="39">
        <v>0</v>
      </c>
      <c r="N618" s="40"/>
      <c r="O618" s="40"/>
      <c r="P618" s="40"/>
      <c r="Q618" s="39">
        <v>0</v>
      </c>
      <c r="R618" s="39">
        <v>0</v>
      </c>
      <c r="S618" s="40"/>
      <c r="T618" s="39">
        <v>0</v>
      </c>
      <c r="U618" s="40"/>
      <c r="V618" s="40"/>
      <c r="W618" s="40"/>
      <c r="X618" s="39">
        <v>0</v>
      </c>
      <c r="Y618" s="40"/>
      <c r="Z618" s="40"/>
      <c r="AA618" s="40"/>
      <c r="AB618" s="39">
        <v>0</v>
      </c>
      <c r="AC618" s="40"/>
      <c r="AD618" s="39">
        <v>0</v>
      </c>
      <c r="AE618" s="40"/>
      <c r="AF618" s="40"/>
      <c r="AG618" s="40"/>
      <c r="AH618" s="39">
        <v>0</v>
      </c>
    </row>
    <row r="619" spans="1:34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</row>
    <row r="620" spans="1:34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5"/>
      <c r="M620" s="44">
        <v>0</v>
      </c>
      <c r="N620" s="45"/>
      <c r="O620" s="45"/>
      <c r="P620" s="45"/>
      <c r="Q620" s="44">
        <v>0</v>
      </c>
      <c r="R620" s="44">
        <v>0</v>
      </c>
      <c r="S620" s="45"/>
      <c r="T620" s="44">
        <v>0</v>
      </c>
      <c r="U620" s="45"/>
      <c r="V620" s="45"/>
      <c r="W620" s="45"/>
      <c r="X620" s="44">
        <v>0</v>
      </c>
      <c r="Y620" s="45"/>
      <c r="Z620" s="45"/>
      <c r="AA620" s="45"/>
      <c r="AB620" s="44">
        <v>0</v>
      </c>
      <c r="AC620" s="45"/>
      <c r="AD620" s="44">
        <v>0</v>
      </c>
      <c r="AE620" s="45"/>
      <c r="AF620" s="45"/>
      <c r="AG620" s="45"/>
      <c r="AH620" s="44">
        <v>0</v>
      </c>
    </row>
    <row r="621" spans="1:34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</row>
    <row r="622" spans="1:34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</row>
    <row r="623" spans="1:34" ht="20.100000000000001" customHeight="1" x14ac:dyDescent="0.2">
      <c r="D623" s="2" t="s">
        <v>121</v>
      </c>
      <c r="F623" s="35">
        <v>204</v>
      </c>
      <c r="G623" s="35"/>
      <c r="H623" s="35"/>
      <c r="I623" s="35"/>
      <c r="J623" s="35">
        <v>1540</v>
      </c>
      <c r="K623" s="35">
        <v>47</v>
      </c>
      <c r="L623" s="35"/>
      <c r="M623" s="35">
        <v>1587</v>
      </c>
      <c r="N623" s="35"/>
      <c r="O623" s="35"/>
      <c r="P623" s="35"/>
      <c r="Q623" s="35">
        <v>420</v>
      </c>
      <c r="R623" s="35">
        <v>1161</v>
      </c>
      <c r="S623" s="35"/>
      <c r="T623" s="35">
        <v>1581</v>
      </c>
      <c r="U623" s="35"/>
      <c r="V623" s="35"/>
      <c r="W623" s="35"/>
      <c r="X623" s="35">
        <v>209</v>
      </c>
      <c r="Y623" s="35"/>
      <c r="Z623" s="35"/>
      <c r="AA623" s="35"/>
      <c r="AB623" s="35">
        <v>0</v>
      </c>
      <c r="AC623" s="35"/>
      <c r="AD623" s="35">
        <v>1</v>
      </c>
      <c r="AE623" s="35"/>
      <c r="AF623" s="35"/>
      <c r="AG623" s="35"/>
      <c r="AH623" s="35">
        <v>0</v>
      </c>
    </row>
    <row r="624" spans="1:34" ht="20.100000000000001" customHeight="1" x14ac:dyDescent="0.2">
      <c r="D624" s="38" t="s">
        <v>135</v>
      </c>
      <c r="F624" s="39">
        <v>163</v>
      </c>
      <c r="G624" s="40"/>
      <c r="H624" s="40"/>
      <c r="I624" s="40"/>
      <c r="J624" s="39">
        <v>1557</v>
      </c>
      <c r="K624" s="39">
        <v>65</v>
      </c>
      <c r="L624" s="40"/>
      <c r="M624" s="39">
        <v>1622</v>
      </c>
      <c r="N624" s="40"/>
      <c r="O624" s="40"/>
      <c r="P624" s="40"/>
      <c r="Q624" s="39">
        <v>565</v>
      </c>
      <c r="R624" s="39">
        <v>1059</v>
      </c>
      <c r="S624" s="40"/>
      <c r="T624" s="39">
        <v>1624</v>
      </c>
      <c r="U624" s="40"/>
      <c r="V624" s="40"/>
      <c r="W624" s="40"/>
      <c r="X624" s="39">
        <v>161</v>
      </c>
      <c r="Y624" s="40"/>
      <c r="Z624" s="40"/>
      <c r="AA624" s="40"/>
      <c r="AB624" s="39">
        <v>0</v>
      </c>
      <c r="AC624" s="40"/>
      <c r="AD624" s="39">
        <v>0</v>
      </c>
      <c r="AE624" s="40"/>
      <c r="AF624" s="40"/>
      <c r="AG624" s="40"/>
      <c r="AH624" s="39">
        <v>0</v>
      </c>
    </row>
    <row r="625" spans="1:34" ht="20.100000000000001" customHeight="1" x14ac:dyDescent="0.2">
      <c r="D625" s="2" t="s">
        <v>97</v>
      </c>
      <c r="F625" s="35">
        <v>185</v>
      </c>
      <c r="G625" s="35"/>
      <c r="H625" s="35"/>
      <c r="I625" s="35"/>
      <c r="J625" s="35">
        <v>1541</v>
      </c>
      <c r="K625" s="35">
        <v>49</v>
      </c>
      <c r="L625" s="35"/>
      <c r="M625" s="35">
        <v>1590</v>
      </c>
      <c r="N625" s="35"/>
      <c r="O625" s="35"/>
      <c r="P625" s="35"/>
      <c r="Q625" s="35">
        <v>523</v>
      </c>
      <c r="R625" s="35">
        <v>1111</v>
      </c>
      <c r="S625" s="35"/>
      <c r="T625" s="35">
        <v>1634</v>
      </c>
      <c r="U625" s="35"/>
      <c r="V625" s="35"/>
      <c r="W625" s="35"/>
      <c r="X625" s="35">
        <v>141</v>
      </c>
      <c r="Y625" s="35"/>
      <c r="Z625" s="35"/>
      <c r="AA625" s="35"/>
      <c r="AB625" s="35">
        <v>0</v>
      </c>
      <c r="AC625" s="35"/>
      <c r="AD625" s="35">
        <v>0</v>
      </c>
      <c r="AE625" s="35"/>
      <c r="AF625" s="35"/>
      <c r="AG625" s="35"/>
      <c r="AH625" s="35">
        <v>0</v>
      </c>
    </row>
    <row r="626" spans="1:34" ht="20.100000000000001" customHeight="1" x14ac:dyDescent="0.2">
      <c r="D626" s="38" t="s">
        <v>136</v>
      </c>
      <c r="F626" s="39">
        <v>216</v>
      </c>
      <c r="G626" s="40"/>
      <c r="H626" s="40"/>
      <c r="I626" s="40"/>
      <c r="J626" s="39">
        <v>1527</v>
      </c>
      <c r="K626" s="39">
        <v>37</v>
      </c>
      <c r="L626" s="40"/>
      <c r="M626" s="39">
        <v>1564</v>
      </c>
      <c r="N626" s="40"/>
      <c r="O626" s="40"/>
      <c r="P626" s="40"/>
      <c r="Q626" s="39">
        <v>386</v>
      </c>
      <c r="R626" s="39">
        <v>1181</v>
      </c>
      <c r="S626" s="40"/>
      <c r="T626" s="39">
        <v>1567</v>
      </c>
      <c r="U626" s="40"/>
      <c r="V626" s="40"/>
      <c r="W626" s="40"/>
      <c r="X626" s="39">
        <v>213</v>
      </c>
      <c r="Y626" s="40"/>
      <c r="Z626" s="40"/>
      <c r="AA626" s="40"/>
      <c r="AB626" s="39">
        <v>0</v>
      </c>
      <c r="AC626" s="40"/>
      <c r="AD626" s="39">
        <v>0</v>
      </c>
      <c r="AE626" s="40"/>
      <c r="AF626" s="40"/>
      <c r="AG626" s="40"/>
      <c r="AH626" s="39">
        <v>0</v>
      </c>
    </row>
    <row r="627" spans="1:34" ht="20.100000000000001" customHeight="1" x14ac:dyDescent="0.2">
      <c r="D627" s="2" t="s">
        <v>113</v>
      </c>
      <c r="F627" s="35">
        <v>201</v>
      </c>
      <c r="G627" s="35"/>
      <c r="H627" s="35"/>
      <c r="I627" s="35"/>
      <c r="J627" s="35">
        <v>1545</v>
      </c>
      <c r="K627" s="35">
        <v>63</v>
      </c>
      <c r="L627" s="35"/>
      <c r="M627" s="35">
        <v>1608</v>
      </c>
      <c r="N627" s="35"/>
      <c r="O627" s="35"/>
      <c r="P627" s="35"/>
      <c r="Q627" s="35">
        <v>421</v>
      </c>
      <c r="R627" s="35">
        <v>1182</v>
      </c>
      <c r="S627" s="35"/>
      <c r="T627" s="35">
        <v>1603</v>
      </c>
      <c r="U627" s="35"/>
      <c r="V627" s="35"/>
      <c r="W627" s="35"/>
      <c r="X627" s="35">
        <v>206</v>
      </c>
      <c r="Y627" s="35"/>
      <c r="Z627" s="35"/>
      <c r="AA627" s="35"/>
      <c r="AB627" s="35">
        <v>0</v>
      </c>
      <c r="AC627" s="35"/>
      <c r="AD627" s="35">
        <v>0</v>
      </c>
      <c r="AE627" s="35"/>
      <c r="AF627" s="35"/>
      <c r="AG627" s="35"/>
      <c r="AH627" s="35">
        <v>0</v>
      </c>
    </row>
    <row r="628" spans="1:34" ht="20.100000000000001" customHeight="1" x14ac:dyDescent="0.2">
      <c r="D628" s="38" t="s">
        <v>114</v>
      </c>
      <c r="F628" s="39">
        <v>218</v>
      </c>
      <c r="G628" s="40"/>
      <c r="H628" s="40"/>
      <c r="I628" s="40"/>
      <c r="J628" s="39">
        <v>1535</v>
      </c>
      <c r="K628" s="39">
        <v>61</v>
      </c>
      <c r="L628" s="40"/>
      <c r="M628" s="39">
        <v>1596</v>
      </c>
      <c r="N628" s="40"/>
      <c r="O628" s="40"/>
      <c r="P628" s="40"/>
      <c r="Q628" s="39">
        <v>537</v>
      </c>
      <c r="R628" s="39">
        <v>1050</v>
      </c>
      <c r="S628" s="40"/>
      <c r="T628" s="39">
        <v>1587</v>
      </c>
      <c r="U628" s="40"/>
      <c r="V628" s="40"/>
      <c r="W628" s="40"/>
      <c r="X628" s="39">
        <v>227</v>
      </c>
      <c r="Y628" s="40"/>
      <c r="Z628" s="40"/>
      <c r="AA628" s="40"/>
      <c r="AB628" s="39">
        <v>0</v>
      </c>
      <c r="AC628" s="40"/>
      <c r="AD628" s="39">
        <v>0</v>
      </c>
      <c r="AE628" s="40"/>
      <c r="AF628" s="40"/>
      <c r="AG628" s="40"/>
      <c r="AH628" s="39">
        <v>0</v>
      </c>
    </row>
    <row r="629" spans="1:34" ht="20.100000000000001" customHeight="1" x14ac:dyDescent="0.2">
      <c r="D629" s="2" t="s">
        <v>115</v>
      </c>
      <c r="F629" s="35">
        <v>159</v>
      </c>
      <c r="G629" s="35"/>
      <c r="H629" s="35"/>
      <c r="I629" s="35"/>
      <c r="J629" s="35">
        <v>1544</v>
      </c>
      <c r="K629" s="35">
        <v>35</v>
      </c>
      <c r="L629" s="35"/>
      <c r="M629" s="35">
        <v>1579</v>
      </c>
      <c r="N629" s="35"/>
      <c r="O629" s="35"/>
      <c r="P629" s="35"/>
      <c r="Q629" s="35">
        <v>478</v>
      </c>
      <c r="R629" s="35">
        <v>1079</v>
      </c>
      <c r="S629" s="35"/>
      <c r="T629" s="35">
        <v>1557</v>
      </c>
      <c r="U629" s="35"/>
      <c r="V629" s="35"/>
      <c r="W629" s="35"/>
      <c r="X629" s="35">
        <v>181</v>
      </c>
      <c r="Y629" s="35"/>
      <c r="Z629" s="35"/>
      <c r="AA629" s="35"/>
      <c r="AB629" s="35">
        <v>0</v>
      </c>
      <c r="AC629" s="35"/>
      <c r="AD629" s="35">
        <v>0</v>
      </c>
      <c r="AE629" s="35"/>
      <c r="AF629" s="35"/>
      <c r="AG629" s="35"/>
      <c r="AH629" s="35">
        <v>0</v>
      </c>
    </row>
    <row r="630" spans="1:34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</row>
    <row r="631" spans="1:34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1346</v>
      </c>
      <c r="G631" s="45"/>
      <c r="H631" s="45"/>
      <c r="I631" s="45"/>
      <c r="J631" s="44">
        <v>10789</v>
      </c>
      <c r="K631" s="44">
        <v>357</v>
      </c>
      <c r="L631" s="45"/>
      <c r="M631" s="44">
        <v>11146</v>
      </c>
      <c r="N631" s="45"/>
      <c r="O631" s="45"/>
      <c r="P631" s="45"/>
      <c r="Q631" s="44">
        <v>3330</v>
      </c>
      <c r="R631" s="44">
        <v>7823</v>
      </c>
      <c r="S631" s="45"/>
      <c r="T631" s="44">
        <v>11153</v>
      </c>
      <c r="U631" s="45"/>
      <c r="V631" s="45"/>
      <c r="W631" s="45"/>
      <c r="X631" s="44">
        <v>1338</v>
      </c>
      <c r="Y631" s="45"/>
      <c r="Z631" s="45"/>
      <c r="AA631" s="45"/>
      <c r="AB631" s="44">
        <v>0</v>
      </c>
      <c r="AC631" s="45"/>
      <c r="AD631" s="44">
        <v>1</v>
      </c>
      <c r="AE631" s="45"/>
      <c r="AF631" s="45"/>
      <c r="AG631" s="45"/>
      <c r="AH631" s="44">
        <v>0</v>
      </c>
    </row>
    <row r="632" spans="1:34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</row>
    <row r="633" spans="1:34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</row>
    <row r="634" spans="1:34" ht="19.5" customHeight="1" x14ac:dyDescent="0.2">
      <c r="D634" s="41" t="s">
        <v>95</v>
      </c>
      <c r="F634" s="40">
        <v>430</v>
      </c>
      <c r="G634" s="40"/>
      <c r="H634" s="40"/>
      <c r="I634" s="40"/>
      <c r="J634" s="40">
        <v>1645</v>
      </c>
      <c r="K634" s="40">
        <v>91</v>
      </c>
      <c r="L634" s="40"/>
      <c r="M634" s="40">
        <v>1736</v>
      </c>
      <c r="N634" s="40"/>
      <c r="O634" s="40"/>
      <c r="P634" s="40"/>
      <c r="Q634" s="40">
        <v>756</v>
      </c>
      <c r="R634" s="40">
        <v>1129</v>
      </c>
      <c r="S634" s="40"/>
      <c r="T634" s="40">
        <v>1885</v>
      </c>
      <c r="U634" s="40"/>
      <c r="V634" s="40"/>
      <c r="W634" s="40"/>
      <c r="X634" s="40">
        <v>281</v>
      </c>
      <c r="Y634" s="40"/>
      <c r="Z634" s="40"/>
      <c r="AA634" s="40"/>
      <c r="AB634" s="40">
        <v>0</v>
      </c>
      <c r="AC634" s="40"/>
      <c r="AD634" s="40">
        <v>0</v>
      </c>
      <c r="AE634" s="40"/>
      <c r="AF634" s="40"/>
      <c r="AG634" s="40"/>
      <c r="AH634" s="40">
        <v>163</v>
      </c>
    </row>
    <row r="635" spans="1:34" ht="19.5" customHeight="1" x14ac:dyDescent="0.2">
      <c r="D635" s="38" t="s">
        <v>96</v>
      </c>
      <c r="F635" s="39">
        <v>547</v>
      </c>
      <c r="G635" s="40"/>
      <c r="H635" s="40"/>
      <c r="I635" s="40"/>
      <c r="J635" s="39">
        <v>1618</v>
      </c>
      <c r="K635" s="39">
        <v>91</v>
      </c>
      <c r="L635" s="40"/>
      <c r="M635" s="39">
        <v>1709</v>
      </c>
      <c r="N635" s="40"/>
      <c r="O635" s="40"/>
      <c r="P635" s="40"/>
      <c r="Q635" s="39">
        <v>613</v>
      </c>
      <c r="R635" s="39">
        <v>1392</v>
      </c>
      <c r="S635" s="40"/>
      <c r="T635" s="39">
        <v>2005</v>
      </c>
      <c r="U635" s="40"/>
      <c r="V635" s="40"/>
      <c r="W635" s="40"/>
      <c r="X635" s="39">
        <v>251</v>
      </c>
      <c r="Y635" s="40"/>
      <c r="Z635" s="40"/>
      <c r="AA635" s="40"/>
      <c r="AB635" s="39">
        <v>0</v>
      </c>
      <c r="AC635" s="40"/>
      <c r="AD635" s="39">
        <v>0</v>
      </c>
      <c r="AE635" s="40"/>
      <c r="AF635" s="40"/>
      <c r="AG635" s="40"/>
      <c r="AH635" s="39">
        <v>128</v>
      </c>
    </row>
    <row r="636" spans="1:34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</row>
    <row r="637" spans="1:34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977</v>
      </c>
      <c r="G637" s="45"/>
      <c r="H637" s="45"/>
      <c r="I637" s="45"/>
      <c r="J637" s="44">
        <v>3263</v>
      </c>
      <c r="K637" s="44">
        <v>182</v>
      </c>
      <c r="L637" s="45"/>
      <c r="M637" s="44">
        <v>3445</v>
      </c>
      <c r="N637" s="45"/>
      <c r="O637" s="45"/>
      <c r="P637" s="45"/>
      <c r="Q637" s="44">
        <v>1369</v>
      </c>
      <c r="R637" s="44">
        <v>2521</v>
      </c>
      <c r="S637" s="45"/>
      <c r="T637" s="44">
        <v>3890</v>
      </c>
      <c r="U637" s="45"/>
      <c r="V637" s="45"/>
      <c r="W637" s="45"/>
      <c r="X637" s="44">
        <v>532</v>
      </c>
      <c r="Y637" s="45"/>
      <c r="Z637" s="45"/>
      <c r="AA637" s="45"/>
      <c r="AB637" s="44">
        <v>0</v>
      </c>
      <c r="AC637" s="45"/>
      <c r="AD637" s="44">
        <v>0</v>
      </c>
      <c r="AE637" s="45"/>
      <c r="AF637" s="45"/>
      <c r="AG637" s="45"/>
      <c r="AH637" s="44">
        <v>291</v>
      </c>
    </row>
    <row r="638" spans="1:34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</row>
    <row r="639" spans="1:34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2323</v>
      </c>
      <c r="G639" s="45"/>
      <c r="H639" s="45"/>
      <c r="I639" s="45"/>
      <c r="J639" s="50">
        <v>14052</v>
      </c>
      <c r="K639" s="50">
        <v>539</v>
      </c>
      <c r="L639" s="45"/>
      <c r="M639" s="50">
        <v>14591</v>
      </c>
      <c r="N639" s="45"/>
      <c r="O639" s="45"/>
      <c r="P639" s="45"/>
      <c r="Q639" s="50">
        <v>4699</v>
      </c>
      <c r="R639" s="50">
        <v>10344</v>
      </c>
      <c r="S639" s="45"/>
      <c r="T639" s="50">
        <v>15043</v>
      </c>
      <c r="U639" s="45"/>
      <c r="V639" s="45"/>
      <c r="W639" s="45"/>
      <c r="X639" s="50">
        <v>1870</v>
      </c>
      <c r="Y639" s="45"/>
      <c r="Z639" s="45"/>
      <c r="AA639" s="45"/>
      <c r="AB639" s="50">
        <v>0</v>
      </c>
      <c r="AC639" s="45"/>
      <c r="AD639" s="50">
        <v>1</v>
      </c>
      <c r="AE639" s="45"/>
      <c r="AF639" s="45"/>
      <c r="AG639" s="45"/>
      <c r="AH639" s="50">
        <v>291</v>
      </c>
    </row>
    <row r="640" spans="1:34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</row>
    <row r="641" spans="1:34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</row>
    <row r="642" spans="1:34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</row>
    <row r="643" spans="1:34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/>
      <c r="M643" s="40">
        <v>0</v>
      </c>
      <c r="N643" s="40"/>
      <c r="O643" s="40"/>
      <c r="P643" s="40"/>
      <c r="Q643" s="40">
        <v>0</v>
      </c>
      <c r="R643" s="40">
        <v>0</v>
      </c>
      <c r="S643" s="40"/>
      <c r="T643" s="40">
        <v>0</v>
      </c>
      <c r="U643" s="40"/>
      <c r="V643" s="40"/>
      <c r="W643" s="40"/>
      <c r="X643" s="40">
        <v>0</v>
      </c>
      <c r="Y643" s="40"/>
      <c r="Z643" s="40"/>
      <c r="AA643" s="40"/>
      <c r="AB643" s="40">
        <v>0</v>
      </c>
      <c r="AC643" s="40"/>
      <c r="AD643" s="40">
        <v>0</v>
      </c>
      <c r="AE643" s="40"/>
      <c r="AF643" s="40"/>
      <c r="AG643" s="40"/>
      <c r="AH643" s="40">
        <v>0</v>
      </c>
    </row>
    <row r="644" spans="1:34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</row>
    <row r="645" spans="1:34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5"/>
      <c r="M645" s="44">
        <v>0</v>
      </c>
      <c r="N645" s="45"/>
      <c r="O645" s="45"/>
      <c r="P645" s="45"/>
      <c r="Q645" s="44">
        <v>0</v>
      </c>
      <c r="R645" s="44">
        <v>0</v>
      </c>
      <c r="S645" s="45"/>
      <c r="T645" s="44">
        <v>0</v>
      </c>
      <c r="U645" s="45"/>
      <c r="V645" s="45"/>
      <c r="W645" s="45"/>
      <c r="X645" s="44">
        <v>0</v>
      </c>
      <c r="Y645" s="45"/>
      <c r="Z645" s="45"/>
      <c r="AA645" s="45"/>
      <c r="AB645" s="44">
        <v>0</v>
      </c>
      <c r="AC645" s="45"/>
      <c r="AD645" s="44">
        <v>0</v>
      </c>
      <c r="AE645" s="45"/>
      <c r="AF645" s="45"/>
      <c r="AG645" s="45"/>
      <c r="AH645" s="44">
        <v>0</v>
      </c>
    </row>
    <row r="646" spans="1:34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</row>
    <row r="647" spans="1:34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</row>
    <row r="648" spans="1:34" ht="20.100000000000001" customHeight="1" x14ac:dyDescent="0.2">
      <c r="D648" s="2" t="s">
        <v>121</v>
      </c>
      <c r="F648" s="35">
        <v>247</v>
      </c>
      <c r="G648" s="35"/>
      <c r="H648" s="35"/>
      <c r="I648" s="35"/>
      <c r="J648" s="35">
        <v>1444</v>
      </c>
      <c r="K648" s="35">
        <v>53</v>
      </c>
      <c r="L648" s="35"/>
      <c r="M648" s="35">
        <v>1497</v>
      </c>
      <c r="N648" s="35"/>
      <c r="O648" s="35"/>
      <c r="P648" s="35"/>
      <c r="Q648" s="35">
        <v>298</v>
      </c>
      <c r="R648" s="35">
        <v>1220</v>
      </c>
      <c r="S648" s="35"/>
      <c r="T648" s="35">
        <v>1518</v>
      </c>
      <c r="U648" s="35"/>
      <c r="V648" s="35"/>
      <c r="W648" s="35"/>
      <c r="X648" s="35">
        <v>226</v>
      </c>
      <c r="Y648" s="35"/>
      <c r="Z648" s="35"/>
      <c r="AA648" s="35"/>
      <c r="AB648" s="35">
        <v>0</v>
      </c>
      <c r="AC648" s="35"/>
      <c r="AD648" s="35">
        <v>0</v>
      </c>
      <c r="AE648" s="35"/>
      <c r="AF648" s="35"/>
      <c r="AG648" s="35"/>
      <c r="AH648" s="35">
        <v>0</v>
      </c>
    </row>
    <row r="649" spans="1:34" ht="19.5" customHeight="1" x14ac:dyDescent="0.2">
      <c r="D649" s="38" t="s">
        <v>135</v>
      </c>
      <c r="F649" s="39">
        <v>182</v>
      </c>
      <c r="G649" s="40"/>
      <c r="H649" s="40"/>
      <c r="I649" s="40"/>
      <c r="J649" s="39">
        <v>1082</v>
      </c>
      <c r="K649" s="39">
        <v>50</v>
      </c>
      <c r="L649" s="40"/>
      <c r="M649" s="39">
        <v>1132</v>
      </c>
      <c r="N649" s="40"/>
      <c r="O649" s="40"/>
      <c r="P649" s="40"/>
      <c r="Q649" s="39">
        <v>296</v>
      </c>
      <c r="R649" s="39">
        <v>862</v>
      </c>
      <c r="S649" s="40"/>
      <c r="T649" s="39">
        <v>1158</v>
      </c>
      <c r="U649" s="40"/>
      <c r="V649" s="40"/>
      <c r="W649" s="40"/>
      <c r="X649" s="39">
        <v>156</v>
      </c>
      <c r="Y649" s="40"/>
      <c r="Z649" s="40"/>
      <c r="AA649" s="40"/>
      <c r="AB649" s="39">
        <v>0</v>
      </c>
      <c r="AC649" s="40"/>
      <c r="AD649" s="39">
        <v>0</v>
      </c>
      <c r="AE649" s="40"/>
      <c r="AF649" s="40"/>
      <c r="AG649" s="40"/>
      <c r="AH649" s="39">
        <v>0</v>
      </c>
    </row>
    <row r="650" spans="1:34" ht="20.100000000000001" customHeight="1" x14ac:dyDescent="0.2">
      <c r="D650" s="2" t="s">
        <v>97</v>
      </c>
      <c r="F650" s="35">
        <v>307</v>
      </c>
      <c r="G650" s="35"/>
      <c r="H650" s="35"/>
      <c r="I650" s="35"/>
      <c r="J650" s="35">
        <v>1077</v>
      </c>
      <c r="K650" s="35">
        <v>19</v>
      </c>
      <c r="L650" s="35"/>
      <c r="M650" s="35">
        <v>1096</v>
      </c>
      <c r="N650" s="35"/>
      <c r="O650" s="35"/>
      <c r="P650" s="35"/>
      <c r="Q650" s="35">
        <v>176</v>
      </c>
      <c r="R650" s="35">
        <v>963</v>
      </c>
      <c r="S650" s="35"/>
      <c r="T650" s="35">
        <v>1139</v>
      </c>
      <c r="U650" s="35"/>
      <c r="V650" s="35"/>
      <c r="W650" s="35"/>
      <c r="X650" s="35">
        <v>264</v>
      </c>
      <c r="Y650" s="35"/>
      <c r="Z650" s="35"/>
      <c r="AA650" s="35"/>
      <c r="AB650" s="35">
        <v>0</v>
      </c>
      <c r="AC650" s="35"/>
      <c r="AD650" s="35">
        <v>0</v>
      </c>
      <c r="AE650" s="35"/>
      <c r="AF650" s="35"/>
      <c r="AG650" s="35"/>
      <c r="AH650" s="35">
        <v>66</v>
      </c>
    </row>
    <row r="651" spans="1:34" ht="19.5" customHeight="1" x14ac:dyDescent="0.2">
      <c r="D651" s="38" t="s">
        <v>136</v>
      </c>
      <c r="F651" s="39">
        <v>221</v>
      </c>
      <c r="G651" s="40"/>
      <c r="H651" s="40"/>
      <c r="I651" s="40"/>
      <c r="J651" s="39">
        <v>1081</v>
      </c>
      <c r="K651" s="39">
        <v>14</v>
      </c>
      <c r="L651" s="40"/>
      <c r="M651" s="39">
        <v>1095</v>
      </c>
      <c r="N651" s="40"/>
      <c r="O651" s="40"/>
      <c r="P651" s="40"/>
      <c r="Q651" s="39">
        <v>235</v>
      </c>
      <c r="R651" s="39">
        <v>883</v>
      </c>
      <c r="S651" s="40"/>
      <c r="T651" s="39">
        <v>1118</v>
      </c>
      <c r="U651" s="40"/>
      <c r="V651" s="40"/>
      <c r="W651" s="40"/>
      <c r="X651" s="39">
        <v>198</v>
      </c>
      <c r="Y651" s="40"/>
      <c r="Z651" s="40"/>
      <c r="AA651" s="40"/>
      <c r="AB651" s="39">
        <v>0</v>
      </c>
      <c r="AC651" s="40"/>
      <c r="AD651" s="39">
        <v>0</v>
      </c>
      <c r="AE651" s="40"/>
      <c r="AF651" s="40"/>
      <c r="AG651" s="40"/>
      <c r="AH651" s="39">
        <v>0</v>
      </c>
    </row>
    <row r="652" spans="1:34" ht="20.100000000000001" customHeight="1" x14ac:dyDescent="0.2">
      <c r="D652" s="2" t="s">
        <v>99</v>
      </c>
      <c r="F652" s="35">
        <v>84</v>
      </c>
      <c r="G652" s="35"/>
      <c r="H652" s="35"/>
      <c r="I652" s="35"/>
      <c r="J652" s="35">
        <v>358</v>
      </c>
      <c r="K652" s="35">
        <v>23</v>
      </c>
      <c r="L652" s="35"/>
      <c r="M652" s="35">
        <v>381</v>
      </c>
      <c r="N652" s="35"/>
      <c r="O652" s="35"/>
      <c r="P652" s="35"/>
      <c r="Q652" s="35">
        <v>152</v>
      </c>
      <c r="R652" s="35">
        <v>243</v>
      </c>
      <c r="S652" s="35"/>
      <c r="T652" s="35">
        <v>395</v>
      </c>
      <c r="U652" s="35"/>
      <c r="V652" s="35"/>
      <c r="W652" s="35"/>
      <c r="X652" s="35">
        <v>70</v>
      </c>
      <c r="Y652" s="35"/>
      <c r="Z652" s="35"/>
      <c r="AA652" s="35"/>
      <c r="AB652" s="35">
        <v>0</v>
      </c>
      <c r="AC652" s="35"/>
      <c r="AD652" s="35">
        <v>0</v>
      </c>
      <c r="AE652" s="35"/>
      <c r="AF652" s="35"/>
      <c r="AG652" s="35"/>
      <c r="AH652" s="35">
        <v>0</v>
      </c>
    </row>
    <row r="653" spans="1:34" ht="19.5" customHeight="1" x14ac:dyDescent="0.2">
      <c r="D653" s="38" t="s">
        <v>100</v>
      </c>
      <c r="F653" s="39">
        <v>166</v>
      </c>
      <c r="G653" s="40"/>
      <c r="H653" s="40"/>
      <c r="I653" s="40"/>
      <c r="J653" s="39">
        <v>1081</v>
      </c>
      <c r="K653" s="39">
        <v>34</v>
      </c>
      <c r="L653" s="40"/>
      <c r="M653" s="39">
        <v>1115</v>
      </c>
      <c r="N653" s="40"/>
      <c r="O653" s="40"/>
      <c r="P653" s="40"/>
      <c r="Q653" s="39">
        <v>274</v>
      </c>
      <c r="R653" s="39">
        <v>801</v>
      </c>
      <c r="S653" s="40"/>
      <c r="T653" s="39">
        <v>1075</v>
      </c>
      <c r="U653" s="40"/>
      <c r="V653" s="40"/>
      <c r="W653" s="40"/>
      <c r="X653" s="39">
        <v>207</v>
      </c>
      <c r="Y653" s="40"/>
      <c r="Z653" s="40"/>
      <c r="AA653" s="40"/>
      <c r="AB653" s="39">
        <v>1</v>
      </c>
      <c r="AC653" s="40"/>
      <c r="AD653" s="39">
        <v>0</v>
      </c>
      <c r="AE653" s="40"/>
      <c r="AF653" s="40"/>
      <c r="AG653" s="40"/>
      <c r="AH653" s="39">
        <v>0</v>
      </c>
    </row>
    <row r="654" spans="1:34" ht="20.100000000000001" customHeight="1" x14ac:dyDescent="0.2">
      <c r="B654" s="5"/>
      <c r="D654" s="2" t="s">
        <v>101</v>
      </c>
      <c r="F654" s="35">
        <v>304</v>
      </c>
      <c r="G654" s="35"/>
      <c r="H654" s="35"/>
      <c r="I654" s="35"/>
      <c r="J654" s="35">
        <v>1423</v>
      </c>
      <c r="K654" s="35">
        <v>31</v>
      </c>
      <c r="L654" s="35"/>
      <c r="M654" s="35">
        <v>1454</v>
      </c>
      <c r="N654" s="35"/>
      <c r="O654" s="35"/>
      <c r="P654" s="35"/>
      <c r="Q654" s="35">
        <v>219</v>
      </c>
      <c r="R654" s="35">
        <v>1177</v>
      </c>
      <c r="S654" s="35"/>
      <c r="T654" s="35">
        <v>1396</v>
      </c>
      <c r="U654" s="35"/>
      <c r="V654" s="35"/>
      <c r="W654" s="35"/>
      <c r="X654" s="35">
        <v>362</v>
      </c>
      <c r="Y654" s="35"/>
      <c r="Z654" s="35"/>
      <c r="AA654" s="35"/>
      <c r="AB654" s="35">
        <v>0</v>
      </c>
      <c r="AC654" s="35"/>
      <c r="AD654" s="35">
        <v>0</v>
      </c>
      <c r="AE654" s="35"/>
      <c r="AF654" s="35"/>
      <c r="AG654" s="35"/>
      <c r="AH654" s="35">
        <v>120</v>
      </c>
    </row>
    <row r="655" spans="1:34" ht="19.5" customHeight="1" x14ac:dyDescent="0.2">
      <c r="D655" s="38" t="s">
        <v>102</v>
      </c>
      <c r="F655" s="39">
        <v>258</v>
      </c>
      <c r="G655" s="40"/>
      <c r="H655" s="40"/>
      <c r="I655" s="40"/>
      <c r="J655" s="39">
        <v>1079</v>
      </c>
      <c r="K655" s="39">
        <v>20</v>
      </c>
      <c r="L655" s="40"/>
      <c r="M655" s="39">
        <v>1099</v>
      </c>
      <c r="N655" s="40"/>
      <c r="O655" s="40"/>
      <c r="P655" s="40"/>
      <c r="Q655" s="39">
        <v>260</v>
      </c>
      <c r="R655" s="39">
        <v>865</v>
      </c>
      <c r="S655" s="40"/>
      <c r="T655" s="39">
        <v>1125</v>
      </c>
      <c r="U655" s="40"/>
      <c r="V655" s="40"/>
      <c r="W655" s="40"/>
      <c r="X655" s="39">
        <v>232</v>
      </c>
      <c r="Y655" s="40"/>
      <c r="Z655" s="40"/>
      <c r="AA655" s="40"/>
      <c r="AB655" s="39">
        <v>0</v>
      </c>
      <c r="AC655" s="40"/>
      <c r="AD655" s="39">
        <v>0</v>
      </c>
      <c r="AE655" s="40"/>
      <c r="AF655" s="40"/>
      <c r="AG655" s="40"/>
      <c r="AH655" s="39">
        <v>0</v>
      </c>
    </row>
    <row r="656" spans="1:34" ht="20.100000000000001" customHeight="1" x14ac:dyDescent="0.2">
      <c r="B656" s="5"/>
      <c r="D656" s="41" t="s">
        <v>137</v>
      </c>
      <c r="F656" s="40">
        <v>190</v>
      </c>
      <c r="G656" s="40"/>
      <c r="H656" s="40"/>
      <c r="I656" s="40"/>
      <c r="J656" s="40">
        <v>371</v>
      </c>
      <c r="K656" s="40">
        <v>23</v>
      </c>
      <c r="L656" s="40"/>
      <c r="M656" s="40">
        <v>394</v>
      </c>
      <c r="N656" s="40"/>
      <c r="O656" s="40"/>
      <c r="P656" s="40"/>
      <c r="Q656" s="40">
        <v>163</v>
      </c>
      <c r="R656" s="40">
        <v>370</v>
      </c>
      <c r="S656" s="40"/>
      <c r="T656" s="40">
        <v>535</v>
      </c>
      <c r="U656" s="40"/>
      <c r="V656" s="40"/>
      <c r="W656" s="40"/>
      <c r="X656" s="40">
        <v>49</v>
      </c>
      <c r="Y656" s="40"/>
      <c r="Z656" s="40"/>
      <c r="AA656" s="40"/>
      <c r="AB656" s="40">
        <v>0</v>
      </c>
      <c r="AC656" s="40"/>
      <c r="AD656" s="40">
        <v>0</v>
      </c>
      <c r="AE656" s="40"/>
      <c r="AF656" s="40"/>
      <c r="AG656" s="40"/>
      <c r="AH656" s="40">
        <v>0</v>
      </c>
    </row>
    <row r="657" spans="1:34" ht="19.5" customHeight="1" x14ac:dyDescent="0.2">
      <c r="D657" s="38" t="s">
        <v>104</v>
      </c>
      <c r="F657" s="39">
        <v>229</v>
      </c>
      <c r="G657" s="40"/>
      <c r="H657" s="40"/>
      <c r="I657" s="40"/>
      <c r="J657" s="39">
        <v>1425</v>
      </c>
      <c r="K657" s="39">
        <v>48</v>
      </c>
      <c r="L657" s="40"/>
      <c r="M657" s="39">
        <v>1473</v>
      </c>
      <c r="N657" s="40"/>
      <c r="O657" s="40"/>
      <c r="P657" s="40"/>
      <c r="Q657" s="39">
        <v>340</v>
      </c>
      <c r="R657" s="39">
        <v>1149</v>
      </c>
      <c r="S657" s="40"/>
      <c r="T657" s="39">
        <v>1489</v>
      </c>
      <c r="U657" s="40"/>
      <c r="V657" s="40"/>
      <c r="W657" s="40"/>
      <c r="X657" s="39">
        <v>213</v>
      </c>
      <c r="Y657" s="40"/>
      <c r="Z657" s="40"/>
      <c r="AA657" s="40"/>
      <c r="AB657" s="39">
        <v>0</v>
      </c>
      <c r="AC657" s="40"/>
      <c r="AD657" s="39">
        <v>0</v>
      </c>
      <c r="AE657" s="40"/>
      <c r="AF657" s="40"/>
      <c r="AG657" s="40"/>
      <c r="AH657" s="39">
        <v>0</v>
      </c>
    </row>
    <row r="658" spans="1:34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</row>
    <row r="659" spans="1:34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2188</v>
      </c>
      <c r="G659" s="45"/>
      <c r="H659" s="45"/>
      <c r="I659" s="45"/>
      <c r="J659" s="44">
        <v>10421</v>
      </c>
      <c r="K659" s="44">
        <v>315</v>
      </c>
      <c r="L659" s="45"/>
      <c r="M659" s="44">
        <v>10736</v>
      </c>
      <c r="N659" s="45"/>
      <c r="O659" s="45"/>
      <c r="P659" s="45"/>
      <c r="Q659" s="44">
        <v>2413</v>
      </c>
      <c r="R659" s="44">
        <v>8533</v>
      </c>
      <c r="S659" s="45"/>
      <c r="T659" s="44">
        <v>10948</v>
      </c>
      <c r="U659" s="45"/>
      <c r="V659" s="45"/>
      <c r="W659" s="45"/>
      <c r="X659" s="44">
        <v>1977</v>
      </c>
      <c r="Y659" s="45"/>
      <c r="Z659" s="45"/>
      <c r="AA659" s="45"/>
      <c r="AB659" s="44">
        <v>1</v>
      </c>
      <c r="AC659" s="45"/>
      <c r="AD659" s="44">
        <v>0</v>
      </c>
      <c r="AE659" s="45"/>
      <c r="AF659" s="45"/>
      <c r="AG659" s="45"/>
      <c r="AH659" s="44">
        <v>186</v>
      </c>
    </row>
    <row r="660" spans="1:34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</row>
    <row r="661" spans="1:34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2188</v>
      </c>
      <c r="G661" s="45"/>
      <c r="H661" s="45"/>
      <c r="I661" s="45"/>
      <c r="J661" s="50">
        <v>10421</v>
      </c>
      <c r="K661" s="50">
        <v>315</v>
      </c>
      <c r="L661" s="45"/>
      <c r="M661" s="50">
        <v>10736</v>
      </c>
      <c r="N661" s="45"/>
      <c r="O661" s="45"/>
      <c r="P661" s="45"/>
      <c r="Q661" s="50">
        <v>2413</v>
      </c>
      <c r="R661" s="50">
        <v>8533</v>
      </c>
      <c r="S661" s="45"/>
      <c r="T661" s="50">
        <v>10948</v>
      </c>
      <c r="U661" s="45"/>
      <c r="V661" s="45"/>
      <c r="W661" s="45"/>
      <c r="X661" s="50">
        <v>1977</v>
      </c>
      <c r="Y661" s="45"/>
      <c r="Z661" s="45"/>
      <c r="AA661" s="45"/>
      <c r="AB661" s="50">
        <v>1</v>
      </c>
      <c r="AC661" s="45"/>
      <c r="AD661" s="50">
        <v>0</v>
      </c>
      <c r="AE661" s="45"/>
      <c r="AF661" s="45"/>
      <c r="AG661" s="45"/>
      <c r="AH661" s="50">
        <v>186</v>
      </c>
    </row>
    <row r="662" spans="1:34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</row>
    <row r="663" spans="1:34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</row>
    <row r="664" spans="1:34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</row>
    <row r="665" spans="1:34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/>
      <c r="M665" s="35">
        <v>0</v>
      </c>
      <c r="N665" s="35"/>
      <c r="O665" s="35"/>
      <c r="P665" s="35"/>
      <c r="Q665" s="35">
        <v>0</v>
      </c>
      <c r="R665" s="35">
        <v>0</v>
      </c>
      <c r="S665" s="35"/>
      <c r="T665" s="35">
        <v>0</v>
      </c>
      <c r="U665" s="35"/>
      <c r="V665" s="35"/>
      <c r="W665" s="35"/>
      <c r="X665" s="35">
        <v>0</v>
      </c>
      <c r="Y665" s="35"/>
      <c r="Z665" s="35"/>
      <c r="AA665" s="35"/>
      <c r="AB665" s="35">
        <v>0</v>
      </c>
      <c r="AC665" s="35"/>
      <c r="AD665" s="35">
        <v>0</v>
      </c>
      <c r="AE665" s="35"/>
      <c r="AF665" s="35"/>
      <c r="AG665" s="35"/>
      <c r="AH665" s="35">
        <v>0</v>
      </c>
    </row>
    <row r="666" spans="1:34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40"/>
      <c r="M666" s="39">
        <v>0</v>
      </c>
      <c r="N666" s="40"/>
      <c r="O666" s="40"/>
      <c r="P666" s="40"/>
      <c r="Q666" s="39">
        <v>0</v>
      </c>
      <c r="R666" s="39">
        <v>0</v>
      </c>
      <c r="S666" s="40"/>
      <c r="T666" s="39">
        <v>0</v>
      </c>
      <c r="U666" s="40"/>
      <c r="V666" s="40"/>
      <c r="W666" s="40"/>
      <c r="X666" s="39">
        <v>0</v>
      </c>
      <c r="Y666" s="40"/>
      <c r="Z666" s="40"/>
      <c r="AA666" s="40"/>
      <c r="AB666" s="39">
        <v>0</v>
      </c>
      <c r="AC666" s="40"/>
      <c r="AD666" s="39">
        <v>0</v>
      </c>
      <c r="AE666" s="40"/>
      <c r="AF666" s="40"/>
      <c r="AG666" s="40"/>
      <c r="AH666" s="39">
        <v>0</v>
      </c>
    </row>
    <row r="667" spans="1:34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</row>
    <row r="668" spans="1:34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5"/>
      <c r="M668" s="44">
        <v>0</v>
      </c>
      <c r="N668" s="45"/>
      <c r="O668" s="45"/>
      <c r="P668" s="45"/>
      <c r="Q668" s="44">
        <v>0</v>
      </c>
      <c r="R668" s="44">
        <v>0</v>
      </c>
      <c r="S668" s="45"/>
      <c r="T668" s="44">
        <v>0</v>
      </c>
      <c r="U668" s="45"/>
      <c r="V668" s="45"/>
      <c r="W668" s="45"/>
      <c r="X668" s="44">
        <v>0</v>
      </c>
      <c r="Y668" s="45"/>
      <c r="Z668" s="45"/>
      <c r="AA668" s="45"/>
      <c r="AB668" s="44">
        <v>0</v>
      </c>
      <c r="AC668" s="45"/>
      <c r="AD668" s="44">
        <v>0</v>
      </c>
      <c r="AE668" s="45"/>
      <c r="AF668" s="45"/>
      <c r="AG668" s="45"/>
      <c r="AH668" s="44">
        <v>0</v>
      </c>
    </row>
    <row r="669" spans="1:34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</row>
    <row r="670" spans="1:34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</row>
    <row r="671" spans="1:34" ht="20.100000000000001" customHeight="1" x14ac:dyDescent="0.2">
      <c r="D671" s="2" t="s">
        <v>95</v>
      </c>
      <c r="F671" s="35">
        <v>252</v>
      </c>
      <c r="G671" s="35"/>
      <c r="H671" s="35"/>
      <c r="I671" s="35"/>
      <c r="J671" s="35">
        <v>1595</v>
      </c>
      <c r="K671" s="35">
        <v>52</v>
      </c>
      <c r="L671" s="35"/>
      <c r="M671" s="35">
        <v>1647</v>
      </c>
      <c r="N671" s="35"/>
      <c r="O671" s="35"/>
      <c r="P671" s="35"/>
      <c r="Q671" s="35">
        <v>460</v>
      </c>
      <c r="R671" s="35">
        <v>1217</v>
      </c>
      <c r="S671" s="35"/>
      <c r="T671" s="35">
        <v>1677</v>
      </c>
      <c r="U671" s="35"/>
      <c r="V671" s="35"/>
      <c r="W671" s="35"/>
      <c r="X671" s="35">
        <v>222</v>
      </c>
      <c r="Y671" s="35"/>
      <c r="Z671" s="35"/>
      <c r="AA671" s="35"/>
      <c r="AB671" s="35">
        <v>0</v>
      </c>
      <c r="AC671" s="35"/>
      <c r="AD671" s="35">
        <v>0</v>
      </c>
      <c r="AE671" s="35"/>
      <c r="AF671" s="35"/>
      <c r="AG671" s="35"/>
      <c r="AH671" s="35">
        <v>0</v>
      </c>
    </row>
    <row r="672" spans="1:34" ht="19.5" customHeight="1" x14ac:dyDescent="0.2">
      <c r="D672" s="38" t="s">
        <v>96</v>
      </c>
      <c r="F672" s="39">
        <v>226</v>
      </c>
      <c r="G672" s="40"/>
      <c r="H672" s="40"/>
      <c r="I672" s="40"/>
      <c r="J672" s="39">
        <v>1618</v>
      </c>
      <c r="K672" s="39">
        <v>32</v>
      </c>
      <c r="L672" s="40"/>
      <c r="M672" s="39">
        <v>1650</v>
      </c>
      <c r="N672" s="40"/>
      <c r="O672" s="40"/>
      <c r="P672" s="40"/>
      <c r="Q672" s="39">
        <v>402</v>
      </c>
      <c r="R672" s="39">
        <v>1297</v>
      </c>
      <c r="S672" s="40"/>
      <c r="T672" s="39">
        <v>1699</v>
      </c>
      <c r="U672" s="40"/>
      <c r="V672" s="40"/>
      <c r="W672" s="40"/>
      <c r="X672" s="39">
        <v>177</v>
      </c>
      <c r="Y672" s="40"/>
      <c r="Z672" s="40"/>
      <c r="AA672" s="40"/>
      <c r="AB672" s="39">
        <v>0</v>
      </c>
      <c r="AC672" s="40"/>
      <c r="AD672" s="39">
        <v>0</v>
      </c>
      <c r="AE672" s="40"/>
      <c r="AF672" s="40"/>
      <c r="AG672" s="40"/>
      <c r="AH672" s="39">
        <v>0</v>
      </c>
    </row>
    <row r="673" spans="1:34" ht="20.100000000000001" customHeight="1" x14ac:dyDescent="0.2">
      <c r="D673" s="41" t="s">
        <v>112</v>
      </c>
      <c r="F673" s="40">
        <v>267</v>
      </c>
      <c r="G673" s="40"/>
      <c r="H673" s="40"/>
      <c r="I673" s="40"/>
      <c r="J673" s="40">
        <v>1601</v>
      </c>
      <c r="K673" s="40">
        <v>48</v>
      </c>
      <c r="L673" s="40"/>
      <c r="M673" s="40">
        <v>1649</v>
      </c>
      <c r="N673" s="40"/>
      <c r="O673" s="40"/>
      <c r="P673" s="40"/>
      <c r="Q673" s="40">
        <v>282</v>
      </c>
      <c r="R673" s="40">
        <v>1405</v>
      </c>
      <c r="S673" s="40"/>
      <c r="T673" s="40">
        <v>1687</v>
      </c>
      <c r="U673" s="40"/>
      <c r="V673" s="40"/>
      <c r="W673" s="40"/>
      <c r="X673" s="40">
        <v>229</v>
      </c>
      <c r="Y673" s="40"/>
      <c r="Z673" s="40"/>
      <c r="AA673" s="40"/>
      <c r="AB673" s="40">
        <v>0</v>
      </c>
      <c r="AC673" s="40"/>
      <c r="AD673" s="40">
        <v>0</v>
      </c>
      <c r="AE673" s="40"/>
      <c r="AF673" s="40"/>
      <c r="AG673" s="40"/>
      <c r="AH673" s="40">
        <v>9</v>
      </c>
    </row>
    <row r="674" spans="1:34" ht="19.5" customHeight="1" x14ac:dyDescent="0.2">
      <c r="D674" s="38" t="s">
        <v>98</v>
      </c>
      <c r="F674" s="39">
        <v>256</v>
      </c>
      <c r="G674" s="40"/>
      <c r="H674" s="40"/>
      <c r="I674" s="40"/>
      <c r="J674" s="39">
        <v>1609</v>
      </c>
      <c r="K674" s="39">
        <v>44</v>
      </c>
      <c r="L674" s="40"/>
      <c r="M674" s="39">
        <v>1653</v>
      </c>
      <c r="N674" s="40"/>
      <c r="O674" s="40"/>
      <c r="P674" s="40"/>
      <c r="Q674" s="39">
        <v>237</v>
      </c>
      <c r="R674" s="39">
        <v>1391</v>
      </c>
      <c r="S674" s="40"/>
      <c r="T674" s="39">
        <v>1628</v>
      </c>
      <c r="U674" s="40"/>
      <c r="V674" s="40"/>
      <c r="W674" s="40"/>
      <c r="X674" s="39">
        <v>281</v>
      </c>
      <c r="Y674" s="40"/>
      <c r="Z674" s="40"/>
      <c r="AA674" s="40"/>
      <c r="AB674" s="39">
        <v>0</v>
      </c>
      <c r="AC674" s="40"/>
      <c r="AD674" s="39">
        <v>0</v>
      </c>
      <c r="AE674" s="40"/>
      <c r="AF674" s="40"/>
      <c r="AG674" s="40"/>
      <c r="AH674" s="39">
        <v>0</v>
      </c>
    </row>
    <row r="675" spans="1:34" ht="20.100000000000001" customHeight="1" x14ac:dyDescent="0.2">
      <c r="D675" s="41" t="s">
        <v>99</v>
      </c>
      <c r="F675" s="40">
        <v>177</v>
      </c>
      <c r="G675" s="40"/>
      <c r="H675" s="40"/>
      <c r="I675" s="40"/>
      <c r="J675" s="40">
        <v>1602</v>
      </c>
      <c r="K675" s="40">
        <v>43</v>
      </c>
      <c r="L675" s="40"/>
      <c r="M675" s="40">
        <v>1645</v>
      </c>
      <c r="N675" s="40"/>
      <c r="O675" s="40"/>
      <c r="P675" s="40"/>
      <c r="Q675" s="40">
        <v>371</v>
      </c>
      <c r="R675" s="40">
        <v>1273</v>
      </c>
      <c r="S675" s="40"/>
      <c r="T675" s="40">
        <v>1644</v>
      </c>
      <c r="U675" s="40"/>
      <c r="V675" s="40"/>
      <c r="W675" s="40"/>
      <c r="X675" s="40">
        <v>178</v>
      </c>
      <c r="Y675" s="40"/>
      <c r="Z675" s="40"/>
      <c r="AA675" s="40"/>
      <c r="AB675" s="40">
        <v>0</v>
      </c>
      <c r="AC675" s="40"/>
      <c r="AD675" s="40">
        <v>0</v>
      </c>
      <c r="AE675" s="40"/>
      <c r="AF675" s="40"/>
      <c r="AG675" s="40"/>
      <c r="AH675" s="40">
        <v>0</v>
      </c>
    </row>
    <row r="676" spans="1:34" ht="20.100000000000001" customHeight="1" x14ac:dyDescent="0.2">
      <c r="D676" s="38" t="s">
        <v>114</v>
      </c>
      <c r="F676" s="39">
        <v>124</v>
      </c>
      <c r="G676" s="40"/>
      <c r="H676" s="40"/>
      <c r="I676" s="40"/>
      <c r="J676" s="39">
        <v>1600</v>
      </c>
      <c r="K676" s="39">
        <v>24</v>
      </c>
      <c r="L676" s="40"/>
      <c r="M676" s="39">
        <v>1624</v>
      </c>
      <c r="N676" s="40"/>
      <c r="O676" s="40"/>
      <c r="P676" s="40"/>
      <c r="Q676" s="39">
        <v>314</v>
      </c>
      <c r="R676" s="39">
        <v>1312</v>
      </c>
      <c r="S676" s="40"/>
      <c r="T676" s="39">
        <v>1626</v>
      </c>
      <c r="U676" s="40"/>
      <c r="V676" s="40"/>
      <c r="W676" s="40"/>
      <c r="X676" s="39">
        <v>121</v>
      </c>
      <c r="Y676" s="40"/>
      <c r="Z676" s="40"/>
      <c r="AA676" s="40"/>
      <c r="AB676" s="39">
        <v>0</v>
      </c>
      <c r="AC676" s="40"/>
      <c r="AD676" s="39">
        <v>1</v>
      </c>
      <c r="AE676" s="40"/>
      <c r="AF676" s="40"/>
      <c r="AG676" s="40"/>
      <c r="AH676" s="39">
        <v>0</v>
      </c>
    </row>
    <row r="677" spans="1:34" ht="20.100000000000001" customHeight="1" x14ac:dyDescent="0.2">
      <c r="D677" s="41" t="s">
        <v>115</v>
      </c>
      <c r="F677" s="40">
        <v>275</v>
      </c>
      <c r="G677" s="40"/>
      <c r="H677" s="40"/>
      <c r="I677" s="40"/>
      <c r="J677" s="40">
        <v>1596</v>
      </c>
      <c r="K677" s="40">
        <v>26</v>
      </c>
      <c r="L677" s="40"/>
      <c r="M677" s="40">
        <v>1622</v>
      </c>
      <c r="N677" s="40"/>
      <c r="O677" s="40"/>
      <c r="P677" s="40"/>
      <c r="Q677" s="40">
        <v>277</v>
      </c>
      <c r="R677" s="40">
        <v>1384</v>
      </c>
      <c r="S677" s="40"/>
      <c r="T677" s="40">
        <v>1661</v>
      </c>
      <c r="U677" s="40"/>
      <c r="V677" s="40"/>
      <c r="W677" s="40"/>
      <c r="X677" s="40">
        <v>236</v>
      </c>
      <c r="Y677" s="40"/>
      <c r="Z677" s="40"/>
      <c r="AA677" s="40"/>
      <c r="AB677" s="40">
        <v>0</v>
      </c>
      <c r="AC677" s="40"/>
      <c r="AD677" s="40">
        <v>0</v>
      </c>
      <c r="AE677" s="40"/>
      <c r="AF677" s="40"/>
      <c r="AG677" s="40"/>
      <c r="AH677" s="40">
        <v>0</v>
      </c>
    </row>
    <row r="678" spans="1:34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</row>
    <row r="679" spans="1:34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1577</v>
      </c>
      <c r="G679" s="45"/>
      <c r="H679" s="45"/>
      <c r="I679" s="45"/>
      <c r="J679" s="44">
        <v>11221</v>
      </c>
      <c r="K679" s="44">
        <v>269</v>
      </c>
      <c r="L679" s="45"/>
      <c r="M679" s="44">
        <v>11490</v>
      </c>
      <c r="N679" s="45"/>
      <c r="O679" s="45"/>
      <c r="P679" s="45"/>
      <c r="Q679" s="44">
        <v>2343</v>
      </c>
      <c r="R679" s="44">
        <v>9279</v>
      </c>
      <c r="S679" s="45"/>
      <c r="T679" s="44">
        <v>11622</v>
      </c>
      <c r="U679" s="45"/>
      <c r="V679" s="45"/>
      <c r="W679" s="45"/>
      <c r="X679" s="44">
        <v>1444</v>
      </c>
      <c r="Y679" s="45"/>
      <c r="Z679" s="45"/>
      <c r="AA679" s="45"/>
      <c r="AB679" s="44">
        <v>0</v>
      </c>
      <c r="AC679" s="45"/>
      <c r="AD679" s="44">
        <v>1</v>
      </c>
      <c r="AE679" s="45"/>
      <c r="AF679" s="45"/>
      <c r="AG679" s="45"/>
      <c r="AH679" s="44">
        <v>9</v>
      </c>
    </row>
    <row r="680" spans="1:34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</row>
    <row r="681" spans="1:34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1577</v>
      </c>
      <c r="G681" s="45"/>
      <c r="H681" s="45"/>
      <c r="I681" s="45"/>
      <c r="J681" s="50">
        <v>11221</v>
      </c>
      <c r="K681" s="50">
        <v>269</v>
      </c>
      <c r="L681" s="45"/>
      <c r="M681" s="50">
        <v>11490</v>
      </c>
      <c r="N681" s="45"/>
      <c r="O681" s="45"/>
      <c r="P681" s="45"/>
      <c r="Q681" s="50">
        <v>2343</v>
      </c>
      <c r="R681" s="50">
        <v>9279</v>
      </c>
      <c r="S681" s="45"/>
      <c r="T681" s="50">
        <v>11622</v>
      </c>
      <c r="U681" s="45"/>
      <c r="V681" s="45"/>
      <c r="W681" s="45"/>
      <c r="X681" s="50">
        <v>1444</v>
      </c>
      <c r="Y681" s="45"/>
      <c r="Z681" s="45"/>
      <c r="AA681" s="45"/>
      <c r="AB681" s="50">
        <v>0</v>
      </c>
      <c r="AC681" s="45"/>
      <c r="AD681" s="50">
        <v>1</v>
      </c>
      <c r="AE681" s="45"/>
      <c r="AF681" s="45"/>
      <c r="AG681" s="45"/>
      <c r="AH681" s="50">
        <v>9</v>
      </c>
    </row>
    <row r="682" spans="1:34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</row>
    <row r="683" spans="1:34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</row>
    <row r="684" spans="1:34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</row>
    <row r="685" spans="1:34" ht="20.100000000000001" customHeight="1" x14ac:dyDescent="0.2">
      <c r="D685" s="2" t="s">
        <v>95</v>
      </c>
      <c r="F685" s="35">
        <v>261</v>
      </c>
      <c r="G685" s="35"/>
      <c r="H685" s="35"/>
      <c r="I685" s="35"/>
      <c r="J685" s="35">
        <v>2070</v>
      </c>
      <c r="K685" s="35">
        <v>180</v>
      </c>
      <c r="L685" s="35"/>
      <c r="M685" s="35">
        <v>2250</v>
      </c>
      <c r="N685" s="35"/>
      <c r="O685" s="35"/>
      <c r="P685" s="35"/>
      <c r="Q685" s="35">
        <v>458</v>
      </c>
      <c r="R685" s="35">
        <v>1662</v>
      </c>
      <c r="S685" s="35"/>
      <c r="T685" s="35">
        <v>2120</v>
      </c>
      <c r="U685" s="35"/>
      <c r="V685" s="35"/>
      <c r="W685" s="35"/>
      <c r="X685" s="35">
        <v>391</v>
      </c>
      <c r="Y685" s="35"/>
      <c r="Z685" s="35"/>
      <c r="AA685" s="35"/>
      <c r="AB685" s="35">
        <v>0</v>
      </c>
      <c r="AC685" s="35"/>
      <c r="AD685" s="35">
        <v>0</v>
      </c>
      <c r="AE685" s="35"/>
      <c r="AF685" s="35"/>
      <c r="AG685" s="35"/>
      <c r="AH685" s="35">
        <v>406</v>
      </c>
    </row>
    <row r="686" spans="1:34" ht="19.5" customHeight="1" x14ac:dyDescent="0.2">
      <c r="D686" s="38" t="s">
        <v>96</v>
      </c>
      <c r="F686" s="39">
        <v>202</v>
      </c>
      <c r="G686" s="40"/>
      <c r="H686" s="40"/>
      <c r="I686" s="40"/>
      <c r="J686" s="39">
        <v>2062</v>
      </c>
      <c r="K686" s="39">
        <v>99</v>
      </c>
      <c r="L686" s="40"/>
      <c r="M686" s="39">
        <v>2161</v>
      </c>
      <c r="N686" s="40"/>
      <c r="O686" s="40"/>
      <c r="P686" s="40"/>
      <c r="Q686" s="39">
        <v>410</v>
      </c>
      <c r="R686" s="39">
        <v>1525</v>
      </c>
      <c r="S686" s="40"/>
      <c r="T686" s="39">
        <v>1935</v>
      </c>
      <c r="U686" s="40"/>
      <c r="V686" s="40"/>
      <c r="W686" s="40"/>
      <c r="X686" s="39">
        <v>428</v>
      </c>
      <c r="Y686" s="40"/>
      <c r="Z686" s="40"/>
      <c r="AA686" s="40"/>
      <c r="AB686" s="39">
        <v>0</v>
      </c>
      <c r="AC686" s="40"/>
      <c r="AD686" s="39">
        <v>0</v>
      </c>
      <c r="AE686" s="40"/>
      <c r="AF686" s="40"/>
      <c r="AG686" s="40"/>
      <c r="AH686" s="39">
        <v>118</v>
      </c>
    </row>
    <row r="687" spans="1:34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</row>
    <row r="688" spans="1:34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463</v>
      </c>
      <c r="G688" s="45"/>
      <c r="H688" s="45"/>
      <c r="I688" s="45"/>
      <c r="J688" s="44">
        <v>4132</v>
      </c>
      <c r="K688" s="44">
        <v>279</v>
      </c>
      <c r="L688" s="45"/>
      <c r="M688" s="44">
        <v>4411</v>
      </c>
      <c r="N688" s="45"/>
      <c r="O688" s="45"/>
      <c r="P688" s="45"/>
      <c r="Q688" s="44">
        <v>868</v>
      </c>
      <c r="R688" s="44">
        <v>3187</v>
      </c>
      <c r="S688" s="45"/>
      <c r="T688" s="44">
        <v>4055</v>
      </c>
      <c r="U688" s="45"/>
      <c r="V688" s="45"/>
      <c r="W688" s="45"/>
      <c r="X688" s="44">
        <v>819</v>
      </c>
      <c r="Y688" s="45"/>
      <c r="Z688" s="45"/>
      <c r="AA688" s="45"/>
      <c r="AB688" s="44">
        <v>0</v>
      </c>
      <c r="AC688" s="45"/>
      <c r="AD688" s="44">
        <v>0</v>
      </c>
      <c r="AE688" s="45"/>
      <c r="AF688" s="45"/>
      <c r="AG688" s="45"/>
      <c r="AH688" s="44">
        <v>524</v>
      </c>
    </row>
    <row r="689" spans="1:34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</row>
    <row r="690" spans="1:34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463</v>
      </c>
      <c r="G690" s="45"/>
      <c r="H690" s="45"/>
      <c r="I690" s="45"/>
      <c r="J690" s="50">
        <v>4132</v>
      </c>
      <c r="K690" s="50">
        <v>279</v>
      </c>
      <c r="L690" s="45"/>
      <c r="M690" s="50">
        <v>4411</v>
      </c>
      <c r="N690" s="45"/>
      <c r="O690" s="45"/>
      <c r="P690" s="45"/>
      <c r="Q690" s="50">
        <v>868</v>
      </c>
      <c r="R690" s="50">
        <v>3187</v>
      </c>
      <c r="S690" s="45"/>
      <c r="T690" s="50">
        <v>4055</v>
      </c>
      <c r="U690" s="45"/>
      <c r="V690" s="45"/>
      <c r="W690" s="45"/>
      <c r="X690" s="50">
        <v>819</v>
      </c>
      <c r="Y690" s="45"/>
      <c r="Z690" s="45"/>
      <c r="AA690" s="45"/>
      <c r="AB690" s="50">
        <v>0</v>
      </c>
      <c r="AC690" s="45"/>
      <c r="AD690" s="50">
        <v>0</v>
      </c>
      <c r="AE690" s="45"/>
      <c r="AF690" s="45"/>
      <c r="AG690" s="45"/>
      <c r="AH690" s="50">
        <v>524</v>
      </c>
    </row>
    <row r="691" spans="1:34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</row>
    <row r="692" spans="1:34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</row>
    <row r="693" spans="1:34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</row>
    <row r="694" spans="1:34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/>
      <c r="M694" s="35">
        <v>0</v>
      </c>
      <c r="N694" s="35"/>
      <c r="O694" s="35"/>
      <c r="P694" s="35"/>
      <c r="Q694" s="35">
        <v>0</v>
      </c>
      <c r="R694" s="35">
        <v>0</v>
      </c>
      <c r="S694" s="35"/>
      <c r="T694" s="35">
        <v>0</v>
      </c>
      <c r="U694" s="35"/>
      <c r="V694" s="35"/>
      <c r="W694" s="35"/>
      <c r="X694" s="35">
        <v>0</v>
      </c>
      <c r="Y694" s="35"/>
      <c r="Z694" s="35"/>
      <c r="AA694" s="35"/>
      <c r="AB694" s="35">
        <v>0</v>
      </c>
      <c r="AC694" s="35"/>
      <c r="AD694" s="35">
        <v>0</v>
      </c>
      <c r="AE694" s="35"/>
      <c r="AF694" s="35"/>
      <c r="AG694" s="35"/>
      <c r="AH694" s="35">
        <v>0</v>
      </c>
    </row>
    <row r="695" spans="1:34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40"/>
      <c r="M695" s="39">
        <v>0</v>
      </c>
      <c r="N695" s="40"/>
      <c r="O695" s="40"/>
      <c r="P695" s="40"/>
      <c r="Q695" s="39">
        <v>0</v>
      </c>
      <c r="R695" s="39">
        <v>0</v>
      </c>
      <c r="S695" s="40"/>
      <c r="T695" s="39">
        <v>0</v>
      </c>
      <c r="U695" s="40"/>
      <c r="V695" s="40"/>
      <c r="W695" s="40"/>
      <c r="X695" s="39">
        <v>0</v>
      </c>
      <c r="Y695" s="40"/>
      <c r="Z695" s="40"/>
      <c r="AA695" s="40"/>
      <c r="AB695" s="39">
        <v>0</v>
      </c>
      <c r="AC695" s="40"/>
      <c r="AD695" s="39">
        <v>0</v>
      </c>
      <c r="AE695" s="40"/>
      <c r="AF695" s="40"/>
      <c r="AG695" s="40"/>
      <c r="AH695" s="39">
        <v>0</v>
      </c>
    </row>
    <row r="696" spans="1:34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</row>
    <row r="697" spans="1:34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5"/>
      <c r="M697" s="44">
        <v>0</v>
      </c>
      <c r="N697" s="45"/>
      <c r="O697" s="45"/>
      <c r="P697" s="45"/>
      <c r="Q697" s="44">
        <v>0</v>
      </c>
      <c r="R697" s="44">
        <v>0</v>
      </c>
      <c r="S697" s="45"/>
      <c r="T697" s="44">
        <v>0</v>
      </c>
      <c r="U697" s="45"/>
      <c r="V697" s="45"/>
      <c r="W697" s="45"/>
      <c r="X697" s="44">
        <v>0</v>
      </c>
      <c r="Y697" s="45"/>
      <c r="Z697" s="45"/>
      <c r="AA697" s="45"/>
      <c r="AB697" s="44">
        <v>0</v>
      </c>
      <c r="AC697" s="45"/>
      <c r="AD697" s="44">
        <v>0</v>
      </c>
      <c r="AE697" s="45"/>
      <c r="AF697" s="45"/>
      <c r="AG697" s="45"/>
      <c r="AH697" s="44">
        <v>0</v>
      </c>
    </row>
    <row r="698" spans="1:34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</row>
    <row r="699" spans="1:34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</row>
    <row r="700" spans="1:34" ht="20.100000000000001" customHeight="1" x14ac:dyDescent="0.2">
      <c r="D700" s="2" t="s">
        <v>95</v>
      </c>
      <c r="F700" s="35">
        <v>228</v>
      </c>
      <c r="G700" s="35"/>
      <c r="H700" s="35"/>
      <c r="I700" s="35"/>
      <c r="J700" s="35">
        <v>1621</v>
      </c>
      <c r="K700" s="35">
        <v>78</v>
      </c>
      <c r="L700" s="35"/>
      <c r="M700" s="35">
        <v>1699</v>
      </c>
      <c r="N700" s="35"/>
      <c r="O700" s="35"/>
      <c r="P700" s="35"/>
      <c r="Q700" s="35">
        <v>422</v>
      </c>
      <c r="R700" s="35">
        <v>1258</v>
      </c>
      <c r="S700" s="35"/>
      <c r="T700" s="35">
        <v>1680</v>
      </c>
      <c r="U700" s="35"/>
      <c r="V700" s="35"/>
      <c r="W700" s="35"/>
      <c r="X700" s="35">
        <v>207</v>
      </c>
      <c r="Y700" s="35"/>
      <c r="Z700" s="35"/>
      <c r="AA700" s="35"/>
      <c r="AB700" s="35">
        <v>0</v>
      </c>
      <c r="AC700" s="35"/>
      <c r="AD700" s="35">
        <v>40</v>
      </c>
      <c r="AE700" s="35"/>
      <c r="AF700" s="35"/>
      <c r="AG700" s="35"/>
      <c r="AH700" s="35">
        <v>0</v>
      </c>
    </row>
    <row r="701" spans="1:34" ht="19.5" customHeight="1" x14ac:dyDescent="0.2">
      <c r="D701" s="38" t="s">
        <v>96</v>
      </c>
      <c r="F701" s="39">
        <v>230</v>
      </c>
      <c r="G701" s="40"/>
      <c r="H701" s="40"/>
      <c r="I701" s="40"/>
      <c r="J701" s="39">
        <v>1742</v>
      </c>
      <c r="K701" s="39">
        <v>157</v>
      </c>
      <c r="L701" s="40"/>
      <c r="M701" s="39">
        <v>1899</v>
      </c>
      <c r="N701" s="40"/>
      <c r="O701" s="40"/>
      <c r="P701" s="40"/>
      <c r="Q701" s="39">
        <v>471</v>
      </c>
      <c r="R701" s="39">
        <v>1466</v>
      </c>
      <c r="S701" s="40"/>
      <c r="T701" s="39">
        <v>1937</v>
      </c>
      <c r="U701" s="40"/>
      <c r="V701" s="40"/>
      <c r="W701" s="40"/>
      <c r="X701" s="39">
        <v>153</v>
      </c>
      <c r="Y701" s="40"/>
      <c r="Z701" s="40"/>
      <c r="AA701" s="40"/>
      <c r="AB701" s="39">
        <v>0</v>
      </c>
      <c r="AC701" s="40"/>
      <c r="AD701" s="39">
        <v>39</v>
      </c>
      <c r="AE701" s="40"/>
      <c r="AF701" s="40"/>
      <c r="AG701" s="40"/>
      <c r="AH701" s="39">
        <v>0</v>
      </c>
    </row>
    <row r="702" spans="1:34" ht="20.100000000000001" customHeight="1" x14ac:dyDescent="0.2">
      <c r="D702" s="2" t="s">
        <v>112</v>
      </c>
      <c r="F702" s="35">
        <v>203</v>
      </c>
      <c r="G702" s="35"/>
      <c r="H702" s="35"/>
      <c r="I702" s="35"/>
      <c r="J702" s="35">
        <v>1653</v>
      </c>
      <c r="K702" s="35">
        <v>89</v>
      </c>
      <c r="L702" s="35"/>
      <c r="M702" s="35">
        <v>1742</v>
      </c>
      <c r="N702" s="35"/>
      <c r="O702" s="35"/>
      <c r="P702" s="35"/>
      <c r="Q702" s="35">
        <v>416</v>
      </c>
      <c r="R702" s="35">
        <v>1342</v>
      </c>
      <c r="S702" s="35"/>
      <c r="T702" s="35">
        <v>1758</v>
      </c>
      <c r="U702" s="35"/>
      <c r="V702" s="35"/>
      <c r="W702" s="35"/>
      <c r="X702" s="35">
        <v>148</v>
      </c>
      <c r="Y702" s="35"/>
      <c r="Z702" s="35"/>
      <c r="AA702" s="35"/>
      <c r="AB702" s="35">
        <v>0</v>
      </c>
      <c r="AC702" s="35"/>
      <c r="AD702" s="35">
        <v>39</v>
      </c>
      <c r="AE702" s="35"/>
      <c r="AF702" s="35"/>
      <c r="AG702" s="35"/>
      <c r="AH702" s="35">
        <v>0</v>
      </c>
    </row>
    <row r="703" spans="1:34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1635</v>
      </c>
      <c r="K703" s="39">
        <v>19</v>
      </c>
      <c r="L703" s="40"/>
      <c r="M703" s="39">
        <v>1654</v>
      </c>
      <c r="N703" s="40"/>
      <c r="O703" s="40"/>
      <c r="P703" s="40"/>
      <c r="Q703" s="39">
        <v>326</v>
      </c>
      <c r="R703" s="39">
        <v>1295</v>
      </c>
      <c r="S703" s="40"/>
      <c r="T703" s="39">
        <v>1621</v>
      </c>
      <c r="U703" s="40"/>
      <c r="V703" s="40"/>
      <c r="W703" s="40"/>
      <c r="X703" s="39">
        <v>150</v>
      </c>
      <c r="Y703" s="40"/>
      <c r="Z703" s="40"/>
      <c r="AA703" s="40"/>
      <c r="AB703" s="39">
        <v>117</v>
      </c>
      <c r="AC703" s="40"/>
      <c r="AD703" s="39">
        <v>0</v>
      </c>
      <c r="AE703" s="40"/>
      <c r="AF703" s="40"/>
      <c r="AG703" s="40"/>
      <c r="AH703" s="39">
        <v>0</v>
      </c>
    </row>
    <row r="704" spans="1:34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</row>
    <row r="705" spans="1:34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661</v>
      </c>
      <c r="G705" s="45"/>
      <c r="H705" s="45"/>
      <c r="I705" s="45"/>
      <c r="J705" s="44">
        <v>6651</v>
      </c>
      <c r="K705" s="44">
        <v>343</v>
      </c>
      <c r="L705" s="45"/>
      <c r="M705" s="44">
        <v>6994</v>
      </c>
      <c r="N705" s="45"/>
      <c r="O705" s="45"/>
      <c r="P705" s="45"/>
      <c r="Q705" s="44">
        <v>1635</v>
      </c>
      <c r="R705" s="44">
        <v>5361</v>
      </c>
      <c r="S705" s="45"/>
      <c r="T705" s="44">
        <v>6996</v>
      </c>
      <c r="U705" s="45"/>
      <c r="V705" s="45"/>
      <c r="W705" s="45"/>
      <c r="X705" s="44">
        <v>658</v>
      </c>
      <c r="Y705" s="45"/>
      <c r="Z705" s="45"/>
      <c r="AA705" s="45"/>
      <c r="AB705" s="44">
        <v>117</v>
      </c>
      <c r="AC705" s="45"/>
      <c r="AD705" s="44">
        <v>118</v>
      </c>
      <c r="AE705" s="45"/>
      <c r="AF705" s="45"/>
      <c r="AG705" s="45"/>
      <c r="AH705" s="44">
        <v>0</v>
      </c>
    </row>
    <row r="706" spans="1:34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</row>
    <row r="707" spans="1:34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</row>
    <row r="708" spans="1:34" ht="20.100000000000001" customHeight="1" x14ac:dyDescent="0.2">
      <c r="D708" s="2" t="s">
        <v>95</v>
      </c>
      <c r="F708" s="35">
        <v>626</v>
      </c>
      <c r="G708" s="35"/>
      <c r="H708" s="35"/>
      <c r="I708" s="35"/>
      <c r="J708" s="35">
        <v>2575</v>
      </c>
      <c r="K708" s="35">
        <v>66</v>
      </c>
      <c r="L708" s="35"/>
      <c r="M708" s="35">
        <v>2641</v>
      </c>
      <c r="N708" s="35"/>
      <c r="O708" s="35"/>
      <c r="P708" s="35"/>
      <c r="Q708" s="35">
        <v>719</v>
      </c>
      <c r="R708" s="35">
        <v>1919</v>
      </c>
      <c r="S708" s="35"/>
      <c r="T708" s="35">
        <v>2638</v>
      </c>
      <c r="U708" s="35"/>
      <c r="V708" s="35"/>
      <c r="W708" s="35"/>
      <c r="X708" s="35">
        <v>629</v>
      </c>
      <c r="Y708" s="35"/>
      <c r="Z708" s="35"/>
      <c r="AA708" s="35"/>
      <c r="AB708" s="35">
        <v>0</v>
      </c>
      <c r="AC708" s="35"/>
      <c r="AD708" s="35">
        <v>0</v>
      </c>
      <c r="AE708" s="35"/>
      <c r="AF708" s="35"/>
      <c r="AG708" s="35"/>
      <c r="AH708" s="35">
        <v>466</v>
      </c>
    </row>
    <row r="709" spans="1:34" ht="19.5" customHeight="1" x14ac:dyDescent="0.2">
      <c r="D709" s="38" t="s">
        <v>96</v>
      </c>
      <c r="F709" s="39">
        <v>499</v>
      </c>
      <c r="G709" s="40"/>
      <c r="H709" s="40"/>
      <c r="I709" s="40"/>
      <c r="J709" s="39">
        <v>2580</v>
      </c>
      <c r="K709" s="39">
        <v>82</v>
      </c>
      <c r="L709" s="40"/>
      <c r="M709" s="39">
        <v>2662</v>
      </c>
      <c r="N709" s="40"/>
      <c r="O709" s="40"/>
      <c r="P709" s="40"/>
      <c r="Q709" s="39">
        <v>511</v>
      </c>
      <c r="R709" s="39">
        <v>2093</v>
      </c>
      <c r="S709" s="40"/>
      <c r="T709" s="39">
        <v>2604</v>
      </c>
      <c r="U709" s="40"/>
      <c r="V709" s="40"/>
      <c r="W709" s="40"/>
      <c r="X709" s="39">
        <v>557</v>
      </c>
      <c r="Y709" s="40"/>
      <c r="Z709" s="40"/>
      <c r="AA709" s="40"/>
      <c r="AB709" s="39">
        <v>0</v>
      </c>
      <c r="AC709" s="40"/>
      <c r="AD709" s="39">
        <v>0</v>
      </c>
      <c r="AE709" s="40"/>
      <c r="AF709" s="40"/>
      <c r="AG709" s="40"/>
      <c r="AH709" s="39">
        <v>327</v>
      </c>
    </row>
    <row r="710" spans="1:34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</row>
    <row r="711" spans="1:34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1125</v>
      </c>
      <c r="G711" s="45"/>
      <c r="H711" s="45"/>
      <c r="I711" s="45"/>
      <c r="J711" s="44">
        <v>5155</v>
      </c>
      <c r="K711" s="44">
        <v>148</v>
      </c>
      <c r="L711" s="45"/>
      <c r="M711" s="44">
        <v>5303</v>
      </c>
      <c r="N711" s="45"/>
      <c r="O711" s="45"/>
      <c r="P711" s="45"/>
      <c r="Q711" s="44">
        <v>1230</v>
      </c>
      <c r="R711" s="44">
        <v>4012</v>
      </c>
      <c r="S711" s="45"/>
      <c r="T711" s="44">
        <v>5242</v>
      </c>
      <c r="U711" s="45"/>
      <c r="V711" s="45"/>
      <c r="W711" s="45"/>
      <c r="X711" s="44">
        <v>1186</v>
      </c>
      <c r="Y711" s="45"/>
      <c r="Z711" s="45"/>
      <c r="AA711" s="45"/>
      <c r="AB711" s="44">
        <v>0</v>
      </c>
      <c r="AC711" s="45"/>
      <c r="AD711" s="44">
        <v>0</v>
      </c>
      <c r="AE711" s="45"/>
      <c r="AF711" s="45"/>
      <c r="AG711" s="45"/>
      <c r="AH711" s="44">
        <v>793</v>
      </c>
    </row>
    <row r="712" spans="1:34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</row>
    <row r="713" spans="1:34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1786</v>
      </c>
      <c r="G713" s="45"/>
      <c r="H713" s="45"/>
      <c r="I713" s="45"/>
      <c r="J713" s="50">
        <v>11806</v>
      </c>
      <c r="K713" s="50">
        <v>491</v>
      </c>
      <c r="L713" s="45"/>
      <c r="M713" s="50">
        <v>12297</v>
      </c>
      <c r="N713" s="45"/>
      <c r="O713" s="45"/>
      <c r="P713" s="45"/>
      <c r="Q713" s="50">
        <v>2865</v>
      </c>
      <c r="R713" s="50">
        <v>9373</v>
      </c>
      <c r="S713" s="45"/>
      <c r="T713" s="50">
        <v>12238</v>
      </c>
      <c r="U713" s="45"/>
      <c r="V713" s="45"/>
      <c r="W713" s="45"/>
      <c r="X713" s="50">
        <v>1844</v>
      </c>
      <c r="Y713" s="45"/>
      <c r="Z713" s="45"/>
      <c r="AA713" s="45"/>
      <c r="AB713" s="50">
        <v>117</v>
      </c>
      <c r="AC713" s="45"/>
      <c r="AD713" s="50">
        <v>118</v>
      </c>
      <c r="AE713" s="45"/>
      <c r="AF713" s="45"/>
      <c r="AG713" s="45"/>
      <c r="AH713" s="50">
        <v>793</v>
      </c>
    </row>
    <row r="714" spans="1:34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</row>
    <row r="715" spans="1:34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</row>
    <row r="716" spans="1:34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</row>
    <row r="717" spans="1:34" ht="20.100000000000001" customHeight="1" x14ac:dyDescent="0.2">
      <c r="B717" s="5"/>
      <c r="D717" s="2" t="s">
        <v>95</v>
      </c>
      <c r="F717" s="35">
        <v>292</v>
      </c>
      <c r="G717" s="35"/>
      <c r="H717" s="35"/>
      <c r="I717" s="35"/>
      <c r="J717" s="35">
        <v>1668</v>
      </c>
      <c r="K717" s="35">
        <v>41</v>
      </c>
      <c r="L717" s="35"/>
      <c r="M717" s="35">
        <v>1709</v>
      </c>
      <c r="N717" s="35"/>
      <c r="O717" s="35"/>
      <c r="P717" s="35"/>
      <c r="Q717" s="35">
        <v>445</v>
      </c>
      <c r="R717" s="35">
        <v>1227</v>
      </c>
      <c r="S717" s="35"/>
      <c r="T717" s="35">
        <v>1672</v>
      </c>
      <c r="U717" s="35"/>
      <c r="V717" s="35"/>
      <c r="W717" s="35"/>
      <c r="X717" s="35">
        <v>329</v>
      </c>
      <c r="Y717" s="35"/>
      <c r="Z717" s="35"/>
      <c r="AA717" s="35"/>
      <c r="AB717" s="35">
        <v>0</v>
      </c>
      <c r="AC717" s="35"/>
      <c r="AD717" s="35">
        <v>0</v>
      </c>
      <c r="AE717" s="35"/>
      <c r="AF717" s="35"/>
      <c r="AG717" s="35"/>
      <c r="AH717" s="35">
        <v>0</v>
      </c>
    </row>
    <row r="718" spans="1:34" ht="19.5" customHeight="1" x14ac:dyDescent="0.2">
      <c r="D718" s="38" t="s">
        <v>96</v>
      </c>
      <c r="F718" s="39">
        <v>242</v>
      </c>
      <c r="G718" s="40"/>
      <c r="H718" s="40"/>
      <c r="I718" s="40"/>
      <c r="J718" s="39">
        <v>1617</v>
      </c>
      <c r="K718" s="39">
        <v>53</v>
      </c>
      <c r="L718" s="40"/>
      <c r="M718" s="39">
        <v>1670</v>
      </c>
      <c r="N718" s="40"/>
      <c r="O718" s="40"/>
      <c r="P718" s="40"/>
      <c r="Q718" s="39">
        <v>306</v>
      </c>
      <c r="R718" s="39">
        <v>1303</v>
      </c>
      <c r="S718" s="40"/>
      <c r="T718" s="39">
        <v>1609</v>
      </c>
      <c r="U718" s="40"/>
      <c r="V718" s="40"/>
      <c r="W718" s="40"/>
      <c r="X718" s="39">
        <v>303</v>
      </c>
      <c r="Y718" s="40"/>
      <c r="Z718" s="40"/>
      <c r="AA718" s="40"/>
      <c r="AB718" s="39">
        <v>0</v>
      </c>
      <c r="AC718" s="40"/>
      <c r="AD718" s="39">
        <v>0</v>
      </c>
      <c r="AE718" s="40"/>
      <c r="AF718" s="40"/>
      <c r="AG718" s="40"/>
      <c r="AH718" s="39">
        <v>0</v>
      </c>
    </row>
    <row r="719" spans="1:34" ht="20.100000000000001" customHeight="1" x14ac:dyDescent="0.2">
      <c r="D719" s="2" t="s">
        <v>112</v>
      </c>
      <c r="F719" s="35">
        <v>335</v>
      </c>
      <c r="G719" s="35"/>
      <c r="H719" s="35"/>
      <c r="I719" s="35"/>
      <c r="J719" s="35">
        <v>1668</v>
      </c>
      <c r="K719" s="35">
        <v>40</v>
      </c>
      <c r="L719" s="35"/>
      <c r="M719" s="35">
        <v>1708</v>
      </c>
      <c r="N719" s="35"/>
      <c r="O719" s="35"/>
      <c r="P719" s="35"/>
      <c r="Q719" s="35">
        <v>237</v>
      </c>
      <c r="R719" s="35">
        <v>1380</v>
      </c>
      <c r="S719" s="35"/>
      <c r="T719" s="35">
        <v>1617</v>
      </c>
      <c r="U719" s="35"/>
      <c r="V719" s="35"/>
      <c r="W719" s="35"/>
      <c r="X719" s="35">
        <v>426</v>
      </c>
      <c r="Y719" s="35"/>
      <c r="Z719" s="35"/>
      <c r="AA719" s="35"/>
      <c r="AB719" s="35">
        <v>0</v>
      </c>
      <c r="AC719" s="35"/>
      <c r="AD719" s="35">
        <v>0</v>
      </c>
      <c r="AE719" s="35"/>
      <c r="AF719" s="35"/>
      <c r="AG719" s="35"/>
      <c r="AH719" s="35">
        <v>0</v>
      </c>
    </row>
    <row r="720" spans="1:34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</row>
    <row r="721" spans="1:34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869</v>
      </c>
      <c r="G721" s="45"/>
      <c r="H721" s="45"/>
      <c r="I721" s="45"/>
      <c r="J721" s="44">
        <v>4953</v>
      </c>
      <c r="K721" s="44">
        <v>134</v>
      </c>
      <c r="L721" s="45"/>
      <c r="M721" s="44">
        <v>5087</v>
      </c>
      <c r="N721" s="45"/>
      <c r="O721" s="45"/>
      <c r="P721" s="45"/>
      <c r="Q721" s="44">
        <v>988</v>
      </c>
      <c r="R721" s="44">
        <v>3910</v>
      </c>
      <c r="S721" s="45"/>
      <c r="T721" s="44">
        <v>4898</v>
      </c>
      <c r="U721" s="45"/>
      <c r="V721" s="45"/>
      <c r="W721" s="45"/>
      <c r="X721" s="44">
        <v>1058</v>
      </c>
      <c r="Y721" s="45"/>
      <c r="Z721" s="45"/>
      <c r="AA721" s="45"/>
      <c r="AB721" s="44">
        <v>0</v>
      </c>
      <c r="AC721" s="45"/>
      <c r="AD721" s="44">
        <v>0</v>
      </c>
      <c r="AE721" s="45"/>
      <c r="AF721" s="45"/>
      <c r="AG721" s="45"/>
      <c r="AH721" s="44">
        <v>0</v>
      </c>
    </row>
    <row r="722" spans="1:34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</row>
    <row r="723" spans="1:34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869</v>
      </c>
      <c r="G723" s="45"/>
      <c r="H723" s="45"/>
      <c r="I723" s="45"/>
      <c r="J723" s="50">
        <v>4953</v>
      </c>
      <c r="K723" s="50">
        <v>134</v>
      </c>
      <c r="L723" s="45"/>
      <c r="M723" s="50">
        <v>5087</v>
      </c>
      <c r="N723" s="45"/>
      <c r="O723" s="45"/>
      <c r="P723" s="45"/>
      <c r="Q723" s="50">
        <v>988</v>
      </c>
      <c r="R723" s="50">
        <v>3910</v>
      </c>
      <c r="S723" s="45"/>
      <c r="T723" s="50">
        <v>4898</v>
      </c>
      <c r="U723" s="45"/>
      <c r="V723" s="45"/>
      <c r="W723" s="45"/>
      <c r="X723" s="50">
        <v>1058</v>
      </c>
      <c r="Y723" s="45"/>
      <c r="Z723" s="45"/>
      <c r="AA723" s="45"/>
      <c r="AB723" s="50">
        <v>0</v>
      </c>
      <c r="AC723" s="45"/>
      <c r="AD723" s="50">
        <v>0</v>
      </c>
      <c r="AE723" s="45"/>
      <c r="AF723" s="45"/>
      <c r="AG723" s="45"/>
      <c r="AH723" s="50">
        <v>0</v>
      </c>
    </row>
    <row r="724" spans="1:34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</row>
    <row r="725" spans="1:34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</row>
    <row r="726" spans="1:34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</row>
    <row r="727" spans="1:34" ht="20.100000000000001" customHeight="1" x14ac:dyDescent="0.2">
      <c r="B727" s="5"/>
      <c r="D727" s="2" t="s">
        <v>95</v>
      </c>
      <c r="F727" s="35">
        <v>318</v>
      </c>
      <c r="G727" s="35"/>
      <c r="H727" s="35"/>
      <c r="I727" s="35"/>
      <c r="J727" s="35">
        <v>1502</v>
      </c>
      <c r="K727" s="35">
        <v>38</v>
      </c>
      <c r="L727" s="35"/>
      <c r="M727" s="35">
        <v>1540</v>
      </c>
      <c r="N727" s="35"/>
      <c r="O727" s="35"/>
      <c r="P727" s="35"/>
      <c r="Q727" s="35">
        <v>211</v>
      </c>
      <c r="R727" s="35">
        <v>1392</v>
      </c>
      <c r="S727" s="35"/>
      <c r="T727" s="35">
        <v>1603</v>
      </c>
      <c r="U727" s="35"/>
      <c r="V727" s="35"/>
      <c r="W727" s="35"/>
      <c r="X727" s="35">
        <v>255</v>
      </c>
      <c r="Y727" s="35"/>
      <c r="Z727" s="35"/>
      <c r="AA727" s="35"/>
      <c r="AB727" s="35">
        <v>0</v>
      </c>
      <c r="AC727" s="35"/>
      <c r="AD727" s="35">
        <v>0</v>
      </c>
      <c r="AE727" s="35"/>
      <c r="AF727" s="35"/>
      <c r="AG727" s="35"/>
      <c r="AH727" s="35">
        <v>0</v>
      </c>
    </row>
    <row r="728" spans="1:34" ht="19.5" customHeight="1" x14ac:dyDescent="0.2">
      <c r="D728" s="38" t="s">
        <v>96</v>
      </c>
      <c r="F728" s="39">
        <v>349</v>
      </c>
      <c r="G728" s="40"/>
      <c r="H728" s="40"/>
      <c r="I728" s="40"/>
      <c r="J728" s="39">
        <v>1497</v>
      </c>
      <c r="K728" s="39">
        <v>53</v>
      </c>
      <c r="L728" s="40"/>
      <c r="M728" s="39">
        <v>1550</v>
      </c>
      <c r="N728" s="40"/>
      <c r="O728" s="40"/>
      <c r="P728" s="40"/>
      <c r="Q728" s="39">
        <v>291</v>
      </c>
      <c r="R728" s="39">
        <v>1319</v>
      </c>
      <c r="S728" s="40"/>
      <c r="T728" s="39">
        <v>1610</v>
      </c>
      <c r="U728" s="40"/>
      <c r="V728" s="40"/>
      <c r="W728" s="40"/>
      <c r="X728" s="39">
        <v>289</v>
      </c>
      <c r="Y728" s="40"/>
      <c r="Z728" s="40"/>
      <c r="AA728" s="40"/>
      <c r="AB728" s="39">
        <v>0</v>
      </c>
      <c r="AC728" s="40"/>
      <c r="AD728" s="39">
        <v>0</v>
      </c>
      <c r="AE728" s="40"/>
      <c r="AF728" s="40"/>
      <c r="AG728" s="40"/>
      <c r="AH728" s="39">
        <v>0</v>
      </c>
    </row>
    <row r="729" spans="1:34" ht="20.100000000000001" customHeight="1" x14ac:dyDescent="0.2">
      <c r="D729" s="2" t="s">
        <v>97</v>
      </c>
      <c r="F729" s="35">
        <v>337</v>
      </c>
      <c r="G729" s="35"/>
      <c r="H729" s="35"/>
      <c r="I729" s="35"/>
      <c r="J729" s="35">
        <v>1488</v>
      </c>
      <c r="K729" s="35">
        <v>67</v>
      </c>
      <c r="L729" s="35"/>
      <c r="M729" s="35">
        <v>1555</v>
      </c>
      <c r="N729" s="35"/>
      <c r="O729" s="35"/>
      <c r="P729" s="35"/>
      <c r="Q729" s="35">
        <v>441</v>
      </c>
      <c r="R729" s="35">
        <v>1245</v>
      </c>
      <c r="S729" s="35"/>
      <c r="T729" s="35">
        <v>1686</v>
      </c>
      <c r="U729" s="35"/>
      <c r="V729" s="35"/>
      <c r="W729" s="35"/>
      <c r="X729" s="35">
        <v>206</v>
      </c>
      <c r="Y729" s="35"/>
      <c r="Z729" s="35"/>
      <c r="AA729" s="35"/>
      <c r="AB729" s="35">
        <v>0</v>
      </c>
      <c r="AC729" s="35"/>
      <c r="AD729" s="35">
        <v>0</v>
      </c>
      <c r="AE729" s="35"/>
      <c r="AF729" s="35"/>
      <c r="AG729" s="35"/>
      <c r="AH729" s="35">
        <v>0</v>
      </c>
    </row>
    <row r="730" spans="1:34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</row>
    <row r="731" spans="1:34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1004</v>
      </c>
      <c r="G731" s="45"/>
      <c r="H731" s="45"/>
      <c r="I731" s="45"/>
      <c r="J731" s="44">
        <v>4487</v>
      </c>
      <c r="K731" s="44">
        <v>158</v>
      </c>
      <c r="L731" s="45"/>
      <c r="M731" s="44">
        <v>4645</v>
      </c>
      <c r="N731" s="45"/>
      <c r="O731" s="45"/>
      <c r="P731" s="45"/>
      <c r="Q731" s="44">
        <v>943</v>
      </c>
      <c r="R731" s="44">
        <v>3956</v>
      </c>
      <c r="S731" s="45"/>
      <c r="T731" s="44">
        <v>4899</v>
      </c>
      <c r="U731" s="45"/>
      <c r="V731" s="45"/>
      <c r="W731" s="45"/>
      <c r="X731" s="44">
        <v>750</v>
      </c>
      <c r="Y731" s="45"/>
      <c r="Z731" s="45"/>
      <c r="AA731" s="45"/>
      <c r="AB731" s="44">
        <v>0</v>
      </c>
      <c r="AC731" s="45"/>
      <c r="AD731" s="44">
        <v>0</v>
      </c>
      <c r="AE731" s="45"/>
      <c r="AF731" s="45"/>
      <c r="AG731" s="45"/>
      <c r="AH731" s="44">
        <v>0</v>
      </c>
    </row>
    <row r="732" spans="1:34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</row>
    <row r="733" spans="1:34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1004</v>
      </c>
      <c r="G733" s="45"/>
      <c r="H733" s="45"/>
      <c r="I733" s="45"/>
      <c r="J733" s="50">
        <v>4487</v>
      </c>
      <c r="K733" s="50">
        <v>158</v>
      </c>
      <c r="L733" s="45"/>
      <c r="M733" s="50">
        <v>4645</v>
      </c>
      <c r="N733" s="45"/>
      <c r="O733" s="45"/>
      <c r="P733" s="45"/>
      <c r="Q733" s="50">
        <v>943</v>
      </c>
      <c r="R733" s="50">
        <v>3956</v>
      </c>
      <c r="S733" s="45"/>
      <c r="T733" s="50">
        <v>4899</v>
      </c>
      <c r="U733" s="45"/>
      <c r="V733" s="45"/>
      <c r="W733" s="45"/>
      <c r="X733" s="50">
        <v>750</v>
      </c>
      <c r="Y733" s="45"/>
      <c r="Z733" s="45"/>
      <c r="AA733" s="45"/>
      <c r="AB733" s="50">
        <v>0</v>
      </c>
      <c r="AC733" s="45"/>
      <c r="AD733" s="50">
        <v>0</v>
      </c>
      <c r="AE733" s="45"/>
      <c r="AF733" s="45"/>
      <c r="AG733" s="45"/>
      <c r="AH733" s="50">
        <v>0</v>
      </c>
    </row>
    <row r="734" spans="1:34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</row>
    <row r="735" spans="1:34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</row>
    <row r="736" spans="1:34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</row>
    <row r="737" spans="1:34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/>
      <c r="M737" s="35">
        <v>0</v>
      </c>
      <c r="N737" s="35"/>
      <c r="O737" s="35"/>
      <c r="P737" s="35"/>
      <c r="Q737" s="35">
        <v>0</v>
      </c>
      <c r="R737" s="35">
        <v>0</v>
      </c>
      <c r="S737" s="35"/>
      <c r="T737" s="35">
        <v>0</v>
      </c>
      <c r="U737" s="35"/>
      <c r="V737" s="35"/>
      <c r="W737" s="35"/>
      <c r="X737" s="35">
        <v>0</v>
      </c>
      <c r="Y737" s="35"/>
      <c r="Z737" s="35"/>
      <c r="AA737" s="35"/>
      <c r="AB737" s="35">
        <v>0</v>
      </c>
      <c r="AC737" s="35"/>
      <c r="AD737" s="35">
        <v>0</v>
      </c>
      <c r="AE737" s="35"/>
      <c r="AF737" s="35"/>
      <c r="AG737" s="35"/>
      <c r="AH737" s="35">
        <v>0</v>
      </c>
    </row>
    <row r="738" spans="1:34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</row>
    <row r="739" spans="1:34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5"/>
      <c r="M739" s="44">
        <v>0</v>
      </c>
      <c r="N739" s="45"/>
      <c r="O739" s="45"/>
      <c r="P739" s="45"/>
      <c r="Q739" s="44">
        <v>0</v>
      </c>
      <c r="R739" s="44">
        <v>0</v>
      </c>
      <c r="S739" s="45"/>
      <c r="T739" s="44">
        <v>0</v>
      </c>
      <c r="U739" s="45"/>
      <c r="V739" s="45"/>
      <c r="W739" s="45"/>
      <c r="X739" s="44">
        <v>0</v>
      </c>
      <c r="Y739" s="45"/>
      <c r="Z739" s="45"/>
      <c r="AA739" s="45"/>
      <c r="AB739" s="44">
        <v>0</v>
      </c>
      <c r="AC739" s="45"/>
      <c r="AD739" s="44">
        <v>0</v>
      </c>
      <c r="AE739" s="45"/>
      <c r="AF739" s="45"/>
      <c r="AG739" s="45"/>
      <c r="AH739" s="44">
        <v>0</v>
      </c>
    </row>
    <row r="740" spans="1:34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</row>
    <row r="741" spans="1:34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</row>
    <row r="742" spans="1:34" ht="20.100000000000001" customHeight="1" x14ac:dyDescent="0.2">
      <c r="D742" s="2" t="s">
        <v>121</v>
      </c>
      <c r="F742" s="35">
        <v>219</v>
      </c>
      <c r="G742" s="35"/>
      <c r="H742" s="35"/>
      <c r="I742" s="35"/>
      <c r="J742" s="35">
        <v>1067</v>
      </c>
      <c r="K742" s="35">
        <v>23</v>
      </c>
      <c r="L742" s="35"/>
      <c r="M742" s="35">
        <v>1090</v>
      </c>
      <c r="N742" s="35"/>
      <c r="O742" s="35"/>
      <c r="P742" s="35"/>
      <c r="Q742" s="35">
        <v>253</v>
      </c>
      <c r="R742" s="35">
        <v>793</v>
      </c>
      <c r="S742" s="35"/>
      <c r="T742" s="35">
        <v>1046</v>
      </c>
      <c r="U742" s="35"/>
      <c r="V742" s="35"/>
      <c r="W742" s="35"/>
      <c r="X742" s="35">
        <v>263</v>
      </c>
      <c r="Y742" s="35"/>
      <c r="Z742" s="35"/>
      <c r="AA742" s="35"/>
      <c r="AB742" s="35">
        <v>0</v>
      </c>
      <c r="AC742" s="35"/>
      <c r="AD742" s="35">
        <v>0</v>
      </c>
      <c r="AE742" s="35"/>
      <c r="AF742" s="35"/>
      <c r="AG742" s="35"/>
      <c r="AH742" s="35">
        <v>0</v>
      </c>
    </row>
    <row r="743" spans="1:34" ht="19.5" customHeight="1" x14ac:dyDescent="0.2">
      <c r="D743" s="38" t="s">
        <v>310</v>
      </c>
      <c r="F743" s="39">
        <v>296</v>
      </c>
      <c r="G743" s="40"/>
      <c r="H743" s="40"/>
      <c r="I743" s="40"/>
      <c r="J743" s="39">
        <v>1755</v>
      </c>
      <c r="K743" s="39">
        <v>52</v>
      </c>
      <c r="L743" s="40"/>
      <c r="M743" s="39">
        <v>1807</v>
      </c>
      <c r="N743" s="40"/>
      <c r="O743" s="40"/>
      <c r="P743" s="40"/>
      <c r="Q743" s="39">
        <v>759</v>
      </c>
      <c r="R743" s="39">
        <v>1135</v>
      </c>
      <c r="S743" s="40"/>
      <c r="T743" s="39">
        <v>1894</v>
      </c>
      <c r="U743" s="40"/>
      <c r="V743" s="40"/>
      <c r="W743" s="40"/>
      <c r="X743" s="39">
        <v>209</v>
      </c>
      <c r="Y743" s="40"/>
      <c r="Z743" s="40"/>
      <c r="AA743" s="40"/>
      <c r="AB743" s="39">
        <v>0</v>
      </c>
      <c r="AC743" s="40"/>
      <c r="AD743" s="39">
        <v>0</v>
      </c>
      <c r="AE743" s="40"/>
      <c r="AF743" s="40"/>
      <c r="AG743" s="40"/>
      <c r="AH743" s="39">
        <v>139</v>
      </c>
    </row>
    <row r="744" spans="1:34" ht="20.100000000000001" customHeight="1" x14ac:dyDescent="0.2">
      <c r="B744" s="5"/>
      <c r="D744" s="2" t="s">
        <v>311</v>
      </c>
      <c r="F744" s="35">
        <v>176</v>
      </c>
      <c r="G744" s="35"/>
      <c r="H744" s="35"/>
      <c r="I744" s="35"/>
      <c r="J744" s="35">
        <v>1878</v>
      </c>
      <c r="K744" s="35">
        <v>78</v>
      </c>
      <c r="L744" s="35"/>
      <c r="M744" s="35">
        <v>1956</v>
      </c>
      <c r="N744" s="35"/>
      <c r="O744" s="35"/>
      <c r="P744" s="35"/>
      <c r="Q744" s="35">
        <v>862</v>
      </c>
      <c r="R744" s="35">
        <v>1148</v>
      </c>
      <c r="S744" s="35"/>
      <c r="T744" s="35">
        <v>2010</v>
      </c>
      <c r="U744" s="35"/>
      <c r="V744" s="35"/>
      <c r="W744" s="35"/>
      <c r="X744" s="35">
        <v>122</v>
      </c>
      <c r="Y744" s="35"/>
      <c r="Z744" s="35"/>
      <c r="AA744" s="35"/>
      <c r="AB744" s="35">
        <v>0</v>
      </c>
      <c r="AC744" s="35"/>
      <c r="AD744" s="35">
        <v>0</v>
      </c>
      <c r="AE744" s="35"/>
      <c r="AF744" s="35"/>
      <c r="AG744" s="35"/>
      <c r="AH744" s="35">
        <v>0</v>
      </c>
    </row>
    <row r="745" spans="1:34" ht="19.5" customHeight="1" x14ac:dyDescent="0.2">
      <c r="D745" s="38" t="s">
        <v>312</v>
      </c>
      <c r="F745" s="39">
        <v>260</v>
      </c>
      <c r="G745" s="40"/>
      <c r="H745" s="40"/>
      <c r="I745" s="40"/>
      <c r="J745" s="39">
        <v>1761</v>
      </c>
      <c r="K745" s="39">
        <v>53</v>
      </c>
      <c r="L745" s="40"/>
      <c r="M745" s="39">
        <v>1814</v>
      </c>
      <c r="N745" s="40"/>
      <c r="O745" s="40"/>
      <c r="P745" s="40"/>
      <c r="Q745" s="39">
        <v>704</v>
      </c>
      <c r="R745" s="39">
        <v>1179</v>
      </c>
      <c r="S745" s="40"/>
      <c r="T745" s="39">
        <v>1883</v>
      </c>
      <c r="U745" s="40"/>
      <c r="V745" s="40"/>
      <c r="W745" s="40"/>
      <c r="X745" s="39">
        <v>191</v>
      </c>
      <c r="Y745" s="40"/>
      <c r="Z745" s="40"/>
      <c r="AA745" s="40"/>
      <c r="AB745" s="39">
        <v>0</v>
      </c>
      <c r="AC745" s="40"/>
      <c r="AD745" s="39">
        <v>0</v>
      </c>
      <c r="AE745" s="40"/>
      <c r="AF745" s="40"/>
      <c r="AG745" s="40"/>
      <c r="AH745" s="39">
        <v>31</v>
      </c>
    </row>
    <row r="746" spans="1:34" ht="20.100000000000001" customHeight="1" x14ac:dyDescent="0.2">
      <c r="D746" s="2" t="s">
        <v>313</v>
      </c>
      <c r="F746" s="35">
        <v>229</v>
      </c>
      <c r="G746" s="35"/>
      <c r="H746" s="35"/>
      <c r="I746" s="35"/>
      <c r="J746" s="35">
        <v>1881</v>
      </c>
      <c r="K746" s="35">
        <v>69</v>
      </c>
      <c r="L746" s="35"/>
      <c r="M746" s="35">
        <v>1950</v>
      </c>
      <c r="N746" s="35"/>
      <c r="O746" s="35"/>
      <c r="P746" s="35"/>
      <c r="Q746" s="35">
        <v>877</v>
      </c>
      <c r="R746" s="35">
        <v>1076</v>
      </c>
      <c r="S746" s="35"/>
      <c r="T746" s="35">
        <v>1953</v>
      </c>
      <c r="U746" s="35"/>
      <c r="V746" s="35"/>
      <c r="W746" s="35"/>
      <c r="X746" s="35">
        <v>226</v>
      </c>
      <c r="Y746" s="35"/>
      <c r="Z746" s="35"/>
      <c r="AA746" s="35"/>
      <c r="AB746" s="35">
        <v>0</v>
      </c>
      <c r="AC746" s="35"/>
      <c r="AD746" s="35">
        <v>0</v>
      </c>
      <c r="AE746" s="35"/>
      <c r="AF746" s="35"/>
      <c r="AG746" s="35"/>
      <c r="AH746" s="35">
        <v>0</v>
      </c>
    </row>
    <row r="747" spans="1:34" ht="19.5" customHeight="1" x14ac:dyDescent="0.2">
      <c r="D747" s="38" t="s">
        <v>100</v>
      </c>
      <c r="F747" s="39">
        <v>143</v>
      </c>
      <c r="G747" s="40"/>
      <c r="H747" s="40"/>
      <c r="I747" s="40"/>
      <c r="J747" s="39">
        <v>1034</v>
      </c>
      <c r="K747" s="39">
        <v>30</v>
      </c>
      <c r="L747" s="40"/>
      <c r="M747" s="39">
        <v>1064</v>
      </c>
      <c r="N747" s="40"/>
      <c r="O747" s="40"/>
      <c r="P747" s="40"/>
      <c r="Q747" s="39">
        <v>264</v>
      </c>
      <c r="R747" s="39">
        <v>766</v>
      </c>
      <c r="S747" s="40"/>
      <c r="T747" s="39">
        <v>1030</v>
      </c>
      <c r="U747" s="40"/>
      <c r="V747" s="40"/>
      <c r="W747" s="40"/>
      <c r="X747" s="39">
        <v>177</v>
      </c>
      <c r="Y747" s="40"/>
      <c r="Z747" s="40"/>
      <c r="AA747" s="40"/>
      <c r="AB747" s="39">
        <v>0</v>
      </c>
      <c r="AC747" s="40"/>
      <c r="AD747" s="39">
        <v>0</v>
      </c>
      <c r="AE747" s="40"/>
      <c r="AF747" s="40"/>
      <c r="AG747" s="40"/>
      <c r="AH747" s="39">
        <v>0</v>
      </c>
    </row>
    <row r="748" spans="1:34" ht="20.100000000000001" customHeight="1" x14ac:dyDescent="0.2">
      <c r="D748" s="2" t="s">
        <v>314</v>
      </c>
      <c r="F748" s="35">
        <v>614</v>
      </c>
      <c r="G748" s="35"/>
      <c r="H748" s="35"/>
      <c r="I748" s="35"/>
      <c r="J748" s="35">
        <v>1513</v>
      </c>
      <c r="K748" s="35">
        <v>34</v>
      </c>
      <c r="L748" s="35"/>
      <c r="M748" s="35">
        <v>1547</v>
      </c>
      <c r="N748" s="35"/>
      <c r="O748" s="35"/>
      <c r="P748" s="35"/>
      <c r="Q748" s="35">
        <v>625</v>
      </c>
      <c r="R748" s="35">
        <v>1309</v>
      </c>
      <c r="S748" s="35"/>
      <c r="T748" s="35">
        <v>1934</v>
      </c>
      <c r="U748" s="35"/>
      <c r="V748" s="35"/>
      <c r="W748" s="35"/>
      <c r="X748" s="35">
        <v>227</v>
      </c>
      <c r="Y748" s="35"/>
      <c r="Z748" s="35"/>
      <c r="AA748" s="35"/>
      <c r="AB748" s="35">
        <v>0</v>
      </c>
      <c r="AC748" s="35"/>
      <c r="AD748" s="35">
        <v>0</v>
      </c>
      <c r="AE748" s="35"/>
      <c r="AF748" s="35"/>
      <c r="AG748" s="35"/>
      <c r="AH748" s="35">
        <v>108</v>
      </c>
    </row>
    <row r="749" spans="1:34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893</v>
      </c>
      <c r="K749" s="39">
        <v>10</v>
      </c>
      <c r="L749" s="40"/>
      <c r="M749" s="39">
        <v>903</v>
      </c>
      <c r="N749" s="40"/>
      <c r="O749" s="40"/>
      <c r="P749" s="40"/>
      <c r="Q749" s="39">
        <v>311</v>
      </c>
      <c r="R749" s="39">
        <v>427</v>
      </c>
      <c r="S749" s="40"/>
      <c r="T749" s="39">
        <v>739</v>
      </c>
      <c r="U749" s="40"/>
      <c r="V749" s="40"/>
      <c r="W749" s="40"/>
      <c r="X749" s="39">
        <v>164</v>
      </c>
      <c r="Y749" s="40"/>
      <c r="Z749" s="40"/>
      <c r="AA749" s="40"/>
      <c r="AB749" s="39">
        <v>0</v>
      </c>
      <c r="AC749" s="40"/>
      <c r="AD749" s="39">
        <v>0</v>
      </c>
      <c r="AE749" s="40"/>
      <c r="AF749" s="40"/>
      <c r="AG749" s="40"/>
      <c r="AH749" s="39">
        <v>0</v>
      </c>
    </row>
    <row r="750" spans="1:34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</row>
    <row r="751" spans="1:34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1937</v>
      </c>
      <c r="G751" s="45"/>
      <c r="H751" s="45"/>
      <c r="I751" s="45"/>
      <c r="J751" s="44">
        <v>11782</v>
      </c>
      <c r="K751" s="44">
        <v>349</v>
      </c>
      <c r="L751" s="45"/>
      <c r="M751" s="44">
        <v>12131</v>
      </c>
      <c r="N751" s="45"/>
      <c r="O751" s="45"/>
      <c r="P751" s="45"/>
      <c r="Q751" s="44">
        <v>4655</v>
      </c>
      <c r="R751" s="44">
        <v>7833</v>
      </c>
      <c r="S751" s="45"/>
      <c r="T751" s="44">
        <v>12489</v>
      </c>
      <c r="U751" s="45"/>
      <c r="V751" s="45"/>
      <c r="W751" s="45"/>
      <c r="X751" s="44">
        <v>1579</v>
      </c>
      <c r="Y751" s="45"/>
      <c r="Z751" s="45"/>
      <c r="AA751" s="45"/>
      <c r="AB751" s="44">
        <v>0</v>
      </c>
      <c r="AC751" s="45"/>
      <c r="AD751" s="44">
        <v>0</v>
      </c>
      <c r="AE751" s="45"/>
      <c r="AF751" s="45"/>
      <c r="AG751" s="45"/>
      <c r="AH751" s="44">
        <v>278</v>
      </c>
    </row>
    <row r="752" spans="1:34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</row>
    <row r="753" spans="1:34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1937</v>
      </c>
      <c r="G753" s="45"/>
      <c r="H753" s="45"/>
      <c r="I753" s="45"/>
      <c r="J753" s="50">
        <v>11782</v>
      </c>
      <c r="K753" s="50">
        <v>349</v>
      </c>
      <c r="L753" s="45"/>
      <c r="M753" s="50">
        <v>12131</v>
      </c>
      <c r="N753" s="45"/>
      <c r="O753" s="45"/>
      <c r="P753" s="45"/>
      <c r="Q753" s="50">
        <v>4655</v>
      </c>
      <c r="R753" s="50">
        <v>7833</v>
      </c>
      <c r="S753" s="45"/>
      <c r="T753" s="50">
        <v>12489</v>
      </c>
      <c r="U753" s="45"/>
      <c r="V753" s="45"/>
      <c r="W753" s="45"/>
      <c r="X753" s="50">
        <v>1579</v>
      </c>
      <c r="Y753" s="45"/>
      <c r="Z753" s="45"/>
      <c r="AA753" s="45"/>
      <c r="AB753" s="50">
        <v>0</v>
      </c>
      <c r="AC753" s="45"/>
      <c r="AD753" s="50">
        <v>0</v>
      </c>
      <c r="AE753" s="45"/>
      <c r="AF753" s="45"/>
      <c r="AG753" s="45"/>
      <c r="AH753" s="50">
        <v>278</v>
      </c>
    </row>
    <row r="754" spans="1:34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</row>
    <row r="755" spans="1:34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</row>
    <row r="756" spans="1:34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</row>
    <row r="757" spans="1:34" ht="20.100000000000001" customHeight="1" x14ac:dyDescent="0.2">
      <c r="D757" s="2" t="s">
        <v>95</v>
      </c>
      <c r="F757" s="35">
        <v>368</v>
      </c>
      <c r="G757" s="35"/>
      <c r="H757" s="35"/>
      <c r="I757" s="35"/>
      <c r="J757" s="35">
        <v>1147</v>
      </c>
      <c r="K757" s="35">
        <v>23</v>
      </c>
      <c r="L757" s="35"/>
      <c r="M757" s="35">
        <v>1170</v>
      </c>
      <c r="N757" s="35"/>
      <c r="O757" s="35"/>
      <c r="P757" s="35"/>
      <c r="Q757" s="35">
        <v>206</v>
      </c>
      <c r="R757" s="35">
        <v>1000</v>
      </c>
      <c r="S757" s="35"/>
      <c r="T757" s="35">
        <v>1206</v>
      </c>
      <c r="U757" s="35"/>
      <c r="V757" s="35"/>
      <c r="W757" s="35"/>
      <c r="X757" s="35">
        <v>332</v>
      </c>
      <c r="Y757" s="35"/>
      <c r="Z757" s="35"/>
      <c r="AA757" s="35"/>
      <c r="AB757" s="35">
        <v>0</v>
      </c>
      <c r="AC757" s="35"/>
      <c r="AD757" s="35">
        <v>0</v>
      </c>
      <c r="AE757" s="35"/>
      <c r="AF757" s="35"/>
      <c r="AG757" s="35"/>
      <c r="AH757" s="35">
        <v>86</v>
      </c>
    </row>
    <row r="758" spans="1:34" ht="19.5" customHeight="1" x14ac:dyDescent="0.2">
      <c r="D758" s="38" t="s">
        <v>96</v>
      </c>
      <c r="F758" s="39">
        <v>270</v>
      </c>
      <c r="G758" s="40"/>
      <c r="H758" s="40"/>
      <c r="I758" s="40"/>
      <c r="J758" s="39">
        <v>1236</v>
      </c>
      <c r="K758" s="39">
        <v>26</v>
      </c>
      <c r="L758" s="40"/>
      <c r="M758" s="39">
        <v>1262</v>
      </c>
      <c r="N758" s="40"/>
      <c r="O758" s="40"/>
      <c r="P758" s="40"/>
      <c r="Q758" s="39">
        <v>403</v>
      </c>
      <c r="R758" s="39">
        <v>961</v>
      </c>
      <c r="S758" s="40"/>
      <c r="T758" s="39">
        <v>1364</v>
      </c>
      <c r="U758" s="40"/>
      <c r="V758" s="40"/>
      <c r="W758" s="40"/>
      <c r="X758" s="39">
        <v>168</v>
      </c>
      <c r="Y758" s="40"/>
      <c r="Z758" s="40"/>
      <c r="AA758" s="40"/>
      <c r="AB758" s="39">
        <v>0</v>
      </c>
      <c r="AC758" s="40"/>
      <c r="AD758" s="39">
        <v>0</v>
      </c>
      <c r="AE758" s="40"/>
      <c r="AF758" s="40"/>
      <c r="AG758" s="40"/>
      <c r="AH758" s="39">
        <v>73</v>
      </c>
    </row>
    <row r="759" spans="1:34" ht="20.100000000000001" customHeight="1" x14ac:dyDescent="0.2">
      <c r="D759" s="2" t="s">
        <v>97</v>
      </c>
      <c r="F759" s="40">
        <v>231</v>
      </c>
      <c r="G759" s="40"/>
      <c r="H759" s="40"/>
      <c r="I759" s="40"/>
      <c r="J759" s="40">
        <v>1191</v>
      </c>
      <c r="K759" s="40">
        <v>42</v>
      </c>
      <c r="L759" s="40"/>
      <c r="M759" s="40">
        <v>1233</v>
      </c>
      <c r="N759" s="40"/>
      <c r="O759" s="40"/>
      <c r="P759" s="40"/>
      <c r="Q759" s="40">
        <v>390</v>
      </c>
      <c r="R759" s="40">
        <v>832</v>
      </c>
      <c r="S759" s="40"/>
      <c r="T759" s="40">
        <v>1222</v>
      </c>
      <c r="U759" s="40"/>
      <c r="V759" s="40"/>
      <c r="W759" s="40"/>
      <c r="X759" s="40">
        <v>242</v>
      </c>
      <c r="Y759" s="40"/>
      <c r="Z759" s="40"/>
      <c r="AA759" s="40"/>
      <c r="AB759" s="40">
        <v>0</v>
      </c>
      <c r="AC759" s="40"/>
      <c r="AD759" s="40">
        <v>0</v>
      </c>
      <c r="AE759" s="40"/>
      <c r="AF759" s="40"/>
      <c r="AG759" s="40"/>
      <c r="AH759" s="40">
        <v>0</v>
      </c>
    </row>
    <row r="760" spans="1:34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</row>
    <row r="761" spans="1:34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869</v>
      </c>
      <c r="G761" s="45"/>
      <c r="H761" s="45"/>
      <c r="I761" s="45"/>
      <c r="J761" s="44">
        <v>3574</v>
      </c>
      <c r="K761" s="44">
        <v>91</v>
      </c>
      <c r="L761" s="45"/>
      <c r="M761" s="44">
        <v>3665</v>
      </c>
      <c r="N761" s="45"/>
      <c r="O761" s="45"/>
      <c r="P761" s="45"/>
      <c r="Q761" s="44">
        <v>999</v>
      </c>
      <c r="R761" s="44">
        <v>2793</v>
      </c>
      <c r="S761" s="45"/>
      <c r="T761" s="44">
        <v>3792</v>
      </c>
      <c r="U761" s="45"/>
      <c r="V761" s="45"/>
      <c r="W761" s="45"/>
      <c r="X761" s="44">
        <v>742</v>
      </c>
      <c r="Y761" s="45"/>
      <c r="Z761" s="45"/>
      <c r="AA761" s="45"/>
      <c r="AB761" s="44">
        <v>0</v>
      </c>
      <c r="AC761" s="45"/>
      <c r="AD761" s="44">
        <v>0</v>
      </c>
      <c r="AE761" s="45"/>
      <c r="AF761" s="45"/>
      <c r="AG761" s="45"/>
      <c r="AH761" s="44">
        <v>159</v>
      </c>
    </row>
    <row r="762" spans="1:34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</row>
    <row r="763" spans="1:34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869</v>
      </c>
      <c r="G763" s="45"/>
      <c r="H763" s="45"/>
      <c r="I763" s="45"/>
      <c r="J763" s="50">
        <v>3574</v>
      </c>
      <c r="K763" s="50">
        <v>91</v>
      </c>
      <c r="L763" s="45"/>
      <c r="M763" s="50">
        <v>3665</v>
      </c>
      <c r="N763" s="45"/>
      <c r="O763" s="45"/>
      <c r="P763" s="45"/>
      <c r="Q763" s="50">
        <v>999</v>
      </c>
      <c r="R763" s="50">
        <v>2793</v>
      </c>
      <c r="S763" s="45"/>
      <c r="T763" s="50">
        <v>3792</v>
      </c>
      <c r="U763" s="45"/>
      <c r="V763" s="45"/>
      <c r="W763" s="45"/>
      <c r="X763" s="50">
        <v>742</v>
      </c>
      <c r="Y763" s="45"/>
      <c r="Z763" s="45"/>
      <c r="AA763" s="45"/>
      <c r="AB763" s="50">
        <v>0</v>
      </c>
      <c r="AC763" s="45"/>
      <c r="AD763" s="50">
        <v>0</v>
      </c>
      <c r="AE763" s="45"/>
      <c r="AF763" s="45"/>
      <c r="AG763" s="45"/>
      <c r="AH763" s="50">
        <v>159</v>
      </c>
    </row>
    <row r="764" spans="1:34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</row>
    <row r="765" spans="1:34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</row>
    <row r="766" spans="1:34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</row>
    <row r="767" spans="1:34" ht="20.100000000000001" customHeight="1" x14ac:dyDescent="0.2">
      <c r="B767" s="5"/>
      <c r="D767" s="2" t="s">
        <v>95</v>
      </c>
      <c r="F767" s="35">
        <v>236</v>
      </c>
      <c r="G767" s="35"/>
      <c r="H767" s="35"/>
      <c r="I767" s="35"/>
      <c r="J767" s="35">
        <v>1469</v>
      </c>
      <c r="K767" s="35">
        <v>57</v>
      </c>
      <c r="L767" s="35"/>
      <c r="M767" s="35">
        <v>1526</v>
      </c>
      <c r="N767" s="35"/>
      <c r="O767" s="35"/>
      <c r="P767" s="35"/>
      <c r="Q767" s="35">
        <v>582</v>
      </c>
      <c r="R767" s="35">
        <v>959</v>
      </c>
      <c r="S767" s="35"/>
      <c r="T767" s="35">
        <v>1541</v>
      </c>
      <c r="U767" s="35"/>
      <c r="V767" s="35"/>
      <c r="W767" s="35"/>
      <c r="X767" s="35">
        <v>221</v>
      </c>
      <c r="Y767" s="35"/>
      <c r="Z767" s="35"/>
      <c r="AA767" s="35"/>
      <c r="AB767" s="35">
        <v>0</v>
      </c>
      <c r="AC767" s="35"/>
      <c r="AD767" s="35">
        <v>0</v>
      </c>
      <c r="AE767" s="35"/>
      <c r="AF767" s="35"/>
      <c r="AG767" s="35"/>
      <c r="AH767" s="35">
        <v>0</v>
      </c>
    </row>
    <row r="768" spans="1:34" ht="19.5" customHeight="1" x14ac:dyDescent="0.2">
      <c r="D768" s="38" t="s">
        <v>96</v>
      </c>
      <c r="F768" s="39">
        <v>182</v>
      </c>
      <c r="G768" s="40"/>
      <c r="H768" s="40"/>
      <c r="I768" s="40"/>
      <c r="J768" s="39">
        <v>1445</v>
      </c>
      <c r="K768" s="39">
        <v>84</v>
      </c>
      <c r="L768" s="40"/>
      <c r="M768" s="39">
        <v>1529</v>
      </c>
      <c r="N768" s="40"/>
      <c r="O768" s="40"/>
      <c r="P768" s="40"/>
      <c r="Q768" s="39">
        <v>617</v>
      </c>
      <c r="R768" s="39">
        <v>938</v>
      </c>
      <c r="S768" s="40"/>
      <c r="T768" s="39">
        <v>1555</v>
      </c>
      <c r="U768" s="40"/>
      <c r="V768" s="40"/>
      <c r="W768" s="40"/>
      <c r="X768" s="39">
        <v>156</v>
      </c>
      <c r="Y768" s="40"/>
      <c r="Z768" s="40"/>
      <c r="AA768" s="40"/>
      <c r="AB768" s="39">
        <v>0</v>
      </c>
      <c r="AC768" s="40"/>
      <c r="AD768" s="39">
        <v>0</v>
      </c>
      <c r="AE768" s="40"/>
      <c r="AF768" s="40"/>
      <c r="AG768" s="40"/>
      <c r="AH768" s="39">
        <v>0</v>
      </c>
    </row>
    <row r="769" spans="1:34" ht="20.100000000000001" customHeight="1" x14ac:dyDescent="0.2">
      <c r="D769" s="2" t="s">
        <v>112</v>
      </c>
      <c r="F769" s="35">
        <v>371</v>
      </c>
      <c r="G769" s="35"/>
      <c r="H769" s="35"/>
      <c r="I769" s="35"/>
      <c r="J769" s="35">
        <v>1450</v>
      </c>
      <c r="K769" s="35">
        <v>84</v>
      </c>
      <c r="L769" s="35"/>
      <c r="M769" s="35">
        <v>1534</v>
      </c>
      <c r="N769" s="35"/>
      <c r="O769" s="35"/>
      <c r="P769" s="35"/>
      <c r="Q769" s="35">
        <v>434</v>
      </c>
      <c r="R769" s="35">
        <v>1165</v>
      </c>
      <c r="S769" s="35"/>
      <c r="T769" s="35">
        <v>1599</v>
      </c>
      <c r="U769" s="35"/>
      <c r="V769" s="35"/>
      <c r="W769" s="35"/>
      <c r="X769" s="35">
        <v>306</v>
      </c>
      <c r="Y769" s="35"/>
      <c r="Z769" s="35"/>
      <c r="AA769" s="35"/>
      <c r="AB769" s="35">
        <v>0</v>
      </c>
      <c r="AC769" s="35"/>
      <c r="AD769" s="35">
        <v>0</v>
      </c>
      <c r="AE769" s="35"/>
      <c r="AF769" s="35"/>
      <c r="AG769" s="35"/>
      <c r="AH769" s="35">
        <v>276</v>
      </c>
    </row>
    <row r="770" spans="1:34" ht="19.5" customHeight="1" x14ac:dyDescent="0.2">
      <c r="D770" s="38" t="s">
        <v>136</v>
      </c>
      <c r="F770" s="39">
        <v>260</v>
      </c>
      <c r="G770" s="40"/>
      <c r="H770" s="40"/>
      <c r="I770" s="40"/>
      <c r="J770" s="39">
        <v>1455</v>
      </c>
      <c r="K770" s="39">
        <v>54</v>
      </c>
      <c r="L770" s="40"/>
      <c r="M770" s="39">
        <v>1509</v>
      </c>
      <c r="N770" s="40"/>
      <c r="O770" s="40"/>
      <c r="P770" s="40"/>
      <c r="Q770" s="39">
        <v>536</v>
      </c>
      <c r="R770" s="39">
        <v>1045</v>
      </c>
      <c r="S770" s="40"/>
      <c r="T770" s="39">
        <v>1581</v>
      </c>
      <c r="U770" s="40"/>
      <c r="V770" s="40"/>
      <c r="W770" s="40"/>
      <c r="X770" s="39">
        <v>188</v>
      </c>
      <c r="Y770" s="40"/>
      <c r="Z770" s="40"/>
      <c r="AA770" s="40"/>
      <c r="AB770" s="39">
        <v>0</v>
      </c>
      <c r="AC770" s="40"/>
      <c r="AD770" s="39">
        <v>0</v>
      </c>
      <c r="AE770" s="40"/>
      <c r="AF770" s="40"/>
      <c r="AG770" s="40"/>
      <c r="AH770" s="39">
        <v>0</v>
      </c>
    </row>
    <row r="771" spans="1:34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</row>
    <row r="772" spans="1:34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1049</v>
      </c>
      <c r="G772" s="45"/>
      <c r="H772" s="45"/>
      <c r="I772" s="45"/>
      <c r="J772" s="44">
        <v>5819</v>
      </c>
      <c r="K772" s="44">
        <v>279</v>
      </c>
      <c r="L772" s="45"/>
      <c r="M772" s="44">
        <v>6098</v>
      </c>
      <c r="N772" s="45"/>
      <c r="O772" s="45"/>
      <c r="P772" s="45"/>
      <c r="Q772" s="44">
        <v>2169</v>
      </c>
      <c r="R772" s="44">
        <v>4107</v>
      </c>
      <c r="S772" s="45"/>
      <c r="T772" s="44">
        <v>6276</v>
      </c>
      <c r="U772" s="45"/>
      <c r="V772" s="45"/>
      <c r="W772" s="45"/>
      <c r="X772" s="44">
        <v>871</v>
      </c>
      <c r="Y772" s="45"/>
      <c r="Z772" s="45"/>
      <c r="AA772" s="45"/>
      <c r="AB772" s="44">
        <v>0</v>
      </c>
      <c r="AC772" s="45"/>
      <c r="AD772" s="44">
        <v>0</v>
      </c>
      <c r="AE772" s="45"/>
      <c r="AF772" s="45"/>
      <c r="AG772" s="45"/>
      <c r="AH772" s="44">
        <v>276</v>
      </c>
    </row>
    <row r="773" spans="1:34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</row>
    <row r="774" spans="1:34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1049</v>
      </c>
      <c r="G774" s="45"/>
      <c r="H774" s="45"/>
      <c r="I774" s="45"/>
      <c r="J774" s="50">
        <v>5819</v>
      </c>
      <c r="K774" s="50">
        <v>279</v>
      </c>
      <c r="L774" s="45"/>
      <c r="M774" s="50">
        <v>6098</v>
      </c>
      <c r="N774" s="45"/>
      <c r="O774" s="45"/>
      <c r="P774" s="45"/>
      <c r="Q774" s="50">
        <v>2169</v>
      </c>
      <c r="R774" s="50">
        <v>4107</v>
      </c>
      <c r="S774" s="45"/>
      <c r="T774" s="50">
        <v>6276</v>
      </c>
      <c r="U774" s="45"/>
      <c r="V774" s="45"/>
      <c r="W774" s="45"/>
      <c r="X774" s="50">
        <v>871</v>
      </c>
      <c r="Y774" s="45"/>
      <c r="Z774" s="45"/>
      <c r="AA774" s="45"/>
      <c r="AB774" s="50">
        <v>0</v>
      </c>
      <c r="AC774" s="45"/>
      <c r="AD774" s="50">
        <v>0</v>
      </c>
      <c r="AE774" s="45"/>
      <c r="AF774" s="45"/>
      <c r="AG774" s="45"/>
      <c r="AH774" s="50">
        <v>276</v>
      </c>
    </row>
    <row r="775" spans="1:34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</row>
    <row r="776" spans="1:34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</row>
    <row r="777" spans="1:34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</row>
    <row r="778" spans="1:34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147</v>
      </c>
      <c r="G778" s="35"/>
      <c r="H778" s="35"/>
      <c r="I778" s="35"/>
      <c r="J778" s="35">
        <v>1541</v>
      </c>
      <c r="K778" s="35">
        <v>29</v>
      </c>
      <c r="L778" s="35"/>
      <c r="M778" s="35">
        <v>1570</v>
      </c>
      <c r="N778" s="35"/>
      <c r="O778" s="35"/>
      <c r="P778" s="35"/>
      <c r="Q778" s="35">
        <v>349</v>
      </c>
      <c r="R778" s="35">
        <v>1176</v>
      </c>
      <c r="S778" s="35"/>
      <c r="T778" s="35">
        <v>1525</v>
      </c>
      <c r="U778" s="35"/>
      <c r="V778" s="35"/>
      <c r="W778" s="35"/>
      <c r="X778" s="35">
        <v>192</v>
      </c>
      <c r="Y778" s="35"/>
      <c r="Z778" s="35"/>
      <c r="AA778" s="35"/>
      <c r="AB778" s="35">
        <v>0</v>
      </c>
      <c r="AC778" s="35"/>
      <c r="AD778" s="35">
        <v>0</v>
      </c>
      <c r="AE778" s="35"/>
      <c r="AF778" s="35"/>
      <c r="AG778" s="35"/>
      <c r="AH778" s="35">
        <v>0</v>
      </c>
    </row>
    <row r="779" spans="1:34" ht="19.5" customHeight="1" x14ac:dyDescent="0.2">
      <c r="D779" s="38" t="s">
        <v>135</v>
      </c>
      <c r="F779" s="39">
        <v>188</v>
      </c>
      <c r="G779" s="40"/>
      <c r="H779" s="40"/>
      <c r="I779" s="40"/>
      <c r="J779" s="39">
        <v>1551</v>
      </c>
      <c r="K779" s="39">
        <v>13</v>
      </c>
      <c r="L779" s="40"/>
      <c r="M779" s="39">
        <v>1564</v>
      </c>
      <c r="N779" s="40"/>
      <c r="O779" s="40"/>
      <c r="P779" s="40"/>
      <c r="Q779" s="39">
        <v>374</v>
      </c>
      <c r="R779" s="39">
        <v>1175</v>
      </c>
      <c r="S779" s="40"/>
      <c r="T779" s="39">
        <v>1549</v>
      </c>
      <c r="U779" s="40"/>
      <c r="V779" s="40"/>
      <c r="W779" s="40"/>
      <c r="X779" s="39">
        <v>203</v>
      </c>
      <c r="Y779" s="40"/>
      <c r="Z779" s="40"/>
      <c r="AA779" s="40"/>
      <c r="AB779" s="39">
        <v>0</v>
      </c>
      <c r="AC779" s="40"/>
      <c r="AD779" s="39">
        <v>0</v>
      </c>
      <c r="AE779" s="40"/>
      <c r="AF779" s="40"/>
      <c r="AG779" s="40"/>
      <c r="AH779" s="39">
        <v>0</v>
      </c>
    </row>
    <row r="780" spans="1:34" s="1" customFormat="1" ht="19.5" customHeight="1" x14ac:dyDescent="0.2">
      <c r="A780" s="3"/>
      <c r="B780" s="54"/>
      <c r="C780" s="3"/>
      <c r="D780" s="2" t="s">
        <v>112</v>
      </c>
      <c r="E780" s="5"/>
      <c r="F780" s="35">
        <v>230</v>
      </c>
      <c r="G780" s="35"/>
      <c r="H780" s="35"/>
      <c r="I780" s="35"/>
      <c r="J780" s="35">
        <v>1544</v>
      </c>
      <c r="K780" s="35">
        <v>13</v>
      </c>
      <c r="L780" s="35"/>
      <c r="M780" s="35">
        <v>1557</v>
      </c>
      <c r="N780" s="35"/>
      <c r="O780" s="35"/>
      <c r="P780" s="35"/>
      <c r="Q780" s="35">
        <v>294</v>
      </c>
      <c r="R780" s="35">
        <v>1270</v>
      </c>
      <c r="S780" s="35"/>
      <c r="T780" s="35">
        <v>1564</v>
      </c>
      <c r="U780" s="35"/>
      <c r="V780" s="35"/>
      <c r="W780" s="35"/>
      <c r="X780" s="35">
        <v>223</v>
      </c>
      <c r="Y780" s="35"/>
      <c r="Z780" s="35"/>
      <c r="AA780" s="35"/>
      <c r="AB780" s="35">
        <v>0</v>
      </c>
      <c r="AC780" s="35"/>
      <c r="AD780" s="35">
        <v>0</v>
      </c>
      <c r="AE780" s="35"/>
      <c r="AF780" s="35"/>
      <c r="AG780" s="35"/>
      <c r="AH780" s="35">
        <v>0</v>
      </c>
    </row>
    <row r="781" spans="1:34" s="1" customFormat="1" ht="19.5" customHeight="1" x14ac:dyDescent="0.2">
      <c r="A781" s="3"/>
      <c r="B781" s="54"/>
      <c r="C781" s="3"/>
      <c r="D781" s="38" t="s">
        <v>98</v>
      </c>
      <c r="E781" s="5"/>
      <c r="F781" s="39">
        <v>93</v>
      </c>
      <c r="G781" s="40"/>
      <c r="H781" s="40"/>
      <c r="I781" s="40"/>
      <c r="J781" s="39">
        <v>1566</v>
      </c>
      <c r="K781" s="39">
        <v>19</v>
      </c>
      <c r="L781" s="40"/>
      <c r="M781" s="39">
        <v>1585</v>
      </c>
      <c r="N781" s="40"/>
      <c r="O781" s="40"/>
      <c r="P781" s="40"/>
      <c r="Q781" s="39">
        <v>282</v>
      </c>
      <c r="R781" s="39">
        <v>1246</v>
      </c>
      <c r="S781" s="40"/>
      <c r="T781" s="39">
        <v>1528</v>
      </c>
      <c r="U781" s="40"/>
      <c r="V781" s="40"/>
      <c r="W781" s="40"/>
      <c r="X781" s="39">
        <v>150</v>
      </c>
      <c r="Y781" s="40"/>
      <c r="Z781" s="40"/>
      <c r="AA781" s="40"/>
      <c r="AB781" s="39">
        <v>0</v>
      </c>
      <c r="AC781" s="40"/>
      <c r="AD781" s="39">
        <v>0</v>
      </c>
      <c r="AE781" s="40"/>
      <c r="AF781" s="40"/>
      <c r="AG781" s="40"/>
      <c r="AH781" s="39">
        <v>0</v>
      </c>
    </row>
    <row r="782" spans="1:34" s="1" customFormat="1" ht="19.5" customHeight="1" x14ac:dyDescent="0.2">
      <c r="A782" s="3"/>
      <c r="B782" s="54"/>
      <c r="C782" s="3"/>
      <c r="D782" s="2" t="s">
        <v>113</v>
      </c>
      <c r="E782" s="5"/>
      <c r="F782" s="35">
        <v>179</v>
      </c>
      <c r="G782" s="35"/>
      <c r="H782" s="35"/>
      <c r="I782" s="35"/>
      <c r="J782" s="35">
        <v>1556</v>
      </c>
      <c r="K782" s="35">
        <v>7</v>
      </c>
      <c r="L782" s="35"/>
      <c r="M782" s="35">
        <v>1563</v>
      </c>
      <c r="N782" s="35"/>
      <c r="O782" s="35"/>
      <c r="P782" s="35"/>
      <c r="Q782" s="35">
        <v>228</v>
      </c>
      <c r="R782" s="35">
        <v>1292</v>
      </c>
      <c r="S782" s="35"/>
      <c r="T782" s="35">
        <v>1520</v>
      </c>
      <c r="U782" s="35"/>
      <c r="V782" s="35"/>
      <c r="W782" s="35"/>
      <c r="X782" s="35">
        <v>215</v>
      </c>
      <c r="Y782" s="35"/>
      <c r="Z782" s="35"/>
      <c r="AA782" s="35"/>
      <c r="AB782" s="35">
        <v>0</v>
      </c>
      <c r="AC782" s="35"/>
      <c r="AD782" s="35">
        <v>7</v>
      </c>
      <c r="AE782" s="35"/>
      <c r="AF782" s="35"/>
      <c r="AG782" s="35"/>
      <c r="AH782" s="35">
        <v>0</v>
      </c>
    </row>
    <row r="783" spans="1:34" s="1" customFormat="1" ht="19.5" customHeight="1" x14ac:dyDescent="0.2">
      <c r="A783" s="3"/>
      <c r="B783" s="54"/>
      <c r="C783" s="3"/>
      <c r="D783" s="38" t="s">
        <v>114</v>
      </c>
      <c r="E783" s="5"/>
      <c r="F783" s="39">
        <v>276</v>
      </c>
      <c r="G783" s="40"/>
      <c r="H783" s="40"/>
      <c r="I783" s="40"/>
      <c r="J783" s="39">
        <v>1539</v>
      </c>
      <c r="K783" s="39">
        <v>23</v>
      </c>
      <c r="L783" s="40"/>
      <c r="M783" s="39">
        <v>1562</v>
      </c>
      <c r="N783" s="40"/>
      <c r="O783" s="40"/>
      <c r="P783" s="40"/>
      <c r="Q783" s="39">
        <v>355</v>
      </c>
      <c r="R783" s="39">
        <v>1347</v>
      </c>
      <c r="S783" s="40"/>
      <c r="T783" s="39">
        <v>1702</v>
      </c>
      <c r="U783" s="40"/>
      <c r="V783" s="40"/>
      <c r="W783" s="40"/>
      <c r="X783" s="39">
        <v>136</v>
      </c>
      <c r="Y783" s="40"/>
      <c r="Z783" s="40"/>
      <c r="AA783" s="40"/>
      <c r="AB783" s="39">
        <v>0</v>
      </c>
      <c r="AC783" s="40"/>
      <c r="AD783" s="39">
        <v>0</v>
      </c>
      <c r="AE783" s="40"/>
      <c r="AF783" s="40"/>
      <c r="AG783" s="40"/>
      <c r="AH783" s="39">
        <v>0</v>
      </c>
    </row>
    <row r="784" spans="1:34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</row>
    <row r="785" spans="1:34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1113</v>
      </c>
      <c r="G785" s="45"/>
      <c r="H785" s="45"/>
      <c r="I785" s="45"/>
      <c r="J785" s="44">
        <v>9297</v>
      </c>
      <c r="K785" s="44">
        <v>104</v>
      </c>
      <c r="L785" s="45"/>
      <c r="M785" s="44">
        <v>9401</v>
      </c>
      <c r="N785" s="45"/>
      <c r="O785" s="45"/>
      <c r="P785" s="45"/>
      <c r="Q785" s="44">
        <v>1882</v>
      </c>
      <c r="R785" s="44">
        <v>7506</v>
      </c>
      <c r="S785" s="45"/>
      <c r="T785" s="44">
        <v>9388</v>
      </c>
      <c r="U785" s="45"/>
      <c r="V785" s="45"/>
      <c r="W785" s="45"/>
      <c r="X785" s="44">
        <v>1119</v>
      </c>
      <c r="Y785" s="45"/>
      <c r="Z785" s="45"/>
      <c r="AA785" s="45"/>
      <c r="AB785" s="44">
        <v>0</v>
      </c>
      <c r="AC785" s="45"/>
      <c r="AD785" s="44">
        <v>7</v>
      </c>
      <c r="AE785" s="45"/>
      <c r="AF785" s="45"/>
      <c r="AG785" s="45"/>
      <c r="AH785" s="44">
        <v>0</v>
      </c>
    </row>
    <row r="786" spans="1:34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</row>
    <row r="787" spans="1:34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1113</v>
      </c>
      <c r="G787" s="45"/>
      <c r="H787" s="45"/>
      <c r="I787" s="45"/>
      <c r="J787" s="50">
        <v>9297</v>
      </c>
      <c r="K787" s="50">
        <v>104</v>
      </c>
      <c r="L787" s="45"/>
      <c r="M787" s="50">
        <v>9401</v>
      </c>
      <c r="N787" s="45"/>
      <c r="O787" s="45"/>
      <c r="P787" s="45"/>
      <c r="Q787" s="50">
        <v>1882</v>
      </c>
      <c r="R787" s="50">
        <v>7506</v>
      </c>
      <c r="S787" s="45"/>
      <c r="T787" s="50">
        <v>9388</v>
      </c>
      <c r="U787" s="45"/>
      <c r="V787" s="45"/>
      <c r="W787" s="45"/>
      <c r="X787" s="50">
        <v>1119</v>
      </c>
      <c r="Y787" s="45"/>
      <c r="Z787" s="45"/>
      <c r="AA787" s="45"/>
      <c r="AB787" s="50">
        <v>0</v>
      </c>
      <c r="AC787" s="45"/>
      <c r="AD787" s="50">
        <v>7</v>
      </c>
      <c r="AE787" s="45"/>
      <c r="AF787" s="45"/>
      <c r="AG787" s="45"/>
      <c r="AH787" s="50">
        <v>0</v>
      </c>
    </row>
    <row r="788" spans="1:34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</row>
    <row r="789" spans="1:34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</row>
    <row r="790" spans="1:34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</row>
    <row r="791" spans="1:34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332</v>
      </c>
      <c r="G791" s="35"/>
      <c r="H791" s="35"/>
      <c r="I791" s="35"/>
      <c r="J791" s="35">
        <v>1871</v>
      </c>
      <c r="K791" s="35">
        <v>61</v>
      </c>
      <c r="L791" s="35"/>
      <c r="M791" s="35">
        <v>1932</v>
      </c>
      <c r="N791" s="35"/>
      <c r="O791" s="35"/>
      <c r="P791" s="35"/>
      <c r="Q791" s="35">
        <v>420</v>
      </c>
      <c r="R791" s="35">
        <v>1391</v>
      </c>
      <c r="S791" s="35"/>
      <c r="T791" s="35">
        <v>1811</v>
      </c>
      <c r="U791" s="35"/>
      <c r="V791" s="35"/>
      <c r="W791" s="35"/>
      <c r="X791" s="35">
        <v>453</v>
      </c>
      <c r="Y791" s="35"/>
      <c r="Z791" s="35"/>
      <c r="AA791" s="35"/>
      <c r="AB791" s="35">
        <v>0</v>
      </c>
      <c r="AC791" s="35"/>
      <c r="AD791" s="35">
        <v>0</v>
      </c>
      <c r="AE791" s="35"/>
      <c r="AF791" s="35"/>
      <c r="AG791" s="35"/>
      <c r="AH791" s="35">
        <v>0</v>
      </c>
    </row>
    <row r="792" spans="1:34" ht="19.5" customHeight="1" x14ac:dyDescent="0.2">
      <c r="D792" s="38" t="s">
        <v>96</v>
      </c>
      <c r="F792" s="39">
        <v>406</v>
      </c>
      <c r="G792" s="40"/>
      <c r="H792" s="40"/>
      <c r="I792" s="40"/>
      <c r="J792" s="39">
        <v>1877</v>
      </c>
      <c r="K792" s="39">
        <v>62</v>
      </c>
      <c r="L792" s="40"/>
      <c r="M792" s="39">
        <v>1939</v>
      </c>
      <c r="N792" s="40"/>
      <c r="O792" s="40"/>
      <c r="P792" s="40"/>
      <c r="Q792" s="39">
        <v>428</v>
      </c>
      <c r="R792" s="39">
        <v>1441</v>
      </c>
      <c r="S792" s="40"/>
      <c r="T792" s="39">
        <v>1869</v>
      </c>
      <c r="U792" s="40"/>
      <c r="V792" s="40"/>
      <c r="W792" s="40"/>
      <c r="X792" s="39">
        <v>475</v>
      </c>
      <c r="Y792" s="40"/>
      <c r="Z792" s="40"/>
      <c r="AA792" s="40"/>
      <c r="AB792" s="39">
        <v>0</v>
      </c>
      <c r="AC792" s="40"/>
      <c r="AD792" s="39">
        <v>1</v>
      </c>
      <c r="AE792" s="40"/>
      <c r="AF792" s="40"/>
      <c r="AG792" s="40"/>
      <c r="AH792" s="39">
        <v>359</v>
      </c>
    </row>
    <row r="793" spans="1:34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</row>
    <row r="794" spans="1:34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738</v>
      </c>
      <c r="G794" s="45"/>
      <c r="H794" s="45"/>
      <c r="I794" s="45"/>
      <c r="J794" s="44">
        <v>3748</v>
      </c>
      <c r="K794" s="44">
        <v>123</v>
      </c>
      <c r="L794" s="45"/>
      <c r="M794" s="44">
        <v>3871</v>
      </c>
      <c r="N794" s="45"/>
      <c r="O794" s="45"/>
      <c r="P794" s="45"/>
      <c r="Q794" s="44">
        <v>848</v>
      </c>
      <c r="R794" s="44">
        <v>2832</v>
      </c>
      <c r="S794" s="45"/>
      <c r="T794" s="44">
        <v>3680</v>
      </c>
      <c r="U794" s="45"/>
      <c r="V794" s="45"/>
      <c r="W794" s="45"/>
      <c r="X794" s="44">
        <v>928</v>
      </c>
      <c r="Y794" s="45"/>
      <c r="Z794" s="45"/>
      <c r="AA794" s="45"/>
      <c r="AB794" s="44">
        <v>0</v>
      </c>
      <c r="AC794" s="45"/>
      <c r="AD794" s="44">
        <v>1</v>
      </c>
      <c r="AE794" s="45"/>
      <c r="AF794" s="45"/>
      <c r="AG794" s="45"/>
      <c r="AH794" s="44">
        <v>359</v>
      </c>
    </row>
    <row r="795" spans="1:34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</row>
    <row r="796" spans="1:34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738</v>
      </c>
      <c r="G796" s="45"/>
      <c r="H796" s="45"/>
      <c r="I796" s="45"/>
      <c r="J796" s="50">
        <v>3748</v>
      </c>
      <c r="K796" s="50">
        <v>123</v>
      </c>
      <c r="L796" s="45"/>
      <c r="M796" s="50">
        <v>3871</v>
      </c>
      <c r="N796" s="45"/>
      <c r="O796" s="45"/>
      <c r="P796" s="45"/>
      <c r="Q796" s="50">
        <v>848</v>
      </c>
      <c r="R796" s="50">
        <v>2832</v>
      </c>
      <c r="S796" s="45"/>
      <c r="T796" s="50">
        <v>3680</v>
      </c>
      <c r="U796" s="45"/>
      <c r="V796" s="45"/>
      <c r="W796" s="45"/>
      <c r="X796" s="50">
        <v>928</v>
      </c>
      <c r="Y796" s="45"/>
      <c r="Z796" s="45"/>
      <c r="AA796" s="45"/>
      <c r="AB796" s="50">
        <v>0</v>
      </c>
      <c r="AC796" s="45"/>
      <c r="AD796" s="50">
        <v>1</v>
      </c>
      <c r="AE796" s="45"/>
      <c r="AF796" s="45"/>
      <c r="AG796" s="45"/>
      <c r="AH796" s="50">
        <v>359</v>
      </c>
    </row>
    <row r="797" spans="1:34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</row>
    <row r="798" spans="1:34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</row>
    <row r="799" spans="1:34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</row>
    <row r="800" spans="1:34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352</v>
      </c>
      <c r="G800" s="35"/>
      <c r="H800" s="35"/>
      <c r="I800" s="35"/>
      <c r="J800" s="35">
        <v>1101</v>
      </c>
      <c r="K800" s="35">
        <v>64</v>
      </c>
      <c r="L800" s="35"/>
      <c r="M800" s="35">
        <v>1165</v>
      </c>
      <c r="N800" s="35"/>
      <c r="O800" s="35"/>
      <c r="P800" s="35"/>
      <c r="Q800" s="35">
        <v>297</v>
      </c>
      <c r="R800" s="35">
        <v>809</v>
      </c>
      <c r="S800" s="35"/>
      <c r="T800" s="35">
        <v>1106</v>
      </c>
      <c r="U800" s="35"/>
      <c r="V800" s="35"/>
      <c r="W800" s="35"/>
      <c r="X800" s="35">
        <v>256</v>
      </c>
      <c r="Y800" s="35"/>
      <c r="Z800" s="35"/>
      <c r="AA800" s="35"/>
      <c r="AB800" s="35">
        <v>0</v>
      </c>
      <c r="AC800" s="35"/>
      <c r="AD800" s="35">
        <v>155</v>
      </c>
      <c r="AE800" s="35"/>
      <c r="AF800" s="35"/>
      <c r="AG800" s="35"/>
      <c r="AH800" s="35">
        <v>0</v>
      </c>
    </row>
    <row r="801" spans="1:34" ht="19.5" customHeight="1" x14ac:dyDescent="0.2">
      <c r="D801" s="38" t="s">
        <v>96</v>
      </c>
      <c r="F801" s="39">
        <v>251</v>
      </c>
      <c r="G801" s="40"/>
      <c r="H801" s="40"/>
      <c r="I801" s="40"/>
      <c r="J801" s="39">
        <v>1132</v>
      </c>
      <c r="K801" s="39">
        <v>56</v>
      </c>
      <c r="L801" s="40"/>
      <c r="M801" s="39">
        <v>1188</v>
      </c>
      <c r="N801" s="40"/>
      <c r="O801" s="40"/>
      <c r="P801" s="40"/>
      <c r="Q801" s="39">
        <v>447</v>
      </c>
      <c r="R801" s="39">
        <v>805</v>
      </c>
      <c r="S801" s="40"/>
      <c r="T801" s="39">
        <v>1252</v>
      </c>
      <c r="U801" s="40"/>
      <c r="V801" s="40"/>
      <c r="W801" s="40"/>
      <c r="X801" s="39">
        <v>138</v>
      </c>
      <c r="Y801" s="40"/>
      <c r="Z801" s="40"/>
      <c r="AA801" s="40"/>
      <c r="AB801" s="39">
        <v>0</v>
      </c>
      <c r="AC801" s="40"/>
      <c r="AD801" s="39">
        <v>49</v>
      </c>
      <c r="AE801" s="40"/>
      <c r="AF801" s="40"/>
      <c r="AG801" s="40"/>
      <c r="AH801" s="39">
        <v>0</v>
      </c>
    </row>
    <row r="802" spans="1:34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1091</v>
      </c>
      <c r="K802" s="40">
        <v>20</v>
      </c>
      <c r="L802" s="40"/>
      <c r="M802" s="40">
        <v>1111</v>
      </c>
      <c r="N802" s="40"/>
      <c r="O802" s="40"/>
      <c r="P802" s="40"/>
      <c r="Q802" s="40">
        <v>345</v>
      </c>
      <c r="R802" s="40">
        <v>823</v>
      </c>
      <c r="S802" s="40"/>
      <c r="T802" s="40">
        <v>1168</v>
      </c>
      <c r="U802" s="40"/>
      <c r="V802" s="40"/>
      <c r="W802" s="40"/>
      <c r="X802" s="40">
        <v>146</v>
      </c>
      <c r="Y802" s="40"/>
      <c r="Z802" s="40"/>
      <c r="AA802" s="40"/>
      <c r="AB802" s="40">
        <v>203</v>
      </c>
      <c r="AC802" s="40"/>
      <c r="AD802" s="40">
        <v>0</v>
      </c>
      <c r="AE802" s="40"/>
      <c r="AF802" s="40"/>
      <c r="AG802" s="40"/>
      <c r="AH802" s="40">
        <v>0</v>
      </c>
    </row>
    <row r="803" spans="1:34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</row>
    <row r="804" spans="1:34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603</v>
      </c>
      <c r="G804" s="45"/>
      <c r="H804" s="45"/>
      <c r="I804" s="45"/>
      <c r="J804" s="44">
        <v>3324</v>
      </c>
      <c r="K804" s="44">
        <v>140</v>
      </c>
      <c r="L804" s="45"/>
      <c r="M804" s="44">
        <v>3464</v>
      </c>
      <c r="N804" s="45"/>
      <c r="O804" s="45"/>
      <c r="P804" s="45"/>
      <c r="Q804" s="44">
        <v>1089</v>
      </c>
      <c r="R804" s="44">
        <v>2437</v>
      </c>
      <c r="S804" s="45"/>
      <c r="T804" s="44">
        <v>3526</v>
      </c>
      <c r="U804" s="45"/>
      <c r="V804" s="45"/>
      <c r="W804" s="45"/>
      <c r="X804" s="44">
        <v>540</v>
      </c>
      <c r="Y804" s="45"/>
      <c r="Z804" s="45"/>
      <c r="AA804" s="45"/>
      <c r="AB804" s="44">
        <v>203</v>
      </c>
      <c r="AC804" s="45"/>
      <c r="AD804" s="44">
        <v>204</v>
      </c>
      <c r="AE804" s="45"/>
      <c r="AF804" s="45"/>
      <c r="AG804" s="45"/>
      <c r="AH804" s="44">
        <v>0</v>
      </c>
    </row>
    <row r="805" spans="1:34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</row>
    <row r="806" spans="1:34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603</v>
      </c>
      <c r="G806" s="45"/>
      <c r="H806" s="45"/>
      <c r="I806" s="45"/>
      <c r="J806" s="50">
        <v>3324</v>
      </c>
      <c r="K806" s="50">
        <v>140</v>
      </c>
      <c r="L806" s="45"/>
      <c r="M806" s="50">
        <v>3464</v>
      </c>
      <c r="N806" s="45"/>
      <c r="O806" s="45"/>
      <c r="P806" s="45"/>
      <c r="Q806" s="50">
        <v>1089</v>
      </c>
      <c r="R806" s="50">
        <v>2437</v>
      </c>
      <c r="S806" s="45"/>
      <c r="T806" s="50">
        <v>3526</v>
      </c>
      <c r="U806" s="45"/>
      <c r="V806" s="45"/>
      <c r="W806" s="45"/>
      <c r="X806" s="50">
        <v>540</v>
      </c>
      <c r="Y806" s="45"/>
      <c r="Z806" s="45"/>
      <c r="AA806" s="45"/>
      <c r="AB806" s="50">
        <v>203</v>
      </c>
      <c r="AC806" s="45"/>
      <c r="AD806" s="50">
        <v>204</v>
      </c>
      <c r="AE806" s="45"/>
      <c r="AF806" s="45"/>
      <c r="AG806" s="45"/>
      <c r="AH806" s="50">
        <v>0</v>
      </c>
    </row>
    <row r="807" spans="1:34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</row>
    <row r="808" spans="1:34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92123</v>
      </c>
      <c r="G808" s="45"/>
      <c r="H808" s="45"/>
      <c r="I808" s="45"/>
      <c r="J808" s="59">
        <v>506524</v>
      </c>
      <c r="K808" s="59">
        <v>21136</v>
      </c>
      <c r="L808" s="45"/>
      <c r="M808" s="59">
        <v>527660</v>
      </c>
      <c r="N808" s="45"/>
      <c r="O808" s="45"/>
      <c r="P808" s="45"/>
      <c r="Q808" s="59">
        <v>151947</v>
      </c>
      <c r="R808" s="59">
        <v>384085</v>
      </c>
      <c r="S808" s="45"/>
      <c r="T808" s="59">
        <v>536049</v>
      </c>
      <c r="U808" s="45"/>
      <c r="V808" s="45"/>
      <c r="W808" s="45"/>
      <c r="X808" s="59">
        <v>84129</v>
      </c>
      <c r="Y808" s="45"/>
      <c r="Z808" s="45"/>
      <c r="AA808" s="45"/>
      <c r="AB808" s="59">
        <v>1978</v>
      </c>
      <c r="AC808" s="45"/>
      <c r="AD808" s="59">
        <v>1695</v>
      </c>
      <c r="AE808" s="45"/>
      <c r="AF808" s="45"/>
      <c r="AG808" s="45"/>
      <c r="AH808" s="59">
        <v>16282</v>
      </c>
    </row>
    <row r="810" spans="1:34" x14ac:dyDescent="0.2">
      <c r="F810" s="59"/>
      <c r="G810" s="45"/>
      <c r="H810" s="45"/>
      <c r="I810" s="45"/>
      <c r="J810" s="59"/>
      <c r="K810" s="59"/>
      <c r="M810" s="59"/>
      <c r="Q810" s="59"/>
      <c r="R810" s="59"/>
      <c r="T810" s="59"/>
      <c r="U810" s="45"/>
      <c r="V810" s="45"/>
      <c r="W810" s="45"/>
      <c r="X810" s="59"/>
      <c r="Y810" s="45"/>
      <c r="Z810" s="45"/>
      <c r="AA810" s="45"/>
      <c r="AB810" s="59"/>
      <c r="AC810" s="45"/>
      <c r="AD810" s="59"/>
      <c r="AE810" s="45"/>
      <c r="AF810" s="45"/>
      <c r="AG810" s="45"/>
      <c r="AH810" s="59"/>
    </row>
    <row r="811" spans="1:34" x14ac:dyDescent="0.2"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</row>
  </sheetData>
  <autoFilter ref="A9:AH806"/>
  <mergeCells count="4">
    <mergeCell ref="A2:AH3"/>
    <mergeCell ref="A4:AH5"/>
    <mergeCell ref="F7:AH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D811"/>
  <sheetViews>
    <sheetView view="pageBreakPreview" zoomScale="70" zoomScaleNormal="60" zoomScaleSheetLayoutView="70" workbookViewId="0">
      <pane ySplit="9" topLeftCell="A782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16384" width="11.42578125" style="7"/>
  </cols>
  <sheetData>
    <row r="2" spans="1:30" ht="12.75" x14ac:dyDescent="0.2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ht="14.25" customHeight="1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0" ht="15" customHeight="1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0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0" customHeight="1" thickBot="1" x14ac:dyDescent="0.3">
      <c r="A7" s="13"/>
      <c r="B7" s="13"/>
      <c r="C7" s="13"/>
      <c r="D7" s="14"/>
      <c r="E7" s="14"/>
      <c r="F7" s="81" t="s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1:30" ht="50.1" customHeight="1" thickBot="1" x14ac:dyDescent="0.25">
      <c r="A8" s="84" t="s">
        <v>3</v>
      </c>
      <c r="B8" s="84"/>
      <c r="C8" s="84"/>
      <c r="D8" s="84"/>
      <c r="E8" s="20"/>
      <c r="F8" s="15" t="s">
        <v>4</v>
      </c>
      <c r="G8" s="11"/>
      <c r="H8" s="11"/>
      <c r="I8" s="11"/>
      <c r="J8" s="15" t="s">
        <v>5</v>
      </c>
      <c r="K8" s="15" t="s">
        <v>68</v>
      </c>
      <c r="L8" s="11"/>
      <c r="M8" s="15" t="s">
        <v>7</v>
      </c>
      <c r="N8" s="11"/>
      <c r="O8" s="11"/>
      <c r="P8" s="11"/>
      <c r="Q8" s="15" t="s">
        <v>69</v>
      </c>
      <c r="R8" s="15" t="s">
        <v>70</v>
      </c>
      <c r="S8" s="11"/>
      <c r="T8" s="15" t="s">
        <v>15</v>
      </c>
      <c r="U8" s="11"/>
      <c r="V8" s="11"/>
      <c r="W8" s="11"/>
      <c r="X8" s="15" t="s">
        <v>16</v>
      </c>
      <c r="Y8" s="11"/>
      <c r="Z8" s="11"/>
      <c r="AA8" s="11"/>
      <c r="AB8" s="15" t="s">
        <v>17</v>
      </c>
      <c r="AC8" s="11"/>
      <c r="AD8" s="15" t="s">
        <v>18</v>
      </c>
    </row>
    <row r="9" spans="1:30" ht="19.5" customHeight="1" x14ac:dyDescent="0.2"/>
    <row r="10" spans="1:30" ht="20.100000000000001" customHeight="1" x14ac:dyDescent="0.2">
      <c r="A10" s="2"/>
      <c r="B10" s="6" t="s">
        <v>93</v>
      </c>
    </row>
    <row r="11" spans="1:30" ht="20.100000000000001" customHeight="1" x14ac:dyDescent="0.2">
      <c r="A11" s="36"/>
      <c r="B11" s="37"/>
      <c r="C11" s="3" t="s">
        <v>94</v>
      </c>
    </row>
    <row r="12" spans="1:30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/>
      <c r="M12" s="35">
        <v>0</v>
      </c>
      <c r="N12" s="35"/>
      <c r="O12" s="35"/>
      <c r="P12" s="35"/>
      <c r="Q12" s="35">
        <v>0</v>
      </c>
      <c r="R12" s="35">
        <v>0</v>
      </c>
      <c r="S12" s="35"/>
      <c r="T12" s="35">
        <v>0</v>
      </c>
      <c r="U12" s="35"/>
      <c r="V12" s="35"/>
      <c r="W12" s="35"/>
      <c r="X12" s="35">
        <v>0</v>
      </c>
      <c r="Y12" s="35"/>
      <c r="Z12" s="35"/>
      <c r="AA12" s="35"/>
      <c r="AB12" s="35">
        <v>0</v>
      </c>
      <c r="AC12" s="35"/>
      <c r="AD12" s="35">
        <v>0</v>
      </c>
    </row>
    <row r="13" spans="1:30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40"/>
      <c r="M13" s="39">
        <v>0</v>
      </c>
      <c r="N13" s="40"/>
      <c r="O13" s="40"/>
      <c r="P13" s="40"/>
      <c r="Q13" s="39">
        <v>0</v>
      </c>
      <c r="R13" s="39">
        <v>0</v>
      </c>
      <c r="S13" s="40"/>
      <c r="T13" s="39">
        <v>0</v>
      </c>
      <c r="U13" s="40"/>
      <c r="V13" s="40"/>
      <c r="W13" s="40"/>
      <c r="X13" s="39">
        <v>0</v>
      </c>
      <c r="Y13" s="40"/>
      <c r="Z13" s="40"/>
      <c r="AA13" s="40"/>
      <c r="AB13" s="39">
        <v>0</v>
      </c>
      <c r="AC13" s="40"/>
      <c r="AD13" s="39">
        <v>0</v>
      </c>
    </row>
    <row r="14" spans="1:30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/>
      <c r="M14" s="35">
        <v>0</v>
      </c>
      <c r="N14" s="35"/>
      <c r="O14" s="35"/>
      <c r="P14" s="35"/>
      <c r="Q14" s="35">
        <v>0</v>
      </c>
      <c r="R14" s="35">
        <v>0</v>
      </c>
      <c r="S14" s="35"/>
      <c r="T14" s="35">
        <v>0</v>
      </c>
      <c r="U14" s="35"/>
      <c r="V14" s="35"/>
      <c r="W14" s="35"/>
      <c r="X14" s="35">
        <v>0</v>
      </c>
      <c r="Y14" s="35"/>
      <c r="Z14" s="35"/>
      <c r="AA14" s="35"/>
      <c r="AB14" s="35">
        <v>0</v>
      </c>
      <c r="AC14" s="35"/>
      <c r="AD14" s="35">
        <v>0</v>
      </c>
    </row>
    <row r="15" spans="1:30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40"/>
      <c r="M15" s="39">
        <v>0</v>
      </c>
      <c r="N15" s="40"/>
      <c r="O15" s="40"/>
      <c r="P15" s="40"/>
      <c r="Q15" s="39">
        <v>0</v>
      </c>
      <c r="R15" s="39">
        <v>0</v>
      </c>
      <c r="S15" s="40"/>
      <c r="T15" s="39">
        <v>0</v>
      </c>
      <c r="U15" s="40"/>
      <c r="V15" s="40"/>
      <c r="W15" s="40"/>
      <c r="X15" s="39">
        <v>0</v>
      </c>
      <c r="Y15" s="40"/>
      <c r="Z15" s="40"/>
      <c r="AA15" s="40"/>
      <c r="AB15" s="39">
        <v>0</v>
      </c>
      <c r="AC15" s="40"/>
      <c r="AD15" s="39">
        <v>0</v>
      </c>
    </row>
    <row r="16" spans="1:30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/>
      <c r="M16" s="35">
        <v>0</v>
      </c>
      <c r="N16" s="35"/>
      <c r="O16" s="35"/>
      <c r="P16" s="35"/>
      <c r="Q16" s="35">
        <v>0</v>
      </c>
      <c r="R16" s="35">
        <v>0</v>
      </c>
      <c r="S16" s="35"/>
      <c r="T16" s="35">
        <v>0</v>
      </c>
      <c r="U16" s="35"/>
      <c r="V16" s="35"/>
      <c r="W16" s="35"/>
      <c r="X16" s="35">
        <v>0</v>
      </c>
      <c r="Y16" s="35"/>
      <c r="Z16" s="35"/>
      <c r="AA16" s="35"/>
      <c r="AB16" s="35">
        <v>0</v>
      </c>
      <c r="AC16" s="35"/>
      <c r="AD16" s="35">
        <v>0</v>
      </c>
    </row>
    <row r="17" spans="1:30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40"/>
      <c r="M17" s="39">
        <v>0</v>
      </c>
      <c r="N17" s="40"/>
      <c r="O17" s="40"/>
      <c r="P17" s="40"/>
      <c r="Q17" s="39">
        <v>0</v>
      </c>
      <c r="R17" s="39">
        <v>0</v>
      </c>
      <c r="S17" s="40"/>
      <c r="T17" s="39">
        <v>0</v>
      </c>
      <c r="U17" s="40"/>
      <c r="V17" s="40"/>
      <c r="W17" s="40"/>
      <c r="X17" s="39">
        <v>0</v>
      </c>
      <c r="Y17" s="40"/>
      <c r="Z17" s="40"/>
      <c r="AA17" s="40"/>
      <c r="AB17" s="39">
        <v>0</v>
      </c>
      <c r="AC17" s="40"/>
      <c r="AD17" s="39">
        <v>0</v>
      </c>
    </row>
    <row r="18" spans="1:30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/>
      <c r="M18" s="35">
        <v>0</v>
      </c>
      <c r="N18" s="35"/>
      <c r="O18" s="35"/>
      <c r="P18" s="35"/>
      <c r="Q18" s="35">
        <v>0</v>
      </c>
      <c r="R18" s="35">
        <v>0</v>
      </c>
      <c r="S18" s="35"/>
      <c r="T18" s="35">
        <v>0</v>
      </c>
      <c r="U18" s="35"/>
      <c r="V18" s="35"/>
      <c r="W18" s="35"/>
      <c r="X18" s="35">
        <v>0</v>
      </c>
      <c r="Y18" s="35"/>
      <c r="Z18" s="35"/>
      <c r="AA18" s="35"/>
      <c r="AB18" s="35">
        <v>0</v>
      </c>
      <c r="AC18" s="35"/>
      <c r="AD18" s="35">
        <v>0</v>
      </c>
    </row>
    <row r="19" spans="1:30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40"/>
      <c r="M19" s="39">
        <v>0</v>
      </c>
      <c r="N19" s="40"/>
      <c r="O19" s="40"/>
      <c r="P19" s="40"/>
      <c r="Q19" s="39">
        <v>0</v>
      </c>
      <c r="R19" s="39">
        <v>0</v>
      </c>
      <c r="S19" s="40"/>
      <c r="T19" s="39">
        <v>0</v>
      </c>
      <c r="U19" s="40"/>
      <c r="V19" s="40"/>
      <c r="W19" s="40"/>
      <c r="X19" s="39">
        <v>0</v>
      </c>
      <c r="Y19" s="40"/>
      <c r="Z19" s="40"/>
      <c r="AA19" s="40"/>
      <c r="AB19" s="39">
        <v>0</v>
      </c>
      <c r="AC19" s="40"/>
      <c r="AD19" s="39">
        <v>0</v>
      </c>
    </row>
    <row r="20" spans="1:30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/>
      <c r="M20" s="35">
        <v>0</v>
      </c>
      <c r="N20" s="35"/>
      <c r="O20" s="35"/>
      <c r="P20" s="35"/>
      <c r="Q20" s="35">
        <v>0</v>
      </c>
      <c r="R20" s="35">
        <v>0</v>
      </c>
      <c r="S20" s="35"/>
      <c r="T20" s="35">
        <v>0</v>
      </c>
      <c r="U20" s="35"/>
      <c r="V20" s="35"/>
      <c r="W20" s="35"/>
      <c r="X20" s="35">
        <v>0</v>
      </c>
      <c r="Y20" s="35"/>
      <c r="Z20" s="35"/>
      <c r="AA20" s="35"/>
      <c r="AB20" s="35">
        <v>0</v>
      </c>
      <c r="AC20" s="35"/>
      <c r="AD20" s="35">
        <v>0</v>
      </c>
    </row>
    <row r="21" spans="1:30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40"/>
      <c r="M21" s="39">
        <v>0</v>
      </c>
      <c r="N21" s="40"/>
      <c r="O21" s="40"/>
      <c r="P21" s="40"/>
      <c r="Q21" s="39">
        <v>0</v>
      </c>
      <c r="R21" s="39">
        <v>0</v>
      </c>
      <c r="S21" s="40"/>
      <c r="T21" s="39">
        <v>0</v>
      </c>
      <c r="U21" s="40"/>
      <c r="V21" s="40"/>
      <c r="W21" s="40"/>
      <c r="X21" s="39">
        <v>0</v>
      </c>
      <c r="Y21" s="40"/>
      <c r="Z21" s="40"/>
      <c r="AA21" s="40"/>
      <c r="AB21" s="39">
        <v>0</v>
      </c>
      <c r="AC21" s="40"/>
      <c r="AD21" s="39">
        <v>0</v>
      </c>
    </row>
    <row r="22" spans="1:30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/>
      <c r="M22" s="35">
        <v>0</v>
      </c>
      <c r="N22" s="35"/>
      <c r="O22" s="35"/>
      <c r="P22" s="35"/>
      <c r="Q22" s="35">
        <v>0</v>
      </c>
      <c r="R22" s="35">
        <v>0</v>
      </c>
      <c r="S22" s="35"/>
      <c r="T22" s="35">
        <v>0</v>
      </c>
      <c r="U22" s="35"/>
      <c r="V22" s="35"/>
      <c r="W22" s="35"/>
      <c r="X22" s="35">
        <v>0</v>
      </c>
      <c r="Y22" s="35"/>
      <c r="Z22" s="35"/>
      <c r="AA22" s="35"/>
      <c r="AB22" s="35">
        <v>0</v>
      </c>
      <c r="AC22" s="35"/>
      <c r="AD22" s="35">
        <v>0</v>
      </c>
    </row>
    <row r="23" spans="1:30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40"/>
      <c r="M23" s="39">
        <v>0</v>
      </c>
      <c r="N23" s="40"/>
      <c r="O23" s="40"/>
      <c r="P23" s="40"/>
      <c r="Q23" s="39">
        <v>0</v>
      </c>
      <c r="R23" s="39">
        <v>0</v>
      </c>
      <c r="S23" s="40"/>
      <c r="T23" s="39">
        <v>0</v>
      </c>
      <c r="U23" s="40"/>
      <c r="V23" s="40"/>
      <c r="W23" s="40"/>
      <c r="X23" s="39">
        <v>0</v>
      </c>
      <c r="Y23" s="40"/>
      <c r="Z23" s="40"/>
      <c r="AA23" s="40"/>
      <c r="AB23" s="39">
        <v>0</v>
      </c>
      <c r="AC23" s="40"/>
      <c r="AD23" s="39">
        <v>0</v>
      </c>
    </row>
    <row r="24" spans="1:30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/>
      <c r="M24" s="35">
        <v>0</v>
      </c>
      <c r="N24" s="35"/>
      <c r="O24" s="35"/>
      <c r="P24" s="35"/>
      <c r="Q24" s="35">
        <v>0</v>
      </c>
      <c r="R24" s="35">
        <v>0</v>
      </c>
      <c r="S24" s="35"/>
      <c r="T24" s="35">
        <v>0</v>
      </c>
      <c r="U24" s="35"/>
      <c r="V24" s="35"/>
      <c r="W24" s="35"/>
      <c r="X24" s="35">
        <v>0</v>
      </c>
      <c r="Y24" s="35"/>
      <c r="Z24" s="35"/>
      <c r="AA24" s="35"/>
      <c r="AB24" s="35">
        <v>0</v>
      </c>
      <c r="AC24" s="35"/>
      <c r="AD24" s="35">
        <v>0</v>
      </c>
    </row>
    <row r="25" spans="1:30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40"/>
      <c r="M25" s="39">
        <v>0</v>
      </c>
      <c r="N25" s="40"/>
      <c r="O25" s="40"/>
      <c r="P25" s="40"/>
      <c r="Q25" s="39">
        <v>0</v>
      </c>
      <c r="R25" s="39">
        <v>0</v>
      </c>
      <c r="S25" s="40"/>
      <c r="T25" s="39">
        <v>0</v>
      </c>
      <c r="U25" s="40"/>
      <c r="V25" s="40"/>
      <c r="W25" s="40"/>
      <c r="X25" s="39">
        <v>0</v>
      </c>
      <c r="Y25" s="40"/>
      <c r="Z25" s="40"/>
      <c r="AA25" s="40"/>
      <c r="AB25" s="39">
        <v>0</v>
      </c>
      <c r="AC25" s="40"/>
      <c r="AD25" s="39">
        <v>0</v>
      </c>
    </row>
    <row r="26" spans="1:30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/>
      <c r="M26" s="40">
        <v>0</v>
      </c>
      <c r="N26" s="40"/>
      <c r="O26" s="40"/>
      <c r="P26" s="40"/>
      <c r="Q26" s="40">
        <v>0</v>
      </c>
      <c r="R26" s="40">
        <v>0</v>
      </c>
      <c r="S26" s="40"/>
      <c r="T26" s="40">
        <v>0</v>
      </c>
      <c r="U26" s="40"/>
      <c r="V26" s="40"/>
      <c r="W26" s="40"/>
      <c r="X26" s="40">
        <v>0</v>
      </c>
      <c r="Y26" s="40"/>
      <c r="Z26" s="40"/>
      <c r="AA26" s="40"/>
      <c r="AB26" s="40">
        <v>0</v>
      </c>
      <c r="AC26" s="40"/>
      <c r="AD26" s="40">
        <v>0</v>
      </c>
    </row>
    <row r="27" spans="1:30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40"/>
      <c r="M27" s="39">
        <v>0</v>
      </c>
      <c r="N27" s="40"/>
      <c r="O27" s="40"/>
      <c r="P27" s="40"/>
      <c r="Q27" s="39">
        <v>0</v>
      </c>
      <c r="R27" s="39">
        <v>0</v>
      </c>
      <c r="S27" s="40"/>
      <c r="T27" s="39">
        <v>0</v>
      </c>
      <c r="U27" s="40"/>
      <c r="V27" s="40"/>
      <c r="W27" s="40"/>
      <c r="X27" s="39">
        <v>0</v>
      </c>
      <c r="Y27" s="40"/>
      <c r="Z27" s="40"/>
      <c r="AA27" s="40"/>
      <c r="AB27" s="39">
        <v>0</v>
      </c>
      <c r="AC27" s="40"/>
      <c r="AD27" s="39">
        <v>0</v>
      </c>
    </row>
    <row r="28" spans="1:30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5"/>
      <c r="M29" s="44">
        <v>0</v>
      </c>
      <c r="N29" s="45"/>
      <c r="O29" s="45"/>
      <c r="P29" s="45"/>
      <c r="Q29" s="44">
        <v>0</v>
      </c>
      <c r="R29" s="44">
        <v>0</v>
      </c>
      <c r="S29" s="45"/>
      <c r="T29" s="44">
        <v>0</v>
      </c>
      <c r="U29" s="45"/>
      <c r="V29" s="45"/>
      <c r="W29" s="45"/>
      <c r="X29" s="44">
        <v>0</v>
      </c>
      <c r="Y29" s="45"/>
      <c r="Z29" s="45"/>
      <c r="AA29" s="45"/>
      <c r="AB29" s="44">
        <v>0</v>
      </c>
      <c r="AC29" s="45"/>
      <c r="AD29" s="44">
        <v>0</v>
      </c>
    </row>
    <row r="30" spans="1:30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ht="20.100000000000001" customHeight="1" x14ac:dyDescent="0.2">
      <c r="D32" s="2" t="s">
        <v>95</v>
      </c>
      <c r="F32" s="35">
        <v>43</v>
      </c>
      <c r="G32" s="35"/>
      <c r="H32" s="35"/>
      <c r="I32" s="35"/>
      <c r="J32" s="35">
        <v>33</v>
      </c>
      <c r="K32" s="35">
        <v>5</v>
      </c>
      <c r="L32" s="35"/>
      <c r="M32" s="35">
        <v>38</v>
      </c>
      <c r="N32" s="35"/>
      <c r="O32" s="35"/>
      <c r="P32" s="35"/>
      <c r="Q32" s="35">
        <v>25</v>
      </c>
      <c r="R32" s="35">
        <v>32</v>
      </c>
      <c r="S32" s="35"/>
      <c r="T32" s="35">
        <v>57</v>
      </c>
      <c r="U32" s="35"/>
      <c r="V32" s="35"/>
      <c r="W32" s="35"/>
      <c r="X32" s="35">
        <v>24</v>
      </c>
      <c r="Y32" s="35"/>
      <c r="Z32" s="35"/>
      <c r="AA32" s="35"/>
      <c r="AB32" s="35">
        <v>0</v>
      </c>
      <c r="AC32" s="35"/>
      <c r="AD32" s="35">
        <v>0</v>
      </c>
    </row>
    <row r="33" spans="1:30" ht="20.100000000000001" customHeight="1" x14ac:dyDescent="0.2">
      <c r="D33" s="38" t="s">
        <v>96</v>
      </c>
      <c r="F33" s="39">
        <v>33</v>
      </c>
      <c r="G33" s="40"/>
      <c r="H33" s="40"/>
      <c r="I33" s="40"/>
      <c r="J33" s="39">
        <v>35</v>
      </c>
      <c r="K33" s="39">
        <v>11</v>
      </c>
      <c r="L33" s="40"/>
      <c r="M33" s="39">
        <v>46</v>
      </c>
      <c r="N33" s="40"/>
      <c r="O33" s="40"/>
      <c r="P33" s="40"/>
      <c r="Q33" s="39">
        <v>28</v>
      </c>
      <c r="R33" s="39">
        <v>24</v>
      </c>
      <c r="S33" s="40"/>
      <c r="T33" s="39">
        <v>52</v>
      </c>
      <c r="U33" s="40"/>
      <c r="V33" s="40"/>
      <c r="W33" s="40"/>
      <c r="X33" s="39">
        <v>27</v>
      </c>
      <c r="Y33" s="40"/>
      <c r="Z33" s="40"/>
      <c r="AA33" s="40"/>
      <c r="AB33" s="39">
        <v>0</v>
      </c>
      <c r="AC33" s="40"/>
      <c r="AD33" s="39">
        <v>0</v>
      </c>
    </row>
    <row r="34" spans="1:30" ht="20.100000000000001" customHeight="1" x14ac:dyDescent="0.2">
      <c r="D34" s="2" t="s">
        <v>112</v>
      </c>
      <c r="F34" s="35">
        <v>31</v>
      </c>
      <c r="G34" s="35"/>
      <c r="H34" s="35"/>
      <c r="I34" s="35"/>
      <c r="J34" s="35">
        <v>36</v>
      </c>
      <c r="K34" s="35">
        <v>10</v>
      </c>
      <c r="L34" s="35"/>
      <c r="M34" s="35">
        <v>46</v>
      </c>
      <c r="N34" s="35"/>
      <c r="O34" s="35"/>
      <c r="P34" s="35"/>
      <c r="Q34" s="35">
        <v>27</v>
      </c>
      <c r="R34" s="35">
        <v>25</v>
      </c>
      <c r="S34" s="35"/>
      <c r="T34" s="35">
        <v>52</v>
      </c>
      <c r="U34" s="35"/>
      <c r="V34" s="35"/>
      <c r="W34" s="35"/>
      <c r="X34" s="35">
        <v>25</v>
      </c>
      <c r="Y34" s="35"/>
      <c r="Z34" s="35"/>
      <c r="AA34" s="35"/>
      <c r="AB34" s="35">
        <v>0</v>
      </c>
      <c r="AC34" s="35"/>
      <c r="AD34" s="35">
        <v>0</v>
      </c>
    </row>
    <row r="35" spans="1:30" ht="20.100000000000001" customHeight="1" x14ac:dyDescent="0.2">
      <c r="D35" s="38" t="s">
        <v>113</v>
      </c>
      <c r="F35" s="39">
        <v>31</v>
      </c>
      <c r="G35" s="40"/>
      <c r="H35" s="40"/>
      <c r="I35" s="40"/>
      <c r="J35" s="39">
        <v>56</v>
      </c>
      <c r="K35" s="39">
        <v>8</v>
      </c>
      <c r="L35" s="40"/>
      <c r="M35" s="39">
        <v>64</v>
      </c>
      <c r="N35" s="40"/>
      <c r="O35" s="40"/>
      <c r="P35" s="40"/>
      <c r="Q35" s="39">
        <v>38</v>
      </c>
      <c r="R35" s="39">
        <v>26</v>
      </c>
      <c r="S35" s="40"/>
      <c r="T35" s="39">
        <v>64</v>
      </c>
      <c r="U35" s="40"/>
      <c r="V35" s="40"/>
      <c r="W35" s="40"/>
      <c r="X35" s="39">
        <v>31</v>
      </c>
      <c r="Y35" s="40"/>
      <c r="Z35" s="40"/>
      <c r="AA35" s="40"/>
      <c r="AB35" s="39">
        <v>0</v>
      </c>
      <c r="AC35" s="40"/>
      <c r="AD35" s="39">
        <v>0</v>
      </c>
    </row>
    <row r="36" spans="1:30" ht="20.100000000000001" customHeight="1" x14ac:dyDescent="0.2">
      <c r="D36" s="2" t="s">
        <v>114</v>
      </c>
      <c r="F36" s="35">
        <v>50</v>
      </c>
      <c r="G36" s="35"/>
      <c r="H36" s="35"/>
      <c r="I36" s="35"/>
      <c r="J36" s="35">
        <v>52</v>
      </c>
      <c r="K36" s="35">
        <v>14</v>
      </c>
      <c r="L36" s="35"/>
      <c r="M36" s="35">
        <v>66</v>
      </c>
      <c r="N36" s="35"/>
      <c r="O36" s="35"/>
      <c r="P36" s="35"/>
      <c r="Q36" s="35">
        <v>51</v>
      </c>
      <c r="R36" s="35">
        <v>36</v>
      </c>
      <c r="S36" s="35"/>
      <c r="T36" s="35">
        <v>87</v>
      </c>
      <c r="U36" s="35"/>
      <c r="V36" s="35"/>
      <c r="W36" s="35"/>
      <c r="X36" s="35">
        <v>29</v>
      </c>
      <c r="Y36" s="35"/>
      <c r="Z36" s="35"/>
      <c r="AA36" s="35"/>
      <c r="AB36" s="35">
        <v>0</v>
      </c>
      <c r="AC36" s="35"/>
      <c r="AD36" s="35">
        <v>0</v>
      </c>
    </row>
    <row r="37" spans="1:30" ht="20.100000000000001" customHeight="1" x14ac:dyDescent="0.2">
      <c r="D37" s="38" t="s">
        <v>115</v>
      </c>
      <c r="F37" s="39">
        <v>35</v>
      </c>
      <c r="G37" s="40"/>
      <c r="H37" s="40"/>
      <c r="I37" s="40"/>
      <c r="J37" s="39">
        <v>23</v>
      </c>
      <c r="K37" s="39">
        <v>10</v>
      </c>
      <c r="L37" s="40"/>
      <c r="M37" s="39">
        <v>33</v>
      </c>
      <c r="N37" s="40"/>
      <c r="O37" s="40"/>
      <c r="P37" s="40"/>
      <c r="Q37" s="39">
        <v>17</v>
      </c>
      <c r="R37" s="39">
        <v>26</v>
      </c>
      <c r="S37" s="40"/>
      <c r="T37" s="39">
        <v>43</v>
      </c>
      <c r="U37" s="40"/>
      <c r="V37" s="40"/>
      <c r="W37" s="40"/>
      <c r="X37" s="39">
        <v>25</v>
      </c>
      <c r="Y37" s="40"/>
      <c r="Z37" s="40"/>
      <c r="AA37" s="40"/>
      <c r="AB37" s="39">
        <v>0</v>
      </c>
      <c r="AC37" s="40"/>
      <c r="AD37" s="39">
        <v>0</v>
      </c>
    </row>
    <row r="38" spans="1:30" ht="20.100000000000001" customHeight="1" x14ac:dyDescent="0.2">
      <c r="D38" s="2" t="s">
        <v>102</v>
      </c>
      <c r="F38" s="35">
        <v>26</v>
      </c>
      <c r="G38" s="35"/>
      <c r="H38" s="35"/>
      <c r="I38" s="35"/>
      <c r="J38" s="35">
        <v>46</v>
      </c>
      <c r="K38" s="35">
        <v>7</v>
      </c>
      <c r="L38" s="35"/>
      <c r="M38" s="35">
        <v>53</v>
      </c>
      <c r="N38" s="35"/>
      <c r="O38" s="35"/>
      <c r="P38" s="35"/>
      <c r="Q38" s="35">
        <v>36</v>
      </c>
      <c r="R38" s="35">
        <v>24</v>
      </c>
      <c r="S38" s="35"/>
      <c r="T38" s="35">
        <v>60</v>
      </c>
      <c r="U38" s="35"/>
      <c r="V38" s="35"/>
      <c r="W38" s="35"/>
      <c r="X38" s="35">
        <v>19</v>
      </c>
      <c r="Y38" s="35"/>
      <c r="Z38" s="35"/>
      <c r="AA38" s="35"/>
      <c r="AB38" s="35">
        <v>0</v>
      </c>
      <c r="AC38" s="35"/>
      <c r="AD38" s="35">
        <v>0</v>
      </c>
    </row>
    <row r="39" spans="1:30" ht="20.100000000000001" customHeight="1" x14ac:dyDescent="0.2">
      <c r="D39" s="38" t="s">
        <v>103</v>
      </c>
      <c r="F39" s="39">
        <v>40</v>
      </c>
      <c r="G39" s="40"/>
      <c r="H39" s="40"/>
      <c r="I39" s="40"/>
      <c r="J39" s="39">
        <v>41</v>
      </c>
      <c r="K39" s="39">
        <v>8</v>
      </c>
      <c r="L39" s="40"/>
      <c r="M39" s="39">
        <v>49</v>
      </c>
      <c r="N39" s="40"/>
      <c r="O39" s="40"/>
      <c r="P39" s="40"/>
      <c r="Q39" s="39">
        <v>29</v>
      </c>
      <c r="R39" s="39">
        <v>29</v>
      </c>
      <c r="S39" s="40"/>
      <c r="T39" s="39">
        <v>58</v>
      </c>
      <c r="U39" s="40"/>
      <c r="V39" s="40"/>
      <c r="W39" s="40"/>
      <c r="X39" s="39">
        <v>31</v>
      </c>
      <c r="Y39" s="40"/>
      <c r="Z39" s="40"/>
      <c r="AA39" s="40"/>
      <c r="AB39" s="39">
        <v>0</v>
      </c>
      <c r="AC39" s="40"/>
      <c r="AD39" s="39">
        <v>0</v>
      </c>
    </row>
    <row r="40" spans="1:30" ht="20.100000000000001" customHeight="1" x14ac:dyDescent="0.2">
      <c r="D40" s="2" t="s">
        <v>116</v>
      </c>
      <c r="F40" s="35">
        <v>35</v>
      </c>
      <c r="G40" s="35"/>
      <c r="H40" s="35"/>
      <c r="I40" s="35"/>
      <c r="J40" s="35">
        <v>50</v>
      </c>
      <c r="K40" s="35">
        <v>6</v>
      </c>
      <c r="L40" s="35"/>
      <c r="M40" s="35">
        <v>56</v>
      </c>
      <c r="N40" s="35"/>
      <c r="O40" s="35"/>
      <c r="P40" s="35"/>
      <c r="Q40" s="35">
        <v>45</v>
      </c>
      <c r="R40" s="35">
        <v>21</v>
      </c>
      <c r="S40" s="35"/>
      <c r="T40" s="35">
        <v>66</v>
      </c>
      <c r="U40" s="35"/>
      <c r="V40" s="35"/>
      <c r="W40" s="35"/>
      <c r="X40" s="35">
        <v>25</v>
      </c>
      <c r="Y40" s="35"/>
      <c r="Z40" s="35"/>
      <c r="AA40" s="35"/>
      <c r="AB40" s="35">
        <v>0</v>
      </c>
      <c r="AC40" s="35"/>
      <c r="AD40" s="35">
        <v>0</v>
      </c>
    </row>
    <row r="41" spans="1:30" ht="20.100000000000001" customHeight="1" x14ac:dyDescent="0.2">
      <c r="D41" s="38" t="s">
        <v>105</v>
      </c>
      <c r="F41" s="39">
        <v>22</v>
      </c>
      <c r="G41" s="40"/>
      <c r="H41" s="40"/>
      <c r="I41" s="40"/>
      <c r="J41" s="39">
        <v>58</v>
      </c>
      <c r="K41" s="39">
        <v>8</v>
      </c>
      <c r="L41" s="40"/>
      <c r="M41" s="39">
        <v>66</v>
      </c>
      <c r="N41" s="40"/>
      <c r="O41" s="40"/>
      <c r="P41" s="40"/>
      <c r="Q41" s="39">
        <v>56</v>
      </c>
      <c r="R41" s="39">
        <v>13</v>
      </c>
      <c r="S41" s="40"/>
      <c r="T41" s="39">
        <v>69</v>
      </c>
      <c r="U41" s="40"/>
      <c r="V41" s="40"/>
      <c r="W41" s="40"/>
      <c r="X41" s="39">
        <v>19</v>
      </c>
      <c r="Y41" s="40"/>
      <c r="Z41" s="40"/>
      <c r="AA41" s="40"/>
      <c r="AB41" s="39">
        <v>0</v>
      </c>
      <c r="AC41" s="40"/>
      <c r="AD41" s="39">
        <v>0</v>
      </c>
    </row>
    <row r="42" spans="1:30" ht="20.100000000000001" customHeight="1" x14ac:dyDescent="0.2">
      <c r="D42" s="2" t="s">
        <v>106</v>
      </c>
      <c r="F42" s="35">
        <v>52</v>
      </c>
      <c r="G42" s="35"/>
      <c r="H42" s="35"/>
      <c r="I42" s="35"/>
      <c r="J42" s="35">
        <v>45</v>
      </c>
      <c r="K42" s="35">
        <v>16</v>
      </c>
      <c r="L42" s="35"/>
      <c r="M42" s="35">
        <v>61</v>
      </c>
      <c r="N42" s="35"/>
      <c r="O42" s="35"/>
      <c r="P42" s="35"/>
      <c r="Q42" s="35">
        <v>54</v>
      </c>
      <c r="R42" s="35">
        <v>27</v>
      </c>
      <c r="S42" s="35"/>
      <c r="T42" s="35">
        <v>81</v>
      </c>
      <c r="U42" s="35"/>
      <c r="V42" s="35"/>
      <c r="W42" s="35"/>
      <c r="X42" s="35">
        <v>32</v>
      </c>
      <c r="Y42" s="35"/>
      <c r="Z42" s="35"/>
      <c r="AA42" s="35"/>
      <c r="AB42" s="35">
        <v>0</v>
      </c>
      <c r="AC42" s="35"/>
      <c r="AD42" s="35">
        <v>0</v>
      </c>
    </row>
    <row r="43" spans="1:30" ht="20.100000000000001" customHeight="1" x14ac:dyDescent="0.2">
      <c r="D43" s="38" t="s">
        <v>107</v>
      </c>
      <c r="F43" s="39">
        <v>26</v>
      </c>
      <c r="G43" s="40"/>
      <c r="H43" s="40"/>
      <c r="I43" s="40"/>
      <c r="J43" s="39">
        <v>27</v>
      </c>
      <c r="K43" s="39">
        <v>8</v>
      </c>
      <c r="L43" s="40"/>
      <c r="M43" s="39">
        <v>35</v>
      </c>
      <c r="N43" s="40"/>
      <c r="O43" s="40"/>
      <c r="P43" s="40"/>
      <c r="Q43" s="39">
        <v>23</v>
      </c>
      <c r="R43" s="39">
        <v>17</v>
      </c>
      <c r="S43" s="40"/>
      <c r="T43" s="39">
        <v>40</v>
      </c>
      <c r="U43" s="40"/>
      <c r="V43" s="40"/>
      <c r="W43" s="40"/>
      <c r="X43" s="39">
        <v>21</v>
      </c>
      <c r="Y43" s="40"/>
      <c r="Z43" s="40"/>
      <c r="AA43" s="40"/>
      <c r="AB43" s="39">
        <v>0</v>
      </c>
      <c r="AC43" s="40"/>
      <c r="AD43" s="39">
        <v>0</v>
      </c>
    </row>
    <row r="44" spans="1:30" ht="20.100000000000001" customHeight="1" x14ac:dyDescent="0.2">
      <c r="D44" s="2" t="s">
        <v>108</v>
      </c>
      <c r="F44" s="35">
        <v>39</v>
      </c>
      <c r="G44" s="35"/>
      <c r="H44" s="35"/>
      <c r="I44" s="35"/>
      <c r="J44" s="35">
        <v>30</v>
      </c>
      <c r="K44" s="35">
        <v>7</v>
      </c>
      <c r="L44" s="35"/>
      <c r="M44" s="35">
        <v>37</v>
      </c>
      <c r="N44" s="35"/>
      <c r="O44" s="35"/>
      <c r="P44" s="35"/>
      <c r="Q44" s="35">
        <v>26</v>
      </c>
      <c r="R44" s="35">
        <v>25</v>
      </c>
      <c r="S44" s="35"/>
      <c r="T44" s="35">
        <v>51</v>
      </c>
      <c r="U44" s="35"/>
      <c r="V44" s="35"/>
      <c r="W44" s="35"/>
      <c r="X44" s="35">
        <v>25</v>
      </c>
      <c r="Y44" s="35"/>
      <c r="Z44" s="35"/>
      <c r="AA44" s="35"/>
      <c r="AB44" s="35">
        <v>0</v>
      </c>
      <c r="AC44" s="35"/>
      <c r="AD44" s="35">
        <v>0</v>
      </c>
    </row>
    <row r="45" spans="1:30" ht="20.100000000000001" customHeight="1" x14ac:dyDescent="0.2">
      <c r="D45" s="38" t="s">
        <v>117</v>
      </c>
      <c r="F45" s="39">
        <v>27</v>
      </c>
      <c r="G45" s="40"/>
      <c r="H45" s="40"/>
      <c r="I45" s="40"/>
      <c r="J45" s="39">
        <v>46</v>
      </c>
      <c r="K45" s="39">
        <v>8</v>
      </c>
      <c r="L45" s="40"/>
      <c r="M45" s="39">
        <v>54</v>
      </c>
      <c r="N45" s="40"/>
      <c r="O45" s="40"/>
      <c r="P45" s="40"/>
      <c r="Q45" s="39">
        <v>35</v>
      </c>
      <c r="R45" s="39">
        <v>29</v>
      </c>
      <c r="S45" s="40"/>
      <c r="T45" s="39">
        <v>64</v>
      </c>
      <c r="U45" s="40"/>
      <c r="V45" s="40"/>
      <c r="W45" s="40"/>
      <c r="X45" s="39">
        <v>17</v>
      </c>
      <c r="Y45" s="40"/>
      <c r="Z45" s="40"/>
      <c r="AA45" s="40"/>
      <c r="AB45" s="39">
        <v>0</v>
      </c>
      <c r="AC45" s="40"/>
      <c r="AD45" s="39">
        <v>0</v>
      </c>
    </row>
    <row r="46" spans="1:30" ht="20.100000000000001" customHeight="1" x14ac:dyDescent="0.2">
      <c r="D46" s="2" t="s">
        <v>118</v>
      </c>
      <c r="F46" s="35">
        <v>47</v>
      </c>
      <c r="G46" s="35"/>
      <c r="H46" s="35"/>
      <c r="I46" s="35"/>
      <c r="J46" s="35">
        <v>37</v>
      </c>
      <c r="K46" s="35">
        <v>10</v>
      </c>
      <c r="L46" s="35"/>
      <c r="M46" s="35">
        <v>47</v>
      </c>
      <c r="N46" s="35"/>
      <c r="O46" s="35"/>
      <c r="P46" s="35"/>
      <c r="Q46" s="35">
        <v>34</v>
      </c>
      <c r="R46" s="35">
        <v>30</v>
      </c>
      <c r="S46" s="35"/>
      <c r="T46" s="35">
        <v>64</v>
      </c>
      <c r="U46" s="35"/>
      <c r="V46" s="35"/>
      <c r="W46" s="35"/>
      <c r="X46" s="35">
        <v>30</v>
      </c>
      <c r="Y46" s="35"/>
      <c r="Z46" s="35"/>
      <c r="AA46" s="35"/>
      <c r="AB46" s="35">
        <v>0</v>
      </c>
      <c r="AC46" s="35"/>
      <c r="AD46" s="35">
        <v>0</v>
      </c>
    </row>
    <row r="47" spans="1:30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1:30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537</v>
      </c>
      <c r="G48" s="45"/>
      <c r="H48" s="45"/>
      <c r="I48" s="45"/>
      <c r="J48" s="44">
        <v>615</v>
      </c>
      <c r="K48" s="44">
        <v>136</v>
      </c>
      <c r="L48" s="45"/>
      <c r="M48" s="44">
        <v>751</v>
      </c>
      <c r="N48" s="45"/>
      <c r="O48" s="45"/>
      <c r="P48" s="45"/>
      <c r="Q48" s="44">
        <v>524</v>
      </c>
      <c r="R48" s="44">
        <v>384</v>
      </c>
      <c r="S48" s="45"/>
      <c r="T48" s="44">
        <v>908</v>
      </c>
      <c r="U48" s="45"/>
      <c r="V48" s="45"/>
      <c r="W48" s="45"/>
      <c r="X48" s="44">
        <v>380</v>
      </c>
      <c r="Y48" s="45"/>
      <c r="Z48" s="45"/>
      <c r="AA48" s="45"/>
      <c r="AB48" s="44">
        <v>0</v>
      </c>
      <c r="AC48" s="45"/>
      <c r="AD48" s="44">
        <v>0</v>
      </c>
    </row>
    <row r="49" spans="3:30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3:30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3:30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/>
      <c r="M51" s="35">
        <v>0</v>
      </c>
      <c r="N51" s="35"/>
      <c r="O51" s="35"/>
      <c r="P51" s="35"/>
      <c r="Q51" s="35">
        <v>0</v>
      </c>
      <c r="R51" s="35">
        <v>0</v>
      </c>
      <c r="S51" s="35"/>
      <c r="T51" s="35">
        <v>0</v>
      </c>
      <c r="U51" s="35"/>
      <c r="V51" s="35"/>
      <c r="W51" s="35"/>
      <c r="X51" s="35">
        <v>0</v>
      </c>
      <c r="Y51" s="35"/>
      <c r="Z51" s="35"/>
      <c r="AA51" s="35"/>
      <c r="AB51" s="35">
        <v>0</v>
      </c>
      <c r="AC51" s="35"/>
      <c r="AD51" s="35">
        <v>0</v>
      </c>
    </row>
    <row r="52" spans="3:30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40"/>
      <c r="M52" s="39">
        <v>0</v>
      </c>
      <c r="N52" s="40"/>
      <c r="O52" s="40"/>
      <c r="P52" s="40"/>
      <c r="Q52" s="39">
        <v>0</v>
      </c>
      <c r="R52" s="39">
        <v>0</v>
      </c>
      <c r="S52" s="40"/>
      <c r="T52" s="39">
        <v>0</v>
      </c>
      <c r="U52" s="40"/>
      <c r="V52" s="40"/>
      <c r="W52" s="40"/>
      <c r="X52" s="39">
        <v>0</v>
      </c>
      <c r="Y52" s="40"/>
      <c r="Z52" s="40"/>
      <c r="AA52" s="40"/>
      <c r="AB52" s="39">
        <v>0</v>
      </c>
      <c r="AC52" s="40"/>
      <c r="AD52" s="39">
        <v>0</v>
      </c>
    </row>
    <row r="53" spans="3:30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/>
      <c r="M53" s="35">
        <v>0</v>
      </c>
      <c r="N53" s="35"/>
      <c r="O53" s="35"/>
      <c r="P53" s="35"/>
      <c r="Q53" s="35">
        <v>0</v>
      </c>
      <c r="R53" s="35">
        <v>0</v>
      </c>
      <c r="S53" s="35"/>
      <c r="T53" s="35">
        <v>0</v>
      </c>
      <c r="U53" s="35"/>
      <c r="V53" s="35"/>
      <c r="W53" s="35"/>
      <c r="X53" s="35">
        <v>0</v>
      </c>
      <c r="Y53" s="35"/>
      <c r="Z53" s="35"/>
      <c r="AA53" s="35"/>
      <c r="AB53" s="35">
        <v>0</v>
      </c>
      <c r="AC53" s="35"/>
      <c r="AD53" s="35">
        <v>0</v>
      </c>
    </row>
    <row r="54" spans="3:30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40"/>
      <c r="M54" s="39">
        <v>0</v>
      </c>
      <c r="N54" s="40"/>
      <c r="O54" s="40"/>
      <c r="P54" s="40"/>
      <c r="Q54" s="39">
        <v>0</v>
      </c>
      <c r="R54" s="39">
        <v>0</v>
      </c>
      <c r="S54" s="40"/>
      <c r="T54" s="39">
        <v>0</v>
      </c>
      <c r="U54" s="40"/>
      <c r="V54" s="40"/>
      <c r="W54" s="40"/>
      <c r="X54" s="39">
        <v>0</v>
      </c>
      <c r="Y54" s="40"/>
      <c r="Z54" s="40"/>
      <c r="AA54" s="40"/>
      <c r="AB54" s="39">
        <v>0</v>
      </c>
      <c r="AC54" s="40"/>
      <c r="AD54" s="39">
        <v>0</v>
      </c>
    </row>
    <row r="55" spans="3:30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/>
      <c r="M55" s="35">
        <v>0</v>
      </c>
      <c r="N55" s="35"/>
      <c r="O55" s="35"/>
      <c r="P55" s="35"/>
      <c r="Q55" s="35">
        <v>0</v>
      </c>
      <c r="R55" s="35">
        <v>0</v>
      </c>
      <c r="S55" s="35"/>
      <c r="T55" s="35">
        <v>0</v>
      </c>
      <c r="U55" s="35"/>
      <c r="V55" s="35"/>
      <c r="W55" s="35"/>
      <c r="X55" s="35">
        <v>0</v>
      </c>
      <c r="Y55" s="35"/>
      <c r="Z55" s="35"/>
      <c r="AA55" s="35"/>
      <c r="AB55" s="35">
        <v>0</v>
      </c>
      <c r="AC55" s="35"/>
      <c r="AD55" s="35">
        <v>0</v>
      </c>
    </row>
    <row r="56" spans="3:30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40"/>
      <c r="M56" s="39">
        <v>0</v>
      </c>
      <c r="N56" s="40"/>
      <c r="O56" s="40"/>
      <c r="P56" s="40"/>
      <c r="Q56" s="39">
        <v>0</v>
      </c>
      <c r="R56" s="39">
        <v>0</v>
      </c>
      <c r="S56" s="40"/>
      <c r="T56" s="39">
        <v>0</v>
      </c>
      <c r="U56" s="40"/>
      <c r="V56" s="40"/>
      <c r="W56" s="40"/>
      <c r="X56" s="39">
        <v>0</v>
      </c>
      <c r="Y56" s="40"/>
      <c r="Z56" s="40"/>
      <c r="AA56" s="40"/>
      <c r="AB56" s="39">
        <v>0</v>
      </c>
      <c r="AC56" s="40"/>
      <c r="AD56" s="39">
        <v>0</v>
      </c>
    </row>
    <row r="57" spans="3:30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/>
      <c r="M57" s="35">
        <v>0</v>
      </c>
      <c r="N57" s="35"/>
      <c r="O57" s="35"/>
      <c r="P57" s="35"/>
      <c r="Q57" s="35">
        <v>0</v>
      </c>
      <c r="R57" s="35">
        <v>0</v>
      </c>
      <c r="S57" s="35"/>
      <c r="T57" s="35">
        <v>0</v>
      </c>
      <c r="U57" s="35"/>
      <c r="V57" s="35"/>
      <c r="W57" s="35"/>
      <c r="X57" s="35">
        <v>0</v>
      </c>
      <c r="Y57" s="35"/>
      <c r="Z57" s="35"/>
      <c r="AA57" s="35"/>
      <c r="AB57" s="35">
        <v>0</v>
      </c>
      <c r="AC57" s="35"/>
      <c r="AD57" s="35">
        <v>0</v>
      </c>
    </row>
    <row r="58" spans="3:30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40"/>
      <c r="M58" s="39">
        <v>0</v>
      </c>
      <c r="N58" s="40"/>
      <c r="O58" s="40"/>
      <c r="P58" s="40"/>
      <c r="Q58" s="39">
        <v>0</v>
      </c>
      <c r="R58" s="39">
        <v>0</v>
      </c>
      <c r="S58" s="40"/>
      <c r="T58" s="39">
        <v>0</v>
      </c>
      <c r="U58" s="40"/>
      <c r="V58" s="40"/>
      <c r="W58" s="40"/>
      <c r="X58" s="39">
        <v>0</v>
      </c>
      <c r="Y58" s="40"/>
      <c r="Z58" s="40"/>
      <c r="AA58" s="40"/>
      <c r="AB58" s="39">
        <v>0</v>
      </c>
      <c r="AC58" s="40"/>
      <c r="AD58" s="39">
        <v>0</v>
      </c>
    </row>
    <row r="59" spans="3:30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/>
      <c r="M59" s="35">
        <v>0</v>
      </c>
      <c r="N59" s="35"/>
      <c r="O59" s="35"/>
      <c r="P59" s="35"/>
      <c r="Q59" s="35">
        <v>0</v>
      </c>
      <c r="R59" s="35">
        <v>0</v>
      </c>
      <c r="S59" s="35"/>
      <c r="T59" s="35">
        <v>0</v>
      </c>
      <c r="U59" s="35"/>
      <c r="V59" s="35"/>
      <c r="W59" s="35"/>
      <c r="X59" s="35">
        <v>0</v>
      </c>
      <c r="Y59" s="35"/>
      <c r="Z59" s="35"/>
      <c r="AA59" s="35"/>
      <c r="AB59" s="35">
        <v>0</v>
      </c>
      <c r="AC59" s="35"/>
      <c r="AD59" s="35">
        <v>0</v>
      </c>
    </row>
    <row r="60" spans="3:30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0</v>
      </c>
      <c r="K60" s="39">
        <v>0</v>
      </c>
      <c r="L60" s="40"/>
      <c r="M60" s="39">
        <v>0</v>
      </c>
      <c r="N60" s="40"/>
      <c r="O60" s="40"/>
      <c r="P60" s="40"/>
      <c r="Q60" s="39">
        <v>0</v>
      </c>
      <c r="R60" s="39">
        <v>0</v>
      </c>
      <c r="S60" s="40"/>
      <c r="T60" s="39">
        <v>0</v>
      </c>
      <c r="U60" s="40"/>
      <c r="V60" s="40"/>
      <c r="W60" s="40"/>
      <c r="X60" s="39">
        <v>0</v>
      </c>
      <c r="Y60" s="40"/>
      <c r="Z60" s="40"/>
      <c r="AA60" s="40"/>
      <c r="AB60" s="39">
        <v>0</v>
      </c>
      <c r="AC60" s="40"/>
      <c r="AD60" s="39">
        <v>0</v>
      </c>
    </row>
    <row r="61" spans="3:30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/>
      <c r="M61" s="35">
        <v>0</v>
      </c>
      <c r="N61" s="35"/>
      <c r="O61" s="35"/>
      <c r="P61" s="35"/>
      <c r="Q61" s="35">
        <v>0</v>
      </c>
      <c r="R61" s="35">
        <v>0</v>
      </c>
      <c r="S61" s="35"/>
      <c r="T61" s="35">
        <v>0</v>
      </c>
      <c r="U61" s="35"/>
      <c r="V61" s="35"/>
      <c r="W61" s="35"/>
      <c r="X61" s="35">
        <v>0</v>
      </c>
      <c r="Y61" s="35"/>
      <c r="Z61" s="35"/>
      <c r="AA61" s="35"/>
      <c r="AB61" s="35">
        <v>0</v>
      </c>
      <c r="AC61" s="35"/>
      <c r="AD61" s="35">
        <v>0</v>
      </c>
    </row>
    <row r="62" spans="3:30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40"/>
      <c r="M62" s="39">
        <v>0</v>
      </c>
      <c r="N62" s="40"/>
      <c r="O62" s="40"/>
      <c r="P62" s="40"/>
      <c r="Q62" s="39">
        <v>0</v>
      </c>
      <c r="R62" s="39">
        <v>0</v>
      </c>
      <c r="S62" s="40"/>
      <c r="T62" s="39">
        <v>0</v>
      </c>
      <c r="U62" s="40"/>
      <c r="V62" s="40"/>
      <c r="W62" s="40"/>
      <c r="X62" s="39">
        <v>0</v>
      </c>
      <c r="Y62" s="40"/>
      <c r="Z62" s="40"/>
      <c r="AA62" s="40"/>
      <c r="AB62" s="39">
        <v>0</v>
      </c>
      <c r="AC62" s="40"/>
      <c r="AD62" s="39">
        <v>0</v>
      </c>
    </row>
    <row r="63" spans="3:30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/>
      <c r="M63" s="35">
        <v>0</v>
      </c>
      <c r="N63" s="35"/>
      <c r="O63" s="35"/>
      <c r="P63" s="35"/>
      <c r="Q63" s="35">
        <v>0</v>
      </c>
      <c r="R63" s="35">
        <v>0</v>
      </c>
      <c r="S63" s="35"/>
      <c r="T63" s="35">
        <v>0</v>
      </c>
      <c r="U63" s="35"/>
      <c r="V63" s="35"/>
      <c r="W63" s="35"/>
      <c r="X63" s="35">
        <v>0</v>
      </c>
      <c r="Y63" s="35"/>
      <c r="Z63" s="35"/>
      <c r="AA63" s="35"/>
      <c r="AB63" s="35">
        <v>0</v>
      </c>
      <c r="AC63" s="35"/>
      <c r="AD63" s="35">
        <v>0</v>
      </c>
    </row>
    <row r="64" spans="3:30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40"/>
      <c r="M64" s="39">
        <v>0</v>
      </c>
      <c r="N64" s="40"/>
      <c r="O64" s="40"/>
      <c r="P64" s="40"/>
      <c r="Q64" s="39">
        <v>0</v>
      </c>
      <c r="R64" s="39">
        <v>0</v>
      </c>
      <c r="S64" s="40"/>
      <c r="T64" s="39">
        <v>0</v>
      </c>
      <c r="U64" s="40"/>
      <c r="V64" s="40"/>
      <c r="W64" s="40"/>
      <c r="X64" s="39">
        <v>0</v>
      </c>
      <c r="Y64" s="40"/>
      <c r="Z64" s="40"/>
      <c r="AA64" s="40"/>
      <c r="AB64" s="39">
        <v>0</v>
      </c>
      <c r="AC64" s="40"/>
      <c r="AD64" s="39">
        <v>0</v>
      </c>
    </row>
    <row r="65" spans="1:30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/>
      <c r="M65" s="35">
        <v>0</v>
      </c>
      <c r="N65" s="35"/>
      <c r="O65" s="35"/>
      <c r="P65" s="35"/>
      <c r="Q65" s="35">
        <v>0</v>
      </c>
      <c r="R65" s="35">
        <v>0</v>
      </c>
      <c r="S65" s="35"/>
      <c r="T65" s="35">
        <v>0</v>
      </c>
      <c r="U65" s="35"/>
      <c r="V65" s="35"/>
      <c r="W65" s="35"/>
      <c r="X65" s="35">
        <v>0</v>
      </c>
      <c r="Y65" s="35"/>
      <c r="Z65" s="35"/>
      <c r="AA65" s="35"/>
      <c r="AB65" s="35">
        <v>0</v>
      </c>
      <c r="AC65" s="35"/>
      <c r="AD65" s="35">
        <v>0</v>
      </c>
    </row>
    <row r="66" spans="1:30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40"/>
      <c r="M66" s="39">
        <v>0</v>
      </c>
      <c r="N66" s="40"/>
      <c r="O66" s="40"/>
      <c r="P66" s="40"/>
      <c r="Q66" s="39">
        <v>0</v>
      </c>
      <c r="R66" s="39">
        <v>0</v>
      </c>
      <c r="S66" s="40"/>
      <c r="T66" s="39">
        <v>0</v>
      </c>
      <c r="U66" s="40"/>
      <c r="V66" s="40"/>
      <c r="W66" s="40"/>
      <c r="X66" s="39">
        <v>0</v>
      </c>
      <c r="Y66" s="40"/>
      <c r="Z66" s="40"/>
      <c r="AA66" s="40"/>
      <c r="AB66" s="39">
        <v>0</v>
      </c>
      <c r="AC66" s="40"/>
      <c r="AD66" s="39">
        <v>0</v>
      </c>
    </row>
    <row r="67" spans="1:30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spans="1:30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0</v>
      </c>
      <c r="K68" s="44">
        <v>0</v>
      </c>
      <c r="L68" s="45"/>
      <c r="M68" s="44">
        <v>0</v>
      </c>
      <c r="N68" s="45"/>
      <c r="O68" s="45"/>
      <c r="P68" s="45"/>
      <c r="Q68" s="44">
        <v>0</v>
      </c>
      <c r="R68" s="44">
        <v>0</v>
      </c>
      <c r="S68" s="45"/>
      <c r="T68" s="44">
        <v>0</v>
      </c>
      <c r="U68" s="45"/>
      <c r="V68" s="45"/>
      <c r="W68" s="45"/>
      <c r="X68" s="44">
        <v>0</v>
      </c>
      <c r="Y68" s="45"/>
      <c r="Z68" s="45"/>
      <c r="AA68" s="45"/>
      <c r="AB68" s="44">
        <v>0</v>
      </c>
      <c r="AC68" s="45"/>
      <c r="AD68" s="44">
        <v>0</v>
      </c>
    </row>
    <row r="69" spans="1:30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pans="1:30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spans="1:30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/>
      <c r="M71" s="35">
        <v>0</v>
      </c>
      <c r="N71" s="35"/>
      <c r="O71" s="35"/>
      <c r="P71" s="35"/>
      <c r="Q71" s="35">
        <v>0</v>
      </c>
      <c r="R71" s="35">
        <v>0</v>
      </c>
      <c r="S71" s="35"/>
      <c r="T71" s="35">
        <v>0</v>
      </c>
      <c r="U71" s="35"/>
      <c r="V71" s="35"/>
      <c r="W71" s="35"/>
      <c r="X71" s="35">
        <v>0</v>
      </c>
      <c r="Y71" s="35"/>
      <c r="Z71" s="35"/>
      <c r="AA71" s="35"/>
      <c r="AB71" s="35">
        <v>0</v>
      </c>
      <c r="AC71" s="35"/>
      <c r="AD71" s="35">
        <v>0</v>
      </c>
    </row>
    <row r="72" spans="1:30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40"/>
      <c r="M72" s="39">
        <v>0</v>
      </c>
      <c r="N72" s="40"/>
      <c r="O72" s="40"/>
      <c r="P72" s="40"/>
      <c r="Q72" s="39">
        <v>0</v>
      </c>
      <c r="R72" s="39">
        <v>0</v>
      </c>
      <c r="S72" s="40"/>
      <c r="T72" s="39">
        <v>0</v>
      </c>
      <c r="U72" s="40"/>
      <c r="V72" s="40"/>
      <c r="W72" s="40"/>
      <c r="X72" s="39">
        <v>0</v>
      </c>
      <c r="Y72" s="40"/>
      <c r="Z72" s="40"/>
      <c r="AA72" s="40"/>
      <c r="AB72" s="39">
        <v>0</v>
      </c>
      <c r="AC72" s="40"/>
      <c r="AD72" s="39">
        <v>0</v>
      </c>
    </row>
    <row r="73" spans="1:30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5"/>
      <c r="M74" s="44">
        <v>0</v>
      </c>
      <c r="N74" s="45"/>
      <c r="O74" s="45"/>
      <c r="P74" s="45"/>
      <c r="Q74" s="44">
        <v>0</v>
      </c>
      <c r="R74" s="44">
        <v>0</v>
      </c>
      <c r="S74" s="45"/>
      <c r="T74" s="44">
        <v>0</v>
      </c>
      <c r="U74" s="45"/>
      <c r="V74" s="45"/>
      <c r="W74" s="45"/>
      <c r="X74" s="44">
        <v>0</v>
      </c>
      <c r="Y74" s="45"/>
      <c r="Z74" s="45"/>
      <c r="AA74" s="45"/>
      <c r="AB74" s="44">
        <v>0</v>
      </c>
      <c r="AC74" s="45"/>
      <c r="AD74" s="44">
        <v>0</v>
      </c>
    </row>
    <row r="75" spans="1:30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30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spans="1:30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/>
      <c r="M77" s="35">
        <v>0</v>
      </c>
      <c r="N77" s="35"/>
      <c r="O77" s="35"/>
      <c r="P77" s="35"/>
      <c r="Q77" s="35">
        <v>0</v>
      </c>
      <c r="R77" s="35">
        <v>0</v>
      </c>
      <c r="S77" s="35"/>
      <c r="T77" s="35">
        <v>0</v>
      </c>
      <c r="U77" s="35"/>
      <c r="V77" s="35"/>
      <c r="W77" s="35"/>
      <c r="X77" s="35">
        <v>0</v>
      </c>
      <c r="Y77" s="35"/>
      <c r="Z77" s="35"/>
      <c r="AA77" s="35"/>
      <c r="AB77" s="35">
        <v>0</v>
      </c>
      <c r="AC77" s="35"/>
      <c r="AD77" s="35">
        <v>0</v>
      </c>
    </row>
    <row r="78" spans="1:30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0</v>
      </c>
      <c r="K78" s="39">
        <v>0</v>
      </c>
      <c r="L78" s="40"/>
      <c r="M78" s="39">
        <v>0</v>
      </c>
      <c r="N78" s="40"/>
      <c r="O78" s="40"/>
      <c r="P78" s="40"/>
      <c r="Q78" s="39">
        <v>0</v>
      </c>
      <c r="R78" s="39">
        <v>0</v>
      </c>
      <c r="S78" s="40"/>
      <c r="T78" s="39">
        <v>0</v>
      </c>
      <c r="U78" s="40"/>
      <c r="V78" s="40"/>
      <c r="W78" s="40"/>
      <c r="X78" s="39">
        <v>0</v>
      </c>
      <c r="Y78" s="40"/>
      <c r="Z78" s="40"/>
      <c r="AA78" s="40"/>
      <c r="AB78" s="39">
        <v>0</v>
      </c>
      <c r="AC78" s="40"/>
      <c r="AD78" s="39">
        <v>0</v>
      </c>
    </row>
    <row r="79" spans="1:30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/>
      <c r="M79" s="35">
        <v>0</v>
      </c>
      <c r="N79" s="35"/>
      <c r="O79" s="35"/>
      <c r="P79" s="35"/>
      <c r="Q79" s="35">
        <v>0</v>
      </c>
      <c r="R79" s="35">
        <v>0</v>
      </c>
      <c r="S79" s="35"/>
      <c r="T79" s="35">
        <v>0</v>
      </c>
      <c r="U79" s="35"/>
      <c r="V79" s="35"/>
      <c r="W79" s="35"/>
      <c r="X79" s="35">
        <v>0</v>
      </c>
      <c r="Y79" s="35"/>
      <c r="Z79" s="35"/>
      <c r="AA79" s="35"/>
      <c r="AB79" s="35">
        <v>0</v>
      </c>
      <c r="AC79" s="35"/>
      <c r="AD79" s="35">
        <v>0</v>
      </c>
    </row>
    <row r="80" spans="1:30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40"/>
      <c r="M80" s="39">
        <v>0</v>
      </c>
      <c r="N80" s="40"/>
      <c r="O80" s="40"/>
      <c r="P80" s="40"/>
      <c r="Q80" s="39">
        <v>0</v>
      </c>
      <c r="R80" s="39">
        <v>0</v>
      </c>
      <c r="S80" s="40"/>
      <c r="T80" s="39">
        <v>0</v>
      </c>
      <c r="U80" s="40"/>
      <c r="V80" s="40"/>
      <c r="W80" s="40"/>
      <c r="X80" s="39">
        <v>0</v>
      </c>
      <c r="Y80" s="40"/>
      <c r="Z80" s="40"/>
      <c r="AA80" s="40"/>
      <c r="AB80" s="39">
        <v>0</v>
      </c>
      <c r="AC80" s="40"/>
      <c r="AD80" s="39">
        <v>0</v>
      </c>
    </row>
    <row r="81" spans="1:30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/>
      <c r="M81" s="35">
        <v>0</v>
      </c>
      <c r="N81" s="35"/>
      <c r="O81" s="35"/>
      <c r="P81" s="35"/>
      <c r="Q81" s="35">
        <v>0</v>
      </c>
      <c r="R81" s="35">
        <v>0</v>
      </c>
      <c r="S81" s="35"/>
      <c r="T81" s="35">
        <v>0</v>
      </c>
      <c r="U81" s="35"/>
      <c r="V81" s="35"/>
      <c r="W81" s="35"/>
      <c r="X81" s="35">
        <v>0</v>
      </c>
      <c r="Y81" s="35"/>
      <c r="Z81" s="35"/>
      <c r="AA81" s="35"/>
      <c r="AB81" s="35">
        <v>0</v>
      </c>
      <c r="AC81" s="35"/>
      <c r="AD81" s="35">
        <v>0</v>
      </c>
    </row>
    <row r="82" spans="1:30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40"/>
      <c r="M82" s="39">
        <v>0</v>
      </c>
      <c r="N82" s="40"/>
      <c r="O82" s="40"/>
      <c r="P82" s="40"/>
      <c r="Q82" s="39">
        <v>0</v>
      </c>
      <c r="R82" s="39">
        <v>0</v>
      </c>
      <c r="S82" s="40"/>
      <c r="T82" s="39">
        <v>0</v>
      </c>
      <c r="U82" s="40"/>
      <c r="V82" s="40"/>
      <c r="W82" s="40"/>
      <c r="X82" s="39">
        <v>0</v>
      </c>
      <c r="Y82" s="40"/>
      <c r="Z82" s="40"/>
      <c r="AA82" s="40"/>
      <c r="AB82" s="39">
        <v>0</v>
      </c>
      <c r="AC82" s="40"/>
      <c r="AD82" s="39">
        <v>0</v>
      </c>
    </row>
    <row r="83" spans="1:30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/>
      <c r="M83" s="35">
        <v>0</v>
      </c>
      <c r="N83" s="35"/>
      <c r="O83" s="35"/>
      <c r="P83" s="35"/>
      <c r="Q83" s="35">
        <v>0</v>
      </c>
      <c r="R83" s="35">
        <v>0</v>
      </c>
      <c r="S83" s="35"/>
      <c r="T83" s="35">
        <v>0</v>
      </c>
      <c r="U83" s="35"/>
      <c r="V83" s="35"/>
      <c r="W83" s="35"/>
      <c r="X83" s="35">
        <v>0</v>
      </c>
      <c r="Y83" s="35"/>
      <c r="Z83" s="35"/>
      <c r="AA83" s="35"/>
      <c r="AB83" s="35">
        <v>0</v>
      </c>
      <c r="AC83" s="35"/>
      <c r="AD83" s="35">
        <v>0</v>
      </c>
    </row>
    <row r="84" spans="1:30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40"/>
      <c r="M84" s="39">
        <v>0</v>
      </c>
      <c r="N84" s="40"/>
      <c r="O84" s="40"/>
      <c r="P84" s="40"/>
      <c r="Q84" s="39">
        <v>0</v>
      </c>
      <c r="R84" s="39">
        <v>0</v>
      </c>
      <c r="S84" s="40"/>
      <c r="T84" s="39">
        <v>0</v>
      </c>
      <c r="U84" s="40"/>
      <c r="V84" s="40"/>
      <c r="W84" s="40"/>
      <c r="X84" s="39">
        <v>0</v>
      </c>
      <c r="Y84" s="40"/>
      <c r="Z84" s="40"/>
      <c r="AA84" s="40"/>
      <c r="AB84" s="39">
        <v>0</v>
      </c>
      <c r="AC84" s="40"/>
      <c r="AD84" s="39">
        <v>0</v>
      </c>
    </row>
    <row r="85" spans="1:30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/>
      <c r="M85" s="35">
        <v>0</v>
      </c>
      <c r="N85" s="35"/>
      <c r="O85" s="35"/>
      <c r="P85" s="35"/>
      <c r="Q85" s="35">
        <v>0</v>
      </c>
      <c r="R85" s="35">
        <v>0</v>
      </c>
      <c r="S85" s="35"/>
      <c r="T85" s="35">
        <v>0</v>
      </c>
      <c r="U85" s="35"/>
      <c r="V85" s="35"/>
      <c r="W85" s="35"/>
      <c r="X85" s="35">
        <v>0</v>
      </c>
      <c r="Y85" s="35"/>
      <c r="Z85" s="35"/>
      <c r="AA85" s="35"/>
      <c r="AB85" s="35">
        <v>0</v>
      </c>
      <c r="AC85" s="35"/>
      <c r="AD85" s="35">
        <v>0</v>
      </c>
    </row>
    <row r="86" spans="1:30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40"/>
      <c r="M86" s="39">
        <v>0</v>
      </c>
      <c r="N86" s="40"/>
      <c r="O86" s="40"/>
      <c r="P86" s="40"/>
      <c r="Q86" s="39">
        <v>0</v>
      </c>
      <c r="R86" s="39">
        <v>0</v>
      </c>
      <c r="S86" s="40"/>
      <c r="T86" s="39">
        <v>0</v>
      </c>
      <c r="U86" s="40"/>
      <c r="V86" s="40"/>
      <c r="W86" s="40"/>
      <c r="X86" s="39">
        <v>0</v>
      </c>
      <c r="Y86" s="40"/>
      <c r="Z86" s="40"/>
      <c r="AA86" s="40"/>
      <c r="AB86" s="39">
        <v>0</v>
      </c>
      <c r="AC86" s="40"/>
      <c r="AD86" s="39">
        <v>0</v>
      </c>
    </row>
    <row r="87" spans="1:30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/>
      <c r="M87" s="35">
        <v>0</v>
      </c>
      <c r="N87" s="35"/>
      <c r="O87" s="35"/>
      <c r="P87" s="35"/>
      <c r="Q87" s="35">
        <v>0</v>
      </c>
      <c r="R87" s="35">
        <v>0</v>
      </c>
      <c r="S87" s="35"/>
      <c r="T87" s="35">
        <v>0</v>
      </c>
      <c r="U87" s="35"/>
      <c r="V87" s="35"/>
      <c r="W87" s="35"/>
      <c r="X87" s="35">
        <v>0</v>
      </c>
      <c r="Y87" s="35"/>
      <c r="Z87" s="35"/>
      <c r="AA87" s="35"/>
      <c r="AB87" s="35">
        <v>0</v>
      </c>
      <c r="AC87" s="35"/>
      <c r="AD87" s="35">
        <v>0</v>
      </c>
    </row>
    <row r="88" spans="1:30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40"/>
      <c r="M88" s="39">
        <v>0</v>
      </c>
      <c r="N88" s="40"/>
      <c r="O88" s="40"/>
      <c r="P88" s="40"/>
      <c r="Q88" s="39">
        <v>0</v>
      </c>
      <c r="R88" s="39">
        <v>0</v>
      </c>
      <c r="S88" s="40"/>
      <c r="T88" s="39">
        <v>0</v>
      </c>
      <c r="U88" s="40"/>
      <c r="V88" s="40"/>
      <c r="W88" s="40"/>
      <c r="X88" s="39">
        <v>0</v>
      </c>
      <c r="Y88" s="40"/>
      <c r="Z88" s="40"/>
      <c r="AA88" s="40"/>
      <c r="AB88" s="39">
        <v>0</v>
      </c>
      <c r="AC88" s="40"/>
      <c r="AD88" s="39">
        <v>0</v>
      </c>
    </row>
    <row r="89" spans="1:30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/>
      <c r="M89" s="35">
        <v>0</v>
      </c>
      <c r="N89" s="35"/>
      <c r="O89" s="35"/>
      <c r="P89" s="35"/>
      <c r="Q89" s="35">
        <v>0</v>
      </c>
      <c r="R89" s="35">
        <v>0</v>
      </c>
      <c r="S89" s="35"/>
      <c r="T89" s="35">
        <v>0</v>
      </c>
      <c r="U89" s="35"/>
      <c r="V89" s="35"/>
      <c r="W89" s="35"/>
      <c r="X89" s="35">
        <v>0</v>
      </c>
      <c r="Y89" s="35"/>
      <c r="Z89" s="35"/>
      <c r="AA89" s="35"/>
      <c r="AB89" s="35">
        <v>0</v>
      </c>
      <c r="AC89" s="35"/>
      <c r="AD89" s="35">
        <v>0</v>
      </c>
    </row>
    <row r="90" spans="1:30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40"/>
      <c r="M90" s="39">
        <v>0</v>
      </c>
      <c r="N90" s="40"/>
      <c r="O90" s="40"/>
      <c r="P90" s="40"/>
      <c r="Q90" s="39">
        <v>0</v>
      </c>
      <c r="R90" s="39">
        <v>0</v>
      </c>
      <c r="S90" s="40"/>
      <c r="T90" s="39">
        <v>0</v>
      </c>
      <c r="U90" s="40"/>
      <c r="V90" s="40"/>
      <c r="W90" s="40"/>
      <c r="X90" s="39">
        <v>0</v>
      </c>
      <c r="Y90" s="40"/>
      <c r="Z90" s="40"/>
      <c r="AA90" s="40"/>
      <c r="AB90" s="39">
        <v>0</v>
      </c>
      <c r="AC90" s="40"/>
      <c r="AD90" s="39">
        <v>0</v>
      </c>
    </row>
    <row r="91" spans="1:30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spans="1:30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0</v>
      </c>
      <c r="K92" s="44">
        <v>0</v>
      </c>
      <c r="L92" s="45"/>
      <c r="M92" s="44">
        <v>0</v>
      </c>
      <c r="N92" s="45"/>
      <c r="O92" s="45"/>
      <c r="P92" s="45"/>
      <c r="Q92" s="44">
        <v>0</v>
      </c>
      <c r="R92" s="44">
        <v>0</v>
      </c>
      <c r="S92" s="45"/>
      <c r="T92" s="44">
        <v>0</v>
      </c>
      <c r="U92" s="45"/>
      <c r="V92" s="45"/>
      <c r="W92" s="45"/>
      <c r="X92" s="44">
        <v>0</v>
      </c>
      <c r="Y92" s="45"/>
      <c r="Z92" s="45"/>
      <c r="AA92" s="45"/>
      <c r="AB92" s="44">
        <v>0</v>
      </c>
      <c r="AC92" s="45"/>
      <c r="AD92" s="44">
        <v>0</v>
      </c>
    </row>
    <row r="93" spans="1:30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spans="1:30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spans="1:30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/>
      <c r="M95" s="35">
        <v>0</v>
      </c>
      <c r="N95" s="35"/>
      <c r="O95" s="35"/>
      <c r="P95" s="35"/>
      <c r="Q95" s="35">
        <v>0</v>
      </c>
      <c r="R95" s="35">
        <v>0</v>
      </c>
      <c r="S95" s="35"/>
      <c r="T95" s="35">
        <v>0</v>
      </c>
      <c r="U95" s="35"/>
      <c r="V95" s="35"/>
      <c r="W95" s="35"/>
      <c r="X95" s="35">
        <v>0</v>
      </c>
      <c r="Y95" s="35"/>
      <c r="Z95" s="35"/>
      <c r="AA95" s="35"/>
      <c r="AB95" s="35">
        <v>0</v>
      </c>
      <c r="AC95" s="35"/>
      <c r="AD95" s="35">
        <v>0</v>
      </c>
    </row>
    <row r="96" spans="1:30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40"/>
      <c r="M96" s="39">
        <v>0</v>
      </c>
      <c r="N96" s="40"/>
      <c r="O96" s="40"/>
      <c r="P96" s="40"/>
      <c r="Q96" s="39">
        <v>0</v>
      </c>
      <c r="R96" s="39">
        <v>0</v>
      </c>
      <c r="S96" s="40"/>
      <c r="T96" s="39">
        <v>0</v>
      </c>
      <c r="U96" s="40"/>
      <c r="V96" s="40"/>
      <c r="W96" s="40"/>
      <c r="X96" s="39">
        <v>0</v>
      </c>
      <c r="Y96" s="40"/>
      <c r="Z96" s="40"/>
      <c r="AA96" s="40"/>
      <c r="AB96" s="39">
        <v>0</v>
      </c>
      <c r="AC96" s="40"/>
      <c r="AD96" s="39">
        <v>0</v>
      </c>
    </row>
    <row r="97" spans="1:30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/>
      <c r="M97" s="40">
        <v>0</v>
      </c>
      <c r="N97" s="40"/>
      <c r="O97" s="40"/>
      <c r="P97" s="40"/>
      <c r="Q97" s="40">
        <v>0</v>
      </c>
      <c r="R97" s="40">
        <v>0</v>
      </c>
      <c r="S97" s="40"/>
      <c r="T97" s="40">
        <v>0</v>
      </c>
      <c r="U97" s="40"/>
      <c r="V97" s="40"/>
      <c r="W97" s="40"/>
      <c r="X97" s="40">
        <v>0</v>
      </c>
      <c r="Y97" s="40"/>
      <c r="Z97" s="40"/>
      <c r="AA97" s="40"/>
      <c r="AB97" s="40">
        <v>0</v>
      </c>
      <c r="AC97" s="40"/>
      <c r="AD97" s="40">
        <v>0</v>
      </c>
    </row>
    <row r="98" spans="1:30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spans="1:30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5"/>
      <c r="M99" s="44">
        <v>0</v>
      </c>
      <c r="N99" s="45"/>
      <c r="O99" s="45"/>
      <c r="P99" s="45"/>
      <c r="Q99" s="44">
        <v>0</v>
      </c>
      <c r="R99" s="44">
        <v>0</v>
      </c>
      <c r="S99" s="45"/>
      <c r="T99" s="44">
        <v>0</v>
      </c>
      <c r="U99" s="45"/>
      <c r="V99" s="45"/>
      <c r="W99" s="45"/>
      <c r="X99" s="44">
        <v>0</v>
      </c>
      <c r="Y99" s="45"/>
      <c r="Z99" s="45"/>
      <c r="AA99" s="45"/>
      <c r="AB99" s="44">
        <v>0</v>
      </c>
      <c r="AC99" s="45"/>
      <c r="AD99" s="44">
        <v>0</v>
      </c>
    </row>
    <row r="100" spans="1:30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spans="1:30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spans="1:30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/>
      <c r="M102" s="35">
        <v>0</v>
      </c>
      <c r="N102" s="35"/>
      <c r="O102" s="35"/>
      <c r="P102" s="35"/>
      <c r="Q102" s="35">
        <v>0</v>
      </c>
      <c r="R102" s="35">
        <v>0</v>
      </c>
      <c r="S102" s="35"/>
      <c r="T102" s="35">
        <v>0</v>
      </c>
      <c r="U102" s="35"/>
      <c r="V102" s="35"/>
      <c r="W102" s="35"/>
      <c r="X102" s="35">
        <v>0</v>
      </c>
      <c r="Y102" s="35"/>
      <c r="Z102" s="35"/>
      <c r="AA102" s="35"/>
      <c r="AB102" s="35">
        <v>0</v>
      </c>
      <c r="AC102" s="35"/>
      <c r="AD102" s="35">
        <v>0</v>
      </c>
    </row>
    <row r="103" spans="1:30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40"/>
      <c r="M103" s="39">
        <v>0</v>
      </c>
      <c r="N103" s="40"/>
      <c r="O103" s="40"/>
      <c r="P103" s="40"/>
      <c r="Q103" s="39">
        <v>0</v>
      </c>
      <c r="R103" s="39">
        <v>0</v>
      </c>
      <c r="S103" s="40"/>
      <c r="T103" s="39">
        <v>0</v>
      </c>
      <c r="U103" s="40"/>
      <c r="V103" s="40"/>
      <c r="W103" s="40"/>
      <c r="X103" s="39">
        <v>0</v>
      </c>
      <c r="Y103" s="40"/>
      <c r="Z103" s="40"/>
      <c r="AA103" s="40"/>
      <c r="AB103" s="39">
        <v>0</v>
      </c>
      <c r="AC103" s="40"/>
      <c r="AD103" s="39">
        <v>0</v>
      </c>
    </row>
    <row r="104" spans="1:30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/>
      <c r="M104" s="35">
        <v>0</v>
      </c>
      <c r="N104" s="35"/>
      <c r="O104" s="35"/>
      <c r="P104" s="35"/>
      <c r="Q104" s="35">
        <v>0</v>
      </c>
      <c r="R104" s="35">
        <v>0</v>
      </c>
      <c r="S104" s="35"/>
      <c r="T104" s="35">
        <v>0</v>
      </c>
      <c r="U104" s="35"/>
      <c r="V104" s="35"/>
      <c r="W104" s="35"/>
      <c r="X104" s="35">
        <v>0</v>
      </c>
      <c r="Y104" s="35"/>
      <c r="Z104" s="35"/>
      <c r="AA104" s="35"/>
      <c r="AB104" s="35">
        <v>0</v>
      </c>
      <c r="AC104" s="35"/>
      <c r="AD104" s="35">
        <v>0</v>
      </c>
    </row>
    <row r="105" spans="1:30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40"/>
      <c r="M105" s="39">
        <v>0</v>
      </c>
      <c r="N105" s="40"/>
      <c r="O105" s="40"/>
      <c r="P105" s="40"/>
      <c r="Q105" s="39">
        <v>0</v>
      </c>
      <c r="R105" s="39">
        <v>0</v>
      </c>
      <c r="S105" s="40"/>
      <c r="T105" s="39">
        <v>0</v>
      </c>
      <c r="U105" s="40"/>
      <c r="V105" s="40"/>
      <c r="W105" s="40"/>
      <c r="X105" s="39">
        <v>0</v>
      </c>
      <c r="Y105" s="40"/>
      <c r="Z105" s="40"/>
      <c r="AA105" s="40"/>
      <c r="AB105" s="39">
        <v>0</v>
      </c>
      <c r="AC105" s="40"/>
      <c r="AD105" s="39">
        <v>0</v>
      </c>
    </row>
    <row r="106" spans="1:30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/>
      <c r="M106" s="35">
        <v>0</v>
      </c>
      <c r="N106" s="35"/>
      <c r="O106" s="35"/>
      <c r="P106" s="35"/>
      <c r="Q106" s="35">
        <v>0</v>
      </c>
      <c r="R106" s="35">
        <v>0</v>
      </c>
      <c r="S106" s="35"/>
      <c r="T106" s="35">
        <v>0</v>
      </c>
      <c r="U106" s="35"/>
      <c r="V106" s="35"/>
      <c r="W106" s="35"/>
      <c r="X106" s="35">
        <v>0</v>
      </c>
      <c r="Y106" s="35"/>
      <c r="Z106" s="35"/>
      <c r="AA106" s="35"/>
      <c r="AB106" s="35">
        <v>0</v>
      </c>
      <c r="AC106" s="35"/>
      <c r="AD106" s="35">
        <v>0</v>
      </c>
    </row>
    <row r="107" spans="1:30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40"/>
      <c r="M107" s="39">
        <v>0</v>
      </c>
      <c r="N107" s="40"/>
      <c r="O107" s="40"/>
      <c r="P107" s="40"/>
      <c r="Q107" s="39">
        <v>0</v>
      </c>
      <c r="R107" s="39">
        <v>0</v>
      </c>
      <c r="S107" s="40"/>
      <c r="T107" s="39">
        <v>0</v>
      </c>
      <c r="U107" s="40"/>
      <c r="V107" s="40"/>
      <c r="W107" s="40"/>
      <c r="X107" s="39">
        <v>0</v>
      </c>
      <c r="Y107" s="40"/>
      <c r="Z107" s="40"/>
      <c r="AA107" s="40"/>
      <c r="AB107" s="39">
        <v>0</v>
      </c>
      <c r="AC107" s="40"/>
      <c r="AD107" s="39">
        <v>0</v>
      </c>
    </row>
    <row r="108" spans="1:30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/>
      <c r="M108" s="40">
        <v>0</v>
      </c>
      <c r="N108" s="40"/>
      <c r="O108" s="40"/>
      <c r="P108" s="40"/>
      <c r="Q108" s="40">
        <v>0</v>
      </c>
      <c r="R108" s="40">
        <v>0</v>
      </c>
      <c r="S108" s="40"/>
      <c r="T108" s="40">
        <v>0</v>
      </c>
      <c r="U108" s="40"/>
      <c r="V108" s="40"/>
      <c r="W108" s="40"/>
      <c r="X108" s="40">
        <v>0</v>
      </c>
      <c r="Y108" s="40"/>
      <c r="Z108" s="40"/>
      <c r="AA108" s="40"/>
      <c r="AB108" s="40">
        <v>0</v>
      </c>
      <c r="AC108" s="40"/>
      <c r="AD108" s="40">
        <v>0</v>
      </c>
    </row>
    <row r="109" spans="1:30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40"/>
      <c r="M109" s="39">
        <v>0</v>
      </c>
      <c r="N109" s="40"/>
      <c r="O109" s="40"/>
      <c r="P109" s="40"/>
      <c r="Q109" s="39">
        <v>0</v>
      </c>
      <c r="R109" s="39">
        <v>0</v>
      </c>
      <c r="S109" s="40"/>
      <c r="T109" s="39">
        <v>0</v>
      </c>
      <c r="U109" s="40"/>
      <c r="V109" s="40"/>
      <c r="W109" s="40"/>
      <c r="X109" s="39">
        <v>0</v>
      </c>
      <c r="Y109" s="40"/>
      <c r="Z109" s="40"/>
      <c r="AA109" s="40"/>
      <c r="AB109" s="39">
        <v>0</v>
      </c>
      <c r="AC109" s="40"/>
      <c r="AD109" s="39">
        <v>0</v>
      </c>
    </row>
    <row r="110" spans="1:30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/>
      <c r="M110" s="40">
        <v>0</v>
      </c>
      <c r="N110" s="40"/>
      <c r="O110" s="40"/>
      <c r="P110" s="40"/>
      <c r="Q110" s="40">
        <v>0</v>
      </c>
      <c r="R110" s="40">
        <v>0</v>
      </c>
      <c r="S110" s="40"/>
      <c r="T110" s="40">
        <v>0</v>
      </c>
      <c r="U110" s="40"/>
      <c r="V110" s="40"/>
      <c r="W110" s="40"/>
      <c r="X110" s="40">
        <v>0</v>
      </c>
      <c r="Y110" s="40"/>
      <c r="Z110" s="40"/>
      <c r="AA110" s="40"/>
      <c r="AB110" s="40">
        <v>0</v>
      </c>
      <c r="AC110" s="40"/>
      <c r="AD110" s="40">
        <v>0</v>
      </c>
    </row>
    <row r="111" spans="1:30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spans="1:30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5"/>
      <c r="M112" s="44">
        <v>0</v>
      </c>
      <c r="N112" s="45"/>
      <c r="O112" s="45"/>
      <c r="P112" s="45"/>
      <c r="Q112" s="44">
        <v>0</v>
      </c>
      <c r="R112" s="44">
        <v>0</v>
      </c>
      <c r="S112" s="45"/>
      <c r="T112" s="44">
        <v>0</v>
      </c>
      <c r="U112" s="45"/>
      <c r="V112" s="45"/>
      <c r="W112" s="45"/>
      <c r="X112" s="44">
        <v>0</v>
      </c>
      <c r="Y112" s="45"/>
      <c r="Z112" s="45"/>
      <c r="AA112" s="45"/>
      <c r="AB112" s="44">
        <v>0</v>
      </c>
      <c r="AC112" s="45"/>
      <c r="AD112" s="44">
        <v>0</v>
      </c>
    </row>
    <row r="113" spans="1:30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</row>
    <row r="114" spans="1:30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</row>
    <row r="115" spans="1:30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/>
      <c r="M115" s="35">
        <v>0</v>
      </c>
      <c r="N115" s="35"/>
      <c r="O115" s="35"/>
      <c r="P115" s="35"/>
      <c r="Q115" s="35">
        <v>0</v>
      </c>
      <c r="R115" s="35">
        <v>0</v>
      </c>
      <c r="S115" s="35"/>
      <c r="T115" s="35">
        <v>0</v>
      </c>
      <c r="U115" s="35"/>
      <c r="V115" s="35"/>
      <c r="W115" s="35"/>
      <c r="X115" s="35">
        <v>0</v>
      </c>
      <c r="Y115" s="35"/>
      <c r="Z115" s="35"/>
      <c r="AA115" s="35"/>
      <c r="AB115" s="35">
        <v>0</v>
      </c>
      <c r="AC115" s="35"/>
      <c r="AD115" s="35">
        <v>0</v>
      </c>
    </row>
    <row r="116" spans="1:30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40"/>
      <c r="M116" s="39">
        <v>0</v>
      </c>
      <c r="N116" s="40"/>
      <c r="O116" s="40"/>
      <c r="P116" s="40"/>
      <c r="Q116" s="39">
        <v>0</v>
      </c>
      <c r="R116" s="39">
        <v>0</v>
      </c>
      <c r="S116" s="40"/>
      <c r="T116" s="39">
        <v>0</v>
      </c>
      <c r="U116" s="40"/>
      <c r="V116" s="40"/>
      <c r="W116" s="40"/>
      <c r="X116" s="39">
        <v>0</v>
      </c>
      <c r="Y116" s="40"/>
      <c r="Z116" s="40"/>
      <c r="AA116" s="40"/>
      <c r="AB116" s="39">
        <v>0</v>
      </c>
      <c r="AC116" s="40"/>
      <c r="AD116" s="39">
        <v>0</v>
      </c>
    </row>
    <row r="117" spans="1:30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/>
      <c r="M117" s="35">
        <v>0</v>
      </c>
      <c r="N117" s="35"/>
      <c r="O117" s="35"/>
      <c r="P117" s="35"/>
      <c r="Q117" s="35">
        <v>0</v>
      </c>
      <c r="R117" s="35">
        <v>0</v>
      </c>
      <c r="S117" s="35"/>
      <c r="T117" s="35">
        <v>0</v>
      </c>
      <c r="U117" s="35"/>
      <c r="V117" s="35"/>
      <c r="W117" s="35"/>
      <c r="X117" s="35">
        <v>0</v>
      </c>
      <c r="Y117" s="35"/>
      <c r="Z117" s="35"/>
      <c r="AA117" s="35"/>
      <c r="AB117" s="35">
        <v>0</v>
      </c>
      <c r="AC117" s="35"/>
      <c r="AD117" s="35">
        <v>0</v>
      </c>
    </row>
    <row r="118" spans="1:30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</row>
    <row r="119" spans="1:30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5"/>
      <c r="M119" s="44">
        <v>0</v>
      </c>
      <c r="N119" s="45"/>
      <c r="O119" s="45"/>
      <c r="P119" s="45"/>
      <c r="Q119" s="44">
        <v>0</v>
      </c>
      <c r="R119" s="44">
        <v>0</v>
      </c>
      <c r="S119" s="45"/>
      <c r="T119" s="44">
        <v>0</v>
      </c>
      <c r="U119" s="45"/>
      <c r="V119" s="45"/>
      <c r="W119" s="45"/>
      <c r="X119" s="44">
        <v>0</v>
      </c>
      <c r="Y119" s="45"/>
      <c r="Z119" s="45"/>
      <c r="AA119" s="45"/>
      <c r="AB119" s="44">
        <v>0</v>
      </c>
      <c r="AC119" s="45"/>
      <c r="AD119" s="44">
        <v>0</v>
      </c>
    </row>
    <row r="120" spans="1:30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</row>
    <row r="121" spans="1:30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537</v>
      </c>
      <c r="G121" s="45"/>
      <c r="H121" s="45"/>
      <c r="I121" s="45"/>
      <c r="J121" s="50">
        <v>615</v>
      </c>
      <c r="K121" s="50">
        <v>136</v>
      </c>
      <c r="L121" s="45"/>
      <c r="M121" s="50">
        <v>751</v>
      </c>
      <c r="N121" s="45"/>
      <c r="O121" s="45"/>
      <c r="P121" s="45"/>
      <c r="Q121" s="50">
        <v>524</v>
      </c>
      <c r="R121" s="50">
        <v>384</v>
      </c>
      <c r="S121" s="45"/>
      <c r="T121" s="50">
        <v>908</v>
      </c>
      <c r="U121" s="45"/>
      <c r="V121" s="45"/>
      <c r="W121" s="45"/>
      <c r="X121" s="50">
        <v>380</v>
      </c>
      <c r="Y121" s="45"/>
      <c r="Z121" s="45"/>
      <c r="AA121" s="45"/>
      <c r="AB121" s="50">
        <v>0</v>
      </c>
      <c r="AC121" s="45"/>
      <c r="AD121" s="50">
        <v>0</v>
      </c>
    </row>
    <row r="122" spans="1:30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1:30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1:30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spans="1:30" ht="20.100000000000001" customHeight="1" x14ac:dyDescent="0.2">
      <c r="D125" s="2" t="s">
        <v>95</v>
      </c>
      <c r="F125" s="35">
        <v>86</v>
      </c>
      <c r="G125" s="35"/>
      <c r="H125" s="35"/>
      <c r="I125" s="35"/>
      <c r="J125" s="35">
        <v>15</v>
      </c>
      <c r="K125" s="35">
        <v>11</v>
      </c>
      <c r="L125" s="35"/>
      <c r="M125" s="35">
        <v>26</v>
      </c>
      <c r="N125" s="35"/>
      <c r="O125" s="35"/>
      <c r="P125" s="35"/>
      <c r="Q125" s="35">
        <v>25</v>
      </c>
      <c r="R125" s="35">
        <v>26</v>
      </c>
      <c r="S125" s="35"/>
      <c r="T125" s="35">
        <v>51</v>
      </c>
      <c r="U125" s="35"/>
      <c r="V125" s="35"/>
      <c r="W125" s="35"/>
      <c r="X125" s="35">
        <v>70</v>
      </c>
      <c r="Y125" s="35"/>
      <c r="Z125" s="35"/>
      <c r="AA125" s="35"/>
      <c r="AB125" s="35">
        <v>9</v>
      </c>
      <c r="AC125" s="35"/>
      <c r="AD125" s="35">
        <v>0</v>
      </c>
    </row>
    <row r="126" spans="1:30" ht="20.100000000000001" customHeight="1" x14ac:dyDescent="0.2">
      <c r="D126" s="38" t="s">
        <v>96</v>
      </c>
      <c r="F126" s="39">
        <v>81</v>
      </c>
      <c r="G126" s="40"/>
      <c r="H126" s="40"/>
      <c r="I126" s="40"/>
      <c r="J126" s="39">
        <v>24</v>
      </c>
      <c r="K126" s="39">
        <v>11</v>
      </c>
      <c r="L126" s="40"/>
      <c r="M126" s="39">
        <v>35</v>
      </c>
      <c r="N126" s="40"/>
      <c r="O126" s="40"/>
      <c r="P126" s="40"/>
      <c r="Q126" s="39">
        <v>27</v>
      </c>
      <c r="R126" s="39">
        <v>32</v>
      </c>
      <c r="S126" s="40"/>
      <c r="T126" s="39">
        <v>59</v>
      </c>
      <c r="U126" s="40"/>
      <c r="V126" s="40"/>
      <c r="W126" s="40"/>
      <c r="X126" s="39">
        <v>65</v>
      </c>
      <c r="Y126" s="40"/>
      <c r="Z126" s="40"/>
      <c r="AA126" s="40"/>
      <c r="AB126" s="39">
        <v>8</v>
      </c>
      <c r="AC126" s="40"/>
      <c r="AD126" s="39">
        <v>0</v>
      </c>
    </row>
    <row r="127" spans="1:30" ht="20.100000000000001" customHeight="1" x14ac:dyDescent="0.2">
      <c r="D127" s="2" t="s">
        <v>97</v>
      </c>
      <c r="F127" s="35">
        <v>96</v>
      </c>
      <c r="G127" s="35"/>
      <c r="H127" s="35"/>
      <c r="I127" s="35"/>
      <c r="J127" s="35">
        <v>18</v>
      </c>
      <c r="K127" s="35">
        <v>12</v>
      </c>
      <c r="L127" s="35"/>
      <c r="M127" s="35">
        <v>30</v>
      </c>
      <c r="N127" s="35"/>
      <c r="O127" s="35"/>
      <c r="P127" s="35"/>
      <c r="Q127" s="35">
        <v>15</v>
      </c>
      <c r="R127" s="35">
        <v>19</v>
      </c>
      <c r="S127" s="35"/>
      <c r="T127" s="35">
        <v>34</v>
      </c>
      <c r="U127" s="35"/>
      <c r="V127" s="35"/>
      <c r="W127" s="35"/>
      <c r="X127" s="35">
        <v>100</v>
      </c>
      <c r="Y127" s="35"/>
      <c r="Z127" s="35"/>
      <c r="AA127" s="35"/>
      <c r="AB127" s="35">
        <v>8</v>
      </c>
      <c r="AC127" s="35"/>
      <c r="AD127" s="35">
        <v>0</v>
      </c>
    </row>
    <row r="128" spans="1:30" ht="20.100000000000001" customHeight="1" x14ac:dyDescent="0.2">
      <c r="D128" s="38" t="s">
        <v>146</v>
      </c>
      <c r="F128" s="39">
        <v>79</v>
      </c>
      <c r="G128" s="40"/>
      <c r="H128" s="40"/>
      <c r="I128" s="40"/>
      <c r="J128" s="39">
        <v>20</v>
      </c>
      <c r="K128" s="39">
        <v>16</v>
      </c>
      <c r="L128" s="40"/>
      <c r="M128" s="39">
        <v>36</v>
      </c>
      <c r="N128" s="40"/>
      <c r="O128" s="40"/>
      <c r="P128" s="40"/>
      <c r="Q128" s="39">
        <v>36</v>
      </c>
      <c r="R128" s="39">
        <v>27</v>
      </c>
      <c r="S128" s="40"/>
      <c r="T128" s="39">
        <v>63</v>
      </c>
      <c r="U128" s="40"/>
      <c r="V128" s="40"/>
      <c r="W128" s="40"/>
      <c r="X128" s="39">
        <v>0</v>
      </c>
      <c r="Y128" s="40"/>
      <c r="Z128" s="40"/>
      <c r="AA128" s="40"/>
      <c r="AB128" s="39">
        <v>0</v>
      </c>
      <c r="AC128" s="40"/>
      <c r="AD128" s="39">
        <v>52</v>
      </c>
    </row>
    <row r="129" spans="1:30" ht="20.100000000000001" customHeight="1" x14ac:dyDescent="0.2">
      <c r="D129" s="2" t="s">
        <v>113</v>
      </c>
      <c r="F129" s="35">
        <v>87</v>
      </c>
      <c r="G129" s="35"/>
      <c r="H129" s="35"/>
      <c r="I129" s="35"/>
      <c r="J129" s="35">
        <v>8</v>
      </c>
      <c r="K129" s="35">
        <v>14</v>
      </c>
      <c r="L129" s="35"/>
      <c r="M129" s="35">
        <v>22</v>
      </c>
      <c r="N129" s="35"/>
      <c r="O129" s="35"/>
      <c r="P129" s="35"/>
      <c r="Q129" s="35">
        <v>9</v>
      </c>
      <c r="R129" s="35">
        <v>29</v>
      </c>
      <c r="S129" s="35"/>
      <c r="T129" s="35">
        <v>38</v>
      </c>
      <c r="U129" s="35"/>
      <c r="V129" s="35"/>
      <c r="W129" s="35"/>
      <c r="X129" s="35">
        <v>81</v>
      </c>
      <c r="Y129" s="35"/>
      <c r="Z129" s="35"/>
      <c r="AA129" s="35"/>
      <c r="AB129" s="35">
        <v>10</v>
      </c>
      <c r="AC129" s="35"/>
      <c r="AD129" s="35">
        <v>0</v>
      </c>
    </row>
    <row r="130" spans="1:30" ht="20.100000000000001" customHeight="1" x14ac:dyDescent="0.2">
      <c r="D130" s="38" t="s">
        <v>114</v>
      </c>
      <c r="F130" s="39">
        <v>123</v>
      </c>
      <c r="G130" s="40"/>
      <c r="H130" s="40"/>
      <c r="I130" s="40"/>
      <c r="J130" s="39">
        <v>13</v>
      </c>
      <c r="K130" s="39">
        <v>2</v>
      </c>
      <c r="L130" s="40"/>
      <c r="M130" s="39">
        <v>15</v>
      </c>
      <c r="N130" s="40"/>
      <c r="O130" s="40"/>
      <c r="P130" s="40"/>
      <c r="Q130" s="39">
        <v>17</v>
      </c>
      <c r="R130" s="39">
        <v>19</v>
      </c>
      <c r="S130" s="40"/>
      <c r="T130" s="39">
        <v>36</v>
      </c>
      <c r="U130" s="40"/>
      <c r="V130" s="40"/>
      <c r="W130" s="40"/>
      <c r="X130" s="39">
        <v>111</v>
      </c>
      <c r="Y130" s="40"/>
      <c r="Z130" s="40"/>
      <c r="AA130" s="40"/>
      <c r="AB130" s="39">
        <v>9</v>
      </c>
      <c r="AC130" s="40"/>
      <c r="AD130" s="39">
        <v>0</v>
      </c>
    </row>
    <row r="131" spans="1:30" ht="20.100000000000001" customHeight="1" x14ac:dyDescent="0.2">
      <c r="D131" s="41" t="s">
        <v>115</v>
      </c>
      <c r="F131" s="40">
        <v>33</v>
      </c>
      <c r="G131" s="40"/>
      <c r="H131" s="40"/>
      <c r="I131" s="40"/>
      <c r="J131" s="40">
        <v>10</v>
      </c>
      <c r="K131" s="40">
        <v>1</v>
      </c>
      <c r="L131" s="40"/>
      <c r="M131" s="40">
        <v>11</v>
      </c>
      <c r="N131" s="40"/>
      <c r="O131" s="40"/>
      <c r="P131" s="40"/>
      <c r="Q131" s="40">
        <v>7</v>
      </c>
      <c r="R131" s="40">
        <v>14</v>
      </c>
      <c r="S131" s="40"/>
      <c r="T131" s="40">
        <v>21</v>
      </c>
      <c r="U131" s="40"/>
      <c r="V131" s="40"/>
      <c r="W131" s="40"/>
      <c r="X131" s="40">
        <v>32</v>
      </c>
      <c r="Y131" s="40"/>
      <c r="Z131" s="40"/>
      <c r="AA131" s="40"/>
      <c r="AB131" s="40">
        <v>9</v>
      </c>
      <c r="AC131" s="40"/>
      <c r="AD131" s="40">
        <v>0</v>
      </c>
    </row>
    <row r="132" spans="1:30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spans="1:30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585</v>
      </c>
      <c r="G133" s="45"/>
      <c r="H133" s="45"/>
      <c r="I133" s="45"/>
      <c r="J133" s="44">
        <v>108</v>
      </c>
      <c r="K133" s="44">
        <v>67</v>
      </c>
      <c r="L133" s="45"/>
      <c r="M133" s="44">
        <v>175</v>
      </c>
      <c r="N133" s="45"/>
      <c r="O133" s="45"/>
      <c r="P133" s="45"/>
      <c r="Q133" s="44">
        <v>136</v>
      </c>
      <c r="R133" s="44">
        <v>166</v>
      </c>
      <c r="S133" s="45"/>
      <c r="T133" s="44">
        <v>302</v>
      </c>
      <c r="U133" s="45"/>
      <c r="V133" s="45"/>
      <c r="W133" s="45"/>
      <c r="X133" s="44">
        <v>459</v>
      </c>
      <c r="Y133" s="45"/>
      <c r="Z133" s="45"/>
      <c r="AA133" s="45"/>
      <c r="AB133" s="44">
        <v>53</v>
      </c>
      <c r="AC133" s="45"/>
      <c r="AD133" s="44">
        <v>52</v>
      </c>
    </row>
    <row r="134" spans="1:30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spans="1:30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spans="1:30" ht="20.100000000000001" customHeight="1" x14ac:dyDescent="0.2">
      <c r="D136" s="2" t="s">
        <v>148</v>
      </c>
      <c r="F136" s="35">
        <v>0</v>
      </c>
      <c r="G136" s="35"/>
      <c r="H136" s="35"/>
      <c r="I136" s="35"/>
      <c r="J136" s="35">
        <v>0</v>
      </c>
      <c r="K136" s="35">
        <v>0</v>
      </c>
      <c r="L136" s="35"/>
      <c r="M136" s="35">
        <v>0</v>
      </c>
      <c r="N136" s="35"/>
      <c r="O136" s="35"/>
      <c r="P136" s="35"/>
      <c r="Q136" s="35">
        <v>0</v>
      </c>
      <c r="R136" s="35">
        <v>0</v>
      </c>
      <c r="S136" s="35"/>
      <c r="T136" s="35">
        <v>0</v>
      </c>
      <c r="U136" s="35"/>
      <c r="V136" s="35"/>
      <c r="W136" s="35"/>
      <c r="X136" s="35">
        <v>0</v>
      </c>
      <c r="Y136" s="35"/>
      <c r="Z136" s="35"/>
      <c r="AA136" s="35"/>
      <c r="AB136" s="35">
        <v>0</v>
      </c>
      <c r="AC136" s="35"/>
      <c r="AD136" s="35">
        <v>0</v>
      </c>
    </row>
    <row r="137" spans="1:30" ht="20.100000000000001" customHeight="1" x14ac:dyDescent="0.2">
      <c r="D137" s="38" t="s">
        <v>149</v>
      </c>
      <c r="F137" s="39">
        <v>0</v>
      </c>
      <c r="G137" s="40"/>
      <c r="H137" s="40"/>
      <c r="I137" s="40"/>
      <c r="J137" s="39">
        <v>0</v>
      </c>
      <c r="K137" s="39">
        <v>0</v>
      </c>
      <c r="L137" s="40"/>
      <c r="M137" s="39">
        <v>0</v>
      </c>
      <c r="N137" s="40"/>
      <c r="O137" s="40"/>
      <c r="P137" s="40"/>
      <c r="Q137" s="39">
        <v>0</v>
      </c>
      <c r="R137" s="39">
        <v>0</v>
      </c>
      <c r="S137" s="40"/>
      <c r="T137" s="39">
        <v>0</v>
      </c>
      <c r="U137" s="40"/>
      <c r="V137" s="40"/>
      <c r="W137" s="40"/>
      <c r="X137" s="39">
        <v>0</v>
      </c>
      <c r="Y137" s="40"/>
      <c r="Z137" s="40"/>
      <c r="AA137" s="40"/>
      <c r="AB137" s="39">
        <v>0</v>
      </c>
      <c r="AC137" s="40"/>
      <c r="AD137" s="39">
        <v>0</v>
      </c>
    </row>
    <row r="138" spans="1:30" ht="20.100000000000001" customHeight="1" x14ac:dyDescent="0.2">
      <c r="D138" s="2" t="s">
        <v>150</v>
      </c>
      <c r="F138" s="35">
        <v>0</v>
      </c>
      <c r="G138" s="35"/>
      <c r="H138" s="35"/>
      <c r="I138" s="35"/>
      <c r="J138" s="35">
        <v>0</v>
      </c>
      <c r="K138" s="35">
        <v>0</v>
      </c>
      <c r="L138" s="35"/>
      <c r="M138" s="35">
        <v>0</v>
      </c>
      <c r="N138" s="35"/>
      <c r="O138" s="35"/>
      <c r="P138" s="35"/>
      <c r="Q138" s="35">
        <v>0</v>
      </c>
      <c r="R138" s="35">
        <v>0</v>
      </c>
      <c r="S138" s="35"/>
      <c r="T138" s="35">
        <v>0</v>
      </c>
      <c r="U138" s="35"/>
      <c r="V138" s="35"/>
      <c r="W138" s="35"/>
      <c r="X138" s="35">
        <v>0</v>
      </c>
      <c r="Y138" s="35"/>
      <c r="Z138" s="35"/>
      <c r="AA138" s="35"/>
      <c r="AB138" s="35">
        <v>0</v>
      </c>
      <c r="AC138" s="35"/>
      <c r="AD138" s="35">
        <v>0</v>
      </c>
    </row>
    <row r="139" spans="1:30" ht="20.100000000000001" customHeight="1" x14ac:dyDescent="0.2">
      <c r="D139" s="38" t="s">
        <v>151</v>
      </c>
      <c r="F139" s="39">
        <v>0</v>
      </c>
      <c r="G139" s="40"/>
      <c r="H139" s="40"/>
      <c r="I139" s="40"/>
      <c r="J139" s="39">
        <v>0</v>
      </c>
      <c r="K139" s="39">
        <v>0</v>
      </c>
      <c r="L139" s="40"/>
      <c r="M139" s="39">
        <v>0</v>
      </c>
      <c r="N139" s="40"/>
      <c r="O139" s="40"/>
      <c r="P139" s="40"/>
      <c r="Q139" s="39">
        <v>0</v>
      </c>
      <c r="R139" s="39">
        <v>0</v>
      </c>
      <c r="S139" s="40"/>
      <c r="T139" s="39">
        <v>0</v>
      </c>
      <c r="U139" s="40"/>
      <c r="V139" s="40"/>
      <c r="W139" s="40"/>
      <c r="X139" s="39">
        <v>0</v>
      </c>
      <c r="Y139" s="40"/>
      <c r="Z139" s="40"/>
      <c r="AA139" s="40"/>
      <c r="AB139" s="39">
        <v>0</v>
      </c>
      <c r="AC139" s="40"/>
      <c r="AD139" s="39">
        <v>0</v>
      </c>
    </row>
    <row r="140" spans="1:30" ht="20.100000000000001" customHeight="1" x14ac:dyDescent="0.2">
      <c r="D140" s="2" t="s">
        <v>152</v>
      </c>
      <c r="F140" s="35">
        <v>0</v>
      </c>
      <c r="G140" s="35"/>
      <c r="H140" s="35"/>
      <c r="I140" s="35"/>
      <c r="J140" s="35">
        <v>0</v>
      </c>
      <c r="K140" s="35">
        <v>0</v>
      </c>
      <c r="L140" s="35"/>
      <c r="M140" s="35">
        <v>0</v>
      </c>
      <c r="N140" s="35"/>
      <c r="O140" s="35"/>
      <c r="P140" s="35"/>
      <c r="Q140" s="35">
        <v>0</v>
      </c>
      <c r="R140" s="35">
        <v>0</v>
      </c>
      <c r="S140" s="35"/>
      <c r="T140" s="35">
        <v>0</v>
      </c>
      <c r="U140" s="35"/>
      <c r="V140" s="35"/>
      <c r="W140" s="35"/>
      <c r="X140" s="35">
        <v>0</v>
      </c>
      <c r="Y140" s="35"/>
      <c r="Z140" s="35"/>
      <c r="AA140" s="35"/>
      <c r="AB140" s="35">
        <v>0</v>
      </c>
      <c r="AC140" s="35"/>
      <c r="AD140" s="35">
        <v>0</v>
      </c>
    </row>
    <row r="141" spans="1:30" ht="20.100000000000001" customHeight="1" x14ac:dyDescent="0.2">
      <c r="D141" s="38" t="s">
        <v>153</v>
      </c>
      <c r="F141" s="39">
        <v>0</v>
      </c>
      <c r="G141" s="40"/>
      <c r="H141" s="40"/>
      <c r="I141" s="40"/>
      <c r="J141" s="39">
        <v>0</v>
      </c>
      <c r="K141" s="39">
        <v>0</v>
      </c>
      <c r="L141" s="40"/>
      <c r="M141" s="39">
        <v>0</v>
      </c>
      <c r="N141" s="40"/>
      <c r="O141" s="40"/>
      <c r="P141" s="40"/>
      <c r="Q141" s="39">
        <v>0</v>
      </c>
      <c r="R141" s="39">
        <v>0</v>
      </c>
      <c r="S141" s="40"/>
      <c r="T141" s="39">
        <v>0</v>
      </c>
      <c r="U141" s="40"/>
      <c r="V141" s="40"/>
      <c r="W141" s="40"/>
      <c r="X141" s="39">
        <v>0</v>
      </c>
      <c r="Y141" s="40"/>
      <c r="Z141" s="40"/>
      <c r="AA141" s="40"/>
      <c r="AB141" s="39">
        <v>0</v>
      </c>
      <c r="AC141" s="40"/>
      <c r="AD141" s="39">
        <v>0</v>
      </c>
    </row>
    <row r="142" spans="1:30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0</v>
      </c>
      <c r="K142" s="40">
        <v>0</v>
      </c>
      <c r="L142" s="40"/>
      <c r="M142" s="40">
        <v>0</v>
      </c>
      <c r="N142" s="40"/>
      <c r="O142" s="40"/>
      <c r="P142" s="40"/>
      <c r="Q142" s="40">
        <v>0</v>
      </c>
      <c r="R142" s="40">
        <v>0</v>
      </c>
      <c r="S142" s="40"/>
      <c r="T142" s="40">
        <v>0</v>
      </c>
      <c r="U142" s="40"/>
      <c r="V142" s="40"/>
      <c r="W142" s="40"/>
      <c r="X142" s="40">
        <v>0</v>
      </c>
      <c r="Y142" s="40"/>
      <c r="Z142" s="40"/>
      <c r="AA142" s="40"/>
      <c r="AB142" s="40">
        <v>0</v>
      </c>
      <c r="AC142" s="40"/>
      <c r="AD142" s="40">
        <v>0</v>
      </c>
    </row>
    <row r="143" spans="1:30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spans="1:30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0</v>
      </c>
      <c r="G144" s="45"/>
      <c r="H144" s="45"/>
      <c r="I144" s="45"/>
      <c r="J144" s="44">
        <v>0</v>
      </c>
      <c r="K144" s="44">
        <v>0</v>
      </c>
      <c r="L144" s="45"/>
      <c r="M144" s="44">
        <v>0</v>
      </c>
      <c r="N144" s="45"/>
      <c r="O144" s="45"/>
      <c r="P144" s="45"/>
      <c r="Q144" s="44">
        <v>0</v>
      </c>
      <c r="R144" s="44">
        <v>0</v>
      </c>
      <c r="S144" s="45"/>
      <c r="T144" s="44">
        <v>0</v>
      </c>
      <c r="U144" s="45"/>
      <c r="V144" s="45"/>
      <c r="W144" s="45"/>
      <c r="X144" s="44">
        <v>0</v>
      </c>
      <c r="Y144" s="45"/>
      <c r="Z144" s="45"/>
      <c r="AA144" s="45"/>
      <c r="AB144" s="44">
        <v>0</v>
      </c>
      <c r="AC144" s="45"/>
      <c r="AD144" s="44">
        <v>0</v>
      </c>
    </row>
    <row r="145" spans="3:30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spans="3:30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spans="3:30" ht="20.100000000000001" customHeight="1" x14ac:dyDescent="0.2">
      <c r="D147" s="2" t="s">
        <v>121</v>
      </c>
      <c r="F147" s="35">
        <v>28</v>
      </c>
      <c r="G147" s="35"/>
      <c r="H147" s="35"/>
      <c r="I147" s="35"/>
      <c r="J147" s="35">
        <v>15</v>
      </c>
      <c r="K147" s="35">
        <v>2</v>
      </c>
      <c r="L147" s="35"/>
      <c r="M147" s="35">
        <v>17</v>
      </c>
      <c r="N147" s="35"/>
      <c r="O147" s="35"/>
      <c r="P147" s="35"/>
      <c r="Q147" s="35">
        <v>13</v>
      </c>
      <c r="R147" s="35">
        <v>14</v>
      </c>
      <c r="S147" s="35"/>
      <c r="T147" s="35">
        <v>27</v>
      </c>
      <c r="U147" s="35"/>
      <c r="V147" s="35"/>
      <c r="W147" s="35"/>
      <c r="X147" s="35">
        <v>18</v>
      </c>
      <c r="Y147" s="35"/>
      <c r="Z147" s="35"/>
      <c r="AA147" s="35"/>
      <c r="AB147" s="35">
        <v>0</v>
      </c>
      <c r="AC147" s="35"/>
      <c r="AD147" s="35">
        <v>0</v>
      </c>
    </row>
    <row r="148" spans="3:30" ht="20.100000000000001" customHeight="1" x14ac:dyDescent="0.2">
      <c r="D148" s="38" t="s">
        <v>135</v>
      </c>
      <c r="F148" s="39">
        <v>16</v>
      </c>
      <c r="G148" s="40"/>
      <c r="H148" s="40"/>
      <c r="I148" s="40"/>
      <c r="J148" s="39">
        <v>12</v>
      </c>
      <c r="K148" s="39">
        <v>1</v>
      </c>
      <c r="L148" s="40"/>
      <c r="M148" s="39">
        <v>13</v>
      </c>
      <c r="N148" s="40"/>
      <c r="O148" s="40"/>
      <c r="P148" s="40"/>
      <c r="Q148" s="39">
        <v>8</v>
      </c>
      <c r="R148" s="39">
        <v>8</v>
      </c>
      <c r="S148" s="40"/>
      <c r="T148" s="39">
        <v>16</v>
      </c>
      <c r="U148" s="40"/>
      <c r="V148" s="40"/>
      <c r="W148" s="40"/>
      <c r="X148" s="39">
        <v>13</v>
      </c>
      <c r="Y148" s="40"/>
      <c r="Z148" s="40"/>
      <c r="AA148" s="40"/>
      <c r="AB148" s="39">
        <v>0</v>
      </c>
      <c r="AC148" s="40"/>
      <c r="AD148" s="39">
        <v>0</v>
      </c>
    </row>
    <row r="149" spans="3:30" ht="20.100000000000001" customHeight="1" x14ac:dyDescent="0.2">
      <c r="D149" s="2" t="s">
        <v>112</v>
      </c>
      <c r="F149" s="35">
        <v>20</v>
      </c>
      <c r="G149" s="35"/>
      <c r="H149" s="35"/>
      <c r="I149" s="35"/>
      <c r="J149" s="35">
        <v>21</v>
      </c>
      <c r="K149" s="35">
        <v>0</v>
      </c>
      <c r="L149" s="35"/>
      <c r="M149" s="35">
        <v>21</v>
      </c>
      <c r="N149" s="35"/>
      <c r="O149" s="35"/>
      <c r="P149" s="35"/>
      <c r="Q149" s="35">
        <v>18</v>
      </c>
      <c r="R149" s="35">
        <v>13</v>
      </c>
      <c r="S149" s="35"/>
      <c r="T149" s="35">
        <v>31</v>
      </c>
      <c r="U149" s="35"/>
      <c r="V149" s="35"/>
      <c r="W149" s="35"/>
      <c r="X149" s="35">
        <v>10</v>
      </c>
      <c r="Y149" s="35"/>
      <c r="Z149" s="35"/>
      <c r="AA149" s="35"/>
      <c r="AB149" s="35">
        <v>0</v>
      </c>
      <c r="AC149" s="35"/>
      <c r="AD149" s="35">
        <v>0</v>
      </c>
    </row>
    <row r="150" spans="3:30" ht="20.100000000000001" customHeight="1" x14ac:dyDescent="0.2">
      <c r="D150" s="38" t="s">
        <v>136</v>
      </c>
      <c r="F150" s="39">
        <v>25</v>
      </c>
      <c r="G150" s="40"/>
      <c r="H150" s="40"/>
      <c r="I150" s="40"/>
      <c r="J150" s="39">
        <v>11</v>
      </c>
      <c r="K150" s="39">
        <v>3</v>
      </c>
      <c r="L150" s="40"/>
      <c r="M150" s="39">
        <v>14</v>
      </c>
      <c r="N150" s="40"/>
      <c r="O150" s="40"/>
      <c r="P150" s="40"/>
      <c r="Q150" s="39">
        <v>7</v>
      </c>
      <c r="R150" s="39">
        <v>14</v>
      </c>
      <c r="S150" s="40"/>
      <c r="T150" s="39">
        <v>21</v>
      </c>
      <c r="U150" s="40"/>
      <c r="V150" s="40"/>
      <c r="W150" s="40"/>
      <c r="X150" s="39">
        <v>18</v>
      </c>
      <c r="Y150" s="40"/>
      <c r="Z150" s="40"/>
      <c r="AA150" s="40"/>
      <c r="AB150" s="39">
        <v>0</v>
      </c>
      <c r="AC150" s="40"/>
      <c r="AD150" s="39">
        <v>0</v>
      </c>
    </row>
    <row r="151" spans="3:30" ht="20.100000000000001" customHeight="1" x14ac:dyDescent="0.2">
      <c r="D151" s="2" t="s">
        <v>113</v>
      </c>
      <c r="F151" s="35">
        <v>40</v>
      </c>
      <c r="G151" s="35"/>
      <c r="H151" s="35"/>
      <c r="I151" s="35"/>
      <c r="J151" s="35">
        <v>17</v>
      </c>
      <c r="K151" s="35">
        <v>17</v>
      </c>
      <c r="L151" s="35"/>
      <c r="M151" s="35">
        <v>34</v>
      </c>
      <c r="N151" s="35"/>
      <c r="O151" s="35"/>
      <c r="P151" s="35"/>
      <c r="Q151" s="35">
        <v>33</v>
      </c>
      <c r="R151" s="35">
        <v>10</v>
      </c>
      <c r="S151" s="35"/>
      <c r="T151" s="35">
        <v>43</v>
      </c>
      <c r="U151" s="35"/>
      <c r="V151" s="35"/>
      <c r="W151" s="35"/>
      <c r="X151" s="35">
        <v>31</v>
      </c>
      <c r="Y151" s="35"/>
      <c r="Z151" s="35"/>
      <c r="AA151" s="35"/>
      <c r="AB151" s="35">
        <v>0</v>
      </c>
      <c r="AC151" s="35"/>
      <c r="AD151" s="35">
        <v>0</v>
      </c>
    </row>
    <row r="152" spans="3:30" ht="20.100000000000001" customHeight="1" x14ac:dyDescent="0.2">
      <c r="D152" s="38" t="s">
        <v>114</v>
      </c>
      <c r="F152" s="39">
        <v>58</v>
      </c>
      <c r="G152" s="40"/>
      <c r="H152" s="40"/>
      <c r="I152" s="40"/>
      <c r="J152" s="39">
        <v>39</v>
      </c>
      <c r="K152" s="39">
        <v>9</v>
      </c>
      <c r="L152" s="40"/>
      <c r="M152" s="39">
        <v>48</v>
      </c>
      <c r="N152" s="40"/>
      <c r="O152" s="40"/>
      <c r="P152" s="40"/>
      <c r="Q152" s="39">
        <v>26</v>
      </c>
      <c r="R152" s="39">
        <v>27</v>
      </c>
      <c r="S152" s="40"/>
      <c r="T152" s="39">
        <v>53</v>
      </c>
      <c r="U152" s="40"/>
      <c r="V152" s="40"/>
      <c r="W152" s="40"/>
      <c r="X152" s="39">
        <v>53</v>
      </c>
      <c r="Y152" s="40"/>
      <c r="Z152" s="40"/>
      <c r="AA152" s="40"/>
      <c r="AB152" s="39">
        <v>0</v>
      </c>
      <c r="AC152" s="40"/>
      <c r="AD152" s="39">
        <v>0</v>
      </c>
    </row>
    <row r="153" spans="3:30" ht="20.100000000000001" customHeight="1" x14ac:dyDescent="0.2">
      <c r="D153" s="2" t="s">
        <v>101</v>
      </c>
      <c r="F153" s="35">
        <v>17</v>
      </c>
      <c r="G153" s="35"/>
      <c r="H153" s="35"/>
      <c r="I153" s="35"/>
      <c r="J153" s="35">
        <v>9</v>
      </c>
      <c r="K153" s="35">
        <v>2</v>
      </c>
      <c r="L153" s="35"/>
      <c r="M153" s="35">
        <v>11</v>
      </c>
      <c r="N153" s="35"/>
      <c r="O153" s="35"/>
      <c r="P153" s="35"/>
      <c r="Q153" s="35">
        <v>8</v>
      </c>
      <c r="R153" s="35">
        <v>9</v>
      </c>
      <c r="S153" s="35"/>
      <c r="T153" s="35">
        <v>17</v>
      </c>
      <c r="U153" s="35"/>
      <c r="V153" s="35"/>
      <c r="W153" s="35"/>
      <c r="X153" s="35">
        <v>11</v>
      </c>
      <c r="Y153" s="35"/>
      <c r="Z153" s="35"/>
      <c r="AA153" s="35"/>
      <c r="AB153" s="35">
        <v>0</v>
      </c>
      <c r="AC153" s="35"/>
      <c r="AD153" s="35">
        <v>0</v>
      </c>
    </row>
    <row r="154" spans="3:30" ht="20.100000000000001" customHeight="1" x14ac:dyDescent="0.2">
      <c r="D154" s="38" t="s">
        <v>157</v>
      </c>
      <c r="F154" s="39">
        <v>37</v>
      </c>
      <c r="G154" s="40"/>
      <c r="H154" s="40"/>
      <c r="I154" s="40"/>
      <c r="J154" s="39">
        <v>7</v>
      </c>
      <c r="K154" s="39">
        <v>2</v>
      </c>
      <c r="L154" s="40"/>
      <c r="M154" s="39">
        <v>9</v>
      </c>
      <c r="N154" s="40"/>
      <c r="O154" s="40"/>
      <c r="P154" s="40"/>
      <c r="Q154" s="39">
        <v>7</v>
      </c>
      <c r="R154" s="39">
        <v>11</v>
      </c>
      <c r="S154" s="40"/>
      <c r="T154" s="39">
        <v>18</v>
      </c>
      <c r="U154" s="40"/>
      <c r="V154" s="40"/>
      <c r="W154" s="40"/>
      <c r="X154" s="39">
        <v>28</v>
      </c>
      <c r="Y154" s="40"/>
      <c r="Z154" s="40"/>
      <c r="AA154" s="40"/>
      <c r="AB154" s="39">
        <v>0</v>
      </c>
      <c r="AC154" s="40"/>
      <c r="AD154" s="39">
        <v>0</v>
      </c>
    </row>
    <row r="155" spans="3:30" ht="20.100000000000001" customHeight="1" x14ac:dyDescent="0.2">
      <c r="D155" s="2" t="s">
        <v>103</v>
      </c>
      <c r="F155" s="35">
        <v>70</v>
      </c>
      <c r="G155" s="35"/>
      <c r="H155" s="35"/>
      <c r="I155" s="35"/>
      <c r="J155" s="35">
        <v>24</v>
      </c>
      <c r="K155" s="35">
        <v>13</v>
      </c>
      <c r="L155" s="35"/>
      <c r="M155" s="35">
        <v>37</v>
      </c>
      <c r="N155" s="35"/>
      <c r="O155" s="35"/>
      <c r="P155" s="35"/>
      <c r="Q155" s="35">
        <v>36</v>
      </c>
      <c r="R155" s="35">
        <v>17</v>
      </c>
      <c r="S155" s="35"/>
      <c r="T155" s="35">
        <v>53</v>
      </c>
      <c r="U155" s="35"/>
      <c r="V155" s="35"/>
      <c r="W155" s="35"/>
      <c r="X155" s="35">
        <v>54</v>
      </c>
      <c r="Y155" s="35"/>
      <c r="Z155" s="35"/>
      <c r="AA155" s="35"/>
      <c r="AB155" s="35">
        <v>0</v>
      </c>
      <c r="AC155" s="35"/>
      <c r="AD155" s="35">
        <v>0</v>
      </c>
    </row>
    <row r="156" spans="3:30" ht="20.100000000000001" customHeight="1" x14ac:dyDescent="0.2">
      <c r="D156" s="38" t="s">
        <v>104</v>
      </c>
      <c r="F156" s="39">
        <v>12</v>
      </c>
      <c r="G156" s="40"/>
      <c r="H156" s="40"/>
      <c r="I156" s="40"/>
      <c r="J156" s="39">
        <v>4</v>
      </c>
      <c r="K156" s="39">
        <v>1</v>
      </c>
      <c r="L156" s="40"/>
      <c r="M156" s="39">
        <v>5</v>
      </c>
      <c r="N156" s="40"/>
      <c r="O156" s="40"/>
      <c r="P156" s="40"/>
      <c r="Q156" s="39">
        <v>2</v>
      </c>
      <c r="R156" s="39">
        <v>7</v>
      </c>
      <c r="S156" s="40"/>
      <c r="T156" s="39">
        <v>9</v>
      </c>
      <c r="U156" s="40"/>
      <c r="V156" s="40"/>
      <c r="W156" s="40"/>
      <c r="X156" s="39">
        <v>8</v>
      </c>
      <c r="Y156" s="40"/>
      <c r="Z156" s="40"/>
      <c r="AA156" s="40"/>
      <c r="AB156" s="39">
        <v>0</v>
      </c>
      <c r="AC156" s="40"/>
      <c r="AD156" s="39">
        <v>0</v>
      </c>
    </row>
    <row r="157" spans="3:30" ht="20.100000000000001" customHeight="1" x14ac:dyDescent="0.2">
      <c r="D157" s="2" t="s">
        <v>158</v>
      </c>
      <c r="F157" s="35">
        <v>32</v>
      </c>
      <c r="G157" s="35"/>
      <c r="H157" s="35"/>
      <c r="I157" s="35"/>
      <c r="J157" s="35">
        <v>8</v>
      </c>
      <c r="K157" s="35">
        <v>1</v>
      </c>
      <c r="L157" s="35"/>
      <c r="M157" s="35">
        <v>9</v>
      </c>
      <c r="N157" s="35"/>
      <c r="O157" s="35"/>
      <c r="P157" s="35"/>
      <c r="Q157" s="35">
        <v>8</v>
      </c>
      <c r="R157" s="35">
        <v>3</v>
      </c>
      <c r="S157" s="35"/>
      <c r="T157" s="35">
        <v>11</v>
      </c>
      <c r="U157" s="35"/>
      <c r="V157" s="35"/>
      <c r="W157" s="35"/>
      <c r="X157" s="35">
        <v>30</v>
      </c>
      <c r="Y157" s="35"/>
      <c r="Z157" s="35"/>
      <c r="AA157" s="35"/>
      <c r="AB157" s="35">
        <v>0</v>
      </c>
      <c r="AC157" s="35"/>
      <c r="AD157" s="35">
        <v>0</v>
      </c>
    </row>
    <row r="158" spans="3:30" ht="20.100000000000001" customHeight="1" x14ac:dyDescent="0.2">
      <c r="D158" s="38" t="s">
        <v>159</v>
      </c>
      <c r="F158" s="39">
        <v>37</v>
      </c>
      <c r="G158" s="40"/>
      <c r="H158" s="40"/>
      <c r="I158" s="40"/>
      <c r="J158" s="39">
        <v>24</v>
      </c>
      <c r="K158" s="39">
        <v>5</v>
      </c>
      <c r="L158" s="40"/>
      <c r="M158" s="39">
        <v>29</v>
      </c>
      <c r="N158" s="40"/>
      <c r="O158" s="40"/>
      <c r="P158" s="40"/>
      <c r="Q158" s="39">
        <v>24</v>
      </c>
      <c r="R158" s="39">
        <v>17</v>
      </c>
      <c r="S158" s="40"/>
      <c r="T158" s="39">
        <v>41</v>
      </c>
      <c r="U158" s="40"/>
      <c r="V158" s="40"/>
      <c r="W158" s="40"/>
      <c r="X158" s="39">
        <v>25</v>
      </c>
      <c r="Y158" s="40"/>
      <c r="Z158" s="40"/>
      <c r="AA158" s="40"/>
      <c r="AB158" s="39">
        <v>0</v>
      </c>
      <c r="AC158" s="40"/>
      <c r="AD158" s="39">
        <v>0</v>
      </c>
    </row>
    <row r="159" spans="3:30" ht="20.100000000000001" customHeight="1" x14ac:dyDescent="0.2">
      <c r="D159" s="2" t="s">
        <v>160</v>
      </c>
      <c r="F159" s="35">
        <v>25</v>
      </c>
      <c r="G159" s="35"/>
      <c r="H159" s="35"/>
      <c r="I159" s="35"/>
      <c r="J159" s="35">
        <v>13</v>
      </c>
      <c r="K159" s="35">
        <v>0</v>
      </c>
      <c r="L159" s="35"/>
      <c r="M159" s="35">
        <v>13</v>
      </c>
      <c r="N159" s="35"/>
      <c r="O159" s="35"/>
      <c r="P159" s="35"/>
      <c r="Q159" s="35">
        <v>8</v>
      </c>
      <c r="R159" s="35">
        <v>6</v>
      </c>
      <c r="S159" s="35"/>
      <c r="T159" s="35">
        <v>14</v>
      </c>
      <c r="U159" s="35"/>
      <c r="V159" s="35"/>
      <c r="W159" s="35"/>
      <c r="X159" s="35">
        <v>24</v>
      </c>
      <c r="Y159" s="35"/>
      <c r="Z159" s="35"/>
      <c r="AA159" s="35"/>
      <c r="AB159" s="35">
        <v>0</v>
      </c>
      <c r="AC159" s="35"/>
      <c r="AD159" s="35">
        <v>0</v>
      </c>
    </row>
    <row r="160" spans="3:30" ht="20.100000000000001" customHeight="1" x14ac:dyDescent="0.2">
      <c r="D160" s="38" t="s">
        <v>127</v>
      </c>
      <c r="F160" s="39">
        <v>20</v>
      </c>
      <c r="G160" s="40"/>
      <c r="H160" s="40"/>
      <c r="I160" s="40"/>
      <c r="J160" s="39">
        <v>11</v>
      </c>
      <c r="K160" s="39">
        <v>2</v>
      </c>
      <c r="L160" s="40"/>
      <c r="M160" s="39">
        <v>13</v>
      </c>
      <c r="N160" s="40"/>
      <c r="O160" s="40"/>
      <c r="P160" s="40"/>
      <c r="Q160" s="39">
        <v>14</v>
      </c>
      <c r="R160" s="39">
        <v>6</v>
      </c>
      <c r="S160" s="40"/>
      <c r="T160" s="39">
        <v>20</v>
      </c>
      <c r="U160" s="40"/>
      <c r="V160" s="40"/>
      <c r="W160" s="40"/>
      <c r="X160" s="39">
        <v>13</v>
      </c>
      <c r="Y160" s="40"/>
      <c r="Z160" s="40"/>
      <c r="AA160" s="40"/>
      <c r="AB160" s="39">
        <v>0</v>
      </c>
      <c r="AC160" s="40"/>
      <c r="AD160" s="39">
        <v>0</v>
      </c>
    </row>
    <row r="161" spans="1:30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spans="1:30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437</v>
      </c>
      <c r="G162" s="45"/>
      <c r="H162" s="45"/>
      <c r="I162" s="45"/>
      <c r="J162" s="44">
        <v>215</v>
      </c>
      <c r="K162" s="44">
        <v>58</v>
      </c>
      <c r="L162" s="45"/>
      <c r="M162" s="44">
        <v>273</v>
      </c>
      <c r="N162" s="45"/>
      <c r="O162" s="45"/>
      <c r="P162" s="45"/>
      <c r="Q162" s="44">
        <v>212</v>
      </c>
      <c r="R162" s="44">
        <v>162</v>
      </c>
      <c r="S162" s="45"/>
      <c r="T162" s="44">
        <v>374</v>
      </c>
      <c r="U162" s="45"/>
      <c r="V162" s="45"/>
      <c r="W162" s="45"/>
      <c r="X162" s="44">
        <v>336</v>
      </c>
      <c r="Y162" s="45"/>
      <c r="Z162" s="45"/>
      <c r="AA162" s="45"/>
      <c r="AB162" s="44">
        <v>0</v>
      </c>
      <c r="AC162" s="45"/>
      <c r="AD162" s="44">
        <v>0</v>
      </c>
    </row>
    <row r="163" spans="1:30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spans="1:30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spans="1:30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/>
      <c r="M165" s="35">
        <v>0</v>
      </c>
      <c r="N165" s="35"/>
      <c r="O165" s="35"/>
      <c r="P165" s="35"/>
      <c r="Q165" s="35">
        <v>0</v>
      </c>
      <c r="R165" s="35">
        <v>0</v>
      </c>
      <c r="S165" s="35"/>
      <c r="T165" s="35">
        <v>0</v>
      </c>
      <c r="U165" s="35"/>
      <c r="V165" s="35"/>
      <c r="W165" s="35"/>
      <c r="X165" s="35">
        <v>0</v>
      </c>
      <c r="Y165" s="35"/>
      <c r="Z165" s="35"/>
      <c r="AA165" s="35"/>
      <c r="AB165" s="35">
        <v>0</v>
      </c>
      <c r="AC165" s="35"/>
      <c r="AD165" s="35">
        <v>0</v>
      </c>
    </row>
    <row r="166" spans="1:30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40"/>
      <c r="M166" s="39">
        <v>0</v>
      </c>
      <c r="N166" s="40"/>
      <c r="O166" s="40"/>
      <c r="P166" s="40"/>
      <c r="Q166" s="39">
        <v>0</v>
      </c>
      <c r="R166" s="39">
        <v>0</v>
      </c>
      <c r="S166" s="40"/>
      <c r="T166" s="39">
        <v>0</v>
      </c>
      <c r="U166" s="40"/>
      <c r="V166" s="40"/>
      <c r="W166" s="40"/>
      <c r="X166" s="39">
        <v>0</v>
      </c>
      <c r="Y166" s="40"/>
      <c r="Z166" s="40"/>
      <c r="AA166" s="40"/>
      <c r="AB166" s="39">
        <v>0</v>
      </c>
      <c r="AC166" s="40"/>
      <c r="AD166" s="39">
        <v>0</v>
      </c>
    </row>
    <row r="167" spans="1:30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spans="1:30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5"/>
      <c r="M168" s="44">
        <v>0</v>
      </c>
      <c r="N168" s="45"/>
      <c r="O168" s="45"/>
      <c r="P168" s="45"/>
      <c r="Q168" s="44">
        <v>0</v>
      </c>
      <c r="R168" s="44">
        <v>0</v>
      </c>
      <c r="S168" s="45"/>
      <c r="T168" s="44">
        <v>0</v>
      </c>
      <c r="U168" s="45"/>
      <c r="V168" s="45"/>
      <c r="W168" s="45"/>
      <c r="X168" s="44">
        <v>0</v>
      </c>
      <c r="Y168" s="45"/>
      <c r="Z168" s="45"/>
      <c r="AA168" s="45"/>
      <c r="AB168" s="44">
        <v>0</v>
      </c>
      <c r="AC168" s="45"/>
      <c r="AD168" s="44">
        <v>0</v>
      </c>
    </row>
    <row r="169" spans="1:30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spans="1:30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1022</v>
      </c>
      <c r="G170" s="45"/>
      <c r="H170" s="45"/>
      <c r="I170" s="45"/>
      <c r="J170" s="50">
        <v>323</v>
      </c>
      <c r="K170" s="50">
        <v>125</v>
      </c>
      <c r="L170" s="45"/>
      <c r="M170" s="50">
        <v>448</v>
      </c>
      <c r="N170" s="45"/>
      <c r="O170" s="45"/>
      <c r="P170" s="45"/>
      <c r="Q170" s="50">
        <v>348</v>
      </c>
      <c r="R170" s="50">
        <v>328</v>
      </c>
      <c r="S170" s="45"/>
      <c r="T170" s="50">
        <v>676</v>
      </c>
      <c r="U170" s="45"/>
      <c r="V170" s="45"/>
      <c r="W170" s="45"/>
      <c r="X170" s="50">
        <v>795</v>
      </c>
      <c r="Y170" s="45"/>
      <c r="Z170" s="45"/>
      <c r="AA170" s="45"/>
      <c r="AB170" s="50">
        <v>53</v>
      </c>
      <c r="AC170" s="45"/>
      <c r="AD170" s="50">
        <v>52</v>
      </c>
    </row>
    <row r="171" spans="1:30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spans="1:30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spans="1:30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spans="1:30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/>
      <c r="M174" s="35">
        <v>0</v>
      </c>
      <c r="N174" s="35"/>
      <c r="O174" s="35"/>
      <c r="P174" s="35"/>
      <c r="Q174" s="35">
        <v>0</v>
      </c>
      <c r="R174" s="35">
        <v>0</v>
      </c>
      <c r="S174" s="35"/>
      <c r="T174" s="35">
        <v>0</v>
      </c>
      <c r="U174" s="35"/>
      <c r="V174" s="35"/>
      <c r="W174" s="35"/>
      <c r="X174" s="35">
        <v>0</v>
      </c>
      <c r="Y174" s="35"/>
      <c r="Z174" s="35"/>
      <c r="AA174" s="35"/>
      <c r="AB174" s="35">
        <v>0</v>
      </c>
      <c r="AC174" s="35"/>
      <c r="AD174" s="35">
        <v>0</v>
      </c>
    </row>
    <row r="175" spans="1:30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1</v>
      </c>
      <c r="L175" s="40"/>
      <c r="M175" s="39">
        <v>1</v>
      </c>
      <c r="N175" s="40"/>
      <c r="O175" s="40"/>
      <c r="P175" s="40"/>
      <c r="Q175" s="39">
        <v>0</v>
      </c>
      <c r="R175" s="39">
        <v>0</v>
      </c>
      <c r="S175" s="40"/>
      <c r="T175" s="39">
        <v>0</v>
      </c>
      <c r="U175" s="40"/>
      <c r="V175" s="40"/>
      <c r="W175" s="40"/>
      <c r="X175" s="39">
        <v>1</v>
      </c>
      <c r="Y175" s="40"/>
      <c r="Z175" s="40"/>
      <c r="AA175" s="40"/>
      <c r="AB175" s="39">
        <v>0</v>
      </c>
      <c r="AC175" s="40"/>
      <c r="AD175" s="39">
        <v>0</v>
      </c>
    </row>
    <row r="176" spans="1:30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/>
      <c r="M176" s="35">
        <v>0</v>
      </c>
      <c r="N176" s="35"/>
      <c r="O176" s="35"/>
      <c r="P176" s="35"/>
      <c r="Q176" s="35">
        <v>0</v>
      </c>
      <c r="R176" s="35">
        <v>0</v>
      </c>
      <c r="S176" s="35"/>
      <c r="T176" s="35">
        <v>0</v>
      </c>
      <c r="U176" s="35"/>
      <c r="V176" s="35"/>
      <c r="W176" s="35"/>
      <c r="X176" s="35">
        <v>0</v>
      </c>
      <c r="Y176" s="35"/>
      <c r="Z176" s="35"/>
      <c r="AA176" s="35"/>
      <c r="AB176" s="35">
        <v>0</v>
      </c>
      <c r="AC176" s="35"/>
      <c r="AD176" s="35">
        <v>0</v>
      </c>
    </row>
    <row r="177" spans="1:30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40"/>
      <c r="M177" s="39">
        <v>0</v>
      </c>
      <c r="N177" s="40"/>
      <c r="O177" s="40"/>
      <c r="P177" s="40"/>
      <c r="Q177" s="39">
        <v>0</v>
      </c>
      <c r="R177" s="39">
        <v>0</v>
      </c>
      <c r="S177" s="40"/>
      <c r="T177" s="39">
        <v>0</v>
      </c>
      <c r="U177" s="40"/>
      <c r="V177" s="40"/>
      <c r="W177" s="40"/>
      <c r="X177" s="39">
        <v>0</v>
      </c>
      <c r="Y177" s="40"/>
      <c r="Z177" s="40"/>
      <c r="AA177" s="40"/>
      <c r="AB177" s="39">
        <v>0</v>
      </c>
      <c r="AC177" s="40"/>
      <c r="AD177" s="39">
        <v>0</v>
      </c>
    </row>
    <row r="178" spans="1:30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/>
      <c r="M178" s="35">
        <v>0</v>
      </c>
      <c r="N178" s="35"/>
      <c r="O178" s="35"/>
      <c r="P178" s="35"/>
      <c r="Q178" s="35">
        <v>0</v>
      </c>
      <c r="R178" s="35">
        <v>0</v>
      </c>
      <c r="S178" s="35"/>
      <c r="T178" s="35">
        <v>0</v>
      </c>
      <c r="U178" s="35"/>
      <c r="V178" s="35"/>
      <c r="W178" s="35"/>
      <c r="X178" s="35">
        <v>0</v>
      </c>
      <c r="Y178" s="35"/>
      <c r="Z178" s="35"/>
      <c r="AA178" s="35"/>
      <c r="AB178" s="35">
        <v>0</v>
      </c>
      <c r="AC178" s="35"/>
      <c r="AD178" s="35">
        <v>0</v>
      </c>
    </row>
    <row r="179" spans="1:30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40"/>
      <c r="M179" s="39">
        <v>0</v>
      </c>
      <c r="N179" s="40"/>
      <c r="O179" s="40"/>
      <c r="P179" s="40"/>
      <c r="Q179" s="39">
        <v>0</v>
      </c>
      <c r="R179" s="39">
        <v>0</v>
      </c>
      <c r="S179" s="40"/>
      <c r="T179" s="39">
        <v>0</v>
      </c>
      <c r="U179" s="40"/>
      <c r="V179" s="40"/>
      <c r="W179" s="40"/>
      <c r="X179" s="39">
        <v>0</v>
      </c>
      <c r="Y179" s="40"/>
      <c r="Z179" s="40"/>
      <c r="AA179" s="40"/>
      <c r="AB179" s="39">
        <v>0</v>
      </c>
      <c r="AC179" s="40"/>
      <c r="AD179" s="39">
        <v>0</v>
      </c>
    </row>
    <row r="180" spans="1:30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/>
      <c r="M180" s="40">
        <v>0</v>
      </c>
      <c r="N180" s="40"/>
      <c r="O180" s="40"/>
      <c r="P180" s="40"/>
      <c r="Q180" s="40">
        <v>0</v>
      </c>
      <c r="R180" s="40">
        <v>0</v>
      </c>
      <c r="S180" s="40"/>
      <c r="T180" s="40">
        <v>0</v>
      </c>
      <c r="U180" s="40"/>
      <c r="V180" s="40"/>
      <c r="W180" s="40"/>
      <c r="X180" s="40">
        <v>0</v>
      </c>
      <c r="Y180" s="40"/>
      <c r="Z180" s="40"/>
      <c r="AA180" s="40"/>
      <c r="AB180" s="40">
        <v>0</v>
      </c>
      <c r="AC180" s="40"/>
      <c r="AD180" s="40">
        <v>0</v>
      </c>
    </row>
    <row r="181" spans="1:30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40"/>
      <c r="M181" s="39">
        <v>0</v>
      </c>
      <c r="N181" s="40"/>
      <c r="O181" s="40"/>
      <c r="P181" s="40"/>
      <c r="Q181" s="39">
        <v>0</v>
      </c>
      <c r="R181" s="39">
        <v>0</v>
      </c>
      <c r="S181" s="40"/>
      <c r="T181" s="39">
        <v>0</v>
      </c>
      <c r="U181" s="40"/>
      <c r="V181" s="40"/>
      <c r="W181" s="40"/>
      <c r="X181" s="39">
        <v>0</v>
      </c>
      <c r="Y181" s="40"/>
      <c r="Z181" s="40"/>
      <c r="AA181" s="40"/>
      <c r="AB181" s="39">
        <v>0</v>
      </c>
      <c r="AC181" s="40"/>
      <c r="AD181" s="39">
        <v>0</v>
      </c>
    </row>
    <row r="182" spans="1:30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/>
      <c r="M182" s="40">
        <v>0</v>
      </c>
      <c r="N182" s="40"/>
      <c r="O182" s="40"/>
      <c r="P182" s="40"/>
      <c r="Q182" s="40">
        <v>0</v>
      </c>
      <c r="R182" s="40">
        <v>0</v>
      </c>
      <c r="S182" s="40"/>
      <c r="T182" s="40">
        <v>0</v>
      </c>
      <c r="U182" s="40"/>
      <c r="V182" s="40"/>
      <c r="W182" s="40"/>
      <c r="X182" s="40">
        <v>0</v>
      </c>
      <c r="Y182" s="40"/>
      <c r="Z182" s="40"/>
      <c r="AA182" s="40"/>
      <c r="AB182" s="40">
        <v>0</v>
      </c>
      <c r="AC182" s="40"/>
      <c r="AD182" s="40">
        <v>0</v>
      </c>
    </row>
    <row r="183" spans="1:30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1</v>
      </c>
      <c r="L184" s="45"/>
      <c r="M184" s="44">
        <v>1</v>
      </c>
      <c r="N184" s="45"/>
      <c r="O184" s="45"/>
      <c r="P184" s="45"/>
      <c r="Q184" s="44">
        <v>0</v>
      </c>
      <c r="R184" s="44">
        <v>0</v>
      </c>
      <c r="S184" s="45"/>
      <c r="T184" s="44">
        <v>0</v>
      </c>
      <c r="U184" s="45"/>
      <c r="V184" s="45"/>
      <c r="W184" s="45"/>
      <c r="X184" s="44">
        <v>1</v>
      </c>
      <c r="Y184" s="45"/>
      <c r="Z184" s="45"/>
      <c r="AA184" s="45"/>
      <c r="AB184" s="44">
        <v>0</v>
      </c>
      <c r="AC184" s="45"/>
      <c r="AD184" s="44">
        <v>0</v>
      </c>
    </row>
    <row r="185" spans="1:30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ht="20.100000000000001" customHeight="1" x14ac:dyDescent="0.2">
      <c r="D187" s="2" t="s">
        <v>121</v>
      </c>
      <c r="F187" s="35">
        <v>51</v>
      </c>
      <c r="G187" s="35"/>
      <c r="H187" s="35"/>
      <c r="I187" s="35"/>
      <c r="J187" s="35">
        <v>26</v>
      </c>
      <c r="K187" s="35">
        <v>6</v>
      </c>
      <c r="L187" s="35"/>
      <c r="M187" s="35">
        <v>32</v>
      </c>
      <c r="N187" s="35"/>
      <c r="O187" s="35"/>
      <c r="P187" s="35"/>
      <c r="Q187" s="35">
        <v>20</v>
      </c>
      <c r="R187" s="35">
        <v>14</v>
      </c>
      <c r="S187" s="35"/>
      <c r="T187" s="35">
        <v>34</v>
      </c>
      <c r="U187" s="35"/>
      <c r="V187" s="35"/>
      <c r="W187" s="35"/>
      <c r="X187" s="35">
        <v>53</v>
      </c>
      <c r="Y187" s="35"/>
      <c r="Z187" s="35"/>
      <c r="AA187" s="35"/>
      <c r="AB187" s="35">
        <v>4</v>
      </c>
      <c r="AC187" s="35"/>
      <c r="AD187" s="35">
        <v>0</v>
      </c>
    </row>
    <row r="188" spans="1:30" ht="20.100000000000001" customHeight="1" x14ac:dyDescent="0.2">
      <c r="D188" s="38" t="s">
        <v>135</v>
      </c>
      <c r="F188" s="39">
        <v>40</v>
      </c>
      <c r="G188" s="40"/>
      <c r="H188" s="40"/>
      <c r="I188" s="40"/>
      <c r="J188" s="39">
        <v>26</v>
      </c>
      <c r="K188" s="39">
        <v>16</v>
      </c>
      <c r="L188" s="40"/>
      <c r="M188" s="39">
        <v>42</v>
      </c>
      <c r="N188" s="40"/>
      <c r="O188" s="40"/>
      <c r="P188" s="40"/>
      <c r="Q188" s="39">
        <v>23</v>
      </c>
      <c r="R188" s="39">
        <v>34</v>
      </c>
      <c r="S188" s="40"/>
      <c r="T188" s="39">
        <v>57</v>
      </c>
      <c r="U188" s="40"/>
      <c r="V188" s="40"/>
      <c r="W188" s="40"/>
      <c r="X188" s="39">
        <v>30</v>
      </c>
      <c r="Y188" s="40"/>
      <c r="Z188" s="40"/>
      <c r="AA188" s="40"/>
      <c r="AB188" s="39">
        <v>5</v>
      </c>
      <c r="AC188" s="40"/>
      <c r="AD188" s="39">
        <v>0</v>
      </c>
    </row>
    <row r="189" spans="1:30" ht="20.100000000000001" customHeight="1" x14ac:dyDescent="0.2">
      <c r="D189" s="2" t="s">
        <v>112</v>
      </c>
      <c r="F189" s="35">
        <v>68</v>
      </c>
      <c r="G189" s="35"/>
      <c r="H189" s="35"/>
      <c r="I189" s="35"/>
      <c r="J189" s="35">
        <v>98</v>
      </c>
      <c r="K189" s="35">
        <v>12</v>
      </c>
      <c r="L189" s="35"/>
      <c r="M189" s="35">
        <v>110</v>
      </c>
      <c r="N189" s="35"/>
      <c r="O189" s="35"/>
      <c r="P189" s="35"/>
      <c r="Q189" s="35">
        <v>102</v>
      </c>
      <c r="R189" s="35">
        <v>22</v>
      </c>
      <c r="S189" s="35"/>
      <c r="T189" s="35">
        <v>124</v>
      </c>
      <c r="U189" s="35"/>
      <c r="V189" s="35"/>
      <c r="W189" s="35"/>
      <c r="X189" s="35">
        <v>59</v>
      </c>
      <c r="Y189" s="35"/>
      <c r="Z189" s="35"/>
      <c r="AA189" s="35"/>
      <c r="AB189" s="35">
        <v>5</v>
      </c>
      <c r="AC189" s="35"/>
      <c r="AD189" s="35">
        <v>0</v>
      </c>
    </row>
    <row r="190" spans="1:30" ht="20.100000000000001" customHeight="1" x14ac:dyDescent="0.2">
      <c r="D190" s="38" t="s">
        <v>136</v>
      </c>
      <c r="F190" s="39">
        <v>65</v>
      </c>
      <c r="G190" s="40"/>
      <c r="H190" s="40"/>
      <c r="I190" s="40"/>
      <c r="J190" s="39">
        <v>19</v>
      </c>
      <c r="K190" s="39">
        <v>8</v>
      </c>
      <c r="L190" s="40"/>
      <c r="M190" s="39">
        <v>27</v>
      </c>
      <c r="N190" s="40"/>
      <c r="O190" s="40"/>
      <c r="P190" s="40"/>
      <c r="Q190" s="39">
        <v>20</v>
      </c>
      <c r="R190" s="39">
        <v>35</v>
      </c>
      <c r="S190" s="40"/>
      <c r="T190" s="39">
        <v>55</v>
      </c>
      <c r="U190" s="40"/>
      <c r="V190" s="40"/>
      <c r="W190" s="40"/>
      <c r="X190" s="39">
        <v>42</v>
      </c>
      <c r="Y190" s="40"/>
      <c r="Z190" s="40"/>
      <c r="AA190" s="40"/>
      <c r="AB190" s="39">
        <v>5</v>
      </c>
      <c r="AC190" s="40"/>
      <c r="AD190" s="39">
        <v>0</v>
      </c>
    </row>
    <row r="191" spans="1:30" ht="20.100000000000001" customHeight="1" x14ac:dyDescent="0.2">
      <c r="D191" s="2" t="s">
        <v>175</v>
      </c>
      <c r="F191" s="35">
        <v>64</v>
      </c>
      <c r="G191" s="35"/>
      <c r="H191" s="35"/>
      <c r="I191" s="35"/>
      <c r="J191" s="35">
        <v>4</v>
      </c>
      <c r="K191" s="35">
        <v>1</v>
      </c>
      <c r="L191" s="35"/>
      <c r="M191" s="35">
        <v>5</v>
      </c>
      <c r="N191" s="35"/>
      <c r="O191" s="35"/>
      <c r="P191" s="35"/>
      <c r="Q191" s="35">
        <v>4</v>
      </c>
      <c r="R191" s="35">
        <v>4</v>
      </c>
      <c r="S191" s="35"/>
      <c r="T191" s="35">
        <v>8</v>
      </c>
      <c r="U191" s="35"/>
      <c r="V191" s="35"/>
      <c r="W191" s="35"/>
      <c r="X191" s="35">
        <v>0</v>
      </c>
      <c r="Y191" s="35"/>
      <c r="Z191" s="35"/>
      <c r="AA191" s="35"/>
      <c r="AB191" s="35">
        <v>0</v>
      </c>
      <c r="AC191" s="35"/>
      <c r="AD191" s="35">
        <v>61</v>
      </c>
    </row>
    <row r="192" spans="1:30" ht="20.100000000000001" customHeight="1" x14ac:dyDescent="0.2">
      <c r="D192" s="38" t="s">
        <v>176</v>
      </c>
      <c r="F192" s="39">
        <v>52</v>
      </c>
      <c r="G192" s="40"/>
      <c r="H192" s="40"/>
      <c r="I192" s="40"/>
      <c r="J192" s="39">
        <v>29</v>
      </c>
      <c r="K192" s="39">
        <v>13</v>
      </c>
      <c r="L192" s="40"/>
      <c r="M192" s="39">
        <v>42</v>
      </c>
      <c r="N192" s="40"/>
      <c r="O192" s="40"/>
      <c r="P192" s="40"/>
      <c r="Q192" s="39">
        <v>21</v>
      </c>
      <c r="R192" s="39">
        <v>40</v>
      </c>
      <c r="S192" s="40"/>
      <c r="T192" s="39">
        <v>61</v>
      </c>
      <c r="U192" s="40"/>
      <c r="V192" s="40"/>
      <c r="W192" s="40"/>
      <c r="X192" s="39">
        <v>0</v>
      </c>
      <c r="Y192" s="40"/>
      <c r="Z192" s="40"/>
      <c r="AA192" s="40"/>
      <c r="AB192" s="39">
        <v>0</v>
      </c>
      <c r="AC192" s="40"/>
      <c r="AD192" s="39">
        <v>33</v>
      </c>
    </row>
    <row r="193" spans="1:30" ht="19.5" customHeight="1" x14ac:dyDescent="0.2">
      <c r="D193" s="2" t="s">
        <v>115</v>
      </c>
      <c r="F193" s="35">
        <v>79</v>
      </c>
      <c r="G193" s="35"/>
      <c r="H193" s="35"/>
      <c r="I193" s="35"/>
      <c r="J193" s="35">
        <v>35</v>
      </c>
      <c r="K193" s="35">
        <v>12</v>
      </c>
      <c r="L193" s="35"/>
      <c r="M193" s="35">
        <v>47</v>
      </c>
      <c r="N193" s="35"/>
      <c r="O193" s="35"/>
      <c r="P193" s="35"/>
      <c r="Q193" s="35">
        <v>17</v>
      </c>
      <c r="R193" s="35">
        <v>58</v>
      </c>
      <c r="S193" s="35"/>
      <c r="T193" s="35">
        <v>75</v>
      </c>
      <c r="U193" s="35"/>
      <c r="V193" s="35"/>
      <c r="W193" s="35"/>
      <c r="X193" s="35">
        <v>60</v>
      </c>
      <c r="Y193" s="35"/>
      <c r="Z193" s="35"/>
      <c r="AA193" s="35"/>
      <c r="AB193" s="35">
        <v>9</v>
      </c>
      <c r="AC193" s="35"/>
      <c r="AD193" s="35">
        <v>0</v>
      </c>
    </row>
    <row r="194" spans="1:30" ht="20.100000000000001" customHeight="1" x14ac:dyDescent="0.2">
      <c r="D194" s="38" t="s">
        <v>157</v>
      </c>
      <c r="F194" s="39">
        <v>12</v>
      </c>
      <c r="G194" s="40"/>
      <c r="H194" s="40"/>
      <c r="I194" s="40"/>
      <c r="J194" s="39">
        <v>35</v>
      </c>
      <c r="K194" s="39">
        <v>41</v>
      </c>
      <c r="L194" s="40"/>
      <c r="M194" s="39">
        <v>76</v>
      </c>
      <c r="N194" s="40"/>
      <c r="O194" s="40"/>
      <c r="P194" s="40"/>
      <c r="Q194" s="39">
        <v>73</v>
      </c>
      <c r="R194" s="39">
        <v>33</v>
      </c>
      <c r="S194" s="40"/>
      <c r="T194" s="39">
        <v>106</v>
      </c>
      <c r="U194" s="40"/>
      <c r="V194" s="40"/>
      <c r="W194" s="40"/>
      <c r="X194" s="39">
        <v>28</v>
      </c>
      <c r="Y194" s="40"/>
      <c r="Z194" s="40"/>
      <c r="AA194" s="40"/>
      <c r="AB194" s="39">
        <v>46</v>
      </c>
      <c r="AC194" s="40"/>
      <c r="AD194" s="39">
        <v>0</v>
      </c>
    </row>
    <row r="195" spans="1:30" ht="20.100000000000001" customHeight="1" x14ac:dyDescent="0.2">
      <c r="D195" s="2" t="s">
        <v>137</v>
      </c>
      <c r="F195" s="35">
        <v>29</v>
      </c>
      <c r="G195" s="35"/>
      <c r="H195" s="35"/>
      <c r="I195" s="35"/>
      <c r="J195" s="35">
        <v>35</v>
      </c>
      <c r="K195" s="35">
        <v>4</v>
      </c>
      <c r="L195" s="35"/>
      <c r="M195" s="35">
        <v>39</v>
      </c>
      <c r="N195" s="35"/>
      <c r="O195" s="35"/>
      <c r="P195" s="35"/>
      <c r="Q195" s="35">
        <v>31</v>
      </c>
      <c r="R195" s="35">
        <v>30</v>
      </c>
      <c r="S195" s="35"/>
      <c r="T195" s="35">
        <v>61</v>
      </c>
      <c r="U195" s="35"/>
      <c r="V195" s="35"/>
      <c r="W195" s="35"/>
      <c r="X195" s="35">
        <v>47</v>
      </c>
      <c r="Y195" s="35"/>
      <c r="Z195" s="35"/>
      <c r="AA195" s="35"/>
      <c r="AB195" s="35">
        <v>40</v>
      </c>
      <c r="AC195" s="35"/>
      <c r="AD195" s="35">
        <v>0</v>
      </c>
    </row>
    <row r="196" spans="1:30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spans="1:30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460</v>
      </c>
      <c r="G197" s="45"/>
      <c r="H197" s="45"/>
      <c r="I197" s="45"/>
      <c r="J197" s="44">
        <v>307</v>
      </c>
      <c r="K197" s="44">
        <v>113</v>
      </c>
      <c r="L197" s="45"/>
      <c r="M197" s="44">
        <v>420</v>
      </c>
      <c r="N197" s="45"/>
      <c r="O197" s="45"/>
      <c r="P197" s="45"/>
      <c r="Q197" s="44">
        <v>311</v>
      </c>
      <c r="R197" s="44">
        <v>270</v>
      </c>
      <c r="S197" s="45"/>
      <c r="T197" s="44">
        <v>581</v>
      </c>
      <c r="U197" s="45"/>
      <c r="V197" s="45"/>
      <c r="W197" s="45"/>
      <c r="X197" s="44">
        <f>352-33</f>
        <v>319</v>
      </c>
      <c r="Y197" s="45"/>
      <c r="Z197" s="45"/>
      <c r="AA197" s="45"/>
      <c r="AB197" s="44">
        <v>114</v>
      </c>
      <c r="AC197" s="45"/>
      <c r="AD197" s="44">
        <v>94</v>
      </c>
    </row>
    <row r="198" spans="1:30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spans="1:30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spans="1:30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/>
      <c r="M200" s="35">
        <v>0</v>
      </c>
      <c r="N200" s="35"/>
      <c r="O200" s="35"/>
      <c r="P200" s="35"/>
      <c r="Q200" s="35">
        <v>0</v>
      </c>
      <c r="R200" s="35">
        <v>0</v>
      </c>
      <c r="S200" s="35"/>
      <c r="T200" s="35">
        <v>0</v>
      </c>
      <c r="U200" s="35"/>
      <c r="V200" s="35"/>
      <c r="W200" s="35"/>
      <c r="X200" s="35">
        <v>0</v>
      </c>
      <c r="Y200" s="35"/>
      <c r="Z200" s="35"/>
      <c r="AA200" s="35"/>
      <c r="AB200" s="35">
        <v>0</v>
      </c>
      <c r="AC200" s="35"/>
      <c r="AD200" s="35">
        <v>0</v>
      </c>
    </row>
    <row r="201" spans="1:30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0</v>
      </c>
      <c r="K201" s="39">
        <v>0</v>
      </c>
      <c r="L201" s="40"/>
      <c r="M201" s="39">
        <v>0</v>
      </c>
      <c r="N201" s="40"/>
      <c r="O201" s="40"/>
      <c r="P201" s="40"/>
      <c r="Q201" s="39">
        <v>0</v>
      </c>
      <c r="R201" s="39">
        <v>0</v>
      </c>
      <c r="S201" s="40"/>
      <c r="T201" s="39">
        <v>0</v>
      </c>
      <c r="U201" s="40"/>
      <c r="V201" s="40"/>
      <c r="W201" s="40"/>
      <c r="X201" s="39">
        <v>0</v>
      </c>
      <c r="Y201" s="40"/>
      <c r="Z201" s="40"/>
      <c r="AA201" s="40"/>
      <c r="AB201" s="39">
        <v>0</v>
      </c>
      <c r="AC201" s="40"/>
      <c r="AD201" s="39">
        <v>0</v>
      </c>
    </row>
    <row r="202" spans="1:30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/>
      <c r="M202" s="35">
        <v>0</v>
      </c>
      <c r="N202" s="35"/>
      <c r="O202" s="35"/>
      <c r="P202" s="35"/>
      <c r="Q202" s="35">
        <v>0</v>
      </c>
      <c r="R202" s="35">
        <v>0</v>
      </c>
      <c r="S202" s="35"/>
      <c r="T202" s="35">
        <v>0</v>
      </c>
      <c r="U202" s="35"/>
      <c r="V202" s="35"/>
      <c r="W202" s="35"/>
      <c r="X202" s="35">
        <v>0</v>
      </c>
      <c r="Y202" s="35"/>
      <c r="Z202" s="35"/>
      <c r="AA202" s="35"/>
      <c r="AB202" s="35">
        <v>0</v>
      </c>
      <c r="AC202" s="35"/>
      <c r="AD202" s="35">
        <v>0</v>
      </c>
    </row>
    <row r="203" spans="1:30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40"/>
      <c r="M203" s="39">
        <v>0</v>
      </c>
      <c r="N203" s="40"/>
      <c r="O203" s="40"/>
      <c r="P203" s="40"/>
      <c r="Q203" s="39">
        <v>0</v>
      </c>
      <c r="R203" s="39">
        <v>0</v>
      </c>
      <c r="S203" s="40"/>
      <c r="T203" s="39">
        <v>0</v>
      </c>
      <c r="U203" s="40"/>
      <c r="V203" s="40"/>
      <c r="W203" s="40"/>
      <c r="X203" s="39">
        <v>0</v>
      </c>
      <c r="Y203" s="40"/>
      <c r="Z203" s="40"/>
      <c r="AA203" s="40"/>
      <c r="AB203" s="39">
        <v>0</v>
      </c>
      <c r="AC203" s="40"/>
      <c r="AD203" s="39">
        <v>0</v>
      </c>
    </row>
    <row r="204" spans="1:30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/>
      <c r="M204" s="35">
        <v>0</v>
      </c>
      <c r="N204" s="35"/>
      <c r="O204" s="35"/>
      <c r="P204" s="35"/>
      <c r="Q204" s="35">
        <v>0</v>
      </c>
      <c r="R204" s="35">
        <v>0</v>
      </c>
      <c r="S204" s="35"/>
      <c r="T204" s="35">
        <v>0</v>
      </c>
      <c r="U204" s="35"/>
      <c r="V204" s="35"/>
      <c r="W204" s="35"/>
      <c r="X204" s="35">
        <v>0</v>
      </c>
      <c r="Y204" s="35"/>
      <c r="Z204" s="35"/>
      <c r="AA204" s="35"/>
      <c r="AB204" s="35">
        <v>0</v>
      </c>
      <c r="AC204" s="35"/>
      <c r="AD204" s="35">
        <v>0</v>
      </c>
    </row>
    <row r="205" spans="1:30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40"/>
      <c r="M205" s="39">
        <v>0</v>
      </c>
      <c r="N205" s="40"/>
      <c r="O205" s="40"/>
      <c r="P205" s="40"/>
      <c r="Q205" s="39">
        <v>0</v>
      </c>
      <c r="R205" s="39">
        <v>0</v>
      </c>
      <c r="S205" s="40"/>
      <c r="T205" s="39">
        <v>0</v>
      </c>
      <c r="U205" s="40"/>
      <c r="V205" s="40"/>
      <c r="W205" s="40"/>
      <c r="X205" s="39">
        <v>0</v>
      </c>
      <c r="Y205" s="40"/>
      <c r="Z205" s="40"/>
      <c r="AA205" s="40"/>
      <c r="AB205" s="39">
        <v>0</v>
      </c>
      <c r="AC205" s="40"/>
      <c r="AD205" s="39">
        <v>0</v>
      </c>
    </row>
    <row r="206" spans="1:30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/>
      <c r="M206" s="35">
        <v>0</v>
      </c>
      <c r="N206" s="35"/>
      <c r="O206" s="35"/>
      <c r="P206" s="35"/>
      <c r="Q206" s="35">
        <v>0</v>
      </c>
      <c r="R206" s="35">
        <v>0</v>
      </c>
      <c r="S206" s="35"/>
      <c r="T206" s="35">
        <v>0</v>
      </c>
      <c r="U206" s="35"/>
      <c r="V206" s="35"/>
      <c r="W206" s="35"/>
      <c r="X206" s="35">
        <v>0</v>
      </c>
      <c r="Y206" s="35"/>
      <c r="Z206" s="35"/>
      <c r="AA206" s="35"/>
      <c r="AB206" s="35">
        <v>0</v>
      </c>
      <c r="AC206" s="35"/>
      <c r="AD206" s="35">
        <v>0</v>
      </c>
    </row>
    <row r="207" spans="1:30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40"/>
      <c r="M207" s="39">
        <v>0</v>
      </c>
      <c r="N207" s="40"/>
      <c r="O207" s="40"/>
      <c r="P207" s="40"/>
      <c r="Q207" s="39">
        <v>0</v>
      </c>
      <c r="R207" s="39">
        <v>0</v>
      </c>
      <c r="S207" s="40"/>
      <c r="T207" s="39">
        <v>0</v>
      </c>
      <c r="U207" s="40"/>
      <c r="V207" s="40"/>
      <c r="W207" s="40"/>
      <c r="X207" s="39">
        <v>0</v>
      </c>
      <c r="Y207" s="40"/>
      <c r="Z207" s="40"/>
      <c r="AA207" s="40"/>
      <c r="AB207" s="39">
        <v>0</v>
      </c>
      <c r="AC207" s="40"/>
      <c r="AD207" s="39">
        <v>0</v>
      </c>
    </row>
    <row r="208" spans="1:30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/>
      <c r="M208" s="40">
        <v>0</v>
      </c>
      <c r="N208" s="40"/>
      <c r="O208" s="40"/>
      <c r="P208" s="40"/>
      <c r="Q208" s="40">
        <v>0</v>
      </c>
      <c r="R208" s="40">
        <v>0</v>
      </c>
      <c r="S208" s="40"/>
      <c r="T208" s="40">
        <v>0</v>
      </c>
      <c r="U208" s="40"/>
      <c r="V208" s="40"/>
      <c r="W208" s="40"/>
      <c r="X208" s="40">
        <v>0</v>
      </c>
      <c r="Y208" s="40"/>
      <c r="Z208" s="40"/>
      <c r="AA208" s="40"/>
      <c r="AB208" s="40">
        <v>0</v>
      </c>
      <c r="AC208" s="40"/>
      <c r="AD208" s="40">
        <v>0</v>
      </c>
    </row>
    <row r="209" spans="1:30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spans="1:30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0</v>
      </c>
      <c r="K210" s="44">
        <v>0</v>
      </c>
      <c r="L210" s="45"/>
      <c r="M210" s="44">
        <v>0</v>
      </c>
      <c r="N210" s="45"/>
      <c r="O210" s="45"/>
      <c r="P210" s="45"/>
      <c r="Q210" s="44">
        <v>0</v>
      </c>
      <c r="R210" s="44">
        <v>0</v>
      </c>
      <c r="S210" s="45"/>
      <c r="T210" s="44">
        <v>0</v>
      </c>
      <c r="U210" s="45"/>
      <c r="V210" s="45"/>
      <c r="W210" s="45"/>
      <c r="X210" s="44">
        <v>0</v>
      </c>
      <c r="Y210" s="45"/>
      <c r="Z210" s="45"/>
      <c r="AA210" s="45"/>
      <c r="AB210" s="44">
        <v>0</v>
      </c>
      <c r="AC210" s="45"/>
      <c r="AD210" s="44">
        <v>0</v>
      </c>
    </row>
    <row r="211" spans="1:30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spans="1:30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spans="1:30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/>
      <c r="M213" s="35">
        <v>0</v>
      </c>
      <c r="N213" s="35"/>
      <c r="O213" s="35"/>
      <c r="P213" s="35"/>
      <c r="Q213" s="35">
        <v>0</v>
      </c>
      <c r="R213" s="35">
        <v>0</v>
      </c>
      <c r="S213" s="35"/>
      <c r="T213" s="35">
        <v>0</v>
      </c>
      <c r="U213" s="35"/>
      <c r="V213" s="35"/>
      <c r="W213" s="35"/>
      <c r="X213" s="35">
        <v>0</v>
      </c>
      <c r="Y213" s="35"/>
      <c r="Z213" s="35"/>
      <c r="AA213" s="35"/>
      <c r="AB213" s="35">
        <v>0</v>
      </c>
      <c r="AC213" s="35"/>
      <c r="AD213" s="35">
        <v>0</v>
      </c>
    </row>
    <row r="214" spans="1:30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40"/>
      <c r="M214" s="39">
        <v>0</v>
      </c>
      <c r="N214" s="40"/>
      <c r="O214" s="40"/>
      <c r="P214" s="40"/>
      <c r="Q214" s="39">
        <v>0</v>
      </c>
      <c r="R214" s="39">
        <v>0</v>
      </c>
      <c r="S214" s="40"/>
      <c r="T214" s="39">
        <v>0</v>
      </c>
      <c r="U214" s="40"/>
      <c r="V214" s="40"/>
      <c r="W214" s="40"/>
      <c r="X214" s="39">
        <v>0</v>
      </c>
      <c r="Y214" s="40"/>
      <c r="Z214" s="40"/>
      <c r="AA214" s="40"/>
      <c r="AB214" s="39">
        <v>0</v>
      </c>
      <c r="AC214" s="40"/>
      <c r="AD214" s="39">
        <v>0</v>
      </c>
    </row>
    <row r="215" spans="1:30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/>
      <c r="M215" s="35">
        <v>0</v>
      </c>
      <c r="N215" s="35"/>
      <c r="O215" s="35"/>
      <c r="P215" s="35"/>
      <c r="Q215" s="35">
        <v>0</v>
      </c>
      <c r="R215" s="35">
        <v>0</v>
      </c>
      <c r="S215" s="35"/>
      <c r="T215" s="35">
        <v>0</v>
      </c>
      <c r="U215" s="35"/>
      <c r="V215" s="35"/>
      <c r="W215" s="35"/>
      <c r="X215" s="35">
        <v>0</v>
      </c>
      <c r="Y215" s="35"/>
      <c r="Z215" s="35"/>
      <c r="AA215" s="35"/>
      <c r="AB215" s="35">
        <v>0</v>
      </c>
      <c r="AC215" s="35"/>
      <c r="AD215" s="35">
        <v>0</v>
      </c>
    </row>
    <row r="216" spans="1:30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40"/>
      <c r="M216" s="39">
        <v>0</v>
      </c>
      <c r="N216" s="40"/>
      <c r="O216" s="40"/>
      <c r="P216" s="40"/>
      <c r="Q216" s="39">
        <v>0</v>
      </c>
      <c r="R216" s="39">
        <v>0</v>
      </c>
      <c r="S216" s="40"/>
      <c r="T216" s="39">
        <v>0</v>
      </c>
      <c r="U216" s="40"/>
      <c r="V216" s="40"/>
      <c r="W216" s="40"/>
      <c r="X216" s="39">
        <v>0</v>
      </c>
      <c r="Y216" s="40"/>
      <c r="Z216" s="40"/>
      <c r="AA216" s="40"/>
      <c r="AB216" s="39">
        <v>0</v>
      </c>
      <c r="AC216" s="40"/>
      <c r="AD216" s="39">
        <v>0</v>
      </c>
    </row>
    <row r="217" spans="1:30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/>
      <c r="M217" s="35">
        <v>0</v>
      </c>
      <c r="N217" s="35"/>
      <c r="O217" s="35"/>
      <c r="P217" s="35"/>
      <c r="Q217" s="35">
        <v>0</v>
      </c>
      <c r="R217" s="35">
        <v>0</v>
      </c>
      <c r="S217" s="35"/>
      <c r="T217" s="35">
        <v>0</v>
      </c>
      <c r="U217" s="35"/>
      <c r="V217" s="35"/>
      <c r="W217" s="35"/>
      <c r="X217" s="35">
        <v>0</v>
      </c>
      <c r="Y217" s="35"/>
      <c r="Z217" s="35"/>
      <c r="AA217" s="35"/>
      <c r="AB217" s="35">
        <v>0</v>
      </c>
      <c r="AC217" s="35"/>
      <c r="AD217" s="35">
        <v>0</v>
      </c>
    </row>
    <row r="218" spans="1:30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40"/>
      <c r="M218" s="39">
        <v>0</v>
      </c>
      <c r="N218" s="40"/>
      <c r="O218" s="40"/>
      <c r="P218" s="40"/>
      <c r="Q218" s="39">
        <v>0</v>
      </c>
      <c r="R218" s="39">
        <v>0</v>
      </c>
      <c r="S218" s="40"/>
      <c r="T218" s="39">
        <v>0</v>
      </c>
      <c r="U218" s="40"/>
      <c r="V218" s="40"/>
      <c r="W218" s="40"/>
      <c r="X218" s="39">
        <v>0</v>
      </c>
      <c r="Y218" s="40"/>
      <c r="Z218" s="40"/>
      <c r="AA218" s="40"/>
      <c r="AB218" s="39">
        <v>0</v>
      </c>
      <c r="AC218" s="40"/>
      <c r="AD218" s="39">
        <v>0</v>
      </c>
    </row>
    <row r="219" spans="1:30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/>
      <c r="M219" s="35">
        <v>0</v>
      </c>
      <c r="N219" s="35"/>
      <c r="O219" s="35"/>
      <c r="P219" s="35"/>
      <c r="Q219" s="35">
        <v>0</v>
      </c>
      <c r="R219" s="35">
        <v>0</v>
      </c>
      <c r="S219" s="35"/>
      <c r="T219" s="35">
        <v>0</v>
      </c>
      <c r="U219" s="35"/>
      <c r="V219" s="35"/>
      <c r="W219" s="35"/>
      <c r="X219" s="35">
        <v>0</v>
      </c>
      <c r="Y219" s="35"/>
      <c r="Z219" s="35"/>
      <c r="AA219" s="35"/>
      <c r="AB219" s="35">
        <v>0</v>
      </c>
      <c r="AC219" s="35"/>
      <c r="AD219" s="35">
        <v>0</v>
      </c>
    </row>
    <row r="220" spans="1:30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spans="1:30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5"/>
      <c r="M221" s="44">
        <v>0</v>
      </c>
      <c r="N221" s="45"/>
      <c r="O221" s="45"/>
      <c r="P221" s="45"/>
      <c r="Q221" s="44">
        <v>0</v>
      </c>
      <c r="R221" s="44">
        <v>0</v>
      </c>
      <c r="S221" s="45"/>
      <c r="T221" s="44">
        <v>0</v>
      </c>
      <c r="U221" s="45"/>
      <c r="V221" s="45"/>
      <c r="W221" s="45"/>
      <c r="X221" s="44">
        <v>0</v>
      </c>
      <c r="Y221" s="45"/>
      <c r="Z221" s="45"/>
      <c r="AA221" s="45"/>
      <c r="AB221" s="44">
        <v>0</v>
      </c>
      <c r="AC221" s="45"/>
      <c r="AD221" s="44">
        <v>0</v>
      </c>
    </row>
    <row r="222" spans="1:30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</row>
    <row r="223" spans="1:30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spans="1:30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/>
      <c r="M224" s="35">
        <v>0</v>
      </c>
      <c r="N224" s="35"/>
      <c r="O224" s="35"/>
      <c r="P224" s="35"/>
      <c r="Q224" s="35">
        <v>0</v>
      </c>
      <c r="R224" s="35">
        <v>0</v>
      </c>
      <c r="S224" s="35"/>
      <c r="T224" s="35">
        <v>0</v>
      </c>
      <c r="U224" s="35"/>
      <c r="V224" s="35"/>
      <c r="W224" s="35"/>
      <c r="X224" s="35">
        <v>0</v>
      </c>
      <c r="Y224" s="35"/>
      <c r="Z224" s="35"/>
      <c r="AA224" s="35"/>
      <c r="AB224" s="35">
        <v>0</v>
      </c>
      <c r="AC224" s="35"/>
      <c r="AD224" s="35">
        <v>0</v>
      </c>
    </row>
    <row r="225" spans="1:30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/>
      <c r="M225" s="35">
        <v>0</v>
      </c>
      <c r="N225" s="35"/>
      <c r="O225" s="35"/>
      <c r="P225" s="35"/>
      <c r="Q225" s="35">
        <v>0</v>
      </c>
      <c r="R225" s="35">
        <v>0</v>
      </c>
      <c r="S225" s="35"/>
      <c r="T225" s="35">
        <v>0</v>
      </c>
      <c r="U225" s="35"/>
      <c r="V225" s="35"/>
      <c r="W225" s="35"/>
      <c r="X225" s="35">
        <v>0</v>
      </c>
      <c r="Y225" s="35"/>
      <c r="Z225" s="35"/>
      <c r="AA225" s="35"/>
      <c r="AB225" s="35">
        <v>0</v>
      </c>
      <c r="AC225" s="35"/>
      <c r="AD225" s="35">
        <v>0</v>
      </c>
    </row>
    <row r="226" spans="1:30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</row>
    <row r="227" spans="1:30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5"/>
      <c r="M227" s="44">
        <v>0</v>
      </c>
      <c r="N227" s="45"/>
      <c r="O227" s="45"/>
      <c r="P227" s="45"/>
      <c r="Q227" s="44">
        <v>0</v>
      </c>
      <c r="R227" s="44">
        <v>0</v>
      </c>
      <c r="S227" s="45"/>
      <c r="T227" s="44">
        <v>0</v>
      </c>
      <c r="U227" s="45"/>
      <c r="V227" s="45"/>
      <c r="W227" s="45"/>
      <c r="X227" s="44">
        <v>0</v>
      </c>
      <c r="Y227" s="45"/>
      <c r="Z227" s="45"/>
      <c r="AA227" s="45"/>
      <c r="AB227" s="44">
        <v>0</v>
      </c>
      <c r="AC227" s="45"/>
      <c r="AD227" s="44">
        <v>0</v>
      </c>
    </row>
    <row r="228" spans="1:30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</row>
    <row r="229" spans="1:30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460</v>
      </c>
      <c r="G229" s="45"/>
      <c r="H229" s="45"/>
      <c r="I229" s="45"/>
      <c r="J229" s="50">
        <v>307</v>
      </c>
      <c r="K229" s="50">
        <v>114</v>
      </c>
      <c r="L229" s="45"/>
      <c r="M229" s="50">
        <v>421</v>
      </c>
      <c r="N229" s="45"/>
      <c r="O229" s="45"/>
      <c r="P229" s="45"/>
      <c r="Q229" s="50">
        <v>311</v>
      </c>
      <c r="R229" s="50">
        <v>270</v>
      </c>
      <c r="S229" s="45"/>
      <c r="T229" s="50">
        <v>581</v>
      </c>
      <c r="U229" s="45"/>
      <c r="V229" s="45"/>
      <c r="W229" s="45"/>
      <c r="X229" s="50">
        <v>320</v>
      </c>
      <c r="Y229" s="45"/>
      <c r="Z229" s="45"/>
      <c r="AA229" s="45"/>
      <c r="AB229" s="50">
        <v>114</v>
      </c>
      <c r="AC229" s="45"/>
      <c r="AD229" s="50">
        <v>94</v>
      </c>
    </row>
    <row r="230" spans="1:30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</row>
    <row r="231" spans="1:30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</row>
    <row r="232" spans="1:30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</row>
    <row r="233" spans="1:30" ht="20.100000000000001" customHeight="1" x14ac:dyDescent="0.2">
      <c r="D233" s="2" t="s">
        <v>183</v>
      </c>
      <c r="F233" s="35">
        <v>37</v>
      </c>
      <c r="G233" s="35"/>
      <c r="H233" s="35"/>
      <c r="I233" s="35"/>
      <c r="J233" s="35">
        <v>23</v>
      </c>
      <c r="K233" s="35">
        <v>17</v>
      </c>
      <c r="L233" s="35"/>
      <c r="M233" s="35">
        <v>40</v>
      </c>
      <c r="N233" s="35"/>
      <c r="O233" s="35"/>
      <c r="P233" s="35"/>
      <c r="Q233" s="35">
        <v>26</v>
      </c>
      <c r="R233" s="35">
        <v>24</v>
      </c>
      <c r="S233" s="35"/>
      <c r="T233" s="35">
        <v>50</v>
      </c>
      <c r="U233" s="35"/>
      <c r="V233" s="35"/>
      <c r="W233" s="35"/>
      <c r="X233" s="35">
        <v>27</v>
      </c>
      <c r="Y233" s="35"/>
      <c r="Z233" s="35"/>
      <c r="AA233" s="35"/>
      <c r="AB233" s="35">
        <v>0</v>
      </c>
      <c r="AC233" s="35"/>
      <c r="AD233" s="35">
        <v>0</v>
      </c>
    </row>
    <row r="234" spans="1:30" ht="19.5" customHeight="1" x14ac:dyDescent="0.2">
      <c r="D234" s="38" t="s">
        <v>184</v>
      </c>
      <c r="F234" s="39">
        <v>39</v>
      </c>
      <c r="G234" s="40"/>
      <c r="H234" s="40"/>
      <c r="I234" s="40"/>
      <c r="J234" s="39">
        <v>16</v>
      </c>
      <c r="K234" s="39">
        <v>22</v>
      </c>
      <c r="L234" s="40"/>
      <c r="M234" s="39">
        <v>38</v>
      </c>
      <c r="N234" s="40"/>
      <c r="O234" s="40"/>
      <c r="P234" s="40"/>
      <c r="Q234" s="39">
        <v>20</v>
      </c>
      <c r="R234" s="39">
        <v>37</v>
      </c>
      <c r="S234" s="40"/>
      <c r="T234" s="39">
        <v>57</v>
      </c>
      <c r="U234" s="40"/>
      <c r="V234" s="40"/>
      <c r="W234" s="40"/>
      <c r="X234" s="39">
        <v>20</v>
      </c>
      <c r="Y234" s="40"/>
      <c r="Z234" s="40"/>
      <c r="AA234" s="40"/>
      <c r="AB234" s="39">
        <v>0</v>
      </c>
      <c r="AC234" s="40"/>
      <c r="AD234" s="39">
        <v>0</v>
      </c>
    </row>
    <row r="235" spans="1:30" ht="20.100000000000001" customHeight="1" x14ac:dyDescent="0.2">
      <c r="D235" s="2" t="s">
        <v>185</v>
      </c>
      <c r="F235" s="35">
        <v>31</v>
      </c>
      <c r="G235" s="35"/>
      <c r="H235" s="35"/>
      <c r="I235" s="35"/>
      <c r="J235" s="35">
        <v>37</v>
      </c>
      <c r="K235" s="35">
        <v>12</v>
      </c>
      <c r="L235" s="35"/>
      <c r="M235" s="35">
        <v>49</v>
      </c>
      <c r="N235" s="35"/>
      <c r="O235" s="35"/>
      <c r="P235" s="35"/>
      <c r="Q235" s="35">
        <v>37</v>
      </c>
      <c r="R235" s="35">
        <v>23</v>
      </c>
      <c r="S235" s="35"/>
      <c r="T235" s="35">
        <v>60</v>
      </c>
      <c r="U235" s="35"/>
      <c r="V235" s="35"/>
      <c r="W235" s="35"/>
      <c r="X235" s="35">
        <v>20</v>
      </c>
      <c r="Y235" s="35"/>
      <c r="Z235" s="35"/>
      <c r="AA235" s="35"/>
      <c r="AB235" s="35">
        <v>0</v>
      </c>
      <c r="AC235" s="35"/>
      <c r="AD235" s="35">
        <v>0</v>
      </c>
    </row>
    <row r="236" spans="1:30" ht="19.5" customHeight="1" x14ac:dyDescent="0.2">
      <c r="D236" s="38" t="s">
        <v>186</v>
      </c>
      <c r="F236" s="39">
        <v>26</v>
      </c>
      <c r="G236" s="40"/>
      <c r="H236" s="40"/>
      <c r="I236" s="40"/>
      <c r="J236" s="39">
        <v>17</v>
      </c>
      <c r="K236" s="39">
        <v>13</v>
      </c>
      <c r="L236" s="40"/>
      <c r="M236" s="39">
        <v>30</v>
      </c>
      <c r="N236" s="40"/>
      <c r="O236" s="40"/>
      <c r="P236" s="40"/>
      <c r="Q236" s="39">
        <v>16</v>
      </c>
      <c r="R236" s="39">
        <v>25</v>
      </c>
      <c r="S236" s="40"/>
      <c r="T236" s="39">
        <v>41</v>
      </c>
      <c r="U236" s="40"/>
      <c r="V236" s="40"/>
      <c r="W236" s="40"/>
      <c r="X236" s="39">
        <v>15</v>
      </c>
      <c r="Y236" s="40"/>
      <c r="Z236" s="40"/>
      <c r="AA236" s="40"/>
      <c r="AB236" s="39">
        <v>0</v>
      </c>
      <c r="AC236" s="40"/>
      <c r="AD236" s="39">
        <v>0</v>
      </c>
    </row>
    <row r="237" spans="1:30" ht="20.100000000000001" customHeight="1" x14ac:dyDescent="0.2">
      <c r="D237" s="2" t="s">
        <v>113</v>
      </c>
      <c r="F237" s="35">
        <v>95</v>
      </c>
      <c r="G237" s="35"/>
      <c r="H237" s="35"/>
      <c r="I237" s="35"/>
      <c r="J237" s="35">
        <v>18</v>
      </c>
      <c r="K237" s="35">
        <v>18</v>
      </c>
      <c r="L237" s="35"/>
      <c r="M237" s="35">
        <v>36</v>
      </c>
      <c r="N237" s="35"/>
      <c r="O237" s="35"/>
      <c r="P237" s="35"/>
      <c r="Q237" s="35">
        <v>33</v>
      </c>
      <c r="R237" s="35">
        <v>41</v>
      </c>
      <c r="S237" s="35"/>
      <c r="T237" s="35">
        <v>74</v>
      </c>
      <c r="U237" s="35"/>
      <c r="V237" s="35"/>
      <c r="W237" s="35"/>
      <c r="X237" s="35">
        <v>57</v>
      </c>
      <c r="Y237" s="35"/>
      <c r="Z237" s="35"/>
      <c r="AA237" s="35"/>
      <c r="AB237" s="35">
        <v>0</v>
      </c>
      <c r="AC237" s="35"/>
      <c r="AD237" s="35">
        <v>0</v>
      </c>
    </row>
    <row r="238" spans="1:30" ht="19.5" customHeight="1" x14ac:dyDescent="0.2">
      <c r="D238" s="38" t="s">
        <v>114</v>
      </c>
      <c r="F238" s="39">
        <v>84</v>
      </c>
      <c r="G238" s="40"/>
      <c r="H238" s="40"/>
      <c r="I238" s="40"/>
      <c r="J238" s="39">
        <v>14</v>
      </c>
      <c r="K238" s="39">
        <v>15</v>
      </c>
      <c r="L238" s="40"/>
      <c r="M238" s="39">
        <v>29</v>
      </c>
      <c r="N238" s="40"/>
      <c r="O238" s="40"/>
      <c r="P238" s="40"/>
      <c r="Q238" s="39">
        <v>20</v>
      </c>
      <c r="R238" s="39">
        <v>42</v>
      </c>
      <c r="S238" s="40"/>
      <c r="T238" s="39">
        <v>62</v>
      </c>
      <c r="U238" s="40"/>
      <c r="V238" s="40"/>
      <c r="W238" s="40"/>
      <c r="X238" s="39">
        <v>51</v>
      </c>
      <c r="Y238" s="40"/>
      <c r="Z238" s="40"/>
      <c r="AA238" s="40"/>
      <c r="AB238" s="39">
        <v>0</v>
      </c>
      <c r="AC238" s="40"/>
      <c r="AD238" s="39">
        <v>0</v>
      </c>
    </row>
    <row r="239" spans="1:30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</row>
    <row r="240" spans="1:30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312</v>
      </c>
      <c r="G240" s="45"/>
      <c r="H240" s="45"/>
      <c r="I240" s="45"/>
      <c r="J240" s="44">
        <v>125</v>
      </c>
      <c r="K240" s="44">
        <v>97</v>
      </c>
      <c r="L240" s="45"/>
      <c r="M240" s="44">
        <v>222</v>
      </c>
      <c r="N240" s="45"/>
      <c r="O240" s="45"/>
      <c r="P240" s="45"/>
      <c r="Q240" s="44">
        <v>152</v>
      </c>
      <c r="R240" s="44">
        <v>192</v>
      </c>
      <c r="S240" s="45"/>
      <c r="T240" s="44">
        <v>344</v>
      </c>
      <c r="U240" s="45"/>
      <c r="V240" s="45"/>
      <c r="W240" s="45"/>
      <c r="X240" s="44">
        <v>190</v>
      </c>
      <c r="Y240" s="45"/>
      <c r="Z240" s="45"/>
      <c r="AA240" s="45"/>
      <c r="AB240" s="44">
        <v>0</v>
      </c>
      <c r="AC240" s="45"/>
      <c r="AD240" s="44">
        <v>0</v>
      </c>
    </row>
    <row r="241" spans="1:30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</row>
    <row r="242" spans="1:30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</row>
    <row r="243" spans="1:30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/>
      <c r="M243" s="35">
        <v>0</v>
      </c>
      <c r="N243" s="35"/>
      <c r="O243" s="35"/>
      <c r="P243" s="35"/>
      <c r="Q243" s="35">
        <v>0</v>
      </c>
      <c r="R243" s="35">
        <v>0</v>
      </c>
      <c r="S243" s="35"/>
      <c r="T243" s="35">
        <v>0</v>
      </c>
      <c r="U243" s="35"/>
      <c r="V243" s="35"/>
      <c r="W243" s="35"/>
      <c r="X243" s="35">
        <v>0</v>
      </c>
      <c r="Y243" s="35"/>
      <c r="Z243" s="35"/>
      <c r="AA243" s="35"/>
      <c r="AB243" s="35">
        <v>0</v>
      </c>
      <c r="AC243" s="35"/>
      <c r="AD243" s="35">
        <v>0</v>
      </c>
    </row>
    <row r="244" spans="1:30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40"/>
      <c r="M244" s="39">
        <v>0</v>
      </c>
      <c r="N244" s="40"/>
      <c r="O244" s="40"/>
      <c r="P244" s="40"/>
      <c r="Q244" s="39">
        <v>0</v>
      </c>
      <c r="R244" s="39">
        <v>0</v>
      </c>
      <c r="S244" s="40"/>
      <c r="T244" s="39">
        <v>0</v>
      </c>
      <c r="U244" s="40"/>
      <c r="V244" s="40"/>
      <c r="W244" s="40"/>
      <c r="X244" s="39">
        <v>0</v>
      </c>
      <c r="Y244" s="40"/>
      <c r="Z244" s="40"/>
      <c r="AA244" s="40"/>
      <c r="AB244" s="39">
        <v>0</v>
      </c>
      <c r="AC244" s="40"/>
      <c r="AD244" s="39">
        <v>0</v>
      </c>
    </row>
    <row r="245" spans="1:30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/>
      <c r="M245" s="40">
        <v>0</v>
      </c>
      <c r="N245" s="40"/>
      <c r="O245" s="40"/>
      <c r="P245" s="40"/>
      <c r="Q245" s="40">
        <v>0</v>
      </c>
      <c r="R245" s="40">
        <v>0</v>
      </c>
      <c r="S245" s="40"/>
      <c r="T245" s="40">
        <v>0</v>
      </c>
      <c r="U245" s="40"/>
      <c r="V245" s="40"/>
      <c r="W245" s="40"/>
      <c r="X245" s="40">
        <v>0</v>
      </c>
      <c r="Y245" s="40"/>
      <c r="Z245" s="40"/>
      <c r="AA245" s="40"/>
      <c r="AB245" s="40">
        <v>0</v>
      </c>
      <c r="AC245" s="40"/>
      <c r="AD245" s="40">
        <v>0</v>
      </c>
    </row>
    <row r="246" spans="1:30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</row>
    <row r="247" spans="1:30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5"/>
      <c r="M247" s="44">
        <v>0</v>
      </c>
      <c r="N247" s="45"/>
      <c r="O247" s="45"/>
      <c r="P247" s="45"/>
      <c r="Q247" s="44">
        <v>0</v>
      </c>
      <c r="R247" s="44">
        <v>0</v>
      </c>
      <c r="S247" s="45"/>
      <c r="T247" s="44">
        <v>0</v>
      </c>
      <c r="U247" s="45"/>
      <c r="V247" s="45"/>
      <c r="W247" s="45"/>
      <c r="X247" s="44">
        <v>0</v>
      </c>
      <c r="Y247" s="45"/>
      <c r="Z247" s="45"/>
      <c r="AA247" s="45"/>
      <c r="AB247" s="44">
        <v>0</v>
      </c>
      <c r="AC247" s="45"/>
      <c r="AD247" s="44">
        <v>0</v>
      </c>
    </row>
    <row r="248" spans="1:30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</row>
    <row r="249" spans="1:30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</row>
    <row r="250" spans="1:30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/>
      <c r="M250" s="35">
        <v>0</v>
      </c>
      <c r="N250" s="35"/>
      <c r="O250" s="35"/>
      <c r="P250" s="35"/>
      <c r="Q250" s="35">
        <v>0</v>
      </c>
      <c r="R250" s="35">
        <v>0</v>
      </c>
      <c r="S250" s="35"/>
      <c r="T250" s="35">
        <v>0</v>
      </c>
      <c r="U250" s="35"/>
      <c r="V250" s="35"/>
      <c r="W250" s="35"/>
      <c r="X250" s="35">
        <v>0</v>
      </c>
      <c r="Y250" s="35"/>
      <c r="Z250" s="35"/>
      <c r="AA250" s="35"/>
      <c r="AB250" s="35">
        <v>0</v>
      </c>
      <c r="AC250" s="35"/>
      <c r="AD250" s="35">
        <v>0</v>
      </c>
    </row>
    <row r="251" spans="1:30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40"/>
      <c r="M251" s="39">
        <v>0</v>
      </c>
      <c r="N251" s="40"/>
      <c r="O251" s="40"/>
      <c r="P251" s="40"/>
      <c r="Q251" s="39">
        <v>0</v>
      </c>
      <c r="R251" s="39">
        <v>0</v>
      </c>
      <c r="S251" s="40"/>
      <c r="T251" s="39">
        <v>0</v>
      </c>
      <c r="U251" s="40"/>
      <c r="V251" s="40"/>
      <c r="W251" s="40"/>
      <c r="X251" s="39">
        <v>0</v>
      </c>
      <c r="Y251" s="40"/>
      <c r="Z251" s="40"/>
      <c r="AA251" s="40"/>
      <c r="AB251" s="39">
        <v>0</v>
      </c>
      <c r="AC251" s="40"/>
      <c r="AD251" s="39">
        <v>0</v>
      </c>
    </row>
    <row r="252" spans="1:30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/>
      <c r="M252" s="35">
        <v>0</v>
      </c>
      <c r="N252" s="35"/>
      <c r="O252" s="35"/>
      <c r="P252" s="35"/>
      <c r="Q252" s="35">
        <v>0</v>
      </c>
      <c r="R252" s="35">
        <v>0</v>
      </c>
      <c r="S252" s="35"/>
      <c r="T252" s="35">
        <v>0</v>
      </c>
      <c r="U252" s="35"/>
      <c r="V252" s="35"/>
      <c r="W252" s="35"/>
      <c r="X252" s="35">
        <v>0</v>
      </c>
      <c r="Y252" s="35"/>
      <c r="Z252" s="35"/>
      <c r="AA252" s="35"/>
      <c r="AB252" s="35">
        <v>0</v>
      </c>
      <c r="AC252" s="35"/>
      <c r="AD252" s="35">
        <v>0</v>
      </c>
    </row>
    <row r="253" spans="1:30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40"/>
      <c r="M253" s="39">
        <v>0</v>
      </c>
      <c r="N253" s="40"/>
      <c r="O253" s="40"/>
      <c r="P253" s="40"/>
      <c r="Q253" s="39">
        <v>0</v>
      </c>
      <c r="R253" s="39">
        <v>0</v>
      </c>
      <c r="S253" s="40"/>
      <c r="T253" s="39">
        <v>0</v>
      </c>
      <c r="U253" s="40"/>
      <c r="V253" s="40"/>
      <c r="W253" s="40"/>
      <c r="X253" s="39">
        <v>0</v>
      </c>
      <c r="Y253" s="40"/>
      <c r="Z253" s="40"/>
      <c r="AA253" s="40"/>
      <c r="AB253" s="39">
        <v>0</v>
      </c>
      <c r="AC253" s="40"/>
      <c r="AD253" s="39">
        <v>0</v>
      </c>
    </row>
    <row r="254" spans="1:30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/>
      <c r="M254" s="40">
        <v>0</v>
      </c>
      <c r="N254" s="40"/>
      <c r="O254" s="40"/>
      <c r="P254" s="40"/>
      <c r="Q254" s="40">
        <v>0</v>
      </c>
      <c r="R254" s="40">
        <v>0</v>
      </c>
      <c r="S254" s="40"/>
      <c r="T254" s="40">
        <v>0</v>
      </c>
      <c r="U254" s="40"/>
      <c r="V254" s="40"/>
      <c r="W254" s="40"/>
      <c r="X254" s="40">
        <v>0</v>
      </c>
      <c r="Y254" s="40"/>
      <c r="Z254" s="40"/>
      <c r="AA254" s="40"/>
      <c r="AB254" s="40">
        <v>0</v>
      </c>
      <c r="AC254" s="40"/>
      <c r="AD254" s="40">
        <v>0</v>
      </c>
    </row>
    <row r="255" spans="1:30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</row>
    <row r="256" spans="1:30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5"/>
      <c r="M256" s="44">
        <v>0</v>
      </c>
      <c r="N256" s="45"/>
      <c r="O256" s="45"/>
      <c r="P256" s="45"/>
      <c r="Q256" s="44">
        <v>0</v>
      </c>
      <c r="R256" s="44">
        <v>0</v>
      </c>
      <c r="S256" s="45"/>
      <c r="T256" s="44">
        <v>0</v>
      </c>
      <c r="U256" s="45"/>
      <c r="V256" s="45"/>
      <c r="W256" s="45"/>
      <c r="X256" s="44">
        <v>0</v>
      </c>
      <c r="Y256" s="45"/>
      <c r="Z256" s="45"/>
      <c r="AA256" s="45"/>
      <c r="AB256" s="44">
        <v>0</v>
      </c>
      <c r="AC256" s="45"/>
      <c r="AD256" s="44">
        <v>0</v>
      </c>
    </row>
    <row r="257" spans="1:30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</row>
    <row r="258" spans="1:30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312</v>
      </c>
      <c r="G258" s="45"/>
      <c r="H258" s="45"/>
      <c r="I258" s="45"/>
      <c r="J258" s="50">
        <v>125</v>
      </c>
      <c r="K258" s="50">
        <v>97</v>
      </c>
      <c r="L258" s="45"/>
      <c r="M258" s="50">
        <v>222</v>
      </c>
      <c r="N258" s="45"/>
      <c r="O258" s="45"/>
      <c r="P258" s="45"/>
      <c r="Q258" s="50">
        <v>152</v>
      </c>
      <c r="R258" s="50">
        <v>192</v>
      </c>
      <c r="S258" s="45"/>
      <c r="T258" s="50">
        <v>344</v>
      </c>
      <c r="U258" s="45"/>
      <c r="V258" s="45"/>
      <c r="W258" s="45"/>
      <c r="X258" s="50">
        <v>190</v>
      </c>
      <c r="Y258" s="45"/>
      <c r="Z258" s="45"/>
      <c r="AA258" s="45"/>
      <c r="AB258" s="50">
        <v>0</v>
      </c>
      <c r="AC258" s="45"/>
      <c r="AD258" s="50">
        <v>0</v>
      </c>
    </row>
    <row r="259" spans="1:30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</row>
    <row r="260" spans="1:30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</row>
    <row r="261" spans="1:30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</row>
    <row r="262" spans="1:30" ht="20.100000000000001" customHeight="1" x14ac:dyDescent="0.2">
      <c r="D262" s="2" t="s">
        <v>95</v>
      </c>
      <c r="F262" s="35">
        <v>69</v>
      </c>
      <c r="G262" s="35"/>
      <c r="H262" s="35"/>
      <c r="I262" s="35"/>
      <c r="J262" s="35">
        <v>18</v>
      </c>
      <c r="K262" s="35">
        <v>14</v>
      </c>
      <c r="L262" s="35"/>
      <c r="M262" s="35">
        <v>32</v>
      </c>
      <c r="N262" s="35"/>
      <c r="O262" s="35"/>
      <c r="P262" s="35"/>
      <c r="Q262" s="35">
        <v>10</v>
      </c>
      <c r="R262" s="35">
        <v>63</v>
      </c>
      <c r="S262" s="35"/>
      <c r="T262" s="35">
        <v>73</v>
      </c>
      <c r="U262" s="35"/>
      <c r="V262" s="35"/>
      <c r="W262" s="35"/>
      <c r="X262" s="35">
        <v>28</v>
      </c>
      <c r="Y262" s="35"/>
      <c r="Z262" s="35"/>
      <c r="AA262" s="35"/>
      <c r="AB262" s="35">
        <v>0</v>
      </c>
      <c r="AC262" s="35"/>
      <c r="AD262" s="35">
        <v>0</v>
      </c>
    </row>
    <row r="263" spans="1:30" ht="19.5" customHeight="1" x14ac:dyDescent="0.2">
      <c r="D263" s="38" t="s">
        <v>135</v>
      </c>
      <c r="F263" s="39">
        <v>28</v>
      </c>
      <c r="G263" s="40"/>
      <c r="H263" s="40"/>
      <c r="I263" s="40"/>
      <c r="J263" s="39">
        <v>16</v>
      </c>
      <c r="K263" s="39">
        <v>3</v>
      </c>
      <c r="L263" s="40"/>
      <c r="M263" s="39">
        <v>19</v>
      </c>
      <c r="N263" s="40"/>
      <c r="O263" s="40"/>
      <c r="P263" s="40"/>
      <c r="Q263" s="39">
        <v>12</v>
      </c>
      <c r="R263" s="39">
        <v>19</v>
      </c>
      <c r="S263" s="40"/>
      <c r="T263" s="39">
        <v>31</v>
      </c>
      <c r="U263" s="40"/>
      <c r="V263" s="40"/>
      <c r="W263" s="40"/>
      <c r="X263" s="39">
        <v>16</v>
      </c>
      <c r="Y263" s="40"/>
      <c r="Z263" s="40"/>
      <c r="AA263" s="40"/>
      <c r="AB263" s="39">
        <v>0</v>
      </c>
      <c r="AC263" s="40"/>
      <c r="AD263" s="39">
        <v>0</v>
      </c>
    </row>
    <row r="264" spans="1:30" ht="20.100000000000001" customHeight="1" x14ac:dyDescent="0.2">
      <c r="D264" s="2" t="s">
        <v>97</v>
      </c>
      <c r="F264" s="35">
        <v>35</v>
      </c>
      <c r="G264" s="35"/>
      <c r="H264" s="35"/>
      <c r="I264" s="35"/>
      <c r="J264" s="35">
        <v>21</v>
      </c>
      <c r="K264" s="35">
        <v>7</v>
      </c>
      <c r="L264" s="35"/>
      <c r="M264" s="35">
        <v>28</v>
      </c>
      <c r="N264" s="35"/>
      <c r="O264" s="35"/>
      <c r="P264" s="35"/>
      <c r="Q264" s="35">
        <v>22</v>
      </c>
      <c r="R264" s="35">
        <v>27</v>
      </c>
      <c r="S264" s="35"/>
      <c r="T264" s="35">
        <v>49</v>
      </c>
      <c r="U264" s="35"/>
      <c r="V264" s="35"/>
      <c r="W264" s="35"/>
      <c r="X264" s="35">
        <v>14</v>
      </c>
      <c r="Y264" s="35"/>
      <c r="Z264" s="35"/>
      <c r="AA264" s="35"/>
      <c r="AB264" s="35">
        <v>0</v>
      </c>
      <c r="AC264" s="35"/>
      <c r="AD264" s="35">
        <v>0</v>
      </c>
    </row>
    <row r="265" spans="1:30" ht="19.5" customHeight="1" x14ac:dyDescent="0.2">
      <c r="D265" s="38" t="s">
        <v>136</v>
      </c>
      <c r="F265" s="39">
        <v>23</v>
      </c>
      <c r="G265" s="40"/>
      <c r="H265" s="40"/>
      <c r="I265" s="40"/>
      <c r="J265" s="39">
        <v>2</v>
      </c>
      <c r="K265" s="39">
        <v>4</v>
      </c>
      <c r="L265" s="40"/>
      <c r="M265" s="39">
        <v>6</v>
      </c>
      <c r="N265" s="40"/>
      <c r="O265" s="40"/>
      <c r="P265" s="40"/>
      <c r="Q265" s="39">
        <v>2</v>
      </c>
      <c r="R265" s="39">
        <v>20</v>
      </c>
      <c r="S265" s="40"/>
      <c r="T265" s="39">
        <v>22</v>
      </c>
      <c r="U265" s="40"/>
      <c r="V265" s="40"/>
      <c r="W265" s="40"/>
      <c r="X265" s="39">
        <v>7</v>
      </c>
      <c r="Y265" s="40"/>
      <c r="Z265" s="40"/>
      <c r="AA265" s="40"/>
      <c r="AB265" s="39">
        <v>0</v>
      </c>
      <c r="AC265" s="40"/>
      <c r="AD265" s="39">
        <v>0</v>
      </c>
    </row>
    <row r="266" spans="1:30" ht="20.100000000000001" customHeight="1" x14ac:dyDescent="0.2">
      <c r="D266" s="2" t="s">
        <v>99</v>
      </c>
      <c r="F266" s="35">
        <v>21</v>
      </c>
      <c r="G266" s="35"/>
      <c r="H266" s="35"/>
      <c r="I266" s="35"/>
      <c r="J266" s="35">
        <v>3</v>
      </c>
      <c r="K266" s="35">
        <v>6</v>
      </c>
      <c r="L266" s="35"/>
      <c r="M266" s="35">
        <v>9</v>
      </c>
      <c r="N266" s="35"/>
      <c r="O266" s="35"/>
      <c r="P266" s="35"/>
      <c r="Q266" s="35">
        <v>2</v>
      </c>
      <c r="R266" s="35">
        <v>24</v>
      </c>
      <c r="S266" s="35"/>
      <c r="T266" s="35">
        <v>26</v>
      </c>
      <c r="U266" s="35"/>
      <c r="V266" s="35"/>
      <c r="W266" s="35"/>
      <c r="X266" s="35">
        <v>4</v>
      </c>
      <c r="Y266" s="35"/>
      <c r="Z266" s="35"/>
      <c r="AA266" s="35"/>
      <c r="AB266" s="35">
        <v>0</v>
      </c>
      <c r="AC266" s="35"/>
      <c r="AD266" s="35">
        <v>0</v>
      </c>
    </row>
    <row r="267" spans="1:30" ht="19.5" customHeight="1" x14ac:dyDescent="0.2">
      <c r="D267" s="38" t="s">
        <v>100</v>
      </c>
      <c r="F267" s="39">
        <v>18</v>
      </c>
      <c r="G267" s="40"/>
      <c r="H267" s="40"/>
      <c r="I267" s="40"/>
      <c r="J267" s="39">
        <v>3</v>
      </c>
      <c r="K267" s="39">
        <v>2</v>
      </c>
      <c r="L267" s="40"/>
      <c r="M267" s="39">
        <v>5</v>
      </c>
      <c r="N267" s="40"/>
      <c r="O267" s="40"/>
      <c r="P267" s="40"/>
      <c r="Q267" s="39">
        <v>5</v>
      </c>
      <c r="R267" s="39">
        <v>8</v>
      </c>
      <c r="S267" s="40"/>
      <c r="T267" s="39">
        <v>13</v>
      </c>
      <c r="U267" s="40"/>
      <c r="V267" s="40"/>
      <c r="W267" s="40"/>
      <c r="X267" s="39">
        <v>10</v>
      </c>
      <c r="Y267" s="40"/>
      <c r="Z267" s="40"/>
      <c r="AA267" s="40"/>
      <c r="AB267" s="39">
        <v>0</v>
      </c>
      <c r="AC267" s="40"/>
      <c r="AD267" s="39">
        <v>0</v>
      </c>
    </row>
    <row r="268" spans="1:30" ht="20.100000000000001" customHeight="1" x14ac:dyDescent="0.2">
      <c r="D268" s="2" t="s">
        <v>115</v>
      </c>
      <c r="F268" s="35">
        <v>85</v>
      </c>
      <c r="G268" s="35"/>
      <c r="H268" s="35"/>
      <c r="I268" s="35"/>
      <c r="J268" s="35">
        <v>2</v>
      </c>
      <c r="K268" s="35">
        <v>16</v>
      </c>
      <c r="L268" s="35"/>
      <c r="M268" s="35">
        <v>18</v>
      </c>
      <c r="N268" s="35"/>
      <c r="O268" s="35"/>
      <c r="P268" s="35"/>
      <c r="Q268" s="35">
        <v>19</v>
      </c>
      <c r="R268" s="35">
        <v>53</v>
      </c>
      <c r="S268" s="35"/>
      <c r="T268" s="35">
        <v>72</v>
      </c>
      <c r="U268" s="35"/>
      <c r="V268" s="35"/>
      <c r="W268" s="35"/>
      <c r="X268" s="35">
        <v>31</v>
      </c>
      <c r="Y268" s="35"/>
      <c r="Z268" s="35"/>
      <c r="AA268" s="35"/>
      <c r="AB268" s="35">
        <v>0</v>
      </c>
      <c r="AC268" s="35"/>
      <c r="AD268" s="35">
        <v>0</v>
      </c>
    </row>
    <row r="269" spans="1:30" ht="19.5" customHeight="1" x14ac:dyDescent="0.2">
      <c r="D269" s="38" t="s">
        <v>102</v>
      </c>
      <c r="F269" s="39">
        <v>54</v>
      </c>
      <c r="G269" s="40"/>
      <c r="H269" s="40"/>
      <c r="I269" s="40"/>
      <c r="J269" s="39">
        <v>8</v>
      </c>
      <c r="K269" s="39">
        <v>13</v>
      </c>
      <c r="L269" s="40"/>
      <c r="M269" s="39">
        <v>21</v>
      </c>
      <c r="N269" s="40"/>
      <c r="O269" s="40"/>
      <c r="P269" s="40"/>
      <c r="Q269" s="39">
        <v>15</v>
      </c>
      <c r="R269" s="39">
        <v>25</v>
      </c>
      <c r="S269" s="40"/>
      <c r="T269" s="39">
        <v>40</v>
      </c>
      <c r="U269" s="40"/>
      <c r="V269" s="40"/>
      <c r="W269" s="40"/>
      <c r="X269" s="39">
        <v>35</v>
      </c>
      <c r="Y269" s="40"/>
      <c r="Z269" s="40"/>
      <c r="AA269" s="40"/>
      <c r="AB269" s="39">
        <v>0</v>
      </c>
      <c r="AC269" s="40"/>
      <c r="AD269" s="39">
        <v>0</v>
      </c>
    </row>
    <row r="270" spans="1:30" ht="20.100000000000001" customHeight="1" x14ac:dyDescent="0.2">
      <c r="D270" s="2" t="s">
        <v>103</v>
      </c>
      <c r="F270" s="35">
        <v>34</v>
      </c>
      <c r="G270" s="35"/>
      <c r="H270" s="35"/>
      <c r="I270" s="35"/>
      <c r="J270" s="35">
        <v>7</v>
      </c>
      <c r="K270" s="35">
        <v>5</v>
      </c>
      <c r="L270" s="35"/>
      <c r="M270" s="35">
        <v>12</v>
      </c>
      <c r="N270" s="35"/>
      <c r="O270" s="35"/>
      <c r="P270" s="35"/>
      <c r="Q270" s="35">
        <v>7</v>
      </c>
      <c r="R270" s="35">
        <v>30</v>
      </c>
      <c r="S270" s="35"/>
      <c r="T270" s="35">
        <v>37</v>
      </c>
      <c r="U270" s="35"/>
      <c r="V270" s="35"/>
      <c r="W270" s="35"/>
      <c r="X270" s="35">
        <v>9</v>
      </c>
      <c r="Y270" s="35"/>
      <c r="Z270" s="35"/>
      <c r="AA270" s="35"/>
      <c r="AB270" s="35">
        <v>0</v>
      </c>
      <c r="AC270" s="35"/>
      <c r="AD270" s="35">
        <v>0</v>
      </c>
    </row>
    <row r="271" spans="1:30" ht="19.5" customHeight="1" x14ac:dyDescent="0.2">
      <c r="D271" s="38" t="s">
        <v>116</v>
      </c>
      <c r="F271" s="39">
        <v>31</v>
      </c>
      <c r="G271" s="40"/>
      <c r="H271" s="40"/>
      <c r="I271" s="40"/>
      <c r="J271" s="39">
        <v>15</v>
      </c>
      <c r="K271" s="39">
        <v>6</v>
      </c>
      <c r="L271" s="40"/>
      <c r="M271" s="39">
        <v>21</v>
      </c>
      <c r="N271" s="40"/>
      <c r="O271" s="40"/>
      <c r="P271" s="40"/>
      <c r="Q271" s="39">
        <v>18</v>
      </c>
      <c r="R271" s="39">
        <v>18</v>
      </c>
      <c r="S271" s="40"/>
      <c r="T271" s="39">
        <v>36</v>
      </c>
      <c r="U271" s="40"/>
      <c r="V271" s="40"/>
      <c r="W271" s="40"/>
      <c r="X271" s="39">
        <v>16</v>
      </c>
      <c r="Y271" s="40"/>
      <c r="Z271" s="40"/>
      <c r="AA271" s="40"/>
      <c r="AB271" s="39">
        <v>0</v>
      </c>
      <c r="AC271" s="40"/>
      <c r="AD271" s="39">
        <v>0</v>
      </c>
    </row>
    <row r="272" spans="1:30" ht="20.100000000000001" customHeight="1" x14ac:dyDescent="0.2">
      <c r="D272" s="2" t="s">
        <v>158</v>
      </c>
      <c r="F272" s="35">
        <v>13</v>
      </c>
      <c r="G272" s="35"/>
      <c r="H272" s="35"/>
      <c r="I272" s="35"/>
      <c r="J272" s="35">
        <v>14</v>
      </c>
      <c r="K272" s="35">
        <v>2</v>
      </c>
      <c r="L272" s="35"/>
      <c r="M272" s="35">
        <v>16</v>
      </c>
      <c r="N272" s="35"/>
      <c r="O272" s="35"/>
      <c r="P272" s="35"/>
      <c r="Q272" s="35">
        <v>15</v>
      </c>
      <c r="R272" s="35">
        <v>6</v>
      </c>
      <c r="S272" s="35"/>
      <c r="T272" s="35">
        <v>21</v>
      </c>
      <c r="U272" s="35"/>
      <c r="V272" s="35"/>
      <c r="W272" s="35"/>
      <c r="X272" s="35">
        <v>8</v>
      </c>
      <c r="Y272" s="35"/>
      <c r="Z272" s="35"/>
      <c r="AA272" s="35"/>
      <c r="AB272" s="35">
        <v>0</v>
      </c>
      <c r="AC272" s="35"/>
      <c r="AD272" s="35">
        <v>0</v>
      </c>
    </row>
    <row r="273" spans="1:30" ht="19.5" customHeight="1" x14ac:dyDescent="0.2">
      <c r="D273" s="38" t="s">
        <v>193</v>
      </c>
      <c r="F273" s="39">
        <v>13</v>
      </c>
      <c r="G273" s="40"/>
      <c r="H273" s="40"/>
      <c r="I273" s="40"/>
      <c r="J273" s="39">
        <v>11</v>
      </c>
      <c r="K273" s="39">
        <v>3</v>
      </c>
      <c r="L273" s="40"/>
      <c r="M273" s="39">
        <v>14</v>
      </c>
      <c r="N273" s="40"/>
      <c r="O273" s="40"/>
      <c r="P273" s="40"/>
      <c r="Q273" s="39">
        <v>12</v>
      </c>
      <c r="R273" s="39">
        <v>8</v>
      </c>
      <c r="S273" s="40"/>
      <c r="T273" s="39">
        <v>20</v>
      </c>
      <c r="U273" s="40"/>
      <c r="V273" s="40"/>
      <c r="W273" s="40"/>
      <c r="X273" s="39">
        <v>7</v>
      </c>
      <c r="Y273" s="40"/>
      <c r="Z273" s="40"/>
      <c r="AA273" s="40"/>
      <c r="AB273" s="39">
        <v>0</v>
      </c>
      <c r="AC273" s="40"/>
      <c r="AD273" s="39">
        <v>0</v>
      </c>
    </row>
    <row r="274" spans="1:30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</row>
    <row r="275" spans="1:30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424</v>
      </c>
      <c r="G275" s="45"/>
      <c r="H275" s="45"/>
      <c r="I275" s="45"/>
      <c r="J275" s="44">
        <v>120</v>
      </c>
      <c r="K275" s="44">
        <v>81</v>
      </c>
      <c r="L275" s="45"/>
      <c r="M275" s="44">
        <v>201</v>
      </c>
      <c r="N275" s="45"/>
      <c r="O275" s="45"/>
      <c r="P275" s="45"/>
      <c r="Q275" s="44">
        <v>139</v>
      </c>
      <c r="R275" s="44">
        <v>301</v>
      </c>
      <c r="S275" s="45"/>
      <c r="T275" s="44">
        <v>440</v>
      </c>
      <c r="U275" s="45"/>
      <c r="V275" s="45"/>
      <c r="W275" s="45"/>
      <c r="X275" s="44">
        <v>185</v>
      </c>
      <c r="Y275" s="45"/>
      <c r="Z275" s="45"/>
      <c r="AA275" s="45"/>
      <c r="AB275" s="44">
        <v>0</v>
      </c>
      <c r="AC275" s="45"/>
      <c r="AD275" s="44">
        <v>0</v>
      </c>
    </row>
    <row r="276" spans="1:30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</row>
    <row r="277" spans="1:30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424</v>
      </c>
      <c r="G277" s="45"/>
      <c r="H277" s="45"/>
      <c r="I277" s="45"/>
      <c r="J277" s="50">
        <v>120</v>
      </c>
      <c r="K277" s="50">
        <v>81</v>
      </c>
      <c r="L277" s="45"/>
      <c r="M277" s="50">
        <v>201</v>
      </c>
      <c r="N277" s="45"/>
      <c r="O277" s="45"/>
      <c r="P277" s="45"/>
      <c r="Q277" s="50">
        <v>139</v>
      </c>
      <c r="R277" s="50">
        <v>301</v>
      </c>
      <c r="S277" s="45"/>
      <c r="T277" s="50">
        <v>440</v>
      </c>
      <c r="U277" s="45"/>
      <c r="V277" s="45"/>
      <c r="W277" s="45"/>
      <c r="X277" s="50">
        <v>185</v>
      </c>
      <c r="Y277" s="45"/>
      <c r="Z277" s="45"/>
      <c r="AA277" s="45"/>
      <c r="AB277" s="50">
        <v>0</v>
      </c>
      <c r="AC277" s="45"/>
      <c r="AD277" s="50">
        <v>0</v>
      </c>
    </row>
    <row r="278" spans="1:30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</row>
    <row r="279" spans="1:30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</row>
    <row r="280" spans="1:30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</row>
    <row r="281" spans="1:30" ht="20.100000000000001" customHeight="1" x14ac:dyDescent="0.2">
      <c r="D281" s="2" t="s">
        <v>95</v>
      </c>
      <c r="F281" s="35">
        <v>0</v>
      </c>
      <c r="G281" s="35"/>
      <c r="H281" s="35"/>
      <c r="I281" s="35"/>
      <c r="J281" s="35">
        <v>0</v>
      </c>
      <c r="K281" s="35">
        <v>0</v>
      </c>
      <c r="L281" s="35"/>
      <c r="M281" s="35">
        <v>0</v>
      </c>
      <c r="N281" s="35"/>
      <c r="O281" s="35"/>
      <c r="P281" s="35"/>
      <c r="Q281" s="35">
        <v>0</v>
      </c>
      <c r="R281" s="35">
        <v>0</v>
      </c>
      <c r="S281" s="35"/>
      <c r="T281" s="35">
        <v>0</v>
      </c>
      <c r="U281" s="35"/>
      <c r="V281" s="35"/>
      <c r="W281" s="35"/>
      <c r="X281" s="35">
        <v>0</v>
      </c>
      <c r="Y281" s="35"/>
      <c r="Z281" s="35"/>
      <c r="AA281" s="35"/>
      <c r="AB281" s="35">
        <v>0</v>
      </c>
      <c r="AC281" s="35"/>
      <c r="AD281" s="35">
        <v>0</v>
      </c>
    </row>
    <row r="282" spans="1:30" ht="19.5" customHeight="1" x14ac:dyDescent="0.2">
      <c r="D282" s="38" t="s">
        <v>96</v>
      </c>
      <c r="F282" s="39">
        <v>0</v>
      </c>
      <c r="G282" s="40"/>
      <c r="H282" s="40"/>
      <c r="I282" s="40"/>
      <c r="J282" s="39">
        <v>0</v>
      </c>
      <c r="K282" s="39">
        <v>0</v>
      </c>
      <c r="L282" s="40"/>
      <c r="M282" s="39">
        <v>0</v>
      </c>
      <c r="N282" s="40"/>
      <c r="O282" s="40"/>
      <c r="P282" s="40"/>
      <c r="Q282" s="39">
        <v>0</v>
      </c>
      <c r="R282" s="39">
        <v>0</v>
      </c>
      <c r="S282" s="40"/>
      <c r="T282" s="39">
        <v>0</v>
      </c>
      <c r="U282" s="40"/>
      <c r="V282" s="40"/>
      <c r="W282" s="40"/>
      <c r="X282" s="39">
        <v>0</v>
      </c>
      <c r="Y282" s="40"/>
      <c r="Z282" s="40"/>
      <c r="AA282" s="40"/>
      <c r="AB282" s="39">
        <v>0</v>
      </c>
      <c r="AC282" s="40"/>
      <c r="AD282" s="39">
        <v>0</v>
      </c>
    </row>
    <row r="283" spans="1:30" ht="20.100000000000001" customHeight="1" x14ac:dyDescent="0.2">
      <c r="D283" s="2" t="s">
        <v>112</v>
      </c>
      <c r="F283" s="35">
        <v>0</v>
      </c>
      <c r="G283" s="35"/>
      <c r="H283" s="35"/>
      <c r="I283" s="35"/>
      <c r="J283" s="35">
        <v>0</v>
      </c>
      <c r="K283" s="35">
        <v>0</v>
      </c>
      <c r="L283" s="35"/>
      <c r="M283" s="35">
        <v>0</v>
      </c>
      <c r="N283" s="35"/>
      <c r="O283" s="35"/>
      <c r="P283" s="35"/>
      <c r="Q283" s="35">
        <v>0</v>
      </c>
      <c r="R283" s="35">
        <v>0</v>
      </c>
      <c r="S283" s="35"/>
      <c r="T283" s="35">
        <v>0</v>
      </c>
      <c r="U283" s="35"/>
      <c r="V283" s="35"/>
      <c r="W283" s="35"/>
      <c r="X283" s="35">
        <v>0</v>
      </c>
      <c r="Y283" s="35"/>
      <c r="Z283" s="35"/>
      <c r="AA283" s="35"/>
      <c r="AB283" s="35">
        <v>0</v>
      </c>
      <c r="AC283" s="35"/>
      <c r="AD283" s="35">
        <v>0</v>
      </c>
    </row>
    <row r="284" spans="1:30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40"/>
      <c r="M284" s="39">
        <v>0</v>
      </c>
      <c r="N284" s="40"/>
      <c r="O284" s="40"/>
      <c r="P284" s="40"/>
      <c r="Q284" s="39">
        <v>0</v>
      </c>
      <c r="R284" s="39">
        <v>0</v>
      </c>
      <c r="S284" s="40"/>
      <c r="T284" s="39">
        <v>0</v>
      </c>
      <c r="U284" s="40"/>
      <c r="V284" s="40"/>
      <c r="W284" s="40"/>
      <c r="X284" s="39">
        <v>0</v>
      </c>
      <c r="Y284" s="40"/>
      <c r="Z284" s="40"/>
      <c r="AA284" s="40"/>
      <c r="AB284" s="39">
        <v>0</v>
      </c>
      <c r="AC284" s="40"/>
      <c r="AD284" s="39">
        <v>0</v>
      </c>
    </row>
    <row r="285" spans="1:30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/>
      <c r="M285" s="35">
        <v>0</v>
      </c>
      <c r="N285" s="35"/>
      <c r="O285" s="35"/>
      <c r="P285" s="35"/>
      <c r="Q285" s="35">
        <v>0</v>
      </c>
      <c r="R285" s="35">
        <v>0</v>
      </c>
      <c r="S285" s="35"/>
      <c r="T285" s="35">
        <v>0</v>
      </c>
      <c r="U285" s="35"/>
      <c r="V285" s="35"/>
      <c r="W285" s="35"/>
      <c r="X285" s="35">
        <v>0</v>
      </c>
      <c r="Y285" s="35"/>
      <c r="Z285" s="35"/>
      <c r="AA285" s="35"/>
      <c r="AB285" s="35">
        <v>0</v>
      </c>
      <c r="AC285" s="35"/>
      <c r="AD285" s="35">
        <v>0</v>
      </c>
    </row>
    <row r="286" spans="1:30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</row>
    <row r="287" spans="1:30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0</v>
      </c>
      <c r="G287" s="45"/>
      <c r="H287" s="45"/>
      <c r="I287" s="45"/>
      <c r="J287" s="44">
        <v>0</v>
      </c>
      <c r="K287" s="44">
        <v>0</v>
      </c>
      <c r="L287" s="45"/>
      <c r="M287" s="44">
        <v>0</v>
      </c>
      <c r="N287" s="45"/>
      <c r="O287" s="45"/>
      <c r="P287" s="45"/>
      <c r="Q287" s="44">
        <v>0</v>
      </c>
      <c r="R287" s="44">
        <v>0</v>
      </c>
      <c r="S287" s="45"/>
      <c r="T287" s="44">
        <v>0</v>
      </c>
      <c r="U287" s="45"/>
      <c r="V287" s="45"/>
      <c r="W287" s="45"/>
      <c r="X287" s="44">
        <v>0</v>
      </c>
      <c r="Y287" s="45"/>
      <c r="Z287" s="45"/>
      <c r="AA287" s="45"/>
      <c r="AB287" s="44">
        <v>0</v>
      </c>
      <c r="AC287" s="45"/>
      <c r="AD287" s="44">
        <v>0</v>
      </c>
    </row>
    <row r="288" spans="1:30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</row>
    <row r="289" spans="1:30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</row>
    <row r="290" spans="1:30" ht="20.100000000000001" customHeight="1" x14ac:dyDescent="0.2">
      <c r="D290" s="2" t="s">
        <v>197</v>
      </c>
      <c r="F290" s="35">
        <v>2</v>
      </c>
      <c r="G290" s="35"/>
      <c r="H290" s="35"/>
      <c r="I290" s="35"/>
      <c r="J290" s="35">
        <v>0</v>
      </c>
      <c r="K290" s="35">
        <v>1</v>
      </c>
      <c r="L290" s="35"/>
      <c r="M290" s="35">
        <v>1</v>
      </c>
      <c r="N290" s="35"/>
      <c r="O290" s="35"/>
      <c r="P290" s="35"/>
      <c r="Q290" s="35">
        <v>1</v>
      </c>
      <c r="R290" s="35">
        <v>0</v>
      </c>
      <c r="S290" s="35"/>
      <c r="T290" s="35">
        <v>1</v>
      </c>
      <c r="U290" s="35"/>
      <c r="V290" s="35"/>
      <c r="W290" s="35"/>
      <c r="X290" s="35">
        <v>2</v>
      </c>
      <c r="Y290" s="35"/>
      <c r="Z290" s="35"/>
      <c r="AA290" s="35"/>
      <c r="AB290" s="35">
        <v>0</v>
      </c>
      <c r="AC290" s="35"/>
      <c r="AD290" s="35">
        <v>0</v>
      </c>
    </row>
    <row r="291" spans="1:30" ht="19.5" customHeight="1" x14ac:dyDescent="0.2">
      <c r="D291" s="38" t="s">
        <v>198</v>
      </c>
      <c r="F291" s="39">
        <v>0</v>
      </c>
      <c r="G291" s="40"/>
      <c r="H291" s="40"/>
      <c r="I291" s="40"/>
      <c r="J291" s="39">
        <v>0</v>
      </c>
      <c r="K291" s="39">
        <v>0</v>
      </c>
      <c r="L291" s="40"/>
      <c r="M291" s="39">
        <v>0</v>
      </c>
      <c r="N291" s="40"/>
      <c r="O291" s="40"/>
      <c r="P291" s="40"/>
      <c r="Q291" s="39">
        <v>0</v>
      </c>
      <c r="R291" s="39">
        <v>0</v>
      </c>
      <c r="S291" s="40"/>
      <c r="T291" s="39">
        <v>0</v>
      </c>
      <c r="U291" s="40"/>
      <c r="V291" s="40"/>
      <c r="W291" s="40"/>
      <c r="X291" s="39">
        <v>0</v>
      </c>
      <c r="Y291" s="40"/>
      <c r="Z291" s="40"/>
      <c r="AA291" s="40"/>
      <c r="AB291" s="39">
        <v>0</v>
      </c>
      <c r="AC291" s="40"/>
      <c r="AD291" s="39">
        <v>0</v>
      </c>
    </row>
    <row r="292" spans="1:30" ht="20.100000000000001" customHeight="1" x14ac:dyDescent="0.2">
      <c r="D292" s="2" t="s">
        <v>199</v>
      </c>
      <c r="F292" s="35">
        <v>0</v>
      </c>
      <c r="G292" s="35"/>
      <c r="H292" s="35"/>
      <c r="I292" s="35"/>
      <c r="J292" s="35">
        <v>0</v>
      </c>
      <c r="K292" s="35">
        <v>0</v>
      </c>
      <c r="L292" s="35"/>
      <c r="M292" s="35">
        <v>0</v>
      </c>
      <c r="N292" s="35"/>
      <c r="O292" s="35"/>
      <c r="P292" s="35"/>
      <c r="Q292" s="35">
        <v>0</v>
      </c>
      <c r="R292" s="35">
        <v>0</v>
      </c>
      <c r="S292" s="35"/>
      <c r="T292" s="35">
        <v>0</v>
      </c>
      <c r="U292" s="35"/>
      <c r="V292" s="35"/>
      <c r="W292" s="35"/>
      <c r="X292" s="35">
        <v>0</v>
      </c>
      <c r="Y292" s="35"/>
      <c r="Z292" s="35"/>
      <c r="AA292" s="35"/>
      <c r="AB292" s="35">
        <v>0</v>
      </c>
      <c r="AC292" s="35"/>
      <c r="AD292" s="35">
        <v>0</v>
      </c>
    </row>
    <row r="293" spans="1:30" ht="19.5" customHeight="1" x14ac:dyDescent="0.2">
      <c r="D293" s="38" t="s">
        <v>200</v>
      </c>
      <c r="F293" s="39">
        <v>1</v>
      </c>
      <c r="G293" s="40"/>
      <c r="H293" s="40"/>
      <c r="I293" s="40"/>
      <c r="J293" s="39">
        <v>0</v>
      </c>
      <c r="K293" s="39">
        <v>0</v>
      </c>
      <c r="L293" s="40"/>
      <c r="M293" s="39">
        <v>0</v>
      </c>
      <c r="N293" s="40"/>
      <c r="O293" s="40"/>
      <c r="P293" s="40"/>
      <c r="Q293" s="39">
        <v>0</v>
      </c>
      <c r="R293" s="39">
        <v>0</v>
      </c>
      <c r="S293" s="40"/>
      <c r="T293" s="39">
        <v>0</v>
      </c>
      <c r="U293" s="40"/>
      <c r="V293" s="40"/>
      <c r="W293" s="40"/>
      <c r="X293" s="39">
        <v>1</v>
      </c>
      <c r="Y293" s="40"/>
      <c r="Z293" s="40"/>
      <c r="AA293" s="40"/>
      <c r="AB293" s="39">
        <v>0</v>
      </c>
      <c r="AC293" s="40"/>
      <c r="AD293" s="39">
        <v>0</v>
      </c>
    </row>
    <row r="294" spans="1:30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0</v>
      </c>
      <c r="K294" s="35">
        <v>0</v>
      </c>
      <c r="L294" s="35"/>
      <c r="M294" s="35">
        <v>0</v>
      </c>
      <c r="N294" s="35"/>
      <c r="O294" s="35"/>
      <c r="P294" s="35"/>
      <c r="Q294" s="35">
        <v>0</v>
      </c>
      <c r="R294" s="35">
        <v>0</v>
      </c>
      <c r="S294" s="35"/>
      <c r="T294" s="35">
        <v>0</v>
      </c>
      <c r="U294" s="35"/>
      <c r="V294" s="35"/>
      <c r="W294" s="35"/>
      <c r="X294" s="35">
        <v>0</v>
      </c>
      <c r="Y294" s="35"/>
      <c r="Z294" s="35"/>
      <c r="AA294" s="35"/>
      <c r="AB294" s="35">
        <v>0</v>
      </c>
      <c r="AC294" s="35"/>
      <c r="AD294" s="35">
        <v>0</v>
      </c>
    </row>
    <row r="295" spans="1:30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0</v>
      </c>
      <c r="K295" s="39">
        <v>0</v>
      </c>
      <c r="L295" s="40"/>
      <c r="M295" s="39">
        <v>0</v>
      </c>
      <c r="N295" s="40"/>
      <c r="O295" s="40"/>
      <c r="P295" s="40"/>
      <c r="Q295" s="39">
        <v>0</v>
      </c>
      <c r="R295" s="39">
        <v>0</v>
      </c>
      <c r="S295" s="40"/>
      <c r="T295" s="39">
        <v>0</v>
      </c>
      <c r="U295" s="40"/>
      <c r="V295" s="40"/>
      <c r="W295" s="40"/>
      <c r="X295" s="39">
        <v>0</v>
      </c>
      <c r="Y295" s="40"/>
      <c r="Z295" s="40"/>
      <c r="AA295" s="40"/>
      <c r="AB295" s="39">
        <v>0</v>
      </c>
      <c r="AC295" s="40"/>
      <c r="AD295" s="39">
        <v>0</v>
      </c>
    </row>
    <row r="296" spans="1:30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/>
      <c r="M296" s="40">
        <v>0</v>
      </c>
      <c r="N296" s="40"/>
      <c r="O296" s="40"/>
      <c r="P296" s="40"/>
      <c r="Q296" s="40">
        <v>0</v>
      </c>
      <c r="R296" s="40">
        <v>0</v>
      </c>
      <c r="S296" s="40"/>
      <c r="T296" s="40">
        <v>0</v>
      </c>
      <c r="U296" s="40"/>
      <c r="V296" s="40"/>
      <c r="W296" s="40"/>
      <c r="X296" s="40">
        <v>0</v>
      </c>
      <c r="Y296" s="40"/>
      <c r="Z296" s="40"/>
      <c r="AA296" s="40"/>
      <c r="AB296" s="40">
        <v>0</v>
      </c>
      <c r="AC296" s="40"/>
      <c r="AD296" s="40">
        <v>0</v>
      </c>
    </row>
    <row r="297" spans="1:30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40"/>
      <c r="M297" s="39">
        <v>0</v>
      </c>
      <c r="N297" s="40"/>
      <c r="O297" s="40"/>
      <c r="P297" s="40"/>
      <c r="Q297" s="39">
        <v>0</v>
      </c>
      <c r="R297" s="39">
        <v>0</v>
      </c>
      <c r="S297" s="40"/>
      <c r="T297" s="39">
        <v>0</v>
      </c>
      <c r="U297" s="40"/>
      <c r="V297" s="40"/>
      <c r="W297" s="40"/>
      <c r="X297" s="39">
        <v>0</v>
      </c>
      <c r="Y297" s="40"/>
      <c r="Z297" s="40"/>
      <c r="AA297" s="40"/>
      <c r="AB297" s="39">
        <v>0</v>
      </c>
      <c r="AC297" s="40"/>
      <c r="AD297" s="39">
        <v>0</v>
      </c>
    </row>
    <row r="298" spans="1:30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</row>
    <row r="299" spans="1:30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</v>
      </c>
      <c r="G299" s="45"/>
      <c r="H299" s="45"/>
      <c r="I299" s="45"/>
      <c r="J299" s="44">
        <v>0</v>
      </c>
      <c r="K299" s="44">
        <v>1</v>
      </c>
      <c r="L299" s="45"/>
      <c r="M299" s="44">
        <v>1</v>
      </c>
      <c r="N299" s="45"/>
      <c r="O299" s="45"/>
      <c r="P299" s="45"/>
      <c r="Q299" s="44">
        <v>1</v>
      </c>
      <c r="R299" s="44">
        <v>0</v>
      </c>
      <c r="S299" s="45"/>
      <c r="T299" s="44">
        <v>1</v>
      </c>
      <c r="U299" s="45"/>
      <c r="V299" s="45"/>
      <c r="W299" s="45"/>
      <c r="X299" s="44">
        <v>3</v>
      </c>
      <c r="Y299" s="45"/>
      <c r="Z299" s="45"/>
      <c r="AA299" s="45"/>
      <c r="AB299" s="44">
        <v>0</v>
      </c>
      <c r="AC299" s="45"/>
      <c r="AD299" s="44">
        <v>0</v>
      </c>
    </row>
    <row r="300" spans="1:30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</row>
    <row r="301" spans="1:30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</row>
    <row r="302" spans="1:30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/>
      <c r="M302" s="35">
        <v>0</v>
      </c>
      <c r="N302" s="35"/>
      <c r="O302" s="35"/>
      <c r="P302" s="35"/>
      <c r="Q302" s="35">
        <v>0</v>
      </c>
      <c r="R302" s="35">
        <v>0</v>
      </c>
      <c r="S302" s="35"/>
      <c r="T302" s="35">
        <v>0</v>
      </c>
      <c r="U302" s="35"/>
      <c r="V302" s="35"/>
      <c r="W302" s="35"/>
      <c r="X302" s="35">
        <v>0</v>
      </c>
      <c r="Y302" s="35"/>
      <c r="Z302" s="35"/>
      <c r="AA302" s="35"/>
      <c r="AB302" s="35">
        <v>0</v>
      </c>
      <c r="AC302" s="35"/>
      <c r="AD302" s="35">
        <v>0</v>
      </c>
    </row>
    <row r="303" spans="1:30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</row>
    <row r="304" spans="1:30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5"/>
      <c r="M304" s="44">
        <v>0</v>
      </c>
      <c r="N304" s="45"/>
      <c r="O304" s="45"/>
      <c r="P304" s="45"/>
      <c r="Q304" s="44">
        <v>0</v>
      </c>
      <c r="R304" s="44">
        <v>0</v>
      </c>
      <c r="S304" s="45"/>
      <c r="T304" s="44">
        <v>0</v>
      </c>
      <c r="U304" s="45"/>
      <c r="V304" s="45"/>
      <c r="W304" s="45"/>
      <c r="X304" s="44">
        <v>0</v>
      </c>
      <c r="Y304" s="45"/>
      <c r="Z304" s="45"/>
      <c r="AA304" s="45"/>
      <c r="AB304" s="44">
        <v>0</v>
      </c>
      <c r="AC304" s="45"/>
      <c r="AD304" s="44">
        <v>0</v>
      </c>
    </row>
    <row r="305" spans="1:30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</row>
    <row r="306" spans="1:30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</row>
    <row r="307" spans="1:30" ht="20.100000000000001" customHeight="1" x14ac:dyDescent="0.2">
      <c r="D307" s="2" t="s">
        <v>95</v>
      </c>
      <c r="F307" s="35">
        <v>83</v>
      </c>
      <c r="G307" s="35"/>
      <c r="H307" s="35"/>
      <c r="I307" s="35"/>
      <c r="J307" s="35">
        <v>35</v>
      </c>
      <c r="K307" s="35">
        <v>13</v>
      </c>
      <c r="L307" s="35"/>
      <c r="M307" s="35">
        <v>48</v>
      </c>
      <c r="N307" s="35"/>
      <c r="O307" s="35"/>
      <c r="P307" s="35"/>
      <c r="Q307" s="35">
        <v>37</v>
      </c>
      <c r="R307" s="35">
        <v>39</v>
      </c>
      <c r="S307" s="35"/>
      <c r="T307" s="35">
        <v>76</v>
      </c>
      <c r="U307" s="35"/>
      <c r="V307" s="35"/>
      <c r="W307" s="35"/>
      <c r="X307" s="35">
        <v>55</v>
      </c>
      <c r="Y307" s="35"/>
      <c r="Z307" s="35"/>
      <c r="AA307" s="35"/>
      <c r="AB307" s="35">
        <v>0</v>
      </c>
      <c r="AC307" s="35"/>
      <c r="AD307" s="35">
        <v>0</v>
      </c>
    </row>
    <row r="308" spans="1:30" ht="19.5" customHeight="1" x14ac:dyDescent="0.2">
      <c r="D308" s="38" t="s">
        <v>96</v>
      </c>
      <c r="F308" s="39">
        <v>56</v>
      </c>
      <c r="G308" s="40"/>
      <c r="H308" s="40"/>
      <c r="I308" s="40"/>
      <c r="J308" s="39">
        <v>24</v>
      </c>
      <c r="K308" s="39">
        <v>12</v>
      </c>
      <c r="L308" s="40"/>
      <c r="M308" s="39">
        <v>36</v>
      </c>
      <c r="N308" s="40"/>
      <c r="O308" s="40"/>
      <c r="P308" s="40"/>
      <c r="Q308" s="39">
        <v>24</v>
      </c>
      <c r="R308" s="39">
        <v>36</v>
      </c>
      <c r="S308" s="40"/>
      <c r="T308" s="39">
        <v>60</v>
      </c>
      <c r="U308" s="40"/>
      <c r="V308" s="40"/>
      <c r="W308" s="40"/>
      <c r="X308" s="39">
        <v>32</v>
      </c>
      <c r="Y308" s="40"/>
      <c r="Z308" s="40"/>
      <c r="AA308" s="40"/>
      <c r="AB308" s="39">
        <v>0</v>
      </c>
      <c r="AC308" s="40"/>
      <c r="AD308" s="39">
        <v>0</v>
      </c>
    </row>
    <row r="309" spans="1:30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</row>
    <row r="310" spans="1:30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139</v>
      </c>
      <c r="G310" s="45"/>
      <c r="H310" s="45"/>
      <c r="I310" s="45"/>
      <c r="J310" s="44">
        <v>59</v>
      </c>
      <c r="K310" s="44">
        <v>25</v>
      </c>
      <c r="L310" s="45"/>
      <c r="M310" s="44">
        <v>84</v>
      </c>
      <c r="N310" s="45"/>
      <c r="O310" s="45"/>
      <c r="P310" s="45"/>
      <c r="Q310" s="44">
        <v>61</v>
      </c>
      <c r="R310" s="44">
        <v>75</v>
      </c>
      <c r="S310" s="45"/>
      <c r="T310" s="44">
        <v>136</v>
      </c>
      <c r="U310" s="45"/>
      <c r="V310" s="45"/>
      <c r="W310" s="45"/>
      <c r="X310" s="44">
        <v>87</v>
      </c>
      <c r="Y310" s="45"/>
      <c r="Z310" s="45"/>
      <c r="AA310" s="45"/>
      <c r="AB310" s="44">
        <v>0</v>
      </c>
      <c r="AC310" s="45"/>
      <c r="AD310" s="44">
        <v>0</v>
      </c>
    </row>
    <row r="311" spans="1:30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</row>
    <row r="312" spans="1:30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</row>
    <row r="313" spans="1:30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/>
      <c r="T313" s="35">
        <v>0</v>
      </c>
      <c r="U313" s="35"/>
      <c r="V313" s="35"/>
      <c r="W313" s="35"/>
      <c r="X313" s="35">
        <v>0</v>
      </c>
      <c r="Y313" s="35"/>
      <c r="Z313" s="35"/>
      <c r="AA313" s="35"/>
      <c r="AB313" s="35">
        <v>0</v>
      </c>
      <c r="AC313" s="35"/>
      <c r="AD313" s="35">
        <v>0</v>
      </c>
    </row>
    <row r="314" spans="1:30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40"/>
      <c r="T314" s="39">
        <v>0</v>
      </c>
      <c r="U314" s="40"/>
      <c r="V314" s="40"/>
      <c r="W314" s="40"/>
      <c r="X314" s="39">
        <v>0</v>
      </c>
      <c r="Y314" s="40"/>
      <c r="Z314" s="40"/>
      <c r="AA314" s="40"/>
      <c r="AB314" s="39">
        <v>0</v>
      </c>
      <c r="AC314" s="40"/>
      <c r="AD314" s="39">
        <v>0</v>
      </c>
    </row>
    <row r="315" spans="1:30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/>
      <c r="T315" s="35">
        <v>0</v>
      </c>
      <c r="U315" s="35"/>
      <c r="V315" s="35"/>
      <c r="W315" s="35"/>
      <c r="X315" s="35">
        <v>0</v>
      </c>
      <c r="Y315" s="35"/>
      <c r="Z315" s="35"/>
      <c r="AA315" s="35"/>
      <c r="AB315" s="35">
        <v>0</v>
      </c>
      <c r="AC315" s="35"/>
      <c r="AD315" s="35">
        <v>0</v>
      </c>
    </row>
    <row r="316" spans="1:30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40"/>
      <c r="T316" s="39">
        <v>0</v>
      </c>
      <c r="U316" s="40"/>
      <c r="V316" s="40"/>
      <c r="W316" s="40"/>
      <c r="X316" s="39">
        <v>0</v>
      </c>
      <c r="Y316" s="40"/>
      <c r="Z316" s="40"/>
      <c r="AA316" s="40"/>
      <c r="AB316" s="39">
        <v>0</v>
      </c>
      <c r="AC316" s="40"/>
      <c r="AD316" s="39">
        <v>0</v>
      </c>
    </row>
    <row r="317" spans="1:30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</row>
    <row r="318" spans="1:30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5"/>
      <c r="T318" s="44">
        <v>0</v>
      </c>
      <c r="U318" s="45"/>
      <c r="V318" s="45"/>
      <c r="W318" s="45"/>
      <c r="X318" s="44">
        <v>0</v>
      </c>
      <c r="Y318" s="45"/>
      <c r="Z318" s="45"/>
      <c r="AA318" s="45"/>
      <c r="AB318" s="44">
        <v>0</v>
      </c>
      <c r="AC318" s="45"/>
      <c r="AD318" s="44">
        <v>0</v>
      </c>
    </row>
    <row r="319" spans="1:30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</row>
    <row r="320" spans="1:30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142</v>
      </c>
      <c r="G320" s="45"/>
      <c r="H320" s="45"/>
      <c r="I320" s="45"/>
      <c r="J320" s="50">
        <v>59</v>
      </c>
      <c r="K320" s="50">
        <v>26</v>
      </c>
      <c r="L320" s="45"/>
      <c r="M320" s="50">
        <v>85</v>
      </c>
      <c r="N320" s="45"/>
      <c r="O320" s="45"/>
      <c r="P320" s="45"/>
      <c r="Q320" s="50">
        <v>62</v>
      </c>
      <c r="R320" s="50">
        <v>75</v>
      </c>
      <c r="S320" s="45"/>
      <c r="T320" s="50">
        <v>137</v>
      </c>
      <c r="U320" s="45"/>
      <c r="V320" s="45"/>
      <c r="W320" s="45"/>
      <c r="X320" s="50">
        <v>90</v>
      </c>
      <c r="Y320" s="45"/>
      <c r="Z320" s="45"/>
      <c r="AA320" s="45"/>
      <c r="AB320" s="50">
        <v>0</v>
      </c>
      <c r="AC320" s="45"/>
      <c r="AD320" s="50">
        <v>0</v>
      </c>
    </row>
    <row r="321" spans="1:30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</row>
    <row r="322" spans="1:30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</row>
    <row r="323" spans="1:30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</row>
    <row r="324" spans="1:30" ht="20.100000000000001" customHeight="1" x14ac:dyDescent="0.2">
      <c r="D324" s="2" t="s">
        <v>121</v>
      </c>
      <c r="F324" s="35">
        <v>11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7</v>
      </c>
      <c r="S324" s="35"/>
      <c r="T324" s="35">
        <v>7</v>
      </c>
      <c r="U324" s="35"/>
      <c r="V324" s="35"/>
      <c r="W324" s="35"/>
      <c r="X324" s="35">
        <v>4</v>
      </c>
      <c r="Y324" s="35"/>
      <c r="Z324" s="35"/>
      <c r="AA324" s="35"/>
      <c r="AB324" s="35">
        <v>0</v>
      </c>
      <c r="AC324" s="35"/>
      <c r="AD324" s="35">
        <v>0</v>
      </c>
    </row>
    <row r="325" spans="1:30" ht="19.5" customHeight="1" x14ac:dyDescent="0.2">
      <c r="D325" s="38" t="s">
        <v>135</v>
      </c>
      <c r="F325" s="39">
        <v>12</v>
      </c>
      <c r="G325" s="40"/>
      <c r="H325" s="40"/>
      <c r="I325" s="40"/>
      <c r="J325" s="39">
        <v>1</v>
      </c>
      <c r="K325" s="39">
        <v>2</v>
      </c>
      <c r="L325" s="40"/>
      <c r="M325" s="39">
        <v>3</v>
      </c>
      <c r="N325" s="40"/>
      <c r="O325" s="40"/>
      <c r="P325" s="40"/>
      <c r="Q325" s="39">
        <v>2</v>
      </c>
      <c r="R325" s="39">
        <v>3</v>
      </c>
      <c r="S325" s="40"/>
      <c r="T325" s="39">
        <v>5</v>
      </c>
      <c r="U325" s="40"/>
      <c r="V325" s="40"/>
      <c r="W325" s="40"/>
      <c r="X325" s="39">
        <v>10</v>
      </c>
      <c r="Y325" s="40"/>
      <c r="Z325" s="40"/>
      <c r="AA325" s="40"/>
      <c r="AB325" s="39">
        <v>0</v>
      </c>
      <c r="AC325" s="40"/>
      <c r="AD325" s="39">
        <v>0</v>
      </c>
    </row>
    <row r="326" spans="1:30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</row>
    <row r="327" spans="1:30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23</v>
      </c>
      <c r="G327" s="45"/>
      <c r="H327" s="45"/>
      <c r="I327" s="45"/>
      <c r="J327" s="44">
        <v>1</v>
      </c>
      <c r="K327" s="44">
        <v>2</v>
      </c>
      <c r="L327" s="45"/>
      <c r="M327" s="44">
        <v>3</v>
      </c>
      <c r="N327" s="45"/>
      <c r="O327" s="45"/>
      <c r="P327" s="45"/>
      <c r="Q327" s="44">
        <v>2</v>
      </c>
      <c r="R327" s="44">
        <v>10</v>
      </c>
      <c r="S327" s="45"/>
      <c r="T327" s="44">
        <v>12</v>
      </c>
      <c r="U327" s="45"/>
      <c r="V327" s="45"/>
      <c r="W327" s="45"/>
      <c r="X327" s="44">
        <v>14</v>
      </c>
      <c r="Y327" s="45"/>
      <c r="Z327" s="45"/>
      <c r="AA327" s="45"/>
      <c r="AB327" s="44">
        <v>0</v>
      </c>
      <c r="AC327" s="45"/>
      <c r="AD327" s="44">
        <v>0</v>
      </c>
    </row>
    <row r="328" spans="1:30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</row>
    <row r="329" spans="1:30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</row>
    <row r="330" spans="1:30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40"/>
      <c r="M330" s="39">
        <v>0</v>
      </c>
      <c r="N330" s="40"/>
      <c r="O330" s="40"/>
      <c r="P330" s="40"/>
      <c r="Q330" s="39">
        <v>0</v>
      </c>
      <c r="R330" s="39">
        <v>0</v>
      </c>
      <c r="S330" s="40"/>
      <c r="T330" s="39">
        <v>0</v>
      </c>
      <c r="U330" s="40"/>
      <c r="V330" s="40"/>
      <c r="W330" s="40"/>
      <c r="X330" s="39">
        <v>0</v>
      </c>
      <c r="Y330" s="40"/>
      <c r="Z330" s="40"/>
      <c r="AA330" s="40"/>
      <c r="AB330" s="39">
        <v>0</v>
      </c>
      <c r="AC330" s="40"/>
      <c r="AD330" s="39">
        <v>0</v>
      </c>
    </row>
    <row r="331" spans="1:30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</row>
    <row r="332" spans="1:30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5"/>
      <c r="M332" s="44">
        <v>0</v>
      </c>
      <c r="N332" s="45"/>
      <c r="O332" s="45"/>
      <c r="P332" s="45"/>
      <c r="Q332" s="44">
        <v>0</v>
      </c>
      <c r="R332" s="44">
        <v>0</v>
      </c>
      <c r="S332" s="45"/>
      <c r="T332" s="44">
        <v>0</v>
      </c>
      <c r="U332" s="45"/>
      <c r="V332" s="45"/>
      <c r="W332" s="45"/>
      <c r="X332" s="44">
        <v>0</v>
      </c>
      <c r="Y332" s="45"/>
      <c r="Z332" s="45"/>
      <c r="AA332" s="45"/>
      <c r="AB332" s="44">
        <v>0</v>
      </c>
      <c r="AC332" s="45"/>
      <c r="AD332" s="44">
        <v>0</v>
      </c>
    </row>
    <row r="333" spans="1:30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</row>
    <row r="334" spans="1:30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</row>
    <row r="335" spans="1:30" ht="20.100000000000001" customHeight="1" x14ac:dyDescent="0.2">
      <c r="D335" s="2" t="s">
        <v>95</v>
      </c>
      <c r="F335" s="35">
        <v>14</v>
      </c>
      <c r="G335" s="35"/>
      <c r="H335" s="35"/>
      <c r="I335" s="35"/>
      <c r="J335" s="35">
        <v>3</v>
      </c>
      <c r="K335" s="35">
        <v>0</v>
      </c>
      <c r="L335" s="35"/>
      <c r="M335" s="35">
        <v>3</v>
      </c>
      <c r="N335" s="35"/>
      <c r="O335" s="35"/>
      <c r="P335" s="35"/>
      <c r="Q335" s="35">
        <v>4</v>
      </c>
      <c r="R335" s="35">
        <v>4</v>
      </c>
      <c r="S335" s="35"/>
      <c r="T335" s="35">
        <v>8</v>
      </c>
      <c r="U335" s="35"/>
      <c r="V335" s="35"/>
      <c r="W335" s="35"/>
      <c r="X335" s="35">
        <v>9</v>
      </c>
      <c r="Y335" s="35"/>
      <c r="Z335" s="35"/>
      <c r="AA335" s="35"/>
      <c r="AB335" s="35">
        <v>0</v>
      </c>
      <c r="AC335" s="35"/>
      <c r="AD335" s="35">
        <v>0</v>
      </c>
    </row>
    <row r="336" spans="1:30" ht="19.5" customHeight="1" x14ac:dyDescent="0.2">
      <c r="D336" s="38" t="s">
        <v>135</v>
      </c>
      <c r="F336" s="39">
        <v>5</v>
      </c>
      <c r="G336" s="40"/>
      <c r="H336" s="40"/>
      <c r="I336" s="40"/>
      <c r="J336" s="39">
        <v>2</v>
      </c>
      <c r="K336" s="39">
        <v>1</v>
      </c>
      <c r="L336" s="40"/>
      <c r="M336" s="39">
        <v>3</v>
      </c>
      <c r="N336" s="40"/>
      <c r="O336" s="40"/>
      <c r="P336" s="40"/>
      <c r="Q336" s="39">
        <v>2</v>
      </c>
      <c r="R336" s="39">
        <v>3</v>
      </c>
      <c r="S336" s="40"/>
      <c r="T336" s="39">
        <v>5</v>
      </c>
      <c r="U336" s="40"/>
      <c r="V336" s="40"/>
      <c r="W336" s="40"/>
      <c r="X336" s="39">
        <v>3</v>
      </c>
      <c r="Y336" s="40"/>
      <c r="Z336" s="40"/>
      <c r="AA336" s="40"/>
      <c r="AB336" s="39">
        <v>0</v>
      </c>
      <c r="AC336" s="40"/>
      <c r="AD336" s="39">
        <v>0</v>
      </c>
    </row>
    <row r="337" spans="1:30" ht="20.100000000000001" customHeight="1" x14ac:dyDescent="0.2">
      <c r="D337" s="2" t="s">
        <v>112</v>
      </c>
      <c r="F337" s="35">
        <v>19</v>
      </c>
      <c r="G337" s="35"/>
      <c r="H337" s="35"/>
      <c r="I337" s="35"/>
      <c r="J337" s="35">
        <v>17</v>
      </c>
      <c r="K337" s="35">
        <v>0</v>
      </c>
      <c r="L337" s="35"/>
      <c r="M337" s="35">
        <v>17</v>
      </c>
      <c r="N337" s="35"/>
      <c r="O337" s="35"/>
      <c r="P337" s="35"/>
      <c r="Q337" s="35">
        <v>15</v>
      </c>
      <c r="R337" s="35">
        <v>7</v>
      </c>
      <c r="S337" s="35"/>
      <c r="T337" s="35">
        <v>22</v>
      </c>
      <c r="U337" s="35"/>
      <c r="V337" s="35"/>
      <c r="W337" s="35"/>
      <c r="X337" s="35">
        <v>14</v>
      </c>
      <c r="Y337" s="35"/>
      <c r="Z337" s="35"/>
      <c r="AA337" s="35"/>
      <c r="AB337" s="35">
        <v>0</v>
      </c>
      <c r="AC337" s="35"/>
      <c r="AD337" s="35">
        <v>0</v>
      </c>
    </row>
    <row r="338" spans="1:30" ht="19.5" customHeight="1" x14ac:dyDescent="0.2">
      <c r="D338" s="38" t="s">
        <v>98</v>
      </c>
      <c r="F338" s="39">
        <v>22</v>
      </c>
      <c r="G338" s="40"/>
      <c r="H338" s="40"/>
      <c r="I338" s="40"/>
      <c r="J338" s="39">
        <v>25</v>
      </c>
      <c r="K338" s="39">
        <v>3</v>
      </c>
      <c r="L338" s="40"/>
      <c r="M338" s="39">
        <v>28</v>
      </c>
      <c r="N338" s="40"/>
      <c r="O338" s="40"/>
      <c r="P338" s="40"/>
      <c r="Q338" s="39">
        <v>20</v>
      </c>
      <c r="R338" s="39">
        <v>7</v>
      </c>
      <c r="S338" s="40"/>
      <c r="T338" s="39">
        <v>27</v>
      </c>
      <c r="U338" s="40"/>
      <c r="V338" s="40"/>
      <c r="W338" s="40"/>
      <c r="X338" s="39">
        <v>23</v>
      </c>
      <c r="Y338" s="40"/>
      <c r="Z338" s="40"/>
      <c r="AA338" s="40"/>
      <c r="AB338" s="39">
        <v>0</v>
      </c>
      <c r="AC338" s="40"/>
      <c r="AD338" s="39">
        <v>0</v>
      </c>
    </row>
    <row r="339" spans="1:30" ht="20.100000000000001" customHeight="1" x14ac:dyDescent="0.2">
      <c r="D339" s="2" t="s">
        <v>113</v>
      </c>
      <c r="F339" s="35">
        <v>9</v>
      </c>
      <c r="G339" s="35"/>
      <c r="H339" s="35"/>
      <c r="I339" s="35"/>
      <c r="J339" s="35">
        <v>10</v>
      </c>
      <c r="K339" s="35">
        <v>2</v>
      </c>
      <c r="L339" s="35"/>
      <c r="M339" s="35">
        <v>12</v>
      </c>
      <c r="N339" s="35"/>
      <c r="O339" s="35"/>
      <c r="P339" s="35"/>
      <c r="Q339" s="35">
        <v>11</v>
      </c>
      <c r="R339" s="35">
        <v>4</v>
      </c>
      <c r="S339" s="35"/>
      <c r="T339" s="35">
        <v>15</v>
      </c>
      <c r="U339" s="35"/>
      <c r="V339" s="35"/>
      <c r="W339" s="35"/>
      <c r="X339" s="35">
        <v>6</v>
      </c>
      <c r="Y339" s="35"/>
      <c r="Z339" s="35"/>
      <c r="AA339" s="35"/>
      <c r="AB339" s="35">
        <v>0</v>
      </c>
      <c r="AC339" s="35"/>
      <c r="AD339" s="35">
        <v>0</v>
      </c>
    </row>
    <row r="340" spans="1:30" ht="19.5" customHeight="1" x14ac:dyDescent="0.2">
      <c r="D340" s="38" t="s">
        <v>114</v>
      </c>
      <c r="F340" s="39">
        <v>25</v>
      </c>
      <c r="G340" s="40"/>
      <c r="H340" s="40"/>
      <c r="I340" s="40"/>
      <c r="J340" s="39">
        <v>14</v>
      </c>
      <c r="K340" s="39">
        <v>1</v>
      </c>
      <c r="L340" s="40"/>
      <c r="M340" s="39">
        <v>15</v>
      </c>
      <c r="N340" s="40"/>
      <c r="O340" s="40"/>
      <c r="P340" s="40"/>
      <c r="Q340" s="39">
        <v>11</v>
      </c>
      <c r="R340" s="39">
        <v>8</v>
      </c>
      <c r="S340" s="40"/>
      <c r="T340" s="39">
        <v>19</v>
      </c>
      <c r="U340" s="40"/>
      <c r="V340" s="40"/>
      <c r="W340" s="40"/>
      <c r="X340" s="39">
        <v>21</v>
      </c>
      <c r="Y340" s="40"/>
      <c r="Z340" s="40"/>
      <c r="AA340" s="40"/>
      <c r="AB340" s="39">
        <v>0</v>
      </c>
      <c r="AC340" s="40"/>
      <c r="AD340" s="39">
        <v>0</v>
      </c>
    </row>
    <row r="341" spans="1:30" ht="20.100000000000001" customHeight="1" x14ac:dyDescent="0.2">
      <c r="D341" s="2" t="s">
        <v>115</v>
      </c>
      <c r="F341" s="35">
        <v>9</v>
      </c>
      <c r="G341" s="35"/>
      <c r="H341" s="35"/>
      <c r="I341" s="35"/>
      <c r="J341" s="35">
        <v>7</v>
      </c>
      <c r="K341" s="35">
        <v>3</v>
      </c>
      <c r="L341" s="35"/>
      <c r="M341" s="35">
        <v>10</v>
      </c>
      <c r="N341" s="35"/>
      <c r="O341" s="35"/>
      <c r="P341" s="35"/>
      <c r="Q341" s="35">
        <v>10</v>
      </c>
      <c r="R341" s="35">
        <v>2</v>
      </c>
      <c r="S341" s="35"/>
      <c r="T341" s="35">
        <v>12</v>
      </c>
      <c r="U341" s="35"/>
      <c r="V341" s="35"/>
      <c r="W341" s="35"/>
      <c r="X341" s="35">
        <v>7</v>
      </c>
      <c r="Y341" s="35"/>
      <c r="Z341" s="35"/>
      <c r="AA341" s="35"/>
      <c r="AB341" s="35">
        <v>0</v>
      </c>
      <c r="AC341" s="35"/>
      <c r="AD341" s="35">
        <v>0</v>
      </c>
    </row>
    <row r="342" spans="1:30" ht="19.5" customHeight="1" x14ac:dyDescent="0.2">
      <c r="D342" s="38" t="s">
        <v>102</v>
      </c>
      <c r="F342" s="39">
        <v>12</v>
      </c>
      <c r="G342" s="40"/>
      <c r="H342" s="40"/>
      <c r="I342" s="40"/>
      <c r="J342" s="39">
        <v>5</v>
      </c>
      <c r="K342" s="39">
        <v>1</v>
      </c>
      <c r="L342" s="40"/>
      <c r="M342" s="39">
        <v>6</v>
      </c>
      <c r="N342" s="40"/>
      <c r="O342" s="40"/>
      <c r="P342" s="40"/>
      <c r="Q342" s="39">
        <v>6</v>
      </c>
      <c r="R342" s="39">
        <v>4</v>
      </c>
      <c r="S342" s="40"/>
      <c r="T342" s="39">
        <v>10</v>
      </c>
      <c r="U342" s="40"/>
      <c r="V342" s="40"/>
      <c r="W342" s="40"/>
      <c r="X342" s="39">
        <v>8</v>
      </c>
      <c r="Y342" s="40"/>
      <c r="Z342" s="40"/>
      <c r="AA342" s="40"/>
      <c r="AB342" s="39">
        <v>0</v>
      </c>
      <c r="AC342" s="40"/>
      <c r="AD342" s="39">
        <v>0</v>
      </c>
    </row>
    <row r="343" spans="1:30" ht="20.100000000000001" customHeight="1" x14ac:dyDescent="0.2">
      <c r="D343" s="2" t="s">
        <v>214</v>
      </c>
      <c r="F343" s="35">
        <v>14</v>
      </c>
      <c r="G343" s="35"/>
      <c r="H343" s="35"/>
      <c r="I343" s="35"/>
      <c r="J343" s="35">
        <v>0</v>
      </c>
      <c r="K343" s="35">
        <v>0</v>
      </c>
      <c r="L343" s="35"/>
      <c r="M343" s="35">
        <v>0</v>
      </c>
      <c r="N343" s="35"/>
      <c r="O343" s="35"/>
      <c r="P343" s="35"/>
      <c r="Q343" s="35">
        <v>1</v>
      </c>
      <c r="R343" s="35">
        <v>3</v>
      </c>
      <c r="S343" s="35"/>
      <c r="T343" s="35">
        <v>4</v>
      </c>
      <c r="U343" s="35"/>
      <c r="V343" s="35"/>
      <c r="W343" s="35"/>
      <c r="X343" s="35">
        <v>10</v>
      </c>
      <c r="Y343" s="35"/>
      <c r="Z343" s="35"/>
      <c r="AA343" s="35"/>
      <c r="AB343" s="35">
        <v>0</v>
      </c>
      <c r="AC343" s="35"/>
      <c r="AD343" s="35">
        <v>0</v>
      </c>
    </row>
    <row r="344" spans="1:30" ht="19.5" customHeight="1" x14ac:dyDescent="0.2">
      <c r="D344" s="38" t="s">
        <v>215</v>
      </c>
      <c r="F344" s="39">
        <v>13</v>
      </c>
      <c r="G344" s="40"/>
      <c r="H344" s="40"/>
      <c r="I344" s="40"/>
      <c r="J344" s="39">
        <v>31</v>
      </c>
      <c r="K344" s="39">
        <v>3</v>
      </c>
      <c r="L344" s="40"/>
      <c r="M344" s="39">
        <v>34</v>
      </c>
      <c r="N344" s="40"/>
      <c r="O344" s="40"/>
      <c r="P344" s="40"/>
      <c r="Q344" s="39">
        <v>29</v>
      </c>
      <c r="R344" s="39">
        <v>10</v>
      </c>
      <c r="S344" s="40"/>
      <c r="T344" s="39">
        <v>39</v>
      </c>
      <c r="U344" s="40"/>
      <c r="V344" s="40"/>
      <c r="W344" s="40"/>
      <c r="X344" s="39">
        <v>8</v>
      </c>
      <c r="Y344" s="40"/>
      <c r="Z344" s="40"/>
      <c r="AA344" s="40"/>
      <c r="AB344" s="39">
        <v>0</v>
      </c>
      <c r="AC344" s="40"/>
      <c r="AD344" s="39">
        <v>0</v>
      </c>
    </row>
    <row r="345" spans="1:30" ht="20.100000000000001" customHeight="1" x14ac:dyDescent="0.2">
      <c r="D345" s="2" t="s">
        <v>216</v>
      </c>
      <c r="F345" s="35">
        <v>13</v>
      </c>
      <c r="G345" s="35"/>
      <c r="H345" s="35"/>
      <c r="I345" s="35"/>
      <c r="J345" s="35">
        <v>1</v>
      </c>
      <c r="K345" s="35">
        <v>0</v>
      </c>
      <c r="L345" s="35"/>
      <c r="M345" s="35">
        <v>1</v>
      </c>
      <c r="N345" s="35"/>
      <c r="O345" s="35"/>
      <c r="P345" s="35"/>
      <c r="Q345" s="35">
        <v>4</v>
      </c>
      <c r="R345" s="35">
        <v>4</v>
      </c>
      <c r="S345" s="35"/>
      <c r="T345" s="35">
        <v>8</v>
      </c>
      <c r="U345" s="35"/>
      <c r="V345" s="35"/>
      <c r="W345" s="35"/>
      <c r="X345" s="35">
        <v>6</v>
      </c>
      <c r="Y345" s="35"/>
      <c r="Z345" s="35"/>
      <c r="AA345" s="35"/>
      <c r="AB345" s="35">
        <v>0</v>
      </c>
      <c r="AC345" s="35"/>
      <c r="AD345" s="35">
        <v>0</v>
      </c>
    </row>
    <row r="346" spans="1:30" ht="19.5" customHeight="1" x14ac:dyDescent="0.2">
      <c r="D346" s="38" t="s">
        <v>122</v>
      </c>
      <c r="F346" s="39">
        <v>18</v>
      </c>
      <c r="G346" s="40"/>
      <c r="H346" s="40"/>
      <c r="I346" s="40"/>
      <c r="J346" s="39">
        <v>8</v>
      </c>
      <c r="K346" s="39">
        <v>0</v>
      </c>
      <c r="L346" s="40"/>
      <c r="M346" s="39">
        <v>8</v>
      </c>
      <c r="N346" s="40"/>
      <c r="O346" s="40"/>
      <c r="P346" s="40"/>
      <c r="Q346" s="39">
        <v>3</v>
      </c>
      <c r="R346" s="39">
        <v>10</v>
      </c>
      <c r="S346" s="40"/>
      <c r="T346" s="39">
        <v>13</v>
      </c>
      <c r="U346" s="40"/>
      <c r="V346" s="40"/>
      <c r="W346" s="40"/>
      <c r="X346" s="39">
        <v>13</v>
      </c>
      <c r="Y346" s="40"/>
      <c r="Z346" s="40"/>
      <c r="AA346" s="40"/>
      <c r="AB346" s="39">
        <v>0</v>
      </c>
      <c r="AC346" s="40"/>
      <c r="AD346" s="39">
        <v>0</v>
      </c>
    </row>
    <row r="347" spans="1:30" ht="20.100000000000001" customHeight="1" x14ac:dyDescent="0.2">
      <c r="D347" s="2" t="s">
        <v>117</v>
      </c>
      <c r="F347" s="35">
        <v>15</v>
      </c>
      <c r="G347" s="35"/>
      <c r="H347" s="35"/>
      <c r="I347" s="35"/>
      <c r="J347" s="35">
        <v>9</v>
      </c>
      <c r="K347" s="35">
        <v>1</v>
      </c>
      <c r="L347" s="35"/>
      <c r="M347" s="35">
        <v>10</v>
      </c>
      <c r="N347" s="35"/>
      <c r="O347" s="35"/>
      <c r="P347" s="35"/>
      <c r="Q347" s="35">
        <v>9</v>
      </c>
      <c r="R347" s="35">
        <v>11</v>
      </c>
      <c r="S347" s="35"/>
      <c r="T347" s="35">
        <v>20</v>
      </c>
      <c r="U347" s="35"/>
      <c r="V347" s="35"/>
      <c r="W347" s="35"/>
      <c r="X347" s="35">
        <v>5</v>
      </c>
      <c r="Y347" s="35"/>
      <c r="Z347" s="35"/>
      <c r="AA347" s="35"/>
      <c r="AB347" s="35">
        <v>0</v>
      </c>
      <c r="AC347" s="35"/>
      <c r="AD347" s="35">
        <v>0</v>
      </c>
    </row>
    <row r="348" spans="1:30" ht="19.5" customHeight="1" x14ac:dyDescent="0.2">
      <c r="D348" s="38" t="s">
        <v>217</v>
      </c>
      <c r="F348" s="39">
        <v>5</v>
      </c>
      <c r="G348" s="40"/>
      <c r="H348" s="40"/>
      <c r="I348" s="40"/>
      <c r="J348" s="39">
        <v>5</v>
      </c>
      <c r="K348" s="39">
        <v>0</v>
      </c>
      <c r="L348" s="40"/>
      <c r="M348" s="39">
        <v>5</v>
      </c>
      <c r="N348" s="40"/>
      <c r="O348" s="40"/>
      <c r="P348" s="40"/>
      <c r="Q348" s="39">
        <v>4</v>
      </c>
      <c r="R348" s="39">
        <v>3</v>
      </c>
      <c r="S348" s="40"/>
      <c r="T348" s="39">
        <v>7</v>
      </c>
      <c r="U348" s="40"/>
      <c r="V348" s="40"/>
      <c r="W348" s="40"/>
      <c r="X348" s="39">
        <v>3</v>
      </c>
      <c r="Y348" s="40"/>
      <c r="Z348" s="40"/>
      <c r="AA348" s="40"/>
      <c r="AB348" s="39">
        <v>0</v>
      </c>
      <c r="AC348" s="40"/>
      <c r="AD348" s="39">
        <v>0</v>
      </c>
    </row>
    <row r="349" spans="1:30" ht="19.5" customHeight="1" x14ac:dyDescent="0.2">
      <c r="D349" s="41" t="s">
        <v>118</v>
      </c>
      <c r="F349" s="40">
        <v>0</v>
      </c>
      <c r="G349" s="40"/>
      <c r="H349" s="40"/>
      <c r="I349" s="40"/>
      <c r="J349" s="40">
        <v>2</v>
      </c>
      <c r="K349" s="40">
        <v>0</v>
      </c>
      <c r="L349" s="40"/>
      <c r="M349" s="40">
        <v>2</v>
      </c>
      <c r="N349" s="40"/>
      <c r="O349" s="40"/>
      <c r="P349" s="40"/>
      <c r="Q349" s="40">
        <v>2</v>
      </c>
      <c r="R349" s="40">
        <v>0</v>
      </c>
      <c r="S349" s="40"/>
      <c r="T349" s="40">
        <v>2</v>
      </c>
      <c r="U349" s="40"/>
      <c r="V349" s="40"/>
      <c r="W349" s="40"/>
      <c r="X349" s="40">
        <v>0</v>
      </c>
      <c r="Y349" s="40"/>
      <c r="Z349" s="40"/>
      <c r="AA349" s="40"/>
      <c r="AB349" s="40">
        <v>0</v>
      </c>
      <c r="AC349" s="40"/>
      <c r="AD349" s="40">
        <v>0</v>
      </c>
    </row>
    <row r="350" spans="1:30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</row>
    <row r="351" spans="1:30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193</v>
      </c>
      <c r="G351" s="45"/>
      <c r="H351" s="45"/>
      <c r="I351" s="45"/>
      <c r="J351" s="44">
        <v>139</v>
      </c>
      <c r="K351" s="44">
        <v>15</v>
      </c>
      <c r="L351" s="45"/>
      <c r="M351" s="44">
        <v>154</v>
      </c>
      <c r="N351" s="45"/>
      <c r="O351" s="45"/>
      <c r="P351" s="45"/>
      <c r="Q351" s="44">
        <v>131</v>
      </c>
      <c r="R351" s="44">
        <v>80</v>
      </c>
      <c r="S351" s="45"/>
      <c r="T351" s="44">
        <v>211</v>
      </c>
      <c r="U351" s="45"/>
      <c r="V351" s="45"/>
      <c r="W351" s="45"/>
      <c r="X351" s="44">
        <v>136</v>
      </c>
      <c r="Y351" s="45"/>
      <c r="Z351" s="45"/>
      <c r="AA351" s="45"/>
      <c r="AB351" s="44">
        <v>0</v>
      </c>
      <c r="AC351" s="45"/>
      <c r="AD351" s="44">
        <v>0</v>
      </c>
    </row>
    <row r="352" spans="1:30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</row>
    <row r="353" spans="1:30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216</v>
      </c>
      <c r="G353" s="45"/>
      <c r="H353" s="45"/>
      <c r="I353" s="45"/>
      <c r="J353" s="50">
        <v>140</v>
      </c>
      <c r="K353" s="50">
        <v>17</v>
      </c>
      <c r="L353" s="45"/>
      <c r="M353" s="50">
        <v>157</v>
      </c>
      <c r="N353" s="45"/>
      <c r="O353" s="45"/>
      <c r="P353" s="45"/>
      <c r="Q353" s="50">
        <v>133</v>
      </c>
      <c r="R353" s="50">
        <v>90</v>
      </c>
      <c r="S353" s="45"/>
      <c r="T353" s="50">
        <v>223</v>
      </c>
      <c r="U353" s="45"/>
      <c r="V353" s="45"/>
      <c r="W353" s="45"/>
      <c r="X353" s="50">
        <v>150</v>
      </c>
      <c r="Y353" s="45"/>
      <c r="Z353" s="45"/>
      <c r="AA353" s="45"/>
      <c r="AB353" s="50">
        <v>0</v>
      </c>
      <c r="AC353" s="45"/>
      <c r="AD353" s="50">
        <v>0</v>
      </c>
    </row>
    <row r="354" spans="1:30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</row>
    <row r="355" spans="1:30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</row>
    <row r="356" spans="1:30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</row>
    <row r="357" spans="1:30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/>
      <c r="M357" s="40">
        <v>0</v>
      </c>
      <c r="N357" s="40"/>
      <c r="O357" s="40"/>
      <c r="P357" s="40"/>
      <c r="Q357" s="40">
        <v>0</v>
      </c>
      <c r="R357" s="40">
        <v>0</v>
      </c>
      <c r="S357" s="40"/>
      <c r="T357" s="40">
        <v>0</v>
      </c>
      <c r="U357" s="40"/>
      <c r="V357" s="40"/>
      <c r="W357" s="40"/>
      <c r="X357" s="40">
        <v>0</v>
      </c>
      <c r="Y357" s="40"/>
      <c r="Z357" s="40"/>
      <c r="AA357" s="40"/>
      <c r="AB357" s="40">
        <v>0</v>
      </c>
      <c r="AC357" s="40"/>
      <c r="AD357" s="40">
        <v>0</v>
      </c>
    </row>
    <row r="358" spans="1:30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</row>
    <row r="359" spans="1:30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5"/>
      <c r="M359" s="44">
        <v>0</v>
      </c>
      <c r="N359" s="45"/>
      <c r="O359" s="45"/>
      <c r="P359" s="45"/>
      <c r="Q359" s="44">
        <v>0</v>
      </c>
      <c r="R359" s="44">
        <v>0</v>
      </c>
      <c r="S359" s="45"/>
      <c r="T359" s="44">
        <v>0</v>
      </c>
      <c r="U359" s="45"/>
      <c r="V359" s="45"/>
      <c r="W359" s="45"/>
      <c r="X359" s="44">
        <v>0</v>
      </c>
      <c r="Y359" s="45"/>
      <c r="Z359" s="45"/>
      <c r="AA359" s="45"/>
      <c r="AB359" s="44">
        <v>0</v>
      </c>
      <c r="AC359" s="45"/>
      <c r="AD359" s="44">
        <v>0</v>
      </c>
    </row>
    <row r="360" spans="1:30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</row>
    <row r="361" spans="1:30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</row>
    <row r="362" spans="1:30" ht="20.100000000000001" customHeight="1" x14ac:dyDescent="0.2">
      <c r="D362" s="2" t="s">
        <v>221</v>
      </c>
      <c r="F362" s="35">
        <v>18</v>
      </c>
      <c r="G362" s="35"/>
      <c r="H362" s="35"/>
      <c r="I362" s="35"/>
      <c r="J362" s="35">
        <v>7</v>
      </c>
      <c r="K362" s="35">
        <v>1</v>
      </c>
      <c r="L362" s="35"/>
      <c r="M362" s="35">
        <v>8</v>
      </c>
      <c r="N362" s="35"/>
      <c r="O362" s="35"/>
      <c r="P362" s="35"/>
      <c r="Q362" s="35">
        <v>5</v>
      </c>
      <c r="R362" s="35">
        <v>3</v>
      </c>
      <c r="S362" s="35"/>
      <c r="T362" s="35">
        <v>8</v>
      </c>
      <c r="U362" s="35"/>
      <c r="V362" s="35"/>
      <c r="W362" s="35"/>
      <c r="X362" s="35">
        <v>18</v>
      </c>
      <c r="Y362" s="35"/>
      <c r="Z362" s="35"/>
      <c r="AA362" s="35"/>
      <c r="AB362" s="35">
        <v>0</v>
      </c>
      <c r="AC362" s="35"/>
      <c r="AD362" s="35">
        <v>0</v>
      </c>
    </row>
    <row r="363" spans="1:30" ht="19.5" customHeight="1" x14ac:dyDescent="0.2">
      <c r="D363" s="38" t="s">
        <v>222</v>
      </c>
      <c r="F363" s="39">
        <v>22</v>
      </c>
      <c r="G363" s="40"/>
      <c r="H363" s="40"/>
      <c r="I363" s="40"/>
      <c r="J363" s="39">
        <v>10</v>
      </c>
      <c r="K363" s="39">
        <v>6</v>
      </c>
      <c r="L363" s="40"/>
      <c r="M363" s="39">
        <v>16</v>
      </c>
      <c r="N363" s="40"/>
      <c r="O363" s="40"/>
      <c r="P363" s="40"/>
      <c r="Q363" s="39">
        <v>5</v>
      </c>
      <c r="R363" s="39">
        <v>15</v>
      </c>
      <c r="S363" s="40"/>
      <c r="T363" s="39">
        <v>20</v>
      </c>
      <c r="U363" s="40"/>
      <c r="V363" s="40"/>
      <c r="W363" s="40"/>
      <c r="X363" s="39">
        <v>18</v>
      </c>
      <c r="Y363" s="40"/>
      <c r="Z363" s="40"/>
      <c r="AA363" s="40"/>
      <c r="AB363" s="39">
        <v>0</v>
      </c>
      <c r="AC363" s="40"/>
      <c r="AD363" s="39">
        <v>0</v>
      </c>
    </row>
    <row r="364" spans="1:30" ht="20.100000000000001" customHeight="1" x14ac:dyDescent="0.2">
      <c r="D364" s="2" t="s">
        <v>223</v>
      </c>
      <c r="F364" s="35">
        <v>31</v>
      </c>
      <c r="G364" s="35"/>
      <c r="H364" s="35"/>
      <c r="I364" s="35"/>
      <c r="J364" s="35">
        <v>6</v>
      </c>
      <c r="K364" s="35">
        <v>4</v>
      </c>
      <c r="L364" s="35"/>
      <c r="M364" s="35">
        <v>10</v>
      </c>
      <c r="N364" s="35"/>
      <c r="O364" s="35"/>
      <c r="P364" s="35"/>
      <c r="Q364" s="35">
        <v>6</v>
      </c>
      <c r="R364" s="35">
        <v>16</v>
      </c>
      <c r="S364" s="35"/>
      <c r="T364" s="35">
        <v>22</v>
      </c>
      <c r="U364" s="35"/>
      <c r="V364" s="35"/>
      <c r="W364" s="35"/>
      <c r="X364" s="35">
        <v>19</v>
      </c>
      <c r="Y364" s="35"/>
      <c r="Z364" s="35"/>
      <c r="AA364" s="35"/>
      <c r="AB364" s="35">
        <v>0</v>
      </c>
      <c r="AC364" s="35"/>
      <c r="AD364" s="35">
        <v>0</v>
      </c>
    </row>
    <row r="365" spans="1:30" ht="19.5" customHeight="1" x14ac:dyDescent="0.2">
      <c r="D365" s="38" t="s">
        <v>224</v>
      </c>
      <c r="F365" s="39">
        <v>22</v>
      </c>
      <c r="G365" s="40"/>
      <c r="H365" s="40"/>
      <c r="I365" s="40"/>
      <c r="J365" s="39">
        <v>7</v>
      </c>
      <c r="K365" s="39">
        <v>5</v>
      </c>
      <c r="L365" s="40"/>
      <c r="M365" s="39">
        <v>12</v>
      </c>
      <c r="N365" s="40"/>
      <c r="O365" s="40"/>
      <c r="P365" s="40"/>
      <c r="Q365" s="39">
        <v>3</v>
      </c>
      <c r="R365" s="39">
        <v>14</v>
      </c>
      <c r="S365" s="40"/>
      <c r="T365" s="39">
        <v>17</v>
      </c>
      <c r="U365" s="40"/>
      <c r="V365" s="40"/>
      <c r="W365" s="40"/>
      <c r="X365" s="39">
        <v>17</v>
      </c>
      <c r="Y365" s="40"/>
      <c r="Z365" s="40"/>
      <c r="AA365" s="40"/>
      <c r="AB365" s="39">
        <v>0</v>
      </c>
      <c r="AC365" s="40"/>
      <c r="AD365" s="39">
        <v>0</v>
      </c>
    </row>
    <row r="366" spans="1:30" ht="19.5" customHeight="1" x14ac:dyDescent="0.2">
      <c r="D366" s="41" t="s">
        <v>225</v>
      </c>
      <c r="F366" s="40">
        <v>2</v>
      </c>
      <c r="G366" s="40"/>
      <c r="H366" s="40"/>
      <c r="I366" s="40"/>
      <c r="J366" s="40">
        <v>3</v>
      </c>
      <c r="K366" s="40">
        <v>0</v>
      </c>
      <c r="L366" s="40"/>
      <c r="M366" s="40">
        <v>3</v>
      </c>
      <c r="N366" s="40"/>
      <c r="O366" s="40"/>
      <c r="P366" s="40"/>
      <c r="Q366" s="40">
        <v>3</v>
      </c>
      <c r="R366" s="40">
        <v>2</v>
      </c>
      <c r="S366" s="40"/>
      <c r="T366" s="40">
        <v>5</v>
      </c>
      <c r="U366" s="40"/>
      <c r="V366" s="40"/>
      <c r="W366" s="40"/>
      <c r="X366" s="40">
        <v>0</v>
      </c>
      <c r="Y366" s="40"/>
      <c r="Z366" s="40"/>
      <c r="AA366" s="40"/>
      <c r="AB366" s="40">
        <v>0</v>
      </c>
      <c r="AC366" s="40"/>
      <c r="AD366" s="40">
        <v>0</v>
      </c>
    </row>
    <row r="367" spans="1:30" ht="19.5" customHeight="1" x14ac:dyDescent="0.2">
      <c r="D367" s="38" t="s">
        <v>226</v>
      </c>
      <c r="F367" s="39">
        <v>1</v>
      </c>
      <c r="G367" s="40"/>
      <c r="H367" s="40"/>
      <c r="I367" s="40"/>
      <c r="J367" s="39">
        <v>4</v>
      </c>
      <c r="K367" s="39">
        <v>0</v>
      </c>
      <c r="L367" s="40"/>
      <c r="M367" s="39">
        <v>4</v>
      </c>
      <c r="N367" s="40"/>
      <c r="O367" s="40"/>
      <c r="P367" s="40"/>
      <c r="Q367" s="39">
        <v>3</v>
      </c>
      <c r="R367" s="39">
        <v>1</v>
      </c>
      <c r="S367" s="40"/>
      <c r="T367" s="39">
        <v>4</v>
      </c>
      <c r="U367" s="40"/>
      <c r="V367" s="40"/>
      <c r="W367" s="40"/>
      <c r="X367" s="39">
        <v>1</v>
      </c>
      <c r="Y367" s="40"/>
      <c r="Z367" s="40"/>
      <c r="AA367" s="40"/>
      <c r="AB367" s="39">
        <v>0</v>
      </c>
      <c r="AC367" s="40"/>
      <c r="AD367" s="39">
        <v>0</v>
      </c>
    </row>
    <row r="368" spans="1:30" ht="20.100000000000001" customHeight="1" x14ac:dyDescent="0.2">
      <c r="D368" s="2" t="s">
        <v>227</v>
      </c>
      <c r="F368" s="35">
        <v>80</v>
      </c>
      <c r="G368" s="35"/>
      <c r="H368" s="35"/>
      <c r="I368" s="35"/>
      <c r="J368" s="35">
        <v>7</v>
      </c>
      <c r="K368" s="35">
        <v>4</v>
      </c>
      <c r="L368" s="35"/>
      <c r="M368" s="35">
        <v>11</v>
      </c>
      <c r="N368" s="35"/>
      <c r="O368" s="35"/>
      <c r="P368" s="35"/>
      <c r="Q368" s="35">
        <v>9</v>
      </c>
      <c r="R368" s="35">
        <v>48</v>
      </c>
      <c r="S368" s="35"/>
      <c r="T368" s="35">
        <v>57</v>
      </c>
      <c r="U368" s="35"/>
      <c r="V368" s="35"/>
      <c r="W368" s="35"/>
      <c r="X368" s="35">
        <v>34</v>
      </c>
      <c r="Y368" s="35"/>
      <c r="Z368" s="35"/>
      <c r="AA368" s="35"/>
      <c r="AB368" s="35">
        <v>0</v>
      </c>
      <c r="AC368" s="35"/>
      <c r="AD368" s="35">
        <v>0</v>
      </c>
    </row>
    <row r="369" spans="1:30" ht="19.5" customHeight="1" x14ac:dyDescent="0.2">
      <c r="D369" s="38" t="s">
        <v>228</v>
      </c>
      <c r="F369" s="39">
        <v>34</v>
      </c>
      <c r="G369" s="40"/>
      <c r="H369" s="40"/>
      <c r="I369" s="40"/>
      <c r="J369" s="39">
        <v>5</v>
      </c>
      <c r="K369" s="39">
        <v>9</v>
      </c>
      <c r="L369" s="40"/>
      <c r="M369" s="39">
        <v>14</v>
      </c>
      <c r="N369" s="40"/>
      <c r="O369" s="40"/>
      <c r="P369" s="40"/>
      <c r="Q369" s="39">
        <v>6</v>
      </c>
      <c r="R369" s="39">
        <v>29</v>
      </c>
      <c r="S369" s="40"/>
      <c r="T369" s="39">
        <v>35</v>
      </c>
      <c r="U369" s="40"/>
      <c r="V369" s="40"/>
      <c r="W369" s="40"/>
      <c r="X369" s="39">
        <v>13</v>
      </c>
      <c r="Y369" s="40"/>
      <c r="Z369" s="40"/>
      <c r="AA369" s="40"/>
      <c r="AB369" s="39">
        <v>0</v>
      </c>
      <c r="AC369" s="40"/>
      <c r="AD369" s="39">
        <v>0</v>
      </c>
    </row>
    <row r="370" spans="1:30" ht="20.100000000000001" customHeight="1" x14ac:dyDescent="0.2">
      <c r="D370" s="2" t="s">
        <v>229</v>
      </c>
      <c r="F370" s="35">
        <v>119</v>
      </c>
      <c r="G370" s="35"/>
      <c r="H370" s="35"/>
      <c r="I370" s="35"/>
      <c r="J370" s="35">
        <v>6</v>
      </c>
      <c r="K370" s="35">
        <v>4</v>
      </c>
      <c r="L370" s="35"/>
      <c r="M370" s="35">
        <v>10</v>
      </c>
      <c r="N370" s="35"/>
      <c r="O370" s="35"/>
      <c r="P370" s="35"/>
      <c r="Q370" s="35">
        <v>5</v>
      </c>
      <c r="R370" s="35">
        <v>92</v>
      </c>
      <c r="S370" s="35"/>
      <c r="T370" s="35">
        <v>97</v>
      </c>
      <c r="U370" s="35"/>
      <c r="V370" s="35"/>
      <c r="W370" s="35"/>
      <c r="X370" s="35">
        <v>32</v>
      </c>
      <c r="Y370" s="35"/>
      <c r="Z370" s="35"/>
      <c r="AA370" s="35"/>
      <c r="AB370" s="35">
        <v>0</v>
      </c>
      <c r="AC370" s="35"/>
      <c r="AD370" s="35">
        <v>0</v>
      </c>
    </row>
    <row r="371" spans="1:30" ht="19.5" customHeight="1" x14ac:dyDescent="0.2">
      <c r="D371" s="38" t="s">
        <v>230</v>
      </c>
      <c r="F371" s="39">
        <v>13</v>
      </c>
      <c r="G371" s="40"/>
      <c r="H371" s="40"/>
      <c r="I371" s="40"/>
      <c r="J371" s="39">
        <v>1</v>
      </c>
      <c r="K371" s="39">
        <v>2</v>
      </c>
      <c r="L371" s="40"/>
      <c r="M371" s="39">
        <v>3</v>
      </c>
      <c r="N371" s="40"/>
      <c r="O371" s="40"/>
      <c r="P371" s="40"/>
      <c r="Q371" s="39">
        <v>1</v>
      </c>
      <c r="R371" s="39">
        <v>10</v>
      </c>
      <c r="S371" s="40"/>
      <c r="T371" s="39">
        <v>11</v>
      </c>
      <c r="U371" s="40"/>
      <c r="V371" s="40"/>
      <c r="W371" s="40"/>
      <c r="X371" s="39">
        <v>5</v>
      </c>
      <c r="Y371" s="40"/>
      <c r="Z371" s="40"/>
      <c r="AA371" s="40"/>
      <c r="AB371" s="39">
        <v>0</v>
      </c>
      <c r="AC371" s="40"/>
      <c r="AD371" s="39">
        <v>0</v>
      </c>
    </row>
    <row r="372" spans="1:30" ht="20.100000000000001" customHeight="1" x14ac:dyDescent="0.2">
      <c r="D372" s="41" t="s">
        <v>231</v>
      </c>
      <c r="F372" s="35">
        <v>16</v>
      </c>
      <c r="G372" s="35"/>
      <c r="H372" s="35"/>
      <c r="I372" s="35"/>
      <c r="J372" s="35">
        <v>3</v>
      </c>
      <c r="K372" s="35">
        <v>1</v>
      </c>
      <c r="L372" s="35"/>
      <c r="M372" s="35">
        <v>4</v>
      </c>
      <c r="N372" s="35"/>
      <c r="O372" s="35"/>
      <c r="P372" s="35"/>
      <c r="Q372" s="35">
        <v>2</v>
      </c>
      <c r="R372" s="35">
        <v>6</v>
      </c>
      <c r="S372" s="35"/>
      <c r="T372" s="35">
        <v>8</v>
      </c>
      <c r="U372" s="35"/>
      <c r="V372" s="35"/>
      <c r="W372" s="35"/>
      <c r="X372" s="35">
        <v>12</v>
      </c>
      <c r="Y372" s="35"/>
      <c r="Z372" s="35"/>
      <c r="AA372" s="35"/>
      <c r="AB372" s="35">
        <v>0</v>
      </c>
      <c r="AC372" s="35"/>
      <c r="AD372" s="35">
        <v>0</v>
      </c>
    </row>
    <row r="373" spans="1:30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</row>
    <row r="374" spans="1:30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358</v>
      </c>
      <c r="G374" s="45"/>
      <c r="H374" s="45"/>
      <c r="I374" s="45"/>
      <c r="J374" s="44">
        <v>59</v>
      </c>
      <c r="K374" s="44">
        <v>36</v>
      </c>
      <c r="L374" s="45"/>
      <c r="M374" s="44">
        <v>95</v>
      </c>
      <c r="N374" s="45"/>
      <c r="O374" s="45"/>
      <c r="P374" s="45"/>
      <c r="Q374" s="44">
        <v>48</v>
      </c>
      <c r="R374" s="44">
        <v>236</v>
      </c>
      <c r="S374" s="45"/>
      <c r="T374" s="44">
        <v>284</v>
      </c>
      <c r="U374" s="45"/>
      <c r="V374" s="45"/>
      <c r="W374" s="45"/>
      <c r="X374" s="44">
        <v>169</v>
      </c>
      <c r="Y374" s="45"/>
      <c r="Z374" s="45"/>
      <c r="AA374" s="45"/>
      <c r="AB374" s="44">
        <v>0</v>
      </c>
      <c r="AC374" s="45"/>
      <c r="AD374" s="44">
        <v>0</v>
      </c>
    </row>
    <row r="375" spans="1:30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</row>
    <row r="376" spans="1:30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358</v>
      </c>
      <c r="G376" s="45"/>
      <c r="H376" s="45"/>
      <c r="I376" s="45"/>
      <c r="J376" s="50">
        <v>59</v>
      </c>
      <c r="K376" s="50">
        <v>36</v>
      </c>
      <c r="L376" s="45"/>
      <c r="M376" s="50">
        <v>95</v>
      </c>
      <c r="N376" s="45"/>
      <c r="O376" s="45"/>
      <c r="P376" s="45"/>
      <c r="Q376" s="50">
        <v>48</v>
      </c>
      <c r="R376" s="50">
        <v>236</v>
      </c>
      <c r="S376" s="45"/>
      <c r="T376" s="50">
        <v>284</v>
      </c>
      <c r="U376" s="45"/>
      <c r="V376" s="45"/>
      <c r="W376" s="45"/>
      <c r="X376" s="50">
        <v>169</v>
      </c>
      <c r="Y376" s="45"/>
      <c r="Z376" s="45"/>
      <c r="AA376" s="45"/>
      <c r="AB376" s="50">
        <v>0</v>
      </c>
      <c r="AC376" s="45"/>
      <c r="AD376" s="50">
        <v>0</v>
      </c>
    </row>
    <row r="377" spans="1:30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</row>
    <row r="378" spans="1:30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</row>
    <row r="379" spans="1:30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</row>
    <row r="380" spans="1:30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/>
      <c r="M380" s="40">
        <v>0</v>
      </c>
      <c r="N380" s="40"/>
      <c r="O380" s="40"/>
      <c r="P380" s="40"/>
      <c r="Q380" s="40">
        <v>0</v>
      </c>
      <c r="R380" s="40">
        <v>0</v>
      </c>
      <c r="S380" s="40"/>
      <c r="T380" s="40">
        <v>0</v>
      </c>
      <c r="U380" s="40"/>
      <c r="V380" s="40"/>
      <c r="W380" s="40"/>
      <c r="X380" s="40">
        <v>0</v>
      </c>
      <c r="Y380" s="40"/>
      <c r="Z380" s="40"/>
      <c r="AA380" s="40"/>
      <c r="AB380" s="40">
        <v>0</v>
      </c>
      <c r="AC380" s="40"/>
      <c r="AD380" s="40">
        <v>0</v>
      </c>
    </row>
    <row r="381" spans="1:30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</row>
    <row r="382" spans="1:30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5"/>
      <c r="M382" s="44">
        <v>0</v>
      </c>
      <c r="N382" s="45"/>
      <c r="O382" s="45"/>
      <c r="P382" s="45"/>
      <c r="Q382" s="44">
        <v>0</v>
      </c>
      <c r="R382" s="44">
        <v>0</v>
      </c>
      <c r="S382" s="45"/>
      <c r="T382" s="44">
        <v>0</v>
      </c>
      <c r="U382" s="45"/>
      <c r="V382" s="45"/>
      <c r="W382" s="45"/>
      <c r="X382" s="44">
        <v>0</v>
      </c>
      <c r="Y382" s="45"/>
      <c r="Z382" s="45"/>
      <c r="AA382" s="45"/>
      <c r="AB382" s="44">
        <v>0</v>
      </c>
      <c r="AC382" s="45"/>
      <c r="AD382" s="44">
        <v>0</v>
      </c>
    </row>
    <row r="383" spans="1:30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</row>
    <row r="384" spans="1:30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</row>
    <row r="385" spans="1:30" ht="20.100000000000001" customHeight="1" x14ac:dyDescent="0.2">
      <c r="D385" s="2" t="s">
        <v>95</v>
      </c>
      <c r="F385" s="35">
        <v>12</v>
      </c>
      <c r="G385" s="35"/>
      <c r="H385" s="35"/>
      <c r="I385" s="35"/>
      <c r="J385" s="35">
        <v>5</v>
      </c>
      <c r="K385" s="35">
        <v>7</v>
      </c>
      <c r="L385" s="35"/>
      <c r="M385" s="35">
        <v>12</v>
      </c>
      <c r="N385" s="35"/>
      <c r="O385" s="35"/>
      <c r="P385" s="35"/>
      <c r="Q385" s="35">
        <v>12</v>
      </c>
      <c r="R385" s="35">
        <v>5</v>
      </c>
      <c r="S385" s="35"/>
      <c r="T385" s="35">
        <v>17</v>
      </c>
      <c r="U385" s="35"/>
      <c r="V385" s="35"/>
      <c r="W385" s="35"/>
      <c r="X385" s="35">
        <v>7</v>
      </c>
      <c r="Y385" s="35"/>
      <c r="Z385" s="35"/>
      <c r="AA385" s="35"/>
      <c r="AB385" s="35">
        <v>0</v>
      </c>
      <c r="AC385" s="35"/>
      <c r="AD385" s="35">
        <v>0</v>
      </c>
    </row>
    <row r="386" spans="1:30" ht="19.5" customHeight="1" x14ac:dyDescent="0.2">
      <c r="D386" s="38" t="s">
        <v>96</v>
      </c>
      <c r="F386" s="39">
        <v>11</v>
      </c>
      <c r="G386" s="40"/>
      <c r="H386" s="40"/>
      <c r="I386" s="40"/>
      <c r="J386" s="39">
        <v>7</v>
      </c>
      <c r="K386" s="39">
        <v>3</v>
      </c>
      <c r="L386" s="40"/>
      <c r="M386" s="39">
        <v>10</v>
      </c>
      <c r="N386" s="40"/>
      <c r="O386" s="40"/>
      <c r="P386" s="40"/>
      <c r="Q386" s="39">
        <v>7</v>
      </c>
      <c r="R386" s="39">
        <v>6</v>
      </c>
      <c r="S386" s="40"/>
      <c r="T386" s="39">
        <v>13</v>
      </c>
      <c r="U386" s="40"/>
      <c r="V386" s="40"/>
      <c r="W386" s="40"/>
      <c r="X386" s="39">
        <v>8</v>
      </c>
      <c r="Y386" s="40"/>
      <c r="Z386" s="40"/>
      <c r="AA386" s="40"/>
      <c r="AB386" s="39">
        <v>0</v>
      </c>
      <c r="AC386" s="40"/>
      <c r="AD386" s="39">
        <v>0</v>
      </c>
    </row>
    <row r="387" spans="1:30" ht="20.100000000000001" customHeight="1" x14ac:dyDescent="0.2">
      <c r="D387" s="2" t="s">
        <v>112</v>
      </c>
      <c r="F387" s="35">
        <v>9</v>
      </c>
      <c r="G387" s="35"/>
      <c r="H387" s="35"/>
      <c r="I387" s="35"/>
      <c r="J387" s="35">
        <v>4</v>
      </c>
      <c r="K387" s="35">
        <v>0</v>
      </c>
      <c r="L387" s="35"/>
      <c r="M387" s="35">
        <v>4</v>
      </c>
      <c r="N387" s="35"/>
      <c r="O387" s="35"/>
      <c r="P387" s="35"/>
      <c r="Q387" s="35">
        <v>3</v>
      </c>
      <c r="R387" s="35">
        <v>4</v>
      </c>
      <c r="S387" s="35"/>
      <c r="T387" s="35">
        <v>7</v>
      </c>
      <c r="U387" s="35"/>
      <c r="V387" s="35"/>
      <c r="W387" s="35"/>
      <c r="X387" s="35">
        <v>6</v>
      </c>
      <c r="Y387" s="35"/>
      <c r="Z387" s="35"/>
      <c r="AA387" s="35"/>
      <c r="AB387" s="35">
        <v>0</v>
      </c>
      <c r="AC387" s="35"/>
      <c r="AD387" s="35">
        <v>0</v>
      </c>
    </row>
    <row r="388" spans="1:30" ht="19.5" customHeight="1" x14ac:dyDescent="0.2">
      <c r="D388" s="38" t="s">
        <v>98</v>
      </c>
      <c r="F388" s="39">
        <v>17</v>
      </c>
      <c r="G388" s="40"/>
      <c r="H388" s="40"/>
      <c r="I388" s="40"/>
      <c r="J388" s="39">
        <v>3</v>
      </c>
      <c r="K388" s="39">
        <v>1</v>
      </c>
      <c r="L388" s="40"/>
      <c r="M388" s="39">
        <v>4</v>
      </c>
      <c r="N388" s="40"/>
      <c r="O388" s="40"/>
      <c r="P388" s="40"/>
      <c r="Q388" s="39">
        <v>4</v>
      </c>
      <c r="R388" s="39">
        <v>8</v>
      </c>
      <c r="S388" s="40"/>
      <c r="T388" s="39">
        <v>12</v>
      </c>
      <c r="U388" s="40"/>
      <c r="V388" s="40"/>
      <c r="W388" s="40"/>
      <c r="X388" s="39">
        <v>9</v>
      </c>
      <c r="Y388" s="40"/>
      <c r="Z388" s="40"/>
      <c r="AA388" s="40"/>
      <c r="AB388" s="39">
        <v>0</v>
      </c>
      <c r="AC388" s="40"/>
      <c r="AD388" s="39">
        <v>0</v>
      </c>
    </row>
    <row r="389" spans="1:30" ht="20.100000000000001" customHeight="1" x14ac:dyDescent="0.2">
      <c r="D389" s="2" t="s">
        <v>113</v>
      </c>
      <c r="F389" s="35">
        <v>14</v>
      </c>
      <c r="G389" s="35"/>
      <c r="H389" s="35"/>
      <c r="I389" s="35"/>
      <c r="J389" s="35">
        <v>4</v>
      </c>
      <c r="K389" s="35">
        <v>1</v>
      </c>
      <c r="L389" s="35"/>
      <c r="M389" s="35">
        <v>5</v>
      </c>
      <c r="N389" s="35"/>
      <c r="O389" s="35"/>
      <c r="P389" s="35"/>
      <c r="Q389" s="35">
        <v>4</v>
      </c>
      <c r="R389" s="35">
        <v>5</v>
      </c>
      <c r="S389" s="35"/>
      <c r="T389" s="35">
        <v>9</v>
      </c>
      <c r="U389" s="35"/>
      <c r="V389" s="35"/>
      <c r="W389" s="35"/>
      <c r="X389" s="35">
        <v>10</v>
      </c>
      <c r="Y389" s="35"/>
      <c r="Z389" s="35"/>
      <c r="AA389" s="35"/>
      <c r="AB389" s="35">
        <v>0</v>
      </c>
      <c r="AC389" s="35"/>
      <c r="AD389" s="35">
        <v>0</v>
      </c>
    </row>
    <row r="390" spans="1:30" ht="19.5" customHeight="1" x14ac:dyDescent="0.2">
      <c r="D390" s="38" t="s">
        <v>114</v>
      </c>
      <c r="F390" s="39">
        <v>23</v>
      </c>
      <c r="G390" s="40"/>
      <c r="H390" s="40"/>
      <c r="I390" s="40"/>
      <c r="J390" s="39">
        <v>5</v>
      </c>
      <c r="K390" s="39">
        <v>0</v>
      </c>
      <c r="L390" s="40"/>
      <c r="M390" s="39">
        <v>5</v>
      </c>
      <c r="N390" s="40"/>
      <c r="O390" s="40"/>
      <c r="P390" s="40"/>
      <c r="Q390" s="39">
        <v>9</v>
      </c>
      <c r="R390" s="39">
        <v>8</v>
      </c>
      <c r="S390" s="40"/>
      <c r="T390" s="39">
        <v>17</v>
      </c>
      <c r="U390" s="40"/>
      <c r="V390" s="40"/>
      <c r="W390" s="40"/>
      <c r="X390" s="39">
        <v>11</v>
      </c>
      <c r="Y390" s="40"/>
      <c r="Z390" s="40"/>
      <c r="AA390" s="40"/>
      <c r="AB390" s="39">
        <v>0</v>
      </c>
      <c r="AC390" s="40"/>
      <c r="AD390" s="39">
        <v>0</v>
      </c>
    </row>
    <row r="391" spans="1:30" ht="20.100000000000001" customHeight="1" x14ac:dyDescent="0.2">
      <c r="D391" s="41" t="s">
        <v>115</v>
      </c>
      <c r="F391" s="40">
        <v>14</v>
      </c>
      <c r="G391" s="40"/>
      <c r="H391" s="40"/>
      <c r="I391" s="40"/>
      <c r="J391" s="40">
        <v>5</v>
      </c>
      <c r="K391" s="40">
        <v>1</v>
      </c>
      <c r="L391" s="40"/>
      <c r="M391" s="40">
        <v>6</v>
      </c>
      <c r="N391" s="40"/>
      <c r="O391" s="40"/>
      <c r="P391" s="40"/>
      <c r="Q391" s="40">
        <v>6</v>
      </c>
      <c r="R391" s="40">
        <v>7</v>
      </c>
      <c r="S391" s="40"/>
      <c r="T391" s="40">
        <v>13</v>
      </c>
      <c r="U391" s="40"/>
      <c r="V391" s="40"/>
      <c r="W391" s="40"/>
      <c r="X391" s="40">
        <v>7</v>
      </c>
      <c r="Y391" s="40"/>
      <c r="Z391" s="40"/>
      <c r="AA391" s="40"/>
      <c r="AB391" s="40">
        <v>0</v>
      </c>
      <c r="AC391" s="40"/>
      <c r="AD391" s="40">
        <v>0</v>
      </c>
    </row>
    <row r="392" spans="1:30" ht="20.100000000000001" customHeight="1" x14ac:dyDescent="0.2">
      <c r="D392" s="38" t="s">
        <v>102</v>
      </c>
      <c r="F392" s="39">
        <v>0</v>
      </c>
      <c r="G392" s="40"/>
      <c r="H392" s="40"/>
      <c r="I392" s="40"/>
      <c r="J392" s="39">
        <v>5</v>
      </c>
      <c r="K392" s="39">
        <v>1</v>
      </c>
      <c r="L392" s="40"/>
      <c r="M392" s="39">
        <v>6</v>
      </c>
      <c r="N392" s="40"/>
      <c r="O392" s="40"/>
      <c r="P392" s="40"/>
      <c r="Q392" s="39">
        <v>5</v>
      </c>
      <c r="R392" s="39">
        <v>0</v>
      </c>
      <c r="S392" s="40"/>
      <c r="T392" s="39">
        <v>5</v>
      </c>
      <c r="U392" s="40"/>
      <c r="V392" s="40"/>
      <c r="W392" s="40"/>
      <c r="X392" s="39">
        <v>1</v>
      </c>
      <c r="Y392" s="40"/>
      <c r="Z392" s="40"/>
      <c r="AA392" s="40"/>
      <c r="AB392" s="39">
        <v>0</v>
      </c>
      <c r="AC392" s="40"/>
      <c r="AD392" s="39">
        <v>0</v>
      </c>
    </row>
    <row r="393" spans="1:30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</row>
    <row r="394" spans="1:30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100</v>
      </c>
      <c r="G394" s="45"/>
      <c r="H394" s="45"/>
      <c r="I394" s="45"/>
      <c r="J394" s="44">
        <v>38</v>
      </c>
      <c r="K394" s="44">
        <v>14</v>
      </c>
      <c r="L394" s="45"/>
      <c r="M394" s="44">
        <v>52</v>
      </c>
      <c r="N394" s="45"/>
      <c r="O394" s="45"/>
      <c r="P394" s="45"/>
      <c r="Q394" s="44">
        <v>50</v>
      </c>
      <c r="R394" s="44">
        <v>43</v>
      </c>
      <c r="S394" s="45"/>
      <c r="T394" s="44">
        <v>93</v>
      </c>
      <c r="U394" s="45"/>
      <c r="V394" s="45"/>
      <c r="W394" s="45"/>
      <c r="X394" s="44">
        <v>59</v>
      </c>
      <c r="Y394" s="45"/>
      <c r="Z394" s="45"/>
      <c r="AA394" s="45"/>
      <c r="AB394" s="44">
        <v>0</v>
      </c>
      <c r="AC394" s="45"/>
      <c r="AD394" s="44">
        <v>0</v>
      </c>
    </row>
    <row r="395" spans="1:30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</row>
    <row r="396" spans="1:30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100</v>
      </c>
      <c r="G396" s="45"/>
      <c r="H396" s="45"/>
      <c r="I396" s="45"/>
      <c r="J396" s="50">
        <v>38</v>
      </c>
      <c r="K396" s="50">
        <v>14</v>
      </c>
      <c r="L396" s="45"/>
      <c r="M396" s="50">
        <v>52</v>
      </c>
      <c r="N396" s="45"/>
      <c r="O396" s="45"/>
      <c r="P396" s="45"/>
      <c r="Q396" s="50">
        <v>50</v>
      </c>
      <c r="R396" s="50">
        <v>43</v>
      </c>
      <c r="S396" s="45"/>
      <c r="T396" s="50">
        <v>93</v>
      </c>
      <c r="U396" s="45"/>
      <c r="V396" s="45"/>
      <c r="W396" s="45"/>
      <c r="X396" s="50">
        <v>59</v>
      </c>
      <c r="Y396" s="45"/>
      <c r="Z396" s="45"/>
      <c r="AA396" s="45"/>
      <c r="AB396" s="50">
        <v>0</v>
      </c>
      <c r="AC396" s="45"/>
      <c r="AD396" s="50">
        <v>0</v>
      </c>
    </row>
    <row r="397" spans="1:30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</row>
    <row r="398" spans="1:30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</row>
    <row r="399" spans="1:30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</row>
    <row r="400" spans="1:30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/>
      <c r="M400" s="40">
        <v>0</v>
      </c>
      <c r="N400" s="40"/>
      <c r="O400" s="40"/>
      <c r="P400" s="40"/>
      <c r="Q400" s="40">
        <v>0</v>
      </c>
      <c r="R400" s="40">
        <v>0</v>
      </c>
      <c r="S400" s="40"/>
      <c r="T400" s="40">
        <v>0</v>
      </c>
      <c r="U400" s="40"/>
      <c r="V400" s="40"/>
      <c r="W400" s="40"/>
      <c r="X400" s="40">
        <v>0</v>
      </c>
      <c r="Y400" s="40"/>
      <c r="Z400" s="40"/>
      <c r="AA400" s="40"/>
      <c r="AB400" s="40">
        <v>0</v>
      </c>
      <c r="AC400" s="40"/>
      <c r="AD400" s="40">
        <v>0</v>
      </c>
    </row>
    <row r="401" spans="1:30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</row>
    <row r="402" spans="1:30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5"/>
      <c r="M402" s="44">
        <v>0</v>
      </c>
      <c r="N402" s="45"/>
      <c r="O402" s="45"/>
      <c r="P402" s="45"/>
      <c r="Q402" s="44">
        <v>0</v>
      </c>
      <c r="R402" s="44">
        <v>0</v>
      </c>
      <c r="S402" s="45"/>
      <c r="T402" s="44">
        <v>0</v>
      </c>
      <c r="U402" s="45"/>
      <c r="V402" s="45"/>
      <c r="W402" s="45"/>
      <c r="X402" s="44">
        <v>0</v>
      </c>
      <c r="Y402" s="45"/>
      <c r="Z402" s="45"/>
      <c r="AA402" s="45"/>
      <c r="AB402" s="44">
        <v>0</v>
      </c>
      <c r="AC402" s="45"/>
      <c r="AD402" s="44">
        <v>0</v>
      </c>
    </row>
    <row r="403" spans="1:30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</row>
    <row r="404" spans="1:30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</row>
    <row r="405" spans="1:30" ht="20.100000000000001" customHeight="1" x14ac:dyDescent="0.2">
      <c r="D405" s="2" t="s">
        <v>238</v>
      </c>
      <c r="F405" s="35">
        <v>8</v>
      </c>
      <c r="G405" s="35"/>
      <c r="H405" s="35"/>
      <c r="I405" s="35"/>
      <c r="J405" s="35">
        <v>4</v>
      </c>
      <c r="K405" s="35">
        <v>1</v>
      </c>
      <c r="L405" s="35"/>
      <c r="M405" s="35">
        <v>5</v>
      </c>
      <c r="N405" s="35"/>
      <c r="O405" s="35"/>
      <c r="P405" s="35"/>
      <c r="Q405" s="35">
        <v>4</v>
      </c>
      <c r="R405" s="35">
        <v>5</v>
      </c>
      <c r="S405" s="35"/>
      <c r="T405" s="35">
        <v>9</v>
      </c>
      <c r="U405" s="35"/>
      <c r="V405" s="35"/>
      <c r="W405" s="35"/>
      <c r="X405" s="35">
        <v>4</v>
      </c>
      <c r="Y405" s="35"/>
      <c r="Z405" s="35"/>
      <c r="AA405" s="35"/>
      <c r="AB405" s="35">
        <v>0</v>
      </c>
      <c r="AC405" s="35"/>
      <c r="AD405" s="35">
        <v>0</v>
      </c>
    </row>
    <row r="406" spans="1:30" ht="19.5" customHeight="1" x14ac:dyDescent="0.2">
      <c r="D406" s="38" t="s">
        <v>239</v>
      </c>
      <c r="F406" s="39">
        <v>17</v>
      </c>
      <c r="G406" s="40"/>
      <c r="H406" s="40"/>
      <c r="I406" s="40"/>
      <c r="J406" s="39">
        <v>6</v>
      </c>
      <c r="K406" s="39">
        <v>0</v>
      </c>
      <c r="L406" s="40"/>
      <c r="M406" s="39">
        <v>6</v>
      </c>
      <c r="N406" s="40"/>
      <c r="O406" s="40"/>
      <c r="P406" s="40"/>
      <c r="Q406" s="39">
        <v>4</v>
      </c>
      <c r="R406" s="39">
        <v>10</v>
      </c>
      <c r="S406" s="40"/>
      <c r="T406" s="39">
        <v>14</v>
      </c>
      <c r="U406" s="40"/>
      <c r="V406" s="40"/>
      <c r="W406" s="40"/>
      <c r="X406" s="39">
        <v>9</v>
      </c>
      <c r="Y406" s="40"/>
      <c r="Z406" s="40"/>
      <c r="AA406" s="40"/>
      <c r="AB406" s="39">
        <v>0</v>
      </c>
      <c r="AC406" s="40"/>
      <c r="AD406" s="39">
        <v>0</v>
      </c>
    </row>
    <row r="407" spans="1:30" ht="20.100000000000001" customHeight="1" x14ac:dyDescent="0.2">
      <c r="D407" s="2" t="s">
        <v>240</v>
      </c>
      <c r="F407" s="35">
        <v>8</v>
      </c>
      <c r="G407" s="35"/>
      <c r="H407" s="35"/>
      <c r="I407" s="35"/>
      <c r="J407" s="35">
        <v>6</v>
      </c>
      <c r="K407" s="35">
        <v>2</v>
      </c>
      <c r="L407" s="35"/>
      <c r="M407" s="35">
        <v>8</v>
      </c>
      <c r="N407" s="35"/>
      <c r="O407" s="35"/>
      <c r="P407" s="35"/>
      <c r="Q407" s="35">
        <v>7</v>
      </c>
      <c r="R407" s="35">
        <v>3</v>
      </c>
      <c r="S407" s="35"/>
      <c r="T407" s="35">
        <v>10</v>
      </c>
      <c r="U407" s="35"/>
      <c r="V407" s="35"/>
      <c r="W407" s="35"/>
      <c r="X407" s="35">
        <v>6</v>
      </c>
      <c r="Y407" s="35"/>
      <c r="Z407" s="35"/>
      <c r="AA407" s="35"/>
      <c r="AB407" s="35">
        <v>0</v>
      </c>
      <c r="AC407" s="35"/>
      <c r="AD407" s="35">
        <v>0</v>
      </c>
    </row>
    <row r="408" spans="1:30" ht="19.5" customHeight="1" x14ac:dyDescent="0.2">
      <c r="D408" s="38" t="s">
        <v>241</v>
      </c>
      <c r="F408" s="39">
        <v>18</v>
      </c>
      <c r="G408" s="40"/>
      <c r="H408" s="40"/>
      <c r="I408" s="40"/>
      <c r="J408" s="39">
        <v>4</v>
      </c>
      <c r="K408" s="39">
        <v>0</v>
      </c>
      <c r="L408" s="40"/>
      <c r="M408" s="39">
        <v>4</v>
      </c>
      <c r="N408" s="40"/>
      <c r="O408" s="40"/>
      <c r="P408" s="40"/>
      <c r="Q408" s="39">
        <v>5</v>
      </c>
      <c r="R408" s="39">
        <v>9</v>
      </c>
      <c r="S408" s="40"/>
      <c r="T408" s="39">
        <v>14</v>
      </c>
      <c r="U408" s="40"/>
      <c r="V408" s="40"/>
      <c r="W408" s="40"/>
      <c r="X408" s="39">
        <v>8</v>
      </c>
      <c r="Y408" s="40"/>
      <c r="Z408" s="40"/>
      <c r="AA408" s="40"/>
      <c r="AB408" s="39">
        <v>0</v>
      </c>
      <c r="AC408" s="40"/>
      <c r="AD408" s="39">
        <v>0</v>
      </c>
    </row>
    <row r="409" spans="1:30" ht="20.100000000000001" customHeight="1" x14ac:dyDescent="0.2">
      <c r="D409" s="41" t="s">
        <v>242</v>
      </c>
      <c r="F409" s="40">
        <v>3</v>
      </c>
      <c r="G409" s="40"/>
      <c r="H409" s="40"/>
      <c r="I409" s="40"/>
      <c r="J409" s="40">
        <v>1</v>
      </c>
      <c r="K409" s="40">
        <v>0</v>
      </c>
      <c r="L409" s="40"/>
      <c r="M409" s="40">
        <v>1</v>
      </c>
      <c r="N409" s="40"/>
      <c r="O409" s="40"/>
      <c r="P409" s="40"/>
      <c r="Q409" s="40">
        <v>2</v>
      </c>
      <c r="R409" s="40">
        <v>1</v>
      </c>
      <c r="S409" s="40"/>
      <c r="T409" s="40">
        <v>3</v>
      </c>
      <c r="U409" s="40"/>
      <c r="V409" s="40"/>
      <c r="W409" s="40"/>
      <c r="X409" s="40">
        <v>1</v>
      </c>
      <c r="Y409" s="40"/>
      <c r="Z409" s="40"/>
      <c r="AA409" s="40"/>
      <c r="AB409" s="40">
        <v>0</v>
      </c>
      <c r="AC409" s="40"/>
      <c r="AD409" s="40">
        <v>0</v>
      </c>
    </row>
    <row r="410" spans="1:30" ht="19.5" customHeight="1" x14ac:dyDescent="0.2">
      <c r="D410" s="38" t="s">
        <v>243</v>
      </c>
      <c r="F410" s="39">
        <v>4</v>
      </c>
      <c r="G410" s="40"/>
      <c r="H410" s="40"/>
      <c r="I410" s="40"/>
      <c r="J410" s="39">
        <v>3</v>
      </c>
      <c r="K410" s="39">
        <v>1</v>
      </c>
      <c r="L410" s="40"/>
      <c r="M410" s="39">
        <v>4</v>
      </c>
      <c r="N410" s="40"/>
      <c r="O410" s="40"/>
      <c r="P410" s="40"/>
      <c r="Q410" s="39">
        <v>5</v>
      </c>
      <c r="R410" s="39">
        <v>2</v>
      </c>
      <c r="S410" s="40"/>
      <c r="T410" s="39">
        <v>7</v>
      </c>
      <c r="U410" s="40"/>
      <c r="V410" s="40"/>
      <c r="W410" s="40"/>
      <c r="X410" s="39">
        <v>1</v>
      </c>
      <c r="Y410" s="40"/>
      <c r="Z410" s="40"/>
      <c r="AA410" s="40"/>
      <c r="AB410" s="39">
        <v>0</v>
      </c>
      <c r="AC410" s="40"/>
      <c r="AD410" s="39">
        <v>0</v>
      </c>
    </row>
    <row r="411" spans="1:30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0</v>
      </c>
      <c r="K411" s="40">
        <v>0</v>
      </c>
      <c r="L411" s="40"/>
      <c r="M411" s="40">
        <v>0</v>
      </c>
      <c r="N411" s="40"/>
      <c r="O411" s="40"/>
      <c r="P411" s="40"/>
      <c r="Q411" s="40">
        <v>0</v>
      </c>
      <c r="R411" s="40">
        <v>0</v>
      </c>
      <c r="S411" s="40"/>
      <c r="T411" s="40">
        <v>0</v>
      </c>
      <c r="U411" s="40"/>
      <c r="V411" s="40"/>
      <c r="W411" s="40"/>
      <c r="X411" s="40">
        <v>0</v>
      </c>
      <c r="Y411" s="40"/>
      <c r="Z411" s="40"/>
      <c r="AA411" s="40"/>
      <c r="AB411" s="40">
        <v>0</v>
      </c>
      <c r="AC411" s="40"/>
      <c r="AD411" s="40">
        <v>0</v>
      </c>
    </row>
    <row r="412" spans="1:30" ht="20.100000000000001" customHeight="1" x14ac:dyDescent="0.2">
      <c r="D412" s="38" t="s">
        <v>245</v>
      </c>
      <c r="F412" s="39">
        <v>16</v>
      </c>
      <c r="G412" s="40"/>
      <c r="H412" s="40"/>
      <c r="I412" s="40"/>
      <c r="J412" s="39">
        <v>5</v>
      </c>
      <c r="K412" s="39">
        <v>2</v>
      </c>
      <c r="L412" s="40"/>
      <c r="M412" s="39">
        <v>7</v>
      </c>
      <c r="N412" s="40"/>
      <c r="O412" s="40"/>
      <c r="P412" s="40"/>
      <c r="Q412" s="39">
        <v>8</v>
      </c>
      <c r="R412" s="39">
        <v>5</v>
      </c>
      <c r="S412" s="40"/>
      <c r="T412" s="39">
        <v>13</v>
      </c>
      <c r="U412" s="40"/>
      <c r="V412" s="40"/>
      <c r="W412" s="40"/>
      <c r="X412" s="39">
        <v>10</v>
      </c>
      <c r="Y412" s="40"/>
      <c r="Z412" s="40"/>
      <c r="AA412" s="40"/>
      <c r="AB412" s="39">
        <v>0</v>
      </c>
      <c r="AC412" s="40"/>
      <c r="AD412" s="39">
        <v>0</v>
      </c>
    </row>
    <row r="413" spans="1:30" ht="19.5" customHeight="1" x14ac:dyDescent="0.2">
      <c r="D413" s="41" t="s">
        <v>246</v>
      </c>
      <c r="F413" s="40">
        <v>14</v>
      </c>
      <c r="G413" s="40"/>
      <c r="H413" s="40"/>
      <c r="I413" s="40"/>
      <c r="J413" s="40">
        <v>5</v>
      </c>
      <c r="K413" s="40">
        <v>5</v>
      </c>
      <c r="L413" s="40"/>
      <c r="M413" s="40">
        <v>10</v>
      </c>
      <c r="N413" s="40"/>
      <c r="O413" s="40"/>
      <c r="P413" s="40"/>
      <c r="Q413" s="40">
        <v>9</v>
      </c>
      <c r="R413" s="40">
        <v>6</v>
      </c>
      <c r="S413" s="40"/>
      <c r="T413" s="40">
        <v>15</v>
      </c>
      <c r="U413" s="40"/>
      <c r="V413" s="40"/>
      <c r="W413" s="40"/>
      <c r="X413" s="40">
        <v>9</v>
      </c>
      <c r="Y413" s="40"/>
      <c r="Z413" s="40"/>
      <c r="AA413" s="40"/>
      <c r="AB413" s="40">
        <v>0</v>
      </c>
      <c r="AC413" s="40"/>
      <c r="AD413" s="40">
        <v>0</v>
      </c>
    </row>
    <row r="414" spans="1:30" ht="20.100000000000001" customHeight="1" x14ac:dyDescent="0.2">
      <c r="D414" s="38" t="s">
        <v>247</v>
      </c>
      <c r="F414" s="39">
        <v>25</v>
      </c>
      <c r="G414" s="40"/>
      <c r="H414" s="40"/>
      <c r="I414" s="40"/>
      <c r="J414" s="39">
        <v>32</v>
      </c>
      <c r="K414" s="39">
        <v>7</v>
      </c>
      <c r="L414" s="40"/>
      <c r="M414" s="39">
        <v>39</v>
      </c>
      <c r="N414" s="40"/>
      <c r="O414" s="40"/>
      <c r="P414" s="40"/>
      <c r="Q414" s="39">
        <v>30</v>
      </c>
      <c r="R414" s="39">
        <v>19</v>
      </c>
      <c r="S414" s="40"/>
      <c r="T414" s="39">
        <v>49</v>
      </c>
      <c r="U414" s="40"/>
      <c r="V414" s="40"/>
      <c r="W414" s="40"/>
      <c r="X414" s="39">
        <v>15</v>
      </c>
      <c r="Y414" s="40"/>
      <c r="Z414" s="40"/>
      <c r="AA414" s="40"/>
      <c r="AB414" s="39">
        <v>0</v>
      </c>
      <c r="AC414" s="40"/>
      <c r="AD414" s="39">
        <v>0</v>
      </c>
    </row>
    <row r="415" spans="1:30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2</v>
      </c>
      <c r="K415" s="40">
        <v>0</v>
      </c>
      <c r="L415" s="40"/>
      <c r="M415" s="40">
        <v>2</v>
      </c>
      <c r="N415" s="40"/>
      <c r="O415" s="40"/>
      <c r="P415" s="40"/>
      <c r="Q415" s="40">
        <v>2</v>
      </c>
      <c r="R415" s="40">
        <v>0</v>
      </c>
      <c r="S415" s="40"/>
      <c r="T415" s="40">
        <v>2</v>
      </c>
      <c r="U415" s="40"/>
      <c r="V415" s="40"/>
      <c r="W415" s="40"/>
      <c r="X415" s="40">
        <v>0</v>
      </c>
      <c r="Y415" s="40"/>
      <c r="Z415" s="40"/>
      <c r="AA415" s="40"/>
      <c r="AB415" s="40">
        <v>0</v>
      </c>
      <c r="AC415" s="40"/>
      <c r="AD415" s="40">
        <v>0</v>
      </c>
    </row>
    <row r="416" spans="1:30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</row>
    <row r="417" spans="1:30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113</v>
      </c>
      <c r="G417" s="45"/>
      <c r="H417" s="45"/>
      <c r="I417" s="45"/>
      <c r="J417" s="44">
        <v>68</v>
      </c>
      <c r="K417" s="44">
        <v>18</v>
      </c>
      <c r="L417" s="45"/>
      <c r="M417" s="44">
        <v>86</v>
      </c>
      <c r="N417" s="45"/>
      <c r="O417" s="45"/>
      <c r="P417" s="45"/>
      <c r="Q417" s="44">
        <v>76</v>
      </c>
      <c r="R417" s="44">
        <v>60</v>
      </c>
      <c r="S417" s="45"/>
      <c r="T417" s="44">
        <v>136</v>
      </c>
      <c r="U417" s="45"/>
      <c r="V417" s="45"/>
      <c r="W417" s="45"/>
      <c r="X417" s="44">
        <v>63</v>
      </c>
      <c r="Y417" s="45"/>
      <c r="Z417" s="45"/>
      <c r="AA417" s="45"/>
      <c r="AB417" s="44">
        <v>0</v>
      </c>
      <c r="AC417" s="45"/>
      <c r="AD417" s="44">
        <v>0</v>
      </c>
    </row>
    <row r="418" spans="1:30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</row>
    <row r="419" spans="1:30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113</v>
      </c>
      <c r="G419" s="45"/>
      <c r="H419" s="45"/>
      <c r="I419" s="45"/>
      <c r="J419" s="50">
        <v>68</v>
      </c>
      <c r="K419" s="50">
        <v>18</v>
      </c>
      <c r="L419" s="45"/>
      <c r="M419" s="50">
        <v>86</v>
      </c>
      <c r="N419" s="45"/>
      <c r="O419" s="45"/>
      <c r="P419" s="45"/>
      <c r="Q419" s="50">
        <v>76</v>
      </c>
      <c r="R419" s="50">
        <v>60</v>
      </c>
      <c r="S419" s="45"/>
      <c r="T419" s="50">
        <v>136</v>
      </c>
      <c r="U419" s="45"/>
      <c r="V419" s="45"/>
      <c r="W419" s="45"/>
      <c r="X419" s="50">
        <v>63</v>
      </c>
      <c r="Y419" s="45"/>
      <c r="Z419" s="45"/>
      <c r="AA419" s="45"/>
      <c r="AB419" s="50">
        <v>0</v>
      </c>
      <c r="AC419" s="45"/>
      <c r="AD419" s="50">
        <v>0</v>
      </c>
    </row>
    <row r="420" spans="1:30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</row>
    <row r="421" spans="1:30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</row>
    <row r="422" spans="1:30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</row>
    <row r="423" spans="1:30" ht="20.100000000000001" customHeight="1" x14ac:dyDescent="0.2">
      <c r="D423" s="2" t="s">
        <v>95</v>
      </c>
      <c r="F423" s="35">
        <v>82</v>
      </c>
      <c r="G423" s="35"/>
      <c r="H423" s="35"/>
      <c r="I423" s="35"/>
      <c r="J423" s="35">
        <v>9</v>
      </c>
      <c r="K423" s="35">
        <v>9</v>
      </c>
      <c r="L423" s="35"/>
      <c r="M423" s="35">
        <v>18</v>
      </c>
      <c r="N423" s="35"/>
      <c r="O423" s="35"/>
      <c r="P423" s="35"/>
      <c r="Q423" s="35">
        <v>21</v>
      </c>
      <c r="R423" s="35">
        <v>48</v>
      </c>
      <c r="S423" s="35"/>
      <c r="T423" s="35">
        <v>69</v>
      </c>
      <c r="U423" s="35"/>
      <c r="V423" s="35"/>
      <c r="W423" s="35"/>
      <c r="X423" s="35">
        <v>31</v>
      </c>
      <c r="Y423" s="35"/>
      <c r="Z423" s="35"/>
      <c r="AA423" s="35"/>
      <c r="AB423" s="35">
        <v>0</v>
      </c>
      <c r="AC423" s="35"/>
      <c r="AD423" s="35">
        <v>0</v>
      </c>
    </row>
    <row r="424" spans="1:30" ht="19.5" customHeight="1" x14ac:dyDescent="0.2">
      <c r="D424" s="38" t="s">
        <v>96</v>
      </c>
      <c r="F424" s="39">
        <v>61</v>
      </c>
      <c r="G424" s="40"/>
      <c r="H424" s="40"/>
      <c r="I424" s="40"/>
      <c r="J424" s="39">
        <v>17</v>
      </c>
      <c r="K424" s="39">
        <v>5</v>
      </c>
      <c r="L424" s="40"/>
      <c r="M424" s="39">
        <v>22</v>
      </c>
      <c r="N424" s="40"/>
      <c r="O424" s="40"/>
      <c r="P424" s="40"/>
      <c r="Q424" s="39">
        <v>15</v>
      </c>
      <c r="R424" s="39">
        <v>36</v>
      </c>
      <c r="S424" s="40"/>
      <c r="T424" s="39">
        <v>51</v>
      </c>
      <c r="U424" s="40"/>
      <c r="V424" s="40"/>
      <c r="W424" s="40"/>
      <c r="X424" s="39">
        <v>32</v>
      </c>
      <c r="Y424" s="40"/>
      <c r="Z424" s="40"/>
      <c r="AA424" s="40"/>
      <c r="AB424" s="39">
        <v>0</v>
      </c>
      <c r="AC424" s="40"/>
      <c r="AD424" s="39">
        <v>0</v>
      </c>
    </row>
    <row r="425" spans="1:30" ht="20.100000000000001" customHeight="1" x14ac:dyDescent="0.2">
      <c r="D425" s="2" t="s">
        <v>112</v>
      </c>
      <c r="F425" s="35">
        <v>34</v>
      </c>
      <c r="G425" s="35"/>
      <c r="H425" s="35"/>
      <c r="I425" s="35"/>
      <c r="J425" s="35">
        <v>17</v>
      </c>
      <c r="K425" s="35">
        <v>3</v>
      </c>
      <c r="L425" s="35"/>
      <c r="M425" s="35">
        <v>20</v>
      </c>
      <c r="N425" s="35"/>
      <c r="O425" s="35"/>
      <c r="P425" s="35"/>
      <c r="Q425" s="35">
        <v>13</v>
      </c>
      <c r="R425" s="35">
        <v>25</v>
      </c>
      <c r="S425" s="35"/>
      <c r="T425" s="35">
        <v>38</v>
      </c>
      <c r="U425" s="35"/>
      <c r="V425" s="35"/>
      <c r="W425" s="35"/>
      <c r="X425" s="35">
        <v>16</v>
      </c>
      <c r="Y425" s="35"/>
      <c r="Z425" s="35"/>
      <c r="AA425" s="35"/>
      <c r="AB425" s="35">
        <v>0</v>
      </c>
      <c r="AC425" s="35"/>
      <c r="AD425" s="35">
        <v>0</v>
      </c>
    </row>
    <row r="426" spans="1:30" ht="19.5" customHeight="1" x14ac:dyDescent="0.2">
      <c r="D426" s="38" t="s">
        <v>98</v>
      </c>
      <c r="F426" s="39">
        <v>90</v>
      </c>
      <c r="G426" s="40"/>
      <c r="H426" s="40"/>
      <c r="I426" s="40"/>
      <c r="J426" s="39">
        <v>12</v>
      </c>
      <c r="K426" s="39">
        <v>5</v>
      </c>
      <c r="L426" s="40"/>
      <c r="M426" s="39">
        <v>17</v>
      </c>
      <c r="N426" s="40"/>
      <c r="O426" s="40"/>
      <c r="P426" s="40"/>
      <c r="Q426" s="39">
        <v>24</v>
      </c>
      <c r="R426" s="39">
        <v>35</v>
      </c>
      <c r="S426" s="40"/>
      <c r="T426" s="39">
        <v>59</v>
      </c>
      <c r="U426" s="40"/>
      <c r="V426" s="40"/>
      <c r="W426" s="40"/>
      <c r="X426" s="39">
        <v>48</v>
      </c>
      <c r="Y426" s="40"/>
      <c r="Z426" s="40"/>
      <c r="AA426" s="40"/>
      <c r="AB426" s="39">
        <v>0</v>
      </c>
      <c r="AC426" s="40"/>
      <c r="AD426" s="39">
        <v>0</v>
      </c>
    </row>
    <row r="427" spans="1:30" ht="20.100000000000001" customHeight="1" x14ac:dyDescent="0.2">
      <c r="D427" s="2" t="s">
        <v>113</v>
      </c>
      <c r="F427" s="35">
        <v>70</v>
      </c>
      <c r="G427" s="35"/>
      <c r="H427" s="35"/>
      <c r="I427" s="35"/>
      <c r="J427" s="35">
        <v>16</v>
      </c>
      <c r="K427" s="35">
        <v>11</v>
      </c>
      <c r="L427" s="35"/>
      <c r="M427" s="35">
        <v>27</v>
      </c>
      <c r="N427" s="35"/>
      <c r="O427" s="35"/>
      <c r="P427" s="35"/>
      <c r="Q427" s="35">
        <v>37</v>
      </c>
      <c r="R427" s="35">
        <v>46</v>
      </c>
      <c r="S427" s="35"/>
      <c r="T427" s="35">
        <v>83</v>
      </c>
      <c r="U427" s="35"/>
      <c r="V427" s="35"/>
      <c r="W427" s="35"/>
      <c r="X427" s="35">
        <v>14</v>
      </c>
      <c r="Y427" s="35"/>
      <c r="Z427" s="35"/>
      <c r="AA427" s="35"/>
      <c r="AB427" s="35">
        <v>0</v>
      </c>
      <c r="AC427" s="35"/>
      <c r="AD427" s="35">
        <v>0</v>
      </c>
    </row>
    <row r="428" spans="1:30" ht="19.5" customHeight="1" x14ac:dyDescent="0.2">
      <c r="D428" s="38" t="s">
        <v>114</v>
      </c>
      <c r="F428" s="39">
        <v>103</v>
      </c>
      <c r="G428" s="40"/>
      <c r="H428" s="40"/>
      <c r="I428" s="40"/>
      <c r="J428" s="39">
        <v>10</v>
      </c>
      <c r="K428" s="39">
        <v>8</v>
      </c>
      <c r="L428" s="40"/>
      <c r="M428" s="39">
        <v>18</v>
      </c>
      <c r="N428" s="40"/>
      <c r="O428" s="40"/>
      <c r="P428" s="40"/>
      <c r="Q428" s="39">
        <v>24</v>
      </c>
      <c r="R428" s="39">
        <v>32</v>
      </c>
      <c r="S428" s="40"/>
      <c r="T428" s="39">
        <v>56</v>
      </c>
      <c r="U428" s="40"/>
      <c r="V428" s="40"/>
      <c r="W428" s="40"/>
      <c r="X428" s="39">
        <v>65</v>
      </c>
      <c r="Y428" s="40"/>
      <c r="Z428" s="40"/>
      <c r="AA428" s="40"/>
      <c r="AB428" s="39">
        <v>0</v>
      </c>
      <c r="AC428" s="40"/>
      <c r="AD428" s="39">
        <v>0</v>
      </c>
    </row>
    <row r="429" spans="1:30" ht="20.100000000000001" customHeight="1" x14ac:dyDescent="0.2">
      <c r="D429" s="2" t="s">
        <v>115</v>
      </c>
      <c r="F429" s="35">
        <v>58</v>
      </c>
      <c r="G429" s="35"/>
      <c r="H429" s="35"/>
      <c r="I429" s="35"/>
      <c r="J429" s="35">
        <v>24</v>
      </c>
      <c r="K429" s="35">
        <v>8</v>
      </c>
      <c r="L429" s="35"/>
      <c r="M429" s="35">
        <v>32</v>
      </c>
      <c r="N429" s="35"/>
      <c r="O429" s="35"/>
      <c r="P429" s="35"/>
      <c r="Q429" s="35">
        <v>17</v>
      </c>
      <c r="R429" s="35">
        <v>40</v>
      </c>
      <c r="S429" s="35"/>
      <c r="T429" s="35">
        <v>57</v>
      </c>
      <c r="U429" s="35"/>
      <c r="V429" s="35"/>
      <c r="W429" s="35"/>
      <c r="X429" s="35">
        <v>33</v>
      </c>
      <c r="Y429" s="35"/>
      <c r="Z429" s="35"/>
      <c r="AA429" s="35"/>
      <c r="AB429" s="35">
        <v>0</v>
      </c>
      <c r="AC429" s="35"/>
      <c r="AD429" s="35">
        <v>0</v>
      </c>
    </row>
    <row r="430" spans="1:30" ht="19.5" customHeight="1" x14ac:dyDescent="0.2">
      <c r="D430" s="38" t="s">
        <v>102</v>
      </c>
      <c r="F430" s="39">
        <v>124</v>
      </c>
      <c r="G430" s="40"/>
      <c r="H430" s="40"/>
      <c r="I430" s="40"/>
      <c r="J430" s="39">
        <v>12</v>
      </c>
      <c r="K430" s="39">
        <v>12</v>
      </c>
      <c r="L430" s="40"/>
      <c r="M430" s="39">
        <v>24</v>
      </c>
      <c r="N430" s="40"/>
      <c r="O430" s="40"/>
      <c r="P430" s="40"/>
      <c r="Q430" s="39">
        <v>25</v>
      </c>
      <c r="R430" s="39">
        <v>70</v>
      </c>
      <c r="S430" s="40"/>
      <c r="T430" s="39">
        <v>95</v>
      </c>
      <c r="U430" s="40"/>
      <c r="V430" s="40"/>
      <c r="W430" s="40"/>
      <c r="X430" s="39">
        <v>53</v>
      </c>
      <c r="Y430" s="40"/>
      <c r="Z430" s="40"/>
      <c r="AA430" s="40"/>
      <c r="AB430" s="39">
        <v>0</v>
      </c>
      <c r="AC430" s="40"/>
      <c r="AD430" s="39">
        <v>0</v>
      </c>
    </row>
    <row r="431" spans="1:30" ht="20.100000000000001" customHeight="1" x14ac:dyDescent="0.2">
      <c r="D431" s="2" t="s">
        <v>103</v>
      </c>
      <c r="F431" s="35">
        <v>82</v>
      </c>
      <c r="G431" s="35"/>
      <c r="H431" s="35"/>
      <c r="I431" s="35"/>
      <c r="J431" s="35">
        <v>21</v>
      </c>
      <c r="K431" s="35">
        <v>6</v>
      </c>
      <c r="L431" s="35"/>
      <c r="M431" s="35">
        <v>27</v>
      </c>
      <c r="N431" s="35"/>
      <c r="O431" s="35"/>
      <c r="P431" s="35"/>
      <c r="Q431" s="35">
        <v>19</v>
      </c>
      <c r="R431" s="35">
        <v>47</v>
      </c>
      <c r="S431" s="35"/>
      <c r="T431" s="35">
        <v>66</v>
      </c>
      <c r="U431" s="35"/>
      <c r="V431" s="35"/>
      <c r="W431" s="35"/>
      <c r="X431" s="35">
        <v>43</v>
      </c>
      <c r="Y431" s="35"/>
      <c r="Z431" s="35"/>
      <c r="AA431" s="35"/>
      <c r="AB431" s="35">
        <v>0</v>
      </c>
      <c r="AC431" s="35"/>
      <c r="AD431" s="35">
        <v>0</v>
      </c>
    </row>
    <row r="432" spans="1:30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</row>
    <row r="433" spans="1:30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704</v>
      </c>
      <c r="G433" s="45"/>
      <c r="H433" s="45"/>
      <c r="I433" s="45"/>
      <c r="J433" s="44">
        <v>138</v>
      </c>
      <c r="K433" s="44">
        <v>67</v>
      </c>
      <c r="L433" s="45"/>
      <c r="M433" s="44">
        <v>205</v>
      </c>
      <c r="N433" s="45"/>
      <c r="O433" s="45"/>
      <c r="P433" s="45"/>
      <c r="Q433" s="44">
        <v>195</v>
      </c>
      <c r="R433" s="44">
        <v>379</v>
      </c>
      <c r="S433" s="45"/>
      <c r="T433" s="44">
        <v>574</v>
      </c>
      <c r="U433" s="45"/>
      <c r="V433" s="45"/>
      <c r="W433" s="45"/>
      <c r="X433" s="44">
        <v>335</v>
      </c>
      <c r="Y433" s="45"/>
      <c r="Z433" s="45"/>
      <c r="AA433" s="45"/>
      <c r="AB433" s="44">
        <v>0</v>
      </c>
      <c r="AC433" s="45"/>
      <c r="AD433" s="44">
        <v>0</v>
      </c>
    </row>
    <row r="434" spans="1:30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</row>
    <row r="435" spans="1:30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704</v>
      </c>
      <c r="G435" s="45"/>
      <c r="H435" s="45"/>
      <c r="I435" s="45"/>
      <c r="J435" s="50">
        <v>138</v>
      </c>
      <c r="K435" s="50">
        <v>67</v>
      </c>
      <c r="L435" s="45"/>
      <c r="M435" s="50">
        <v>205</v>
      </c>
      <c r="N435" s="45"/>
      <c r="O435" s="45"/>
      <c r="P435" s="45"/>
      <c r="Q435" s="50">
        <v>195</v>
      </c>
      <c r="R435" s="50">
        <v>379</v>
      </c>
      <c r="S435" s="45"/>
      <c r="T435" s="50">
        <v>574</v>
      </c>
      <c r="U435" s="45"/>
      <c r="V435" s="45"/>
      <c r="W435" s="45"/>
      <c r="X435" s="50">
        <v>335</v>
      </c>
      <c r="Y435" s="45"/>
      <c r="Z435" s="45"/>
      <c r="AA435" s="45"/>
      <c r="AB435" s="50">
        <v>0</v>
      </c>
      <c r="AC435" s="45"/>
      <c r="AD435" s="50">
        <v>0</v>
      </c>
    </row>
    <row r="436" spans="1:30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</row>
    <row r="437" spans="1:30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</row>
    <row r="438" spans="1:30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</row>
    <row r="439" spans="1:30" ht="20.100000000000001" customHeight="1" x14ac:dyDescent="0.2">
      <c r="D439" s="2" t="s">
        <v>95</v>
      </c>
      <c r="F439" s="35">
        <v>17</v>
      </c>
      <c r="G439" s="35"/>
      <c r="H439" s="35"/>
      <c r="I439" s="35"/>
      <c r="J439" s="35">
        <v>10</v>
      </c>
      <c r="K439" s="35">
        <v>3</v>
      </c>
      <c r="L439" s="35"/>
      <c r="M439" s="35">
        <v>13</v>
      </c>
      <c r="N439" s="35"/>
      <c r="O439" s="35"/>
      <c r="P439" s="35"/>
      <c r="Q439" s="35">
        <v>10</v>
      </c>
      <c r="R439" s="35">
        <v>10</v>
      </c>
      <c r="S439" s="35"/>
      <c r="T439" s="35">
        <v>20</v>
      </c>
      <c r="U439" s="35"/>
      <c r="V439" s="35"/>
      <c r="W439" s="35"/>
      <c r="X439" s="35">
        <v>10</v>
      </c>
      <c r="Y439" s="35"/>
      <c r="Z439" s="35"/>
      <c r="AA439" s="35"/>
      <c r="AB439" s="35">
        <v>0</v>
      </c>
      <c r="AC439" s="35"/>
      <c r="AD439" s="35">
        <v>0</v>
      </c>
    </row>
    <row r="440" spans="1:30" ht="19.5" customHeight="1" x14ac:dyDescent="0.2">
      <c r="D440" s="38" t="s">
        <v>96</v>
      </c>
      <c r="F440" s="39">
        <v>9</v>
      </c>
      <c r="G440" s="40"/>
      <c r="H440" s="40"/>
      <c r="I440" s="40"/>
      <c r="J440" s="39">
        <v>12</v>
      </c>
      <c r="K440" s="39">
        <v>4</v>
      </c>
      <c r="L440" s="40"/>
      <c r="M440" s="39">
        <v>16</v>
      </c>
      <c r="N440" s="40"/>
      <c r="O440" s="40"/>
      <c r="P440" s="40"/>
      <c r="Q440" s="39">
        <v>7</v>
      </c>
      <c r="R440" s="39">
        <v>4</v>
      </c>
      <c r="S440" s="40"/>
      <c r="T440" s="39">
        <v>11</v>
      </c>
      <c r="U440" s="40"/>
      <c r="V440" s="40"/>
      <c r="W440" s="40"/>
      <c r="X440" s="39">
        <v>14</v>
      </c>
      <c r="Y440" s="40"/>
      <c r="Z440" s="40"/>
      <c r="AA440" s="40"/>
      <c r="AB440" s="39">
        <v>0</v>
      </c>
      <c r="AC440" s="40"/>
      <c r="AD440" s="39">
        <v>0</v>
      </c>
    </row>
    <row r="441" spans="1:30" ht="20.100000000000001" customHeight="1" x14ac:dyDescent="0.2">
      <c r="D441" s="2" t="s">
        <v>112</v>
      </c>
      <c r="F441" s="35">
        <v>17</v>
      </c>
      <c r="G441" s="35"/>
      <c r="H441" s="35"/>
      <c r="I441" s="35"/>
      <c r="J441" s="35">
        <v>6</v>
      </c>
      <c r="K441" s="35">
        <v>4</v>
      </c>
      <c r="L441" s="35"/>
      <c r="M441" s="35">
        <v>10</v>
      </c>
      <c r="N441" s="35"/>
      <c r="O441" s="35"/>
      <c r="P441" s="35"/>
      <c r="Q441" s="35">
        <v>8</v>
      </c>
      <c r="R441" s="35">
        <v>8</v>
      </c>
      <c r="S441" s="35"/>
      <c r="T441" s="35">
        <v>16</v>
      </c>
      <c r="U441" s="35"/>
      <c r="V441" s="35"/>
      <c r="W441" s="35"/>
      <c r="X441" s="35">
        <v>11</v>
      </c>
      <c r="Y441" s="35"/>
      <c r="Z441" s="35"/>
      <c r="AA441" s="35"/>
      <c r="AB441" s="35">
        <v>0</v>
      </c>
      <c r="AC441" s="35"/>
      <c r="AD441" s="35">
        <v>0</v>
      </c>
    </row>
    <row r="442" spans="1:30" ht="19.5" customHeight="1" x14ac:dyDescent="0.2">
      <c r="D442" s="38" t="s">
        <v>98</v>
      </c>
      <c r="F442" s="39">
        <v>27</v>
      </c>
      <c r="G442" s="40"/>
      <c r="H442" s="40"/>
      <c r="I442" s="40"/>
      <c r="J442" s="39">
        <v>6</v>
      </c>
      <c r="K442" s="39">
        <v>9</v>
      </c>
      <c r="L442" s="40"/>
      <c r="M442" s="39">
        <v>15</v>
      </c>
      <c r="N442" s="40"/>
      <c r="O442" s="40"/>
      <c r="P442" s="40"/>
      <c r="Q442" s="39">
        <v>4</v>
      </c>
      <c r="R442" s="39">
        <v>24</v>
      </c>
      <c r="S442" s="40"/>
      <c r="T442" s="39">
        <v>28</v>
      </c>
      <c r="U442" s="40"/>
      <c r="V442" s="40"/>
      <c r="W442" s="40"/>
      <c r="X442" s="39">
        <v>14</v>
      </c>
      <c r="Y442" s="40"/>
      <c r="Z442" s="40"/>
      <c r="AA442" s="40"/>
      <c r="AB442" s="39">
        <v>0</v>
      </c>
      <c r="AC442" s="40"/>
      <c r="AD442" s="39">
        <v>0</v>
      </c>
    </row>
    <row r="443" spans="1:30" ht="20.100000000000001" customHeight="1" x14ac:dyDescent="0.2">
      <c r="D443" s="2" t="s">
        <v>113</v>
      </c>
      <c r="F443" s="35">
        <v>19</v>
      </c>
      <c r="G443" s="35"/>
      <c r="H443" s="35"/>
      <c r="I443" s="35"/>
      <c r="J443" s="35">
        <v>6</v>
      </c>
      <c r="K443" s="35">
        <v>5</v>
      </c>
      <c r="L443" s="35"/>
      <c r="M443" s="35">
        <v>11</v>
      </c>
      <c r="N443" s="35"/>
      <c r="O443" s="35"/>
      <c r="P443" s="35"/>
      <c r="Q443" s="35">
        <v>4</v>
      </c>
      <c r="R443" s="35">
        <v>17</v>
      </c>
      <c r="S443" s="35"/>
      <c r="T443" s="35">
        <v>21</v>
      </c>
      <c r="U443" s="35"/>
      <c r="V443" s="35"/>
      <c r="W443" s="35"/>
      <c r="X443" s="35">
        <v>9</v>
      </c>
      <c r="Y443" s="35"/>
      <c r="Z443" s="35"/>
      <c r="AA443" s="35"/>
      <c r="AB443" s="35">
        <v>0</v>
      </c>
      <c r="AC443" s="35"/>
      <c r="AD443" s="35">
        <v>0</v>
      </c>
    </row>
    <row r="444" spans="1:30" ht="19.5" customHeight="1" x14ac:dyDescent="0.2">
      <c r="D444" s="38" t="s">
        <v>114</v>
      </c>
      <c r="F444" s="39">
        <v>13</v>
      </c>
      <c r="G444" s="40"/>
      <c r="H444" s="40"/>
      <c r="I444" s="40"/>
      <c r="J444" s="39">
        <v>1</v>
      </c>
      <c r="K444" s="39">
        <v>3</v>
      </c>
      <c r="L444" s="40"/>
      <c r="M444" s="39">
        <v>4</v>
      </c>
      <c r="N444" s="40"/>
      <c r="O444" s="40"/>
      <c r="P444" s="40"/>
      <c r="Q444" s="39">
        <v>3</v>
      </c>
      <c r="R444" s="39">
        <v>7</v>
      </c>
      <c r="S444" s="40"/>
      <c r="T444" s="39">
        <v>10</v>
      </c>
      <c r="U444" s="40"/>
      <c r="V444" s="40"/>
      <c r="W444" s="40"/>
      <c r="X444" s="39">
        <v>7</v>
      </c>
      <c r="Y444" s="40"/>
      <c r="Z444" s="40"/>
      <c r="AA444" s="40"/>
      <c r="AB444" s="39">
        <v>0</v>
      </c>
      <c r="AC444" s="40"/>
      <c r="AD444" s="39">
        <v>0</v>
      </c>
    </row>
    <row r="445" spans="1:30" ht="20.100000000000001" customHeight="1" x14ac:dyDescent="0.2">
      <c r="D445" s="2" t="s">
        <v>115</v>
      </c>
      <c r="F445" s="35">
        <v>19</v>
      </c>
      <c r="G445" s="35"/>
      <c r="H445" s="35"/>
      <c r="I445" s="35"/>
      <c r="J445" s="35">
        <v>4</v>
      </c>
      <c r="K445" s="35">
        <v>7</v>
      </c>
      <c r="L445" s="35"/>
      <c r="M445" s="35">
        <v>11</v>
      </c>
      <c r="N445" s="35"/>
      <c r="O445" s="35"/>
      <c r="P445" s="35"/>
      <c r="Q445" s="35">
        <v>7</v>
      </c>
      <c r="R445" s="35">
        <v>16</v>
      </c>
      <c r="S445" s="35"/>
      <c r="T445" s="35">
        <v>23</v>
      </c>
      <c r="U445" s="35"/>
      <c r="V445" s="35"/>
      <c r="W445" s="35"/>
      <c r="X445" s="35">
        <v>7</v>
      </c>
      <c r="Y445" s="35"/>
      <c r="Z445" s="35"/>
      <c r="AA445" s="35"/>
      <c r="AB445" s="35">
        <v>0</v>
      </c>
      <c r="AC445" s="35"/>
      <c r="AD445" s="35">
        <v>0</v>
      </c>
    </row>
    <row r="446" spans="1:30" ht="19.5" customHeight="1" x14ac:dyDescent="0.2">
      <c r="D446" s="38" t="s">
        <v>102</v>
      </c>
      <c r="F446" s="39">
        <v>21</v>
      </c>
      <c r="G446" s="40"/>
      <c r="H446" s="40"/>
      <c r="I446" s="40"/>
      <c r="J446" s="39">
        <v>7</v>
      </c>
      <c r="K446" s="39">
        <v>4</v>
      </c>
      <c r="L446" s="40"/>
      <c r="M446" s="39">
        <v>11</v>
      </c>
      <c r="N446" s="40"/>
      <c r="O446" s="40"/>
      <c r="P446" s="40"/>
      <c r="Q446" s="39">
        <v>6</v>
      </c>
      <c r="R446" s="39">
        <v>17</v>
      </c>
      <c r="S446" s="40"/>
      <c r="T446" s="39">
        <v>23</v>
      </c>
      <c r="U446" s="40"/>
      <c r="V446" s="40"/>
      <c r="W446" s="40"/>
      <c r="X446" s="39">
        <v>9</v>
      </c>
      <c r="Y446" s="40"/>
      <c r="Z446" s="40"/>
      <c r="AA446" s="40"/>
      <c r="AB446" s="39">
        <v>0</v>
      </c>
      <c r="AC446" s="40"/>
      <c r="AD446" s="39">
        <v>0</v>
      </c>
    </row>
    <row r="447" spans="1:30" ht="20.100000000000001" customHeight="1" x14ac:dyDescent="0.2">
      <c r="D447" s="2" t="s">
        <v>103</v>
      </c>
      <c r="F447" s="35">
        <v>26</v>
      </c>
      <c r="G447" s="35"/>
      <c r="H447" s="35"/>
      <c r="I447" s="35"/>
      <c r="J447" s="35">
        <v>11</v>
      </c>
      <c r="K447" s="35">
        <v>2</v>
      </c>
      <c r="L447" s="35"/>
      <c r="M447" s="35">
        <v>13</v>
      </c>
      <c r="N447" s="35"/>
      <c r="O447" s="35"/>
      <c r="P447" s="35"/>
      <c r="Q447" s="35">
        <v>7</v>
      </c>
      <c r="R447" s="35">
        <v>15</v>
      </c>
      <c r="S447" s="35"/>
      <c r="T447" s="35">
        <v>22</v>
      </c>
      <c r="U447" s="35"/>
      <c r="V447" s="35"/>
      <c r="W447" s="35"/>
      <c r="X447" s="35">
        <v>17</v>
      </c>
      <c r="Y447" s="35"/>
      <c r="Z447" s="35"/>
      <c r="AA447" s="35"/>
      <c r="AB447" s="35">
        <v>0</v>
      </c>
      <c r="AC447" s="35"/>
      <c r="AD447" s="35">
        <v>0</v>
      </c>
    </row>
    <row r="448" spans="1:30" ht="19.5" customHeight="1" x14ac:dyDescent="0.2">
      <c r="D448" s="38" t="s">
        <v>116</v>
      </c>
      <c r="F448" s="39">
        <v>21</v>
      </c>
      <c r="G448" s="40"/>
      <c r="H448" s="40"/>
      <c r="I448" s="40"/>
      <c r="J448" s="39">
        <v>5</v>
      </c>
      <c r="K448" s="39">
        <v>3</v>
      </c>
      <c r="L448" s="40"/>
      <c r="M448" s="39">
        <v>8</v>
      </c>
      <c r="N448" s="40"/>
      <c r="O448" s="40"/>
      <c r="P448" s="40"/>
      <c r="Q448" s="39">
        <v>6</v>
      </c>
      <c r="R448" s="39">
        <v>9</v>
      </c>
      <c r="S448" s="40"/>
      <c r="T448" s="39">
        <v>15</v>
      </c>
      <c r="U448" s="40"/>
      <c r="V448" s="40"/>
      <c r="W448" s="40"/>
      <c r="X448" s="39">
        <v>14</v>
      </c>
      <c r="Y448" s="40"/>
      <c r="Z448" s="40"/>
      <c r="AA448" s="40"/>
      <c r="AB448" s="39">
        <v>0</v>
      </c>
      <c r="AC448" s="40"/>
      <c r="AD448" s="39">
        <v>0</v>
      </c>
    </row>
    <row r="449" spans="1:30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</row>
    <row r="450" spans="1:30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189</v>
      </c>
      <c r="G450" s="45"/>
      <c r="H450" s="45"/>
      <c r="I450" s="45"/>
      <c r="J450" s="44">
        <v>68</v>
      </c>
      <c r="K450" s="44">
        <v>44</v>
      </c>
      <c r="L450" s="45"/>
      <c r="M450" s="44">
        <v>112</v>
      </c>
      <c r="N450" s="45"/>
      <c r="O450" s="45"/>
      <c r="P450" s="45"/>
      <c r="Q450" s="44">
        <v>62</v>
      </c>
      <c r="R450" s="44">
        <v>127</v>
      </c>
      <c r="S450" s="45"/>
      <c r="T450" s="44">
        <v>189</v>
      </c>
      <c r="U450" s="45"/>
      <c r="V450" s="45"/>
      <c r="W450" s="45"/>
      <c r="X450" s="44">
        <v>112</v>
      </c>
      <c r="Y450" s="45"/>
      <c r="Z450" s="45"/>
      <c r="AA450" s="45"/>
      <c r="AB450" s="44">
        <v>0</v>
      </c>
      <c r="AC450" s="45"/>
      <c r="AD450" s="44">
        <v>0</v>
      </c>
    </row>
    <row r="451" spans="1:30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</row>
    <row r="452" spans="1:30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</row>
    <row r="453" spans="1:30" ht="20.100000000000001" customHeight="1" x14ac:dyDescent="0.2">
      <c r="D453" s="2" t="s">
        <v>254</v>
      </c>
      <c r="F453" s="35">
        <v>4</v>
      </c>
      <c r="G453" s="35"/>
      <c r="H453" s="35"/>
      <c r="I453" s="35"/>
      <c r="J453" s="35">
        <v>0</v>
      </c>
      <c r="K453" s="35">
        <v>0</v>
      </c>
      <c r="L453" s="35"/>
      <c r="M453" s="35">
        <v>0</v>
      </c>
      <c r="N453" s="35"/>
      <c r="O453" s="35"/>
      <c r="P453" s="35"/>
      <c r="Q453" s="35">
        <v>0</v>
      </c>
      <c r="R453" s="35">
        <v>2</v>
      </c>
      <c r="S453" s="35"/>
      <c r="T453" s="35">
        <v>2</v>
      </c>
      <c r="U453" s="35"/>
      <c r="V453" s="35"/>
      <c r="W453" s="35"/>
      <c r="X453" s="35">
        <v>2</v>
      </c>
      <c r="Y453" s="35"/>
      <c r="Z453" s="35"/>
      <c r="AA453" s="35"/>
      <c r="AB453" s="35">
        <v>0</v>
      </c>
      <c r="AC453" s="35"/>
      <c r="AD453" s="35">
        <v>0</v>
      </c>
    </row>
    <row r="454" spans="1:30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</row>
    <row r="455" spans="1:30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4</v>
      </c>
      <c r="G455" s="45"/>
      <c r="H455" s="45"/>
      <c r="I455" s="45"/>
      <c r="J455" s="44">
        <v>0</v>
      </c>
      <c r="K455" s="44">
        <v>0</v>
      </c>
      <c r="L455" s="45"/>
      <c r="M455" s="44">
        <v>0</v>
      </c>
      <c r="N455" s="45"/>
      <c r="O455" s="45"/>
      <c r="P455" s="45"/>
      <c r="Q455" s="44">
        <v>0</v>
      </c>
      <c r="R455" s="44">
        <v>2</v>
      </c>
      <c r="S455" s="45"/>
      <c r="T455" s="44">
        <v>2</v>
      </c>
      <c r="U455" s="45"/>
      <c r="V455" s="45"/>
      <c r="W455" s="45"/>
      <c r="X455" s="44">
        <v>2</v>
      </c>
      <c r="Y455" s="45"/>
      <c r="Z455" s="45"/>
      <c r="AA455" s="45"/>
      <c r="AB455" s="44">
        <v>0</v>
      </c>
      <c r="AC455" s="45"/>
      <c r="AD455" s="44">
        <v>0</v>
      </c>
    </row>
    <row r="456" spans="1:30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</row>
    <row r="457" spans="1:30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193</v>
      </c>
      <c r="G457" s="45"/>
      <c r="H457" s="45"/>
      <c r="I457" s="45"/>
      <c r="J457" s="50">
        <v>68</v>
      </c>
      <c r="K457" s="50">
        <v>44</v>
      </c>
      <c r="L457" s="45"/>
      <c r="M457" s="50">
        <v>112</v>
      </c>
      <c r="N457" s="45"/>
      <c r="O457" s="45"/>
      <c r="P457" s="45"/>
      <c r="Q457" s="50">
        <v>62</v>
      </c>
      <c r="R457" s="50">
        <v>129</v>
      </c>
      <c r="S457" s="45"/>
      <c r="T457" s="50">
        <v>191</v>
      </c>
      <c r="U457" s="45"/>
      <c r="V457" s="45"/>
      <c r="W457" s="45"/>
      <c r="X457" s="50">
        <v>114</v>
      </c>
      <c r="Y457" s="45"/>
      <c r="Z457" s="45"/>
      <c r="AA457" s="45"/>
      <c r="AB457" s="50">
        <v>0</v>
      </c>
      <c r="AC457" s="45"/>
      <c r="AD457" s="50">
        <v>0</v>
      </c>
    </row>
    <row r="458" spans="1:30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</row>
    <row r="459" spans="1:30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</row>
    <row r="460" spans="1:30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</row>
    <row r="461" spans="1:30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/>
      <c r="M461" s="35">
        <v>0</v>
      </c>
      <c r="N461" s="35"/>
      <c r="O461" s="35"/>
      <c r="P461" s="35"/>
      <c r="Q461" s="35">
        <v>0</v>
      </c>
      <c r="R461" s="35">
        <v>0</v>
      </c>
      <c r="S461" s="35"/>
      <c r="T461" s="35">
        <v>0</v>
      </c>
      <c r="U461" s="35"/>
      <c r="V461" s="35"/>
      <c r="W461" s="35"/>
      <c r="X461" s="35">
        <v>0</v>
      </c>
      <c r="Y461" s="35"/>
      <c r="Z461" s="35"/>
      <c r="AA461" s="35"/>
      <c r="AB461" s="35">
        <v>0</v>
      </c>
      <c r="AC461" s="35"/>
      <c r="AD461" s="35">
        <v>0</v>
      </c>
    </row>
    <row r="462" spans="1:30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</row>
    <row r="463" spans="1:30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5"/>
      <c r="M463" s="44">
        <v>0</v>
      </c>
      <c r="N463" s="45"/>
      <c r="O463" s="45"/>
      <c r="P463" s="45"/>
      <c r="Q463" s="44">
        <v>0</v>
      </c>
      <c r="R463" s="44">
        <v>0</v>
      </c>
      <c r="S463" s="45"/>
      <c r="T463" s="44">
        <v>0</v>
      </c>
      <c r="U463" s="45"/>
      <c r="V463" s="45"/>
      <c r="W463" s="45"/>
      <c r="X463" s="44">
        <v>0</v>
      </c>
      <c r="Y463" s="45"/>
      <c r="Z463" s="45"/>
      <c r="AA463" s="45"/>
      <c r="AB463" s="44">
        <v>0</v>
      </c>
      <c r="AC463" s="45"/>
      <c r="AD463" s="44">
        <v>0</v>
      </c>
    </row>
    <row r="464" spans="1:30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</row>
    <row r="465" spans="1:30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</row>
    <row r="466" spans="1:30" ht="20.100000000000001" customHeight="1" x14ac:dyDescent="0.2">
      <c r="D466" s="2" t="s">
        <v>95</v>
      </c>
      <c r="F466" s="35">
        <v>11</v>
      </c>
      <c r="G466" s="35"/>
      <c r="H466" s="35"/>
      <c r="I466" s="35"/>
      <c r="J466" s="35">
        <v>6</v>
      </c>
      <c r="K466" s="35">
        <v>1</v>
      </c>
      <c r="L466" s="35"/>
      <c r="M466" s="35">
        <v>7</v>
      </c>
      <c r="N466" s="35"/>
      <c r="O466" s="35"/>
      <c r="P466" s="35"/>
      <c r="Q466" s="35">
        <v>5</v>
      </c>
      <c r="R466" s="35">
        <v>3</v>
      </c>
      <c r="S466" s="35"/>
      <c r="T466" s="35">
        <v>8</v>
      </c>
      <c r="U466" s="35"/>
      <c r="V466" s="35"/>
      <c r="W466" s="35"/>
      <c r="X466" s="35">
        <v>10</v>
      </c>
      <c r="Y466" s="35"/>
      <c r="Z466" s="35"/>
      <c r="AA466" s="35"/>
      <c r="AB466" s="35">
        <v>0</v>
      </c>
      <c r="AC466" s="35"/>
      <c r="AD466" s="35">
        <v>0</v>
      </c>
    </row>
    <row r="467" spans="1:30" ht="19.5" customHeight="1" x14ac:dyDescent="0.2">
      <c r="D467" s="38" t="s">
        <v>135</v>
      </c>
      <c r="F467" s="39">
        <v>40</v>
      </c>
      <c r="G467" s="40"/>
      <c r="H467" s="40"/>
      <c r="I467" s="40"/>
      <c r="J467" s="39">
        <v>9</v>
      </c>
      <c r="K467" s="39">
        <v>0</v>
      </c>
      <c r="L467" s="40"/>
      <c r="M467" s="39">
        <v>9</v>
      </c>
      <c r="N467" s="40"/>
      <c r="O467" s="40"/>
      <c r="P467" s="40"/>
      <c r="Q467" s="39">
        <v>7</v>
      </c>
      <c r="R467" s="39">
        <v>16</v>
      </c>
      <c r="S467" s="40"/>
      <c r="T467" s="39">
        <v>23</v>
      </c>
      <c r="U467" s="40"/>
      <c r="V467" s="40"/>
      <c r="W467" s="40"/>
      <c r="X467" s="39">
        <v>26</v>
      </c>
      <c r="Y467" s="40"/>
      <c r="Z467" s="40"/>
      <c r="AA467" s="40"/>
      <c r="AB467" s="39">
        <v>0</v>
      </c>
      <c r="AC467" s="40"/>
      <c r="AD467" s="39">
        <v>0</v>
      </c>
    </row>
    <row r="468" spans="1:30" ht="20.100000000000001" customHeight="1" x14ac:dyDescent="0.2">
      <c r="D468" s="2" t="s">
        <v>112</v>
      </c>
      <c r="F468" s="35">
        <v>32</v>
      </c>
      <c r="G468" s="35"/>
      <c r="H468" s="35"/>
      <c r="I468" s="35"/>
      <c r="J468" s="35">
        <v>5</v>
      </c>
      <c r="K468" s="35">
        <v>1</v>
      </c>
      <c r="L468" s="35"/>
      <c r="M468" s="35">
        <v>6</v>
      </c>
      <c r="N468" s="35"/>
      <c r="O468" s="35"/>
      <c r="P468" s="35"/>
      <c r="Q468" s="35">
        <v>14</v>
      </c>
      <c r="R468" s="35">
        <v>8</v>
      </c>
      <c r="S468" s="35"/>
      <c r="T468" s="35">
        <v>22</v>
      </c>
      <c r="U468" s="35"/>
      <c r="V468" s="35"/>
      <c r="W468" s="35"/>
      <c r="X468" s="35">
        <v>16</v>
      </c>
      <c r="Y468" s="35"/>
      <c r="Z468" s="35"/>
      <c r="AA468" s="35"/>
      <c r="AB468" s="35">
        <v>0</v>
      </c>
      <c r="AC468" s="35"/>
      <c r="AD468" s="35">
        <v>0</v>
      </c>
    </row>
    <row r="469" spans="1:30" ht="19.5" customHeight="1" x14ac:dyDescent="0.2">
      <c r="D469" s="38" t="s">
        <v>98</v>
      </c>
      <c r="F469" s="39">
        <v>36</v>
      </c>
      <c r="G469" s="40"/>
      <c r="H469" s="40"/>
      <c r="I469" s="40"/>
      <c r="J469" s="39">
        <v>8</v>
      </c>
      <c r="K469" s="39">
        <v>2</v>
      </c>
      <c r="L469" s="40"/>
      <c r="M469" s="39">
        <v>10</v>
      </c>
      <c r="N469" s="40"/>
      <c r="O469" s="40"/>
      <c r="P469" s="40"/>
      <c r="Q469" s="39">
        <v>3</v>
      </c>
      <c r="R469" s="39">
        <v>19</v>
      </c>
      <c r="S469" s="40"/>
      <c r="T469" s="39">
        <v>22</v>
      </c>
      <c r="U469" s="40"/>
      <c r="V469" s="40"/>
      <c r="W469" s="40"/>
      <c r="X469" s="39">
        <v>24</v>
      </c>
      <c r="Y469" s="40"/>
      <c r="Z469" s="40"/>
      <c r="AA469" s="40"/>
      <c r="AB469" s="39">
        <v>0</v>
      </c>
      <c r="AC469" s="40"/>
      <c r="AD469" s="39">
        <v>0</v>
      </c>
    </row>
    <row r="470" spans="1:30" ht="20.100000000000001" customHeight="1" x14ac:dyDescent="0.2">
      <c r="D470" s="2" t="s">
        <v>113</v>
      </c>
      <c r="F470" s="35">
        <v>22</v>
      </c>
      <c r="G470" s="35"/>
      <c r="H470" s="35"/>
      <c r="I470" s="35"/>
      <c r="J470" s="35">
        <v>0</v>
      </c>
      <c r="K470" s="35">
        <v>0</v>
      </c>
      <c r="L470" s="35"/>
      <c r="M470" s="35">
        <v>0</v>
      </c>
      <c r="N470" s="35"/>
      <c r="O470" s="35"/>
      <c r="P470" s="35"/>
      <c r="Q470" s="35">
        <v>0</v>
      </c>
      <c r="R470" s="35">
        <v>12</v>
      </c>
      <c r="S470" s="35"/>
      <c r="T470" s="35">
        <v>12</v>
      </c>
      <c r="U470" s="35"/>
      <c r="V470" s="35"/>
      <c r="W470" s="35"/>
      <c r="X470" s="35">
        <v>10</v>
      </c>
      <c r="Y470" s="35"/>
      <c r="Z470" s="35"/>
      <c r="AA470" s="35"/>
      <c r="AB470" s="35">
        <v>0</v>
      </c>
      <c r="AC470" s="35"/>
      <c r="AD470" s="35">
        <v>0</v>
      </c>
    </row>
    <row r="471" spans="1:30" ht="19.5" customHeight="1" x14ac:dyDescent="0.2">
      <c r="D471" s="38" t="s">
        <v>114</v>
      </c>
      <c r="F471" s="39">
        <v>75</v>
      </c>
      <c r="G471" s="40"/>
      <c r="H471" s="40"/>
      <c r="I471" s="40"/>
      <c r="J471" s="39">
        <v>7</v>
      </c>
      <c r="K471" s="39">
        <v>6</v>
      </c>
      <c r="L471" s="40"/>
      <c r="M471" s="39">
        <v>13</v>
      </c>
      <c r="N471" s="40"/>
      <c r="O471" s="40"/>
      <c r="P471" s="40"/>
      <c r="Q471" s="39">
        <v>13</v>
      </c>
      <c r="R471" s="39">
        <v>25</v>
      </c>
      <c r="S471" s="40"/>
      <c r="T471" s="39">
        <v>38</v>
      </c>
      <c r="U471" s="40"/>
      <c r="V471" s="40"/>
      <c r="W471" s="40"/>
      <c r="X471" s="39">
        <v>50</v>
      </c>
      <c r="Y471" s="40"/>
      <c r="Z471" s="40"/>
      <c r="AA471" s="40"/>
      <c r="AB471" s="39">
        <v>0</v>
      </c>
      <c r="AC471" s="40"/>
      <c r="AD471" s="39">
        <v>0</v>
      </c>
    </row>
    <row r="472" spans="1:30" ht="20.100000000000001" customHeight="1" x14ac:dyDescent="0.2">
      <c r="D472" s="2" t="s">
        <v>115</v>
      </c>
      <c r="F472" s="35">
        <v>61</v>
      </c>
      <c r="G472" s="35"/>
      <c r="H472" s="35"/>
      <c r="I472" s="35"/>
      <c r="J472" s="35">
        <v>3</v>
      </c>
      <c r="K472" s="35">
        <v>5</v>
      </c>
      <c r="L472" s="35"/>
      <c r="M472" s="35">
        <v>8</v>
      </c>
      <c r="N472" s="35"/>
      <c r="O472" s="35"/>
      <c r="P472" s="35"/>
      <c r="Q472" s="35">
        <v>32</v>
      </c>
      <c r="R472" s="35">
        <v>12</v>
      </c>
      <c r="S472" s="35"/>
      <c r="T472" s="35">
        <v>44</v>
      </c>
      <c r="U472" s="35"/>
      <c r="V472" s="35"/>
      <c r="W472" s="35"/>
      <c r="X472" s="35">
        <v>25</v>
      </c>
      <c r="Y472" s="35"/>
      <c r="Z472" s="35"/>
      <c r="AA472" s="35"/>
      <c r="AB472" s="35">
        <v>0</v>
      </c>
      <c r="AC472" s="35"/>
      <c r="AD472" s="35">
        <v>0</v>
      </c>
    </row>
    <row r="473" spans="1:30" ht="19.5" customHeight="1" x14ac:dyDescent="0.2">
      <c r="D473" s="38" t="s">
        <v>102</v>
      </c>
      <c r="F473" s="39">
        <v>39</v>
      </c>
      <c r="G473" s="40"/>
      <c r="H473" s="40"/>
      <c r="I473" s="40"/>
      <c r="J473" s="39">
        <v>5</v>
      </c>
      <c r="K473" s="39">
        <v>7</v>
      </c>
      <c r="L473" s="40"/>
      <c r="M473" s="39">
        <v>12</v>
      </c>
      <c r="N473" s="40"/>
      <c r="O473" s="40"/>
      <c r="P473" s="40"/>
      <c r="Q473" s="39">
        <v>8</v>
      </c>
      <c r="R473" s="39">
        <v>23</v>
      </c>
      <c r="S473" s="40"/>
      <c r="T473" s="39">
        <v>31</v>
      </c>
      <c r="U473" s="40"/>
      <c r="V473" s="40"/>
      <c r="W473" s="40"/>
      <c r="X473" s="39">
        <v>20</v>
      </c>
      <c r="Y473" s="40"/>
      <c r="Z473" s="40"/>
      <c r="AA473" s="40"/>
      <c r="AB473" s="39">
        <v>0</v>
      </c>
      <c r="AC473" s="40"/>
      <c r="AD473" s="39">
        <v>0</v>
      </c>
    </row>
    <row r="474" spans="1:30" ht="19.5" customHeight="1" x14ac:dyDescent="0.2">
      <c r="D474" s="41" t="s">
        <v>103</v>
      </c>
      <c r="F474" s="40">
        <v>0</v>
      </c>
      <c r="G474" s="40"/>
      <c r="H474" s="40"/>
      <c r="I474" s="40"/>
      <c r="J474" s="40">
        <v>1</v>
      </c>
      <c r="K474" s="40">
        <v>1</v>
      </c>
      <c r="L474" s="40"/>
      <c r="M474" s="40">
        <v>2</v>
      </c>
      <c r="N474" s="40"/>
      <c r="O474" s="40"/>
      <c r="P474" s="40"/>
      <c r="Q474" s="40">
        <v>2</v>
      </c>
      <c r="R474" s="40">
        <v>0</v>
      </c>
      <c r="S474" s="40"/>
      <c r="T474" s="40">
        <v>2</v>
      </c>
      <c r="U474" s="40"/>
      <c r="V474" s="40"/>
      <c r="W474" s="40"/>
      <c r="X474" s="40">
        <v>0</v>
      </c>
      <c r="Y474" s="40"/>
      <c r="Z474" s="40"/>
      <c r="AA474" s="40"/>
      <c r="AB474" s="40">
        <v>0</v>
      </c>
      <c r="AC474" s="40"/>
      <c r="AD474" s="40">
        <v>0</v>
      </c>
    </row>
    <row r="475" spans="1:30" ht="19.5" customHeight="1" x14ac:dyDescent="0.2">
      <c r="D475" s="38" t="s">
        <v>104</v>
      </c>
      <c r="F475" s="39">
        <v>3</v>
      </c>
      <c r="G475" s="40"/>
      <c r="H475" s="40"/>
      <c r="I475" s="40"/>
      <c r="J475" s="39">
        <v>1</v>
      </c>
      <c r="K475" s="39">
        <v>0</v>
      </c>
      <c r="L475" s="40"/>
      <c r="M475" s="39">
        <v>1</v>
      </c>
      <c r="N475" s="40"/>
      <c r="O475" s="40"/>
      <c r="P475" s="40"/>
      <c r="Q475" s="39">
        <v>1</v>
      </c>
      <c r="R475" s="39">
        <v>1</v>
      </c>
      <c r="S475" s="40"/>
      <c r="T475" s="39">
        <v>2</v>
      </c>
      <c r="U475" s="40"/>
      <c r="V475" s="40"/>
      <c r="W475" s="40"/>
      <c r="X475" s="39">
        <v>2</v>
      </c>
      <c r="Y475" s="40"/>
      <c r="Z475" s="40"/>
      <c r="AA475" s="40"/>
      <c r="AB475" s="39">
        <v>0</v>
      </c>
      <c r="AC475" s="40"/>
      <c r="AD475" s="39">
        <v>0</v>
      </c>
    </row>
    <row r="476" spans="1:30" ht="19.5" customHeight="1" x14ac:dyDescent="0.2">
      <c r="D476" s="41" t="s">
        <v>105</v>
      </c>
      <c r="F476" s="40">
        <v>1</v>
      </c>
      <c r="G476" s="40"/>
      <c r="H476" s="40"/>
      <c r="I476" s="40"/>
      <c r="J476" s="40">
        <v>2</v>
      </c>
      <c r="K476" s="40">
        <v>1</v>
      </c>
      <c r="L476" s="40"/>
      <c r="M476" s="40">
        <v>3</v>
      </c>
      <c r="N476" s="40"/>
      <c r="O476" s="40"/>
      <c r="P476" s="40"/>
      <c r="Q476" s="40">
        <v>4</v>
      </c>
      <c r="R476" s="40">
        <v>0</v>
      </c>
      <c r="S476" s="40"/>
      <c r="T476" s="40">
        <v>4</v>
      </c>
      <c r="U476" s="40"/>
      <c r="V476" s="40"/>
      <c r="W476" s="40"/>
      <c r="X476" s="40">
        <v>0</v>
      </c>
      <c r="Y476" s="40"/>
      <c r="Z476" s="40"/>
      <c r="AA476" s="40"/>
      <c r="AB476" s="40">
        <v>0</v>
      </c>
      <c r="AC476" s="40"/>
      <c r="AD476" s="40">
        <v>0</v>
      </c>
    </row>
    <row r="477" spans="1:30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</row>
    <row r="478" spans="1:30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320</v>
      </c>
      <c r="G478" s="45"/>
      <c r="H478" s="45"/>
      <c r="I478" s="45"/>
      <c r="J478" s="44">
        <v>47</v>
      </c>
      <c r="K478" s="44">
        <v>24</v>
      </c>
      <c r="L478" s="45"/>
      <c r="M478" s="44">
        <v>71</v>
      </c>
      <c r="N478" s="45"/>
      <c r="O478" s="45"/>
      <c r="P478" s="45"/>
      <c r="Q478" s="44">
        <v>89</v>
      </c>
      <c r="R478" s="44">
        <v>119</v>
      </c>
      <c r="S478" s="45"/>
      <c r="T478" s="44">
        <v>208</v>
      </c>
      <c r="U478" s="45"/>
      <c r="V478" s="45"/>
      <c r="W478" s="45"/>
      <c r="X478" s="44">
        <v>183</v>
      </c>
      <c r="Y478" s="45"/>
      <c r="Z478" s="45"/>
      <c r="AA478" s="45"/>
      <c r="AB478" s="44">
        <v>0</v>
      </c>
      <c r="AC478" s="45"/>
      <c r="AD478" s="44">
        <v>0</v>
      </c>
    </row>
    <row r="479" spans="1:30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</row>
    <row r="480" spans="1:30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320</v>
      </c>
      <c r="G480" s="45"/>
      <c r="H480" s="45"/>
      <c r="I480" s="45"/>
      <c r="J480" s="50">
        <v>47</v>
      </c>
      <c r="K480" s="50">
        <v>24</v>
      </c>
      <c r="L480" s="45"/>
      <c r="M480" s="50">
        <v>71</v>
      </c>
      <c r="N480" s="45"/>
      <c r="O480" s="45"/>
      <c r="P480" s="45"/>
      <c r="Q480" s="50">
        <v>89</v>
      </c>
      <c r="R480" s="50">
        <v>119</v>
      </c>
      <c r="S480" s="45"/>
      <c r="T480" s="50">
        <v>208</v>
      </c>
      <c r="U480" s="45"/>
      <c r="V480" s="45"/>
      <c r="W480" s="45"/>
      <c r="X480" s="50">
        <v>183</v>
      </c>
      <c r="Y480" s="45"/>
      <c r="Z480" s="45"/>
      <c r="AA480" s="45"/>
      <c r="AB480" s="50">
        <v>0</v>
      </c>
      <c r="AC480" s="45"/>
      <c r="AD480" s="50">
        <v>0</v>
      </c>
    </row>
    <row r="481" spans="1:30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</row>
    <row r="482" spans="1:30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</row>
    <row r="483" spans="1:30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</row>
    <row r="484" spans="1:30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/>
      <c r="M484" s="40">
        <v>0</v>
      </c>
      <c r="N484" s="40"/>
      <c r="O484" s="40"/>
      <c r="P484" s="40"/>
      <c r="Q484" s="40">
        <v>0</v>
      </c>
      <c r="R484" s="40">
        <v>0</v>
      </c>
      <c r="S484" s="40"/>
      <c r="T484" s="40">
        <v>0</v>
      </c>
      <c r="U484" s="40"/>
      <c r="V484" s="40"/>
      <c r="W484" s="40"/>
      <c r="X484" s="40">
        <v>0</v>
      </c>
      <c r="Y484" s="40"/>
      <c r="Z484" s="40"/>
      <c r="AA484" s="40"/>
      <c r="AB484" s="40">
        <v>0</v>
      </c>
      <c r="AC484" s="40"/>
      <c r="AD484" s="40">
        <v>0</v>
      </c>
    </row>
    <row r="485" spans="1:30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</row>
    <row r="486" spans="1:30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5"/>
      <c r="M486" s="44">
        <v>0</v>
      </c>
      <c r="N486" s="45"/>
      <c r="O486" s="45"/>
      <c r="P486" s="45"/>
      <c r="Q486" s="44">
        <v>0</v>
      </c>
      <c r="R486" s="44">
        <v>0</v>
      </c>
      <c r="S486" s="45"/>
      <c r="T486" s="44">
        <v>0</v>
      </c>
      <c r="U486" s="45"/>
      <c r="V486" s="45"/>
      <c r="W486" s="45"/>
      <c r="X486" s="44">
        <v>0</v>
      </c>
      <c r="Y486" s="45"/>
      <c r="Z486" s="45"/>
      <c r="AA486" s="45"/>
      <c r="AB486" s="44">
        <v>0</v>
      </c>
      <c r="AC486" s="45"/>
      <c r="AD486" s="44">
        <v>0</v>
      </c>
    </row>
    <row r="487" spans="1:30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</row>
    <row r="488" spans="1:30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</row>
    <row r="489" spans="1:30" ht="20.100000000000001" customHeight="1" x14ac:dyDescent="0.2">
      <c r="D489" s="2" t="s">
        <v>121</v>
      </c>
      <c r="F489" s="35">
        <v>7</v>
      </c>
      <c r="G489" s="35"/>
      <c r="H489" s="35"/>
      <c r="I489" s="35"/>
      <c r="J489" s="35">
        <v>13</v>
      </c>
      <c r="K489" s="35">
        <v>5</v>
      </c>
      <c r="L489" s="35"/>
      <c r="M489" s="35">
        <v>18</v>
      </c>
      <c r="N489" s="35"/>
      <c r="O489" s="35"/>
      <c r="P489" s="35"/>
      <c r="Q489" s="35">
        <v>13</v>
      </c>
      <c r="R489" s="35">
        <v>4</v>
      </c>
      <c r="S489" s="35"/>
      <c r="T489" s="35">
        <v>17</v>
      </c>
      <c r="U489" s="35"/>
      <c r="V489" s="35"/>
      <c r="W489" s="35"/>
      <c r="X489" s="35">
        <v>8</v>
      </c>
      <c r="Y489" s="35"/>
      <c r="Z489" s="35"/>
      <c r="AA489" s="35"/>
      <c r="AB489" s="35">
        <v>0</v>
      </c>
      <c r="AC489" s="35"/>
      <c r="AD489" s="35">
        <v>0</v>
      </c>
    </row>
    <row r="490" spans="1:30" ht="19.5" customHeight="1" x14ac:dyDescent="0.2">
      <c r="D490" s="38" t="s">
        <v>96</v>
      </c>
      <c r="F490" s="39">
        <v>8</v>
      </c>
      <c r="G490" s="40"/>
      <c r="H490" s="40"/>
      <c r="I490" s="40"/>
      <c r="J490" s="39">
        <v>14</v>
      </c>
      <c r="K490" s="39">
        <v>4</v>
      </c>
      <c r="L490" s="40"/>
      <c r="M490" s="39">
        <v>18</v>
      </c>
      <c r="N490" s="40"/>
      <c r="O490" s="40"/>
      <c r="P490" s="40"/>
      <c r="Q490" s="39">
        <v>17</v>
      </c>
      <c r="R490" s="39">
        <v>8</v>
      </c>
      <c r="S490" s="40"/>
      <c r="T490" s="39">
        <v>25</v>
      </c>
      <c r="U490" s="40"/>
      <c r="V490" s="40"/>
      <c r="W490" s="40"/>
      <c r="X490" s="39">
        <v>1</v>
      </c>
      <c r="Y490" s="40"/>
      <c r="Z490" s="40"/>
      <c r="AA490" s="40"/>
      <c r="AB490" s="39">
        <v>0</v>
      </c>
      <c r="AC490" s="40"/>
      <c r="AD490" s="39">
        <v>0</v>
      </c>
    </row>
    <row r="491" spans="1:30" ht="20.100000000000001" customHeight="1" x14ac:dyDescent="0.2">
      <c r="D491" s="2" t="s">
        <v>112</v>
      </c>
      <c r="F491" s="35">
        <v>9</v>
      </c>
      <c r="G491" s="35"/>
      <c r="H491" s="35"/>
      <c r="I491" s="35"/>
      <c r="J491" s="35">
        <v>11</v>
      </c>
      <c r="K491" s="35">
        <v>0</v>
      </c>
      <c r="L491" s="35"/>
      <c r="M491" s="35">
        <v>11</v>
      </c>
      <c r="N491" s="35"/>
      <c r="O491" s="35"/>
      <c r="P491" s="35"/>
      <c r="Q491" s="35">
        <v>8</v>
      </c>
      <c r="R491" s="35">
        <v>9</v>
      </c>
      <c r="S491" s="35"/>
      <c r="T491" s="35">
        <v>17</v>
      </c>
      <c r="U491" s="35"/>
      <c r="V491" s="35"/>
      <c r="W491" s="35"/>
      <c r="X491" s="35">
        <v>3</v>
      </c>
      <c r="Y491" s="35"/>
      <c r="Z491" s="35"/>
      <c r="AA491" s="35"/>
      <c r="AB491" s="35">
        <v>0</v>
      </c>
      <c r="AC491" s="35"/>
      <c r="AD491" s="35">
        <v>0</v>
      </c>
    </row>
    <row r="492" spans="1:30" ht="19.5" customHeight="1" x14ac:dyDescent="0.2">
      <c r="D492" s="38" t="s">
        <v>136</v>
      </c>
      <c r="F492" s="39">
        <v>10</v>
      </c>
      <c r="G492" s="40"/>
      <c r="H492" s="40"/>
      <c r="I492" s="40"/>
      <c r="J492" s="39">
        <v>5</v>
      </c>
      <c r="K492" s="39">
        <v>1</v>
      </c>
      <c r="L492" s="40"/>
      <c r="M492" s="39">
        <v>6</v>
      </c>
      <c r="N492" s="40"/>
      <c r="O492" s="40"/>
      <c r="P492" s="40"/>
      <c r="Q492" s="39">
        <v>7</v>
      </c>
      <c r="R492" s="39">
        <v>5</v>
      </c>
      <c r="S492" s="40"/>
      <c r="T492" s="39">
        <v>12</v>
      </c>
      <c r="U492" s="40"/>
      <c r="V492" s="40"/>
      <c r="W492" s="40"/>
      <c r="X492" s="39">
        <v>4</v>
      </c>
      <c r="Y492" s="40"/>
      <c r="Z492" s="40"/>
      <c r="AA492" s="40"/>
      <c r="AB492" s="39">
        <v>0</v>
      </c>
      <c r="AC492" s="40"/>
      <c r="AD492" s="39">
        <v>0</v>
      </c>
    </row>
    <row r="493" spans="1:30" ht="20.100000000000001" customHeight="1" x14ac:dyDescent="0.2">
      <c r="D493" s="2" t="s">
        <v>113</v>
      </c>
      <c r="F493" s="35">
        <v>7</v>
      </c>
      <c r="G493" s="35"/>
      <c r="H493" s="35"/>
      <c r="I493" s="35"/>
      <c r="J493" s="35">
        <v>16</v>
      </c>
      <c r="K493" s="35">
        <v>11</v>
      </c>
      <c r="L493" s="35"/>
      <c r="M493" s="35">
        <v>27</v>
      </c>
      <c r="N493" s="35"/>
      <c r="O493" s="35"/>
      <c r="P493" s="35"/>
      <c r="Q493" s="35">
        <v>20</v>
      </c>
      <c r="R493" s="35">
        <v>2</v>
      </c>
      <c r="S493" s="35"/>
      <c r="T493" s="35">
        <v>22</v>
      </c>
      <c r="U493" s="35"/>
      <c r="V493" s="35"/>
      <c r="W493" s="35"/>
      <c r="X493" s="35">
        <v>12</v>
      </c>
      <c r="Y493" s="35"/>
      <c r="Z493" s="35"/>
      <c r="AA493" s="35"/>
      <c r="AB493" s="35">
        <v>0</v>
      </c>
      <c r="AC493" s="35"/>
      <c r="AD493" s="35">
        <v>0</v>
      </c>
    </row>
    <row r="494" spans="1:30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</row>
    <row r="495" spans="1:30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41</v>
      </c>
      <c r="G495" s="45"/>
      <c r="H495" s="45"/>
      <c r="I495" s="45"/>
      <c r="J495" s="44">
        <v>59</v>
      </c>
      <c r="K495" s="44">
        <v>21</v>
      </c>
      <c r="L495" s="45"/>
      <c r="M495" s="44">
        <v>80</v>
      </c>
      <c r="N495" s="45"/>
      <c r="O495" s="45"/>
      <c r="P495" s="45"/>
      <c r="Q495" s="44">
        <v>65</v>
      </c>
      <c r="R495" s="44">
        <v>28</v>
      </c>
      <c r="S495" s="45"/>
      <c r="T495" s="44">
        <v>93</v>
      </c>
      <c r="U495" s="45"/>
      <c r="V495" s="45"/>
      <c r="W495" s="45"/>
      <c r="X495" s="44">
        <v>28</v>
      </c>
      <c r="Y495" s="45"/>
      <c r="Z495" s="45"/>
      <c r="AA495" s="45"/>
      <c r="AB495" s="44">
        <v>0</v>
      </c>
      <c r="AC495" s="45"/>
      <c r="AD495" s="44">
        <v>0</v>
      </c>
    </row>
    <row r="496" spans="1:30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</row>
    <row r="497" spans="1:30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41</v>
      </c>
      <c r="G497" s="45"/>
      <c r="H497" s="45"/>
      <c r="I497" s="45"/>
      <c r="J497" s="50">
        <v>59</v>
      </c>
      <c r="K497" s="50">
        <v>21</v>
      </c>
      <c r="L497" s="45"/>
      <c r="M497" s="50">
        <v>80</v>
      </c>
      <c r="N497" s="45"/>
      <c r="O497" s="45"/>
      <c r="P497" s="45"/>
      <c r="Q497" s="50">
        <v>65</v>
      </c>
      <c r="R497" s="50">
        <v>28</v>
      </c>
      <c r="S497" s="45"/>
      <c r="T497" s="50">
        <v>93</v>
      </c>
      <c r="U497" s="45"/>
      <c r="V497" s="45"/>
      <c r="W497" s="45"/>
      <c r="X497" s="50">
        <v>28</v>
      </c>
      <c r="Y497" s="45"/>
      <c r="Z497" s="45"/>
      <c r="AA497" s="45"/>
      <c r="AB497" s="50">
        <v>0</v>
      </c>
      <c r="AC497" s="45"/>
      <c r="AD497" s="50">
        <v>0</v>
      </c>
    </row>
    <row r="498" spans="1:30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</row>
    <row r="499" spans="1:30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</row>
    <row r="500" spans="1:30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</row>
    <row r="501" spans="1:30" ht="20.100000000000001" customHeight="1" x14ac:dyDescent="0.2">
      <c r="D501" s="2" t="s">
        <v>121</v>
      </c>
      <c r="F501" s="35">
        <v>81</v>
      </c>
      <c r="G501" s="35"/>
      <c r="H501" s="35"/>
      <c r="I501" s="35"/>
      <c r="J501" s="35">
        <v>9</v>
      </c>
      <c r="K501" s="35">
        <v>11</v>
      </c>
      <c r="L501" s="35"/>
      <c r="M501" s="35">
        <v>20</v>
      </c>
      <c r="N501" s="35"/>
      <c r="O501" s="35"/>
      <c r="P501" s="35"/>
      <c r="Q501" s="35">
        <v>25</v>
      </c>
      <c r="R501" s="35">
        <v>34</v>
      </c>
      <c r="S501" s="35"/>
      <c r="T501" s="35">
        <v>59</v>
      </c>
      <c r="U501" s="35"/>
      <c r="V501" s="35"/>
      <c r="W501" s="35"/>
      <c r="X501" s="35">
        <v>48</v>
      </c>
      <c r="Y501" s="35"/>
      <c r="Z501" s="35"/>
      <c r="AA501" s="35"/>
      <c r="AB501" s="35">
        <v>6</v>
      </c>
      <c r="AC501" s="35"/>
      <c r="AD501" s="35">
        <v>0</v>
      </c>
    </row>
    <row r="502" spans="1:30" ht="19.5" customHeight="1" x14ac:dyDescent="0.2">
      <c r="D502" s="38" t="s">
        <v>96</v>
      </c>
      <c r="F502" s="39">
        <v>50</v>
      </c>
      <c r="G502" s="40"/>
      <c r="H502" s="40"/>
      <c r="I502" s="40"/>
      <c r="J502" s="39">
        <v>17</v>
      </c>
      <c r="K502" s="39">
        <v>3</v>
      </c>
      <c r="L502" s="40"/>
      <c r="M502" s="39">
        <v>20</v>
      </c>
      <c r="N502" s="40"/>
      <c r="O502" s="40"/>
      <c r="P502" s="40"/>
      <c r="Q502" s="39">
        <v>23</v>
      </c>
      <c r="R502" s="39">
        <v>20</v>
      </c>
      <c r="S502" s="40"/>
      <c r="T502" s="39">
        <v>43</v>
      </c>
      <c r="U502" s="40"/>
      <c r="V502" s="40"/>
      <c r="W502" s="40"/>
      <c r="X502" s="39">
        <v>34</v>
      </c>
      <c r="Y502" s="40"/>
      <c r="Z502" s="40"/>
      <c r="AA502" s="40"/>
      <c r="AB502" s="39">
        <v>7</v>
      </c>
      <c r="AC502" s="40"/>
      <c r="AD502" s="39">
        <v>0</v>
      </c>
    </row>
    <row r="503" spans="1:30" ht="20.100000000000001" customHeight="1" x14ac:dyDescent="0.2">
      <c r="B503" s="5"/>
      <c r="D503" s="2" t="s">
        <v>112</v>
      </c>
      <c r="F503" s="35">
        <v>33</v>
      </c>
      <c r="G503" s="35"/>
      <c r="H503" s="35"/>
      <c r="I503" s="35"/>
      <c r="J503" s="35">
        <v>12</v>
      </c>
      <c r="K503" s="35">
        <v>12</v>
      </c>
      <c r="L503" s="35"/>
      <c r="M503" s="35">
        <v>24</v>
      </c>
      <c r="N503" s="35"/>
      <c r="O503" s="35"/>
      <c r="P503" s="35"/>
      <c r="Q503" s="35">
        <v>13</v>
      </c>
      <c r="R503" s="35">
        <v>15</v>
      </c>
      <c r="S503" s="35"/>
      <c r="T503" s="35">
        <v>28</v>
      </c>
      <c r="U503" s="35"/>
      <c r="V503" s="35"/>
      <c r="W503" s="35"/>
      <c r="X503" s="35">
        <v>34</v>
      </c>
      <c r="Y503" s="35"/>
      <c r="Z503" s="35"/>
      <c r="AA503" s="35"/>
      <c r="AB503" s="35">
        <v>5</v>
      </c>
      <c r="AC503" s="35"/>
      <c r="AD503" s="35">
        <v>0</v>
      </c>
    </row>
    <row r="504" spans="1:30" ht="19.5" customHeight="1" x14ac:dyDescent="0.2">
      <c r="D504" s="38" t="s">
        <v>136</v>
      </c>
      <c r="F504" s="39">
        <v>60</v>
      </c>
      <c r="G504" s="40"/>
      <c r="H504" s="40"/>
      <c r="I504" s="40"/>
      <c r="J504" s="39">
        <v>12</v>
      </c>
      <c r="K504" s="39">
        <v>5</v>
      </c>
      <c r="L504" s="40"/>
      <c r="M504" s="39">
        <v>17</v>
      </c>
      <c r="N504" s="40"/>
      <c r="O504" s="40"/>
      <c r="P504" s="40"/>
      <c r="Q504" s="39">
        <v>9</v>
      </c>
      <c r="R504" s="39">
        <v>40</v>
      </c>
      <c r="S504" s="40"/>
      <c r="T504" s="39">
        <v>49</v>
      </c>
      <c r="U504" s="40"/>
      <c r="V504" s="40"/>
      <c r="W504" s="40"/>
      <c r="X504" s="39">
        <v>33</v>
      </c>
      <c r="Y504" s="40"/>
      <c r="Z504" s="40"/>
      <c r="AA504" s="40"/>
      <c r="AB504" s="39">
        <v>5</v>
      </c>
      <c r="AC504" s="40"/>
      <c r="AD504" s="39">
        <v>0</v>
      </c>
    </row>
    <row r="505" spans="1:30" ht="20.100000000000001" customHeight="1" x14ac:dyDescent="0.2">
      <c r="D505" s="2" t="s">
        <v>99</v>
      </c>
      <c r="F505" s="35">
        <v>47</v>
      </c>
      <c r="G505" s="35"/>
      <c r="H505" s="35"/>
      <c r="I505" s="35"/>
      <c r="J505" s="35">
        <v>11</v>
      </c>
      <c r="K505" s="35">
        <v>4</v>
      </c>
      <c r="L505" s="35"/>
      <c r="M505" s="35">
        <v>15</v>
      </c>
      <c r="N505" s="35"/>
      <c r="O505" s="35"/>
      <c r="P505" s="35"/>
      <c r="Q505" s="35">
        <v>10</v>
      </c>
      <c r="R505" s="35">
        <v>35</v>
      </c>
      <c r="S505" s="35"/>
      <c r="T505" s="35">
        <v>45</v>
      </c>
      <c r="U505" s="35"/>
      <c r="V505" s="35"/>
      <c r="W505" s="35"/>
      <c r="X505" s="35">
        <v>22</v>
      </c>
      <c r="Y505" s="35"/>
      <c r="Z505" s="35"/>
      <c r="AA505" s="35"/>
      <c r="AB505" s="35">
        <v>5</v>
      </c>
      <c r="AC505" s="35"/>
      <c r="AD505" s="35">
        <v>0</v>
      </c>
    </row>
    <row r="506" spans="1:30" ht="19.5" customHeight="1" x14ac:dyDescent="0.2">
      <c r="D506" s="38" t="s">
        <v>264</v>
      </c>
      <c r="F506" s="39">
        <v>48</v>
      </c>
      <c r="G506" s="40"/>
      <c r="H506" s="40"/>
      <c r="I506" s="40"/>
      <c r="J506" s="39">
        <v>13</v>
      </c>
      <c r="K506" s="39">
        <v>5</v>
      </c>
      <c r="L506" s="40"/>
      <c r="M506" s="39">
        <v>18</v>
      </c>
      <c r="N506" s="40"/>
      <c r="O506" s="40"/>
      <c r="P506" s="40"/>
      <c r="Q506" s="39">
        <v>11</v>
      </c>
      <c r="R506" s="39">
        <v>27</v>
      </c>
      <c r="S506" s="40"/>
      <c r="T506" s="39">
        <v>38</v>
      </c>
      <c r="U506" s="40"/>
      <c r="V506" s="40"/>
      <c r="W506" s="40"/>
      <c r="X506" s="39">
        <v>0</v>
      </c>
      <c r="Y506" s="40"/>
      <c r="Z506" s="40"/>
      <c r="AA506" s="40"/>
      <c r="AB506" s="39">
        <v>0</v>
      </c>
      <c r="AC506" s="40"/>
      <c r="AD506" s="39">
        <v>28</v>
      </c>
    </row>
    <row r="507" spans="1:30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319</v>
      </c>
      <c r="G508" s="45"/>
      <c r="H508" s="45"/>
      <c r="I508" s="45"/>
      <c r="J508" s="44">
        <v>74</v>
      </c>
      <c r="K508" s="44">
        <v>40</v>
      </c>
      <c r="L508" s="45"/>
      <c r="M508" s="44">
        <v>114</v>
      </c>
      <c r="N508" s="45"/>
      <c r="O508" s="45"/>
      <c r="P508" s="45"/>
      <c r="Q508" s="44">
        <v>91</v>
      </c>
      <c r="R508" s="44">
        <v>171</v>
      </c>
      <c r="S508" s="45"/>
      <c r="T508" s="44">
        <v>262</v>
      </c>
      <c r="U508" s="45"/>
      <c r="V508" s="45"/>
      <c r="W508" s="45"/>
      <c r="X508" s="44">
        <v>171</v>
      </c>
      <c r="Y508" s="45"/>
      <c r="Z508" s="45"/>
      <c r="AA508" s="45"/>
      <c r="AB508" s="44">
        <v>28</v>
      </c>
      <c r="AC508" s="45"/>
      <c r="AD508" s="44">
        <v>28</v>
      </c>
    </row>
    <row r="509" spans="1:30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ht="20.100000000000001" customHeight="1" x14ac:dyDescent="0.2">
      <c r="D511" s="2" t="s">
        <v>266</v>
      </c>
      <c r="F511" s="35">
        <v>0</v>
      </c>
      <c r="G511" s="35"/>
      <c r="H511" s="35"/>
      <c r="I511" s="35"/>
      <c r="J511" s="35">
        <v>0</v>
      </c>
      <c r="K511" s="35">
        <v>0</v>
      </c>
      <c r="L511" s="35"/>
      <c r="M511" s="35">
        <v>0</v>
      </c>
      <c r="N511" s="35"/>
      <c r="O511" s="35"/>
      <c r="P511" s="35"/>
      <c r="Q511" s="35">
        <v>0</v>
      </c>
      <c r="R511" s="35">
        <v>0</v>
      </c>
      <c r="S511" s="35"/>
      <c r="T511" s="35">
        <v>0</v>
      </c>
      <c r="U511" s="35"/>
      <c r="V511" s="35"/>
      <c r="W511" s="35"/>
      <c r="X511" s="35">
        <v>0</v>
      </c>
      <c r="Y511" s="35"/>
      <c r="Z511" s="35"/>
      <c r="AA511" s="35"/>
      <c r="AB511" s="35">
        <v>0</v>
      </c>
      <c r="AC511" s="35"/>
      <c r="AD511" s="35">
        <v>0</v>
      </c>
    </row>
    <row r="512" spans="1:30" ht="19.5" customHeight="1" x14ac:dyDescent="0.2">
      <c r="D512" s="38" t="s">
        <v>267</v>
      </c>
      <c r="F512" s="39">
        <v>3</v>
      </c>
      <c r="G512" s="40"/>
      <c r="H512" s="40"/>
      <c r="I512" s="40"/>
      <c r="J512" s="39">
        <v>0</v>
      </c>
      <c r="K512" s="39">
        <v>0</v>
      </c>
      <c r="L512" s="40"/>
      <c r="M512" s="39">
        <v>0</v>
      </c>
      <c r="N512" s="40"/>
      <c r="O512" s="40"/>
      <c r="P512" s="40"/>
      <c r="Q512" s="39">
        <v>0</v>
      </c>
      <c r="R512" s="39">
        <v>1</v>
      </c>
      <c r="S512" s="40"/>
      <c r="T512" s="39">
        <v>1</v>
      </c>
      <c r="U512" s="40"/>
      <c r="V512" s="40"/>
      <c r="W512" s="40"/>
      <c r="X512" s="39">
        <v>2</v>
      </c>
      <c r="Y512" s="40"/>
      <c r="Z512" s="40"/>
      <c r="AA512" s="40"/>
      <c r="AB512" s="39">
        <v>0</v>
      </c>
      <c r="AC512" s="40"/>
      <c r="AD512" s="39">
        <v>0</v>
      </c>
    </row>
    <row r="513" spans="1:30" ht="20.100000000000001" customHeight="1" x14ac:dyDescent="0.2">
      <c r="B513" s="5"/>
      <c r="D513" s="2" t="s">
        <v>268</v>
      </c>
      <c r="F513" s="35">
        <v>0</v>
      </c>
      <c r="G513" s="35"/>
      <c r="H513" s="35"/>
      <c r="I513" s="35"/>
      <c r="J513" s="35">
        <v>0</v>
      </c>
      <c r="K513" s="35">
        <v>0</v>
      </c>
      <c r="L513" s="35"/>
      <c r="M513" s="35">
        <v>0</v>
      </c>
      <c r="N513" s="35"/>
      <c r="O513" s="35"/>
      <c r="P513" s="35"/>
      <c r="Q513" s="35">
        <v>0</v>
      </c>
      <c r="R513" s="35">
        <v>0</v>
      </c>
      <c r="S513" s="35"/>
      <c r="T513" s="35">
        <v>0</v>
      </c>
      <c r="U513" s="35"/>
      <c r="V513" s="35"/>
      <c r="W513" s="35"/>
      <c r="X513" s="35">
        <v>0</v>
      </c>
      <c r="Y513" s="35"/>
      <c r="Z513" s="35"/>
      <c r="AA513" s="35"/>
      <c r="AB513" s="35">
        <v>0</v>
      </c>
      <c r="AC513" s="35"/>
      <c r="AD513" s="35">
        <v>0</v>
      </c>
    </row>
    <row r="514" spans="1:30" ht="19.5" customHeight="1" x14ac:dyDescent="0.2">
      <c r="D514" s="38" t="s">
        <v>269</v>
      </c>
      <c r="F514" s="39">
        <v>0</v>
      </c>
      <c r="G514" s="40"/>
      <c r="H514" s="40"/>
      <c r="I514" s="40"/>
      <c r="J514" s="39">
        <v>0</v>
      </c>
      <c r="K514" s="39">
        <v>0</v>
      </c>
      <c r="L514" s="40"/>
      <c r="M514" s="39">
        <v>0</v>
      </c>
      <c r="N514" s="40"/>
      <c r="O514" s="40"/>
      <c r="P514" s="40"/>
      <c r="Q514" s="39">
        <v>0</v>
      </c>
      <c r="R514" s="39">
        <v>0</v>
      </c>
      <c r="S514" s="40"/>
      <c r="T514" s="39">
        <v>0</v>
      </c>
      <c r="U514" s="40"/>
      <c r="V514" s="40"/>
      <c r="W514" s="40"/>
      <c r="X514" s="39">
        <v>0</v>
      </c>
      <c r="Y514" s="40"/>
      <c r="Z514" s="40"/>
      <c r="AA514" s="40"/>
      <c r="AB514" s="39">
        <v>0</v>
      </c>
      <c r="AC514" s="40"/>
      <c r="AD514" s="39">
        <v>0</v>
      </c>
    </row>
    <row r="515" spans="1:30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0</v>
      </c>
      <c r="K515" s="40">
        <v>0</v>
      </c>
      <c r="L515" s="40"/>
      <c r="M515" s="40">
        <v>0</v>
      </c>
      <c r="N515" s="40"/>
      <c r="O515" s="40"/>
      <c r="P515" s="40"/>
      <c r="Q515" s="40">
        <v>0</v>
      </c>
      <c r="R515" s="40">
        <v>0</v>
      </c>
      <c r="S515" s="40"/>
      <c r="T515" s="40">
        <v>0</v>
      </c>
      <c r="U515" s="40"/>
      <c r="V515" s="40"/>
      <c r="W515" s="40"/>
      <c r="X515" s="40">
        <v>0</v>
      </c>
      <c r="Y515" s="40"/>
      <c r="Z515" s="40"/>
      <c r="AA515" s="40"/>
      <c r="AB515" s="40">
        <v>0</v>
      </c>
      <c r="AC515" s="40"/>
      <c r="AD515" s="40">
        <v>0</v>
      </c>
    </row>
    <row r="516" spans="1:30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</row>
    <row r="517" spans="1:30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3</v>
      </c>
      <c r="G517" s="45"/>
      <c r="H517" s="45"/>
      <c r="I517" s="45"/>
      <c r="J517" s="44">
        <v>0</v>
      </c>
      <c r="K517" s="44">
        <v>0</v>
      </c>
      <c r="L517" s="45"/>
      <c r="M517" s="44">
        <v>0</v>
      </c>
      <c r="N517" s="45"/>
      <c r="O517" s="45"/>
      <c r="P517" s="45"/>
      <c r="Q517" s="44">
        <v>0</v>
      </c>
      <c r="R517" s="44">
        <v>1</v>
      </c>
      <c r="S517" s="45"/>
      <c r="T517" s="44">
        <v>1</v>
      </c>
      <c r="U517" s="45"/>
      <c r="V517" s="45"/>
      <c r="W517" s="45"/>
      <c r="X517" s="44">
        <v>2</v>
      </c>
      <c r="Y517" s="45"/>
      <c r="Z517" s="45"/>
      <c r="AA517" s="45"/>
      <c r="AB517" s="44">
        <v>0</v>
      </c>
      <c r="AC517" s="45"/>
      <c r="AD517" s="44">
        <v>0</v>
      </c>
    </row>
    <row r="518" spans="1:30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</row>
    <row r="519" spans="1:30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</row>
    <row r="520" spans="1:30" ht="20.100000000000001" customHeight="1" x14ac:dyDescent="0.2">
      <c r="B520" s="5"/>
      <c r="D520" s="51" t="s">
        <v>272</v>
      </c>
      <c r="F520" s="35">
        <v>15</v>
      </c>
      <c r="G520" s="35"/>
      <c r="H520" s="35"/>
      <c r="I520" s="35"/>
      <c r="J520" s="35">
        <v>8</v>
      </c>
      <c r="K520" s="35">
        <v>4</v>
      </c>
      <c r="L520" s="35"/>
      <c r="M520" s="35">
        <v>12</v>
      </c>
      <c r="N520" s="35"/>
      <c r="O520" s="35"/>
      <c r="P520" s="35"/>
      <c r="Q520" s="35">
        <v>2</v>
      </c>
      <c r="R520" s="35">
        <v>16</v>
      </c>
      <c r="S520" s="35"/>
      <c r="T520" s="35">
        <v>18</v>
      </c>
      <c r="U520" s="35"/>
      <c r="V520" s="35"/>
      <c r="W520" s="35"/>
      <c r="X520" s="35">
        <v>9</v>
      </c>
      <c r="Y520" s="35"/>
      <c r="Z520" s="35"/>
      <c r="AA520" s="35"/>
      <c r="AB520" s="35">
        <v>0</v>
      </c>
      <c r="AC520" s="35"/>
      <c r="AD520" s="35">
        <v>0</v>
      </c>
    </row>
    <row r="521" spans="1:30" ht="19.5" customHeight="1" x14ac:dyDescent="0.2">
      <c r="D521" s="38" t="s">
        <v>273</v>
      </c>
      <c r="F521" s="39">
        <v>18</v>
      </c>
      <c r="G521" s="40"/>
      <c r="H521" s="40"/>
      <c r="I521" s="40"/>
      <c r="J521" s="39">
        <v>7</v>
      </c>
      <c r="K521" s="39">
        <v>1</v>
      </c>
      <c r="L521" s="40"/>
      <c r="M521" s="39">
        <v>8</v>
      </c>
      <c r="N521" s="40"/>
      <c r="O521" s="40"/>
      <c r="P521" s="40"/>
      <c r="Q521" s="39">
        <v>4</v>
      </c>
      <c r="R521" s="39">
        <v>10</v>
      </c>
      <c r="S521" s="40"/>
      <c r="T521" s="39">
        <v>14</v>
      </c>
      <c r="U521" s="40"/>
      <c r="V521" s="40"/>
      <c r="W521" s="40"/>
      <c r="X521" s="39">
        <v>12</v>
      </c>
      <c r="Y521" s="40"/>
      <c r="Z521" s="40"/>
      <c r="AA521" s="40"/>
      <c r="AB521" s="39">
        <v>0</v>
      </c>
      <c r="AC521" s="40"/>
      <c r="AD521" s="39">
        <v>0</v>
      </c>
    </row>
    <row r="522" spans="1:30" ht="20.100000000000001" customHeight="1" x14ac:dyDescent="0.2">
      <c r="B522" s="5"/>
      <c r="D522" s="51" t="s">
        <v>274</v>
      </c>
      <c r="F522" s="35">
        <v>21</v>
      </c>
      <c r="G522" s="35"/>
      <c r="H522" s="35"/>
      <c r="I522" s="35"/>
      <c r="J522" s="35">
        <v>4</v>
      </c>
      <c r="K522" s="35">
        <v>3</v>
      </c>
      <c r="L522" s="35"/>
      <c r="M522" s="35">
        <v>7</v>
      </c>
      <c r="N522" s="35"/>
      <c r="O522" s="35"/>
      <c r="P522" s="35"/>
      <c r="Q522" s="35">
        <v>3</v>
      </c>
      <c r="R522" s="35">
        <v>20</v>
      </c>
      <c r="S522" s="35"/>
      <c r="T522" s="35">
        <v>23</v>
      </c>
      <c r="U522" s="35"/>
      <c r="V522" s="35"/>
      <c r="W522" s="35"/>
      <c r="X522" s="35">
        <v>5</v>
      </c>
      <c r="Y522" s="35"/>
      <c r="Z522" s="35"/>
      <c r="AA522" s="35"/>
      <c r="AB522" s="35">
        <v>0</v>
      </c>
      <c r="AC522" s="35"/>
      <c r="AD522" s="35">
        <v>0</v>
      </c>
    </row>
    <row r="523" spans="1:30" ht="19.5" customHeight="1" x14ac:dyDescent="0.2">
      <c r="D523" s="38" t="s">
        <v>275</v>
      </c>
      <c r="F523" s="39">
        <v>18</v>
      </c>
      <c r="G523" s="40"/>
      <c r="H523" s="40"/>
      <c r="I523" s="40"/>
      <c r="J523" s="39">
        <v>9</v>
      </c>
      <c r="K523" s="39">
        <v>3</v>
      </c>
      <c r="L523" s="40"/>
      <c r="M523" s="39">
        <v>12</v>
      </c>
      <c r="N523" s="40"/>
      <c r="O523" s="40"/>
      <c r="P523" s="40"/>
      <c r="Q523" s="39">
        <v>8</v>
      </c>
      <c r="R523" s="39">
        <v>16</v>
      </c>
      <c r="S523" s="40"/>
      <c r="T523" s="39">
        <v>24</v>
      </c>
      <c r="U523" s="40"/>
      <c r="V523" s="40"/>
      <c r="W523" s="40"/>
      <c r="X523" s="39">
        <v>6</v>
      </c>
      <c r="Y523" s="40"/>
      <c r="Z523" s="40"/>
      <c r="AA523" s="40"/>
      <c r="AB523" s="39">
        <v>0</v>
      </c>
      <c r="AC523" s="40"/>
      <c r="AD523" s="39">
        <v>0</v>
      </c>
    </row>
    <row r="524" spans="1:30" ht="20.100000000000001" customHeight="1" x14ac:dyDescent="0.2">
      <c r="D524" s="51" t="s">
        <v>276</v>
      </c>
      <c r="F524" s="35">
        <v>12</v>
      </c>
      <c r="G524" s="35"/>
      <c r="H524" s="35"/>
      <c r="I524" s="35"/>
      <c r="J524" s="35">
        <v>4</v>
      </c>
      <c r="K524" s="35">
        <v>0</v>
      </c>
      <c r="L524" s="35"/>
      <c r="M524" s="35">
        <v>4</v>
      </c>
      <c r="N524" s="35"/>
      <c r="O524" s="35"/>
      <c r="P524" s="35"/>
      <c r="Q524" s="35">
        <v>7</v>
      </c>
      <c r="R524" s="35">
        <v>4</v>
      </c>
      <c r="S524" s="35"/>
      <c r="T524" s="35">
        <v>11</v>
      </c>
      <c r="U524" s="35"/>
      <c r="V524" s="35"/>
      <c r="W524" s="35"/>
      <c r="X524" s="35">
        <v>5</v>
      </c>
      <c r="Y524" s="35"/>
      <c r="Z524" s="35"/>
      <c r="AA524" s="35"/>
      <c r="AB524" s="35">
        <v>0</v>
      </c>
      <c r="AC524" s="35"/>
      <c r="AD524" s="35">
        <v>0</v>
      </c>
    </row>
    <row r="525" spans="1:30" ht="19.5" customHeight="1" x14ac:dyDescent="0.2">
      <c r="D525" s="38" t="s">
        <v>277</v>
      </c>
      <c r="F525" s="39">
        <v>10</v>
      </c>
      <c r="G525" s="40"/>
      <c r="H525" s="40"/>
      <c r="I525" s="40"/>
      <c r="J525" s="39">
        <v>13</v>
      </c>
      <c r="K525" s="39">
        <v>0</v>
      </c>
      <c r="L525" s="40"/>
      <c r="M525" s="39">
        <v>13</v>
      </c>
      <c r="N525" s="40"/>
      <c r="O525" s="40"/>
      <c r="P525" s="40"/>
      <c r="Q525" s="39">
        <v>9</v>
      </c>
      <c r="R525" s="39">
        <v>11</v>
      </c>
      <c r="S525" s="40"/>
      <c r="T525" s="39">
        <v>20</v>
      </c>
      <c r="U525" s="40"/>
      <c r="V525" s="40"/>
      <c r="W525" s="40"/>
      <c r="X525" s="39">
        <v>3</v>
      </c>
      <c r="Y525" s="40"/>
      <c r="Z525" s="40"/>
      <c r="AA525" s="40"/>
      <c r="AB525" s="39">
        <v>0</v>
      </c>
      <c r="AC525" s="40"/>
      <c r="AD525" s="39">
        <v>0</v>
      </c>
    </row>
    <row r="526" spans="1:30" ht="20.100000000000001" customHeight="1" x14ac:dyDescent="0.2">
      <c r="D526" s="51" t="s">
        <v>278</v>
      </c>
      <c r="F526" s="35">
        <v>45</v>
      </c>
      <c r="G526" s="35"/>
      <c r="H526" s="35"/>
      <c r="I526" s="35"/>
      <c r="J526" s="35">
        <v>19</v>
      </c>
      <c r="K526" s="35">
        <v>5</v>
      </c>
      <c r="L526" s="35"/>
      <c r="M526" s="35">
        <v>24</v>
      </c>
      <c r="N526" s="35"/>
      <c r="O526" s="35"/>
      <c r="P526" s="35"/>
      <c r="Q526" s="35">
        <v>16</v>
      </c>
      <c r="R526" s="35">
        <v>24</v>
      </c>
      <c r="S526" s="35"/>
      <c r="T526" s="35">
        <v>40</v>
      </c>
      <c r="U526" s="35"/>
      <c r="V526" s="35"/>
      <c r="W526" s="35"/>
      <c r="X526" s="35">
        <v>29</v>
      </c>
      <c r="Y526" s="35"/>
      <c r="Z526" s="35"/>
      <c r="AA526" s="35"/>
      <c r="AB526" s="35">
        <v>0</v>
      </c>
      <c r="AC526" s="35"/>
      <c r="AD526" s="35">
        <v>0</v>
      </c>
    </row>
    <row r="527" spans="1:30" ht="19.5" customHeight="1" x14ac:dyDescent="0.2">
      <c r="D527" s="38" t="s">
        <v>279</v>
      </c>
      <c r="F527" s="39">
        <v>16</v>
      </c>
      <c r="G527" s="40"/>
      <c r="H527" s="40"/>
      <c r="I527" s="40"/>
      <c r="J527" s="39">
        <v>5</v>
      </c>
      <c r="K527" s="39">
        <v>2</v>
      </c>
      <c r="L527" s="40"/>
      <c r="M527" s="39">
        <v>7</v>
      </c>
      <c r="N527" s="40"/>
      <c r="O527" s="40"/>
      <c r="P527" s="40"/>
      <c r="Q527" s="39">
        <v>5</v>
      </c>
      <c r="R527" s="39">
        <v>12</v>
      </c>
      <c r="S527" s="40"/>
      <c r="T527" s="39">
        <v>17</v>
      </c>
      <c r="U527" s="40"/>
      <c r="V527" s="40"/>
      <c r="W527" s="40"/>
      <c r="X527" s="39">
        <v>6</v>
      </c>
      <c r="Y527" s="40"/>
      <c r="Z527" s="40"/>
      <c r="AA527" s="40"/>
      <c r="AB527" s="39">
        <v>0</v>
      </c>
      <c r="AC527" s="40"/>
      <c r="AD527" s="39">
        <v>0</v>
      </c>
    </row>
    <row r="528" spans="1:30" ht="20.100000000000001" customHeight="1" x14ac:dyDescent="0.2">
      <c r="D528" s="51" t="s">
        <v>280</v>
      </c>
      <c r="F528" s="35">
        <v>6</v>
      </c>
      <c r="G528" s="35"/>
      <c r="H528" s="35"/>
      <c r="I528" s="35"/>
      <c r="J528" s="35">
        <v>7</v>
      </c>
      <c r="K528" s="35">
        <v>3</v>
      </c>
      <c r="L528" s="35"/>
      <c r="M528" s="35">
        <v>10</v>
      </c>
      <c r="N528" s="35"/>
      <c r="O528" s="35"/>
      <c r="P528" s="35"/>
      <c r="Q528" s="35">
        <v>5</v>
      </c>
      <c r="R528" s="35">
        <v>9</v>
      </c>
      <c r="S528" s="35"/>
      <c r="T528" s="35">
        <v>14</v>
      </c>
      <c r="U528" s="35"/>
      <c r="V528" s="35"/>
      <c r="W528" s="35"/>
      <c r="X528" s="35">
        <v>2</v>
      </c>
      <c r="Y528" s="35"/>
      <c r="Z528" s="35"/>
      <c r="AA528" s="35"/>
      <c r="AB528" s="35">
        <v>0</v>
      </c>
      <c r="AC528" s="35"/>
      <c r="AD528" s="35">
        <v>0</v>
      </c>
    </row>
    <row r="529" spans="1:30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</row>
    <row r="530" spans="1:30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161</v>
      </c>
      <c r="G530" s="45"/>
      <c r="H530" s="45"/>
      <c r="I530" s="45"/>
      <c r="J530" s="44">
        <v>76</v>
      </c>
      <c r="K530" s="44">
        <v>21</v>
      </c>
      <c r="L530" s="45"/>
      <c r="M530" s="44">
        <v>97</v>
      </c>
      <c r="N530" s="45"/>
      <c r="O530" s="45"/>
      <c r="P530" s="45"/>
      <c r="Q530" s="44">
        <v>59</v>
      </c>
      <c r="R530" s="44">
        <v>122</v>
      </c>
      <c r="S530" s="45"/>
      <c r="T530" s="44">
        <v>181</v>
      </c>
      <c r="U530" s="45"/>
      <c r="V530" s="45"/>
      <c r="W530" s="45"/>
      <c r="X530" s="44">
        <v>77</v>
      </c>
      <c r="Y530" s="45"/>
      <c r="Z530" s="45"/>
      <c r="AA530" s="45"/>
      <c r="AB530" s="44">
        <v>0</v>
      </c>
      <c r="AC530" s="45"/>
      <c r="AD530" s="44">
        <v>0</v>
      </c>
    </row>
    <row r="531" spans="1:30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</row>
    <row r="532" spans="1:30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483</v>
      </c>
      <c r="G532" s="45"/>
      <c r="H532" s="45"/>
      <c r="I532" s="45"/>
      <c r="J532" s="50">
        <v>150</v>
      </c>
      <c r="K532" s="50">
        <v>61</v>
      </c>
      <c r="L532" s="45"/>
      <c r="M532" s="50">
        <v>211</v>
      </c>
      <c r="N532" s="45"/>
      <c r="O532" s="45"/>
      <c r="P532" s="45"/>
      <c r="Q532" s="50">
        <v>150</v>
      </c>
      <c r="R532" s="50">
        <v>294</v>
      </c>
      <c r="S532" s="45"/>
      <c r="T532" s="50">
        <v>444</v>
      </c>
      <c r="U532" s="45"/>
      <c r="V532" s="45"/>
      <c r="W532" s="45"/>
      <c r="X532" s="50">
        <v>250</v>
      </c>
      <c r="Y532" s="45"/>
      <c r="Z532" s="45"/>
      <c r="AA532" s="45"/>
      <c r="AB532" s="50">
        <v>28</v>
      </c>
      <c r="AC532" s="45"/>
      <c r="AD532" s="50">
        <v>28</v>
      </c>
    </row>
    <row r="533" spans="1:30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</row>
    <row r="534" spans="1:30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</row>
    <row r="535" spans="1:30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</row>
    <row r="536" spans="1:30" ht="20.100000000000001" customHeight="1" x14ac:dyDescent="0.2">
      <c r="D536" s="2" t="s">
        <v>95</v>
      </c>
      <c r="F536" s="35">
        <v>9</v>
      </c>
      <c r="G536" s="35"/>
      <c r="H536" s="35"/>
      <c r="I536" s="35"/>
      <c r="J536" s="35">
        <v>2</v>
      </c>
      <c r="K536" s="35">
        <v>1</v>
      </c>
      <c r="L536" s="35"/>
      <c r="M536" s="35">
        <v>3</v>
      </c>
      <c r="N536" s="35"/>
      <c r="O536" s="35"/>
      <c r="P536" s="35"/>
      <c r="Q536" s="35">
        <v>1</v>
      </c>
      <c r="R536" s="35">
        <v>4</v>
      </c>
      <c r="S536" s="35"/>
      <c r="T536" s="35">
        <v>5</v>
      </c>
      <c r="U536" s="35"/>
      <c r="V536" s="35"/>
      <c r="W536" s="35"/>
      <c r="X536" s="35">
        <v>7</v>
      </c>
      <c r="Y536" s="35"/>
      <c r="Z536" s="35"/>
      <c r="AA536" s="35"/>
      <c r="AB536" s="35">
        <v>0</v>
      </c>
      <c r="AC536" s="35"/>
      <c r="AD536" s="35">
        <v>0</v>
      </c>
    </row>
    <row r="537" spans="1:30" ht="19.5" customHeight="1" x14ac:dyDescent="0.2">
      <c r="D537" s="38" t="s">
        <v>96</v>
      </c>
      <c r="F537" s="39">
        <v>15</v>
      </c>
      <c r="G537" s="40"/>
      <c r="H537" s="40"/>
      <c r="I537" s="40"/>
      <c r="J537" s="39">
        <v>0</v>
      </c>
      <c r="K537" s="39">
        <v>1</v>
      </c>
      <c r="L537" s="40"/>
      <c r="M537" s="39">
        <v>1</v>
      </c>
      <c r="N537" s="40"/>
      <c r="O537" s="40"/>
      <c r="P537" s="40"/>
      <c r="Q537" s="39">
        <v>2</v>
      </c>
      <c r="R537" s="39">
        <v>5</v>
      </c>
      <c r="S537" s="40"/>
      <c r="T537" s="39">
        <v>7</v>
      </c>
      <c r="U537" s="40"/>
      <c r="V537" s="40"/>
      <c r="W537" s="40"/>
      <c r="X537" s="39">
        <v>9</v>
      </c>
      <c r="Y537" s="40"/>
      <c r="Z537" s="40"/>
      <c r="AA537" s="40"/>
      <c r="AB537" s="39">
        <v>0</v>
      </c>
      <c r="AC537" s="40"/>
      <c r="AD537" s="39">
        <v>0</v>
      </c>
    </row>
    <row r="538" spans="1:30" ht="20.100000000000001" customHeight="1" x14ac:dyDescent="0.2">
      <c r="B538" s="5"/>
      <c r="D538" s="2" t="s">
        <v>112</v>
      </c>
      <c r="F538" s="35">
        <v>26</v>
      </c>
      <c r="G538" s="35"/>
      <c r="H538" s="35"/>
      <c r="I538" s="35"/>
      <c r="J538" s="35">
        <v>8</v>
      </c>
      <c r="K538" s="35">
        <v>4</v>
      </c>
      <c r="L538" s="35"/>
      <c r="M538" s="35">
        <v>12</v>
      </c>
      <c r="N538" s="35"/>
      <c r="O538" s="35"/>
      <c r="P538" s="35"/>
      <c r="Q538" s="35">
        <v>7</v>
      </c>
      <c r="R538" s="35">
        <v>17</v>
      </c>
      <c r="S538" s="35"/>
      <c r="T538" s="35">
        <v>24</v>
      </c>
      <c r="U538" s="35"/>
      <c r="V538" s="35"/>
      <c r="W538" s="35"/>
      <c r="X538" s="35">
        <v>13</v>
      </c>
      <c r="Y538" s="35"/>
      <c r="Z538" s="35"/>
      <c r="AA538" s="35"/>
      <c r="AB538" s="35">
        <v>0</v>
      </c>
      <c r="AC538" s="35"/>
      <c r="AD538" s="35">
        <v>1</v>
      </c>
    </row>
    <row r="539" spans="1:30" ht="19.5" customHeight="1" x14ac:dyDescent="0.2">
      <c r="D539" s="38" t="s">
        <v>136</v>
      </c>
      <c r="F539" s="39">
        <v>17</v>
      </c>
      <c r="G539" s="40"/>
      <c r="H539" s="40"/>
      <c r="I539" s="40"/>
      <c r="J539" s="39">
        <v>5</v>
      </c>
      <c r="K539" s="39">
        <v>3</v>
      </c>
      <c r="L539" s="40"/>
      <c r="M539" s="39">
        <v>8</v>
      </c>
      <c r="N539" s="40"/>
      <c r="O539" s="40"/>
      <c r="P539" s="40"/>
      <c r="Q539" s="39">
        <v>8</v>
      </c>
      <c r="R539" s="39">
        <v>8</v>
      </c>
      <c r="S539" s="40"/>
      <c r="T539" s="39">
        <v>16</v>
      </c>
      <c r="U539" s="40"/>
      <c r="V539" s="40"/>
      <c r="W539" s="40"/>
      <c r="X539" s="39">
        <v>9</v>
      </c>
      <c r="Y539" s="40"/>
      <c r="Z539" s="40"/>
      <c r="AA539" s="40"/>
      <c r="AB539" s="39">
        <v>0</v>
      </c>
      <c r="AC539" s="40"/>
      <c r="AD539" s="39">
        <v>0</v>
      </c>
    </row>
    <row r="540" spans="1:30" ht="20.100000000000001" customHeight="1" x14ac:dyDescent="0.2">
      <c r="D540" s="2" t="s">
        <v>113</v>
      </c>
      <c r="F540" s="35">
        <v>2</v>
      </c>
      <c r="G540" s="35"/>
      <c r="H540" s="35"/>
      <c r="I540" s="35"/>
      <c r="J540" s="35">
        <v>0</v>
      </c>
      <c r="K540" s="35">
        <v>1</v>
      </c>
      <c r="L540" s="35"/>
      <c r="M540" s="35">
        <v>1</v>
      </c>
      <c r="N540" s="35"/>
      <c r="O540" s="35"/>
      <c r="P540" s="35"/>
      <c r="Q540" s="35">
        <v>1</v>
      </c>
      <c r="R540" s="35">
        <v>1</v>
      </c>
      <c r="S540" s="35"/>
      <c r="T540" s="35">
        <v>2</v>
      </c>
      <c r="U540" s="35"/>
      <c r="V540" s="35"/>
      <c r="W540" s="35"/>
      <c r="X540" s="35">
        <v>1</v>
      </c>
      <c r="Y540" s="35"/>
      <c r="Z540" s="35"/>
      <c r="AA540" s="35"/>
      <c r="AB540" s="35">
        <v>0</v>
      </c>
      <c r="AC540" s="35"/>
      <c r="AD540" s="35">
        <v>0</v>
      </c>
    </row>
    <row r="541" spans="1:30" ht="19.5" customHeight="1" x14ac:dyDescent="0.2">
      <c r="D541" s="38" t="s">
        <v>114</v>
      </c>
      <c r="F541" s="39">
        <v>11</v>
      </c>
      <c r="G541" s="40"/>
      <c r="H541" s="40"/>
      <c r="I541" s="40"/>
      <c r="J541" s="39">
        <v>5</v>
      </c>
      <c r="K541" s="39">
        <v>2</v>
      </c>
      <c r="L541" s="40"/>
      <c r="M541" s="39">
        <v>7</v>
      </c>
      <c r="N541" s="40"/>
      <c r="O541" s="40"/>
      <c r="P541" s="40"/>
      <c r="Q541" s="39">
        <v>5</v>
      </c>
      <c r="R541" s="39">
        <v>10</v>
      </c>
      <c r="S541" s="40"/>
      <c r="T541" s="39">
        <v>15</v>
      </c>
      <c r="U541" s="40"/>
      <c r="V541" s="40"/>
      <c r="W541" s="40"/>
      <c r="X541" s="39">
        <v>3</v>
      </c>
      <c r="Y541" s="40"/>
      <c r="Z541" s="40"/>
      <c r="AA541" s="40"/>
      <c r="AB541" s="39">
        <v>0</v>
      </c>
      <c r="AC541" s="40"/>
      <c r="AD541" s="39">
        <v>0</v>
      </c>
    </row>
    <row r="542" spans="1:30" ht="20.100000000000001" customHeight="1" x14ac:dyDescent="0.2">
      <c r="D542" s="2" t="s">
        <v>101</v>
      </c>
      <c r="F542" s="35">
        <v>8</v>
      </c>
      <c r="G542" s="35"/>
      <c r="H542" s="35"/>
      <c r="I542" s="35"/>
      <c r="J542" s="35">
        <v>5</v>
      </c>
      <c r="K542" s="35">
        <v>2</v>
      </c>
      <c r="L542" s="35"/>
      <c r="M542" s="35">
        <v>7</v>
      </c>
      <c r="N542" s="35"/>
      <c r="O542" s="35"/>
      <c r="P542" s="35"/>
      <c r="Q542" s="35">
        <v>7</v>
      </c>
      <c r="R542" s="35">
        <v>7</v>
      </c>
      <c r="S542" s="35"/>
      <c r="T542" s="35">
        <v>14</v>
      </c>
      <c r="U542" s="35"/>
      <c r="V542" s="35"/>
      <c r="W542" s="35"/>
      <c r="X542" s="35">
        <v>1</v>
      </c>
      <c r="Y542" s="35"/>
      <c r="Z542" s="35"/>
      <c r="AA542" s="35"/>
      <c r="AB542" s="35">
        <v>0</v>
      </c>
      <c r="AC542" s="35"/>
      <c r="AD542" s="35">
        <v>0</v>
      </c>
    </row>
    <row r="543" spans="1:30" ht="19.5" customHeight="1" x14ac:dyDescent="0.2">
      <c r="D543" s="38" t="s">
        <v>102</v>
      </c>
      <c r="F543" s="39">
        <v>7</v>
      </c>
      <c r="G543" s="40"/>
      <c r="H543" s="40"/>
      <c r="I543" s="40"/>
      <c r="J543" s="39">
        <v>3</v>
      </c>
      <c r="K543" s="39">
        <v>0</v>
      </c>
      <c r="L543" s="40"/>
      <c r="M543" s="39">
        <v>3</v>
      </c>
      <c r="N543" s="40"/>
      <c r="O543" s="40"/>
      <c r="P543" s="40"/>
      <c r="Q543" s="39">
        <v>3</v>
      </c>
      <c r="R543" s="39">
        <v>4</v>
      </c>
      <c r="S543" s="40"/>
      <c r="T543" s="39">
        <v>7</v>
      </c>
      <c r="U543" s="40"/>
      <c r="V543" s="40"/>
      <c r="W543" s="40"/>
      <c r="X543" s="39">
        <v>3</v>
      </c>
      <c r="Y543" s="40"/>
      <c r="Z543" s="40"/>
      <c r="AA543" s="40"/>
      <c r="AB543" s="39">
        <v>0</v>
      </c>
      <c r="AC543" s="40"/>
      <c r="AD543" s="39">
        <v>0</v>
      </c>
    </row>
    <row r="544" spans="1:30" ht="20.100000000000001" customHeight="1" x14ac:dyDescent="0.2">
      <c r="B544" s="5"/>
      <c r="D544" s="2" t="s">
        <v>103</v>
      </c>
      <c r="F544" s="35">
        <v>40</v>
      </c>
      <c r="G544" s="35"/>
      <c r="H544" s="35"/>
      <c r="I544" s="35"/>
      <c r="J544" s="35">
        <v>12</v>
      </c>
      <c r="K544" s="35">
        <v>2</v>
      </c>
      <c r="L544" s="35"/>
      <c r="M544" s="35">
        <v>14</v>
      </c>
      <c r="N544" s="35"/>
      <c r="O544" s="35"/>
      <c r="P544" s="35"/>
      <c r="Q544" s="35">
        <v>10</v>
      </c>
      <c r="R544" s="35">
        <v>30</v>
      </c>
      <c r="S544" s="35"/>
      <c r="T544" s="35">
        <v>40</v>
      </c>
      <c r="U544" s="35"/>
      <c r="V544" s="35"/>
      <c r="W544" s="35"/>
      <c r="X544" s="35">
        <v>14</v>
      </c>
      <c r="Y544" s="35"/>
      <c r="Z544" s="35"/>
      <c r="AA544" s="35"/>
      <c r="AB544" s="35">
        <v>0</v>
      </c>
      <c r="AC544" s="35"/>
      <c r="AD544" s="35">
        <v>0</v>
      </c>
    </row>
    <row r="545" spans="1:30" ht="19.5" customHeight="1" x14ac:dyDescent="0.2">
      <c r="D545" s="38" t="s">
        <v>116</v>
      </c>
      <c r="F545" s="39">
        <v>10</v>
      </c>
      <c r="G545" s="40"/>
      <c r="H545" s="40"/>
      <c r="I545" s="40"/>
      <c r="J545" s="39">
        <v>8</v>
      </c>
      <c r="K545" s="39">
        <v>1</v>
      </c>
      <c r="L545" s="40"/>
      <c r="M545" s="39">
        <v>9</v>
      </c>
      <c r="N545" s="40"/>
      <c r="O545" s="40"/>
      <c r="P545" s="40"/>
      <c r="Q545" s="39">
        <v>4</v>
      </c>
      <c r="R545" s="39">
        <v>10</v>
      </c>
      <c r="S545" s="40"/>
      <c r="T545" s="39">
        <v>14</v>
      </c>
      <c r="U545" s="40"/>
      <c r="V545" s="40"/>
      <c r="W545" s="40"/>
      <c r="X545" s="39">
        <v>5</v>
      </c>
      <c r="Y545" s="40"/>
      <c r="Z545" s="40"/>
      <c r="AA545" s="40"/>
      <c r="AB545" s="39">
        <v>0</v>
      </c>
      <c r="AC545" s="40"/>
      <c r="AD545" s="39">
        <v>0</v>
      </c>
    </row>
    <row r="546" spans="1:30" ht="20.100000000000001" customHeight="1" x14ac:dyDescent="0.2">
      <c r="B546" s="5"/>
      <c r="D546" s="2" t="s">
        <v>158</v>
      </c>
      <c r="F546" s="35">
        <v>9</v>
      </c>
      <c r="G546" s="35"/>
      <c r="H546" s="35"/>
      <c r="I546" s="35"/>
      <c r="J546" s="35">
        <v>4</v>
      </c>
      <c r="K546" s="35">
        <v>0</v>
      </c>
      <c r="L546" s="35"/>
      <c r="M546" s="35">
        <v>4</v>
      </c>
      <c r="N546" s="35"/>
      <c r="O546" s="35"/>
      <c r="P546" s="35"/>
      <c r="Q546" s="35">
        <v>7</v>
      </c>
      <c r="R546" s="35">
        <v>2</v>
      </c>
      <c r="S546" s="35"/>
      <c r="T546" s="35">
        <v>9</v>
      </c>
      <c r="U546" s="35"/>
      <c r="V546" s="35"/>
      <c r="W546" s="35"/>
      <c r="X546" s="35">
        <v>4</v>
      </c>
      <c r="Y546" s="35"/>
      <c r="Z546" s="35"/>
      <c r="AA546" s="35"/>
      <c r="AB546" s="35">
        <v>0</v>
      </c>
      <c r="AC546" s="35"/>
      <c r="AD546" s="35">
        <v>0</v>
      </c>
    </row>
    <row r="547" spans="1:30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</v>
      </c>
      <c r="K547" s="39">
        <v>0</v>
      </c>
      <c r="L547" s="40"/>
      <c r="M547" s="39">
        <v>2</v>
      </c>
      <c r="N547" s="40"/>
      <c r="O547" s="40"/>
      <c r="P547" s="40"/>
      <c r="Q547" s="39">
        <v>2</v>
      </c>
      <c r="R547" s="39">
        <v>0</v>
      </c>
      <c r="S547" s="40"/>
      <c r="T547" s="39">
        <v>2</v>
      </c>
      <c r="U547" s="40"/>
      <c r="V547" s="40"/>
      <c r="W547" s="40"/>
      <c r="X547" s="39">
        <v>1</v>
      </c>
      <c r="Y547" s="40"/>
      <c r="Z547" s="40"/>
      <c r="AA547" s="40"/>
      <c r="AB547" s="39">
        <v>1</v>
      </c>
      <c r="AC547" s="40"/>
      <c r="AD547" s="39">
        <v>0</v>
      </c>
    </row>
    <row r="548" spans="1:30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</row>
    <row r="549" spans="1:30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154</v>
      </c>
      <c r="G549" s="45"/>
      <c r="H549" s="45"/>
      <c r="I549" s="45"/>
      <c r="J549" s="44">
        <v>54</v>
      </c>
      <c r="K549" s="44">
        <v>17</v>
      </c>
      <c r="L549" s="45"/>
      <c r="M549" s="44">
        <v>71</v>
      </c>
      <c r="N549" s="45"/>
      <c r="O549" s="45"/>
      <c r="P549" s="45"/>
      <c r="Q549" s="44">
        <v>57</v>
      </c>
      <c r="R549" s="44">
        <v>98</v>
      </c>
      <c r="S549" s="45"/>
      <c r="T549" s="44">
        <v>155</v>
      </c>
      <c r="U549" s="45"/>
      <c r="V549" s="45"/>
      <c r="W549" s="45"/>
      <c r="X549" s="44">
        <v>70</v>
      </c>
      <c r="Y549" s="45"/>
      <c r="Z549" s="45"/>
      <c r="AA549" s="45"/>
      <c r="AB549" s="44">
        <v>1</v>
      </c>
      <c r="AC549" s="45"/>
      <c r="AD549" s="44">
        <v>1</v>
      </c>
    </row>
    <row r="550" spans="1:30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</row>
    <row r="551" spans="1:30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154</v>
      </c>
      <c r="G551" s="45"/>
      <c r="H551" s="45"/>
      <c r="I551" s="45"/>
      <c r="J551" s="50">
        <v>54</v>
      </c>
      <c r="K551" s="50">
        <v>17</v>
      </c>
      <c r="L551" s="45"/>
      <c r="M551" s="50">
        <v>71</v>
      </c>
      <c r="N551" s="45"/>
      <c r="O551" s="45"/>
      <c r="P551" s="45"/>
      <c r="Q551" s="50">
        <v>57</v>
      </c>
      <c r="R551" s="50">
        <v>98</v>
      </c>
      <c r="S551" s="45"/>
      <c r="T551" s="50">
        <v>155</v>
      </c>
      <c r="U551" s="45"/>
      <c r="V551" s="45"/>
      <c r="W551" s="45"/>
      <c r="X551" s="50">
        <v>70</v>
      </c>
      <c r="Y551" s="45"/>
      <c r="Z551" s="45"/>
      <c r="AA551" s="45"/>
      <c r="AB551" s="50">
        <v>1</v>
      </c>
      <c r="AC551" s="45"/>
      <c r="AD551" s="50">
        <v>1</v>
      </c>
    </row>
    <row r="552" spans="1:30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</row>
    <row r="553" spans="1:30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</row>
    <row r="554" spans="1:30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</row>
    <row r="555" spans="1:30" ht="20.100000000000001" customHeight="1" x14ac:dyDescent="0.2">
      <c r="D555" s="2" t="s">
        <v>121</v>
      </c>
      <c r="F555" s="35">
        <v>19</v>
      </c>
      <c r="G555" s="35"/>
      <c r="H555" s="35"/>
      <c r="I555" s="35"/>
      <c r="J555" s="35">
        <v>8</v>
      </c>
      <c r="K555" s="35">
        <v>3</v>
      </c>
      <c r="L555" s="35"/>
      <c r="M555" s="35">
        <v>11</v>
      </c>
      <c r="N555" s="35"/>
      <c r="O555" s="35"/>
      <c r="P555" s="35"/>
      <c r="Q555" s="35">
        <v>6</v>
      </c>
      <c r="R555" s="35">
        <v>13</v>
      </c>
      <c r="S555" s="35"/>
      <c r="T555" s="35">
        <v>19</v>
      </c>
      <c r="U555" s="35"/>
      <c r="V555" s="35"/>
      <c r="W555" s="35"/>
      <c r="X555" s="35">
        <v>11</v>
      </c>
      <c r="Y555" s="35"/>
      <c r="Z555" s="35"/>
      <c r="AA555" s="35"/>
      <c r="AB555" s="35">
        <v>0</v>
      </c>
      <c r="AC555" s="35"/>
      <c r="AD555" s="35">
        <v>0</v>
      </c>
    </row>
    <row r="556" spans="1:30" ht="19.5" customHeight="1" x14ac:dyDescent="0.2">
      <c r="D556" s="38" t="s">
        <v>96</v>
      </c>
      <c r="F556" s="39">
        <v>34</v>
      </c>
      <c r="G556" s="40"/>
      <c r="H556" s="40"/>
      <c r="I556" s="40"/>
      <c r="J556" s="39">
        <v>10</v>
      </c>
      <c r="K556" s="39">
        <v>4</v>
      </c>
      <c r="L556" s="40"/>
      <c r="M556" s="39">
        <v>14</v>
      </c>
      <c r="N556" s="40"/>
      <c r="O556" s="40"/>
      <c r="P556" s="40"/>
      <c r="Q556" s="39">
        <v>12</v>
      </c>
      <c r="R556" s="39">
        <v>21</v>
      </c>
      <c r="S556" s="40"/>
      <c r="T556" s="39">
        <v>33</v>
      </c>
      <c r="U556" s="40"/>
      <c r="V556" s="40"/>
      <c r="W556" s="40"/>
      <c r="X556" s="39">
        <v>15</v>
      </c>
      <c r="Y556" s="40"/>
      <c r="Z556" s="40"/>
      <c r="AA556" s="40"/>
      <c r="AB556" s="39">
        <v>0</v>
      </c>
      <c r="AC556" s="40"/>
      <c r="AD556" s="39">
        <v>0</v>
      </c>
    </row>
    <row r="557" spans="1:30" ht="20.100000000000001" customHeight="1" x14ac:dyDescent="0.2">
      <c r="D557" s="2" t="s">
        <v>97</v>
      </c>
      <c r="F557" s="35">
        <v>31</v>
      </c>
      <c r="G557" s="35"/>
      <c r="H557" s="35"/>
      <c r="I557" s="35"/>
      <c r="J557" s="35">
        <v>5</v>
      </c>
      <c r="K557" s="35">
        <v>5</v>
      </c>
      <c r="L557" s="35"/>
      <c r="M557" s="35">
        <v>10</v>
      </c>
      <c r="N557" s="35"/>
      <c r="O557" s="35"/>
      <c r="P557" s="35"/>
      <c r="Q557" s="35">
        <v>7</v>
      </c>
      <c r="R557" s="35">
        <v>22</v>
      </c>
      <c r="S557" s="35"/>
      <c r="T557" s="35">
        <v>29</v>
      </c>
      <c r="U557" s="35"/>
      <c r="V557" s="35"/>
      <c r="W557" s="35"/>
      <c r="X557" s="35">
        <v>12</v>
      </c>
      <c r="Y557" s="35"/>
      <c r="Z557" s="35"/>
      <c r="AA557" s="35"/>
      <c r="AB557" s="35">
        <v>0</v>
      </c>
      <c r="AC557" s="35"/>
      <c r="AD557" s="35">
        <v>0</v>
      </c>
    </row>
    <row r="558" spans="1:30" ht="19.5" customHeight="1" x14ac:dyDescent="0.2">
      <c r="D558" s="38" t="s">
        <v>98</v>
      </c>
      <c r="F558" s="39">
        <v>22</v>
      </c>
      <c r="G558" s="40"/>
      <c r="H558" s="40"/>
      <c r="I558" s="40"/>
      <c r="J558" s="39">
        <v>7</v>
      </c>
      <c r="K558" s="39">
        <v>3</v>
      </c>
      <c r="L558" s="40"/>
      <c r="M558" s="39">
        <v>10</v>
      </c>
      <c r="N558" s="40"/>
      <c r="O558" s="40"/>
      <c r="P558" s="40"/>
      <c r="Q558" s="39">
        <v>4</v>
      </c>
      <c r="R558" s="39">
        <v>12</v>
      </c>
      <c r="S558" s="40"/>
      <c r="T558" s="39">
        <v>16</v>
      </c>
      <c r="U558" s="40"/>
      <c r="V558" s="40"/>
      <c r="W558" s="40"/>
      <c r="X558" s="39">
        <v>16</v>
      </c>
      <c r="Y558" s="40"/>
      <c r="Z558" s="40"/>
      <c r="AA558" s="40"/>
      <c r="AB558" s="39">
        <v>0</v>
      </c>
      <c r="AC558" s="40"/>
      <c r="AD558" s="39">
        <v>0</v>
      </c>
    </row>
    <row r="559" spans="1:30" ht="20.100000000000001" customHeight="1" x14ac:dyDescent="0.2">
      <c r="D559" s="2" t="s">
        <v>113</v>
      </c>
      <c r="F559" s="35">
        <v>9</v>
      </c>
      <c r="G559" s="35"/>
      <c r="H559" s="35"/>
      <c r="I559" s="35"/>
      <c r="J559" s="35">
        <v>7</v>
      </c>
      <c r="K559" s="35">
        <v>3</v>
      </c>
      <c r="L559" s="35"/>
      <c r="M559" s="35">
        <v>10</v>
      </c>
      <c r="N559" s="35"/>
      <c r="O559" s="35"/>
      <c r="P559" s="35"/>
      <c r="Q559" s="35">
        <v>5</v>
      </c>
      <c r="R559" s="35">
        <v>9</v>
      </c>
      <c r="S559" s="35"/>
      <c r="T559" s="35">
        <v>14</v>
      </c>
      <c r="U559" s="35"/>
      <c r="V559" s="35"/>
      <c r="W559" s="35"/>
      <c r="X559" s="35">
        <v>5</v>
      </c>
      <c r="Y559" s="35"/>
      <c r="Z559" s="35"/>
      <c r="AA559" s="35"/>
      <c r="AB559" s="35">
        <v>0</v>
      </c>
      <c r="AC559" s="35"/>
      <c r="AD559" s="35">
        <v>0</v>
      </c>
    </row>
    <row r="560" spans="1:30" ht="19.5" customHeight="1" x14ac:dyDescent="0.2">
      <c r="D560" s="38" t="s">
        <v>114</v>
      </c>
      <c r="F560" s="39">
        <v>60</v>
      </c>
      <c r="G560" s="40"/>
      <c r="H560" s="40"/>
      <c r="I560" s="40"/>
      <c r="J560" s="39">
        <v>8</v>
      </c>
      <c r="K560" s="39">
        <v>5</v>
      </c>
      <c r="L560" s="40"/>
      <c r="M560" s="39">
        <v>13</v>
      </c>
      <c r="N560" s="40"/>
      <c r="O560" s="40"/>
      <c r="P560" s="40"/>
      <c r="Q560" s="39">
        <v>15</v>
      </c>
      <c r="R560" s="39">
        <v>30</v>
      </c>
      <c r="S560" s="40"/>
      <c r="T560" s="39">
        <v>45</v>
      </c>
      <c r="U560" s="40"/>
      <c r="V560" s="40"/>
      <c r="W560" s="40"/>
      <c r="X560" s="39">
        <v>28</v>
      </c>
      <c r="Y560" s="40"/>
      <c r="Z560" s="40"/>
      <c r="AA560" s="40"/>
      <c r="AB560" s="39">
        <v>0</v>
      </c>
      <c r="AC560" s="40"/>
      <c r="AD560" s="39">
        <v>0</v>
      </c>
    </row>
    <row r="561" spans="1:30" ht="20.100000000000001" customHeight="1" x14ac:dyDescent="0.2">
      <c r="D561" s="2" t="s">
        <v>115</v>
      </c>
      <c r="F561" s="35">
        <v>14</v>
      </c>
      <c r="G561" s="35"/>
      <c r="H561" s="35"/>
      <c r="I561" s="35"/>
      <c r="J561" s="35">
        <v>5</v>
      </c>
      <c r="K561" s="35">
        <v>3</v>
      </c>
      <c r="L561" s="35"/>
      <c r="M561" s="35">
        <v>8</v>
      </c>
      <c r="N561" s="35"/>
      <c r="O561" s="35"/>
      <c r="P561" s="35"/>
      <c r="Q561" s="35">
        <v>13</v>
      </c>
      <c r="R561" s="35">
        <v>6</v>
      </c>
      <c r="S561" s="35"/>
      <c r="T561" s="35">
        <v>19</v>
      </c>
      <c r="U561" s="35"/>
      <c r="V561" s="35"/>
      <c r="W561" s="35"/>
      <c r="X561" s="35">
        <v>3</v>
      </c>
      <c r="Y561" s="35"/>
      <c r="Z561" s="35"/>
      <c r="AA561" s="35"/>
      <c r="AB561" s="35">
        <v>0</v>
      </c>
      <c r="AC561" s="35"/>
      <c r="AD561" s="35">
        <v>0</v>
      </c>
    </row>
    <row r="562" spans="1:30" ht="19.5" customHeight="1" x14ac:dyDescent="0.2">
      <c r="D562" s="38" t="s">
        <v>102</v>
      </c>
      <c r="F562" s="39">
        <v>16</v>
      </c>
      <c r="G562" s="40"/>
      <c r="H562" s="40"/>
      <c r="I562" s="40"/>
      <c r="J562" s="39">
        <v>8</v>
      </c>
      <c r="K562" s="39">
        <v>5</v>
      </c>
      <c r="L562" s="40"/>
      <c r="M562" s="39">
        <v>13</v>
      </c>
      <c r="N562" s="40"/>
      <c r="O562" s="40"/>
      <c r="P562" s="40"/>
      <c r="Q562" s="39">
        <v>8</v>
      </c>
      <c r="R562" s="39">
        <v>11</v>
      </c>
      <c r="S562" s="40"/>
      <c r="T562" s="39">
        <v>19</v>
      </c>
      <c r="U562" s="40"/>
      <c r="V562" s="40"/>
      <c r="W562" s="40"/>
      <c r="X562" s="39">
        <v>10</v>
      </c>
      <c r="Y562" s="40"/>
      <c r="Z562" s="40"/>
      <c r="AA562" s="40"/>
      <c r="AB562" s="39">
        <v>0</v>
      </c>
      <c r="AC562" s="40"/>
      <c r="AD562" s="39">
        <v>0</v>
      </c>
    </row>
    <row r="563" spans="1:30" ht="20.100000000000001" customHeight="1" x14ac:dyDescent="0.2">
      <c r="D563" s="2" t="s">
        <v>103</v>
      </c>
      <c r="F563" s="35">
        <v>4</v>
      </c>
      <c r="G563" s="35"/>
      <c r="H563" s="35"/>
      <c r="I563" s="35"/>
      <c r="J563" s="35">
        <v>6</v>
      </c>
      <c r="K563" s="35">
        <v>1</v>
      </c>
      <c r="L563" s="35"/>
      <c r="M563" s="35">
        <v>7</v>
      </c>
      <c r="N563" s="35"/>
      <c r="O563" s="35"/>
      <c r="P563" s="35"/>
      <c r="Q563" s="35">
        <v>6</v>
      </c>
      <c r="R563" s="35">
        <v>4</v>
      </c>
      <c r="S563" s="35"/>
      <c r="T563" s="35">
        <v>10</v>
      </c>
      <c r="U563" s="35"/>
      <c r="V563" s="35"/>
      <c r="W563" s="35"/>
      <c r="X563" s="35">
        <v>1</v>
      </c>
      <c r="Y563" s="35"/>
      <c r="Z563" s="35"/>
      <c r="AA563" s="35"/>
      <c r="AB563" s="35">
        <v>0</v>
      </c>
      <c r="AC563" s="35"/>
      <c r="AD563" s="35">
        <v>0</v>
      </c>
    </row>
    <row r="564" spans="1:30" ht="19.5" customHeight="1" x14ac:dyDescent="0.2">
      <c r="D564" s="38" t="s">
        <v>116</v>
      </c>
      <c r="F564" s="39">
        <v>18</v>
      </c>
      <c r="G564" s="40"/>
      <c r="H564" s="40"/>
      <c r="I564" s="40"/>
      <c r="J564" s="39">
        <v>5</v>
      </c>
      <c r="K564" s="39">
        <v>0</v>
      </c>
      <c r="L564" s="40"/>
      <c r="M564" s="39">
        <v>5</v>
      </c>
      <c r="N564" s="40"/>
      <c r="O564" s="40"/>
      <c r="P564" s="40"/>
      <c r="Q564" s="39">
        <v>8</v>
      </c>
      <c r="R564" s="39">
        <v>6</v>
      </c>
      <c r="S564" s="40"/>
      <c r="T564" s="39">
        <v>14</v>
      </c>
      <c r="U564" s="40"/>
      <c r="V564" s="40"/>
      <c r="W564" s="40"/>
      <c r="X564" s="39">
        <v>9</v>
      </c>
      <c r="Y564" s="40"/>
      <c r="Z564" s="40"/>
      <c r="AA564" s="40"/>
      <c r="AB564" s="39">
        <v>0</v>
      </c>
      <c r="AC564" s="40"/>
      <c r="AD564" s="39">
        <v>0</v>
      </c>
    </row>
    <row r="565" spans="1:30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</row>
    <row r="566" spans="1:30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227</v>
      </c>
      <c r="G566" s="45"/>
      <c r="H566" s="45"/>
      <c r="I566" s="45"/>
      <c r="J566" s="44">
        <v>69</v>
      </c>
      <c r="K566" s="44">
        <v>32</v>
      </c>
      <c r="L566" s="45"/>
      <c r="M566" s="44">
        <v>101</v>
      </c>
      <c r="N566" s="45"/>
      <c r="O566" s="45"/>
      <c r="P566" s="45"/>
      <c r="Q566" s="44">
        <v>84</v>
      </c>
      <c r="R566" s="44">
        <v>134</v>
      </c>
      <c r="S566" s="45"/>
      <c r="T566" s="44">
        <v>218</v>
      </c>
      <c r="U566" s="45"/>
      <c r="V566" s="45"/>
      <c r="W566" s="45"/>
      <c r="X566" s="44">
        <v>110</v>
      </c>
      <c r="Y566" s="45"/>
      <c r="Z566" s="45"/>
      <c r="AA566" s="45"/>
      <c r="AB566" s="44">
        <v>0</v>
      </c>
      <c r="AC566" s="45"/>
      <c r="AD566" s="44">
        <v>0</v>
      </c>
    </row>
    <row r="567" spans="1:30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</row>
    <row r="568" spans="1:30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227</v>
      </c>
      <c r="G568" s="45"/>
      <c r="H568" s="45"/>
      <c r="I568" s="45"/>
      <c r="J568" s="50">
        <v>69</v>
      </c>
      <c r="K568" s="50">
        <v>32</v>
      </c>
      <c r="L568" s="45"/>
      <c r="M568" s="50">
        <v>101</v>
      </c>
      <c r="N568" s="45"/>
      <c r="O568" s="45"/>
      <c r="P568" s="45"/>
      <c r="Q568" s="50">
        <v>84</v>
      </c>
      <c r="R568" s="50">
        <v>134</v>
      </c>
      <c r="S568" s="45"/>
      <c r="T568" s="50">
        <v>218</v>
      </c>
      <c r="U568" s="45"/>
      <c r="V568" s="45"/>
      <c r="W568" s="45"/>
      <c r="X568" s="50">
        <v>110</v>
      </c>
      <c r="Y568" s="45"/>
      <c r="Z568" s="45"/>
      <c r="AA568" s="45"/>
      <c r="AB568" s="50">
        <v>0</v>
      </c>
      <c r="AC568" s="45"/>
      <c r="AD568" s="50">
        <v>0</v>
      </c>
    </row>
    <row r="569" spans="1:30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</row>
    <row r="570" spans="1:30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</row>
    <row r="571" spans="1:30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</row>
    <row r="572" spans="1:30" ht="20.100000000000001" customHeight="1" x14ac:dyDescent="0.2">
      <c r="D572" s="2" t="s">
        <v>95</v>
      </c>
      <c r="F572" s="35">
        <v>20</v>
      </c>
      <c r="G572" s="35"/>
      <c r="H572" s="35"/>
      <c r="I572" s="35"/>
      <c r="J572" s="35">
        <v>16</v>
      </c>
      <c r="K572" s="35">
        <v>7</v>
      </c>
      <c r="L572" s="35"/>
      <c r="M572" s="35">
        <v>23</v>
      </c>
      <c r="N572" s="35"/>
      <c r="O572" s="35"/>
      <c r="P572" s="35"/>
      <c r="Q572" s="35">
        <v>14</v>
      </c>
      <c r="R572" s="35">
        <v>13</v>
      </c>
      <c r="S572" s="35"/>
      <c r="T572" s="35">
        <v>27</v>
      </c>
      <c r="U572" s="35"/>
      <c r="V572" s="35"/>
      <c r="W572" s="35"/>
      <c r="X572" s="35">
        <v>16</v>
      </c>
      <c r="Y572" s="35"/>
      <c r="Z572" s="35"/>
      <c r="AA572" s="35"/>
      <c r="AB572" s="35">
        <v>0</v>
      </c>
      <c r="AC572" s="35"/>
      <c r="AD572" s="35">
        <v>0</v>
      </c>
    </row>
    <row r="573" spans="1:30" ht="19.5" customHeight="1" x14ac:dyDescent="0.2">
      <c r="D573" s="38" t="s">
        <v>96</v>
      </c>
      <c r="F573" s="39">
        <v>41</v>
      </c>
      <c r="G573" s="40"/>
      <c r="H573" s="40"/>
      <c r="I573" s="40"/>
      <c r="J573" s="39">
        <v>11</v>
      </c>
      <c r="K573" s="39">
        <v>4</v>
      </c>
      <c r="L573" s="40"/>
      <c r="M573" s="39">
        <v>15</v>
      </c>
      <c r="N573" s="40"/>
      <c r="O573" s="40"/>
      <c r="P573" s="40"/>
      <c r="Q573" s="39">
        <v>12</v>
      </c>
      <c r="R573" s="39">
        <v>23</v>
      </c>
      <c r="S573" s="40"/>
      <c r="T573" s="39">
        <v>35</v>
      </c>
      <c r="U573" s="40"/>
      <c r="V573" s="40"/>
      <c r="W573" s="40"/>
      <c r="X573" s="39">
        <v>21</v>
      </c>
      <c r="Y573" s="40"/>
      <c r="Z573" s="40"/>
      <c r="AA573" s="40"/>
      <c r="AB573" s="39">
        <v>0</v>
      </c>
      <c r="AC573" s="40"/>
      <c r="AD573" s="39">
        <v>0</v>
      </c>
    </row>
    <row r="574" spans="1:30" ht="20.100000000000001" customHeight="1" x14ac:dyDescent="0.2">
      <c r="D574" s="2" t="s">
        <v>112</v>
      </c>
      <c r="F574" s="35">
        <v>26</v>
      </c>
      <c r="G574" s="35"/>
      <c r="H574" s="35"/>
      <c r="I574" s="35"/>
      <c r="J574" s="35">
        <v>5</v>
      </c>
      <c r="K574" s="35">
        <v>3</v>
      </c>
      <c r="L574" s="35"/>
      <c r="M574" s="35">
        <v>8</v>
      </c>
      <c r="N574" s="35"/>
      <c r="O574" s="35"/>
      <c r="P574" s="35"/>
      <c r="Q574" s="35">
        <v>4</v>
      </c>
      <c r="R574" s="35">
        <v>12</v>
      </c>
      <c r="S574" s="35"/>
      <c r="T574" s="35">
        <v>16</v>
      </c>
      <c r="U574" s="35"/>
      <c r="V574" s="35"/>
      <c r="W574" s="35"/>
      <c r="X574" s="35">
        <v>18</v>
      </c>
      <c r="Y574" s="35"/>
      <c r="Z574" s="35"/>
      <c r="AA574" s="35"/>
      <c r="AB574" s="35">
        <v>0</v>
      </c>
      <c r="AC574" s="35"/>
      <c r="AD574" s="35">
        <v>0</v>
      </c>
    </row>
    <row r="575" spans="1:30" ht="19.5" customHeight="1" x14ac:dyDescent="0.2">
      <c r="D575" s="38" t="s">
        <v>98</v>
      </c>
      <c r="F575" s="39">
        <v>36</v>
      </c>
      <c r="G575" s="40"/>
      <c r="H575" s="40"/>
      <c r="I575" s="40"/>
      <c r="J575" s="39">
        <v>10</v>
      </c>
      <c r="K575" s="39">
        <v>6</v>
      </c>
      <c r="L575" s="40"/>
      <c r="M575" s="39">
        <v>16</v>
      </c>
      <c r="N575" s="40"/>
      <c r="O575" s="40"/>
      <c r="P575" s="40"/>
      <c r="Q575" s="39">
        <v>12</v>
      </c>
      <c r="R575" s="39">
        <v>13</v>
      </c>
      <c r="S575" s="40"/>
      <c r="T575" s="39">
        <v>25</v>
      </c>
      <c r="U575" s="40"/>
      <c r="V575" s="40"/>
      <c r="W575" s="40"/>
      <c r="X575" s="39">
        <v>27</v>
      </c>
      <c r="Y575" s="40"/>
      <c r="Z575" s="40"/>
      <c r="AA575" s="40"/>
      <c r="AB575" s="39">
        <v>0</v>
      </c>
      <c r="AC575" s="40"/>
      <c r="AD575" s="39">
        <v>0</v>
      </c>
    </row>
    <row r="576" spans="1:30" ht="20.100000000000001" customHeight="1" x14ac:dyDescent="0.2">
      <c r="D576" s="2" t="s">
        <v>113</v>
      </c>
      <c r="F576" s="35">
        <v>26</v>
      </c>
      <c r="G576" s="35"/>
      <c r="H576" s="35"/>
      <c r="I576" s="35"/>
      <c r="J576" s="35">
        <v>8</v>
      </c>
      <c r="K576" s="35">
        <v>4</v>
      </c>
      <c r="L576" s="35"/>
      <c r="M576" s="35">
        <v>12</v>
      </c>
      <c r="N576" s="35"/>
      <c r="O576" s="35"/>
      <c r="P576" s="35"/>
      <c r="Q576" s="35">
        <v>7</v>
      </c>
      <c r="R576" s="35">
        <v>14</v>
      </c>
      <c r="S576" s="35"/>
      <c r="T576" s="35">
        <v>21</v>
      </c>
      <c r="U576" s="35"/>
      <c r="V576" s="35"/>
      <c r="W576" s="35"/>
      <c r="X576" s="35">
        <v>14</v>
      </c>
      <c r="Y576" s="35"/>
      <c r="Z576" s="35"/>
      <c r="AA576" s="35"/>
      <c r="AB576" s="35">
        <v>0</v>
      </c>
      <c r="AC576" s="35"/>
      <c r="AD576" s="35">
        <v>0</v>
      </c>
    </row>
    <row r="577" spans="1:30" ht="19.5" customHeight="1" x14ac:dyDescent="0.2">
      <c r="D577" s="38" t="s">
        <v>114</v>
      </c>
      <c r="F577" s="39">
        <v>17</v>
      </c>
      <c r="G577" s="40"/>
      <c r="H577" s="40"/>
      <c r="I577" s="40"/>
      <c r="J577" s="39">
        <v>10</v>
      </c>
      <c r="K577" s="39">
        <v>1</v>
      </c>
      <c r="L577" s="40"/>
      <c r="M577" s="39">
        <v>11</v>
      </c>
      <c r="N577" s="40"/>
      <c r="O577" s="40"/>
      <c r="P577" s="40"/>
      <c r="Q577" s="39">
        <v>10</v>
      </c>
      <c r="R577" s="39">
        <v>4</v>
      </c>
      <c r="S577" s="40"/>
      <c r="T577" s="39">
        <v>14</v>
      </c>
      <c r="U577" s="40"/>
      <c r="V577" s="40"/>
      <c r="W577" s="40"/>
      <c r="X577" s="39">
        <v>14</v>
      </c>
      <c r="Y577" s="40"/>
      <c r="Z577" s="40"/>
      <c r="AA577" s="40"/>
      <c r="AB577" s="39">
        <v>0</v>
      </c>
      <c r="AC577" s="40"/>
      <c r="AD577" s="39">
        <v>0</v>
      </c>
    </row>
    <row r="578" spans="1:30" ht="20.100000000000001" customHeight="1" x14ac:dyDescent="0.2">
      <c r="D578" s="2" t="s">
        <v>115</v>
      </c>
      <c r="F578" s="35">
        <v>26</v>
      </c>
      <c r="G578" s="35"/>
      <c r="H578" s="35"/>
      <c r="I578" s="35"/>
      <c r="J578" s="35">
        <v>4</v>
      </c>
      <c r="K578" s="35">
        <v>2</v>
      </c>
      <c r="L578" s="35"/>
      <c r="M578" s="35">
        <v>6</v>
      </c>
      <c r="N578" s="35"/>
      <c r="O578" s="35"/>
      <c r="P578" s="35"/>
      <c r="Q578" s="35">
        <v>3</v>
      </c>
      <c r="R578" s="35">
        <v>11</v>
      </c>
      <c r="S578" s="35"/>
      <c r="T578" s="35">
        <v>14</v>
      </c>
      <c r="U578" s="35"/>
      <c r="V578" s="35"/>
      <c r="W578" s="35"/>
      <c r="X578" s="35">
        <v>18</v>
      </c>
      <c r="Y578" s="35"/>
      <c r="Z578" s="35"/>
      <c r="AA578" s="35"/>
      <c r="AB578" s="35">
        <v>0</v>
      </c>
      <c r="AC578" s="35"/>
      <c r="AD578" s="35">
        <v>0</v>
      </c>
    </row>
    <row r="579" spans="1:30" ht="19.5" customHeight="1" x14ac:dyDescent="0.2">
      <c r="D579" s="38" t="s">
        <v>102</v>
      </c>
      <c r="F579" s="39">
        <v>8</v>
      </c>
      <c r="G579" s="40"/>
      <c r="H579" s="40"/>
      <c r="I579" s="40"/>
      <c r="J579" s="39">
        <v>9</v>
      </c>
      <c r="K579" s="39">
        <v>0</v>
      </c>
      <c r="L579" s="40"/>
      <c r="M579" s="39">
        <v>9</v>
      </c>
      <c r="N579" s="40"/>
      <c r="O579" s="40"/>
      <c r="P579" s="40"/>
      <c r="Q579" s="39">
        <v>7</v>
      </c>
      <c r="R579" s="39">
        <v>2</v>
      </c>
      <c r="S579" s="40"/>
      <c r="T579" s="39">
        <v>9</v>
      </c>
      <c r="U579" s="40"/>
      <c r="V579" s="40"/>
      <c r="W579" s="40"/>
      <c r="X579" s="39">
        <v>8</v>
      </c>
      <c r="Y579" s="40"/>
      <c r="Z579" s="40"/>
      <c r="AA579" s="40"/>
      <c r="AB579" s="39">
        <v>0</v>
      </c>
      <c r="AC579" s="40"/>
      <c r="AD579" s="39">
        <v>0</v>
      </c>
    </row>
    <row r="580" spans="1:30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</row>
    <row r="581" spans="1:30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200</v>
      </c>
      <c r="G581" s="45"/>
      <c r="H581" s="45"/>
      <c r="I581" s="45"/>
      <c r="J581" s="44">
        <v>73</v>
      </c>
      <c r="K581" s="44">
        <v>27</v>
      </c>
      <c r="L581" s="45"/>
      <c r="M581" s="44">
        <v>100</v>
      </c>
      <c r="N581" s="45"/>
      <c r="O581" s="45"/>
      <c r="P581" s="45"/>
      <c r="Q581" s="44">
        <v>69</v>
      </c>
      <c r="R581" s="44">
        <v>92</v>
      </c>
      <c r="S581" s="45"/>
      <c r="T581" s="44">
        <v>161</v>
      </c>
      <c r="U581" s="45"/>
      <c r="V581" s="45"/>
      <c r="W581" s="45"/>
      <c r="X581" s="44">
        <v>136</v>
      </c>
      <c r="Y581" s="45"/>
      <c r="Z581" s="45"/>
      <c r="AA581" s="45"/>
      <c r="AB581" s="44">
        <v>0</v>
      </c>
      <c r="AC581" s="45"/>
      <c r="AD581" s="44">
        <v>0</v>
      </c>
    </row>
    <row r="582" spans="1:30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</row>
    <row r="583" spans="1:30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200</v>
      </c>
      <c r="G583" s="45"/>
      <c r="H583" s="45"/>
      <c r="I583" s="45"/>
      <c r="J583" s="50">
        <v>73</v>
      </c>
      <c r="K583" s="50">
        <v>27</v>
      </c>
      <c r="L583" s="45"/>
      <c r="M583" s="50">
        <v>100</v>
      </c>
      <c r="N583" s="45"/>
      <c r="O583" s="45"/>
      <c r="P583" s="45"/>
      <c r="Q583" s="50">
        <v>69</v>
      </c>
      <c r="R583" s="50">
        <v>92</v>
      </c>
      <c r="S583" s="45"/>
      <c r="T583" s="50">
        <v>161</v>
      </c>
      <c r="U583" s="45"/>
      <c r="V583" s="45"/>
      <c r="W583" s="45"/>
      <c r="X583" s="50">
        <v>136</v>
      </c>
      <c r="Y583" s="45"/>
      <c r="Z583" s="45"/>
      <c r="AA583" s="45"/>
      <c r="AB583" s="50">
        <v>0</v>
      </c>
      <c r="AC583" s="45"/>
      <c r="AD583" s="50">
        <v>0</v>
      </c>
    </row>
    <row r="584" spans="1:30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</row>
    <row r="585" spans="1:30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</row>
    <row r="586" spans="1:30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</row>
    <row r="587" spans="1:30" ht="20.100000000000001" customHeight="1" x14ac:dyDescent="0.2">
      <c r="D587" s="2" t="s">
        <v>95</v>
      </c>
      <c r="F587" s="35">
        <v>79</v>
      </c>
      <c r="G587" s="35"/>
      <c r="H587" s="35"/>
      <c r="I587" s="35"/>
      <c r="J587" s="35">
        <v>5</v>
      </c>
      <c r="K587" s="35">
        <v>1</v>
      </c>
      <c r="L587" s="35"/>
      <c r="M587" s="35">
        <v>6</v>
      </c>
      <c r="N587" s="35"/>
      <c r="O587" s="35"/>
      <c r="P587" s="35"/>
      <c r="Q587" s="35">
        <v>4</v>
      </c>
      <c r="R587" s="35">
        <v>24</v>
      </c>
      <c r="S587" s="35"/>
      <c r="T587" s="35">
        <v>28</v>
      </c>
      <c r="U587" s="35"/>
      <c r="V587" s="35"/>
      <c r="W587" s="35"/>
      <c r="X587" s="35">
        <v>57</v>
      </c>
      <c r="Y587" s="35"/>
      <c r="Z587" s="35"/>
      <c r="AA587" s="35"/>
      <c r="AB587" s="35">
        <v>0</v>
      </c>
      <c r="AC587" s="35"/>
      <c r="AD587" s="35">
        <v>0</v>
      </c>
    </row>
    <row r="588" spans="1:30" ht="19.5" customHeight="1" x14ac:dyDescent="0.2">
      <c r="D588" s="38" t="s">
        <v>96</v>
      </c>
      <c r="F588" s="39">
        <v>64</v>
      </c>
      <c r="G588" s="40"/>
      <c r="H588" s="40"/>
      <c r="I588" s="40"/>
      <c r="J588" s="39">
        <v>4</v>
      </c>
      <c r="K588" s="39">
        <v>3</v>
      </c>
      <c r="L588" s="40"/>
      <c r="M588" s="39">
        <v>7</v>
      </c>
      <c r="N588" s="40"/>
      <c r="O588" s="40"/>
      <c r="P588" s="40"/>
      <c r="Q588" s="39">
        <v>4</v>
      </c>
      <c r="R588" s="39">
        <v>31</v>
      </c>
      <c r="S588" s="40"/>
      <c r="T588" s="39">
        <v>35</v>
      </c>
      <c r="U588" s="40"/>
      <c r="V588" s="40"/>
      <c r="W588" s="40"/>
      <c r="X588" s="39">
        <v>36</v>
      </c>
      <c r="Y588" s="40"/>
      <c r="Z588" s="40"/>
      <c r="AA588" s="40"/>
      <c r="AB588" s="39">
        <v>0</v>
      </c>
      <c r="AC588" s="40"/>
      <c r="AD588" s="39">
        <v>0</v>
      </c>
    </row>
    <row r="589" spans="1:30" ht="20.100000000000001" customHeight="1" x14ac:dyDescent="0.2">
      <c r="D589" s="2" t="s">
        <v>112</v>
      </c>
      <c r="F589" s="35">
        <v>53</v>
      </c>
      <c r="G589" s="35"/>
      <c r="H589" s="35"/>
      <c r="I589" s="35"/>
      <c r="J589" s="35">
        <v>6</v>
      </c>
      <c r="K589" s="35">
        <v>0</v>
      </c>
      <c r="L589" s="35"/>
      <c r="M589" s="35">
        <v>6</v>
      </c>
      <c r="N589" s="35"/>
      <c r="O589" s="35"/>
      <c r="P589" s="35"/>
      <c r="Q589" s="35">
        <v>5</v>
      </c>
      <c r="R589" s="35">
        <v>18</v>
      </c>
      <c r="S589" s="35"/>
      <c r="T589" s="35">
        <v>23</v>
      </c>
      <c r="U589" s="35"/>
      <c r="V589" s="35"/>
      <c r="W589" s="35"/>
      <c r="X589" s="35">
        <v>36</v>
      </c>
      <c r="Y589" s="35"/>
      <c r="Z589" s="35"/>
      <c r="AA589" s="35"/>
      <c r="AB589" s="35">
        <v>0</v>
      </c>
      <c r="AC589" s="35"/>
      <c r="AD589" s="35">
        <v>0</v>
      </c>
    </row>
    <row r="590" spans="1:30" ht="19.5" customHeight="1" x14ac:dyDescent="0.2">
      <c r="D590" s="38" t="s">
        <v>98</v>
      </c>
      <c r="F590" s="39">
        <v>51</v>
      </c>
      <c r="G590" s="40"/>
      <c r="H590" s="40"/>
      <c r="I590" s="40"/>
      <c r="J590" s="39">
        <v>8</v>
      </c>
      <c r="K590" s="39">
        <v>12</v>
      </c>
      <c r="L590" s="40"/>
      <c r="M590" s="39">
        <v>20</v>
      </c>
      <c r="N590" s="40"/>
      <c r="O590" s="40"/>
      <c r="P590" s="40"/>
      <c r="Q590" s="39">
        <v>11</v>
      </c>
      <c r="R590" s="39">
        <v>31</v>
      </c>
      <c r="S590" s="40"/>
      <c r="T590" s="39">
        <v>42</v>
      </c>
      <c r="U590" s="40"/>
      <c r="V590" s="40"/>
      <c r="W590" s="40"/>
      <c r="X590" s="39">
        <v>29</v>
      </c>
      <c r="Y590" s="40"/>
      <c r="Z590" s="40"/>
      <c r="AA590" s="40"/>
      <c r="AB590" s="39">
        <v>0</v>
      </c>
      <c r="AC590" s="40"/>
      <c r="AD590" s="39">
        <v>0</v>
      </c>
    </row>
    <row r="591" spans="1:30" ht="20.100000000000001" customHeight="1" x14ac:dyDescent="0.2">
      <c r="D591" s="2" t="s">
        <v>115</v>
      </c>
      <c r="F591" s="35">
        <v>96</v>
      </c>
      <c r="G591" s="35"/>
      <c r="H591" s="35"/>
      <c r="I591" s="35"/>
      <c r="J591" s="35">
        <v>6</v>
      </c>
      <c r="K591" s="35">
        <v>11</v>
      </c>
      <c r="L591" s="35"/>
      <c r="M591" s="35">
        <v>17</v>
      </c>
      <c r="N591" s="35"/>
      <c r="O591" s="35"/>
      <c r="P591" s="35"/>
      <c r="Q591" s="35">
        <v>32</v>
      </c>
      <c r="R591" s="35">
        <v>47</v>
      </c>
      <c r="S591" s="35"/>
      <c r="T591" s="35">
        <v>79</v>
      </c>
      <c r="U591" s="35"/>
      <c r="V591" s="35"/>
      <c r="W591" s="35"/>
      <c r="X591" s="35">
        <v>34</v>
      </c>
      <c r="Y591" s="35"/>
      <c r="Z591" s="35"/>
      <c r="AA591" s="35"/>
      <c r="AB591" s="35">
        <v>0</v>
      </c>
      <c r="AC591" s="35"/>
      <c r="AD591" s="35">
        <v>0</v>
      </c>
    </row>
    <row r="592" spans="1:30" ht="19.5" customHeight="1" x14ac:dyDescent="0.2">
      <c r="D592" s="38" t="s">
        <v>102</v>
      </c>
      <c r="F592" s="39">
        <v>138</v>
      </c>
      <c r="G592" s="40"/>
      <c r="H592" s="40"/>
      <c r="I592" s="40"/>
      <c r="J592" s="39">
        <v>6</v>
      </c>
      <c r="K592" s="39">
        <v>10</v>
      </c>
      <c r="L592" s="40"/>
      <c r="M592" s="39">
        <v>16</v>
      </c>
      <c r="N592" s="40"/>
      <c r="O592" s="40"/>
      <c r="P592" s="40"/>
      <c r="Q592" s="39">
        <v>6</v>
      </c>
      <c r="R592" s="39">
        <v>92</v>
      </c>
      <c r="S592" s="40"/>
      <c r="T592" s="39">
        <v>98</v>
      </c>
      <c r="U592" s="40"/>
      <c r="V592" s="40"/>
      <c r="W592" s="40"/>
      <c r="X592" s="39">
        <v>56</v>
      </c>
      <c r="Y592" s="40"/>
      <c r="Z592" s="40"/>
      <c r="AA592" s="40"/>
      <c r="AB592" s="39">
        <v>0</v>
      </c>
      <c r="AC592" s="40"/>
      <c r="AD592" s="39">
        <v>0</v>
      </c>
    </row>
    <row r="593" spans="1:30" ht="20.100000000000001" customHeight="1" x14ac:dyDescent="0.2">
      <c r="D593" s="2" t="s">
        <v>103</v>
      </c>
      <c r="F593" s="35">
        <v>96</v>
      </c>
      <c r="G593" s="35"/>
      <c r="H593" s="35"/>
      <c r="I593" s="35"/>
      <c r="J593" s="35">
        <v>5</v>
      </c>
      <c r="K593" s="35">
        <v>6</v>
      </c>
      <c r="L593" s="35"/>
      <c r="M593" s="35">
        <v>11</v>
      </c>
      <c r="N593" s="35"/>
      <c r="O593" s="35"/>
      <c r="P593" s="35"/>
      <c r="Q593" s="35">
        <v>8</v>
      </c>
      <c r="R593" s="35">
        <v>38</v>
      </c>
      <c r="S593" s="35"/>
      <c r="T593" s="35">
        <v>46</v>
      </c>
      <c r="U593" s="35"/>
      <c r="V593" s="35"/>
      <c r="W593" s="35"/>
      <c r="X593" s="35">
        <v>61</v>
      </c>
      <c r="Y593" s="35"/>
      <c r="Z593" s="35"/>
      <c r="AA593" s="35"/>
      <c r="AB593" s="35">
        <v>0</v>
      </c>
      <c r="AC593" s="35"/>
      <c r="AD593" s="35">
        <v>0</v>
      </c>
    </row>
    <row r="594" spans="1:30" ht="19.5" customHeight="1" x14ac:dyDescent="0.2">
      <c r="D594" s="38" t="s">
        <v>116</v>
      </c>
      <c r="F594" s="39">
        <v>92</v>
      </c>
      <c r="G594" s="40"/>
      <c r="H594" s="40"/>
      <c r="I594" s="40"/>
      <c r="J594" s="39">
        <v>7</v>
      </c>
      <c r="K594" s="39">
        <v>0</v>
      </c>
      <c r="L594" s="40"/>
      <c r="M594" s="39">
        <v>7</v>
      </c>
      <c r="N594" s="40"/>
      <c r="O594" s="40"/>
      <c r="P594" s="40"/>
      <c r="Q594" s="39">
        <v>8</v>
      </c>
      <c r="R594" s="39">
        <v>33</v>
      </c>
      <c r="S594" s="40"/>
      <c r="T594" s="39">
        <v>41</v>
      </c>
      <c r="U594" s="40"/>
      <c r="V594" s="40"/>
      <c r="W594" s="40"/>
      <c r="X594" s="39">
        <v>58</v>
      </c>
      <c r="Y594" s="40"/>
      <c r="Z594" s="40"/>
      <c r="AA594" s="40"/>
      <c r="AB594" s="39">
        <v>0</v>
      </c>
      <c r="AC594" s="40"/>
      <c r="AD594" s="39">
        <v>0</v>
      </c>
    </row>
    <row r="595" spans="1:30" ht="20.100000000000001" customHeight="1" x14ac:dyDescent="0.2">
      <c r="D595" s="2" t="s">
        <v>105</v>
      </c>
      <c r="F595" s="35">
        <v>74</v>
      </c>
      <c r="G595" s="35"/>
      <c r="H595" s="35"/>
      <c r="I595" s="35"/>
      <c r="J595" s="35">
        <v>4</v>
      </c>
      <c r="K595" s="35">
        <v>3</v>
      </c>
      <c r="L595" s="35"/>
      <c r="M595" s="35">
        <v>7</v>
      </c>
      <c r="N595" s="35"/>
      <c r="O595" s="35"/>
      <c r="P595" s="35"/>
      <c r="Q595" s="35">
        <v>23</v>
      </c>
      <c r="R595" s="35">
        <v>9</v>
      </c>
      <c r="S595" s="35"/>
      <c r="T595" s="35">
        <v>32</v>
      </c>
      <c r="U595" s="35"/>
      <c r="V595" s="35"/>
      <c r="W595" s="35"/>
      <c r="X595" s="35">
        <v>49</v>
      </c>
      <c r="Y595" s="35"/>
      <c r="Z595" s="35"/>
      <c r="AA595" s="35"/>
      <c r="AB595" s="35">
        <v>0</v>
      </c>
      <c r="AC595" s="35"/>
      <c r="AD595" s="35">
        <v>0</v>
      </c>
    </row>
    <row r="596" spans="1:30" ht="19.5" customHeight="1" x14ac:dyDescent="0.2">
      <c r="D596" s="38" t="s">
        <v>193</v>
      </c>
      <c r="F596" s="39">
        <v>1</v>
      </c>
      <c r="G596" s="40"/>
      <c r="H596" s="40"/>
      <c r="I596" s="40"/>
      <c r="J596" s="39">
        <v>4</v>
      </c>
      <c r="K596" s="39">
        <v>0</v>
      </c>
      <c r="L596" s="40"/>
      <c r="M596" s="39">
        <v>4</v>
      </c>
      <c r="N596" s="40"/>
      <c r="O596" s="40"/>
      <c r="P596" s="40"/>
      <c r="Q596" s="39">
        <v>3</v>
      </c>
      <c r="R596" s="39">
        <v>0</v>
      </c>
      <c r="S596" s="40"/>
      <c r="T596" s="39">
        <v>3</v>
      </c>
      <c r="U596" s="40"/>
      <c r="V596" s="40"/>
      <c r="W596" s="40"/>
      <c r="X596" s="39">
        <v>2</v>
      </c>
      <c r="Y596" s="40"/>
      <c r="Z596" s="40"/>
      <c r="AA596" s="40"/>
      <c r="AB596" s="39">
        <v>0</v>
      </c>
      <c r="AC596" s="40"/>
      <c r="AD596" s="39">
        <v>0</v>
      </c>
    </row>
    <row r="597" spans="1:30" ht="20.100000000000001" customHeight="1" x14ac:dyDescent="0.2">
      <c r="D597" s="2" t="s">
        <v>107</v>
      </c>
      <c r="F597" s="35">
        <v>2</v>
      </c>
      <c r="G597" s="35"/>
      <c r="H597" s="35"/>
      <c r="I597" s="35"/>
      <c r="J597" s="35">
        <v>7</v>
      </c>
      <c r="K597" s="35">
        <v>0</v>
      </c>
      <c r="L597" s="35"/>
      <c r="M597" s="35">
        <v>7</v>
      </c>
      <c r="N597" s="35"/>
      <c r="O597" s="35"/>
      <c r="P597" s="35"/>
      <c r="Q597" s="35">
        <v>7</v>
      </c>
      <c r="R597" s="35">
        <v>0</v>
      </c>
      <c r="S597" s="35"/>
      <c r="T597" s="35">
        <v>7</v>
      </c>
      <c r="U597" s="35"/>
      <c r="V597" s="35"/>
      <c r="W597" s="35"/>
      <c r="X597" s="35">
        <v>2</v>
      </c>
      <c r="Y597" s="35"/>
      <c r="Z597" s="35"/>
      <c r="AA597" s="35"/>
      <c r="AB597" s="35">
        <v>0</v>
      </c>
      <c r="AC597" s="35"/>
      <c r="AD597" s="35">
        <v>0</v>
      </c>
    </row>
    <row r="598" spans="1:30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</row>
    <row r="599" spans="1:30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746</v>
      </c>
      <c r="G599" s="45"/>
      <c r="H599" s="45"/>
      <c r="I599" s="45"/>
      <c r="J599" s="44">
        <v>62</v>
      </c>
      <c r="K599" s="44">
        <v>46</v>
      </c>
      <c r="L599" s="45"/>
      <c r="M599" s="44">
        <v>108</v>
      </c>
      <c r="N599" s="45"/>
      <c r="O599" s="45"/>
      <c r="P599" s="45"/>
      <c r="Q599" s="44">
        <v>111</v>
      </c>
      <c r="R599" s="44">
        <v>323</v>
      </c>
      <c r="S599" s="45"/>
      <c r="T599" s="44">
        <v>434</v>
      </c>
      <c r="U599" s="45"/>
      <c r="V599" s="45"/>
      <c r="W599" s="45"/>
      <c r="X599" s="44">
        <v>420</v>
      </c>
      <c r="Y599" s="45"/>
      <c r="Z599" s="45"/>
      <c r="AA599" s="45"/>
      <c r="AB599" s="44">
        <v>0</v>
      </c>
      <c r="AC599" s="45"/>
      <c r="AD599" s="44">
        <v>0</v>
      </c>
    </row>
    <row r="600" spans="1:30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</row>
    <row r="601" spans="1:30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</row>
    <row r="602" spans="1:30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0</v>
      </c>
      <c r="G602" s="35"/>
      <c r="H602" s="35"/>
      <c r="I602" s="35"/>
      <c r="J602" s="35">
        <v>0</v>
      </c>
      <c r="K602" s="35">
        <v>0</v>
      </c>
      <c r="L602" s="35"/>
      <c r="M602" s="35">
        <v>0</v>
      </c>
      <c r="N602" s="35"/>
      <c r="O602" s="35"/>
      <c r="P602" s="35"/>
      <c r="Q602" s="35">
        <v>0</v>
      </c>
      <c r="R602" s="35">
        <v>0</v>
      </c>
      <c r="S602" s="35"/>
      <c r="T602" s="35">
        <v>0</v>
      </c>
      <c r="U602" s="35"/>
      <c r="V602" s="35"/>
      <c r="W602" s="35"/>
      <c r="X602" s="35">
        <v>0</v>
      </c>
      <c r="Y602" s="35"/>
      <c r="Z602" s="35"/>
      <c r="AA602" s="35"/>
      <c r="AB602" s="35">
        <v>0</v>
      </c>
      <c r="AC602" s="35"/>
      <c r="AD602" s="35">
        <v>0</v>
      </c>
    </row>
    <row r="603" spans="1:30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</row>
    <row r="604" spans="1:30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0</v>
      </c>
      <c r="G604" s="45"/>
      <c r="H604" s="45"/>
      <c r="I604" s="45"/>
      <c r="J604" s="44">
        <v>0</v>
      </c>
      <c r="K604" s="44">
        <v>0</v>
      </c>
      <c r="L604" s="45"/>
      <c r="M604" s="44">
        <v>0</v>
      </c>
      <c r="N604" s="45"/>
      <c r="O604" s="45"/>
      <c r="P604" s="45"/>
      <c r="Q604" s="44">
        <v>0</v>
      </c>
      <c r="R604" s="44">
        <v>0</v>
      </c>
      <c r="S604" s="45"/>
      <c r="T604" s="44">
        <v>0</v>
      </c>
      <c r="U604" s="45"/>
      <c r="V604" s="45"/>
      <c r="W604" s="45"/>
      <c r="X604" s="44">
        <v>0</v>
      </c>
      <c r="Y604" s="45"/>
      <c r="Z604" s="45"/>
      <c r="AA604" s="45"/>
      <c r="AB604" s="44">
        <v>0</v>
      </c>
      <c r="AC604" s="45"/>
      <c r="AD604" s="44">
        <v>0</v>
      </c>
    </row>
    <row r="605" spans="1:30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</row>
    <row r="606" spans="1:30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</row>
    <row r="607" spans="1:30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160</v>
      </c>
      <c r="G607" s="35"/>
      <c r="H607" s="35"/>
      <c r="I607" s="35"/>
      <c r="J607" s="35">
        <v>12</v>
      </c>
      <c r="K607" s="35">
        <v>21</v>
      </c>
      <c r="L607" s="35"/>
      <c r="M607" s="35">
        <v>33</v>
      </c>
      <c r="N607" s="35"/>
      <c r="O607" s="35"/>
      <c r="P607" s="35"/>
      <c r="Q607" s="35">
        <v>17</v>
      </c>
      <c r="R607" s="35">
        <v>33</v>
      </c>
      <c r="S607" s="35"/>
      <c r="T607" s="35">
        <v>50</v>
      </c>
      <c r="U607" s="35"/>
      <c r="V607" s="35"/>
      <c r="W607" s="35"/>
      <c r="X607" s="35">
        <v>33</v>
      </c>
      <c r="Y607" s="35"/>
      <c r="Z607" s="35"/>
      <c r="AA607" s="35"/>
      <c r="AB607" s="35">
        <v>0</v>
      </c>
      <c r="AC607" s="35"/>
      <c r="AD607" s="35">
        <v>115</v>
      </c>
    </row>
    <row r="608" spans="1:30" ht="19.5" customHeight="1" x14ac:dyDescent="0.2">
      <c r="D608" s="38" t="s">
        <v>96</v>
      </c>
      <c r="F608" s="39">
        <v>232</v>
      </c>
      <c r="G608" s="40"/>
      <c r="H608" s="40"/>
      <c r="I608" s="40"/>
      <c r="J608" s="39">
        <v>6</v>
      </c>
      <c r="K608" s="39">
        <v>10</v>
      </c>
      <c r="L608" s="40"/>
      <c r="M608" s="39">
        <v>16</v>
      </c>
      <c r="N608" s="40"/>
      <c r="O608" s="40"/>
      <c r="P608" s="40"/>
      <c r="Q608" s="39">
        <v>32</v>
      </c>
      <c r="R608" s="39">
        <v>26</v>
      </c>
      <c r="S608" s="40"/>
      <c r="T608" s="39">
        <v>58</v>
      </c>
      <c r="U608" s="40"/>
      <c r="V608" s="40"/>
      <c r="W608" s="40"/>
      <c r="X608" s="39">
        <v>190</v>
      </c>
      <c r="Y608" s="40"/>
      <c r="Z608" s="40"/>
      <c r="AA608" s="40"/>
      <c r="AB608" s="39">
        <v>0</v>
      </c>
      <c r="AC608" s="40"/>
      <c r="AD608" s="39">
        <v>0</v>
      </c>
    </row>
    <row r="609" spans="1:30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28</v>
      </c>
      <c r="G609" s="35"/>
      <c r="H609" s="35"/>
      <c r="I609" s="35"/>
      <c r="J609" s="35">
        <v>6</v>
      </c>
      <c r="K609" s="35">
        <v>9</v>
      </c>
      <c r="L609" s="35"/>
      <c r="M609" s="35">
        <v>15</v>
      </c>
      <c r="N609" s="35"/>
      <c r="O609" s="35"/>
      <c r="P609" s="35"/>
      <c r="Q609" s="35">
        <v>43</v>
      </c>
      <c r="R609" s="35">
        <v>8</v>
      </c>
      <c r="S609" s="35"/>
      <c r="T609" s="35">
        <v>51</v>
      </c>
      <c r="U609" s="35"/>
      <c r="V609" s="35"/>
      <c r="W609" s="35"/>
      <c r="X609" s="35">
        <v>117</v>
      </c>
      <c r="Y609" s="35"/>
      <c r="Z609" s="35"/>
      <c r="AA609" s="35"/>
      <c r="AB609" s="35">
        <v>125</v>
      </c>
      <c r="AC609" s="35"/>
      <c r="AD609" s="35">
        <v>0</v>
      </c>
    </row>
    <row r="610" spans="1:30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</row>
    <row r="611" spans="1:30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420</v>
      </c>
      <c r="G611" s="45"/>
      <c r="H611" s="45"/>
      <c r="I611" s="45"/>
      <c r="J611" s="44">
        <v>24</v>
      </c>
      <c r="K611" s="44">
        <v>40</v>
      </c>
      <c r="L611" s="45"/>
      <c r="M611" s="44">
        <v>64</v>
      </c>
      <c r="N611" s="45"/>
      <c r="O611" s="45"/>
      <c r="P611" s="45"/>
      <c r="Q611" s="44">
        <v>92</v>
      </c>
      <c r="R611" s="44">
        <v>67</v>
      </c>
      <c r="S611" s="45"/>
      <c r="T611" s="44">
        <v>159</v>
      </c>
      <c r="U611" s="45"/>
      <c r="V611" s="45"/>
      <c r="W611" s="45"/>
      <c r="X611" s="44">
        <v>340</v>
      </c>
      <c r="Y611" s="45"/>
      <c r="Z611" s="45"/>
      <c r="AA611" s="45"/>
      <c r="AB611" s="44">
        <v>125</v>
      </c>
      <c r="AC611" s="45"/>
      <c r="AD611" s="44">
        <v>110</v>
      </c>
    </row>
    <row r="612" spans="1:30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</row>
    <row r="613" spans="1:30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1166</v>
      </c>
      <c r="G613" s="45"/>
      <c r="H613" s="45"/>
      <c r="I613" s="45"/>
      <c r="J613" s="50">
        <v>86</v>
      </c>
      <c r="K613" s="50">
        <v>86</v>
      </c>
      <c r="L613" s="45"/>
      <c r="M613" s="50">
        <v>172</v>
      </c>
      <c r="N613" s="45"/>
      <c r="O613" s="45"/>
      <c r="P613" s="45"/>
      <c r="Q613" s="50">
        <v>203</v>
      </c>
      <c r="R613" s="50">
        <v>390</v>
      </c>
      <c r="S613" s="45"/>
      <c r="T613" s="50">
        <v>593</v>
      </c>
      <c r="U613" s="45"/>
      <c r="V613" s="45"/>
      <c r="W613" s="45"/>
      <c r="X613" s="50">
        <v>760</v>
      </c>
      <c r="Y613" s="45"/>
      <c r="Z613" s="45"/>
      <c r="AA613" s="45"/>
      <c r="AB613" s="50">
        <v>125</v>
      </c>
      <c r="AC613" s="45"/>
      <c r="AD613" s="50">
        <v>110</v>
      </c>
    </row>
    <row r="614" spans="1:30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</row>
    <row r="615" spans="1:30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</row>
    <row r="616" spans="1:30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</row>
    <row r="617" spans="1:30" ht="20.100000000000001" customHeight="1" x14ac:dyDescent="0.2">
      <c r="D617" s="2" t="s">
        <v>95</v>
      </c>
      <c r="F617" s="35">
        <v>8</v>
      </c>
      <c r="G617" s="35"/>
      <c r="H617" s="35"/>
      <c r="I617" s="35"/>
      <c r="J617" s="35">
        <v>33</v>
      </c>
      <c r="K617" s="35">
        <v>1</v>
      </c>
      <c r="L617" s="35"/>
      <c r="M617" s="35">
        <v>34</v>
      </c>
      <c r="N617" s="35"/>
      <c r="O617" s="35"/>
      <c r="P617" s="35"/>
      <c r="Q617" s="35">
        <v>30</v>
      </c>
      <c r="R617" s="35">
        <v>7</v>
      </c>
      <c r="S617" s="35"/>
      <c r="T617" s="35">
        <v>37</v>
      </c>
      <c r="U617" s="35"/>
      <c r="V617" s="35"/>
      <c r="W617" s="35"/>
      <c r="X617" s="35">
        <v>5</v>
      </c>
      <c r="Y617" s="35"/>
      <c r="Z617" s="35"/>
      <c r="AA617" s="35"/>
      <c r="AB617" s="35">
        <v>0</v>
      </c>
      <c r="AC617" s="35"/>
      <c r="AD617" s="35">
        <v>0</v>
      </c>
    </row>
    <row r="618" spans="1:30" ht="19.5" customHeight="1" x14ac:dyDescent="0.2">
      <c r="D618" s="38" t="s">
        <v>96</v>
      </c>
      <c r="F618" s="39">
        <v>32</v>
      </c>
      <c r="G618" s="40"/>
      <c r="H618" s="40"/>
      <c r="I618" s="40"/>
      <c r="J618" s="39">
        <v>37</v>
      </c>
      <c r="K618" s="39">
        <v>20</v>
      </c>
      <c r="L618" s="40"/>
      <c r="M618" s="39">
        <v>57</v>
      </c>
      <c r="N618" s="40"/>
      <c r="O618" s="40"/>
      <c r="P618" s="40"/>
      <c r="Q618" s="39">
        <v>33</v>
      </c>
      <c r="R618" s="39">
        <v>37</v>
      </c>
      <c r="S618" s="40"/>
      <c r="T618" s="39">
        <v>70</v>
      </c>
      <c r="U618" s="40"/>
      <c r="V618" s="40"/>
      <c r="W618" s="40"/>
      <c r="X618" s="39">
        <v>19</v>
      </c>
      <c r="Y618" s="40"/>
      <c r="Z618" s="40"/>
      <c r="AA618" s="40"/>
      <c r="AB618" s="39">
        <v>0</v>
      </c>
      <c r="AC618" s="40"/>
      <c r="AD618" s="39">
        <v>0</v>
      </c>
    </row>
    <row r="619" spans="1:30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</row>
    <row r="620" spans="1:30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40</v>
      </c>
      <c r="G620" s="45"/>
      <c r="H620" s="45"/>
      <c r="I620" s="45"/>
      <c r="J620" s="44">
        <v>70</v>
      </c>
      <c r="K620" s="44">
        <v>21</v>
      </c>
      <c r="L620" s="45"/>
      <c r="M620" s="44">
        <v>91</v>
      </c>
      <c r="N620" s="45"/>
      <c r="O620" s="45"/>
      <c r="P620" s="45"/>
      <c r="Q620" s="44">
        <v>63</v>
      </c>
      <c r="R620" s="44">
        <v>44</v>
      </c>
      <c r="S620" s="45"/>
      <c r="T620" s="44">
        <v>107</v>
      </c>
      <c r="U620" s="45"/>
      <c r="V620" s="45"/>
      <c r="W620" s="45"/>
      <c r="X620" s="44">
        <v>24</v>
      </c>
      <c r="Y620" s="45"/>
      <c r="Z620" s="45"/>
      <c r="AA620" s="45"/>
      <c r="AB620" s="44">
        <v>0</v>
      </c>
      <c r="AC620" s="45"/>
      <c r="AD620" s="44">
        <v>0</v>
      </c>
    </row>
    <row r="621" spans="1:30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</row>
    <row r="622" spans="1:30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</row>
    <row r="623" spans="1:30" ht="20.100000000000001" customHeight="1" x14ac:dyDescent="0.2">
      <c r="D623" s="2" t="s">
        <v>121</v>
      </c>
      <c r="F623" s="35">
        <v>0</v>
      </c>
      <c r="G623" s="35"/>
      <c r="H623" s="35"/>
      <c r="I623" s="35"/>
      <c r="J623" s="35">
        <v>0</v>
      </c>
      <c r="K623" s="35">
        <v>0</v>
      </c>
      <c r="L623" s="35"/>
      <c r="M623" s="35">
        <v>0</v>
      </c>
      <c r="N623" s="35"/>
      <c r="O623" s="35"/>
      <c r="P623" s="35"/>
      <c r="Q623" s="35">
        <v>0</v>
      </c>
      <c r="R623" s="35">
        <v>0</v>
      </c>
      <c r="S623" s="35"/>
      <c r="T623" s="35">
        <v>0</v>
      </c>
      <c r="U623" s="35"/>
      <c r="V623" s="35"/>
      <c r="W623" s="35"/>
      <c r="X623" s="35">
        <v>0</v>
      </c>
      <c r="Y623" s="35"/>
      <c r="Z623" s="35"/>
      <c r="AA623" s="35"/>
      <c r="AB623" s="35">
        <v>0</v>
      </c>
      <c r="AC623" s="35"/>
      <c r="AD623" s="35">
        <v>0</v>
      </c>
    </row>
    <row r="624" spans="1:30" ht="20.100000000000001" customHeight="1" x14ac:dyDescent="0.2">
      <c r="D624" s="38" t="s">
        <v>135</v>
      </c>
      <c r="F624" s="39">
        <v>1</v>
      </c>
      <c r="G624" s="40"/>
      <c r="H624" s="40"/>
      <c r="I624" s="40"/>
      <c r="J624" s="39">
        <v>0</v>
      </c>
      <c r="K624" s="39">
        <v>0</v>
      </c>
      <c r="L624" s="40"/>
      <c r="M624" s="39">
        <v>0</v>
      </c>
      <c r="N624" s="40"/>
      <c r="O624" s="40"/>
      <c r="P624" s="40"/>
      <c r="Q624" s="39">
        <v>0</v>
      </c>
      <c r="R624" s="39">
        <v>1</v>
      </c>
      <c r="S624" s="40"/>
      <c r="T624" s="39">
        <v>1</v>
      </c>
      <c r="U624" s="40"/>
      <c r="V624" s="40"/>
      <c r="W624" s="40"/>
      <c r="X624" s="39">
        <v>0</v>
      </c>
      <c r="Y624" s="40"/>
      <c r="Z624" s="40"/>
      <c r="AA624" s="40"/>
      <c r="AB624" s="39">
        <v>0</v>
      </c>
      <c r="AC624" s="40"/>
      <c r="AD624" s="39">
        <v>0</v>
      </c>
    </row>
    <row r="625" spans="1:30" ht="20.100000000000001" customHeight="1" x14ac:dyDescent="0.2">
      <c r="D625" s="2" t="s">
        <v>97</v>
      </c>
      <c r="F625" s="35">
        <v>0</v>
      </c>
      <c r="G625" s="35"/>
      <c r="H625" s="35"/>
      <c r="I625" s="35"/>
      <c r="J625" s="35">
        <v>1</v>
      </c>
      <c r="K625" s="35">
        <v>0</v>
      </c>
      <c r="L625" s="35"/>
      <c r="M625" s="35">
        <v>1</v>
      </c>
      <c r="N625" s="35"/>
      <c r="O625" s="35"/>
      <c r="P625" s="35"/>
      <c r="Q625" s="35">
        <v>1</v>
      </c>
      <c r="R625" s="35">
        <v>0</v>
      </c>
      <c r="S625" s="35"/>
      <c r="T625" s="35">
        <v>1</v>
      </c>
      <c r="U625" s="35"/>
      <c r="V625" s="35"/>
      <c r="W625" s="35"/>
      <c r="X625" s="35">
        <v>0</v>
      </c>
      <c r="Y625" s="35"/>
      <c r="Z625" s="35"/>
      <c r="AA625" s="35"/>
      <c r="AB625" s="35">
        <v>0</v>
      </c>
      <c r="AC625" s="35"/>
      <c r="AD625" s="35">
        <v>0</v>
      </c>
    </row>
    <row r="626" spans="1:30" ht="20.100000000000001" customHeight="1" x14ac:dyDescent="0.2">
      <c r="D626" s="38" t="s">
        <v>136</v>
      </c>
      <c r="F626" s="39">
        <v>0</v>
      </c>
      <c r="G626" s="40"/>
      <c r="H626" s="40"/>
      <c r="I626" s="40"/>
      <c r="J626" s="39">
        <v>0</v>
      </c>
      <c r="K626" s="39">
        <v>0</v>
      </c>
      <c r="L626" s="40"/>
      <c r="M626" s="39">
        <v>0</v>
      </c>
      <c r="N626" s="40"/>
      <c r="O626" s="40"/>
      <c r="P626" s="40"/>
      <c r="Q626" s="39">
        <v>0</v>
      </c>
      <c r="R626" s="39">
        <v>0</v>
      </c>
      <c r="S626" s="40"/>
      <c r="T626" s="39">
        <v>0</v>
      </c>
      <c r="U626" s="40"/>
      <c r="V626" s="40"/>
      <c r="W626" s="40"/>
      <c r="X626" s="39">
        <v>0</v>
      </c>
      <c r="Y626" s="40"/>
      <c r="Z626" s="40"/>
      <c r="AA626" s="40"/>
      <c r="AB626" s="39">
        <v>0</v>
      </c>
      <c r="AC626" s="40"/>
      <c r="AD626" s="39">
        <v>0</v>
      </c>
    </row>
    <row r="627" spans="1:30" ht="20.100000000000001" customHeight="1" x14ac:dyDescent="0.2">
      <c r="D627" s="2" t="s">
        <v>113</v>
      </c>
      <c r="F627" s="35">
        <v>0</v>
      </c>
      <c r="G627" s="35"/>
      <c r="H627" s="35"/>
      <c r="I627" s="35"/>
      <c r="J627" s="35">
        <v>0</v>
      </c>
      <c r="K627" s="35">
        <v>0</v>
      </c>
      <c r="L627" s="35"/>
      <c r="M627" s="35">
        <v>0</v>
      </c>
      <c r="N627" s="35"/>
      <c r="O627" s="35"/>
      <c r="P627" s="35"/>
      <c r="Q627" s="35">
        <v>0</v>
      </c>
      <c r="R627" s="35">
        <v>0</v>
      </c>
      <c r="S627" s="35"/>
      <c r="T627" s="35">
        <v>0</v>
      </c>
      <c r="U627" s="35"/>
      <c r="V627" s="35"/>
      <c r="W627" s="35"/>
      <c r="X627" s="35">
        <v>0</v>
      </c>
      <c r="Y627" s="35"/>
      <c r="Z627" s="35"/>
      <c r="AA627" s="35"/>
      <c r="AB627" s="35">
        <v>0</v>
      </c>
      <c r="AC627" s="35"/>
      <c r="AD627" s="35">
        <v>0</v>
      </c>
    </row>
    <row r="628" spans="1:30" ht="20.100000000000001" customHeight="1" x14ac:dyDescent="0.2">
      <c r="D628" s="38" t="s">
        <v>114</v>
      </c>
      <c r="F628" s="39">
        <v>0</v>
      </c>
      <c r="G628" s="40"/>
      <c r="H628" s="40"/>
      <c r="I628" s="40"/>
      <c r="J628" s="39">
        <v>0</v>
      </c>
      <c r="K628" s="39">
        <v>0</v>
      </c>
      <c r="L628" s="40"/>
      <c r="M628" s="39">
        <v>0</v>
      </c>
      <c r="N628" s="40"/>
      <c r="O628" s="40"/>
      <c r="P628" s="40"/>
      <c r="Q628" s="39">
        <v>0</v>
      </c>
      <c r="R628" s="39">
        <v>0</v>
      </c>
      <c r="S628" s="40"/>
      <c r="T628" s="39">
        <v>0</v>
      </c>
      <c r="U628" s="40"/>
      <c r="V628" s="40"/>
      <c r="W628" s="40"/>
      <c r="X628" s="39">
        <v>0</v>
      </c>
      <c r="Y628" s="40"/>
      <c r="Z628" s="40"/>
      <c r="AA628" s="40"/>
      <c r="AB628" s="39">
        <v>0</v>
      </c>
      <c r="AC628" s="40"/>
      <c r="AD628" s="39">
        <v>0</v>
      </c>
    </row>
    <row r="629" spans="1:30" ht="20.100000000000001" customHeight="1" x14ac:dyDescent="0.2">
      <c r="D629" s="2" t="s">
        <v>115</v>
      </c>
      <c r="F629" s="35">
        <v>0</v>
      </c>
      <c r="G629" s="35"/>
      <c r="H629" s="35"/>
      <c r="I629" s="35"/>
      <c r="J629" s="35">
        <v>0</v>
      </c>
      <c r="K629" s="35">
        <v>0</v>
      </c>
      <c r="L629" s="35"/>
      <c r="M629" s="35">
        <v>0</v>
      </c>
      <c r="N629" s="35"/>
      <c r="O629" s="35"/>
      <c r="P629" s="35"/>
      <c r="Q629" s="35">
        <v>0</v>
      </c>
      <c r="R629" s="35">
        <v>0</v>
      </c>
      <c r="S629" s="35"/>
      <c r="T629" s="35">
        <v>0</v>
      </c>
      <c r="U629" s="35"/>
      <c r="V629" s="35"/>
      <c r="W629" s="35"/>
      <c r="X629" s="35">
        <v>0</v>
      </c>
      <c r="Y629" s="35"/>
      <c r="Z629" s="35"/>
      <c r="AA629" s="35"/>
      <c r="AB629" s="35">
        <v>0</v>
      </c>
      <c r="AC629" s="35"/>
      <c r="AD629" s="35">
        <v>0</v>
      </c>
    </row>
    <row r="630" spans="1:30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</row>
    <row r="631" spans="1:30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</v>
      </c>
      <c r="G631" s="45"/>
      <c r="H631" s="45"/>
      <c r="I631" s="45"/>
      <c r="J631" s="44">
        <v>1</v>
      </c>
      <c r="K631" s="44">
        <v>0</v>
      </c>
      <c r="L631" s="45"/>
      <c r="M631" s="44">
        <v>1</v>
      </c>
      <c r="N631" s="45"/>
      <c r="O631" s="45"/>
      <c r="P631" s="45"/>
      <c r="Q631" s="44">
        <v>1</v>
      </c>
      <c r="R631" s="44">
        <v>1</v>
      </c>
      <c r="S631" s="45"/>
      <c r="T631" s="44">
        <v>2</v>
      </c>
      <c r="U631" s="45"/>
      <c r="V631" s="45"/>
      <c r="W631" s="45"/>
      <c r="X631" s="44">
        <v>0</v>
      </c>
      <c r="Y631" s="45"/>
      <c r="Z631" s="45"/>
      <c r="AA631" s="45"/>
      <c r="AB631" s="44">
        <v>0</v>
      </c>
      <c r="AC631" s="45"/>
      <c r="AD631" s="44">
        <v>0</v>
      </c>
    </row>
    <row r="632" spans="1:30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</row>
    <row r="633" spans="1:30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</row>
    <row r="634" spans="1:30" ht="19.5" customHeight="1" x14ac:dyDescent="0.2">
      <c r="D634" s="41" t="s">
        <v>95</v>
      </c>
      <c r="F634" s="40">
        <v>18</v>
      </c>
      <c r="G634" s="40"/>
      <c r="H634" s="40"/>
      <c r="I634" s="40"/>
      <c r="J634" s="40">
        <v>22</v>
      </c>
      <c r="K634" s="40">
        <v>2</v>
      </c>
      <c r="L634" s="40"/>
      <c r="M634" s="40">
        <v>24</v>
      </c>
      <c r="N634" s="40"/>
      <c r="O634" s="40"/>
      <c r="P634" s="40"/>
      <c r="Q634" s="40">
        <v>21</v>
      </c>
      <c r="R634" s="40">
        <v>11</v>
      </c>
      <c r="S634" s="40"/>
      <c r="T634" s="40">
        <v>32</v>
      </c>
      <c r="U634" s="40"/>
      <c r="V634" s="40"/>
      <c r="W634" s="40"/>
      <c r="X634" s="40">
        <v>10</v>
      </c>
      <c r="Y634" s="40"/>
      <c r="Z634" s="40"/>
      <c r="AA634" s="40"/>
      <c r="AB634" s="40">
        <v>0</v>
      </c>
      <c r="AC634" s="40"/>
      <c r="AD634" s="40">
        <v>0</v>
      </c>
    </row>
    <row r="635" spans="1:30" ht="19.5" customHeight="1" x14ac:dyDescent="0.2">
      <c r="D635" s="38" t="s">
        <v>96</v>
      </c>
      <c r="F635" s="39">
        <v>28</v>
      </c>
      <c r="G635" s="40"/>
      <c r="H635" s="40"/>
      <c r="I635" s="40"/>
      <c r="J635" s="39">
        <v>30</v>
      </c>
      <c r="K635" s="39">
        <v>2</v>
      </c>
      <c r="L635" s="40"/>
      <c r="M635" s="39">
        <v>32</v>
      </c>
      <c r="N635" s="40"/>
      <c r="O635" s="40"/>
      <c r="P635" s="40"/>
      <c r="Q635" s="39">
        <v>29</v>
      </c>
      <c r="R635" s="39">
        <v>13</v>
      </c>
      <c r="S635" s="40"/>
      <c r="T635" s="39">
        <v>42</v>
      </c>
      <c r="U635" s="40"/>
      <c r="V635" s="40"/>
      <c r="W635" s="40"/>
      <c r="X635" s="39">
        <v>18</v>
      </c>
      <c r="Y635" s="40"/>
      <c r="Z635" s="40"/>
      <c r="AA635" s="40"/>
      <c r="AB635" s="39">
        <v>0</v>
      </c>
      <c r="AC635" s="40"/>
      <c r="AD635" s="39">
        <v>0</v>
      </c>
    </row>
    <row r="636" spans="1:30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</row>
    <row r="637" spans="1:30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46</v>
      </c>
      <c r="G637" s="45"/>
      <c r="H637" s="45"/>
      <c r="I637" s="45"/>
      <c r="J637" s="44">
        <v>52</v>
      </c>
      <c r="K637" s="44">
        <v>4</v>
      </c>
      <c r="L637" s="45"/>
      <c r="M637" s="44">
        <v>56</v>
      </c>
      <c r="N637" s="45"/>
      <c r="O637" s="45"/>
      <c r="P637" s="45"/>
      <c r="Q637" s="44">
        <v>50</v>
      </c>
      <c r="R637" s="44">
        <v>24</v>
      </c>
      <c r="S637" s="45"/>
      <c r="T637" s="44">
        <v>74</v>
      </c>
      <c r="U637" s="45"/>
      <c r="V637" s="45"/>
      <c r="W637" s="45"/>
      <c r="X637" s="44">
        <v>28</v>
      </c>
      <c r="Y637" s="45"/>
      <c r="Z637" s="45"/>
      <c r="AA637" s="45"/>
      <c r="AB637" s="44">
        <v>0</v>
      </c>
      <c r="AC637" s="45"/>
      <c r="AD637" s="44">
        <v>0</v>
      </c>
    </row>
    <row r="638" spans="1:30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</row>
    <row r="639" spans="1:30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87</v>
      </c>
      <c r="G639" s="45"/>
      <c r="H639" s="45"/>
      <c r="I639" s="45"/>
      <c r="J639" s="50">
        <v>123</v>
      </c>
      <c r="K639" s="50">
        <v>25</v>
      </c>
      <c r="L639" s="45"/>
      <c r="M639" s="50">
        <v>148</v>
      </c>
      <c r="N639" s="45"/>
      <c r="O639" s="45"/>
      <c r="P639" s="45"/>
      <c r="Q639" s="50">
        <v>114</v>
      </c>
      <c r="R639" s="50">
        <v>69</v>
      </c>
      <c r="S639" s="45"/>
      <c r="T639" s="50">
        <v>183</v>
      </c>
      <c r="U639" s="45"/>
      <c r="V639" s="45"/>
      <c r="W639" s="45"/>
      <c r="X639" s="50">
        <v>52</v>
      </c>
      <c r="Y639" s="45"/>
      <c r="Z639" s="45"/>
      <c r="AA639" s="45"/>
      <c r="AB639" s="50">
        <v>0</v>
      </c>
      <c r="AC639" s="45"/>
      <c r="AD639" s="50">
        <v>0</v>
      </c>
    </row>
    <row r="640" spans="1:30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</row>
    <row r="641" spans="1:30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</row>
    <row r="642" spans="1:30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</row>
    <row r="643" spans="1:30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/>
      <c r="M643" s="40">
        <v>0</v>
      </c>
      <c r="N643" s="40"/>
      <c r="O643" s="40"/>
      <c r="P643" s="40"/>
      <c r="Q643" s="40">
        <v>0</v>
      </c>
      <c r="R643" s="40">
        <v>0</v>
      </c>
      <c r="S643" s="40"/>
      <c r="T643" s="40">
        <v>0</v>
      </c>
      <c r="U643" s="40"/>
      <c r="V643" s="40"/>
      <c r="W643" s="40"/>
      <c r="X643" s="40">
        <v>0</v>
      </c>
      <c r="Y643" s="40"/>
      <c r="Z643" s="40"/>
      <c r="AA643" s="40"/>
      <c r="AB643" s="40">
        <v>0</v>
      </c>
      <c r="AC643" s="40"/>
      <c r="AD643" s="40">
        <v>0</v>
      </c>
    </row>
    <row r="644" spans="1:30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</row>
    <row r="645" spans="1:30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5"/>
      <c r="M645" s="44">
        <v>0</v>
      </c>
      <c r="N645" s="45"/>
      <c r="O645" s="45"/>
      <c r="P645" s="45"/>
      <c r="Q645" s="44">
        <v>0</v>
      </c>
      <c r="R645" s="44">
        <v>0</v>
      </c>
      <c r="S645" s="45"/>
      <c r="T645" s="44">
        <v>0</v>
      </c>
      <c r="U645" s="45"/>
      <c r="V645" s="45"/>
      <c r="W645" s="45"/>
      <c r="X645" s="44">
        <v>0</v>
      </c>
      <c r="Y645" s="45"/>
      <c r="Z645" s="45"/>
      <c r="AA645" s="45"/>
      <c r="AB645" s="44">
        <v>0</v>
      </c>
      <c r="AC645" s="45"/>
      <c r="AD645" s="44">
        <v>0</v>
      </c>
    </row>
    <row r="646" spans="1:30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</row>
    <row r="647" spans="1:30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</row>
    <row r="648" spans="1:30" ht="20.100000000000001" customHeight="1" x14ac:dyDescent="0.2">
      <c r="D648" s="2" t="s">
        <v>121</v>
      </c>
      <c r="F648" s="35">
        <v>25</v>
      </c>
      <c r="G648" s="35"/>
      <c r="H648" s="35"/>
      <c r="I648" s="35"/>
      <c r="J648" s="35">
        <v>7</v>
      </c>
      <c r="K648" s="35">
        <v>6</v>
      </c>
      <c r="L648" s="35"/>
      <c r="M648" s="35">
        <v>13</v>
      </c>
      <c r="N648" s="35"/>
      <c r="O648" s="35"/>
      <c r="P648" s="35"/>
      <c r="Q648" s="35">
        <v>4</v>
      </c>
      <c r="R648" s="35">
        <v>13</v>
      </c>
      <c r="S648" s="35"/>
      <c r="T648" s="35">
        <v>17</v>
      </c>
      <c r="U648" s="35"/>
      <c r="V648" s="35"/>
      <c r="W648" s="35"/>
      <c r="X648" s="35">
        <v>21</v>
      </c>
      <c r="Y648" s="35"/>
      <c r="Z648" s="35"/>
      <c r="AA648" s="35"/>
      <c r="AB648" s="35">
        <v>0</v>
      </c>
      <c r="AC648" s="35"/>
      <c r="AD648" s="35">
        <v>0</v>
      </c>
    </row>
    <row r="649" spans="1:30" ht="19.5" customHeight="1" x14ac:dyDescent="0.2">
      <c r="D649" s="38" t="s">
        <v>135</v>
      </c>
      <c r="F649" s="39">
        <v>34</v>
      </c>
      <c r="G649" s="40"/>
      <c r="H649" s="40"/>
      <c r="I649" s="40"/>
      <c r="J649" s="39">
        <v>3</v>
      </c>
      <c r="K649" s="39">
        <v>2</v>
      </c>
      <c r="L649" s="40"/>
      <c r="M649" s="39">
        <v>5</v>
      </c>
      <c r="N649" s="40"/>
      <c r="O649" s="40"/>
      <c r="P649" s="40"/>
      <c r="Q649" s="39">
        <v>8</v>
      </c>
      <c r="R649" s="39">
        <v>10</v>
      </c>
      <c r="S649" s="40"/>
      <c r="T649" s="39">
        <v>18</v>
      </c>
      <c r="U649" s="40"/>
      <c r="V649" s="40"/>
      <c r="W649" s="40"/>
      <c r="X649" s="39">
        <v>21</v>
      </c>
      <c r="Y649" s="40"/>
      <c r="Z649" s="40"/>
      <c r="AA649" s="40"/>
      <c r="AB649" s="39">
        <v>0</v>
      </c>
      <c r="AC649" s="40"/>
      <c r="AD649" s="39">
        <v>0</v>
      </c>
    </row>
    <row r="650" spans="1:30" ht="20.100000000000001" customHeight="1" x14ac:dyDescent="0.2">
      <c r="D650" s="2" t="s">
        <v>97</v>
      </c>
      <c r="F650" s="35">
        <v>33</v>
      </c>
      <c r="G650" s="35"/>
      <c r="H650" s="35"/>
      <c r="I650" s="35"/>
      <c r="J650" s="35">
        <v>3</v>
      </c>
      <c r="K650" s="35">
        <v>3</v>
      </c>
      <c r="L650" s="35"/>
      <c r="M650" s="35">
        <v>6</v>
      </c>
      <c r="N650" s="35"/>
      <c r="O650" s="35"/>
      <c r="P650" s="35"/>
      <c r="Q650" s="35">
        <v>6</v>
      </c>
      <c r="R650" s="35">
        <v>16</v>
      </c>
      <c r="S650" s="35"/>
      <c r="T650" s="35">
        <v>22</v>
      </c>
      <c r="U650" s="35"/>
      <c r="V650" s="35"/>
      <c r="W650" s="35"/>
      <c r="X650" s="35">
        <v>17</v>
      </c>
      <c r="Y650" s="35"/>
      <c r="Z650" s="35"/>
      <c r="AA650" s="35"/>
      <c r="AB650" s="35">
        <v>0</v>
      </c>
      <c r="AC650" s="35"/>
      <c r="AD650" s="35">
        <v>0</v>
      </c>
    </row>
    <row r="651" spans="1:30" ht="19.5" customHeight="1" x14ac:dyDescent="0.2">
      <c r="D651" s="38" t="s">
        <v>136</v>
      </c>
      <c r="F651" s="39">
        <v>40</v>
      </c>
      <c r="G651" s="40"/>
      <c r="H651" s="40"/>
      <c r="I651" s="40"/>
      <c r="J651" s="39">
        <v>2</v>
      </c>
      <c r="K651" s="39">
        <v>3</v>
      </c>
      <c r="L651" s="40"/>
      <c r="M651" s="39">
        <v>5</v>
      </c>
      <c r="N651" s="40"/>
      <c r="O651" s="40"/>
      <c r="P651" s="40"/>
      <c r="Q651" s="39">
        <v>4</v>
      </c>
      <c r="R651" s="39">
        <v>18</v>
      </c>
      <c r="S651" s="40"/>
      <c r="T651" s="39">
        <v>22</v>
      </c>
      <c r="U651" s="40"/>
      <c r="V651" s="40"/>
      <c r="W651" s="40"/>
      <c r="X651" s="39">
        <v>23</v>
      </c>
      <c r="Y651" s="40"/>
      <c r="Z651" s="40"/>
      <c r="AA651" s="40"/>
      <c r="AB651" s="39">
        <v>0</v>
      </c>
      <c r="AC651" s="40"/>
      <c r="AD651" s="39">
        <v>0</v>
      </c>
    </row>
    <row r="652" spans="1:30" ht="20.100000000000001" customHeight="1" x14ac:dyDescent="0.2">
      <c r="D652" s="2" t="s">
        <v>99</v>
      </c>
      <c r="F652" s="35">
        <v>69</v>
      </c>
      <c r="G652" s="35"/>
      <c r="H652" s="35"/>
      <c r="I652" s="35"/>
      <c r="J652" s="35">
        <v>13</v>
      </c>
      <c r="K652" s="35">
        <v>11</v>
      </c>
      <c r="L652" s="35"/>
      <c r="M652" s="35">
        <v>24</v>
      </c>
      <c r="N652" s="35"/>
      <c r="O652" s="35"/>
      <c r="P652" s="35"/>
      <c r="Q652" s="35">
        <v>24</v>
      </c>
      <c r="R652" s="35">
        <v>15</v>
      </c>
      <c r="S652" s="35"/>
      <c r="T652" s="35">
        <v>39</v>
      </c>
      <c r="U652" s="35"/>
      <c r="V652" s="35"/>
      <c r="W652" s="35"/>
      <c r="X652" s="35">
        <v>54</v>
      </c>
      <c r="Y652" s="35"/>
      <c r="Z652" s="35"/>
      <c r="AA652" s="35"/>
      <c r="AB652" s="35">
        <v>0</v>
      </c>
      <c r="AC652" s="35"/>
      <c r="AD652" s="35">
        <v>0</v>
      </c>
    </row>
    <row r="653" spans="1:30" ht="19.5" customHeight="1" x14ac:dyDescent="0.2">
      <c r="D653" s="38" t="s">
        <v>100</v>
      </c>
      <c r="F653" s="39">
        <v>25</v>
      </c>
      <c r="G653" s="40"/>
      <c r="H653" s="40"/>
      <c r="I653" s="40"/>
      <c r="J653" s="39">
        <v>4</v>
      </c>
      <c r="K653" s="39">
        <v>2</v>
      </c>
      <c r="L653" s="40"/>
      <c r="M653" s="39">
        <v>6</v>
      </c>
      <c r="N653" s="40"/>
      <c r="O653" s="40"/>
      <c r="P653" s="40"/>
      <c r="Q653" s="39">
        <v>4</v>
      </c>
      <c r="R653" s="39">
        <v>9</v>
      </c>
      <c r="S653" s="40"/>
      <c r="T653" s="39">
        <v>13</v>
      </c>
      <c r="U653" s="40"/>
      <c r="V653" s="40"/>
      <c r="W653" s="40"/>
      <c r="X653" s="39">
        <v>18</v>
      </c>
      <c r="Y653" s="40"/>
      <c r="Z653" s="40"/>
      <c r="AA653" s="40"/>
      <c r="AB653" s="39">
        <v>0</v>
      </c>
      <c r="AC653" s="40"/>
      <c r="AD653" s="39">
        <v>0</v>
      </c>
    </row>
    <row r="654" spans="1:30" ht="20.100000000000001" customHeight="1" x14ac:dyDescent="0.2">
      <c r="B654" s="5"/>
      <c r="D654" s="2" t="s">
        <v>101</v>
      </c>
      <c r="F654" s="35">
        <v>41</v>
      </c>
      <c r="G654" s="35"/>
      <c r="H654" s="35"/>
      <c r="I654" s="35"/>
      <c r="J654" s="35">
        <v>7</v>
      </c>
      <c r="K654" s="35">
        <v>4</v>
      </c>
      <c r="L654" s="35"/>
      <c r="M654" s="35">
        <v>11</v>
      </c>
      <c r="N654" s="35"/>
      <c r="O654" s="35"/>
      <c r="P654" s="35"/>
      <c r="Q654" s="35">
        <v>5</v>
      </c>
      <c r="R654" s="35">
        <v>22</v>
      </c>
      <c r="S654" s="35"/>
      <c r="T654" s="35">
        <v>27</v>
      </c>
      <c r="U654" s="35"/>
      <c r="V654" s="35"/>
      <c r="W654" s="35"/>
      <c r="X654" s="35">
        <v>25</v>
      </c>
      <c r="Y654" s="35"/>
      <c r="Z654" s="35"/>
      <c r="AA654" s="35"/>
      <c r="AB654" s="35">
        <v>0</v>
      </c>
      <c r="AC654" s="35"/>
      <c r="AD654" s="35">
        <v>0</v>
      </c>
    </row>
    <row r="655" spans="1:30" ht="19.5" customHeight="1" x14ac:dyDescent="0.2">
      <c r="D655" s="38" t="s">
        <v>102</v>
      </c>
      <c r="F655" s="39">
        <v>49</v>
      </c>
      <c r="G655" s="40"/>
      <c r="H655" s="40"/>
      <c r="I655" s="40"/>
      <c r="J655" s="39">
        <v>3</v>
      </c>
      <c r="K655" s="39">
        <v>2</v>
      </c>
      <c r="L655" s="40"/>
      <c r="M655" s="39">
        <v>5</v>
      </c>
      <c r="N655" s="40"/>
      <c r="O655" s="40"/>
      <c r="P655" s="40"/>
      <c r="Q655" s="39">
        <v>3</v>
      </c>
      <c r="R655" s="39">
        <v>13</v>
      </c>
      <c r="S655" s="40"/>
      <c r="T655" s="39">
        <v>16</v>
      </c>
      <c r="U655" s="40"/>
      <c r="V655" s="40"/>
      <c r="W655" s="40"/>
      <c r="X655" s="39">
        <v>38</v>
      </c>
      <c r="Y655" s="40"/>
      <c r="Z655" s="40"/>
      <c r="AA655" s="40"/>
      <c r="AB655" s="39">
        <v>0</v>
      </c>
      <c r="AC655" s="40"/>
      <c r="AD655" s="39">
        <v>0</v>
      </c>
    </row>
    <row r="656" spans="1:30" ht="20.100000000000001" customHeight="1" x14ac:dyDescent="0.2">
      <c r="B656" s="5"/>
      <c r="D656" s="41" t="s">
        <v>137</v>
      </c>
      <c r="F656" s="40">
        <v>80</v>
      </c>
      <c r="G656" s="40"/>
      <c r="H656" s="40"/>
      <c r="I656" s="40"/>
      <c r="J656" s="40">
        <v>4</v>
      </c>
      <c r="K656" s="40">
        <v>0</v>
      </c>
      <c r="L656" s="40"/>
      <c r="M656" s="40">
        <v>4</v>
      </c>
      <c r="N656" s="40"/>
      <c r="O656" s="40"/>
      <c r="P656" s="40"/>
      <c r="Q656" s="40">
        <v>6</v>
      </c>
      <c r="R656" s="40">
        <v>16</v>
      </c>
      <c r="S656" s="40"/>
      <c r="T656" s="40">
        <v>22</v>
      </c>
      <c r="U656" s="40"/>
      <c r="V656" s="40"/>
      <c r="W656" s="40"/>
      <c r="X656" s="40">
        <v>62</v>
      </c>
      <c r="Y656" s="40"/>
      <c r="Z656" s="40"/>
      <c r="AA656" s="40"/>
      <c r="AB656" s="40">
        <v>0</v>
      </c>
      <c r="AC656" s="40"/>
      <c r="AD656" s="40">
        <v>0</v>
      </c>
    </row>
    <row r="657" spans="1:30" ht="19.5" customHeight="1" x14ac:dyDescent="0.2">
      <c r="D657" s="38" t="s">
        <v>104</v>
      </c>
      <c r="F657" s="39">
        <v>23</v>
      </c>
      <c r="G657" s="40"/>
      <c r="H657" s="40"/>
      <c r="I657" s="40"/>
      <c r="J657" s="39">
        <v>5</v>
      </c>
      <c r="K657" s="39">
        <v>3</v>
      </c>
      <c r="L657" s="40"/>
      <c r="M657" s="39">
        <v>8</v>
      </c>
      <c r="N657" s="40"/>
      <c r="O657" s="40"/>
      <c r="P657" s="40"/>
      <c r="Q657" s="39">
        <v>3</v>
      </c>
      <c r="R657" s="39">
        <v>10</v>
      </c>
      <c r="S657" s="40"/>
      <c r="T657" s="39">
        <v>13</v>
      </c>
      <c r="U657" s="40"/>
      <c r="V657" s="40"/>
      <c r="W657" s="40"/>
      <c r="X657" s="39">
        <v>18</v>
      </c>
      <c r="Y657" s="40"/>
      <c r="Z657" s="40"/>
      <c r="AA657" s="40"/>
      <c r="AB657" s="39">
        <v>0</v>
      </c>
      <c r="AC657" s="40"/>
      <c r="AD657" s="39">
        <v>0</v>
      </c>
    </row>
    <row r="658" spans="1:30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</row>
    <row r="659" spans="1:30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419</v>
      </c>
      <c r="G659" s="45"/>
      <c r="H659" s="45"/>
      <c r="I659" s="45"/>
      <c r="J659" s="44">
        <v>51</v>
      </c>
      <c r="K659" s="44">
        <v>36</v>
      </c>
      <c r="L659" s="45"/>
      <c r="M659" s="44">
        <v>87</v>
      </c>
      <c r="N659" s="45"/>
      <c r="O659" s="45"/>
      <c r="P659" s="45"/>
      <c r="Q659" s="44">
        <v>67</v>
      </c>
      <c r="R659" s="44">
        <v>142</v>
      </c>
      <c r="S659" s="45"/>
      <c r="T659" s="44">
        <v>209</v>
      </c>
      <c r="U659" s="45"/>
      <c r="V659" s="45"/>
      <c r="W659" s="45"/>
      <c r="X659" s="44">
        <v>297</v>
      </c>
      <c r="Y659" s="45"/>
      <c r="Z659" s="45"/>
      <c r="AA659" s="45"/>
      <c r="AB659" s="44">
        <v>0</v>
      </c>
      <c r="AC659" s="45"/>
      <c r="AD659" s="44">
        <v>0</v>
      </c>
    </row>
    <row r="660" spans="1:30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</row>
    <row r="661" spans="1:30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419</v>
      </c>
      <c r="G661" s="45"/>
      <c r="H661" s="45"/>
      <c r="I661" s="45"/>
      <c r="J661" s="50">
        <v>51</v>
      </c>
      <c r="K661" s="50">
        <v>36</v>
      </c>
      <c r="L661" s="45"/>
      <c r="M661" s="50">
        <v>87</v>
      </c>
      <c r="N661" s="45"/>
      <c r="O661" s="45"/>
      <c r="P661" s="45"/>
      <c r="Q661" s="50">
        <v>67</v>
      </c>
      <c r="R661" s="50">
        <v>142</v>
      </c>
      <c r="S661" s="45"/>
      <c r="T661" s="50">
        <v>209</v>
      </c>
      <c r="U661" s="45"/>
      <c r="V661" s="45"/>
      <c r="W661" s="45"/>
      <c r="X661" s="50">
        <v>297</v>
      </c>
      <c r="Y661" s="45"/>
      <c r="Z661" s="45"/>
      <c r="AA661" s="45"/>
      <c r="AB661" s="50">
        <v>0</v>
      </c>
      <c r="AC661" s="45"/>
      <c r="AD661" s="50">
        <v>0</v>
      </c>
    </row>
    <row r="662" spans="1:30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</row>
    <row r="663" spans="1:30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</row>
    <row r="664" spans="1:30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</row>
    <row r="665" spans="1:30" ht="20.100000000000001" customHeight="1" x14ac:dyDescent="0.2">
      <c r="D665" s="2" t="s">
        <v>121</v>
      </c>
      <c r="F665" s="35">
        <v>7</v>
      </c>
      <c r="G665" s="35"/>
      <c r="H665" s="35"/>
      <c r="I665" s="35"/>
      <c r="J665" s="35">
        <v>4</v>
      </c>
      <c r="K665" s="35">
        <v>1</v>
      </c>
      <c r="L665" s="35"/>
      <c r="M665" s="35">
        <v>5</v>
      </c>
      <c r="N665" s="35"/>
      <c r="O665" s="35"/>
      <c r="P665" s="35"/>
      <c r="Q665" s="35">
        <v>4</v>
      </c>
      <c r="R665" s="35">
        <v>4</v>
      </c>
      <c r="S665" s="35"/>
      <c r="T665" s="35">
        <v>8</v>
      </c>
      <c r="U665" s="35"/>
      <c r="V665" s="35"/>
      <c r="W665" s="35"/>
      <c r="X665" s="35">
        <v>4</v>
      </c>
      <c r="Y665" s="35"/>
      <c r="Z665" s="35"/>
      <c r="AA665" s="35"/>
      <c r="AB665" s="35">
        <v>0</v>
      </c>
      <c r="AC665" s="35"/>
      <c r="AD665" s="35">
        <v>0</v>
      </c>
    </row>
    <row r="666" spans="1:30" ht="19.5" customHeight="1" x14ac:dyDescent="0.2">
      <c r="D666" s="38" t="s">
        <v>135</v>
      </c>
      <c r="F666" s="39">
        <v>18</v>
      </c>
      <c r="G666" s="40"/>
      <c r="H666" s="40"/>
      <c r="I666" s="40"/>
      <c r="J666" s="39">
        <v>8</v>
      </c>
      <c r="K666" s="39">
        <v>2</v>
      </c>
      <c r="L666" s="40"/>
      <c r="M666" s="39">
        <v>10</v>
      </c>
      <c r="N666" s="40"/>
      <c r="O666" s="40"/>
      <c r="P666" s="40"/>
      <c r="Q666" s="39">
        <v>12</v>
      </c>
      <c r="R666" s="39">
        <v>8</v>
      </c>
      <c r="S666" s="40"/>
      <c r="T666" s="39">
        <v>20</v>
      </c>
      <c r="U666" s="40"/>
      <c r="V666" s="40"/>
      <c r="W666" s="40"/>
      <c r="X666" s="39">
        <v>8</v>
      </c>
      <c r="Y666" s="40"/>
      <c r="Z666" s="40"/>
      <c r="AA666" s="40"/>
      <c r="AB666" s="39">
        <v>0</v>
      </c>
      <c r="AC666" s="40"/>
      <c r="AD666" s="39">
        <v>0</v>
      </c>
    </row>
    <row r="667" spans="1:30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25</v>
      </c>
      <c r="G668" s="45"/>
      <c r="H668" s="45"/>
      <c r="I668" s="45"/>
      <c r="J668" s="44">
        <v>12</v>
      </c>
      <c r="K668" s="44">
        <v>3</v>
      </c>
      <c r="L668" s="45"/>
      <c r="M668" s="44">
        <v>15</v>
      </c>
      <c r="N668" s="45"/>
      <c r="O668" s="45"/>
      <c r="P668" s="45"/>
      <c r="Q668" s="44">
        <v>16</v>
      </c>
      <c r="R668" s="44">
        <v>12</v>
      </c>
      <c r="S668" s="45"/>
      <c r="T668" s="44">
        <v>28</v>
      </c>
      <c r="U668" s="45"/>
      <c r="V668" s="45"/>
      <c r="W668" s="45"/>
      <c r="X668" s="44">
        <v>12</v>
      </c>
      <c r="Y668" s="45"/>
      <c r="Z668" s="45"/>
      <c r="AA668" s="45"/>
      <c r="AB668" s="44">
        <v>0</v>
      </c>
      <c r="AC668" s="45"/>
      <c r="AD668" s="44">
        <v>0</v>
      </c>
    </row>
    <row r="669" spans="1:30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ht="20.100000000000001" customHeight="1" x14ac:dyDescent="0.2">
      <c r="D671" s="2" t="s">
        <v>95</v>
      </c>
      <c r="F671" s="35">
        <v>1</v>
      </c>
      <c r="G671" s="35"/>
      <c r="H671" s="35"/>
      <c r="I671" s="35"/>
      <c r="J671" s="35">
        <v>0</v>
      </c>
      <c r="K671" s="35">
        <v>0</v>
      </c>
      <c r="L671" s="35"/>
      <c r="M671" s="35">
        <v>0</v>
      </c>
      <c r="N671" s="35"/>
      <c r="O671" s="35"/>
      <c r="P671" s="35"/>
      <c r="Q671" s="35">
        <v>0</v>
      </c>
      <c r="R671" s="35">
        <v>1</v>
      </c>
      <c r="S671" s="35"/>
      <c r="T671" s="35">
        <v>1</v>
      </c>
      <c r="U671" s="35"/>
      <c r="V671" s="35"/>
      <c r="W671" s="35"/>
      <c r="X671" s="35">
        <v>0</v>
      </c>
      <c r="Y671" s="35"/>
      <c r="Z671" s="35"/>
      <c r="AA671" s="35"/>
      <c r="AB671" s="35">
        <v>0</v>
      </c>
      <c r="AC671" s="35"/>
      <c r="AD671" s="35">
        <v>0</v>
      </c>
    </row>
    <row r="672" spans="1:30" ht="19.5" customHeight="1" x14ac:dyDescent="0.2">
      <c r="D672" s="38" t="s">
        <v>96</v>
      </c>
      <c r="F672" s="39">
        <v>0</v>
      </c>
      <c r="G672" s="40"/>
      <c r="H672" s="40"/>
      <c r="I672" s="40"/>
      <c r="J672" s="39">
        <v>0</v>
      </c>
      <c r="K672" s="39">
        <v>0</v>
      </c>
      <c r="L672" s="40"/>
      <c r="M672" s="39">
        <v>0</v>
      </c>
      <c r="N672" s="40"/>
      <c r="O672" s="40"/>
      <c r="P672" s="40"/>
      <c r="Q672" s="39">
        <v>0</v>
      </c>
      <c r="R672" s="39">
        <v>0</v>
      </c>
      <c r="S672" s="40"/>
      <c r="T672" s="39">
        <v>0</v>
      </c>
      <c r="U672" s="40"/>
      <c r="V672" s="40"/>
      <c r="W672" s="40"/>
      <c r="X672" s="39">
        <v>0</v>
      </c>
      <c r="Y672" s="40"/>
      <c r="Z672" s="40"/>
      <c r="AA672" s="40"/>
      <c r="AB672" s="39">
        <v>0</v>
      </c>
      <c r="AC672" s="40"/>
      <c r="AD672" s="39">
        <v>0</v>
      </c>
    </row>
    <row r="673" spans="1:30" ht="20.100000000000001" customHeight="1" x14ac:dyDescent="0.2">
      <c r="D673" s="41" t="s">
        <v>112</v>
      </c>
      <c r="F673" s="40">
        <v>0</v>
      </c>
      <c r="G673" s="40"/>
      <c r="H673" s="40"/>
      <c r="I673" s="40"/>
      <c r="J673" s="40">
        <v>0</v>
      </c>
      <c r="K673" s="40">
        <v>0</v>
      </c>
      <c r="L673" s="40"/>
      <c r="M673" s="40">
        <v>0</v>
      </c>
      <c r="N673" s="40"/>
      <c r="O673" s="40"/>
      <c r="P673" s="40"/>
      <c r="Q673" s="40">
        <v>0</v>
      </c>
      <c r="R673" s="40">
        <v>0</v>
      </c>
      <c r="S673" s="40"/>
      <c r="T673" s="40">
        <v>0</v>
      </c>
      <c r="U673" s="40"/>
      <c r="V673" s="40"/>
      <c r="W673" s="40"/>
      <c r="X673" s="40">
        <v>0</v>
      </c>
      <c r="Y673" s="40"/>
      <c r="Z673" s="40"/>
      <c r="AA673" s="40"/>
      <c r="AB673" s="40">
        <v>0</v>
      </c>
      <c r="AC673" s="40"/>
      <c r="AD673" s="40">
        <v>0</v>
      </c>
    </row>
    <row r="674" spans="1:30" ht="19.5" customHeight="1" x14ac:dyDescent="0.2">
      <c r="D674" s="38" t="s">
        <v>98</v>
      </c>
      <c r="F674" s="39">
        <v>0</v>
      </c>
      <c r="G674" s="40"/>
      <c r="H674" s="40"/>
      <c r="I674" s="40"/>
      <c r="J674" s="39">
        <v>0</v>
      </c>
      <c r="K674" s="39">
        <v>0</v>
      </c>
      <c r="L674" s="40"/>
      <c r="M674" s="39">
        <v>0</v>
      </c>
      <c r="N674" s="40"/>
      <c r="O674" s="40"/>
      <c r="P674" s="40"/>
      <c r="Q674" s="39">
        <v>0</v>
      </c>
      <c r="R674" s="39">
        <v>0</v>
      </c>
      <c r="S674" s="40"/>
      <c r="T674" s="39">
        <v>0</v>
      </c>
      <c r="U674" s="40"/>
      <c r="V674" s="40"/>
      <c r="W674" s="40"/>
      <c r="X674" s="39">
        <v>0</v>
      </c>
      <c r="Y674" s="40"/>
      <c r="Z674" s="40"/>
      <c r="AA674" s="40"/>
      <c r="AB674" s="39">
        <v>0</v>
      </c>
      <c r="AC674" s="40"/>
      <c r="AD674" s="39">
        <v>0</v>
      </c>
    </row>
    <row r="675" spans="1:30" ht="20.100000000000001" customHeight="1" x14ac:dyDescent="0.2">
      <c r="D675" s="41" t="s">
        <v>99</v>
      </c>
      <c r="F675" s="40">
        <v>0</v>
      </c>
      <c r="G675" s="40"/>
      <c r="H675" s="40"/>
      <c r="I675" s="40"/>
      <c r="J675" s="40">
        <v>0</v>
      </c>
      <c r="K675" s="40">
        <v>0</v>
      </c>
      <c r="L675" s="40"/>
      <c r="M675" s="40">
        <v>0</v>
      </c>
      <c r="N675" s="40"/>
      <c r="O675" s="40"/>
      <c r="P675" s="40"/>
      <c r="Q675" s="40">
        <v>0</v>
      </c>
      <c r="R675" s="40">
        <v>0</v>
      </c>
      <c r="S675" s="40"/>
      <c r="T675" s="40">
        <v>0</v>
      </c>
      <c r="U675" s="40"/>
      <c r="V675" s="40"/>
      <c r="W675" s="40"/>
      <c r="X675" s="40">
        <v>0</v>
      </c>
      <c r="Y675" s="40"/>
      <c r="Z675" s="40"/>
      <c r="AA675" s="40"/>
      <c r="AB675" s="40">
        <v>0</v>
      </c>
      <c r="AC675" s="40"/>
      <c r="AD675" s="40">
        <v>0</v>
      </c>
    </row>
    <row r="676" spans="1:30" ht="20.100000000000001" customHeight="1" x14ac:dyDescent="0.2">
      <c r="D676" s="38" t="s">
        <v>114</v>
      </c>
      <c r="F676" s="39">
        <v>0</v>
      </c>
      <c r="G676" s="40"/>
      <c r="H676" s="40"/>
      <c r="I676" s="40"/>
      <c r="J676" s="39">
        <v>0</v>
      </c>
      <c r="K676" s="39">
        <v>0</v>
      </c>
      <c r="L676" s="40"/>
      <c r="M676" s="39">
        <v>0</v>
      </c>
      <c r="N676" s="40"/>
      <c r="O676" s="40"/>
      <c r="P676" s="40"/>
      <c r="Q676" s="39">
        <v>0</v>
      </c>
      <c r="R676" s="39">
        <v>0</v>
      </c>
      <c r="S676" s="40"/>
      <c r="T676" s="39">
        <v>0</v>
      </c>
      <c r="U676" s="40"/>
      <c r="V676" s="40"/>
      <c r="W676" s="40"/>
      <c r="X676" s="39">
        <v>0</v>
      </c>
      <c r="Y676" s="40"/>
      <c r="Z676" s="40"/>
      <c r="AA676" s="40"/>
      <c r="AB676" s="39">
        <v>0</v>
      </c>
      <c r="AC676" s="40"/>
      <c r="AD676" s="39">
        <v>0</v>
      </c>
    </row>
    <row r="677" spans="1:30" ht="20.100000000000001" customHeight="1" x14ac:dyDescent="0.2">
      <c r="D677" s="41" t="s">
        <v>115</v>
      </c>
      <c r="F677" s="40">
        <v>0</v>
      </c>
      <c r="G677" s="40"/>
      <c r="H677" s="40"/>
      <c r="I677" s="40"/>
      <c r="J677" s="40">
        <v>0</v>
      </c>
      <c r="K677" s="40">
        <v>0</v>
      </c>
      <c r="L677" s="40"/>
      <c r="M677" s="40">
        <v>0</v>
      </c>
      <c r="N677" s="40"/>
      <c r="O677" s="40"/>
      <c r="P677" s="40"/>
      <c r="Q677" s="40">
        <v>0</v>
      </c>
      <c r="R677" s="40">
        <v>0</v>
      </c>
      <c r="S677" s="40"/>
      <c r="T677" s="40">
        <v>0</v>
      </c>
      <c r="U677" s="40"/>
      <c r="V677" s="40"/>
      <c r="W677" s="40"/>
      <c r="X677" s="40">
        <v>0</v>
      </c>
      <c r="Y677" s="40"/>
      <c r="Z677" s="40"/>
      <c r="AA677" s="40"/>
      <c r="AB677" s="40">
        <v>0</v>
      </c>
      <c r="AC677" s="40"/>
      <c r="AD677" s="40">
        <v>0</v>
      </c>
    </row>
    <row r="678" spans="1:30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</row>
    <row r="679" spans="1:30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</v>
      </c>
      <c r="G679" s="45"/>
      <c r="H679" s="45"/>
      <c r="I679" s="45"/>
      <c r="J679" s="44">
        <v>0</v>
      </c>
      <c r="K679" s="44">
        <v>0</v>
      </c>
      <c r="L679" s="45"/>
      <c r="M679" s="44">
        <v>0</v>
      </c>
      <c r="N679" s="45"/>
      <c r="O679" s="45"/>
      <c r="P679" s="45"/>
      <c r="Q679" s="44">
        <v>0</v>
      </c>
      <c r="R679" s="44">
        <v>1</v>
      </c>
      <c r="S679" s="45"/>
      <c r="T679" s="44">
        <v>1</v>
      </c>
      <c r="U679" s="45"/>
      <c r="V679" s="45"/>
      <c r="W679" s="45"/>
      <c r="X679" s="44">
        <v>0</v>
      </c>
      <c r="Y679" s="45"/>
      <c r="Z679" s="45"/>
      <c r="AA679" s="45"/>
      <c r="AB679" s="44">
        <v>0</v>
      </c>
      <c r="AC679" s="45"/>
      <c r="AD679" s="44">
        <v>0</v>
      </c>
    </row>
    <row r="680" spans="1:30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</row>
    <row r="681" spans="1:30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26</v>
      </c>
      <c r="G681" s="45"/>
      <c r="H681" s="45"/>
      <c r="I681" s="45"/>
      <c r="J681" s="50">
        <v>12</v>
      </c>
      <c r="K681" s="50">
        <v>3</v>
      </c>
      <c r="L681" s="45"/>
      <c r="M681" s="50">
        <v>15</v>
      </c>
      <c r="N681" s="45"/>
      <c r="O681" s="45"/>
      <c r="P681" s="45"/>
      <c r="Q681" s="50">
        <v>16</v>
      </c>
      <c r="R681" s="50">
        <v>13</v>
      </c>
      <c r="S681" s="45"/>
      <c r="T681" s="50">
        <v>29</v>
      </c>
      <c r="U681" s="45"/>
      <c r="V681" s="45"/>
      <c r="W681" s="45"/>
      <c r="X681" s="50">
        <v>12</v>
      </c>
      <c r="Y681" s="45"/>
      <c r="Z681" s="45"/>
      <c r="AA681" s="45"/>
      <c r="AB681" s="50">
        <v>0</v>
      </c>
      <c r="AC681" s="45"/>
      <c r="AD681" s="50">
        <v>0</v>
      </c>
    </row>
    <row r="682" spans="1:30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</row>
    <row r="683" spans="1:30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</row>
    <row r="684" spans="1:30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</row>
    <row r="685" spans="1:30" ht="20.100000000000001" customHeight="1" x14ac:dyDescent="0.2">
      <c r="D685" s="2" t="s">
        <v>95</v>
      </c>
      <c r="F685" s="35">
        <v>1</v>
      </c>
      <c r="G685" s="35"/>
      <c r="H685" s="35"/>
      <c r="I685" s="35"/>
      <c r="J685" s="35">
        <v>1</v>
      </c>
      <c r="K685" s="35">
        <v>4</v>
      </c>
      <c r="L685" s="35"/>
      <c r="M685" s="35">
        <v>5</v>
      </c>
      <c r="N685" s="35"/>
      <c r="O685" s="35"/>
      <c r="P685" s="35"/>
      <c r="Q685" s="35">
        <v>2</v>
      </c>
      <c r="R685" s="35">
        <v>1</v>
      </c>
      <c r="S685" s="35"/>
      <c r="T685" s="35">
        <v>3</v>
      </c>
      <c r="U685" s="35"/>
      <c r="V685" s="35"/>
      <c r="W685" s="35"/>
      <c r="X685" s="35">
        <v>3</v>
      </c>
      <c r="Y685" s="35"/>
      <c r="Z685" s="35"/>
      <c r="AA685" s="35"/>
      <c r="AB685" s="35">
        <v>0</v>
      </c>
      <c r="AC685" s="35"/>
      <c r="AD685" s="35">
        <v>0</v>
      </c>
    </row>
    <row r="686" spans="1:30" ht="19.5" customHeight="1" x14ac:dyDescent="0.2">
      <c r="D686" s="38" t="s">
        <v>96</v>
      </c>
      <c r="F686" s="39">
        <v>73</v>
      </c>
      <c r="G686" s="40"/>
      <c r="H686" s="40"/>
      <c r="I686" s="40"/>
      <c r="J686" s="39">
        <v>2</v>
      </c>
      <c r="K686" s="39">
        <v>6</v>
      </c>
      <c r="L686" s="40"/>
      <c r="M686" s="39">
        <v>8</v>
      </c>
      <c r="N686" s="40"/>
      <c r="O686" s="40"/>
      <c r="P686" s="40"/>
      <c r="Q686" s="39">
        <v>18</v>
      </c>
      <c r="R686" s="39">
        <v>28</v>
      </c>
      <c r="S686" s="40"/>
      <c r="T686" s="39">
        <v>46</v>
      </c>
      <c r="U686" s="40"/>
      <c r="V686" s="40"/>
      <c r="W686" s="40"/>
      <c r="X686" s="39">
        <v>35</v>
      </c>
      <c r="Y686" s="40"/>
      <c r="Z686" s="40"/>
      <c r="AA686" s="40"/>
      <c r="AB686" s="39">
        <v>0</v>
      </c>
      <c r="AC686" s="40"/>
      <c r="AD686" s="39">
        <v>0</v>
      </c>
    </row>
    <row r="687" spans="1:30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</row>
    <row r="688" spans="1:30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74</v>
      </c>
      <c r="G688" s="45"/>
      <c r="H688" s="45"/>
      <c r="I688" s="45"/>
      <c r="J688" s="44">
        <v>3</v>
      </c>
      <c r="K688" s="44">
        <v>10</v>
      </c>
      <c r="L688" s="45"/>
      <c r="M688" s="44">
        <v>13</v>
      </c>
      <c r="N688" s="45"/>
      <c r="O688" s="45"/>
      <c r="P688" s="45"/>
      <c r="Q688" s="44">
        <v>20</v>
      </c>
      <c r="R688" s="44">
        <v>29</v>
      </c>
      <c r="S688" s="45"/>
      <c r="T688" s="44">
        <v>49</v>
      </c>
      <c r="U688" s="45"/>
      <c r="V688" s="45"/>
      <c r="W688" s="45"/>
      <c r="X688" s="44">
        <v>38</v>
      </c>
      <c r="Y688" s="45"/>
      <c r="Z688" s="45"/>
      <c r="AA688" s="45"/>
      <c r="AB688" s="44">
        <v>0</v>
      </c>
      <c r="AC688" s="45"/>
      <c r="AD688" s="44">
        <v>0</v>
      </c>
    </row>
    <row r="689" spans="1:30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</row>
    <row r="690" spans="1:30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74</v>
      </c>
      <c r="G690" s="45"/>
      <c r="H690" s="45"/>
      <c r="I690" s="45"/>
      <c r="J690" s="50">
        <v>3</v>
      </c>
      <c r="K690" s="50">
        <v>10</v>
      </c>
      <c r="L690" s="45"/>
      <c r="M690" s="50">
        <v>13</v>
      </c>
      <c r="N690" s="45"/>
      <c r="O690" s="45"/>
      <c r="P690" s="45"/>
      <c r="Q690" s="50">
        <v>20</v>
      </c>
      <c r="R690" s="50">
        <v>29</v>
      </c>
      <c r="S690" s="45"/>
      <c r="T690" s="50">
        <v>49</v>
      </c>
      <c r="U690" s="45"/>
      <c r="V690" s="45"/>
      <c r="W690" s="45"/>
      <c r="X690" s="50">
        <v>38</v>
      </c>
      <c r="Y690" s="45"/>
      <c r="Z690" s="45"/>
      <c r="AA690" s="45"/>
      <c r="AB690" s="50">
        <v>0</v>
      </c>
      <c r="AC690" s="45"/>
      <c r="AD690" s="50">
        <v>0</v>
      </c>
    </row>
    <row r="691" spans="1:30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</row>
    <row r="692" spans="1:30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</row>
    <row r="693" spans="1:30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</row>
    <row r="694" spans="1:30" ht="20.100000000000001" customHeight="1" x14ac:dyDescent="0.2">
      <c r="D694" s="2" t="s">
        <v>121</v>
      </c>
      <c r="F694" s="35">
        <v>49</v>
      </c>
      <c r="G694" s="35"/>
      <c r="H694" s="35"/>
      <c r="I694" s="35"/>
      <c r="J694" s="35">
        <v>7</v>
      </c>
      <c r="K694" s="35">
        <v>11</v>
      </c>
      <c r="L694" s="35"/>
      <c r="M694" s="35">
        <v>18</v>
      </c>
      <c r="N694" s="35"/>
      <c r="O694" s="35"/>
      <c r="P694" s="35"/>
      <c r="Q694" s="35">
        <v>7</v>
      </c>
      <c r="R694" s="35">
        <v>37</v>
      </c>
      <c r="S694" s="35"/>
      <c r="T694" s="35">
        <v>44</v>
      </c>
      <c r="U694" s="35"/>
      <c r="V694" s="35"/>
      <c r="W694" s="35"/>
      <c r="X694" s="35">
        <v>23</v>
      </c>
      <c r="Y694" s="35"/>
      <c r="Z694" s="35"/>
      <c r="AA694" s="35"/>
      <c r="AB694" s="35">
        <v>0</v>
      </c>
      <c r="AC694" s="35"/>
      <c r="AD694" s="35">
        <v>0</v>
      </c>
    </row>
    <row r="695" spans="1:30" ht="19.5" customHeight="1" x14ac:dyDescent="0.2">
      <c r="D695" s="38" t="s">
        <v>96</v>
      </c>
      <c r="F695" s="39">
        <v>93</v>
      </c>
      <c r="G695" s="40"/>
      <c r="H695" s="40"/>
      <c r="I695" s="40"/>
      <c r="J695" s="39">
        <v>5</v>
      </c>
      <c r="K695" s="39">
        <v>7</v>
      </c>
      <c r="L695" s="40"/>
      <c r="M695" s="39">
        <v>12</v>
      </c>
      <c r="N695" s="40"/>
      <c r="O695" s="40"/>
      <c r="P695" s="40"/>
      <c r="Q695" s="39">
        <v>26</v>
      </c>
      <c r="R695" s="39">
        <v>27</v>
      </c>
      <c r="S695" s="40"/>
      <c r="T695" s="39">
        <v>53</v>
      </c>
      <c r="U695" s="40"/>
      <c r="V695" s="40"/>
      <c r="W695" s="40"/>
      <c r="X695" s="39">
        <v>52</v>
      </c>
      <c r="Y695" s="40"/>
      <c r="Z695" s="40"/>
      <c r="AA695" s="40"/>
      <c r="AB695" s="39">
        <v>0</v>
      </c>
      <c r="AC695" s="40"/>
      <c r="AD695" s="39">
        <v>0</v>
      </c>
    </row>
    <row r="696" spans="1:30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</row>
    <row r="697" spans="1:30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142</v>
      </c>
      <c r="G697" s="45"/>
      <c r="H697" s="45"/>
      <c r="I697" s="45"/>
      <c r="J697" s="44">
        <v>12</v>
      </c>
      <c r="K697" s="44">
        <v>18</v>
      </c>
      <c r="L697" s="45"/>
      <c r="M697" s="44">
        <v>30</v>
      </c>
      <c r="N697" s="45"/>
      <c r="O697" s="45"/>
      <c r="P697" s="45"/>
      <c r="Q697" s="44">
        <v>33</v>
      </c>
      <c r="R697" s="44">
        <v>64</v>
      </c>
      <c r="S697" s="45"/>
      <c r="T697" s="44">
        <v>97</v>
      </c>
      <c r="U697" s="45"/>
      <c r="V697" s="45"/>
      <c r="W697" s="45"/>
      <c r="X697" s="44">
        <v>75</v>
      </c>
      <c r="Y697" s="45"/>
      <c r="Z697" s="45"/>
      <c r="AA697" s="45"/>
      <c r="AB697" s="44">
        <v>0</v>
      </c>
      <c r="AC697" s="45"/>
      <c r="AD697" s="44">
        <v>0</v>
      </c>
    </row>
    <row r="698" spans="1:30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</row>
    <row r="699" spans="1:30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</row>
    <row r="700" spans="1:30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/>
      <c r="M700" s="35">
        <v>0</v>
      </c>
      <c r="N700" s="35"/>
      <c r="O700" s="35"/>
      <c r="P700" s="35"/>
      <c r="Q700" s="35">
        <v>0</v>
      </c>
      <c r="R700" s="35">
        <v>0</v>
      </c>
      <c r="S700" s="35"/>
      <c r="T700" s="35">
        <v>0</v>
      </c>
      <c r="U700" s="35"/>
      <c r="V700" s="35"/>
      <c r="W700" s="35"/>
      <c r="X700" s="35">
        <v>0</v>
      </c>
      <c r="Y700" s="35"/>
      <c r="Z700" s="35"/>
      <c r="AA700" s="35"/>
      <c r="AB700" s="35">
        <v>0</v>
      </c>
      <c r="AC700" s="35"/>
      <c r="AD700" s="35">
        <v>0</v>
      </c>
    </row>
    <row r="701" spans="1:30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40"/>
      <c r="M701" s="39">
        <v>0</v>
      </c>
      <c r="N701" s="40"/>
      <c r="O701" s="40"/>
      <c r="P701" s="40"/>
      <c r="Q701" s="39">
        <v>0</v>
      </c>
      <c r="R701" s="39">
        <v>0</v>
      </c>
      <c r="S701" s="40"/>
      <c r="T701" s="39">
        <v>0</v>
      </c>
      <c r="U701" s="40"/>
      <c r="V701" s="40"/>
      <c r="W701" s="40"/>
      <c r="X701" s="39">
        <v>0</v>
      </c>
      <c r="Y701" s="40"/>
      <c r="Z701" s="40"/>
      <c r="AA701" s="40"/>
      <c r="AB701" s="39">
        <v>0</v>
      </c>
      <c r="AC701" s="40"/>
      <c r="AD701" s="39">
        <v>0</v>
      </c>
    </row>
    <row r="702" spans="1:30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/>
      <c r="M702" s="35">
        <v>0</v>
      </c>
      <c r="N702" s="35"/>
      <c r="O702" s="35"/>
      <c r="P702" s="35"/>
      <c r="Q702" s="35">
        <v>0</v>
      </c>
      <c r="R702" s="35">
        <v>0</v>
      </c>
      <c r="S702" s="35"/>
      <c r="T702" s="35">
        <v>0</v>
      </c>
      <c r="U702" s="35"/>
      <c r="V702" s="35"/>
      <c r="W702" s="35"/>
      <c r="X702" s="35">
        <v>0</v>
      </c>
      <c r="Y702" s="35"/>
      <c r="Z702" s="35"/>
      <c r="AA702" s="35"/>
      <c r="AB702" s="35">
        <v>0</v>
      </c>
      <c r="AC702" s="35"/>
      <c r="AD702" s="35">
        <v>0</v>
      </c>
    </row>
    <row r="703" spans="1:30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40"/>
      <c r="M703" s="39">
        <v>0</v>
      </c>
      <c r="N703" s="40"/>
      <c r="O703" s="40"/>
      <c r="P703" s="40"/>
      <c r="Q703" s="39">
        <v>0</v>
      </c>
      <c r="R703" s="39">
        <v>0</v>
      </c>
      <c r="S703" s="40"/>
      <c r="T703" s="39">
        <v>0</v>
      </c>
      <c r="U703" s="40"/>
      <c r="V703" s="40"/>
      <c r="W703" s="40"/>
      <c r="X703" s="39">
        <v>0</v>
      </c>
      <c r="Y703" s="40"/>
      <c r="Z703" s="40"/>
      <c r="AA703" s="40"/>
      <c r="AB703" s="39">
        <v>0</v>
      </c>
      <c r="AC703" s="40"/>
      <c r="AD703" s="39">
        <v>0</v>
      </c>
    </row>
    <row r="704" spans="1:30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</row>
    <row r="705" spans="1:30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5"/>
      <c r="M705" s="44">
        <v>0</v>
      </c>
      <c r="N705" s="45"/>
      <c r="O705" s="45"/>
      <c r="P705" s="45"/>
      <c r="Q705" s="44">
        <v>0</v>
      </c>
      <c r="R705" s="44">
        <v>0</v>
      </c>
      <c r="S705" s="45"/>
      <c r="T705" s="44">
        <v>0</v>
      </c>
      <c r="U705" s="45"/>
      <c r="V705" s="45"/>
      <c r="W705" s="45"/>
      <c r="X705" s="44">
        <v>0</v>
      </c>
      <c r="Y705" s="45"/>
      <c r="Z705" s="45"/>
      <c r="AA705" s="45"/>
      <c r="AB705" s="44">
        <v>0</v>
      </c>
      <c r="AC705" s="45"/>
      <c r="AD705" s="44">
        <v>0</v>
      </c>
    </row>
    <row r="706" spans="1:30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</row>
    <row r="707" spans="1:30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</row>
    <row r="708" spans="1:30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0</v>
      </c>
      <c r="K708" s="35">
        <v>0</v>
      </c>
      <c r="L708" s="35"/>
      <c r="M708" s="35">
        <v>0</v>
      </c>
      <c r="N708" s="35"/>
      <c r="O708" s="35"/>
      <c r="P708" s="35"/>
      <c r="Q708" s="35">
        <v>0</v>
      </c>
      <c r="R708" s="35">
        <v>0</v>
      </c>
      <c r="S708" s="35"/>
      <c r="T708" s="35">
        <v>0</v>
      </c>
      <c r="U708" s="35"/>
      <c r="V708" s="35"/>
      <c r="W708" s="35"/>
      <c r="X708" s="35">
        <v>0</v>
      </c>
      <c r="Y708" s="35"/>
      <c r="Z708" s="35"/>
      <c r="AA708" s="35"/>
      <c r="AB708" s="35">
        <v>0</v>
      </c>
      <c r="AC708" s="35"/>
      <c r="AD708" s="35">
        <v>0</v>
      </c>
    </row>
    <row r="709" spans="1:30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40"/>
      <c r="M709" s="39">
        <v>0</v>
      </c>
      <c r="N709" s="40"/>
      <c r="O709" s="40"/>
      <c r="P709" s="40"/>
      <c r="Q709" s="39">
        <v>0</v>
      </c>
      <c r="R709" s="39">
        <v>0</v>
      </c>
      <c r="S709" s="40"/>
      <c r="T709" s="39">
        <v>0</v>
      </c>
      <c r="U709" s="40"/>
      <c r="V709" s="40"/>
      <c r="W709" s="40"/>
      <c r="X709" s="39">
        <v>0</v>
      </c>
      <c r="Y709" s="40"/>
      <c r="Z709" s="40"/>
      <c r="AA709" s="40"/>
      <c r="AB709" s="39">
        <v>0</v>
      </c>
      <c r="AC709" s="40"/>
      <c r="AD709" s="39">
        <v>0</v>
      </c>
    </row>
    <row r="710" spans="1:30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</row>
    <row r="711" spans="1:30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0</v>
      </c>
      <c r="K711" s="44">
        <v>0</v>
      </c>
      <c r="L711" s="45"/>
      <c r="M711" s="44">
        <v>0</v>
      </c>
      <c r="N711" s="45"/>
      <c r="O711" s="45"/>
      <c r="P711" s="45"/>
      <c r="Q711" s="44">
        <v>0</v>
      </c>
      <c r="R711" s="44">
        <v>0</v>
      </c>
      <c r="S711" s="45"/>
      <c r="T711" s="44">
        <v>0</v>
      </c>
      <c r="U711" s="45"/>
      <c r="V711" s="45"/>
      <c r="W711" s="45"/>
      <c r="X711" s="44">
        <v>0</v>
      </c>
      <c r="Y711" s="45"/>
      <c r="Z711" s="45"/>
      <c r="AA711" s="45"/>
      <c r="AB711" s="44">
        <v>0</v>
      </c>
      <c r="AC711" s="45"/>
      <c r="AD711" s="44">
        <v>0</v>
      </c>
    </row>
    <row r="712" spans="1:30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</row>
    <row r="713" spans="1:30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142</v>
      </c>
      <c r="G713" s="45"/>
      <c r="H713" s="45"/>
      <c r="I713" s="45"/>
      <c r="J713" s="50">
        <v>12</v>
      </c>
      <c r="K713" s="50">
        <v>18</v>
      </c>
      <c r="L713" s="45"/>
      <c r="M713" s="50">
        <v>30</v>
      </c>
      <c r="N713" s="45"/>
      <c r="O713" s="45"/>
      <c r="P713" s="45"/>
      <c r="Q713" s="50">
        <v>33</v>
      </c>
      <c r="R713" s="50">
        <v>64</v>
      </c>
      <c r="S713" s="45"/>
      <c r="T713" s="50">
        <v>97</v>
      </c>
      <c r="U713" s="45"/>
      <c r="V713" s="45"/>
      <c r="W713" s="45"/>
      <c r="X713" s="50">
        <v>75</v>
      </c>
      <c r="Y713" s="45"/>
      <c r="Z713" s="45"/>
      <c r="AA713" s="45"/>
      <c r="AB713" s="50">
        <v>0</v>
      </c>
      <c r="AC713" s="45"/>
      <c r="AD713" s="50">
        <v>0</v>
      </c>
    </row>
    <row r="714" spans="1:30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</row>
    <row r="715" spans="1:30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</row>
    <row r="716" spans="1:30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</row>
    <row r="717" spans="1:30" ht="20.100000000000001" customHeight="1" x14ac:dyDescent="0.2">
      <c r="B717" s="5"/>
      <c r="D717" s="2" t="s">
        <v>95</v>
      </c>
      <c r="F717" s="35">
        <v>20</v>
      </c>
      <c r="G717" s="35"/>
      <c r="H717" s="35"/>
      <c r="I717" s="35"/>
      <c r="J717" s="35">
        <v>9</v>
      </c>
      <c r="K717" s="35">
        <v>2</v>
      </c>
      <c r="L717" s="35"/>
      <c r="M717" s="35">
        <v>11</v>
      </c>
      <c r="N717" s="35"/>
      <c r="O717" s="35"/>
      <c r="P717" s="35"/>
      <c r="Q717" s="35">
        <v>10</v>
      </c>
      <c r="R717" s="35">
        <v>16</v>
      </c>
      <c r="S717" s="35"/>
      <c r="T717" s="35">
        <v>26</v>
      </c>
      <c r="U717" s="35"/>
      <c r="V717" s="35"/>
      <c r="W717" s="35"/>
      <c r="X717" s="35">
        <v>5</v>
      </c>
      <c r="Y717" s="35"/>
      <c r="Z717" s="35"/>
      <c r="AA717" s="35"/>
      <c r="AB717" s="35">
        <v>0</v>
      </c>
      <c r="AC717" s="35"/>
      <c r="AD717" s="35">
        <v>0</v>
      </c>
    </row>
    <row r="718" spans="1:30" ht="19.5" customHeight="1" x14ac:dyDescent="0.2">
      <c r="D718" s="38" t="s">
        <v>96</v>
      </c>
      <c r="F718" s="39">
        <v>1</v>
      </c>
      <c r="G718" s="40"/>
      <c r="H718" s="40"/>
      <c r="I718" s="40"/>
      <c r="J718" s="39">
        <v>9</v>
      </c>
      <c r="K718" s="39">
        <v>1</v>
      </c>
      <c r="L718" s="40"/>
      <c r="M718" s="39">
        <v>10</v>
      </c>
      <c r="N718" s="40"/>
      <c r="O718" s="40"/>
      <c r="P718" s="40"/>
      <c r="Q718" s="39">
        <v>9</v>
      </c>
      <c r="R718" s="39">
        <v>1</v>
      </c>
      <c r="S718" s="40"/>
      <c r="T718" s="39">
        <v>10</v>
      </c>
      <c r="U718" s="40"/>
      <c r="V718" s="40"/>
      <c r="W718" s="40"/>
      <c r="X718" s="39">
        <v>1</v>
      </c>
      <c r="Y718" s="40"/>
      <c r="Z718" s="40"/>
      <c r="AA718" s="40"/>
      <c r="AB718" s="39">
        <v>0</v>
      </c>
      <c r="AC718" s="40"/>
      <c r="AD718" s="39">
        <v>0</v>
      </c>
    </row>
    <row r="719" spans="1:30" ht="20.100000000000001" customHeight="1" x14ac:dyDescent="0.2">
      <c r="D719" s="2" t="s">
        <v>112</v>
      </c>
      <c r="F719" s="35">
        <v>35</v>
      </c>
      <c r="G719" s="35"/>
      <c r="H719" s="35"/>
      <c r="I719" s="35"/>
      <c r="J719" s="35">
        <v>3</v>
      </c>
      <c r="K719" s="35">
        <v>0</v>
      </c>
      <c r="L719" s="35"/>
      <c r="M719" s="35">
        <v>3</v>
      </c>
      <c r="N719" s="35"/>
      <c r="O719" s="35"/>
      <c r="P719" s="35"/>
      <c r="Q719" s="35">
        <v>8</v>
      </c>
      <c r="R719" s="35">
        <v>17</v>
      </c>
      <c r="S719" s="35"/>
      <c r="T719" s="35">
        <v>25</v>
      </c>
      <c r="U719" s="35"/>
      <c r="V719" s="35"/>
      <c r="W719" s="35"/>
      <c r="X719" s="35">
        <v>13</v>
      </c>
      <c r="Y719" s="35"/>
      <c r="Z719" s="35"/>
      <c r="AA719" s="35"/>
      <c r="AB719" s="35">
        <v>0</v>
      </c>
      <c r="AC719" s="35"/>
      <c r="AD719" s="35">
        <v>0</v>
      </c>
    </row>
    <row r="720" spans="1:30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</row>
    <row r="721" spans="1:30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56</v>
      </c>
      <c r="G721" s="45"/>
      <c r="H721" s="45"/>
      <c r="I721" s="45"/>
      <c r="J721" s="44">
        <v>21</v>
      </c>
      <c r="K721" s="44">
        <v>3</v>
      </c>
      <c r="L721" s="45"/>
      <c r="M721" s="44">
        <v>24</v>
      </c>
      <c r="N721" s="45"/>
      <c r="O721" s="45"/>
      <c r="P721" s="45"/>
      <c r="Q721" s="44">
        <v>27</v>
      </c>
      <c r="R721" s="44">
        <v>34</v>
      </c>
      <c r="S721" s="45"/>
      <c r="T721" s="44">
        <v>61</v>
      </c>
      <c r="U721" s="45"/>
      <c r="V721" s="45"/>
      <c r="W721" s="45"/>
      <c r="X721" s="44">
        <v>19</v>
      </c>
      <c r="Y721" s="45"/>
      <c r="Z721" s="45"/>
      <c r="AA721" s="45"/>
      <c r="AB721" s="44">
        <v>0</v>
      </c>
      <c r="AC721" s="45"/>
      <c r="AD721" s="44">
        <v>0</v>
      </c>
    </row>
    <row r="722" spans="1:30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</row>
    <row r="723" spans="1:30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56</v>
      </c>
      <c r="G723" s="45"/>
      <c r="H723" s="45"/>
      <c r="I723" s="45"/>
      <c r="J723" s="50">
        <v>21</v>
      </c>
      <c r="K723" s="50">
        <v>3</v>
      </c>
      <c r="L723" s="45"/>
      <c r="M723" s="50">
        <v>24</v>
      </c>
      <c r="N723" s="45"/>
      <c r="O723" s="45"/>
      <c r="P723" s="45"/>
      <c r="Q723" s="50">
        <v>27</v>
      </c>
      <c r="R723" s="50">
        <v>34</v>
      </c>
      <c r="S723" s="45"/>
      <c r="T723" s="50">
        <v>61</v>
      </c>
      <c r="U723" s="45"/>
      <c r="V723" s="45"/>
      <c r="W723" s="45"/>
      <c r="X723" s="50">
        <v>19</v>
      </c>
      <c r="Y723" s="45"/>
      <c r="Z723" s="45"/>
      <c r="AA723" s="45"/>
      <c r="AB723" s="50">
        <v>0</v>
      </c>
      <c r="AC723" s="45"/>
      <c r="AD723" s="50">
        <v>0</v>
      </c>
    </row>
    <row r="724" spans="1:30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</row>
    <row r="725" spans="1:30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</row>
    <row r="726" spans="1:30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</row>
    <row r="727" spans="1:30" ht="20.100000000000001" customHeight="1" x14ac:dyDescent="0.2">
      <c r="B727" s="5"/>
      <c r="D727" s="2" t="s">
        <v>95</v>
      </c>
      <c r="F727" s="35">
        <v>13</v>
      </c>
      <c r="G727" s="35"/>
      <c r="H727" s="35"/>
      <c r="I727" s="35"/>
      <c r="J727" s="35">
        <v>8</v>
      </c>
      <c r="K727" s="35">
        <v>4</v>
      </c>
      <c r="L727" s="35"/>
      <c r="M727" s="35">
        <v>12</v>
      </c>
      <c r="N727" s="35"/>
      <c r="O727" s="35"/>
      <c r="P727" s="35"/>
      <c r="Q727" s="35">
        <v>7</v>
      </c>
      <c r="R727" s="35">
        <v>6</v>
      </c>
      <c r="S727" s="35"/>
      <c r="T727" s="35">
        <v>13</v>
      </c>
      <c r="U727" s="35"/>
      <c r="V727" s="35"/>
      <c r="W727" s="35"/>
      <c r="X727" s="35">
        <v>12</v>
      </c>
      <c r="Y727" s="35"/>
      <c r="Z727" s="35"/>
      <c r="AA727" s="35"/>
      <c r="AB727" s="35">
        <v>0</v>
      </c>
      <c r="AC727" s="35"/>
      <c r="AD727" s="35">
        <v>0</v>
      </c>
    </row>
    <row r="728" spans="1:30" ht="19.5" customHeight="1" x14ac:dyDescent="0.2">
      <c r="D728" s="38" t="s">
        <v>96</v>
      </c>
      <c r="F728" s="39">
        <v>11</v>
      </c>
      <c r="G728" s="40"/>
      <c r="H728" s="40"/>
      <c r="I728" s="40"/>
      <c r="J728" s="39">
        <v>3</v>
      </c>
      <c r="K728" s="39">
        <v>3</v>
      </c>
      <c r="L728" s="40"/>
      <c r="M728" s="39">
        <v>6</v>
      </c>
      <c r="N728" s="40"/>
      <c r="O728" s="40"/>
      <c r="P728" s="40"/>
      <c r="Q728" s="39">
        <v>5</v>
      </c>
      <c r="R728" s="39">
        <v>5</v>
      </c>
      <c r="S728" s="40"/>
      <c r="T728" s="39">
        <v>10</v>
      </c>
      <c r="U728" s="40"/>
      <c r="V728" s="40"/>
      <c r="W728" s="40"/>
      <c r="X728" s="39">
        <v>7</v>
      </c>
      <c r="Y728" s="40"/>
      <c r="Z728" s="40"/>
      <c r="AA728" s="40"/>
      <c r="AB728" s="39">
        <v>0</v>
      </c>
      <c r="AC728" s="40"/>
      <c r="AD728" s="39">
        <v>0</v>
      </c>
    </row>
    <row r="729" spans="1:30" ht="20.100000000000001" customHeight="1" x14ac:dyDescent="0.2">
      <c r="D729" s="2" t="s">
        <v>97</v>
      </c>
      <c r="F729" s="35">
        <v>16</v>
      </c>
      <c r="G729" s="35"/>
      <c r="H729" s="35"/>
      <c r="I729" s="35"/>
      <c r="J729" s="35">
        <v>5</v>
      </c>
      <c r="K729" s="35">
        <v>4</v>
      </c>
      <c r="L729" s="35"/>
      <c r="M729" s="35">
        <v>9</v>
      </c>
      <c r="N729" s="35"/>
      <c r="O729" s="35"/>
      <c r="P729" s="35"/>
      <c r="Q729" s="35">
        <v>9</v>
      </c>
      <c r="R729" s="35">
        <v>10</v>
      </c>
      <c r="S729" s="35"/>
      <c r="T729" s="35">
        <v>19</v>
      </c>
      <c r="U729" s="35"/>
      <c r="V729" s="35"/>
      <c r="W729" s="35"/>
      <c r="X729" s="35">
        <v>6</v>
      </c>
      <c r="Y729" s="35"/>
      <c r="Z729" s="35"/>
      <c r="AA729" s="35"/>
      <c r="AB729" s="35">
        <v>0</v>
      </c>
      <c r="AC729" s="35"/>
      <c r="AD729" s="35">
        <v>0</v>
      </c>
    </row>
    <row r="730" spans="1:30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</row>
    <row r="731" spans="1:30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40</v>
      </c>
      <c r="G731" s="45"/>
      <c r="H731" s="45"/>
      <c r="I731" s="45"/>
      <c r="J731" s="44">
        <v>16</v>
      </c>
      <c r="K731" s="44">
        <v>11</v>
      </c>
      <c r="L731" s="45"/>
      <c r="M731" s="44">
        <v>27</v>
      </c>
      <c r="N731" s="45"/>
      <c r="O731" s="45"/>
      <c r="P731" s="45"/>
      <c r="Q731" s="44">
        <v>21</v>
      </c>
      <c r="R731" s="44">
        <v>21</v>
      </c>
      <c r="S731" s="45"/>
      <c r="T731" s="44">
        <v>42</v>
      </c>
      <c r="U731" s="45"/>
      <c r="V731" s="45"/>
      <c r="W731" s="45"/>
      <c r="X731" s="44">
        <v>25</v>
      </c>
      <c r="Y731" s="45"/>
      <c r="Z731" s="45"/>
      <c r="AA731" s="45"/>
      <c r="AB731" s="44">
        <v>0</v>
      </c>
      <c r="AC731" s="45"/>
      <c r="AD731" s="44">
        <v>0</v>
      </c>
    </row>
    <row r="732" spans="1:30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</row>
    <row r="733" spans="1:30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40</v>
      </c>
      <c r="G733" s="45"/>
      <c r="H733" s="45"/>
      <c r="I733" s="45"/>
      <c r="J733" s="50">
        <v>16</v>
      </c>
      <c r="K733" s="50">
        <v>11</v>
      </c>
      <c r="L733" s="45"/>
      <c r="M733" s="50">
        <v>27</v>
      </c>
      <c r="N733" s="45"/>
      <c r="O733" s="45"/>
      <c r="P733" s="45"/>
      <c r="Q733" s="50">
        <v>21</v>
      </c>
      <c r="R733" s="50">
        <v>21</v>
      </c>
      <c r="S733" s="45"/>
      <c r="T733" s="50">
        <v>42</v>
      </c>
      <c r="U733" s="45"/>
      <c r="V733" s="45"/>
      <c r="W733" s="45"/>
      <c r="X733" s="50">
        <v>25</v>
      </c>
      <c r="Y733" s="45"/>
      <c r="Z733" s="45"/>
      <c r="AA733" s="45"/>
      <c r="AB733" s="50">
        <v>0</v>
      </c>
      <c r="AC733" s="45"/>
      <c r="AD733" s="50">
        <v>0</v>
      </c>
    </row>
    <row r="734" spans="1:30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</row>
    <row r="735" spans="1:30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</row>
    <row r="736" spans="1:30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</row>
    <row r="737" spans="1:30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/>
      <c r="M737" s="35">
        <v>0</v>
      </c>
      <c r="N737" s="35"/>
      <c r="O737" s="35"/>
      <c r="P737" s="35"/>
      <c r="Q737" s="35">
        <v>0</v>
      </c>
      <c r="R737" s="35">
        <v>0</v>
      </c>
      <c r="S737" s="35"/>
      <c r="T737" s="35">
        <v>0</v>
      </c>
      <c r="U737" s="35"/>
      <c r="V737" s="35"/>
      <c r="W737" s="35"/>
      <c r="X737" s="35">
        <v>0</v>
      </c>
      <c r="Y737" s="35"/>
      <c r="Z737" s="35"/>
      <c r="AA737" s="35"/>
      <c r="AB737" s="35">
        <v>0</v>
      </c>
      <c r="AC737" s="35"/>
      <c r="AD737" s="35">
        <v>0</v>
      </c>
    </row>
    <row r="738" spans="1:30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</row>
    <row r="739" spans="1:30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5"/>
      <c r="M739" s="44">
        <v>0</v>
      </c>
      <c r="N739" s="45"/>
      <c r="O739" s="45"/>
      <c r="P739" s="45"/>
      <c r="Q739" s="44">
        <v>0</v>
      </c>
      <c r="R739" s="44">
        <v>0</v>
      </c>
      <c r="S739" s="45"/>
      <c r="T739" s="44">
        <v>0</v>
      </c>
      <c r="U739" s="45"/>
      <c r="V739" s="45"/>
      <c r="W739" s="45"/>
      <c r="X739" s="44">
        <v>0</v>
      </c>
      <c r="Y739" s="45"/>
      <c r="Z739" s="45"/>
      <c r="AA739" s="45"/>
      <c r="AB739" s="44">
        <v>0</v>
      </c>
      <c r="AC739" s="45"/>
      <c r="AD739" s="44">
        <v>0</v>
      </c>
    </row>
    <row r="740" spans="1:30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</row>
    <row r="741" spans="1:30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</row>
    <row r="742" spans="1:30" ht="20.100000000000001" customHeight="1" x14ac:dyDescent="0.2">
      <c r="D742" s="2" t="s">
        <v>121</v>
      </c>
      <c r="F742" s="35">
        <v>6</v>
      </c>
      <c r="G742" s="35"/>
      <c r="H742" s="35"/>
      <c r="I742" s="35"/>
      <c r="J742" s="35">
        <v>9</v>
      </c>
      <c r="K742" s="35">
        <v>3</v>
      </c>
      <c r="L742" s="35"/>
      <c r="M742" s="35">
        <v>12</v>
      </c>
      <c r="N742" s="35"/>
      <c r="O742" s="35"/>
      <c r="P742" s="35"/>
      <c r="Q742" s="35">
        <v>9</v>
      </c>
      <c r="R742" s="35">
        <v>4</v>
      </c>
      <c r="S742" s="35"/>
      <c r="T742" s="35">
        <v>13</v>
      </c>
      <c r="U742" s="35"/>
      <c r="V742" s="35"/>
      <c r="W742" s="35"/>
      <c r="X742" s="35">
        <v>5</v>
      </c>
      <c r="Y742" s="35"/>
      <c r="Z742" s="35"/>
      <c r="AA742" s="35"/>
      <c r="AB742" s="35">
        <v>0</v>
      </c>
      <c r="AC742" s="35"/>
      <c r="AD742" s="35">
        <v>0</v>
      </c>
    </row>
    <row r="743" spans="1:30" ht="19.5" customHeight="1" x14ac:dyDescent="0.2">
      <c r="D743" s="38" t="s">
        <v>310</v>
      </c>
      <c r="F743" s="39">
        <v>19</v>
      </c>
      <c r="G743" s="40"/>
      <c r="H743" s="40"/>
      <c r="I743" s="40"/>
      <c r="J743" s="39">
        <v>69</v>
      </c>
      <c r="K743" s="39">
        <v>7</v>
      </c>
      <c r="L743" s="40"/>
      <c r="M743" s="39">
        <v>76</v>
      </c>
      <c r="N743" s="40"/>
      <c r="O743" s="40"/>
      <c r="P743" s="40"/>
      <c r="Q743" s="39">
        <v>59</v>
      </c>
      <c r="R743" s="39">
        <v>23</v>
      </c>
      <c r="S743" s="40"/>
      <c r="T743" s="39">
        <v>82</v>
      </c>
      <c r="U743" s="40"/>
      <c r="V743" s="40"/>
      <c r="W743" s="40"/>
      <c r="X743" s="39">
        <v>13</v>
      </c>
      <c r="Y743" s="40"/>
      <c r="Z743" s="40"/>
      <c r="AA743" s="40"/>
      <c r="AB743" s="39">
        <v>0</v>
      </c>
      <c r="AC743" s="40"/>
      <c r="AD743" s="39">
        <v>0</v>
      </c>
    </row>
    <row r="744" spans="1:30" ht="20.100000000000001" customHeight="1" x14ac:dyDescent="0.2">
      <c r="B744" s="5"/>
      <c r="D744" s="2" t="s">
        <v>311</v>
      </c>
      <c r="F744" s="35">
        <v>14</v>
      </c>
      <c r="G744" s="35"/>
      <c r="H744" s="35"/>
      <c r="I744" s="35"/>
      <c r="J744" s="35">
        <v>62</v>
      </c>
      <c r="K744" s="35">
        <v>6</v>
      </c>
      <c r="L744" s="35"/>
      <c r="M744" s="35">
        <v>68</v>
      </c>
      <c r="N744" s="35"/>
      <c r="O744" s="35"/>
      <c r="P744" s="35"/>
      <c r="Q744" s="35">
        <v>66</v>
      </c>
      <c r="R744" s="35">
        <v>11</v>
      </c>
      <c r="S744" s="35"/>
      <c r="T744" s="35">
        <v>77</v>
      </c>
      <c r="U744" s="35"/>
      <c r="V744" s="35"/>
      <c r="W744" s="35"/>
      <c r="X744" s="35">
        <v>5</v>
      </c>
      <c r="Y744" s="35"/>
      <c r="Z744" s="35"/>
      <c r="AA744" s="35"/>
      <c r="AB744" s="35">
        <v>0</v>
      </c>
      <c r="AC744" s="35"/>
      <c r="AD744" s="35">
        <v>0</v>
      </c>
    </row>
    <row r="745" spans="1:30" ht="19.5" customHeight="1" x14ac:dyDescent="0.2">
      <c r="D745" s="38" t="s">
        <v>312</v>
      </c>
      <c r="F745" s="39">
        <v>27</v>
      </c>
      <c r="G745" s="40"/>
      <c r="H745" s="40"/>
      <c r="I745" s="40"/>
      <c r="J745" s="39">
        <v>63</v>
      </c>
      <c r="K745" s="39">
        <v>1</v>
      </c>
      <c r="L745" s="40"/>
      <c r="M745" s="39">
        <v>64</v>
      </c>
      <c r="N745" s="40"/>
      <c r="O745" s="40"/>
      <c r="P745" s="40"/>
      <c r="Q745" s="39">
        <v>65</v>
      </c>
      <c r="R745" s="39">
        <v>15</v>
      </c>
      <c r="S745" s="40"/>
      <c r="T745" s="39">
        <v>80</v>
      </c>
      <c r="U745" s="40"/>
      <c r="V745" s="40"/>
      <c r="W745" s="40"/>
      <c r="X745" s="39">
        <v>11</v>
      </c>
      <c r="Y745" s="40"/>
      <c r="Z745" s="40"/>
      <c r="AA745" s="40"/>
      <c r="AB745" s="39">
        <v>0</v>
      </c>
      <c r="AC745" s="40"/>
      <c r="AD745" s="39">
        <v>0</v>
      </c>
    </row>
    <row r="746" spans="1:30" ht="20.100000000000001" customHeight="1" x14ac:dyDescent="0.2">
      <c r="D746" s="2" t="s">
        <v>313</v>
      </c>
      <c r="F746" s="35">
        <v>29</v>
      </c>
      <c r="G746" s="35"/>
      <c r="H746" s="35"/>
      <c r="I746" s="35"/>
      <c r="J746" s="35">
        <v>56</v>
      </c>
      <c r="K746" s="35">
        <v>11</v>
      </c>
      <c r="L746" s="35"/>
      <c r="M746" s="35">
        <v>67</v>
      </c>
      <c r="N746" s="35"/>
      <c r="O746" s="35"/>
      <c r="P746" s="35"/>
      <c r="Q746" s="35">
        <v>84</v>
      </c>
      <c r="R746" s="35">
        <v>9</v>
      </c>
      <c r="S746" s="35"/>
      <c r="T746" s="35">
        <v>93</v>
      </c>
      <c r="U746" s="35"/>
      <c r="V746" s="35"/>
      <c r="W746" s="35"/>
      <c r="X746" s="35">
        <v>3</v>
      </c>
      <c r="Y746" s="35"/>
      <c r="Z746" s="35"/>
      <c r="AA746" s="35"/>
      <c r="AB746" s="35">
        <v>0</v>
      </c>
      <c r="AC746" s="35"/>
      <c r="AD746" s="35">
        <v>0</v>
      </c>
    </row>
    <row r="747" spans="1:30" ht="19.5" customHeight="1" x14ac:dyDescent="0.2">
      <c r="D747" s="38" t="s">
        <v>100</v>
      </c>
      <c r="F747" s="39">
        <v>9</v>
      </c>
      <c r="G747" s="40"/>
      <c r="H747" s="40"/>
      <c r="I747" s="40"/>
      <c r="J747" s="39">
        <v>5</v>
      </c>
      <c r="K747" s="39">
        <v>2</v>
      </c>
      <c r="L747" s="40"/>
      <c r="M747" s="39">
        <v>7</v>
      </c>
      <c r="N747" s="40"/>
      <c r="O747" s="40"/>
      <c r="P747" s="40"/>
      <c r="Q747" s="39">
        <v>4</v>
      </c>
      <c r="R747" s="39">
        <v>3</v>
      </c>
      <c r="S747" s="40"/>
      <c r="T747" s="39">
        <v>7</v>
      </c>
      <c r="U747" s="40"/>
      <c r="V747" s="40"/>
      <c r="W747" s="40"/>
      <c r="X747" s="39">
        <v>9</v>
      </c>
      <c r="Y747" s="40"/>
      <c r="Z747" s="40"/>
      <c r="AA747" s="40"/>
      <c r="AB747" s="39">
        <v>0</v>
      </c>
      <c r="AC747" s="40"/>
      <c r="AD747" s="39">
        <v>0</v>
      </c>
    </row>
    <row r="748" spans="1:30" ht="20.100000000000001" customHeight="1" x14ac:dyDescent="0.2">
      <c r="D748" s="2" t="s">
        <v>314</v>
      </c>
      <c r="F748" s="35">
        <v>19</v>
      </c>
      <c r="G748" s="35"/>
      <c r="H748" s="35"/>
      <c r="I748" s="35"/>
      <c r="J748" s="35">
        <v>62</v>
      </c>
      <c r="K748" s="35">
        <v>0</v>
      </c>
      <c r="L748" s="35"/>
      <c r="M748" s="35">
        <v>62</v>
      </c>
      <c r="N748" s="35"/>
      <c r="O748" s="35"/>
      <c r="P748" s="35"/>
      <c r="Q748" s="35">
        <v>70</v>
      </c>
      <c r="R748" s="35">
        <v>8</v>
      </c>
      <c r="S748" s="35"/>
      <c r="T748" s="35">
        <v>78</v>
      </c>
      <c r="U748" s="35"/>
      <c r="V748" s="35"/>
      <c r="W748" s="35"/>
      <c r="X748" s="35">
        <v>3</v>
      </c>
      <c r="Y748" s="35"/>
      <c r="Z748" s="35"/>
      <c r="AA748" s="35"/>
      <c r="AB748" s="35">
        <v>0</v>
      </c>
      <c r="AC748" s="35"/>
      <c r="AD748" s="35">
        <v>0</v>
      </c>
    </row>
    <row r="749" spans="1:30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1</v>
      </c>
      <c r="K749" s="39">
        <v>0</v>
      </c>
      <c r="L749" s="40"/>
      <c r="M749" s="39">
        <v>1</v>
      </c>
      <c r="N749" s="40"/>
      <c r="O749" s="40"/>
      <c r="P749" s="40"/>
      <c r="Q749" s="39">
        <v>1</v>
      </c>
      <c r="R749" s="39">
        <v>0</v>
      </c>
      <c r="S749" s="40"/>
      <c r="T749" s="39">
        <v>1</v>
      </c>
      <c r="U749" s="40"/>
      <c r="V749" s="40"/>
      <c r="W749" s="40"/>
      <c r="X749" s="39">
        <v>0</v>
      </c>
      <c r="Y749" s="40"/>
      <c r="Z749" s="40"/>
      <c r="AA749" s="40"/>
      <c r="AB749" s="39">
        <v>0</v>
      </c>
      <c r="AC749" s="40"/>
      <c r="AD749" s="39">
        <v>0</v>
      </c>
    </row>
    <row r="750" spans="1:30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</row>
    <row r="751" spans="1:30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123</v>
      </c>
      <c r="G751" s="45"/>
      <c r="H751" s="45"/>
      <c r="I751" s="45"/>
      <c r="J751" s="44">
        <v>327</v>
      </c>
      <c r="K751" s="44">
        <v>30</v>
      </c>
      <c r="L751" s="45"/>
      <c r="M751" s="44">
        <v>357</v>
      </c>
      <c r="N751" s="45"/>
      <c r="O751" s="45"/>
      <c r="P751" s="45"/>
      <c r="Q751" s="44">
        <v>358</v>
      </c>
      <c r="R751" s="44">
        <v>73</v>
      </c>
      <c r="S751" s="45"/>
      <c r="T751" s="44">
        <v>431</v>
      </c>
      <c r="U751" s="45"/>
      <c r="V751" s="45"/>
      <c r="W751" s="45"/>
      <c r="X751" s="44">
        <v>49</v>
      </c>
      <c r="Y751" s="45"/>
      <c r="Z751" s="45"/>
      <c r="AA751" s="45"/>
      <c r="AB751" s="44">
        <v>0</v>
      </c>
      <c r="AC751" s="45"/>
      <c r="AD751" s="44">
        <v>0</v>
      </c>
    </row>
    <row r="752" spans="1:30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</row>
    <row r="753" spans="1:30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123</v>
      </c>
      <c r="G753" s="45"/>
      <c r="H753" s="45"/>
      <c r="I753" s="45"/>
      <c r="J753" s="50">
        <v>327</v>
      </c>
      <c r="K753" s="50">
        <v>30</v>
      </c>
      <c r="L753" s="45"/>
      <c r="M753" s="50">
        <v>357</v>
      </c>
      <c r="N753" s="45"/>
      <c r="O753" s="45"/>
      <c r="P753" s="45"/>
      <c r="Q753" s="50">
        <v>358</v>
      </c>
      <c r="R753" s="50">
        <v>73</v>
      </c>
      <c r="S753" s="45"/>
      <c r="T753" s="50">
        <v>431</v>
      </c>
      <c r="U753" s="45"/>
      <c r="V753" s="45"/>
      <c r="W753" s="45"/>
      <c r="X753" s="50">
        <v>49</v>
      </c>
      <c r="Y753" s="45"/>
      <c r="Z753" s="45"/>
      <c r="AA753" s="45"/>
      <c r="AB753" s="50">
        <v>0</v>
      </c>
      <c r="AC753" s="45"/>
      <c r="AD753" s="50">
        <v>0</v>
      </c>
    </row>
    <row r="754" spans="1:30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</row>
    <row r="755" spans="1:30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</row>
    <row r="756" spans="1:30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</row>
    <row r="757" spans="1:30" ht="20.100000000000001" customHeight="1" x14ac:dyDescent="0.2">
      <c r="D757" s="2" t="s">
        <v>95</v>
      </c>
      <c r="F757" s="35">
        <v>8</v>
      </c>
      <c r="G757" s="35"/>
      <c r="H757" s="35"/>
      <c r="I757" s="35"/>
      <c r="J757" s="35">
        <v>6</v>
      </c>
      <c r="K757" s="35">
        <v>1</v>
      </c>
      <c r="L757" s="35"/>
      <c r="M757" s="35">
        <v>7</v>
      </c>
      <c r="N757" s="35"/>
      <c r="O757" s="35"/>
      <c r="P757" s="35"/>
      <c r="Q757" s="35">
        <v>7</v>
      </c>
      <c r="R757" s="35">
        <v>6</v>
      </c>
      <c r="S757" s="35"/>
      <c r="T757" s="35">
        <v>13</v>
      </c>
      <c r="U757" s="35"/>
      <c r="V757" s="35"/>
      <c r="W757" s="35"/>
      <c r="X757" s="35">
        <v>2</v>
      </c>
      <c r="Y757" s="35"/>
      <c r="Z757" s="35"/>
      <c r="AA757" s="35"/>
      <c r="AB757" s="35">
        <v>0</v>
      </c>
      <c r="AC757" s="35"/>
      <c r="AD757" s="35">
        <v>0</v>
      </c>
    </row>
    <row r="758" spans="1:30" ht="19.5" customHeight="1" x14ac:dyDescent="0.2">
      <c r="D758" s="38" t="s">
        <v>96</v>
      </c>
      <c r="F758" s="39">
        <v>10</v>
      </c>
      <c r="G758" s="40"/>
      <c r="H758" s="40"/>
      <c r="I758" s="40"/>
      <c r="J758" s="39">
        <v>7</v>
      </c>
      <c r="K758" s="39">
        <v>2</v>
      </c>
      <c r="L758" s="40"/>
      <c r="M758" s="39">
        <v>9</v>
      </c>
      <c r="N758" s="40"/>
      <c r="O758" s="40"/>
      <c r="P758" s="40"/>
      <c r="Q758" s="39">
        <v>7</v>
      </c>
      <c r="R758" s="39">
        <v>5</v>
      </c>
      <c r="S758" s="40"/>
      <c r="T758" s="39">
        <v>12</v>
      </c>
      <c r="U758" s="40"/>
      <c r="V758" s="40"/>
      <c r="W758" s="40"/>
      <c r="X758" s="39">
        <v>7</v>
      </c>
      <c r="Y758" s="40"/>
      <c r="Z758" s="40"/>
      <c r="AA758" s="40"/>
      <c r="AB758" s="39">
        <v>0</v>
      </c>
      <c r="AC758" s="40"/>
      <c r="AD758" s="39">
        <v>0</v>
      </c>
    </row>
    <row r="759" spans="1:30" ht="20.100000000000001" customHeight="1" x14ac:dyDescent="0.2">
      <c r="D759" s="2" t="s">
        <v>97</v>
      </c>
      <c r="F759" s="40">
        <v>6</v>
      </c>
      <c r="G759" s="40"/>
      <c r="H759" s="40"/>
      <c r="I759" s="40"/>
      <c r="J759" s="40">
        <v>5</v>
      </c>
      <c r="K759" s="40">
        <v>1</v>
      </c>
      <c r="L759" s="40"/>
      <c r="M759" s="40">
        <v>6</v>
      </c>
      <c r="N759" s="40"/>
      <c r="O759" s="40"/>
      <c r="P759" s="40"/>
      <c r="Q759" s="40">
        <v>5</v>
      </c>
      <c r="R759" s="40">
        <v>5</v>
      </c>
      <c r="S759" s="40"/>
      <c r="T759" s="40">
        <v>10</v>
      </c>
      <c r="U759" s="40"/>
      <c r="V759" s="40"/>
      <c r="W759" s="40"/>
      <c r="X759" s="40">
        <v>2</v>
      </c>
      <c r="Y759" s="40"/>
      <c r="Z759" s="40"/>
      <c r="AA759" s="40"/>
      <c r="AB759" s="40">
        <v>0</v>
      </c>
      <c r="AC759" s="40"/>
      <c r="AD759" s="40">
        <v>0</v>
      </c>
    </row>
    <row r="760" spans="1:30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</row>
    <row r="761" spans="1:30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24</v>
      </c>
      <c r="G761" s="45"/>
      <c r="H761" s="45"/>
      <c r="I761" s="45"/>
      <c r="J761" s="44">
        <v>18</v>
      </c>
      <c r="K761" s="44">
        <v>4</v>
      </c>
      <c r="L761" s="45"/>
      <c r="M761" s="44">
        <v>22</v>
      </c>
      <c r="N761" s="45"/>
      <c r="O761" s="45"/>
      <c r="P761" s="45"/>
      <c r="Q761" s="44">
        <v>19</v>
      </c>
      <c r="R761" s="44">
        <v>16</v>
      </c>
      <c r="S761" s="45"/>
      <c r="T761" s="44">
        <v>35</v>
      </c>
      <c r="U761" s="45"/>
      <c r="V761" s="45"/>
      <c r="W761" s="45"/>
      <c r="X761" s="44">
        <v>11</v>
      </c>
      <c r="Y761" s="45"/>
      <c r="Z761" s="45"/>
      <c r="AA761" s="45"/>
      <c r="AB761" s="44">
        <v>0</v>
      </c>
      <c r="AC761" s="45"/>
      <c r="AD761" s="44">
        <v>0</v>
      </c>
    </row>
    <row r="762" spans="1:30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</row>
    <row r="763" spans="1:30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24</v>
      </c>
      <c r="G763" s="45"/>
      <c r="H763" s="45"/>
      <c r="I763" s="45"/>
      <c r="J763" s="50">
        <v>18</v>
      </c>
      <c r="K763" s="50">
        <v>4</v>
      </c>
      <c r="L763" s="45"/>
      <c r="M763" s="50">
        <v>22</v>
      </c>
      <c r="N763" s="45"/>
      <c r="O763" s="45"/>
      <c r="P763" s="45"/>
      <c r="Q763" s="50">
        <v>19</v>
      </c>
      <c r="R763" s="50">
        <v>16</v>
      </c>
      <c r="S763" s="45"/>
      <c r="T763" s="50">
        <v>35</v>
      </c>
      <c r="U763" s="45"/>
      <c r="V763" s="45"/>
      <c r="W763" s="45"/>
      <c r="X763" s="50">
        <v>11</v>
      </c>
      <c r="Y763" s="45"/>
      <c r="Z763" s="45"/>
      <c r="AA763" s="45"/>
      <c r="AB763" s="50">
        <v>0</v>
      </c>
      <c r="AC763" s="45"/>
      <c r="AD763" s="50">
        <v>0</v>
      </c>
    </row>
    <row r="764" spans="1:30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</row>
    <row r="765" spans="1:30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</row>
    <row r="766" spans="1:30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</row>
    <row r="767" spans="1:30" ht="20.100000000000001" customHeight="1" x14ac:dyDescent="0.2">
      <c r="B767" s="5"/>
      <c r="D767" s="2" t="s">
        <v>95</v>
      </c>
      <c r="F767" s="35">
        <v>14</v>
      </c>
      <c r="G767" s="35"/>
      <c r="H767" s="35"/>
      <c r="I767" s="35"/>
      <c r="J767" s="35">
        <v>21</v>
      </c>
      <c r="K767" s="35">
        <v>5</v>
      </c>
      <c r="L767" s="35"/>
      <c r="M767" s="35">
        <v>26</v>
      </c>
      <c r="N767" s="35"/>
      <c r="O767" s="35"/>
      <c r="P767" s="35"/>
      <c r="Q767" s="35">
        <v>19</v>
      </c>
      <c r="R767" s="35">
        <v>10</v>
      </c>
      <c r="S767" s="35"/>
      <c r="T767" s="35">
        <v>29</v>
      </c>
      <c r="U767" s="35"/>
      <c r="V767" s="35"/>
      <c r="W767" s="35"/>
      <c r="X767" s="35">
        <v>11</v>
      </c>
      <c r="Y767" s="35"/>
      <c r="Z767" s="35"/>
      <c r="AA767" s="35"/>
      <c r="AB767" s="35">
        <v>0</v>
      </c>
      <c r="AC767" s="35"/>
      <c r="AD767" s="35">
        <v>0</v>
      </c>
    </row>
    <row r="768" spans="1:30" ht="19.5" customHeight="1" x14ac:dyDescent="0.2">
      <c r="D768" s="38" t="s">
        <v>96</v>
      </c>
      <c r="F768" s="39">
        <v>20</v>
      </c>
      <c r="G768" s="40"/>
      <c r="H768" s="40"/>
      <c r="I768" s="40"/>
      <c r="J768" s="39">
        <v>10</v>
      </c>
      <c r="K768" s="39">
        <v>2</v>
      </c>
      <c r="L768" s="40"/>
      <c r="M768" s="39">
        <v>12</v>
      </c>
      <c r="N768" s="40"/>
      <c r="O768" s="40"/>
      <c r="P768" s="40"/>
      <c r="Q768" s="39">
        <v>8</v>
      </c>
      <c r="R768" s="39">
        <v>11</v>
      </c>
      <c r="S768" s="40"/>
      <c r="T768" s="39">
        <v>19</v>
      </c>
      <c r="U768" s="40"/>
      <c r="V768" s="40"/>
      <c r="W768" s="40"/>
      <c r="X768" s="39">
        <v>13</v>
      </c>
      <c r="Y768" s="40"/>
      <c r="Z768" s="40"/>
      <c r="AA768" s="40"/>
      <c r="AB768" s="39">
        <v>0</v>
      </c>
      <c r="AC768" s="40"/>
      <c r="AD768" s="39">
        <v>0</v>
      </c>
    </row>
    <row r="769" spans="1:30" ht="20.100000000000001" customHeight="1" x14ac:dyDescent="0.2">
      <c r="D769" s="2" t="s">
        <v>112</v>
      </c>
      <c r="F769" s="35">
        <v>15</v>
      </c>
      <c r="G769" s="35"/>
      <c r="H769" s="35"/>
      <c r="I769" s="35"/>
      <c r="J769" s="35">
        <v>13</v>
      </c>
      <c r="K769" s="35">
        <v>2</v>
      </c>
      <c r="L769" s="35"/>
      <c r="M769" s="35">
        <v>15</v>
      </c>
      <c r="N769" s="35"/>
      <c r="O769" s="35"/>
      <c r="P769" s="35"/>
      <c r="Q769" s="35">
        <v>13</v>
      </c>
      <c r="R769" s="35">
        <v>13</v>
      </c>
      <c r="S769" s="35"/>
      <c r="T769" s="35">
        <v>26</v>
      </c>
      <c r="U769" s="35"/>
      <c r="V769" s="35"/>
      <c r="W769" s="35"/>
      <c r="X769" s="35">
        <v>4</v>
      </c>
      <c r="Y769" s="35"/>
      <c r="Z769" s="35"/>
      <c r="AA769" s="35"/>
      <c r="AB769" s="35">
        <v>0</v>
      </c>
      <c r="AC769" s="35"/>
      <c r="AD769" s="35">
        <v>0</v>
      </c>
    </row>
    <row r="770" spans="1:30" ht="19.5" customHeight="1" x14ac:dyDescent="0.2">
      <c r="D770" s="38" t="s">
        <v>136</v>
      </c>
      <c r="F770" s="39">
        <v>25</v>
      </c>
      <c r="G770" s="40"/>
      <c r="H770" s="40"/>
      <c r="I770" s="40"/>
      <c r="J770" s="39">
        <v>7</v>
      </c>
      <c r="K770" s="39">
        <v>1</v>
      </c>
      <c r="L770" s="40"/>
      <c r="M770" s="39">
        <v>8</v>
      </c>
      <c r="N770" s="40"/>
      <c r="O770" s="40"/>
      <c r="P770" s="40"/>
      <c r="Q770" s="39">
        <v>6</v>
      </c>
      <c r="R770" s="39">
        <v>11</v>
      </c>
      <c r="S770" s="40"/>
      <c r="T770" s="39">
        <v>17</v>
      </c>
      <c r="U770" s="40"/>
      <c r="V770" s="40"/>
      <c r="W770" s="40"/>
      <c r="X770" s="39">
        <v>16</v>
      </c>
      <c r="Y770" s="40"/>
      <c r="Z770" s="40"/>
      <c r="AA770" s="40"/>
      <c r="AB770" s="39">
        <v>0</v>
      </c>
      <c r="AC770" s="40"/>
      <c r="AD770" s="39">
        <v>0</v>
      </c>
    </row>
    <row r="771" spans="1:30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</row>
    <row r="772" spans="1:30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74</v>
      </c>
      <c r="G772" s="45"/>
      <c r="H772" s="45"/>
      <c r="I772" s="45"/>
      <c r="J772" s="44">
        <v>51</v>
      </c>
      <c r="K772" s="44">
        <v>10</v>
      </c>
      <c r="L772" s="45"/>
      <c r="M772" s="44">
        <v>61</v>
      </c>
      <c r="N772" s="45"/>
      <c r="O772" s="45"/>
      <c r="P772" s="45"/>
      <c r="Q772" s="44">
        <v>46</v>
      </c>
      <c r="R772" s="44">
        <v>45</v>
      </c>
      <c r="S772" s="45"/>
      <c r="T772" s="44">
        <v>91</v>
      </c>
      <c r="U772" s="45"/>
      <c r="V772" s="45"/>
      <c r="W772" s="45"/>
      <c r="X772" s="44">
        <v>44</v>
      </c>
      <c r="Y772" s="45"/>
      <c r="Z772" s="45"/>
      <c r="AA772" s="45"/>
      <c r="AB772" s="44">
        <v>0</v>
      </c>
      <c r="AC772" s="45"/>
      <c r="AD772" s="44">
        <v>0</v>
      </c>
    </row>
    <row r="773" spans="1:30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</row>
    <row r="774" spans="1:30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74</v>
      </c>
      <c r="G774" s="45"/>
      <c r="H774" s="45"/>
      <c r="I774" s="45"/>
      <c r="J774" s="50">
        <v>51</v>
      </c>
      <c r="K774" s="50">
        <v>10</v>
      </c>
      <c r="L774" s="45"/>
      <c r="M774" s="50">
        <v>61</v>
      </c>
      <c r="N774" s="45"/>
      <c r="O774" s="45"/>
      <c r="P774" s="45"/>
      <c r="Q774" s="50">
        <v>46</v>
      </c>
      <c r="R774" s="50">
        <v>45</v>
      </c>
      <c r="S774" s="45"/>
      <c r="T774" s="50">
        <v>91</v>
      </c>
      <c r="U774" s="45"/>
      <c r="V774" s="45"/>
      <c r="W774" s="45"/>
      <c r="X774" s="50">
        <v>44</v>
      </c>
      <c r="Y774" s="45"/>
      <c r="Z774" s="45"/>
      <c r="AA774" s="45"/>
      <c r="AB774" s="50">
        <v>0</v>
      </c>
      <c r="AC774" s="45"/>
      <c r="AD774" s="50">
        <v>0</v>
      </c>
    </row>
    <row r="775" spans="1:30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spans="1:30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</row>
    <row r="777" spans="1:30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spans="1:30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12</v>
      </c>
      <c r="G778" s="35"/>
      <c r="H778" s="35"/>
      <c r="I778" s="35"/>
      <c r="J778" s="35">
        <v>5</v>
      </c>
      <c r="K778" s="35">
        <v>1</v>
      </c>
      <c r="L778" s="35"/>
      <c r="M778" s="35">
        <v>6</v>
      </c>
      <c r="N778" s="35"/>
      <c r="O778" s="35"/>
      <c r="P778" s="35"/>
      <c r="Q778" s="35">
        <v>7</v>
      </c>
      <c r="R778" s="35">
        <v>7</v>
      </c>
      <c r="S778" s="35"/>
      <c r="T778" s="35">
        <v>14</v>
      </c>
      <c r="U778" s="35"/>
      <c r="V778" s="35"/>
      <c r="W778" s="35"/>
      <c r="X778" s="35">
        <v>4</v>
      </c>
      <c r="Y778" s="35"/>
      <c r="Z778" s="35"/>
      <c r="AA778" s="35"/>
      <c r="AB778" s="35">
        <v>0</v>
      </c>
      <c r="AC778" s="35"/>
      <c r="AD778" s="35">
        <v>0</v>
      </c>
    </row>
    <row r="779" spans="1:30" ht="19.5" customHeight="1" x14ac:dyDescent="0.2">
      <c r="D779" s="38" t="s">
        <v>135</v>
      </c>
      <c r="F779" s="39">
        <v>8</v>
      </c>
      <c r="G779" s="40"/>
      <c r="H779" s="40"/>
      <c r="I779" s="40"/>
      <c r="J779" s="39">
        <v>4</v>
      </c>
      <c r="K779" s="39">
        <v>1</v>
      </c>
      <c r="L779" s="40"/>
      <c r="M779" s="39">
        <v>5</v>
      </c>
      <c r="N779" s="40"/>
      <c r="O779" s="40"/>
      <c r="P779" s="40"/>
      <c r="Q779" s="39">
        <v>5</v>
      </c>
      <c r="R779" s="39">
        <v>5</v>
      </c>
      <c r="S779" s="40"/>
      <c r="T779" s="39">
        <v>10</v>
      </c>
      <c r="U779" s="40"/>
      <c r="V779" s="40"/>
      <c r="W779" s="40"/>
      <c r="X779" s="39">
        <v>3</v>
      </c>
      <c r="Y779" s="40"/>
      <c r="Z779" s="40"/>
      <c r="AA779" s="40"/>
      <c r="AB779" s="39">
        <v>0</v>
      </c>
      <c r="AC779" s="40"/>
      <c r="AD779" s="39">
        <v>0</v>
      </c>
    </row>
    <row r="780" spans="1:30" s="1" customFormat="1" ht="19.5" customHeight="1" x14ac:dyDescent="0.2">
      <c r="A780" s="3"/>
      <c r="B780" s="54"/>
      <c r="C780" s="3"/>
      <c r="D780" s="2" t="s">
        <v>112</v>
      </c>
      <c r="E780" s="5"/>
      <c r="F780" s="35">
        <v>12</v>
      </c>
      <c r="G780" s="35"/>
      <c r="H780" s="35"/>
      <c r="I780" s="35"/>
      <c r="J780" s="35">
        <v>7</v>
      </c>
      <c r="K780" s="35">
        <v>1</v>
      </c>
      <c r="L780" s="35"/>
      <c r="M780" s="35">
        <v>8</v>
      </c>
      <c r="N780" s="35"/>
      <c r="O780" s="35"/>
      <c r="P780" s="35"/>
      <c r="Q780" s="35">
        <v>6</v>
      </c>
      <c r="R780" s="35">
        <v>10</v>
      </c>
      <c r="S780" s="35"/>
      <c r="T780" s="35">
        <v>16</v>
      </c>
      <c r="U780" s="35"/>
      <c r="V780" s="35"/>
      <c r="W780" s="35"/>
      <c r="X780" s="35">
        <v>4</v>
      </c>
      <c r="Y780" s="35"/>
      <c r="Z780" s="35"/>
      <c r="AA780" s="35"/>
      <c r="AB780" s="35">
        <v>0</v>
      </c>
      <c r="AC780" s="35"/>
      <c r="AD780" s="35">
        <v>0</v>
      </c>
    </row>
    <row r="781" spans="1:30" s="1" customFormat="1" ht="19.5" customHeight="1" x14ac:dyDescent="0.2">
      <c r="A781" s="3"/>
      <c r="B781" s="54"/>
      <c r="C781" s="3"/>
      <c r="D781" s="38" t="s">
        <v>98</v>
      </c>
      <c r="E781" s="5"/>
      <c r="F781" s="39">
        <v>1</v>
      </c>
      <c r="G781" s="40"/>
      <c r="H781" s="40"/>
      <c r="I781" s="40"/>
      <c r="J781" s="39">
        <v>3</v>
      </c>
      <c r="K781" s="39">
        <v>0</v>
      </c>
      <c r="L781" s="40"/>
      <c r="M781" s="39">
        <v>3</v>
      </c>
      <c r="N781" s="40"/>
      <c r="O781" s="40"/>
      <c r="P781" s="40"/>
      <c r="Q781" s="39">
        <v>3</v>
      </c>
      <c r="R781" s="39">
        <v>1</v>
      </c>
      <c r="S781" s="40"/>
      <c r="T781" s="39">
        <v>4</v>
      </c>
      <c r="U781" s="40"/>
      <c r="V781" s="40"/>
      <c r="W781" s="40"/>
      <c r="X781" s="39">
        <v>0</v>
      </c>
      <c r="Y781" s="40"/>
      <c r="Z781" s="40"/>
      <c r="AA781" s="40"/>
      <c r="AB781" s="39">
        <v>0</v>
      </c>
      <c r="AC781" s="40"/>
      <c r="AD781" s="39">
        <v>0</v>
      </c>
    </row>
    <row r="782" spans="1:30" s="1" customFormat="1" ht="19.5" customHeight="1" x14ac:dyDescent="0.2">
      <c r="A782" s="3"/>
      <c r="B782" s="54"/>
      <c r="C782" s="3"/>
      <c r="D782" s="2" t="s">
        <v>113</v>
      </c>
      <c r="E782" s="5"/>
      <c r="F782" s="35">
        <v>1</v>
      </c>
      <c r="G782" s="35"/>
      <c r="H782" s="35"/>
      <c r="I782" s="35"/>
      <c r="J782" s="35">
        <v>0</v>
      </c>
      <c r="K782" s="35">
        <v>0</v>
      </c>
      <c r="L782" s="35"/>
      <c r="M782" s="35">
        <v>0</v>
      </c>
      <c r="N782" s="35"/>
      <c r="O782" s="35"/>
      <c r="P782" s="35"/>
      <c r="Q782" s="35">
        <v>0</v>
      </c>
      <c r="R782" s="35">
        <v>1</v>
      </c>
      <c r="S782" s="35"/>
      <c r="T782" s="35">
        <v>1</v>
      </c>
      <c r="U782" s="35"/>
      <c r="V782" s="35"/>
      <c r="W782" s="35"/>
      <c r="X782" s="35">
        <v>0</v>
      </c>
      <c r="Y782" s="35"/>
      <c r="Z782" s="35"/>
      <c r="AA782" s="35"/>
      <c r="AB782" s="35">
        <v>0</v>
      </c>
      <c r="AC782" s="35"/>
      <c r="AD782" s="35">
        <v>0</v>
      </c>
    </row>
    <row r="783" spans="1:30" s="1" customFormat="1" ht="19.5" customHeight="1" x14ac:dyDescent="0.2">
      <c r="A783" s="3"/>
      <c r="B783" s="54"/>
      <c r="C783" s="3"/>
      <c r="D783" s="38" t="s">
        <v>114</v>
      </c>
      <c r="E783" s="5"/>
      <c r="F783" s="39">
        <v>0</v>
      </c>
      <c r="G783" s="40"/>
      <c r="H783" s="40"/>
      <c r="I783" s="40"/>
      <c r="J783" s="39">
        <v>4</v>
      </c>
      <c r="K783" s="39">
        <v>3</v>
      </c>
      <c r="L783" s="40"/>
      <c r="M783" s="39">
        <v>7</v>
      </c>
      <c r="N783" s="40"/>
      <c r="O783" s="40"/>
      <c r="P783" s="40"/>
      <c r="Q783" s="39">
        <v>3</v>
      </c>
      <c r="R783" s="39">
        <v>1</v>
      </c>
      <c r="S783" s="40"/>
      <c r="T783" s="39">
        <v>4</v>
      </c>
      <c r="U783" s="40"/>
      <c r="V783" s="40"/>
      <c r="W783" s="40"/>
      <c r="X783" s="39">
        <v>3</v>
      </c>
      <c r="Y783" s="40"/>
      <c r="Z783" s="40"/>
      <c r="AA783" s="40"/>
      <c r="AB783" s="39">
        <v>0</v>
      </c>
      <c r="AC783" s="40"/>
      <c r="AD783" s="39">
        <v>0</v>
      </c>
    </row>
    <row r="784" spans="1:30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</row>
    <row r="785" spans="1:30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34</v>
      </c>
      <c r="G785" s="45"/>
      <c r="H785" s="45"/>
      <c r="I785" s="45"/>
      <c r="J785" s="44">
        <v>23</v>
      </c>
      <c r="K785" s="44">
        <v>6</v>
      </c>
      <c r="L785" s="45"/>
      <c r="M785" s="44">
        <v>29</v>
      </c>
      <c r="N785" s="45"/>
      <c r="O785" s="45"/>
      <c r="P785" s="45"/>
      <c r="Q785" s="44">
        <v>24</v>
      </c>
      <c r="R785" s="44">
        <v>25</v>
      </c>
      <c r="S785" s="45"/>
      <c r="T785" s="44">
        <v>49</v>
      </c>
      <c r="U785" s="45"/>
      <c r="V785" s="45"/>
      <c r="W785" s="45"/>
      <c r="X785" s="44">
        <v>14</v>
      </c>
      <c r="Y785" s="45"/>
      <c r="Z785" s="45"/>
      <c r="AA785" s="45"/>
      <c r="AB785" s="44">
        <v>0</v>
      </c>
      <c r="AC785" s="45"/>
      <c r="AD785" s="44">
        <v>0</v>
      </c>
    </row>
    <row r="786" spans="1:30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</row>
    <row r="787" spans="1:30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34</v>
      </c>
      <c r="G787" s="45"/>
      <c r="H787" s="45"/>
      <c r="I787" s="45"/>
      <c r="J787" s="50">
        <v>23</v>
      </c>
      <c r="K787" s="50">
        <v>6</v>
      </c>
      <c r="L787" s="45"/>
      <c r="M787" s="50">
        <v>29</v>
      </c>
      <c r="N787" s="45"/>
      <c r="O787" s="45"/>
      <c r="P787" s="45"/>
      <c r="Q787" s="50">
        <v>24</v>
      </c>
      <c r="R787" s="50">
        <v>25</v>
      </c>
      <c r="S787" s="45"/>
      <c r="T787" s="50">
        <v>49</v>
      </c>
      <c r="U787" s="45"/>
      <c r="V787" s="45"/>
      <c r="W787" s="45"/>
      <c r="X787" s="50">
        <v>14</v>
      </c>
      <c r="Y787" s="45"/>
      <c r="Z787" s="45"/>
      <c r="AA787" s="45"/>
      <c r="AB787" s="50">
        <v>0</v>
      </c>
      <c r="AC787" s="45"/>
      <c r="AD787" s="50">
        <v>0</v>
      </c>
    </row>
    <row r="788" spans="1:30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</row>
    <row r="789" spans="1:30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spans="1:30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</row>
    <row r="791" spans="1:30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57</v>
      </c>
      <c r="G791" s="35"/>
      <c r="H791" s="35"/>
      <c r="I791" s="35"/>
      <c r="J791" s="35">
        <v>14</v>
      </c>
      <c r="K791" s="35">
        <v>2</v>
      </c>
      <c r="L791" s="35"/>
      <c r="M791" s="35">
        <v>16</v>
      </c>
      <c r="N791" s="35"/>
      <c r="O791" s="35"/>
      <c r="P791" s="35"/>
      <c r="Q791" s="35">
        <v>23</v>
      </c>
      <c r="R791" s="35">
        <v>15</v>
      </c>
      <c r="S791" s="35"/>
      <c r="T791" s="35">
        <v>38</v>
      </c>
      <c r="U791" s="35"/>
      <c r="V791" s="35"/>
      <c r="W791" s="35"/>
      <c r="X791" s="35">
        <v>35</v>
      </c>
      <c r="Y791" s="35"/>
      <c r="Z791" s="35"/>
      <c r="AA791" s="35"/>
      <c r="AB791" s="35">
        <v>0</v>
      </c>
      <c r="AC791" s="35"/>
      <c r="AD791" s="35">
        <v>0</v>
      </c>
    </row>
    <row r="792" spans="1:30" ht="19.5" customHeight="1" x14ac:dyDescent="0.2">
      <c r="D792" s="38" t="s">
        <v>96</v>
      </c>
      <c r="F792" s="39">
        <v>20</v>
      </c>
      <c r="G792" s="40"/>
      <c r="H792" s="40"/>
      <c r="I792" s="40"/>
      <c r="J792" s="39">
        <v>16</v>
      </c>
      <c r="K792" s="39">
        <v>4</v>
      </c>
      <c r="L792" s="40"/>
      <c r="M792" s="39">
        <v>20</v>
      </c>
      <c r="N792" s="40"/>
      <c r="O792" s="40"/>
      <c r="P792" s="40"/>
      <c r="Q792" s="39">
        <v>17</v>
      </c>
      <c r="R792" s="39">
        <v>17</v>
      </c>
      <c r="S792" s="40"/>
      <c r="T792" s="39">
        <v>34</v>
      </c>
      <c r="U792" s="40"/>
      <c r="V792" s="40"/>
      <c r="W792" s="40"/>
      <c r="X792" s="39">
        <v>6</v>
      </c>
      <c r="Y792" s="40"/>
      <c r="Z792" s="40"/>
      <c r="AA792" s="40"/>
      <c r="AB792" s="39">
        <v>0</v>
      </c>
      <c r="AC792" s="40"/>
      <c r="AD792" s="39">
        <v>0</v>
      </c>
    </row>
    <row r="793" spans="1:30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spans="1:30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77</v>
      </c>
      <c r="G794" s="45"/>
      <c r="H794" s="45"/>
      <c r="I794" s="45"/>
      <c r="J794" s="44">
        <v>30</v>
      </c>
      <c r="K794" s="44">
        <v>6</v>
      </c>
      <c r="L794" s="45"/>
      <c r="M794" s="44">
        <v>36</v>
      </c>
      <c r="N794" s="45"/>
      <c r="O794" s="45"/>
      <c r="P794" s="45"/>
      <c r="Q794" s="44">
        <v>40</v>
      </c>
      <c r="R794" s="44">
        <v>32</v>
      </c>
      <c r="S794" s="45"/>
      <c r="T794" s="44">
        <v>72</v>
      </c>
      <c r="U794" s="45"/>
      <c r="V794" s="45"/>
      <c r="W794" s="45"/>
      <c r="X794" s="44">
        <v>41</v>
      </c>
      <c r="Y794" s="45"/>
      <c r="Z794" s="45"/>
      <c r="AA794" s="45"/>
      <c r="AB794" s="44">
        <v>0</v>
      </c>
      <c r="AC794" s="45"/>
      <c r="AD794" s="44">
        <v>0</v>
      </c>
    </row>
    <row r="795" spans="1:30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spans="1:30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77</v>
      </c>
      <c r="G796" s="45"/>
      <c r="H796" s="45"/>
      <c r="I796" s="45"/>
      <c r="J796" s="50">
        <v>30</v>
      </c>
      <c r="K796" s="50">
        <v>6</v>
      </c>
      <c r="L796" s="45"/>
      <c r="M796" s="50">
        <v>36</v>
      </c>
      <c r="N796" s="45"/>
      <c r="O796" s="45"/>
      <c r="P796" s="45"/>
      <c r="Q796" s="50">
        <v>40</v>
      </c>
      <c r="R796" s="50">
        <v>32</v>
      </c>
      <c r="S796" s="45"/>
      <c r="T796" s="50">
        <v>72</v>
      </c>
      <c r="U796" s="45"/>
      <c r="V796" s="45"/>
      <c r="W796" s="45"/>
      <c r="X796" s="50">
        <v>41</v>
      </c>
      <c r="Y796" s="45"/>
      <c r="Z796" s="45"/>
      <c r="AA796" s="45"/>
      <c r="AB796" s="50">
        <v>0</v>
      </c>
      <c r="AC796" s="45"/>
      <c r="AD796" s="50">
        <v>0</v>
      </c>
    </row>
    <row r="797" spans="1:30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</row>
    <row r="798" spans="1:30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</row>
    <row r="799" spans="1:30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</row>
    <row r="800" spans="1:30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28</v>
      </c>
      <c r="G800" s="35"/>
      <c r="H800" s="35"/>
      <c r="I800" s="35"/>
      <c r="J800" s="35">
        <v>26</v>
      </c>
      <c r="K800" s="35">
        <v>1</v>
      </c>
      <c r="L800" s="35"/>
      <c r="M800" s="35">
        <v>27</v>
      </c>
      <c r="N800" s="35"/>
      <c r="O800" s="35"/>
      <c r="P800" s="35"/>
      <c r="Q800" s="35">
        <v>22</v>
      </c>
      <c r="R800" s="35">
        <v>13</v>
      </c>
      <c r="S800" s="35"/>
      <c r="T800" s="35">
        <v>35</v>
      </c>
      <c r="U800" s="35"/>
      <c r="V800" s="35"/>
      <c r="W800" s="35"/>
      <c r="X800" s="35">
        <v>17</v>
      </c>
      <c r="Y800" s="35"/>
      <c r="Z800" s="35"/>
      <c r="AA800" s="35"/>
      <c r="AB800" s="35">
        <v>0</v>
      </c>
      <c r="AC800" s="35"/>
      <c r="AD800" s="35">
        <v>3</v>
      </c>
    </row>
    <row r="801" spans="1:30" ht="19.5" customHeight="1" x14ac:dyDescent="0.2">
      <c r="D801" s="38" t="s">
        <v>96</v>
      </c>
      <c r="F801" s="39">
        <v>27</v>
      </c>
      <c r="G801" s="40"/>
      <c r="H801" s="40"/>
      <c r="I801" s="40"/>
      <c r="J801" s="39">
        <v>22</v>
      </c>
      <c r="K801" s="39">
        <v>6</v>
      </c>
      <c r="L801" s="40"/>
      <c r="M801" s="39">
        <v>28</v>
      </c>
      <c r="N801" s="40"/>
      <c r="O801" s="40"/>
      <c r="P801" s="40"/>
      <c r="Q801" s="39">
        <v>22</v>
      </c>
      <c r="R801" s="39">
        <v>20</v>
      </c>
      <c r="S801" s="40"/>
      <c r="T801" s="39">
        <v>42</v>
      </c>
      <c r="U801" s="40"/>
      <c r="V801" s="40"/>
      <c r="W801" s="40"/>
      <c r="X801" s="39">
        <v>6</v>
      </c>
      <c r="Y801" s="40"/>
      <c r="Z801" s="40"/>
      <c r="AA801" s="40"/>
      <c r="AB801" s="39">
        <v>0</v>
      </c>
      <c r="AC801" s="40"/>
      <c r="AD801" s="39">
        <v>7</v>
      </c>
    </row>
    <row r="802" spans="1:30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13</v>
      </c>
      <c r="K802" s="40">
        <v>0</v>
      </c>
      <c r="L802" s="40"/>
      <c r="M802" s="40">
        <v>13</v>
      </c>
      <c r="N802" s="40"/>
      <c r="O802" s="40"/>
      <c r="P802" s="40"/>
      <c r="Q802" s="40">
        <v>18</v>
      </c>
      <c r="R802" s="40">
        <v>5</v>
      </c>
      <c r="S802" s="40"/>
      <c r="T802" s="40">
        <v>23</v>
      </c>
      <c r="U802" s="40"/>
      <c r="V802" s="40"/>
      <c r="W802" s="40"/>
      <c r="X802" s="40">
        <v>0</v>
      </c>
      <c r="Y802" s="40"/>
      <c r="Z802" s="40"/>
      <c r="AA802" s="40"/>
      <c r="AB802" s="40">
        <v>10</v>
      </c>
      <c r="AC802" s="40"/>
      <c r="AD802" s="40">
        <v>0</v>
      </c>
    </row>
    <row r="803" spans="1:30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</row>
    <row r="804" spans="1:30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55</v>
      </c>
      <c r="G804" s="45"/>
      <c r="H804" s="45"/>
      <c r="I804" s="45"/>
      <c r="J804" s="44">
        <v>61</v>
      </c>
      <c r="K804" s="44">
        <v>7</v>
      </c>
      <c r="L804" s="45"/>
      <c r="M804" s="44">
        <v>68</v>
      </c>
      <c r="N804" s="45"/>
      <c r="O804" s="45"/>
      <c r="P804" s="45"/>
      <c r="Q804" s="44">
        <v>62</v>
      </c>
      <c r="R804" s="44">
        <v>38</v>
      </c>
      <c r="S804" s="45"/>
      <c r="T804" s="44">
        <v>100</v>
      </c>
      <c r="U804" s="45"/>
      <c r="V804" s="45"/>
      <c r="W804" s="45"/>
      <c r="X804" s="44">
        <v>23</v>
      </c>
      <c r="Y804" s="45"/>
      <c r="Z804" s="45"/>
      <c r="AA804" s="45"/>
      <c r="AB804" s="44">
        <v>10</v>
      </c>
      <c r="AC804" s="45"/>
      <c r="AD804" s="44">
        <v>10</v>
      </c>
    </row>
    <row r="805" spans="1:30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</row>
    <row r="806" spans="1:30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55</v>
      </c>
      <c r="G806" s="45"/>
      <c r="H806" s="45"/>
      <c r="I806" s="45"/>
      <c r="J806" s="50">
        <v>61</v>
      </c>
      <c r="K806" s="50">
        <v>7</v>
      </c>
      <c r="L806" s="45"/>
      <c r="M806" s="50">
        <v>68</v>
      </c>
      <c r="N806" s="45"/>
      <c r="O806" s="45"/>
      <c r="P806" s="45"/>
      <c r="Q806" s="50">
        <v>62</v>
      </c>
      <c r="R806" s="50">
        <v>38</v>
      </c>
      <c r="S806" s="45"/>
      <c r="T806" s="50">
        <v>100</v>
      </c>
      <c r="U806" s="45"/>
      <c r="V806" s="45"/>
      <c r="W806" s="45"/>
      <c r="X806" s="50">
        <v>23</v>
      </c>
      <c r="Y806" s="45"/>
      <c r="Z806" s="45"/>
      <c r="AA806" s="45"/>
      <c r="AB806" s="50">
        <v>10</v>
      </c>
      <c r="AC806" s="45"/>
      <c r="AD806" s="50">
        <v>10</v>
      </c>
    </row>
    <row r="807" spans="1:30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</row>
    <row r="808" spans="1:30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8403</v>
      </c>
      <c r="G808" s="45"/>
      <c r="H808" s="45"/>
      <c r="I808" s="45"/>
      <c r="J808" s="59">
        <v>3346</v>
      </c>
      <c r="K808" s="59">
        <v>1212</v>
      </c>
      <c r="L808" s="45"/>
      <c r="M808" s="59">
        <v>4558</v>
      </c>
      <c r="N808" s="45"/>
      <c r="O808" s="45"/>
      <c r="P808" s="45"/>
      <c r="Q808" s="59">
        <v>3664</v>
      </c>
      <c r="R808" s="59">
        <v>4243</v>
      </c>
      <c r="S808" s="45"/>
      <c r="T808" s="59">
        <v>7907</v>
      </c>
      <c r="U808" s="45"/>
      <c r="V808" s="45"/>
      <c r="W808" s="45"/>
      <c r="X808" s="59">
        <f>5120-33</f>
        <v>5087</v>
      </c>
      <c r="Y808" s="45"/>
      <c r="Z808" s="45"/>
      <c r="AA808" s="45"/>
      <c r="AB808" s="59">
        <v>331</v>
      </c>
      <c r="AC808" s="45"/>
      <c r="AD808" s="59">
        <v>300</v>
      </c>
    </row>
    <row r="810" spans="1:30" x14ac:dyDescent="0.2">
      <c r="F810" s="59"/>
      <c r="G810" s="59"/>
      <c r="H810" s="59"/>
      <c r="I810" s="59"/>
      <c r="J810" s="59"/>
      <c r="K810" s="59"/>
      <c r="M810" s="59"/>
      <c r="Q810" s="59"/>
      <c r="R810" s="59"/>
      <c r="S810" s="59"/>
      <c r="T810" s="59"/>
      <c r="U810" s="59"/>
      <c r="V810" s="59"/>
      <c r="W810" s="59"/>
      <c r="X810" s="59"/>
      <c r="Y810" s="45"/>
      <c r="Z810" s="45"/>
      <c r="AA810" s="45"/>
      <c r="AB810" s="59"/>
      <c r="AC810" s="45"/>
      <c r="AD810" s="59"/>
    </row>
    <row r="811" spans="1:30" x14ac:dyDescent="0.2"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</row>
  </sheetData>
  <autoFilter ref="A9:AD808"/>
  <mergeCells count="4">
    <mergeCell ref="A2:AD3"/>
    <mergeCell ref="A4:AD5"/>
    <mergeCell ref="F7:AD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D811"/>
  <sheetViews>
    <sheetView view="pageBreakPreview" zoomScale="70" zoomScaleNormal="60" zoomScaleSheetLayoutView="70" workbookViewId="0">
      <pane ySplit="9" topLeftCell="A793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33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16384" width="11.42578125" style="7"/>
  </cols>
  <sheetData>
    <row r="2" spans="1:30" ht="12.75" x14ac:dyDescent="0.2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0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0" ht="15" customHeight="1" x14ac:dyDescent="0.2">
      <c r="A6" s="12"/>
      <c r="B6" s="12"/>
      <c r="C6" s="12"/>
      <c r="D6" s="3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ht="30" customHeight="1" thickBot="1" x14ac:dyDescent="0.3">
      <c r="A7" s="13"/>
      <c r="B7" s="13"/>
      <c r="C7" s="13"/>
      <c r="D7" s="32"/>
      <c r="E7" s="14"/>
      <c r="F7" s="85" t="s">
        <v>71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1:30" ht="50.1" customHeight="1" thickBot="1" x14ac:dyDescent="0.25">
      <c r="A8" s="84" t="s">
        <v>3</v>
      </c>
      <c r="B8" s="84"/>
      <c r="C8" s="84"/>
      <c r="D8" s="84"/>
      <c r="E8" s="20"/>
      <c r="F8" s="15" t="s">
        <v>4</v>
      </c>
      <c r="G8" s="11"/>
      <c r="H8" s="11"/>
      <c r="I8" s="11"/>
      <c r="J8" s="15" t="s">
        <v>5</v>
      </c>
      <c r="K8" s="15" t="s">
        <v>68</v>
      </c>
      <c r="L8" s="11"/>
      <c r="M8" s="15" t="s">
        <v>7</v>
      </c>
      <c r="N8" s="11"/>
      <c r="O8" s="11"/>
      <c r="P8" s="11"/>
      <c r="Q8" s="15" t="s">
        <v>69</v>
      </c>
      <c r="R8" s="15" t="s">
        <v>70</v>
      </c>
      <c r="S8" s="11"/>
      <c r="T8" s="15" t="s">
        <v>15</v>
      </c>
      <c r="U8" s="11"/>
      <c r="V8" s="11"/>
      <c r="W8" s="11"/>
      <c r="X8" s="15" t="s">
        <v>16</v>
      </c>
      <c r="Y8" s="11"/>
      <c r="Z8" s="11"/>
      <c r="AA8" s="11"/>
      <c r="AB8" s="15" t="s">
        <v>17</v>
      </c>
      <c r="AC8" s="11"/>
      <c r="AD8" s="15" t="s">
        <v>18</v>
      </c>
    </row>
    <row r="9" spans="1:30" ht="20.100000000000001" customHeight="1" x14ac:dyDescent="0.2"/>
    <row r="10" spans="1:30" ht="20.100000000000001" customHeight="1" x14ac:dyDescent="0.2">
      <c r="A10" s="2"/>
      <c r="B10" s="6" t="s">
        <v>93</v>
      </c>
      <c r="D10" s="2"/>
    </row>
    <row r="11" spans="1:30" ht="20.100000000000001" customHeight="1" x14ac:dyDescent="0.2">
      <c r="A11" s="36"/>
      <c r="B11" s="37"/>
      <c r="C11" s="3" t="s">
        <v>94</v>
      </c>
      <c r="D11" s="2"/>
    </row>
    <row r="12" spans="1:30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/>
      <c r="M12" s="35">
        <v>0</v>
      </c>
      <c r="N12" s="35"/>
      <c r="O12" s="35"/>
      <c r="P12" s="35"/>
      <c r="Q12" s="35">
        <v>0</v>
      </c>
      <c r="R12" s="35">
        <v>0</v>
      </c>
      <c r="S12" s="35"/>
      <c r="T12" s="35">
        <v>0</v>
      </c>
      <c r="U12" s="35"/>
      <c r="V12" s="35"/>
      <c r="W12" s="35"/>
      <c r="X12" s="35">
        <v>0</v>
      </c>
      <c r="Y12" s="35"/>
      <c r="Z12" s="35"/>
      <c r="AA12" s="35"/>
      <c r="AB12" s="35">
        <v>0</v>
      </c>
      <c r="AC12" s="35"/>
      <c r="AD12" s="35">
        <v>0</v>
      </c>
    </row>
    <row r="13" spans="1:30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40"/>
      <c r="M13" s="39">
        <v>0</v>
      </c>
      <c r="N13" s="40"/>
      <c r="O13" s="40"/>
      <c r="P13" s="40"/>
      <c r="Q13" s="39">
        <v>0</v>
      </c>
      <c r="R13" s="39">
        <v>0</v>
      </c>
      <c r="S13" s="40"/>
      <c r="T13" s="39">
        <v>0</v>
      </c>
      <c r="U13" s="40"/>
      <c r="V13" s="40"/>
      <c r="W13" s="40"/>
      <c r="X13" s="39">
        <v>0</v>
      </c>
      <c r="Y13" s="40"/>
      <c r="Z13" s="40"/>
      <c r="AA13" s="40"/>
      <c r="AB13" s="39">
        <v>0</v>
      </c>
      <c r="AC13" s="40"/>
      <c r="AD13" s="39">
        <v>0</v>
      </c>
    </row>
    <row r="14" spans="1:30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/>
      <c r="M14" s="35">
        <v>0</v>
      </c>
      <c r="N14" s="35"/>
      <c r="O14" s="35"/>
      <c r="P14" s="35"/>
      <c r="Q14" s="35">
        <v>0</v>
      </c>
      <c r="R14" s="35">
        <v>0</v>
      </c>
      <c r="S14" s="35"/>
      <c r="T14" s="35">
        <v>0</v>
      </c>
      <c r="U14" s="35"/>
      <c r="V14" s="35"/>
      <c r="W14" s="35"/>
      <c r="X14" s="35">
        <v>0</v>
      </c>
      <c r="Y14" s="35"/>
      <c r="Z14" s="35"/>
      <c r="AA14" s="35"/>
      <c r="AB14" s="35">
        <v>0</v>
      </c>
      <c r="AC14" s="35"/>
      <c r="AD14" s="35">
        <v>0</v>
      </c>
    </row>
    <row r="15" spans="1:30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40"/>
      <c r="M15" s="39">
        <v>0</v>
      </c>
      <c r="N15" s="40"/>
      <c r="O15" s="40"/>
      <c r="P15" s="40"/>
      <c r="Q15" s="39">
        <v>0</v>
      </c>
      <c r="R15" s="39">
        <v>0</v>
      </c>
      <c r="S15" s="40"/>
      <c r="T15" s="39">
        <v>0</v>
      </c>
      <c r="U15" s="40"/>
      <c r="V15" s="40"/>
      <c r="W15" s="40"/>
      <c r="X15" s="39">
        <v>0</v>
      </c>
      <c r="Y15" s="40"/>
      <c r="Z15" s="40"/>
      <c r="AA15" s="40"/>
      <c r="AB15" s="39">
        <v>0</v>
      </c>
      <c r="AC15" s="40"/>
      <c r="AD15" s="39">
        <v>0</v>
      </c>
    </row>
    <row r="16" spans="1:30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/>
      <c r="M16" s="35">
        <v>0</v>
      </c>
      <c r="N16" s="35"/>
      <c r="O16" s="35"/>
      <c r="P16" s="35"/>
      <c r="Q16" s="35">
        <v>0</v>
      </c>
      <c r="R16" s="35">
        <v>0</v>
      </c>
      <c r="S16" s="35"/>
      <c r="T16" s="35">
        <v>0</v>
      </c>
      <c r="U16" s="35"/>
      <c r="V16" s="35"/>
      <c r="W16" s="35"/>
      <c r="X16" s="35">
        <v>0</v>
      </c>
      <c r="Y16" s="35"/>
      <c r="Z16" s="35"/>
      <c r="AA16" s="35"/>
      <c r="AB16" s="35">
        <v>0</v>
      </c>
      <c r="AC16" s="35"/>
      <c r="AD16" s="35">
        <v>0</v>
      </c>
    </row>
    <row r="17" spans="1:30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40"/>
      <c r="M17" s="39">
        <v>0</v>
      </c>
      <c r="N17" s="40"/>
      <c r="O17" s="40"/>
      <c r="P17" s="40"/>
      <c r="Q17" s="39">
        <v>0</v>
      </c>
      <c r="R17" s="39">
        <v>0</v>
      </c>
      <c r="S17" s="40"/>
      <c r="T17" s="39">
        <v>0</v>
      </c>
      <c r="U17" s="40"/>
      <c r="V17" s="40"/>
      <c r="W17" s="40"/>
      <c r="X17" s="39">
        <v>0</v>
      </c>
      <c r="Y17" s="40"/>
      <c r="Z17" s="40"/>
      <c r="AA17" s="40"/>
      <c r="AB17" s="39">
        <v>0</v>
      </c>
      <c r="AC17" s="40"/>
      <c r="AD17" s="39">
        <v>0</v>
      </c>
    </row>
    <row r="18" spans="1:30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/>
      <c r="M18" s="35">
        <v>0</v>
      </c>
      <c r="N18" s="35"/>
      <c r="O18" s="35"/>
      <c r="P18" s="35"/>
      <c r="Q18" s="35">
        <v>0</v>
      </c>
      <c r="R18" s="35">
        <v>0</v>
      </c>
      <c r="S18" s="35"/>
      <c r="T18" s="35">
        <v>0</v>
      </c>
      <c r="U18" s="35"/>
      <c r="V18" s="35"/>
      <c r="W18" s="35"/>
      <c r="X18" s="35">
        <v>0</v>
      </c>
      <c r="Y18" s="35"/>
      <c r="Z18" s="35"/>
      <c r="AA18" s="35"/>
      <c r="AB18" s="35">
        <v>0</v>
      </c>
      <c r="AC18" s="35"/>
      <c r="AD18" s="35">
        <v>0</v>
      </c>
    </row>
    <row r="19" spans="1:30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40"/>
      <c r="M19" s="39">
        <v>0</v>
      </c>
      <c r="N19" s="40"/>
      <c r="O19" s="40"/>
      <c r="P19" s="40"/>
      <c r="Q19" s="39">
        <v>0</v>
      </c>
      <c r="R19" s="39">
        <v>0</v>
      </c>
      <c r="S19" s="40"/>
      <c r="T19" s="39">
        <v>0</v>
      </c>
      <c r="U19" s="40"/>
      <c r="V19" s="40"/>
      <c r="W19" s="40"/>
      <c r="X19" s="39">
        <v>0</v>
      </c>
      <c r="Y19" s="40"/>
      <c r="Z19" s="40"/>
      <c r="AA19" s="40"/>
      <c r="AB19" s="39">
        <v>0</v>
      </c>
      <c r="AC19" s="40"/>
      <c r="AD19" s="39">
        <v>0</v>
      </c>
    </row>
    <row r="20" spans="1:30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/>
      <c r="M20" s="35">
        <v>0</v>
      </c>
      <c r="N20" s="35"/>
      <c r="O20" s="35"/>
      <c r="P20" s="35"/>
      <c r="Q20" s="35">
        <v>0</v>
      </c>
      <c r="R20" s="35">
        <v>0</v>
      </c>
      <c r="S20" s="35"/>
      <c r="T20" s="35">
        <v>0</v>
      </c>
      <c r="U20" s="35"/>
      <c r="V20" s="35"/>
      <c r="W20" s="35"/>
      <c r="X20" s="35">
        <v>0</v>
      </c>
      <c r="Y20" s="35"/>
      <c r="Z20" s="35"/>
      <c r="AA20" s="35"/>
      <c r="AB20" s="35">
        <v>0</v>
      </c>
      <c r="AC20" s="35"/>
      <c r="AD20" s="35">
        <v>0</v>
      </c>
    </row>
    <row r="21" spans="1:30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0</v>
      </c>
      <c r="K21" s="39">
        <v>0</v>
      </c>
      <c r="L21" s="40"/>
      <c r="M21" s="39">
        <v>0</v>
      </c>
      <c r="N21" s="40"/>
      <c r="O21" s="40"/>
      <c r="P21" s="40"/>
      <c r="Q21" s="39">
        <v>0</v>
      </c>
      <c r="R21" s="39">
        <v>0</v>
      </c>
      <c r="S21" s="40"/>
      <c r="T21" s="39">
        <v>0</v>
      </c>
      <c r="U21" s="40"/>
      <c r="V21" s="40"/>
      <c r="W21" s="40"/>
      <c r="X21" s="39">
        <v>0</v>
      </c>
      <c r="Y21" s="40"/>
      <c r="Z21" s="40"/>
      <c r="AA21" s="40"/>
      <c r="AB21" s="39">
        <v>0</v>
      </c>
      <c r="AC21" s="40"/>
      <c r="AD21" s="39">
        <v>0</v>
      </c>
    </row>
    <row r="22" spans="1:30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/>
      <c r="M22" s="35">
        <v>0</v>
      </c>
      <c r="N22" s="35"/>
      <c r="O22" s="35"/>
      <c r="P22" s="35"/>
      <c r="Q22" s="35">
        <v>0</v>
      </c>
      <c r="R22" s="35">
        <v>0</v>
      </c>
      <c r="S22" s="35"/>
      <c r="T22" s="35">
        <v>0</v>
      </c>
      <c r="U22" s="35"/>
      <c r="V22" s="35"/>
      <c r="W22" s="35"/>
      <c r="X22" s="35">
        <v>0</v>
      </c>
      <c r="Y22" s="35"/>
      <c r="Z22" s="35"/>
      <c r="AA22" s="35"/>
      <c r="AB22" s="35">
        <v>0</v>
      </c>
      <c r="AC22" s="35"/>
      <c r="AD22" s="35">
        <v>0</v>
      </c>
    </row>
    <row r="23" spans="1:30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40"/>
      <c r="M23" s="39">
        <v>0</v>
      </c>
      <c r="N23" s="40"/>
      <c r="O23" s="40"/>
      <c r="P23" s="40"/>
      <c r="Q23" s="39">
        <v>0</v>
      </c>
      <c r="R23" s="39">
        <v>0</v>
      </c>
      <c r="S23" s="40"/>
      <c r="T23" s="39">
        <v>0</v>
      </c>
      <c r="U23" s="40"/>
      <c r="V23" s="40"/>
      <c r="W23" s="40"/>
      <c r="X23" s="39">
        <v>0</v>
      </c>
      <c r="Y23" s="40"/>
      <c r="Z23" s="40"/>
      <c r="AA23" s="40"/>
      <c r="AB23" s="39">
        <v>0</v>
      </c>
      <c r="AC23" s="40"/>
      <c r="AD23" s="39">
        <v>0</v>
      </c>
    </row>
    <row r="24" spans="1:30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/>
      <c r="M24" s="35">
        <v>0</v>
      </c>
      <c r="N24" s="35"/>
      <c r="O24" s="35"/>
      <c r="P24" s="35"/>
      <c r="Q24" s="35">
        <v>0</v>
      </c>
      <c r="R24" s="35">
        <v>0</v>
      </c>
      <c r="S24" s="35"/>
      <c r="T24" s="35">
        <v>0</v>
      </c>
      <c r="U24" s="35"/>
      <c r="V24" s="35"/>
      <c r="W24" s="35"/>
      <c r="X24" s="35">
        <v>0</v>
      </c>
      <c r="Y24" s="35"/>
      <c r="Z24" s="35"/>
      <c r="AA24" s="35"/>
      <c r="AB24" s="35">
        <v>0</v>
      </c>
      <c r="AC24" s="35"/>
      <c r="AD24" s="35">
        <v>0</v>
      </c>
    </row>
    <row r="25" spans="1:30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40"/>
      <c r="M25" s="39">
        <v>0</v>
      </c>
      <c r="N25" s="40"/>
      <c r="O25" s="40"/>
      <c r="P25" s="40"/>
      <c r="Q25" s="39">
        <v>0</v>
      </c>
      <c r="R25" s="39">
        <v>0</v>
      </c>
      <c r="S25" s="40"/>
      <c r="T25" s="39">
        <v>0</v>
      </c>
      <c r="U25" s="40"/>
      <c r="V25" s="40"/>
      <c r="W25" s="40"/>
      <c r="X25" s="39">
        <v>0</v>
      </c>
      <c r="Y25" s="40"/>
      <c r="Z25" s="40"/>
      <c r="AA25" s="40"/>
      <c r="AB25" s="39">
        <v>0</v>
      </c>
      <c r="AC25" s="40"/>
      <c r="AD25" s="39">
        <v>0</v>
      </c>
    </row>
    <row r="26" spans="1:30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/>
      <c r="M26" s="40">
        <v>0</v>
      </c>
      <c r="N26" s="40"/>
      <c r="O26" s="40"/>
      <c r="P26" s="40"/>
      <c r="Q26" s="40">
        <v>0</v>
      </c>
      <c r="R26" s="40">
        <v>0</v>
      </c>
      <c r="S26" s="40"/>
      <c r="T26" s="40">
        <v>0</v>
      </c>
      <c r="U26" s="40"/>
      <c r="V26" s="40"/>
      <c r="W26" s="40"/>
      <c r="X26" s="40">
        <v>0</v>
      </c>
      <c r="Y26" s="40"/>
      <c r="Z26" s="40"/>
      <c r="AA26" s="40"/>
      <c r="AB26" s="40">
        <v>0</v>
      </c>
      <c r="AC26" s="40"/>
      <c r="AD26" s="40">
        <v>0</v>
      </c>
    </row>
    <row r="27" spans="1:30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40"/>
      <c r="M27" s="39">
        <v>0</v>
      </c>
      <c r="N27" s="40"/>
      <c r="O27" s="40"/>
      <c r="P27" s="40"/>
      <c r="Q27" s="39">
        <v>0</v>
      </c>
      <c r="R27" s="39">
        <v>0</v>
      </c>
      <c r="S27" s="40"/>
      <c r="T27" s="39">
        <v>0</v>
      </c>
      <c r="U27" s="40"/>
      <c r="V27" s="40"/>
      <c r="W27" s="40"/>
      <c r="X27" s="39">
        <v>0</v>
      </c>
      <c r="Y27" s="40"/>
      <c r="Z27" s="40"/>
      <c r="AA27" s="40"/>
      <c r="AB27" s="39">
        <v>0</v>
      </c>
      <c r="AC27" s="40"/>
      <c r="AD27" s="39">
        <v>0</v>
      </c>
    </row>
    <row r="28" spans="1:30" ht="20.100000000000001" customHeight="1" x14ac:dyDescent="0.2">
      <c r="D28" s="2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0</v>
      </c>
      <c r="K29" s="44">
        <v>0</v>
      </c>
      <c r="L29" s="45"/>
      <c r="M29" s="44">
        <v>0</v>
      </c>
      <c r="N29" s="45"/>
      <c r="O29" s="45"/>
      <c r="P29" s="45"/>
      <c r="Q29" s="44">
        <v>0</v>
      </c>
      <c r="R29" s="44">
        <v>0</v>
      </c>
      <c r="S29" s="45"/>
      <c r="T29" s="44">
        <v>0</v>
      </c>
      <c r="U29" s="45"/>
      <c r="V29" s="45"/>
      <c r="W29" s="45"/>
      <c r="X29" s="44">
        <v>0</v>
      </c>
      <c r="Y29" s="45"/>
      <c r="Z29" s="45"/>
      <c r="AA29" s="45"/>
      <c r="AB29" s="44">
        <v>0</v>
      </c>
      <c r="AC29" s="45"/>
      <c r="AD29" s="44">
        <v>0</v>
      </c>
    </row>
    <row r="30" spans="1:30" ht="20.100000000000001" customHeight="1" x14ac:dyDescent="0.2">
      <c r="D30" s="2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ht="20.100000000000001" customHeight="1" x14ac:dyDescent="0.2">
      <c r="C31" s="3" t="s">
        <v>0</v>
      </c>
      <c r="D31" s="2"/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/>
      <c r="M32" s="35">
        <v>0</v>
      </c>
      <c r="N32" s="35"/>
      <c r="O32" s="35"/>
      <c r="P32" s="35"/>
      <c r="Q32" s="35">
        <v>0</v>
      </c>
      <c r="R32" s="35">
        <v>0</v>
      </c>
      <c r="S32" s="35"/>
      <c r="T32" s="35">
        <v>0</v>
      </c>
      <c r="U32" s="35"/>
      <c r="V32" s="35"/>
      <c r="W32" s="35"/>
      <c r="X32" s="35">
        <v>0</v>
      </c>
      <c r="Y32" s="35"/>
      <c r="Z32" s="35"/>
      <c r="AA32" s="35"/>
      <c r="AB32" s="35">
        <v>0</v>
      </c>
      <c r="AC32" s="35"/>
      <c r="AD32" s="35">
        <v>0</v>
      </c>
    </row>
    <row r="33" spans="1:30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40"/>
      <c r="M33" s="39">
        <v>0</v>
      </c>
      <c r="N33" s="40"/>
      <c r="O33" s="40"/>
      <c r="P33" s="40"/>
      <c r="Q33" s="39">
        <v>0</v>
      </c>
      <c r="R33" s="39">
        <v>0</v>
      </c>
      <c r="S33" s="40"/>
      <c r="T33" s="39">
        <v>0</v>
      </c>
      <c r="U33" s="40"/>
      <c r="V33" s="40"/>
      <c r="W33" s="40"/>
      <c r="X33" s="39">
        <v>0</v>
      </c>
      <c r="Y33" s="40"/>
      <c r="Z33" s="40"/>
      <c r="AA33" s="40"/>
      <c r="AB33" s="39">
        <v>0</v>
      </c>
      <c r="AC33" s="40"/>
      <c r="AD33" s="39">
        <v>0</v>
      </c>
    </row>
    <row r="34" spans="1:30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/>
      <c r="M34" s="35">
        <v>0</v>
      </c>
      <c r="N34" s="35"/>
      <c r="O34" s="35"/>
      <c r="P34" s="35"/>
      <c r="Q34" s="35">
        <v>0</v>
      </c>
      <c r="R34" s="35">
        <v>0</v>
      </c>
      <c r="S34" s="35"/>
      <c r="T34" s="35">
        <v>0</v>
      </c>
      <c r="U34" s="35"/>
      <c r="V34" s="35"/>
      <c r="W34" s="35"/>
      <c r="X34" s="35">
        <v>0</v>
      </c>
      <c r="Y34" s="35"/>
      <c r="Z34" s="35"/>
      <c r="AA34" s="35"/>
      <c r="AB34" s="35">
        <v>0</v>
      </c>
      <c r="AC34" s="35"/>
      <c r="AD34" s="35">
        <v>0</v>
      </c>
    </row>
    <row r="35" spans="1:30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40"/>
      <c r="M35" s="39">
        <v>0</v>
      </c>
      <c r="N35" s="40"/>
      <c r="O35" s="40"/>
      <c r="P35" s="40"/>
      <c r="Q35" s="39">
        <v>0</v>
      </c>
      <c r="R35" s="39">
        <v>0</v>
      </c>
      <c r="S35" s="40"/>
      <c r="T35" s="39">
        <v>0</v>
      </c>
      <c r="U35" s="40"/>
      <c r="V35" s="40"/>
      <c r="W35" s="40"/>
      <c r="X35" s="39">
        <v>0</v>
      </c>
      <c r="Y35" s="40"/>
      <c r="Z35" s="40"/>
      <c r="AA35" s="40"/>
      <c r="AB35" s="39">
        <v>0</v>
      </c>
      <c r="AC35" s="40"/>
      <c r="AD35" s="39">
        <v>0</v>
      </c>
    </row>
    <row r="36" spans="1:30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/>
      <c r="M36" s="35">
        <v>0</v>
      </c>
      <c r="N36" s="35"/>
      <c r="O36" s="35"/>
      <c r="P36" s="35"/>
      <c r="Q36" s="35">
        <v>0</v>
      </c>
      <c r="R36" s="35">
        <v>0</v>
      </c>
      <c r="S36" s="35"/>
      <c r="T36" s="35">
        <v>0</v>
      </c>
      <c r="U36" s="35"/>
      <c r="V36" s="35"/>
      <c r="W36" s="35"/>
      <c r="X36" s="35">
        <v>0</v>
      </c>
      <c r="Y36" s="35"/>
      <c r="Z36" s="35"/>
      <c r="AA36" s="35"/>
      <c r="AB36" s="35">
        <v>0</v>
      </c>
      <c r="AC36" s="35"/>
      <c r="AD36" s="35">
        <v>0</v>
      </c>
    </row>
    <row r="37" spans="1:30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40"/>
      <c r="M37" s="39">
        <v>0</v>
      </c>
      <c r="N37" s="40"/>
      <c r="O37" s="40"/>
      <c r="P37" s="40"/>
      <c r="Q37" s="39">
        <v>0</v>
      </c>
      <c r="R37" s="39">
        <v>0</v>
      </c>
      <c r="S37" s="40"/>
      <c r="T37" s="39">
        <v>0</v>
      </c>
      <c r="U37" s="40"/>
      <c r="V37" s="40"/>
      <c r="W37" s="40"/>
      <c r="X37" s="39">
        <v>0</v>
      </c>
      <c r="Y37" s="40"/>
      <c r="Z37" s="40"/>
      <c r="AA37" s="40"/>
      <c r="AB37" s="39">
        <v>0</v>
      </c>
      <c r="AC37" s="40"/>
      <c r="AD37" s="39">
        <v>0</v>
      </c>
    </row>
    <row r="38" spans="1:30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/>
      <c r="M38" s="35">
        <v>0</v>
      </c>
      <c r="N38" s="35"/>
      <c r="O38" s="35"/>
      <c r="P38" s="35"/>
      <c r="Q38" s="35">
        <v>0</v>
      </c>
      <c r="R38" s="35">
        <v>0</v>
      </c>
      <c r="S38" s="35"/>
      <c r="T38" s="35">
        <v>0</v>
      </c>
      <c r="U38" s="35"/>
      <c r="V38" s="35"/>
      <c r="W38" s="35"/>
      <c r="X38" s="35">
        <v>0</v>
      </c>
      <c r="Y38" s="35"/>
      <c r="Z38" s="35"/>
      <c r="AA38" s="35"/>
      <c r="AB38" s="35">
        <v>0</v>
      </c>
      <c r="AC38" s="35"/>
      <c r="AD38" s="35">
        <v>0</v>
      </c>
    </row>
    <row r="39" spans="1:30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40"/>
      <c r="M39" s="39">
        <v>0</v>
      </c>
      <c r="N39" s="40"/>
      <c r="O39" s="40"/>
      <c r="P39" s="40"/>
      <c r="Q39" s="39">
        <v>0</v>
      </c>
      <c r="R39" s="39">
        <v>0</v>
      </c>
      <c r="S39" s="40"/>
      <c r="T39" s="39">
        <v>0</v>
      </c>
      <c r="U39" s="40"/>
      <c r="V39" s="40"/>
      <c r="W39" s="40"/>
      <c r="X39" s="39">
        <v>0</v>
      </c>
      <c r="Y39" s="40"/>
      <c r="Z39" s="40"/>
      <c r="AA39" s="40"/>
      <c r="AB39" s="39">
        <v>0</v>
      </c>
      <c r="AC39" s="40"/>
      <c r="AD39" s="39">
        <v>0</v>
      </c>
    </row>
    <row r="40" spans="1:30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/>
      <c r="M40" s="35">
        <v>0</v>
      </c>
      <c r="N40" s="35"/>
      <c r="O40" s="35"/>
      <c r="P40" s="35"/>
      <c r="Q40" s="35">
        <v>0</v>
      </c>
      <c r="R40" s="35">
        <v>0</v>
      </c>
      <c r="S40" s="35"/>
      <c r="T40" s="35">
        <v>0</v>
      </c>
      <c r="U40" s="35"/>
      <c r="V40" s="35"/>
      <c r="W40" s="35"/>
      <c r="X40" s="35">
        <v>0</v>
      </c>
      <c r="Y40" s="35"/>
      <c r="Z40" s="35"/>
      <c r="AA40" s="35"/>
      <c r="AB40" s="35">
        <v>0</v>
      </c>
      <c r="AC40" s="35"/>
      <c r="AD40" s="35">
        <v>0</v>
      </c>
    </row>
    <row r="41" spans="1:30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40"/>
      <c r="M41" s="39">
        <v>0</v>
      </c>
      <c r="N41" s="40"/>
      <c r="O41" s="40"/>
      <c r="P41" s="40"/>
      <c r="Q41" s="39">
        <v>0</v>
      </c>
      <c r="R41" s="39">
        <v>0</v>
      </c>
      <c r="S41" s="40"/>
      <c r="T41" s="39">
        <v>0</v>
      </c>
      <c r="U41" s="40"/>
      <c r="V41" s="40"/>
      <c r="W41" s="40"/>
      <c r="X41" s="39">
        <v>0</v>
      </c>
      <c r="Y41" s="40"/>
      <c r="Z41" s="40"/>
      <c r="AA41" s="40"/>
      <c r="AB41" s="39">
        <v>0</v>
      </c>
      <c r="AC41" s="40"/>
      <c r="AD41" s="39">
        <v>0</v>
      </c>
    </row>
    <row r="42" spans="1:30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/>
      <c r="M42" s="35">
        <v>0</v>
      </c>
      <c r="N42" s="35"/>
      <c r="O42" s="35"/>
      <c r="P42" s="35"/>
      <c r="Q42" s="35">
        <v>0</v>
      </c>
      <c r="R42" s="35">
        <v>0</v>
      </c>
      <c r="S42" s="35"/>
      <c r="T42" s="35">
        <v>0</v>
      </c>
      <c r="U42" s="35"/>
      <c r="V42" s="35"/>
      <c r="W42" s="35"/>
      <c r="X42" s="35">
        <v>0</v>
      </c>
      <c r="Y42" s="35"/>
      <c r="Z42" s="35"/>
      <c r="AA42" s="35"/>
      <c r="AB42" s="35">
        <v>0</v>
      </c>
      <c r="AC42" s="35"/>
      <c r="AD42" s="35">
        <v>0</v>
      </c>
    </row>
    <row r="43" spans="1:30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40"/>
      <c r="M43" s="39">
        <v>0</v>
      </c>
      <c r="N43" s="40"/>
      <c r="O43" s="40"/>
      <c r="P43" s="40"/>
      <c r="Q43" s="39">
        <v>0</v>
      </c>
      <c r="R43" s="39">
        <v>0</v>
      </c>
      <c r="S43" s="40"/>
      <c r="T43" s="39">
        <v>0</v>
      </c>
      <c r="U43" s="40"/>
      <c r="V43" s="40"/>
      <c r="W43" s="40"/>
      <c r="X43" s="39">
        <v>0</v>
      </c>
      <c r="Y43" s="40"/>
      <c r="Z43" s="40"/>
      <c r="AA43" s="40"/>
      <c r="AB43" s="39">
        <v>0</v>
      </c>
      <c r="AC43" s="40"/>
      <c r="AD43" s="39">
        <v>0</v>
      </c>
    </row>
    <row r="44" spans="1:30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/>
      <c r="M44" s="35">
        <v>0</v>
      </c>
      <c r="N44" s="35"/>
      <c r="O44" s="35"/>
      <c r="P44" s="35"/>
      <c r="Q44" s="35">
        <v>0</v>
      </c>
      <c r="R44" s="35">
        <v>0</v>
      </c>
      <c r="S44" s="35"/>
      <c r="T44" s="35">
        <v>0</v>
      </c>
      <c r="U44" s="35"/>
      <c r="V44" s="35"/>
      <c r="W44" s="35"/>
      <c r="X44" s="35">
        <v>0</v>
      </c>
      <c r="Y44" s="35"/>
      <c r="Z44" s="35"/>
      <c r="AA44" s="35"/>
      <c r="AB44" s="35">
        <v>0</v>
      </c>
      <c r="AC44" s="35"/>
      <c r="AD44" s="35">
        <v>0</v>
      </c>
    </row>
    <row r="45" spans="1:30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40"/>
      <c r="M45" s="39">
        <v>0</v>
      </c>
      <c r="N45" s="40"/>
      <c r="O45" s="40"/>
      <c r="P45" s="40"/>
      <c r="Q45" s="39">
        <v>0</v>
      </c>
      <c r="R45" s="39">
        <v>0</v>
      </c>
      <c r="S45" s="40"/>
      <c r="T45" s="39">
        <v>0</v>
      </c>
      <c r="U45" s="40"/>
      <c r="V45" s="40"/>
      <c r="W45" s="40"/>
      <c r="X45" s="39">
        <v>0</v>
      </c>
      <c r="Y45" s="40"/>
      <c r="Z45" s="40"/>
      <c r="AA45" s="40"/>
      <c r="AB45" s="39">
        <v>0</v>
      </c>
      <c r="AC45" s="40"/>
      <c r="AD45" s="39">
        <v>0</v>
      </c>
    </row>
    <row r="46" spans="1:30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/>
      <c r="M46" s="35">
        <v>0</v>
      </c>
      <c r="N46" s="35"/>
      <c r="O46" s="35"/>
      <c r="P46" s="35"/>
      <c r="Q46" s="35">
        <v>0</v>
      </c>
      <c r="R46" s="35">
        <v>0</v>
      </c>
      <c r="S46" s="35"/>
      <c r="T46" s="35">
        <v>0</v>
      </c>
      <c r="U46" s="35"/>
      <c r="V46" s="35"/>
      <c r="W46" s="35"/>
      <c r="X46" s="35">
        <v>0</v>
      </c>
      <c r="Y46" s="35"/>
      <c r="Z46" s="35"/>
      <c r="AA46" s="35"/>
      <c r="AB46" s="35">
        <v>0</v>
      </c>
      <c r="AC46" s="35"/>
      <c r="AD46" s="35">
        <v>0</v>
      </c>
    </row>
    <row r="47" spans="1:30" ht="20.100000000000001" customHeight="1" x14ac:dyDescent="0.2">
      <c r="D47" s="2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1:30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5"/>
      <c r="M48" s="44">
        <v>0</v>
      </c>
      <c r="N48" s="45"/>
      <c r="O48" s="45"/>
      <c r="P48" s="45"/>
      <c r="Q48" s="44">
        <v>0</v>
      </c>
      <c r="R48" s="44">
        <v>0</v>
      </c>
      <c r="S48" s="45"/>
      <c r="T48" s="44">
        <v>0</v>
      </c>
      <c r="U48" s="45"/>
      <c r="V48" s="45"/>
      <c r="W48" s="45"/>
      <c r="X48" s="44">
        <v>0</v>
      </c>
      <c r="Y48" s="45"/>
      <c r="Z48" s="45"/>
      <c r="AA48" s="45"/>
      <c r="AB48" s="44">
        <v>0</v>
      </c>
      <c r="AC48" s="45"/>
      <c r="AD48" s="44">
        <v>0</v>
      </c>
    </row>
    <row r="49" spans="3:30" ht="20.100000000000001" customHeight="1" x14ac:dyDescent="0.2">
      <c r="D49" s="2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3:30" ht="20.100000000000001" customHeight="1" x14ac:dyDescent="0.2">
      <c r="C50" s="3" t="s">
        <v>120</v>
      </c>
      <c r="D50" s="2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3:30" ht="20.100000000000001" customHeight="1" x14ac:dyDescent="0.2">
      <c r="D51" s="2" t="s">
        <v>121</v>
      </c>
      <c r="F51" s="35">
        <v>1</v>
      </c>
      <c r="G51" s="35"/>
      <c r="H51" s="35"/>
      <c r="I51" s="35"/>
      <c r="J51" s="35">
        <v>3</v>
      </c>
      <c r="K51" s="35">
        <v>0</v>
      </c>
      <c r="L51" s="35"/>
      <c r="M51" s="35">
        <v>3</v>
      </c>
      <c r="N51" s="35"/>
      <c r="O51" s="35"/>
      <c r="P51" s="35"/>
      <c r="Q51" s="35">
        <v>3</v>
      </c>
      <c r="R51" s="35">
        <v>1</v>
      </c>
      <c r="S51" s="35"/>
      <c r="T51" s="35">
        <v>4</v>
      </c>
      <c r="U51" s="35"/>
      <c r="V51" s="35"/>
      <c r="W51" s="35"/>
      <c r="X51" s="35">
        <v>0</v>
      </c>
      <c r="Y51" s="35"/>
      <c r="Z51" s="35"/>
      <c r="AA51" s="35"/>
      <c r="AB51" s="35">
        <v>0</v>
      </c>
      <c r="AC51" s="35"/>
      <c r="AD51" s="35">
        <v>0</v>
      </c>
    </row>
    <row r="52" spans="3:30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3</v>
      </c>
      <c r="K52" s="39">
        <v>0</v>
      </c>
      <c r="L52" s="40"/>
      <c r="M52" s="39">
        <v>3</v>
      </c>
      <c r="N52" s="40"/>
      <c r="O52" s="40"/>
      <c r="P52" s="40"/>
      <c r="Q52" s="39">
        <v>3</v>
      </c>
      <c r="R52" s="39">
        <v>0</v>
      </c>
      <c r="S52" s="40"/>
      <c r="T52" s="39">
        <v>3</v>
      </c>
      <c r="U52" s="40"/>
      <c r="V52" s="40"/>
      <c r="W52" s="40"/>
      <c r="X52" s="39">
        <v>0</v>
      </c>
      <c r="Y52" s="40"/>
      <c r="Z52" s="40"/>
      <c r="AA52" s="40"/>
      <c r="AB52" s="39">
        <v>0</v>
      </c>
      <c r="AC52" s="40"/>
      <c r="AD52" s="39">
        <v>0</v>
      </c>
    </row>
    <row r="53" spans="3:30" ht="20.100000000000001" customHeight="1" x14ac:dyDescent="0.2">
      <c r="D53" s="2" t="s">
        <v>112</v>
      </c>
      <c r="F53" s="35">
        <v>2</v>
      </c>
      <c r="G53" s="35"/>
      <c r="H53" s="35"/>
      <c r="I53" s="35"/>
      <c r="J53" s="35">
        <v>3</v>
      </c>
      <c r="K53" s="35">
        <v>1</v>
      </c>
      <c r="L53" s="35"/>
      <c r="M53" s="35">
        <v>4</v>
      </c>
      <c r="N53" s="35"/>
      <c r="O53" s="35"/>
      <c r="P53" s="35"/>
      <c r="Q53" s="35">
        <v>4</v>
      </c>
      <c r="R53" s="35">
        <v>1</v>
      </c>
      <c r="S53" s="35"/>
      <c r="T53" s="35">
        <v>5</v>
      </c>
      <c r="U53" s="35"/>
      <c r="V53" s="35"/>
      <c r="W53" s="35"/>
      <c r="X53" s="35">
        <v>1</v>
      </c>
      <c r="Y53" s="35"/>
      <c r="Z53" s="35"/>
      <c r="AA53" s="35"/>
      <c r="AB53" s="35">
        <v>0</v>
      </c>
      <c r="AC53" s="35"/>
      <c r="AD53" s="35">
        <v>0</v>
      </c>
    </row>
    <row r="54" spans="3:30" ht="20.100000000000001" customHeight="1" x14ac:dyDescent="0.2">
      <c r="D54" s="38" t="s">
        <v>98</v>
      </c>
      <c r="F54" s="39">
        <v>28</v>
      </c>
      <c r="G54" s="40"/>
      <c r="H54" s="40"/>
      <c r="I54" s="40"/>
      <c r="J54" s="39">
        <v>4</v>
      </c>
      <c r="K54" s="39">
        <v>0</v>
      </c>
      <c r="L54" s="40"/>
      <c r="M54" s="39">
        <v>4</v>
      </c>
      <c r="N54" s="40"/>
      <c r="O54" s="40"/>
      <c r="P54" s="40"/>
      <c r="Q54" s="39">
        <v>4</v>
      </c>
      <c r="R54" s="39">
        <v>0</v>
      </c>
      <c r="S54" s="40"/>
      <c r="T54" s="39">
        <v>4</v>
      </c>
      <c r="U54" s="40"/>
      <c r="V54" s="40"/>
      <c r="W54" s="40"/>
      <c r="X54" s="39">
        <v>28</v>
      </c>
      <c r="Y54" s="40"/>
      <c r="Z54" s="40"/>
      <c r="AA54" s="40"/>
      <c r="AB54" s="39">
        <v>0</v>
      </c>
      <c r="AC54" s="40"/>
      <c r="AD54" s="39">
        <v>0</v>
      </c>
    </row>
    <row r="55" spans="3:30" ht="20.100000000000001" customHeight="1" x14ac:dyDescent="0.2">
      <c r="D55" s="2" t="s">
        <v>113</v>
      </c>
      <c r="F55" s="35">
        <v>1</v>
      </c>
      <c r="G55" s="35"/>
      <c r="H55" s="35"/>
      <c r="I55" s="35"/>
      <c r="J55" s="35">
        <v>3</v>
      </c>
      <c r="K55" s="35">
        <v>0</v>
      </c>
      <c r="L55" s="35"/>
      <c r="M55" s="35">
        <v>3</v>
      </c>
      <c r="N55" s="35"/>
      <c r="O55" s="35"/>
      <c r="P55" s="35"/>
      <c r="Q55" s="35">
        <v>3</v>
      </c>
      <c r="R55" s="35">
        <v>0</v>
      </c>
      <c r="S55" s="35"/>
      <c r="T55" s="35">
        <v>3</v>
      </c>
      <c r="U55" s="35"/>
      <c r="V55" s="35"/>
      <c r="W55" s="35"/>
      <c r="X55" s="35">
        <v>1</v>
      </c>
      <c r="Y55" s="35"/>
      <c r="Z55" s="35"/>
      <c r="AA55" s="35"/>
      <c r="AB55" s="35">
        <v>0</v>
      </c>
      <c r="AC55" s="35"/>
      <c r="AD55" s="35">
        <v>0</v>
      </c>
    </row>
    <row r="56" spans="3:30" ht="20.100000000000001" customHeight="1" x14ac:dyDescent="0.2">
      <c r="D56" s="38" t="s">
        <v>114</v>
      </c>
      <c r="F56" s="39">
        <v>1</v>
      </c>
      <c r="G56" s="40"/>
      <c r="H56" s="40"/>
      <c r="I56" s="40"/>
      <c r="J56" s="39">
        <v>4</v>
      </c>
      <c r="K56" s="39">
        <v>0</v>
      </c>
      <c r="L56" s="40"/>
      <c r="M56" s="39">
        <v>4</v>
      </c>
      <c r="N56" s="40"/>
      <c r="O56" s="40"/>
      <c r="P56" s="40"/>
      <c r="Q56" s="39">
        <v>5</v>
      </c>
      <c r="R56" s="39">
        <v>0</v>
      </c>
      <c r="S56" s="40"/>
      <c r="T56" s="39">
        <v>5</v>
      </c>
      <c r="U56" s="40"/>
      <c r="V56" s="40"/>
      <c r="W56" s="40"/>
      <c r="X56" s="39">
        <v>0</v>
      </c>
      <c r="Y56" s="40"/>
      <c r="Z56" s="40"/>
      <c r="AA56" s="40"/>
      <c r="AB56" s="39">
        <v>0</v>
      </c>
      <c r="AC56" s="40"/>
      <c r="AD56" s="39">
        <v>0</v>
      </c>
    </row>
    <row r="57" spans="3:30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3</v>
      </c>
      <c r="K57" s="35">
        <v>1</v>
      </c>
      <c r="L57" s="35"/>
      <c r="M57" s="35">
        <v>4</v>
      </c>
      <c r="N57" s="35"/>
      <c r="O57" s="35"/>
      <c r="P57" s="35"/>
      <c r="Q57" s="35">
        <v>4</v>
      </c>
      <c r="R57" s="35">
        <v>0</v>
      </c>
      <c r="S57" s="35"/>
      <c r="T57" s="35">
        <v>4</v>
      </c>
      <c r="U57" s="35"/>
      <c r="V57" s="35"/>
      <c r="W57" s="35"/>
      <c r="X57" s="35">
        <v>0</v>
      </c>
      <c r="Y57" s="35"/>
      <c r="Z57" s="35"/>
      <c r="AA57" s="35"/>
      <c r="AB57" s="35">
        <v>0</v>
      </c>
      <c r="AC57" s="35"/>
      <c r="AD57" s="35">
        <v>0</v>
      </c>
    </row>
    <row r="58" spans="3:30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3</v>
      </c>
      <c r="K58" s="39">
        <v>0</v>
      </c>
      <c r="L58" s="40"/>
      <c r="M58" s="39">
        <v>3</v>
      </c>
      <c r="N58" s="40"/>
      <c r="O58" s="40"/>
      <c r="P58" s="40"/>
      <c r="Q58" s="39">
        <v>3</v>
      </c>
      <c r="R58" s="39">
        <v>0</v>
      </c>
      <c r="S58" s="40"/>
      <c r="T58" s="39">
        <v>3</v>
      </c>
      <c r="U58" s="40"/>
      <c r="V58" s="40"/>
      <c r="W58" s="40"/>
      <c r="X58" s="39">
        <v>0</v>
      </c>
      <c r="Y58" s="40"/>
      <c r="Z58" s="40"/>
      <c r="AA58" s="40"/>
      <c r="AB58" s="39">
        <v>0</v>
      </c>
      <c r="AC58" s="40"/>
      <c r="AD58" s="39">
        <v>0</v>
      </c>
    </row>
    <row r="59" spans="3:30" ht="20.100000000000001" customHeight="1" x14ac:dyDescent="0.2">
      <c r="D59" s="2" t="s">
        <v>103</v>
      </c>
      <c r="F59" s="35">
        <v>2</v>
      </c>
      <c r="G59" s="35"/>
      <c r="H59" s="35"/>
      <c r="I59" s="35"/>
      <c r="J59" s="35">
        <v>4</v>
      </c>
      <c r="K59" s="35">
        <v>0</v>
      </c>
      <c r="L59" s="35"/>
      <c r="M59" s="35">
        <v>4</v>
      </c>
      <c r="N59" s="35"/>
      <c r="O59" s="35"/>
      <c r="P59" s="35"/>
      <c r="Q59" s="35">
        <v>4</v>
      </c>
      <c r="R59" s="35">
        <v>1</v>
      </c>
      <c r="S59" s="35"/>
      <c r="T59" s="35">
        <v>5</v>
      </c>
      <c r="U59" s="35"/>
      <c r="V59" s="35"/>
      <c r="W59" s="35"/>
      <c r="X59" s="35">
        <v>1</v>
      </c>
      <c r="Y59" s="35"/>
      <c r="Z59" s="35"/>
      <c r="AA59" s="35"/>
      <c r="AB59" s="35">
        <v>0</v>
      </c>
      <c r="AC59" s="35"/>
      <c r="AD59" s="35">
        <v>0</v>
      </c>
    </row>
    <row r="60" spans="3:30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3</v>
      </c>
      <c r="K60" s="39">
        <v>0</v>
      </c>
      <c r="L60" s="40"/>
      <c r="M60" s="39">
        <v>3</v>
      </c>
      <c r="N60" s="40"/>
      <c r="O60" s="40"/>
      <c r="P60" s="40"/>
      <c r="Q60" s="39">
        <v>2</v>
      </c>
      <c r="R60" s="39">
        <v>0</v>
      </c>
      <c r="S60" s="40"/>
      <c r="T60" s="39">
        <v>2</v>
      </c>
      <c r="U60" s="40"/>
      <c r="V60" s="40"/>
      <c r="W60" s="40"/>
      <c r="X60" s="39">
        <v>1</v>
      </c>
      <c r="Y60" s="40"/>
      <c r="Z60" s="40"/>
      <c r="AA60" s="40"/>
      <c r="AB60" s="39">
        <v>0</v>
      </c>
      <c r="AC60" s="40"/>
      <c r="AD60" s="39">
        <v>0</v>
      </c>
    </row>
    <row r="61" spans="3:30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3</v>
      </c>
      <c r="K61" s="35">
        <v>0</v>
      </c>
      <c r="L61" s="35"/>
      <c r="M61" s="35">
        <v>3</v>
      </c>
      <c r="N61" s="35"/>
      <c r="O61" s="35"/>
      <c r="P61" s="35"/>
      <c r="Q61" s="35">
        <v>3</v>
      </c>
      <c r="R61" s="35">
        <v>0</v>
      </c>
      <c r="S61" s="35"/>
      <c r="T61" s="35">
        <v>3</v>
      </c>
      <c r="U61" s="35"/>
      <c r="V61" s="35"/>
      <c r="W61" s="35"/>
      <c r="X61" s="35">
        <v>0</v>
      </c>
      <c r="Y61" s="35"/>
      <c r="Z61" s="35"/>
      <c r="AA61" s="35"/>
      <c r="AB61" s="35">
        <v>0</v>
      </c>
      <c r="AC61" s="35"/>
      <c r="AD61" s="35">
        <v>0</v>
      </c>
    </row>
    <row r="62" spans="3:30" ht="20.100000000000001" customHeight="1" x14ac:dyDescent="0.2">
      <c r="D62" s="38" t="s">
        <v>106</v>
      </c>
      <c r="F62" s="39">
        <v>2</v>
      </c>
      <c r="G62" s="40"/>
      <c r="H62" s="40"/>
      <c r="I62" s="40"/>
      <c r="J62" s="39">
        <v>3</v>
      </c>
      <c r="K62" s="39">
        <v>0</v>
      </c>
      <c r="L62" s="40"/>
      <c r="M62" s="39">
        <v>3</v>
      </c>
      <c r="N62" s="40"/>
      <c r="O62" s="40"/>
      <c r="P62" s="40"/>
      <c r="Q62" s="39">
        <v>1</v>
      </c>
      <c r="R62" s="39">
        <v>1</v>
      </c>
      <c r="S62" s="40"/>
      <c r="T62" s="39">
        <v>2</v>
      </c>
      <c r="U62" s="40"/>
      <c r="V62" s="40"/>
      <c r="W62" s="40"/>
      <c r="X62" s="39">
        <v>3</v>
      </c>
      <c r="Y62" s="40"/>
      <c r="Z62" s="40"/>
      <c r="AA62" s="40"/>
      <c r="AB62" s="39">
        <v>0</v>
      </c>
      <c r="AC62" s="40"/>
      <c r="AD62" s="39">
        <v>0</v>
      </c>
    </row>
    <row r="63" spans="3:30" ht="20.100000000000001" customHeight="1" x14ac:dyDescent="0.2">
      <c r="D63" s="2" t="s">
        <v>107</v>
      </c>
      <c r="F63" s="35">
        <v>2</v>
      </c>
      <c r="G63" s="35"/>
      <c r="H63" s="35"/>
      <c r="I63" s="35"/>
      <c r="J63" s="35">
        <v>3</v>
      </c>
      <c r="K63" s="35">
        <v>0</v>
      </c>
      <c r="L63" s="35"/>
      <c r="M63" s="35">
        <v>3</v>
      </c>
      <c r="N63" s="35"/>
      <c r="O63" s="35"/>
      <c r="P63" s="35"/>
      <c r="Q63" s="35">
        <v>4</v>
      </c>
      <c r="R63" s="35">
        <v>0</v>
      </c>
      <c r="S63" s="35"/>
      <c r="T63" s="35">
        <v>4</v>
      </c>
      <c r="U63" s="35"/>
      <c r="V63" s="35"/>
      <c r="W63" s="35"/>
      <c r="X63" s="35">
        <v>1</v>
      </c>
      <c r="Y63" s="35"/>
      <c r="Z63" s="35"/>
      <c r="AA63" s="35"/>
      <c r="AB63" s="35">
        <v>0</v>
      </c>
      <c r="AC63" s="35"/>
      <c r="AD63" s="35">
        <v>0</v>
      </c>
    </row>
    <row r="64" spans="3:30" ht="20.100000000000001" customHeight="1" x14ac:dyDescent="0.2">
      <c r="D64" s="38" t="s">
        <v>108</v>
      </c>
      <c r="F64" s="39">
        <v>2</v>
      </c>
      <c r="G64" s="40"/>
      <c r="H64" s="40"/>
      <c r="I64" s="40"/>
      <c r="J64" s="39">
        <v>4</v>
      </c>
      <c r="K64" s="39">
        <v>0</v>
      </c>
      <c r="L64" s="40"/>
      <c r="M64" s="39">
        <v>4</v>
      </c>
      <c r="N64" s="40"/>
      <c r="O64" s="40"/>
      <c r="P64" s="40"/>
      <c r="Q64" s="39">
        <v>5</v>
      </c>
      <c r="R64" s="39">
        <v>0</v>
      </c>
      <c r="S64" s="40"/>
      <c r="T64" s="39">
        <v>5</v>
      </c>
      <c r="U64" s="40"/>
      <c r="V64" s="40"/>
      <c r="W64" s="40"/>
      <c r="X64" s="39">
        <v>1</v>
      </c>
      <c r="Y64" s="40"/>
      <c r="Z64" s="40"/>
      <c r="AA64" s="40"/>
      <c r="AB64" s="39">
        <v>0</v>
      </c>
      <c r="AC64" s="40"/>
      <c r="AD64" s="39">
        <v>0</v>
      </c>
    </row>
    <row r="65" spans="1:30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2</v>
      </c>
      <c r="K65" s="35">
        <v>0</v>
      </c>
      <c r="L65" s="35"/>
      <c r="M65" s="35">
        <v>2</v>
      </c>
      <c r="N65" s="35"/>
      <c r="O65" s="35"/>
      <c r="P65" s="35"/>
      <c r="Q65" s="35">
        <v>2</v>
      </c>
      <c r="R65" s="35">
        <v>0</v>
      </c>
      <c r="S65" s="35"/>
      <c r="T65" s="35">
        <v>2</v>
      </c>
      <c r="U65" s="35"/>
      <c r="V65" s="35"/>
      <c r="W65" s="35"/>
      <c r="X65" s="35">
        <v>0</v>
      </c>
      <c r="Y65" s="35"/>
      <c r="Z65" s="35"/>
      <c r="AA65" s="35"/>
      <c r="AB65" s="35">
        <v>0</v>
      </c>
      <c r="AC65" s="35"/>
      <c r="AD65" s="35">
        <v>0</v>
      </c>
    </row>
    <row r="66" spans="1:30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3</v>
      </c>
      <c r="K66" s="39">
        <v>1</v>
      </c>
      <c r="L66" s="40"/>
      <c r="M66" s="39">
        <v>4</v>
      </c>
      <c r="N66" s="40"/>
      <c r="O66" s="40"/>
      <c r="P66" s="40"/>
      <c r="Q66" s="39">
        <v>3</v>
      </c>
      <c r="R66" s="39">
        <v>0</v>
      </c>
      <c r="S66" s="40"/>
      <c r="T66" s="39">
        <v>3</v>
      </c>
      <c r="U66" s="40"/>
      <c r="V66" s="40"/>
      <c r="W66" s="40"/>
      <c r="X66" s="39">
        <v>1</v>
      </c>
      <c r="Y66" s="40"/>
      <c r="Z66" s="40"/>
      <c r="AA66" s="40"/>
      <c r="AB66" s="39">
        <v>0</v>
      </c>
      <c r="AC66" s="40"/>
      <c r="AD66" s="39">
        <v>0</v>
      </c>
    </row>
    <row r="67" spans="1:30" ht="20.100000000000001" customHeight="1" x14ac:dyDescent="0.2">
      <c r="D67" s="2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spans="1:30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41</v>
      </c>
      <c r="G68" s="45"/>
      <c r="H68" s="45"/>
      <c r="I68" s="45"/>
      <c r="J68" s="44">
        <v>51</v>
      </c>
      <c r="K68" s="44">
        <v>3</v>
      </c>
      <c r="L68" s="45"/>
      <c r="M68" s="44">
        <v>54</v>
      </c>
      <c r="N68" s="45"/>
      <c r="O68" s="45"/>
      <c r="P68" s="45"/>
      <c r="Q68" s="44">
        <v>53</v>
      </c>
      <c r="R68" s="44">
        <v>4</v>
      </c>
      <c r="S68" s="45"/>
      <c r="T68" s="44">
        <v>57</v>
      </c>
      <c r="U68" s="45"/>
      <c r="V68" s="45"/>
      <c r="W68" s="45"/>
      <c r="X68" s="44">
        <v>38</v>
      </c>
      <c r="Y68" s="45"/>
      <c r="Z68" s="45"/>
      <c r="AA68" s="45"/>
      <c r="AB68" s="44">
        <v>0</v>
      </c>
      <c r="AC68" s="45"/>
      <c r="AD68" s="44">
        <v>0</v>
      </c>
    </row>
    <row r="69" spans="1:30" ht="20.100000000000001" customHeight="1" x14ac:dyDescent="0.2">
      <c r="D69" s="2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pans="1:30" ht="20.100000000000001" customHeight="1" x14ac:dyDescent="0.2">
      <c r="C70" s="1" t="s">
        <v>124</v>
      </c>
      <c r="D70" s="2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spans="1:30" ht="20.100000000000001" customHeight="1" x14ac:dyDescent="0.2">
      <c r="D71" s="2" t="s">
        <v>121</v>
      </c>
      <c r="F71" s="35">
        <v>2</v>
      </c>
      <c r="G71" s="35"/>
      <c r="H71" s="35"/>
      <c r="I71" s="35"/>
      <c r="J71" s="35">
        <v>0</v>
      </c>
      <c r="K71" s="35">
        <v>0</v>
      </c>
      <c r="L71" s="35"/>
      <c r="M71" s="35">
        <v>0</v>
      </c>
      <c r="N71" s="35"/>
      <c r="O71" s="35"/>
      <c r="P71" s="35"/>
      <c r="Q71" s="35">
        <v>0</v>
      </c>
      <c r="R71" s="35">
        <v>0</v>
      </c>
      <c r="S71" s="35"/>
      <c r="T71" s="35">
        <v>0</v>
      </c>
      <c r="U71" s="35"/>
      <c r="V71" s="35"/>
      <c r="W71" s="35"/>
      <c r="X71" s="35">
        <v>2</v>
      </c>
      <c r="Y71" s="35"/>
      <c r="Z71" s="35"/>
      <c r="AA71" s="35"/>
      <c r="AB71" s="35">
        <v>0</v>
      </c>
      <c r="AC71" s="35"/>
      <c r="AD71" s="35">
        <v>0</v>
      </c>
    </row>
    <row r="72" spans="1:30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40"/>
      <c r="M72" s="39">
        <v>0</v>
      </c>
      <c r="N72" s="40"/>
      <c r="O72" s="40"/>
      <c r="P72" s="40"/>
      <c r="Q72" s="39">
        <v>0</v>
      </c>
      <c r="R72" s="39">
        <v>0</v>
      </c>
      <c r="S72" s="40"/>
      <c r="T72" s="39">
        <v>0</v>
      </c>
      <c r="U72" s="40"/>
      <c r="V72" s="40"/>
      <c r="W72" s="40"/>
      <c r="X72" s="39">
        <v>0</v>
      </c>
      <c r="Y72" s="40"/>
      <c r="Z72" s="40"/>
      <c r="AA72" s="40"/>
      <c r="AB72" s="39">
        <v>0</v>
      </c>
      <c r="AC72" s="40"/>
      <c r="AD72" s="39">
        <v>0</v>
      </c>
    </row>
    <row r="73" spans="1:30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</v>
      </c>
      <c r="G74" s="45"/>
      <c r="H74" s="45"/>
      <c r="I74" s="45"/>
      <c r="J74" s="44">
        <v>0</v>
      </c>
      <c r="K74" s="44">
        <v>0</v>
      </c>
      <c r="L74" s="45"/>
      <c r="M74" s="44">
        <v>0</v>
      </c>
      <c r="N74" s="45"/>
      <c r="O74" s="45"/>
      <c r="P74" s="45"/>
      <c r="Q74" s="44">
        <v>0</v>
      </c>
      <c r="R74" s="44">
        <v>0</v>
      </c>
      <c r="S74" s="45"/>
      <c r="T74" s="44">
        <v>0</v>
      </c>
      <c r="U74" s="45"/>
      <c r="V74" s="45"/>
      <c r="W74" s="45"/>
      <c r="X74" s="44">
        <v>2</v>
      </c>
      <c r="Y74" s="45"/>
      <c r="Z74" s="45"/>
      <c r="AA74" s="45"/>
      <c r="AB74" s="44">
        <v>0</v>
      </c>
      <c r="AC74" s="45"/>
      <c r="AD74" s="44">
        <v>0</v>
      </c>
    </row>
    <row r="75" spans="1:30" ht="20.100000000000001" customHeight="1" x14ac:dyDescent="0.2">
      <c r="D75" s="2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30" ht="20.100000000000001" customHeight="1" x14ac:dyDescent="0.2">
      <c r="C76" s="3" t="s">
        <v>126</v>
      </c>
      <c r="D76" s="2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spans="1:30" ht="20.100000000000001" customHeight="1" x14ac:dyDescent="0.2">
      <c r="D77" s="2" t="s">
        <v>95</v>
      </c>
      <c r="F77" s="35">
        <v>319</v>
      </c>
      <c r="G77" s="35"/>
      <c r="H77" s="35"/>
      <c r="I77" s="35"/>
      <c r="J77" s="35">
        <v>684</v>
      </c>
      <c r="K77" s="35">
        <v>40</v>
      </c>
      <c r="L77" s="35"/>
      <c r="M77" s="35">
        <v>724</v>
      </c>
      <c r="N77" s="35"/>
      <c r="O77" s="35"/>
      <c r="P77" s="35"/>
      <c r="Q77" s="35">
        <v>501</v>
      </c>
      <c r="R77" s="35">
        <v>248</v>
      </c>
      <c r="S77" s="35"/>
      <c r="T77" s="35">
        <v>749</v>
      </c>
      <c r="U77" s="35"/>
      <c r="V77" s="35"/>
      <c r="W77" s="35"/>
      <c r="X77" s="35">
        <v>294</v>
      </c>
      <c r="Y77" s="35"/>
      <c r="Z77" s="35"/>
      <c r="AA77" s="35"/>
      <c r="AB77" s="35">
        <v>0</v>
      </c>
      <c r="AC77" s="35"/>
      <c r="AD77" s="35">
        <v>0</v>
      </c>
    </row>
    <row r="78" spans="1:30" ht="20.100000000000001" customHeight="1" x14ac:dyDescent="0.2">
      <c r="D78" s="38" t="s">
        <v>96</v>
      </c>
      <c r="F78" s="39">
        <v>224</v>
      </c>
      <c r="G78" s="40"/>
      <c r="H78" s="40"/>
      <c r="I78" s="40"/>
      <c r="J78" s="39">
        <v>682</v>
      </c>
      <c r="K78" s="39">
        <v>37</v>
      </c>
      <c r="L78" s="40"/>
      <c r="M78" s="39">
        <v>719</v>
      </c>
      <c r="N78" s="40"/>
      <c r="O78" s="40"/>
      <c r="P78" s="40"/>
      <c r="Q78" s="39">
        <v>540</v>
      </c>
      <c r="R78" s="39">
        <v>269</v>
      </c>
      <c r="S78" s="40"/>
      <c r="T78" s="39">
        <v>809</v>
      </c>
      <c r="U78" s="40"/>
      <c r="V78" s="40"/>
      <c r="W78" s="40"/>
      <c r="X78" s="39">
        <v>134</v>
      </c>
      <c r="Y78" s="40"/>
      <c r="Z78" s="40"/>
      <c r="AA78" s="40"/>
      <c r="AB78" s="39">
        <v>0</v>
      </c>
      <c r="AC78" s="40"/>
      <c r="AD78" s="39">
        <v>0</v>
      </c>
    </row>
    <row r="79" spans="1:30" ht="20.100000000000001" customHeight="1" x14ac:dyDescent="0.2">
      <c r="D79" s="2" t="s">
        <v>112</v>
      </c>
      <c r="F79" s="35">
        <v>159</v>
      </c>
      <c r="G79" s="35"/>
      <c r="H79" s="35"/>
      <c r="I79" s="35"/>
      <c r="J79" s="35">
        <v>686</v>
      </c>
      <c r="K79" s="35">
        <v>52</v>
      </c>
      <c r="L79" s="35"/>
      <c r="M79" s="35">
        <v>738</v>
      </c>
      <c r="N79" s="35"/>
      <c r="O79" s="35"/>
      <c r="P79" s="35"/>
      <c r="Q79" s="35">
        <v>564</v>
      </c>
      <c r="R79" s="35">
        <v>216</v>
      </c>
      <c r="S79" s="35"/>
      <c r="T79" s="35">
        <v>780</v>
      </c>
      <c r="U79" s="35"/>
      <c r="V79" s="35"/>
      <c r="W79" s="35"/>
      <c r="X79" s="35">
        <v>117</v>
      </c>
      <c r="Y79" s="35"/>
      <c r="Z79" s="35"/>
      <c r="AA79" s="35"/>
      <c r="AB79" s="35">
        <v>0</v>
      </c>
      <c r="AC79" s="35"/>
      <c r="AD79" s="35">
        <v>0</v>
      </c>
    </row>
    <row r="80" spans="1:30" ht="20.100000000000001" customHeight="1" x14ac:dyDescent="0.2">
      <c r="D80" s="38" t="s">
        <v>98</v>
      </c>
      <c r="F80" s="39">
        <v>214</v>
      </c>
      <c r="G80" s="40"/>
      <c r="H80" s="40"/>
      <c r="I80" s="40"/>
      <c r="J80" s="39">
        <v>685</v>
      </c>
      <c r="K80" s="39">
        <v>37</v>
      </c>
      <c r="L80" s="40"/>
      <c r="M80" s="39">
        <v>722</v>
      </c>
      <c r="N80" s="40"/>
      <c r="O80" s="40"/>
      <c r="P80" s="40"/>
      <c r="Q80" s="39">
        <v>550</v>
      </c>
      <c r="R80" s="39">
        <v>224</v>
      </c>
      <c r="S80" s="40"/>
      <c r="T80" s="39">
        <v>774</v>
      </c>
      <c r="U80" s="40"/>
      <c r="V80" s="40"/>
      <c r="W80" s="40"/>
      <c r="X80" s="39">
        <v>162</v>
      </c>
      <c r="Y80" s="40"/>
      <c r="Z80" s="40"/>
      <c r="AA80" s="40"/>
      <c r="AB80" s="39">
        <v>0</v>
      </c>
      <c r="AC80" s="40"/>
      <c r="AD80" s="39">
        <v>0</v>
      </c>
    </row>
    <row r="81" spans="1:30" ht="20.100000000000001" customHeight="1" x14ac:dyDescent="0.2">
      <c r="D81" s="2" t="s">
        <v>113</v>
      </c>
      <c r="F81" s="35">
        <v>444</v>
      </c>
      <c r="G81" s="35"/>
      <c r="H81" s="35"/>
      <c r="I81" s="35"/>
      <c r="J81" s="35">
        <v>683</v>
      </c>
      <c r="K81" s="35">
        <v>55</v>
      </c>
      <c r="L81" s="35"/>
      <c r="M81" s="35">
        <v>738</v>
      </c>
      <c r="N81" s="35"/>
      <c r="O81" s="35"/>
      <c r="P81" s="35"/>
      <c r="Q81" s="35">
        <v>601</v>
      </c>
      <c r="R81" s="35">
        <v>336</v>
      </c>
      <c r="S81" s="35"/>
      <c r="T81" s="35">
        <v>937</v>
      </c>
      <c r="U81" s="35"/>
      <c r="V81" s="35"/>
      <c r="W81" s="35"/>
      <c r="X81" s="35">
        <v>245</v>
      </c>
      <c r="Y81" s="35"/>
      <c r="Z81" s="35"/>
      <c r="AA81" s="35"/>
      <c r="AB81" s="35">
        <v>0</v>
      </c>
      <c r="AC81" s="35"/>
      <c r="AD81" s="35">
        <v>0</v>
      </c>
    </row>
    <row r="82" spans="1:30" ht="20.100000000000001" customHeight="1" x14ac:dyDescent="0.2">
      <c r="D82" s="38" t="s">
        <v>114</v>
      </c>
      <c r="F82" s="39">
        <v>368</v>
      </c>
      <c r="G82" s="40"/>
      <c r="H82" s="40"/>
      <c r="I82" s="40"/>
      <c r="J82" s="39">
        <v>687</v>
      </c>
      <c r="K82" s="39">
        <v>42</v>
      </c>
      <c r="L82" s="40"/>
      <c r="M82" s="39">
        <v>729</v>
      </c>
      <c r="N82" s="40"/>
      <c r="O82" s="40"/>
      <c r="P82" s="40"/>
      <c r="Q82" s="39">
        <v>505</v>
      </c>
      <c r="R82" s="39">
        <v>308</v>
      </c>
      <c r="S82" s="40"/>
      <c r="T82" s="39">
        <v>813</v>
      </c>
      <c r="U82" s="40"/>
      <c r="V82" s="40"/>
      <c r="W82" s="40"/>
      <c r="X82" s="39">
        <v>284</v>
      </c>
      <c r="Y82" s="40"/>
      <c r="Z82" s="40"/>
      <c r="AA82" s="40"/>
      <c r="AB82" s="39">
        <v>0</v>
      </c>
      <c r="AC82" s="40"/>
      <c r="AD82" s="39">
        <v>0</v>
      </c>
    </row>
    <row r="83" spans="1:30" ht="20.100000000000001" customHeight="1" x14ac:dyDescent="0.2">
      <c r="D83" s="2" t="s">
        <v>115</v>
      </c>
      <c r="F83" s="35">
        <v>370</v>
      </c>
      <c r="G83" s="35"/>
      <c r="H83" s="35"/>
      <c r="I83" s="35"/>
      <c r="J83" s="35">
        <v>689</v>
      </c>
      <c r="K83" s="35">
        <v>46</v>
      </c>
      <c r="L83" s="35"/>
      <c r="M83" s="35">
        <v>735</v>
      </c>
      <c r="N83" s="35"/>
      <c r="O83" s="35"/>
      <c r="P83" s="35"/>
      <c r="Q83" s="35">
        <v>468</v>
      </c>
      <c r="R83" s="35">
        <v>276</v>
      </c>
      <c r="S83" s="35"/>
      <c r="T83" s="35">
        <v>744</v>
      </c>
      <c r="U83" s="35"/>
      <c r="V83" s="35"/>
      <c r="W83" s="35"/>
      <c r="X83" s="35">
        <v>361</v>
      </c>
      <c r="Y83" s="35"/>
      <c r="Z83" s="35"/>
      <c r="AA83" s="35"/>
      <c r="AB83" s="35">
        <v>0</v>
      </c>
      <c r="AC83" s="35"/>
      <c r="AD83" s="35">
        <v>0</v>
      </c>
    </row>
    <row r="84" spans="1:30" ht="20.100000000000001" customHeight="1" x14ac:dyDescent="0.2">
      <c r="D84" s="38" t="s">
        <v>102</v>
      </c>
      <c r="F84" s="39">
        <v>167</v>
      </c>
      <c r="G84" s="40"/>
      <c r="H84" s="40"/>
      <c r="I84" s="40"/>
      <c r="J84" s="39">
        <v>684</v>
      </c>
      <c r="K84" s="39">
        <v>54</v>
      </c>
      <c r="L84" s="40"/>
      <c r="M84" s="39">
        <v>738</v>
      </c>
      <c r="N84" s="40"/>
      <c r="O84" s="40"/>
      <c r="P84" s="40"/>
      <c r="Q84" s="39">
        <v>529</v>
      </c>
      <c r="R84" s="39">
        <v>221</v>
      </c>
      <c r="S84" s="40"/>
      <c r="T84" s="39">
        <v>750</v>
      </c>
      <c r="U84" s="40"/>
      <c r="V84" s="40"/>
      <c r="W84" s="40"/>
      <c r="X84" s="39">
        <v>155</v>
      </c>
      <c r="Y84" s="40"/>
      <c r="Z84" s="40"/>
      <c r="AA84" s="40"/>
      <c r="AB84" s="39">
        <v>0</v>
      </c>
      <c r="AC84" s="40"/>
      <c r="AD84" s="39">
        <v>0</v>
      </c>
    </row>
    <row r="85" spans="1:30" ht="20.100000000000001" customHeight="1" x14ac:dyDescent="0.2">
      <c r="D85" s="2" t="s">
        <v>103</v>
      </c>
      <c r="F85" s="35">
        <v>172</v>
      </c>
      <c r="G85" s="35"/>
      <c r="H85" s="35"/>
      <c r="I85" s="35"/>
      <c r="J85" s="35">
        <v>682</v>
      </c>
      <c r="K85" s="35">
        <v>51</v>
      </c>
      <c r="L85" s="35"/>
      <c r="M85" s="35">
        <v>733</v>
      </c>
      <c r="N85" s="35"/>
      <c r="O85" s="35"/>
      <c r="P85" s="35"/>
      <c r="Q85" s="35">
        <v>559</v>
      </c>
      <c r="R85" s="35">
        <v>151</v>
      </c>
      <c r="S85" s="35"/>
      <c r="T85" s="35">
        <v>710</v>
      </c>
      <c r="U85" s="35"/>
      <c r="V85" s="35"/>
      <c r="W85" s="35"/>
      <c r="X85" s="35">
        <v>195</v>
      </c>
      <c r="Y85" s="35"/>
      <c r="Z85" s="35"/>
      <c r="AA85" s="35"/>
      <c r="AB85" s="35">
        <v>0</v>
      </c>
      <c r="AC85" s="35"/>
      <c r="AD85" s="35">
        <v>0</v>
      </c>
    </row>
    <row r="86" spans="1:30" ht="20.100000000000001" customHeight="1" x14ac:dyDescent="0.2">
      <c r="D86" s="38" t="s">
        <v>116</v>
      </c>
      <c r="F86" s="39">
        <v>185</v>
      </c>
      <c r="G86" s="40"/>
      <c r="H86" s="40"/>
      <c r="I86" s="40"/>
      <c r="J86" s="39">
        <v>686</v>
      </c>
      <c r="K86" s="39">
        <v>77</v>
      </c>
      <c r="L86" s="40"/>
      <c r="M86" s="39">
        <v>763</v>
      </c>
      <c r="N86" s="40"/>
      <c r="O86" s="40"/>
      <c r="P86" s="40"/>
      <c r="Q86" s="39">
        <v>630</v>
      </c>
      <c r="R86" s="39">
        <v>191</v>
      </c>
      <c r="S86" s="40"/>
      <c r="T86" s="39">
        <v>821</v>
      </c>
      <c r="U86" s="40"/>
      <c r="V86" s="40"/>
      <c r="W86" s="40"/>
      <c r="X86" s="39">
        <v>127</v>
      </c>
      <c r="Y86" s="40"/>
      <c r="Z86" s="40"/>
      <c r="AA86" s="40"/>
      <c r="AB86" s="39">
        <v>0</v>
      </c>
      <c r="AC86" s="40"/>
      <c r="AD86" s="39">
        <v>0</v>
      </c>
    </row>
    <row r="87" spans="1:30" ht="20.100000000000001" customHeight="1" x14ac:dyDescent="0.2">
      <c r="D87" s="2" t="s">
        <v>105</v>
      </c>
      <c r="F87" s="35">
        <v>286</v>
      </c>
      <c r="G87" s="35"/>
      <c r="H87" s="35"/>
      <c r="I87" s="35"/>
      <c r="J87" s="35">
        <v>691</v>
      </c>
      <c r="K87" s="35">
        <v>32</v>
      </c>
      <c r="L87" s="35"/>
      <c r="M87" s="35">
        <v>723</v>
      </c>
      <c r="N87" s="35"/>
      <c r="O87" s="35"/>
      <c r="P87" s="35"/>
      <c r="Q87" s="35">
        <v>555</v>
      </c>
      <c r="R87" s="35">
        <v>202</v>
      </c>
      <c r="S87" s="35"/>
      <c r="T87" s="35">
        <v>757</v>
      </c>
      <c r="U87" s="35"/>
      <c r="V87" s="35"/>
      <c r="W87" s="35"/>
      <c r="X87" s="35">
        <v>252</v>
      </c>
      <c r="Y87" s="35"/>
      <c r="Z87" s="35"/>
      <c r="AA87" s="35"/>
      <c r="AB87" s="35">
        <v>0</v>
      </c>
      <c r="AC87" s="35"/>
      <c r="AD87" s="35">
        <v>0</v>
      </c>
    </row>
    <row r="88" spans="1:30" ht="20.100000000000001" customHeight="1" x14ac:dyDescent="0.2">
      <c r="D88" s="38" t="s">
        <v>106</v>
      </c>
      <c r="F88" s="39">
        <v>186</v>
      </c>
      <c r="G88" s="40"/>
      <c r="H88" s="40"/>
      <c r="I88" s="40"/>
      <c r="J88" s="39">
        <v>689</v>
      </c>
      <c r="K88" s="39">
        <v>38</v>
      </c>
      <c r="L88" s="40"/>
      <c r="M88" s="39">
        <v>727</v>
      </c>
      <c r="N88" s="40"/>
      <c r="O88" s="40"/>
      <c r="P88" s="40"/>
      <c r="Q88" s="39">
        <v>545</v>
      </c>
      <c r="R88" s="39">
        <v>207</v>
      </c>
      <c r="S88" s="40"/>
      <c r="T88" s="39">
        <v>752</v>
      </c>
      <c r="U88" s="40"/>
      <c r="V88" s="40"/>
      <c r="W88" s="40"/>
      <c r="X88" s="39">
        <v>161</v>
      </c>
      <c r="Y88" s="40"/>
      <c r="Z88" s="40"/>
      <c r="AA88" s="40"/>
      <c r="AB88" s="39">
        <v>0</v>
      </c>
      <c r="AC88" s="40"/>
      <c r="AD88" s="39">
        <v>0</v>
      </c>
    </row>
    <row r="89" spans="1:30" ht="20.100000000000001" customHeight="1" x14ac:dyDescent="0.2">
      <c r="D89" s="2" t="s">
        <v>107</v>
      </c>
      <c r="F89" s="35">
        <v>299</v>
      </c>
      <c r="G89" s="35"/>
      <c r="H89" s="35"/>
      <c r="I89" s="35"/>
      <c r="J89" s="35">
        <v>690</v>
      </c>
      <c r="K89" s="35">
        <v>51</v>
      </c>
      <c r="L89" s="35"/>
      <c r="M89" s="35">
        <v>741</v>
      </c>
      <c r="N89" s="35"/>
      <c r="O89" s="35"/>
      <c r="P89" s="35"/>
      <c r="Q89" s="35">
        <v>627</v>
      </c>
      <c r="R89" s="35">
        <v>187</v>
      </c>
      <c r="S89" s="35"/>
      <c r="T89" s="35">
        <v>814</v>
      </c>
      <c r="U89" s="35"/>
      <c r="V89" s="35"/>
      <c r="W89" s="35"/>
      <c r="X89" s="35">
        <v>226</v>
      </c>
      <c r="Y89" s="35"/>
      <c r="Z89" s="35"/>
      <c r="AA89" s="35"/>
      <c r="AB89" s="35">
        <v>0</v>
      </c>
      <c r="AC89" s="35"/>
      <c r="AD89" s="35">
        <v>0</v>
      </c>
    </row>
    <row r="90" spans="1:30" ht="20.100000000000001" customHeight="1" x14ac:dyDescent="0.2">
      <c r="D90" s="38" t="s">
        <v>127</v>
      </c>
      <c r="F90" s="39">
        <v>239</v>
      </c>
      <c r="G90" s="40"/>
      <c r="H90" s="40"/>
      <c r="I90" s="40"/>
      <c r="J90" s="39">
        <v>681</v>
      </c>
      <c r="K90" s="39">
        <v>33</v>
      </c>
      <c r="L90" s="40"/>
      <c r="M90" s="39">
        <v>714</v>
      </c>
      <c r="N90" s="40"/>
      <c r="O90" s="40"/>
      <c r="P90" s="40"/>
      <c r="Q90" s="39">
        <v>477</v>
      </c>
      <c r="R90" s="39">
        <v>227</v>
      </c>
      <c r="S90" s="40"/>
      <c r="T90" s="39">
        <v>704</v>
      </c>
      <c r="U90" s="40"/>
      <c r="V90" s="40"/>
      <c r="W90" s="40"/>
      <c r="X90" s="39">
        <v>249</v>
      </c>
      <c r="Y90" s="40"/>
      <c r="Z90" s="40"/>
      <c r="AA90" s="40"/>
      <c r="AB90" s="39">
        <v>0</v>
      </c>
      <c r="AC90" s="40"/>
      <c r="AD90" s="39">
        <v>0</v>
      </c>
    </row>
    <row r="91" spans="1:30" ht="20.100000000000001" customHeight="1" x14ac:dyDescent="0.2">
      <c r="D91" s="2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spans="1:30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3632</v>
      </c>
      <c r="G92" s="45"/>
      <c r="H92" s="45"/>
      <c r="I92" s="45"/>
      <c r="J92" s="44">
        <v>9599</v>
      </c>
      <c r="K92" s="44">
        <v>645</v>
      </c>
      <c r="L92" s="45"/>
      <c r="M92" s="44">
        <v>10244</v>
      </c>
      <c r="N92" s="45"/>
      <c r="O92" s="45"/>
      <c r="P92" s="45"/>
      <c r="Q92" s="44">
        <v>7651</v>
      </c>
      <c r="R92" s="44">
        <v>3263</v>
      </c>
      <c r="S92" s="45"/>
      <c r="T92" s="44">
        <v>10914</v>
      </c>
      <c r="U92" s="45"/>
      <c r="V92" s="45"/>
      <c r="W92" s="45"/>
      <c r="X92" s="44">
        <v>2962</v>
      </c>
      <c r="Y92" s="45"/>
      <c r="Z92" s="45"/>
      <c r="AA92" s="45"/>
      <c r="AB92" s="44">
        <v>0</v>
      </c>
      <c r="AC92" s="45"/>
      <c r="AD92" s="44">
        <v>0</v>
      </c>
    </row>
    <row r="93" spans="1:30" ht="20.100000000000001" customHeight="1" x14ac:dyDescent="0.2">
      <c r="D93" s="2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spans="1:30" ht="20.100000000000001" customHeight="1" x14ac:dyDescent="0.2">
      <c r="C94" s="3" t="s">
        <v>129</v>
      </c>
      <c r="D94" s="2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spans="1:30" ht="20.100000000000001" customHeight="1" x14ac:dyDescent="0.2">
      <c r="D95" s="2" t="s">
        <v>130</v>
      </c>
      <c r="F95" s="35">
        <v>597</v>
      </c>
      <c r="G95" s="35"/>
      <c r="H95" s="35"/>
      <c r="I95" s="35"/>
      <c r="J95" s="35">
        <v>2589</v>
      </c>
      <c r="K95" s="35">
        <v>155</v>
      </c>
      <c r="L95" s="35"/>
      <c r="M95" s="35">
        <v>2744</v>
      </c>
      <c r="N95" s="35"/>
      <c r="O95" s="35"/>
      <c r="P95" s="35"/>
      <c r="Q95" s="35">
        <v>1522</v>
      </c>
      <c r="R95" s="35">
        <v>812</v>
      </c>
      <c r="S95" s="35"/>
      <c r="T95" s="35">
        <v>2334</v>
      </c>
      <c r="U95" s="35"/>
      <c r="V95" s="35"/>
      <c r="W95" s="35"/>
      <c r="X95" s="35">
        <v>1007</v>
      </c>
      <c r="Y95" s="35"/>
      <c r="Z95" s="35"/>
      <c r="AA95" s="35"/>
      <c r="AB95" s="35">
        <v>0</v>
      </c>
      <c r="AC95" s="35"/>
      <c r="AD95" s="35">
        <v>0</v>
      </c>
    </row>
    <row r="96" spans="1:30" ht="20.100000000000001" customHeight="1" x14ac:dyDescent="0.2">
      <c r="D96" s="38" t="s">
        <v>131</v>
      </c>
      <c r="F96" s="39">
        <v>490</v>
      </c>
      <c r="G96" s="40"/>
      <c r="H96" s="40"/>
      <c r="I96" s="40"/>
      <c r="J96" s="39">
        <v>2591</v>
      </c>
      <c r="K96" s="39">
        <v>235</v>
      </c>
      <c r="L96" s="40"/>
      <c r="M96" s="39">
        <v>2826</v>
      </c>
      <c r="N96" s="40"/>
      <c r="O96" s="40"/>
      <c r="P96" s="40"/>
      <c r="Q96" s="39">
        <v>1454</v>
      </c>
      <c r="R96" s="39">
        <v>998</v>
      </c>
      <c r="S96" s="40"/>
      <c r="T96" s="39">
        <v>2452</v>
      </c>
      <c r="U96" s="40"/>
      <c r="V96" s="40"/>
      <c r="W96" s="40"/>
      <c r="X96" s="39">
        <v>864</v>
      </c>
      <c r="Y96" s="40"/>
      <c r="Z96" s="40"/>
      <c r="AA96" s="40"/>
      <c r="AB96" s="39">
        <v>0</v>
      </c>
      <c r="AC96" s="40"/>
      <c r="AD96" s="39">
        <v>0</v>
      </c>
    </row>
    <row r="97" spans="1:30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11</v>
      </c>
      <c r="K97" s="40">
        <v>0</v>
      </c>
      <c r="L97" s="40"/>
      <c r="M97" s="40">
        <v>11</v>
      </c>
      <c r="N97" s="40"/>
      <c r="O97" s="40"/>
      <c r="P97" s="40"/>
      <c r="Q97" s="40">
        <v>0</v>
      </c>
      <c r="R97" s="40">
        <v>0</v>
      </c>
      <c r="S97" s="40"/>
      <c r="T97" s="40">
        <v>0</v>
      </c>
      <c r="U97" s="40"/>
      <c r="V97" s="40"/>
      <c r="W97" s="40"/>
      <c r="X97" s="40">
        <v>11</v>
      </c>
      <c r="Y97" s="40"/>
      <c r="Z97" s="40"/>
      <c r="AA97" s="40"/>
      <c r="AB97" s="40">
        <v>0</v>
      </c>
      <c r="AC97" s="40"/>
      <c r="AD97" s="40">
        <v>0</v>
      </c>
    </row>
    <row r="98" spans="1:30" ht="20.100000000000001" customHeight="1" x14ac:dyDescent="0.2">
      <c r="D98" s="2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spans="1:30" ht="20.100000000000001" customHeight="1" x14ac:dyDescent="0.25">
      <c r="C99" s="42" t="s">
        <v>133</v>
      </c>
      <c r="D99" s="43"/>
      <c r="F99" s="44">
        <v>1087</v>
      </c>
      <c r="G99" s="45"/>
      <c r="H99" s="45"/>
      <c r="I99" s="45"/>
      <c r="J99" s="44">
        <v>5191</v>
      </c>
      <c r="K99" s="44">
        <v>390</v>
      </c>
      <c r="L99" s="45"/>
      <c r="M99" s="44">
        <v>5581</v>
      </c>
      <c r="N99" s="45"/>
      <c r="O99" s="45"/>
      <c r="P99" s="45"/>
      <c r="Q99" s="44">
        <v>2976</v>
      </c>
      <c r="R99" s="44">
        <v>1810</v>
      </c>
      <c r="S99" s="45"/>
      <c r="T99" s="44">
        <v>4786</v>
      </c>
      <c r="U99" s="45"/>
      <c r="V99" s="45"/>
      <c r="W99" s="45"/>
      <c r="X99" s="44">
        <v>1882</v>
      </c>
      <c r="Y99" s="45"/>
      <c r="Z99" s="45"/>
      <c r="AA99" s="45"/>
      <c r="AB99" s="44">
        <v>0</v>
      </c>
      <c r="AC99" s="45"/>
      <c r="AD99" s="44">
        <v>0</v>
      </c>
    </row>
    <row r="100" spans="1:30" ht="20.100000000000001" customHeight="1" x14ac:dyDescent="0.2">
      <c r="D100" s="2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spans="1:30" ht="20.100000000000001" customHeight="1" x14ac:dyDescent="0.2">
      <c r="C101" s="3" t="s">
        <v>134</v>
      </c>
      <c r="D101" s="2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spans="1:30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/>
      <c r="M102" s="35">
        <v>0</v>
      </c>
      <c r="N102" s="35"/>
      <c r="O102" s="35"/>
      <c r="P102" s="35"/>
      <c r="Q102" s="35">
        <v>0</v>
      </c>
      <c r="R102" s="35">
        <v>0</v>
      </c>
      <c r="S102" s="35"/>
      <c r="T102" s="35">
        <v>0</v>
      </c>
      <c r="U102" s="35"/>
      <c r="V102" s="35"/>
      <c r="W102" s="35"/>
      <c r="X102" s="35">
        <v>0</v>
      </c>
      <c r="Y102" s="35"/>
      <c r="Z102" s="35"/>
      <c r="AA102" s="35"/>
      <c r="AB102" s="35">
        <v>0</v>
      </c>
      <c r="AC102" s="35"/>
      <c r="AD102" s="35">
        <v>0</v>
      </c>
    </row>
    <row r="103" spans="1:30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40"/>
      <c r="M103" s="39">
        <v>0</v>
      </c>
      <c r="N103" s="40"/>
      <c r="O103" s="40"/>
      <c r="P103" s="40"/>
      <c r="Q103" s="39">
        <v>0</v>
      </c>
      <c r="R103" s="39">
        <v>0</v>
      </c>
      <c r="S103" s="40"/>
      <c r="T103" s="39">
        <v>0</v>
      </c>
      <c r="U103" s="40"/>
      <c r="V103" s="40"/>
      <c r="W103" s="40"/>
      <c r="X103" s="39">
        <v>0</v>
      </c>
      <c r="Y103" s="40"/>
      <c r="Z103" s="40"/>
      <c r="AA103" s="40"/>
      <c r="AB103" s="39">
        <v>0</v>
      </c>
      <c r="AC103" s="40"/>
      <c r="AD103" s="39">
        <v>0</v>
      </c>
    </row>
    <row r="104" spans="1:30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/>
      <c r="M104" s="35">
        <v>0</v>
      </c>
      <c r="N104" s="35"/>
      <c r="O104" s="35"/>
      <c r="P104" s="35"/>
      <c r="Q104" s="35">
        <v>0</v>
      </c>
      <c r="R104" s="35">
        <v>0</v>
      </c>
      <c r="S104" s="35"/>
      <c r="T104" s="35">
        <v>0</v>
      </c>
      <c r="U104" s="35"/>
      <c r="V104" s="35"/>
      <c r="W104" s="35"/>
      <c r="X104" s="35">
        <v>0</v>
      </c>
      <c r="Y104" s="35"/>
      <c r="Z104" s="35"/>
      <c r="AA104" s="35"/>
      <c r="AB104" s="35">
        <v>0</v>
      </c>
      <c r="AC104" s="35"/>
      <c r="AD104" s="35">
        <v>0</v>
      </c>
    </row>
    <row r="105" spans="1:30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40"/>
      <c r="M105" s="39">
        <v>0</v>
      </c>
      <c r="N105" s="40"/>
      <c r="O105" s="40"/>
      <c r="P105" s="40"/>
      <c r="Q105" s="39">
        <v>0</v>
      </c>
      <c r="R105" s="39">
        <v>0</v>
      </c>
      <c r="S105" s="40"/>
      <c r="T105" s="39">
        <v>0</v>
      </c>
      <c r="U105" s="40"/>
      <c r="V105" s="40"/>
      <c r="W105" s="40"/>
      <c r="X105" s="39">
        <v>0</v>
      </c>
      <c r="Y105" s="40"/>
      <c r="Z105" s="40"/>
      <c r="AA105" s="40"/>
      <c r="AB105" s="39">
        <v>0</v>
      </c>
      <c r="AC105" s="40"/>
      <c r="AD105" s="39">
        <v>0</v>
      </c>
    </row>
    <row r="106" spans="1:30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/>
      <c r="M106" s="35">
        <v>0</v>
      </c>
      <c r="N106" s="35"/>
      <c r="O106" s="35"/>
      <c r="P106" s="35"/>
      <c r="Q106" s="35">
        <v>0</v>
      </c>
      <c r="R106" s="35">
        <v>0</v>
      </c>
      <c r="S106" s="35"/>
      <c r="T106" s="35">
        <v>0</v>
      </c>
      <c r="U106" s="35"/>
      <c r="V106" s="35"/>
      <c r="W106" s="35"/>
      <c r="X106" s="35">
        <v>0</v>
      </c>
      <c r="Y106" s="35"/>
      <c r="Z106" s="35"/>
      <c r="AA106" s="35"/>
      <c r="AB106" s="35">
        <v>0</v>
      </c>
      <c r="AC106" s="35"/>
      <c r="AD106" s="35">
        <v>0</v>
      </c>
    </row>
    <row r="107" spans="1:30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40"/>
      <c r="M107" s="39">
        <v>0</v>
      </c>
      <c r="N107" s="40"/>
      <c r="O107" s="40"/>
      <c r="P107" s="40"/>
      <c r="Q107" s="39">
        <v>0</v>
      </c>
      <c r="R107" s="39">
        <v>0</v>
      </c>
      <c r="S107" s="40"/>
      <c r="T107" s="39">
        <v>0</v>
      </c>
      <c r="U107" s="40"/>
      <c r="V107" s="40"/>
      <c r="W107" s="40"/>
      <c r="X107" s="39">
        <v>0</v>
      </c>
      <c r="Y107" s="40"/>
      <c r="Z107" s="40"/>
      <c r="AA107" s="40"/>
      <c r="AB107" s="39">
        <v>0</v>
      </c>
      <c r="AC107" s="40"/>
      <c r="AD107" s="39">
        <v>0</v>
      </c>
    </row>
    <row r="108" spans="1:30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/>
      <c r="M108" s="40">
        <v>0</v>
      </c>
      <c r="N108" s="40"/>
      <c r="O108" s="40"/>
      <c r="P108" s="40"/>
      <c r="Q108" s="40">
        <v>0</v>
      </c>
      <c r="R108" s="40">
        <v>0</v>
      </c>
      <c r="S108" s="40"/>
      <c r="T108" s="40">
        <v>0</v>
      </c>
      <c r="U108" s="40"/>
      <c r="V108" s="40"/>
      <c r="W108" s="40"/>
      <c r="X108" s="40">
        <v>0</v>
      </c>
      <c r="Y108" s="40"/>
      <c r="Z108" s="40"/>
      <c r="AA108" s="40"/>
      <c r="AB108" s="40">
        <v>0</v>
      </c>
      <c r="AC108" s="40"/>
      <c r="AD108" s="40">
        <v>0</v>
      </c>
    </row>
    <row r="109" spans="1:30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40"/>
      <c r="M109" s="39">
        <v>0</v>
      </c>
      <c r="N109" s="40"/>
      <c r="O109" s="40"/>
      <c r="P109" s="40"/>
      <c r="Q109" s="39">
        <v>0</v>
      </c>
      <c r="R109" s="39">
        <v>0</v>
      </c>
      <c r="S109" s="40"/>
      <c r="T109" s="39">
        <v>0</v>
      </c>
      <c r="U109" s="40"/>
      <c r="V109" s="40"/>
      <c r="W109" s="40"/>
      <c r="X109" s="39">
        <v>0</v>
      </c>
      <c r="Y109" s="40"/>
      <c r="Z109" s="40"/>
      <c r="AA109" s="40"/>
      <c r="AB109" s="39">
        <v>0</v>
      </c>
      <c r="AC109" s="40"/>
      <c r="AD109" s="39">
        <v>0</v>
      </c>
    </row>
    <row r="110" spans="1:30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/>
      <c r="M110" s="40">
        <v>0</v>
      </c>
      <c r="N110" s="40"/>
      <c r="O110" s="40"/>
      <c r="P110" s="40"/>
      <c r="Q110" s="40">
        <v>0</v>
      </c>
      <c r="R110" s="40">
        <v>0</v>
      </c>
      <c r="S110" s="40"/>
      <c r="T110" s="40">
        <v>0</v>
      </c>
      <c r="U110" s="40"/>
      <c r="V110" s="40"/>
      <c r="W110" s="40"/>
      <c r="X110" s="40">
        <v>0</v>
      </c>
      <c r="Y110" s="40"/>
      <c r="Z110" s="40"/>
      <c r="AA110" s="40"/>
      <c r="AB110" s="40">
        <v>0</v>
      </c>
      <c r="AC110" s="40"/>
      <c r="AD110" s="40">
        <v>0</v>
      </c>
    </row>
    <row r="111" spans="1:30" ht="20.100000000000001" customHeight="1" x14ac:dyDescent="0.2">
      <c r="D111" s="2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spans="1:30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5"/>
      <c r="M112" s="44">
        <v>0</v>
      </c>
      <c r="N112" s="45"/>
      <c r="O112" s="45"/>
      <c r="P112" s="45"/>
      <c r="Q112" s="44">
        <v>0</v>
      </c>
      <c r="R112" s="44">
        <v>0</v>
      </c>
      <c r="S112" s="45"/>
      <c r="T112" s="44">
        <v>0</v>
      </c>
      <c r="U112" s="45"/>
      <c r="V112" s="45"/>
      <c r="W112" s="45"/>
      <c r="X112" s="44">
        <v>0</v>
      </c>
      <c r="Y112" s="45"/>
      <c r="Z112" s="45"/>
      <c r="AA112" s="45"/>
      <c r="AB112" s="44">
        <v>0</v>
      </c>
      <c r="AC112" s="45"/>
      <c r="AD112" s="44">
        <v>0</v>
      </c>
    </row>
    <row r="113" spans="1:30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</row>
    <row r="114" spans="1:30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</row>
    <row r="115" spans="1:30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/>
      <c r="M115" s="35">
        <v>0</v>
      </c>
      <c r="N115" s="35"/>
      <c r="O115" s="35"/>
      <c r="P115" s="35"/>
      <c r="Q115" s="35">
        <v>0</v>
      </c>
      <c r="R115" s="35">
        <v>0</v>
      </c>
      <c r="S115" s="35"/>
      <c r="T115" s="35">
        <v>0</v>
      </c>
      <c r="U115" s="35"/>
      <c r="V115" s="35"/>
      <c r="W115" s="35"/>
      <c r="X115" s="35">
        <v>0</v>
      </c>
      <c r="Y115" s="35"/>
      <c r="Z115" s="35"/>
      <c r="AA115" s="35"/>
      <c r="AB115" s="35">
        <v>0</v>
      </c>
      <c r="AC115" s="35"/>
      <c r="AD115" s="35">
        <v>0</v>
      </c>
    </row>
    <row r="116" spans="1:30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40"/>
      <c r="M116" s="39">
        <v>0</v>
      </c>
      <c r="N116" s="40"/>
      <c r="O116" s="40"/>
      <c r="P116" s="40"/>
      <c r="Q116" s="39">
        <v>0</v>
      </c>
      <c r="R116" s="39">
        <v>0</v>
      </c>
      <c r="S116" s="40"/>
      <c r="T116" s="39">
        <v>0</v>
      </c>
      <c r="U116" s="40"/>
      <c r="V116" s="40"/>
      <c r="W116" s="40"/>
      <c r="X116" s="39">
        <v>0</v>
      </c>
      <c r="Y116" s="40"/>
      <c r="Z116" s="40"/>
      <c r="AA116" s="40"/>
      <c r="AB116" s="39">
        <v>0</v>
      </c>
      <c r="AC116" s="40"/>
      <c r="AD116" s="39">
        <v>0</v>
      </c>
    </row>
    <row r="117" spans="1:30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0</v>
      </c>
      <c r="K117" s="35">
        <v>0</v>
      </c>
      <c r="L117" s="35"/>
      <c r="M117" s="35">
        <v>0</v>
      </c>
      <c r="N117" s="35"/>
      <c r="O117" s="35"/>
      <c r="P117" s="35"/>
      <c r="Q117" s="35">
        <v>0</v>
      </c>
      <c r="R117" s="35">
        <v>0</v>
      </c>
      <c r="S117" s="35"/>
      <c r="T117" s="35">
        <v>0</v>
      </c>
      <c r="U117" s="35"/>
      <c r="V117" s="35"/>
      <c r="W117" s="35"/>
      <c r="X117" s="35">
        <v>0</v>
      </c>
      <c r="Y117" s="35"/>
      <c r="Z117" s="35"/>
      <c r="AA117" s="35"/>
      <c r="AB117" s="35">
        <v>0</v>
      </c>
      <c r="AC117" s="35"/>
      <c r="AD117" s="35">
        <v>0</v>
      </c>
    </row>
    <row r="118" spans="1:30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</row>
    <row r="119" spans="1:30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0</v>
      </c>
      <c r="K119" s="44">
        <v>0</v>
      </c>
      <c r="L119" s="45"/>
      <c r="M119" s="44">
        <v>0</v>
      </c>
      <c r="N119" s="45"/>
      <c r="O119" s="45"/>
      <c r="P119" s="45"/>
      <c r="Q119" s="44">
        <v>0</v>
      </c>
      <c r="R119" s="44">
        <v>0</v>
      </c>
      <c r="S119" s="45"/>
      <c r="T119" s="44">
        <v>0</v>
      </c>
      <c r="U119" s="45"/>
      <c r="V119" s="45"/>
      <c r="W119" s="45"/>
      <c r="X119" s="44">
        <v>0</v>
      </c>
      <c r="Y119" s="45"/>
      <c r="Z119" s="45"/>
      <c r="AA119" s="45"/>
      <c r="AB119" s="44">
        <v>0</v>
      </c>
      <c r="AC119" s="45"/>
      <c r="AD119" s="44">
        <v>0</v>
      </c>
    </row>
    <row r="120" spans="1:30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</row>
    <row r="121" spans="1:30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4762</v>
      </c>
      <c r="G121" s="45"/>
      <c r="H121" s="45"/>
      <c r="I121" s="45"/>
      <c r="J121" s="50">
        <v>14841</v>
      </c>
      <c r="K121" s="50">
        <v>1038</v>
      </c>
      <c r="L121" s="45"/>
      <c r="M121" s="50">
        <v>15879</v>
      </c>
      <c r="N121" s="45"/>
      <c r="O121" s="45"/>
      <c r="P121" s="45"/>
      <c r="Q121" s="50">
        <v>10680</v>
      </c>
      <c r="R121" s="50">
        <v>5077</v>
      </c>
      <c r="S121" s="45"/>
      <c r="T121" s="50">
        <v>15757</v>
      </c>
      <c r="U121" s="45"/>
      <c r="V121" s="45"/>
      <c r="W121" s="45"/>
      <c r="X121" s="50">
        <v>4884</v>
      </c>
      <c r="Y121" s="45"/>
      <c r="Z121" s="45"/>
      <c r="AA121" s="45"/>
      <c r="AB121" s="50">
        <v>0</v>
      </c>
      <c r="AC121" s="45"/>
      <c r="AD121" s="50">
        <v>0</v>
      </c>
    </row>
    <row r="122" spans="1:30" ht="20.100000000000001" customHeight="1" x14ac:dyDescent="0.2">
      <c r="D122" s="2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1:30" ht="20.100000000000001" customHeight="1" x14ac:dyDescent="0.2">
      <c r="B123" s="6" t="s">
        <v>145</v>
      </c>
      <c r="D123" s="2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1:30" ht="20.100000000000001" customHeight="1" x14ac:dyDescent="0.2">
      <c r="C124" s="3" t="s">
        <v>0</v>
      </c>
      <c r="D124" s="2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spans="1:30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/>
      <c r="M125" s="35">
        <v>0</v>
      </c>
      <c r="N125" s="35"/>
      <c r="O125" s="35"/>
      <c r="P125" s="35"/>
      <c r="Q125" s="35">
        <v>0</v>
      </c>
      <c r="R125" s="35">
        <v>0</v>
      </c>
      <c r="S125" s="35"/>
      <c r="T125" s="35">
        <v>0</v>
      </c>
      <c r="U125" s="35"/>
      <c r="V125" s="35"/>
      <c r="W125" s="35"/>
      <c r="X125" s="35">
        <v>0</v>
      </c>
      <c r="Y125" s="35"/>
      <c r="Z125" s="35"/>
      <c r="AA125" s="35"/>
      <c r="AB125" s="35">
        <v>0</v>
      </c>
      <c r="AC125" s="35"/>
      <c r="AD125" s="35">
        <v>0</v>
      </c>
    </row>
    <row r="126" spans="1:30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40"/>
      <c r="M126" s="39">
        <v>0</v>
      </c>
      <c r="N126" s="40"/>
      <c r="O126" s="40"/>
      <c r="P126" s="40"/>
      <c r="Q126" s="39">
        <v>0</v>
      </c>
      <c r="R126" s="39">
        <v>0</v>
      </c>
      <c r="S126" s="40"/>
      <c r="T126" s="39">
        <v>0</v>
      </c>
      <c r="U126" s="40"/>
      <c r="V126" s="40"/>
      <c r="W126" s="40"/>
      <c r="X126" s="39">
        <v>0</v>
      </c>
      <c r="Y126" s="40"/>
      <c r="Z126" s="40"/>
      <c r="AA126" s="40"/>
      <c r="AB126" s="39">
        <v>0</v>
      </c>
      <c r="AC126" s="40"/>
      <c r="AD126" s="39">
        <v>0</v>
      </c>
    </row>
    <row r="127" spans="1:30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/>
      <c r="M127" s="35">
        <v>0</v>
      </c>
      <c r="N127" s="35"/>
      <c r="O127" s="35"/>
      <c r="P127" s="35"/>
      <c r="Q127" s="35">
        <v>0</v>
      </c>
      <c r="R127" s="35">
        <v>0</v>
      </c>
      <c r="S127" s="35"/>
      <c r="T127" s="35">
        <v>0</v>
      </c>
      <c r="U127" s="35"/>
      <c r="V127" s="35"/>
      <c r="W127" s="35"/>
      <c r="X127" s="35">
        <v>0</v>
      </c>
      <c r="Y127" s="35"/>
      <c r="Z127" s="35"/>
      <c r="AA127" s="35"/>
      <c r="AB127" s="35">
        <v>0</v>
      </c>
      <c r="AC127" s="35"/>
      <c r="AD127" s="35">
        <v>0</v>
      </c>
    </row>
    <row r="128" spans="1:30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40"/>
      <c r="M128" s="39">
        <v>0</v>
      </c>
      <c r="N128" s="40"/>
      <c r="O128" s="40"/>
      <c r="P128" s="40"/>
      <c r="Q128" s="39">
        <v>0</v>
      </c>
      <c r="R128" s="39">
        <v>0</v>
      </c>
      <c r="S128" s="40"/>
      <c r="T128" s="39">
        <v>0</v>
      </c>
      <c r="U128" s="40"/>
      <c r="V128" s="40"/>
      <c r="W128" s="40"/>
      <c r="X128" s="39">
        <v>0</v>
      </c>
      <c r="Y128" s="40"/>
      <c r="Z128" s="40"/>
      <c r="AA128" s="40"/>
      <c r="AB128" s="39">
        <v>0</v>
      </c>
      <c r="AC128" s="40"/>
      <c r="AD128" s="39">
        <v>0</v>
      </c>
    </row>
    <row r="129" spans="1:30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/>
      <c r="M129" s="35">
        <v>0</v>
      </c>
      <c r="N129" s="35"/>
      <c r="O129" s="35"/>
      <c r="P129" s="35"/>
      <c r="Q129" s="35">
        <v>0</v>
      </c>
      <c r="R129" s="35">
        <v>0</v>
      </c>
      <c r="S129" s="35"/>
      <c r="T129" s="35">
        <v>0</v>
      </c>
      <c r="U129" s="35"/>
      <c r="V129" s="35"/>
      <c r="W129" s="35"/>
      <c r="X129" s="35">
        <v>0</v>
      </c>
      <c r="Y129" s="35"/>
      <c r="Z129" s="35"/>
      <c r="AA129" s="35"/>
      <c r="AB129" s="35">
        <v>0</v>
      </c>
      <c r="AC129" s="35"/>
      <c r="AD129" s="35">
        <v>0</v>
      </c>
    </row>
    <row r="130" spans="1:30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40"/>
      <c r="M130" s="39">
        <v>0</v>
      </c>
      <c r="N130" s="40"/>
      <c r="O130" s="40"/>
      <c r="P130" s="40"/>
      <c r="Q130" s="39">
        <v>0</v>
      </c>
      <c r="R130" s="39">
        <v>0</v>
      </c>
      <c r="S130" s="40"/>
      <c r="T130" s="39">
        <v>0</v>
      </c>
      <c r="U130" s="40"/>
      <c r="V130" s="40"/>
      <c r="W130" s="40"/>
      <c r="X130" s="39">
        <v>0</v>
      </c>
      <c r="Y130" s="40"/>
      <c r="Z130" s="40"/>
      <c r="AA130" s="40"/>
      <c r="AB130" s="39">
        <v>0</v>
      </c>
      <c r="AC130" s="40"/>
      <c r="AD130" s="39">
        <v>0</v>
      </c>
    </row>
    <row r="131" spans="1:30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/>
      <c r="M131" s="40">
        <v>0</v>
      </c>
      <c r="N131" s="40"/>
      <c r="O131" s="40"/>
      <c r="P131" s="40"/>
      <c r="Q131" s="40">
        <v>0</v>
      </c>
      <c r="R131" s="40">
        <v>0</v>
      </c>
      <c r="S131" s="40"/>
      <c r="T131" s="40">
        <v>0</v>
      </c>
      <c r="U131" s="40"/>
      <c r="V131" s="40"/>
      <c r="W131" s="40"/>
      <c r="X131" s="40">
        <v>0</v>
      </c>
      <c r="Y131" s="40"/>
      <c r="Z131" s="40"/>
      <c r="AA131" s="40"/>
      <c r="AB131" s="40">
        <v>0</v>
      </c>
      <c r="AC131" s="40"/>
      <c r="AD131" s="40">
        <v>0</v>
      </c>
    </row>
    <row r="132" spans="1:30" ht="20.100000000000001" customHeight="1" x14ac:dyDescent="0.2">
      <c r="D132" s="2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spans="1:30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5"/>
      <c r="M133" s="44">
        <v>0</v>
      </c>
      <c r="N133" s="45"/>
      <c r="O133" s="45"/>
      <c r="P133" s="45"/>
      <c r="Q133" s="44">
        <v>0</v>
      </c>
      <c r="R133" s="44">
        <v>0</v>
      </c>
      <c r="S133" s="45"/>
      <c r="T133" s="44">
        <v>0</v>
      </c>
      <c r="U133" s="45"/>
      <c r="V133" s="45"/>
      <c r="W133" s="45"/>
      <c r="X133" s="44">
        <v>0</v>
      </c>
      <c r="Y133" s="45"/>
      <c r="Z133" s="45"/>
      <c r="AA133" s="45"/>
      <c r="AB133" s="44">
        <v>0</v>
      </c>
      <c r="AC133" s="45"/>
      <c r="AD133" s="44">
        <v>0</v>
      </c>
    </row>
    <row r="134" spans="1:30" ht="20.100000000000001" customHeight="1" x14ac:dyDescent="0.2">
      <c r="D134" s="2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spans="1:30" ht="20.100000000000001" customHeight="1" x14ac:dyDescent="0.2">
      <c r="B135" s="5"/>
      <c r="C135" s="3" t="s">
        <v>147</v>
      </c>
      <c r="D135" s="2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spans="1:30" ht="20.100000000000001" customHeight="1" x14ac:dyDescent="0.2">
      <c r="D136" s="2" t="s">
        <v>148</v>
      </c>
      <c r="F136" s="35">
        <v>52</v>
      </c>
      <c r="G136" s="35"/>
      <c r="H136" s="35"/>
      <c r="I136" s="35"/>
      <c r="J136" s="35">
        <v>109</v>
      </c>
      <c r="K136" s="35">
        <v>0</v>
      </c>
      <c r="L136" s="35"/>
      <c r="M136" s="35">
        <v>109</v>
      </c>
      <c r="N136" s="35"/>
      <c r="O136" s="35"/>
      <c r="P136" s="35"/>
      <c r="Q136" s="35">
        <v>82</v>
      </c>
      <c r="R136" s="35">
        <v>55</v>
      </c>
      <c r="S136" s="35"/>
      <c r="T136" s="35">
        <v>137</v>
      </c>
      <c r="U136" s="35"/>
      <c r="V136" s="35"/>
      <c r="W136" s="35"/>
      <c r="X136" s="35">
        <v>24</v>
      </c>
      <c r="Y136" s="35"/>
      <c r="Z136" s="35"/>
      <c r="AA136" s="35"/>
      <c r="AB136" s="35">
        <v>0</v>
      </c>
      <c r="AC136" s="35"/>
      <c r="AD136" s="35">
        <v>0</v>
      </c>
    </row>
    <row r="137" spans="1:30" ht="20.100000000000001" customHeight="1" x14ac:dyDescent="0.2">
      <c r="D137" s="38" t="s">
        <v>149</v>
      </c>
      <c r="F137" s="39">
        <v>24</v>
      </c>
      <c r="G137" s="40"/>
      <c r="H137" s="40"/>
      <c r="I137" s="40"/>
      <c r="J137" s="39">
        <v>103</v>
      </c>
      <c r="K137" s="39">
        <v>4</v>
      </c>
      <c r="L137" s="40"/>
      <c r="M137" s="39">
        <v>107</v>
      </c>
      <c r="N137" s="40"/>
      <c r="O137" s="40"/>
      <c r="P137" s="40"/>
      <c r="Q137" s="39">
        <v>80</v>
      </c>
      <c r="R137" s="39">
        <v>31</v>
      </c>
      <c r="S137" s="40"/>
      <c r="T137" s="39">
        <v>111</v>
      </c>
      <c r="U137" s="40"/>
      <c r="V137" s="40"/>
      <c r="W137" s="40"/>
      <c r="X137" s="39">
        <v>20</v>
      </c>
      <c r="Y137" s="40"/>
      <c r="Z137" s="40"/>
      <c r="AA137" s="40"/>
      <c r="AB137" s="39">
        <v>0</v>
      </c>
      <c r="AC137" s="40"/>
      <c r="AD137" s="39">
        <v>0</v>
      </c>
    </row>
    <row r="138" spans="1:30" ht="20.100000000000001" customHeight="1" x14ac:dyDescent="0.2">
      <c r="D138" s="2" t="s">
        <v>150</v>
      </c>
      <c r="F138" s="35">
        <v>40</v>
      </c>
      <c r="G138" s="35"/>
      <c r="H138" s="35"/>
      <c r="I138" s="35"/>
      <c r="J138" s="35">
        <v>107</v>
      </c>
      <c r="K138" s="35">
        <v>3</v>
      </c>
      <c r="L138" s="35"/>
      <c r="M138" s="35">
        <v>110</v>
      </c>
      <c r="N138" s="35"/>
      <c r="O138" s="35"/>
      <c r="P138" s="35"/>
      <c r="Q138" s="35">
        <v>53</v>
      </c>
      <c r="R138" s="35">
        <v>56</v>
      </c>
      <c r="S138" s="35"/>
      <c r="T138" s="35">
        <v>109</v>
      </c>
      <c r="U138" s="35"/>
      <c r="V138" s="35"/>
      <c r="W138" s="35"/>
      <c r="X138" s="35">
        <v>41</v>
      </c>
      <c r="Y138" s="35"/>
      <c r="Z138" s="35"/>
      <c r="AA138" s="35"/>
      <c r="AB138" s="35">
        <v>0</v>
      </c>
      <c r="AC138" s="35"/>
      <c r="AD138" s="35">
        <v>0</v>
      </c>
    </row>
    <row r="139" spans="1:30" ht="20.100000000000001" customHeight="1" x14ac:dyDescent="0.2">
      <c r="D139" s="38" t="s">
        <v>151</v>
      </c>
      <c r="F139" s="39">
        <v>54</v>
      </c>
      <c r="G139" s="40"/>
      <c r="H139" s="40"/>
      <c r="I139" s="40"/>
      <c r="J139" s="39">
        <v>106</v>
      </c>
      <c r="K139" s="39">
        <v>7</v>
      </c>
      <c r="L139" s="40"/>
      <c r="M139" s="39">
        <v>113</v>
      </c>
      <c r="N139" s="40"/>
      <c r="O139" s="40"/>
      <c r="P139" s="40"/>
      <c r="Q139" s="39">
        <v>64</v>
      </c>
      <c r="R139" s="39">
        <v>66</v>
      </c>
      <c r="S139" s="40"/>
      <c r="T139" s="39">
        <v>130</v>
      </c>
      <c r="U139" s="40"/>
      <c r="V139" s="40"/>
      <c r="W139" s="40"/>
      <c r="X139" s="39">
        <v>37</v>
      </c>
      <c r="Y139" s="40"/>
      <c r="Z139" s="40"/>
      <c r="AA139" s="40"/>
      <c r="AB139" s="39">
        <v>0</v>
      </c>
      <c r="AC139" s="40"/>
      <c r="AD139" s="39">
        <v>0</v>
      </c>
    </row>
    <row r="140" spans="1:30" ht="20.100000000000001" customHeight="1" x14ac:dyDescent="0.2">
      <c r="D140" s="2" t="s">
        <v>152</v>
      </c>
      <c r="F140" s="35">
        <v>68</v>
      </c>
      <c r="G140" s="35"/>
      <c r="H140" s="35"/>
      <c r="I140" s="35"/>
      <c r="J140" s="35">
        <v>109</v>
      </c>
      <c r="K140" s="35">
        <v>5</v>
      </c>
      <c r="L140" s="35"/>
      <c r="M140" s="35">
        <v>114</v>
      </c>
      <c r="N140" s="35"/>
      <c r="O140" s="35"/>
      <c r="P140" s="35"/>
      <c r="Q140" s="35">
        <v>44</v>
      </c>
      <c r="R140" s="35">
        <v>92</v>
      </c>
      <c r="S140" s="35"/>
      <c r="T140" s="35">
        <v>136</v>
      </c>
      <c r="U140" s="35"/>
      <c r="V140" s="35"/>
      <c r="W140" s="35"/>
      <c r="X140" s="35">
        <v>46</v>
      </c>
      <c r="Y140" s="35"/>
      <c r="Z140" s="35"/>
      <c r="AA140" s="35"/>
      <c r="AB140" s="35">
        <v>0</v>
      </c>
      <c r="AC140" s="35"/>
      <c r="AD140" s="35">
        <v>0</v>
      </c>
    </row>
    <row r="141" spans="1:30" ht="20.100000000000001" customHeight="1" x14ac:dyDescent="0.2">
      <c r="D141" s="38" t="s">
        <v>153</v>
      </c>
      <c r="F141" s="39">
        <v>9</v>
      </c>
      <c r="G141" s="40"/>
      <c r="H141" s="40"/>
      <c r="I141" s="40"/>
      <c r="J141" s="39">
        <v>106</v>
      </c>
      <c r="K141" s="39">
        <v>8</v>
      </c>
      <c r="L141" s="40"/>
      <c r="M141" s="39">
        <v>114</v>
      </c>
      <c r="N141" s="40"/>
      <c r="O141" s="40"/>
      <c r="P141" s="40"/>
      <c r="Q141" s="39">
        <v>56</v>
      </c>
      <c r="R141" s="39">
        <v>34</v>
      </c>
      <c r="S141" s="40"/>
      <c r="T141" s="39">
        <v>90</v>
      </c>
      <c r="U141" s="40"/>
      <c r="V141" s="40"/>
      <c r="W141" s="40"/>
      <c r="X141" s="39">
        <v>33</v>
      </c>
      <c r="Y141" s="40"/>
      <c r="Z141" s="40"/>
      <c r="AA141" s="40"/>
      <c r="AB141" s="39">
        <v>0</v>
      </c>
      <c r="AC141" s="40"/>
      <c r="AD141" s="39">
        <v>0</v>
      </c>
    </row>
    <row r="142" spans="1:30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27</v>
      </c>
      <c r="K142" s="40">
        <v>0</v>
      </c>
      <c r="L142" s="40"/>
      <c r="M142" s="40">
        <v>27</v>
      </c>
      <c r="N142" s="40"/>
      <c r="O142" s="40"/>
      <c r="P142" s="40"/>
      <c r="Q142" s="40">
        <v>26</v>
      </c>
      <c r="R142" s="40">
        <v>0</v>
      </c>
      <c r="S142" s="40"/>
      <c r="T142" s="40">
        <v>26</v>
      </c>
      <c r="U142" s="40"/>
      <c r="V142" s="40"/>
      <c r="W142" s="40"/>
      <c r="X142" s="40">
        <v>1</v>
      </c>
      <c r="Y142" s="40"/>
      <c r="Z142" s="40"/>
      <c r="AA142" s="40"/>
      <c r="AB142" s="40">
        <v>0</v>
      </c>
      <c r="AC142" s="40"/>
      <c r="AD142" s="40">
        <v>0</v>
      </c>
    </row>
    <row r="143" spans="1:30" ht="20.100000000000001" customHeight="1" x14ac:dyDescent="0.2">
      <c r="D143" s="2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spans="1:30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247</v>
      </c>
      <c r="G144" s="45"/>
      <c r="H144" s="45"/>
      <c r="I144" s="45"/>
      <c r="J144" s="44">
        <v>667</v>
      </c>
      <c r="K144" s="44">
        <v>27</v>
      </c>
      <c r="L144" s="45"/>
      <c r="M144" s="44">
        <v>694</v>
      </c>
      <c r="N144" s="45"/>
      <c r="O144" s="45"/>
      <c r="P144" s="45"/>
      <c r="Q144" s="44">
        <v>405</v>
      </c>
      <c r="R144" s="44">
        <v>334</v>
      </c>
      <c r="S144" s="45"/>
      <c r="T144" s="44">
        <v>739</v>
      </c>
      <c r="U144" s="45"/>
      <c r="V144" s="45"/>
      <c r="W144" s="45"/>
      <c r="X144" s="44">
        <v>202</v>
      </c>
      <c r="Y144" s="45"/>
      <c r="Z144" s="45"/>
      <c r="AA144" s="45"/>
      <c r="AB144" s="44">
        <v>0</v>
      </c>
      <c r="AC144" s="45"/>
      <c r="AD144" s="44">
        <v>0</v>
      </c>
    </row>
    <row r="145" spans="3:30" ht="20.100000000000001" customHeight="1" x14ac:dyDescent="0.2">
      <c r="D145" s="2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spans="3:30" ht="20.100000000000001" customHeight="1" x14ac:dyDescent="0.2">
      <c r="C146" s="3" t="s">
        <v>156</v>
      </c>
      <c r="D146" s="2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spans="3:30" ht="20.100000000000001" customHeight="1" x14ac:dyDescent="0.2">
      <c r="D147" s="2" t="s">
        <v>121</v>
      </c>
      <c r="F147" s="35">
        <v>84</v>
      </c>
      <c r="G147" s="35"/>
      <c r="H147" s="35"/>
      <c r="I147" s="35"/>
      <c r="J147" s="35">
        <v>42</v>
      </c>
      <c r="K147" s="35">
        <v>4</v>
      </c>
      <c r="L147" s="35"/>
      <c r="M147" s="35">
        <v>46</v>
      </c>
      <c r="N147" s="35"/>
      <c r="O147" s="35"/>
      <c r="P147" s="35"/>
      <c r="Q147" s="35">
        <v>18</v>
      </c>
      <c r="R147" s="35">
        <v>106</v>
      </c>
      <c r="S147" s="35"/>
      <c r="T147" s="35">
        <v>124</v>
      </c>
      <c r="U147" s="35"/>
      <c r="V147" s="35"/>
      <c r="W147" s="35"/>
      <c r="X147" s="35">
        <v>6</v>
      </c>
      <c r="Y147" s="35"/>
      <c r="Z147" s="35"/>
      <c r="AA147" s="35"/>
      <c r="AB147" s="35">
        <v>0</v>
      </c>
      <c r="AC147" s="35"/>
      <c r="AD147" s="35">
        <v>0</v>
      </c>
    </row>
    <row r="148" spans="3:30" ht="20.100000000000001" customHeight="1" x14ac:dyDescent="0.2">
      <c r="D148" s="38" t="s">
        <v>135</v>
      </c>
      <c r="F148" s="39">
        <v>91</v>
      </c>
      <c r="G148" s="40"/>
      <c r="H148" s="40"/>
      <c r="I148" s="40"/>
      <c r="J148" s="39">
        <v>34</v>
      </c>
      <c r="K148" s="39">
        <v>1</v>
      </c>
      <c r="L148" s="40"/>
      <c r="M148" s="39">
        <v>35</v>
      </c>
      <c r="N148" s="40"/>
      <c r="O148" s="40"/>
      <c r="P148" s="40"/>
      <c r="Q148" s="39">
        <v>12</v>
      </c>
      <c r="R148" s="39">
        <v>13</v>
      </c>
      <c r="S148" s="40"/>
      <c r="T148" s="39">
        <v>25</v>
      </c>
      <c r="U148" s="40"/>
      <c r="V148" s="40"/>
      <c r="W148" s="40"/>
      <c r="X148" s="39">
        <v>2</v>
      </c>
      <c r="Y148" s="40"/>
      <c r="Z148" s="40"/>
      <c r="AA148" s="40"/>
      <c r="AB148" s="39">
        <v>0</v>
      </c>
      <c r="AC148" s="40"/>
      <c r="AD148" s="39">
        <v>99</v>
      </c>
    </row>
    <row r="149" spans="3:30" ht="20.100000000000001" customHeight="1" x14ac:dyDescent="0.2">
      <c r="D149" s="2" t="s">
        <v>112</v>
      </c>
      <c r="F149" s="35">
        <v>4</v>
      </c>
      <c r="G149" s="35"/>
      <c r="H149" s="35"/>
      <c r="I149" s="35"/>
      <c r="J149" s="35">
        <v>38</v>
      </c>
      <c r="K149" s="35">
        <v>2</v>
      </c>
      <c r="L149" s="35"/>
      <c r="M149" s="35">
        <v>40</v>
      </c>
      <c r="N149" s="35"/>
      <c r="O149" s="35"/>
      <c r="P149" s="35"/>
      <c r="Q149" s="35">
        <v>39</v>
      </c>
      <c r="R149" s="35">
        <v>3</v>
      </c>
      <c r="S149" s="35"/>
      <c r="T149" s="35">
        <v>42</v>
      </c>
      <c r="U149" s="35"/>
      <c r="V149" s="35"/>
      <c r="W149" s="35"/>
      <c r="X149" s="35">
        <v>0</v>
      </c>
      <c r="Y149" s="35"/>
      <c r="Z149" s="35"/>
      <c r="AA149" s="35"/>
      <c r="AB149" s="35">
        <v>0</v>
      </c>
      <c r="AC149" s="35"/>
      <c r="AD149" s="35">
        <v>2</v>
      </c>
    </row>
    <row r="150" spans="3:30" ht="20.100000000000001" customHeight="1" x14ac:dyDescent="0.2">
      <c r="D150" s="38" t="s">
        <v>136</v>
      </c>
      <c r="F150" s="39">
        <v>66</v>
      </c>
      <c r="G150" s="40"/>
      <c r="H150" s="40"/>
      <c r="I150" s="40"/>
      <c r="J150" s="39">
        <v>38</v>
      </c>
      <c r="K150" s="39">
        <v>4</v>
      </c>
      <c r="L150" s="40"/>
      <c r="M150" s="39">
        <v>42</v>
      </c>
      <c r="N150" s="40"/>
      <c r="O150" s="40"/>
      <c r="P150" s="40"/>
      <c r="Q150" s="39">
        <v>14</v>
      </c>
      <c r="R150" s="39">
        <v>19</v>
      </c>
      <c r="S150" s="40"/>
      <c r="T150" s="39">
        <v>33</v>
      </c>
      <c r="U150" s="40"/>
      <c r="V150" s="40"/>
      <c r="W150" s="40"/>
      <c r="X150" s="39">
        <v>3</v>
      </c>
      <c r="Y150" s="40"/>
      <c r="Z150" s="40"/>
      <c r="AA150" s="40"/>
      <c r="AB150" s="39">
        <v>0</v>
      </c>
      <c r="AC150" s="40"/>
      <c r="AD150" s="39">
        <v>72</v>
      </c>
    </row>
    <row r="151" spans="3:30" ht="20.100000000000001" customHeight="1" x14ac:dyDescent="0.2">
      <c r="D151" s="2" t="s">
        <v>113</v>
      </c>
      <c r="F151" s="35">
        <v>16</v>
      </c>
      <c r="G151" s="35"/>
      <c r="H151" s="35"/>
      <c r="I151" s="35"/>
      <c r="J151" s="35">
        <v>70</v>
      </c>
      <c r="K151" s="35">
        <v>2</v>
      </c>
      <c r="L151" s="35"/>
      <c r="M151" s="35">
        <v>72</v>
      </c>
      <c r="N151" s="35"/>
      <c r="O151" s="35"/>
      <c r="P151" s="35"/>
      <c r="Q151" s="35">
        <v>71</v>
      </c>
      <c r="R151" s="35">
        <v>8</v>
      </c>
      <c r="S151" s="35"/>
      <c r="T151" s="35">
        <v>79</v>
      </c>
      <c r="U151" s="35"/>
      <c r="V151" s="35"/>
      <c r="W151" s="35"/>
      <c r="X151" s="35">
        <v>9</v>
      </c>
      <c r="Y151" s="35"/>
      <c r="Z151" s="35"/>
      <c r="AA151" s="35"/>
      <c r="AB151" s="35">
        <v>0</v>
      </c>
      <c r="AC151" s="35"/>
      <c r="AD151" s="35">
        <v>0</v>
      </c>
    </row>
    <row r="152" spans="3:30" ht="20.100000000000001" customHeight="1" x14ac:dyDescent="0.2">
      <c r="D152" s="38" t="s">
        <v>114</v>
      </c>
      <c r="F152" s="39">
        <v>66</v>
      </c>
      <c r="G152" s="40"/>
      <c r="H152" s="40"/>
      <c r="I152" s="40"/>
      <c r="J152" s="39">
        <v>74</v>
      </c>
      <c r="K152" s="39">
        <v>5</v>
      </c>
      <c r="L152" s="40"/>
      <c r="M152" s="39">
        <v>79</v>
      </c>
      <c r="N152" s="40"/>
      <c r="O152" s="40"/>
      <c r="P152" s="40"/>
      <c r="Q152" s="39">
        <v>69</v>
      </c>
      <c r="R152" s="39">
        <v>59</v>
      </c>
      <c r="S152" s="40"/>
      <c r="T152" s="39">
        <v>128</v>
      </c>
      <c r="U152" s="40"/>
      <c r="V152" s="40"/>
      <c r="W152" s="40"/>
      <c r="X152" s="39">
        <v>17</v>
      </c>
      <c r="Y152" s="40"/>
      <c r="Z152" s="40"/>
      <c r="AA152" s="40"/>
      <c r="AB152" s="39">
        <v>0</v>
      </c>
      <c r="AC152" s="40"/>
      <c r="AD152" s="39">
        <v>0</v>
      </c>
    </row>
    <row r="153" spans="3:30" ht="20.100000000000001" customHeight="1" x14ac:dyDescent="0.2">
      <c r="D153" s="2" t="s">
        <v>101</v>
      </c>
      <c r="F153" s="35">
        <v>86</v>
      </c>
      <c r="G153" s="35"/>
      <c r="H153" s="35"/>
      <c r="I153" s="35"/>
      <c r="J153" s="35">
        <v>34</v>
      </c>
      <c r="K153" s="35">
        <v>2</v>
      </c>
      <c r="L153" s="35"/>
      <c r="M153" s="35">
        <v>36</v>
      </c>
      <c r="N153" s="35"/>
      <c r="O153" s="35"/>
      <c r="P153" s="35"/>
      <c r="Q153" s="35">
        <v>15</v>
      </c>
      <c r="R153" s="35">
        <v>9</v>
      </c>
      <c r="S153" s="35"/>
      <c r="T153" s="35">
        <v>24</v>
      </c>
      <c r="U153" s="35"/>
      <c r="V153" s="35"/>
      <c r="W153" s="35"/>
      <c r="X153" s="35">
        <v>3</v>
      </c>
      <c r="Y153" s="35"/>
      <c r="Z153" s="35"/>
      <c r="AA153" s="35"/>
      <c r="AB153" s="35">
        <v>0</v>
      </c>
      <c r="AC153" s="35"/>
      <c r="AD153" s="35">
        <v>95</v>
      </c>
    </row>
    <row r="154" spans="3:30" ht="20.100000000000001" customHeight="1" x14ac:dyDescent="0.2">
      <c r="D154" s="38" t="s">
        <v>157</v>
      </c>
      <c r="F154" s="39">
        <v>66</v>
      </c>
      <c r="G154" s="40"/>
      <c r="H154" s="40"/>
      <c r="I154" s="40"/>
      <c r="J154" s="39">
        <v>39</v>
      </c>
      <c r="K154" s="39">
        <v>38</v>
      </c>
      <c r="L154" s="40"/>
      <c r="M154" s="39">
        <v>77</v>
      </c>
      <c r="N154" s="40"/>
      <c r="O154" s="40"/>
      <c r="P154" s="40"/>
      <c r="Q154" s="39">
        <v>47</v>
      </c>
      <c r="R154" s="39">
        <v>15</v>
      </c>
      <c r="S154" s="40"/>
      <c r="T154" s="39">
        <v>62</v>
      </c>
      <c r="U154" s="40"/>
      <c r="V154" s="40"/>
      <c r="W154" s="40"/>
      <c r="X154" s="39">
        <v>15</v>
      </c>
      <c r="Y154" s="40"/>
      <c r="Z154" s="40"/>
      <c r="AA154" s="40"/>
      <c r="AB154" s="39">
        <v>1</v>
      </c>
      <c r="AC154" s="40"/>
      <c r="AD154" s="39">
        <v>67</v>
      </c>
    </row>
    <row r="155" spans="3:30" ht="20.100000000000001" customHeight="1" x14ac:dyDescent="0.2">
      <c r="D155" s="2" t="s">
        <v>103</v>
      </c>
      <c r="F155" s="35">
        <v>26</v>
      </c>
      <c r="G155" s="35"/>
      <c r="H155" s="35"/>
      <c r="I155" s="35"/>
      <c r="J155" s="35">
        <v>75</v>
      </c>
      <c r="K155" s="35">
        <v>7</v>
      </c>
      <c r="L155" s="35"/>
      <c r="M155" s="35">
        <v>82</v>
      </c>
      <c r="N155" s="35"/>
      <c r="O155" s="35"/>
      <c r="P155" s="35"/>
      <c r="Q155" s="35">
        <v>76</v>
      </c>
      <c r="R155" s="35">
        <v>27</v>
      </c>
      <c r="S155" s="35"/>
      <c r="T155" s="35">
        <v>103</v>
      </c>
      <c r="U155" s="35"/>
      <c r="V155" s="35"/>
      <c r="W155" s="35"/>
      <c r="X155" s="35">
        <v>5</v>
      </c>
      <c r="Y155" s="35"/>
      <c r="Z155" s="35"/>
      <c r="AA155" s="35"/>
      <c r="AB155" s="35">
        <v>0</v>
      </c>
      <c r="AC155" s="35"/>
      <c r="AD155" s="35">
        <v>0</v>
      </c>
    </row>
    <row r="156" spans="3:30" ht="20.100000000000001" customHeight="1" x14ac:dyDescent="0.2">
      <c r="D156" s="38" t="s">
        <v>104</v>
      </c>
      <c r="F156" s="39">
        <v>97</v>
      </c>
      <c r="G156" s="40"/>
      <c r="H156" s="40"/>
      <c r="I156" s="40"/>
      <c r="J156" s="39">
        <v>28</v>
      </c>
      <c r="K156" s="39">
        <v>2</v>
      </c>
      <c r="L156" s="40"/>
      <c r="M156" s="39">
        <v>30</v>
      </c>
      <c r="N156" s="40"/>
      <c r="O156" s="40"/>
      <c r="P156" s="40"/>
      <c r="Q156" s="39">
        <v>8</v>
      </c>
      <c r="R156" s="39">
        <v>27</v>
      </c>
      <c r="S156" s="40"/>
      <c r="T156" s="39">
        <v>35</v>
      </c>
      <c r="U156" s="40"/>
      <c r="V156" s="40"/>
      <c r="W156" s="40"/>
      <c r="X156" s="39">
        <v>3</v>
      </c>
      <c r="Y156" s="40"/>
      <c r="Z156" s="40"/>
      <c r="AA156" s="40"/>
      <c r="AB156" s="39">
        <v>0</v>
      </c>
      <c r="AC156" s="40"/>
      <c r="AD156" s="39">
        <v>89</v>
      </c>
    </row>
    <row r="157" spans="3:30" ht="20.100000000000001" customHeight="1" x14ac:dyDescent="0.2">
      <c r="D157" s="2" t="s">
        <v>158</v>
      </c>
      <c r="F157" s="35">
        <v>72</v>
      </c>
      <c r="G157" s="35"/>
      <c r="H157" s="35"/>
      <c r="I157" s="35"/>
      <c r="J157" s="35">
        <v>38</v>
      </c>
      <c r="K157" s="35">
        <v>7</v>
      </c>
      <c r="L157" s="35"/>
      <c r="M157" s="35">
        <v>45</v>
      </c>
      <c r="N157" s="35"/>
      <c r="O157" s="35"/>
      <c r="P157" s="35"/>
      <c r="Q157" s="35">
        <v>17</v>
      </c>
      <c r="R157" s="35">
        <v>24</v>
      </c>
      <c r="S157" s="35"/>
      <c r="T157" s="35">
        <v>41</v>
      </c>
      <c r="U157" s="35"/>
      <c r="V157" s="35"/>
      <c r="W157" s="35"/>
      <c r="X157" s="35">
        <v>5</v>
      </c>
      <c r="Y157" s="35"/>
      <c r="Z157" s="35"/>
      <c r="AA157" s="35"/>
      <c r="AB157" s="35">
        <v>0</v>
      </c>
      <c r="AC157" s="35"/>
      <c r="AD157" s="35">
        <v>71</v>
      </c>
    </row>
    <row r="158" spans="3:30" ht="20.100000000000001" customHeight="1" x14ac:dyDescent="0.2">
      <c r="D158" s="38" t="s">
        <v>159</v>
      </c>
      <c r="F158" s="39">
        <v>24</v>
      </c>
      <c r="G158" s="40"/>
      <c r="H158" s="40"/>
      <c r="I158" s="40"/>
      <c r="J158" s="39">
        <v>71</v>
      </c>
      <c r="K158" s="39">
        <v>19</v>
      </c>
      <c r="L158" s="40"/>
      <c r="M158" s="39">
        <v>90</v>
      </c>
      <c r="N158" s="40"/>
      <c r="O158" s="40"/>
      <c r="P158" s="40"/>
      <c r="Q158" s="39">
        <v>88</v>
      </c>
      <c r="R158" s="39">
        <v>17</v>
      </c>
      <c r="S158" s="40"/>
      <c r="T158" s="39">
        <v>105</v>
      </c>
      <c r="U158" s="40"/>
      <c r="V158" s="40"/>
      <c r="W158" s="40"/>
      <c r="X158" s="39">
        <v>9</v>
      </c>
      <c r="Y158" s="40"/>
      <c r="Z158" s="40"/>
      <c r="AA158" s="40"/>
      <c r="AB158" s="39">
        <v>0</v>
      </c>
      <c r="AC158" s="40"/>
      <c r="AD158" s="39">
        <v>0</v>
      </c>
    </row>
    <row r="159" spans="3:30" ht="20.100000000000001" customHeight="1" x14ac:dyDescent="0.2">
      <c r="D159" s="2" t="s">
        <v>160</v>
      </c>
      <c r="F159" s="35">
        <v>73</v>
      </c>
      <c r="G159" s="35"/>
      <c r="H159" s="35"/>
      <c r="I159" s="35"/>
      <c r="J159" s="35">
        <v>33</v>
      </c>
      <c r="K159" s="35">
        <v>6</v>
      </c>
      <c r="L159" s="35"/>
      <c r="M159" s="35">
        <v>39</v>
      </c>
      <c r="N159" s="35"/>
      <c r="O159" s="35"/>
      <c r="P159" s="35"/>
      <c r="Q159" s="35">
        <v>17</v>
      </c>
      <c r="R159" s="35">
        <v>23</v>
      </c>
      <c r="S159" s="35"/>
      <c r="T159" s="35">
        <v>40</v>
      </c>
      <c r="U159" s="35"/>
      <c r="V159" s="35"/>
      <c r="W159" s="35"/>
      <c r="X159" s="35">
        <v>1</v>
      </c>
      <c r="Y159" s="35"/>
      <c r="Z159" s="35"/>
      <c r="AA159" s="35"/>
      <c r="AB159" s="35">
        <v>0</v>
      </c>
      <c r="AC159" s="35"/>
      <c r="AD159" s="35">
        <v>71</v>
      </c>
    </row>
    <row r="160" spans="3:30" ht="20.100000000000001" customHeight="1" x14ac:dyDescent="0.2">
      <c r="D160" s="38" t="s">
        <v>127</v>
      </c>
      <c r="F160" s="39">
        <v>63</v>
      </c>
      <c r="G160" s="40"/>
      <c r="H160" s="40"/>
      <c r="I160" s="40"/>
      <c r="J160" s="39">
        <v>40</v>
      </c>
      <c r="K160" s="39">
        <v>3</v>
      </c>
      <c r="L160" s="40"/>
      <c r="M160" s="39">
        <v>43</v>
      </c>
      <c r="N160" s="40"/>
      <c r="O160" s="40"/>
      <c r="P160" s="40"/>
      <c r="Q160" s="39">
        <v>25</v>
      </c>
      <c r="R160" s="39">
        <v>10</v>
      </c>
      <c r="S160" s="40"/>
      <c r="T160" s="39">
        <v>35</v>
      </c>
      <c r="U160" s="40"/>
      <c r="V160" s="40"/>
      <c r="W160" s="40"/>
      <c r="X160" s="39">
        <v>2</v>
      </c>
      <c r="Y160" s="40"/>
      <c r="Z160" s="40"/>
      <c r="AA160" s="40"/>
      <c r="AB160" s="39">
        <v>0</v>
      </c>
      <c r="AC160" s="40"/>
      <c r="AD160" s="39">
        <v>69</v>
      </c>
    </row>
    <row r="161" spans="1:30" ht="20.100000000000001" customHeight="1" x14ac:dyDescent="0.2">
      <c r="D161" s="2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spans="1:30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834</v>
      </c>
      <c r="G162" s="45"/>
      <c r="H162" s="45"/>
      <c r="I162" s="45"/>
      <c r="J162" s="44">
        <v>654</v>
      </c>
      <c r="K162" s="44">
        <v>102</v>
      </c>
      <c r="L162" s="45"/>
      <c r="M162" s="44">
        <v>756</v>
      </c>
      <c r="N162" s="45"/>
      <c r="O162" s="45"/>
      <c r="P162" s="45"/>
      <c r="Q162" s="44">
        <v>516</v>
      </c>
      <c r="R162" s="44">
        <v>360</v>
      </c>
      <c r="S162" s="45"/>
      <c r="T162" s="44">
        <v>876</v>
      </c>
      <c r="U162" s="45"/>
      <c r="V162" s="45"/>
      <c r="W162" s="45"/>
      <c r="X162" s="44">
        <v>80</v>
      </c>
      <c r="Y162" s="45"/>
      <c r="Z162" s="45"/>
      <c r="AA162" s="45"/>
      <c r="AB162" s="44">
        <v>1</v>
      </c>
      <c r="AC162" s="45"/>
      <c r="AD162" s="44">
        <v>635</v>
      </c>
    </row>
    <row r="163" spans="1:30" ht="20.100000000000001" customHeight="1" x14ac:dyDescent="0.2">
      <c r="D163" s="2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spans="1:30" ht="20.100000000000001" customHeight="1" x14ac:dyDescent="0.2">
      <c r="C164" s="3" t="s">
        <v>129</v>
      </c>
      <c r="D164" s="2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spans="1:30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1371</v>
      </c>
      <c r="K165" s="35">
        <v>46</v>
      </c>
      <c r="L165" s="35"/>
      <c r="M165" s="35">
        <v>1417</v>
      </c>
      <c r="N165" s="35"/>
      <c r="O165" s="35"/>
      <c r="P165" s="35"/>
      <c r="Q165" s="35">
        <v>686</v>
      </c>
      <c r="R165" s="35">
        <v>731</v>
      </c>
      <c r="S165" s="35"/>
      <c r="T165" s="35">
        <v>1417</v>
      </c>
      <c r="U165" s="35"/>
      <c r="V165" s="35"/>
      <c r="W165" s="35"/>
      <c r="X165" s="35">
        <v>730</v>
      </c>
      <c r="Y165" s="35"/>
      <c r="Z165" s="35"/>
      <c r="AA165" s="35"/>
      <c r="AB165" s="35">
        <v>730</v>
      </c>
      <c r="AC165" s="35"/>
      <c r="AD165" s="35">
        <v>0</v>
      </c>
    </row>
    <row r="166" spans="1:30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15</v>
      </c>
      <c r="K166" s="39">
        <v>0</v>
      </c>
      <c r="L166" s="40"/>
      <c r="M166" s="39">
        <v>15</v>
      </c>
      <c r="N166" s="40"/>
      <c r="O166" s="40"/>
      <c r="P166" s="40"/>
      <c r="Q166" s="39">
        <v>3</v>
      </c>
      <c r="R166" s="39">
        <v>0</v>
      </c>
      <c r="S166" s="40"/>
      <c r="T166" s="39">
        <v>3</v>
      </c>
      <c r="U166" s="40"/>
      <c r="V166" s="40"/>
      <c r="W166" s="40"/>
      <c r="X166" s="39">
        <v>12</v>
      </c>
      <c r="Y166" s="40"/>
      <c r="Z166" s="40"/>
      <c r="AA166" s="40"/>
      <c r="AB166" s="39">
        <v>0</v>
      </c>
      <c r="AC166" s="40"/>
      <c r="AD166" s="39">
        <v>0</v>
      </c>
    </row>
    <row r="167" spans="1:30" ht="20.100000000000001" customHeight="1" x14ac:dyDescent="0.2">
      <c r="D167" s="2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spans="1:30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1386</v>
      </c>
      <c r="K168" s="44">
        <v>46</v>
      </c>
      <c r="L168" s="45"/>
      <c r="M168" s="44">
        <v>1432</v>
      </c>
      <c r="N168" s="45"/>
      <c r="O168" s="45"/>
      <c r="P168" s="45"/>
      <c r="Q168" s="44">
        <v>689</v>
      </c>
      <c r="R168" s="44">
        <v>731</v>
      </c>
      <c r="S168" s="45"/>
      <c r="T168" s="44">
        <v>1420</v>
      </c>
      <c r="U168" s="45"/>
      <c r="V168" s="45"/>
      <c r="W168" s="45"/>
      <c r="X168" s="44">
        <v>742</v>
      </c>
      <c r="Y168" s="45"/>
      <c r="Z168" s="45"/>
      <c r="AA168" s="45"/>
      <c r="AB168" s="44">
        <v>730</v>
      </c>
      <c r="AC168" s="45"/>
      <c r="AD168" s="44">
        <v>0</v>
      </c>
    </row>
    <row r="169" spans="1:30" ht="20.100000000000001" customHeight="1" x14ac:dyDescent="0.2">
      <c r="D169" s="2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spans="1:30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1081</v>
      </c>
      <c r="G170" s="45"/>
      <c r="H170" s="45"/>
      <c r="I170" s="45"/>
      <c r="J170" s="50">
        <v>2707</v>
      </c>
      <c r="K170" s="50">
        <v>175</v>
      </c>
      <c r="L170" s="45"/>
      <c r="M170" s="50">
        <v>2882</v>
      </c>
      <c r="N170" s="45"/>
      <c r="O170" s="45"/>
      <c r="P170" s="45"/>
      <c r="Q170" s="50">
        <v>1610</v>
      </c>
      <c r="R170" s="50">
        <v>1425</v>
      </c>
      <c r="S170" s="45"/>
      <c r="T170" s="50">
        <v>3035</v>
      </c>
      <c r="U170" s="45"/>
      <c r="V170" s="45"/>
      <c r="W170" s="45"/>
      <c r="X170" s="50">
        <v>1024</v>
      </c>
      <c r="Y170" s="45"/>
      <c r="Z170" s="45"/>
      <c r="AA170" s="45"/>
      <c r="AB170" s="50">
        <v>731</v>
      </c>
      <c r="AC170" s="45"/>
      <c r="AD170" s="50">
        <v>635</v>
      </c>
    </row>
    <row r="171" spans="1:30" ht="20.100000000000001" customHeight="1" x14ac:dyDescent="0.2">
      <c r="D171" s="2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spans="1:30" ht="20.100000000000001" customHeight="1" x14ac:dyDescent="0.2">
      <c r="B172" s="6" t="s">
        <v>165</v>
      </c>
      <c r="D172" s="2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spans="1:30" ht="20.100000000000001" customHeight="1" x14ac:dyDescent="0.2">
      <c r="C173" s="3" t="s">
        <v>94</v>
      </c>
      <c r="D173" s="2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spans="1:30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/>
      <c r="M174" s="35">
        <v>0</v>
      </c>
      <c r="N174" s="35"/>
      <c r="O174" s="35"/>
      <c r="P174" s="35"/>
      <c r="Q174" s="35">
        <v>0</v>
      </c>
      <c r="R174" s="35">
        <v>0</v>
      </c>
      <c r="S174" s="35"/>
      <c r="T174" s="35">
        <v>0</v>
      </c>
      <c r="U174" s="35"/>
      <c r="V174" s="35"/>
      <c r="W174" s="35"/>
      <c r="X174" s="35">
        <v>0</v>
      </c>
      <c r="Y174" s="35"/>
      <c r="Z174" s="35"/>
      <c r="AA174" s="35"/>
      <c r="AB174" s="35">
        <v>0</v>
      </c>
      <c r="AC174" s="35"/>
      <c r="AD174" s="35">
        <v>0</v>
      </c>
    </row>
    <row r="175" spans="1:30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40"/>
      <c r="M175" s="39">
        <v>0</v>
      </c>
      <c r="N175" s="40"/>
      <c r="O175" s="40"/>
      <c r="P175" s="40"/>
      <c r="Q175" s="39">
        <v>0</v>
      </c>
      <c r="R175" s="39">
        <v>0</v>
      </c>
      <c r="S175" s="40"/>
      <c r="T175" s="39">
        <v>0</v>
      </c>
      <c r="U175" s="40"/>
      <c r="V175" s="40"/>
      <c r="W175" s="40"/>
      <c r="X175" s="39">
        <v>0</v>
      </c>
      <c r="Y175" s="40"/>
      <c r="Z175" s="40"/>
      <c r="AA175" s="40"/>
      <c r="AB175" s="39">
        <v>0</v>
      </c>
      <c r="AC175" s="40"/>
      <c r="AD175" s="39">
        <v>0</v>
      </c>
    </row>
    <row r="176" spans="1:30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/>
      <c r="M176" s="35">
        <v>0</v>
      </c>
      <c r="N176" s="35"/>
      <c r="O176" s="35"/>
      <c r="P176" s="35"/>
      <c r="Q176" s="35">
        <v>0</v>
      </c>
      <c r="R176" s="35">
        <v>0</v>
      </c>
      <c r="S176" s="35"/>
      <c r="T176" s="35">
        <v>0</v>
      </c>
      <c r="U176" s="35"/>
      <c r="V176" s="35"/>
      <c r="W176" s="35"/>
      <c r="X176" s="35">
        <v>0</v>
      </c>
      <c r="Y176" s="35"/>
      <c r="Z176" s="35"/>
      <c r="AA176" s="35"/>
      <c r="AB176" s="35">
        <v>0</v>
      </c>
      <c r="AC176" s="35"/>
      <c r="AD176" s="35">
        <v>0</v>
      </c>
    </row>
    <row r="177" spans="1:30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40"/>
      <c r="M177" s="39">
        <v>0</v>
      </c>
      <c r="N177" s="40"/>
      <c r="O177" s="40"/>
      <c r="P177" s="40"/>
      <c r="Q177" s="39">
        <v>0</v>
      </c>
      <c r="R177" s="39">
        <v>0</v>
      </c>
      <c r="S177" s="40"/>
      <c r="T177" s="39">
        <v>0</v>
      </c>
      <c r="U177" s="40"/>
      <c r="V177" s="40"/>
      <c r="W177" s="40"/>
      <c r="X177" s="39">
        <v>0</v>
      </c>
      <c r="Y177" s="40"/>
      <c r="Z177" s="40"/>
      <c r="AA177" s="40"/>
      <c r="AB177" s="39">
        <v>0</v>
      </c>
      <c r="AC177" s="40"/>
      <c r="AD177" s="39">
        <v>0</v>
      </c>
    </row>
    <row r="178" spans="1:30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/>
      <c r="M178" s="35">
        <v>0</v>
      </c>
      <c r="N178" s="35"/>
      <c r="O178" s="35"/>
      <c r="P178" s="35"/>
      <c r="Q178" s="35">
        <v>0</v>
      </c>
      <c r="R178" s="35">
        <v>0</v>
      </c>
      <c r="S178" s="35"/>
      <c r="T178" s="35">
        <v>0</v>
      </c>
      <c r="U178" s="35"/>
      <c r="V178" s="35"/>
      <c r="W178" s="35"/>
      <c r="X178" s="35">
        <v>0</v>
      </c>
      <c r="Y178" s="35"/>
      <c r="Z178" s="35"/>
      <c r="AA178" s="35"/>
      <c r="AB178" s="35">
        <v>0</v>
      </c>
      <c r="AC178" s="35"/>
      <c r="AD178" s="35">
        <v>0</v>
      </c>
    </row>
    <row r="179" spans="1:30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40"/>
      <c r="M179" s="39">
        <v>0</v>
      </c>
      <c r="N179" s="40"/>
      <c r="O179" s="40"/>
      <c r="P179" s="40"/>
      <c r="Q179" s="39">
        <v>0</v>
      </c>
      <c r="R179" s="39">
        <v>0</v>
      </c>
      <c r="S179" s="40"/>
      <c r="T179" s="39">
        <v>0</v>
      </c>
      <c r="U179" s="40"/>
      <c r="V179" s="40"/>
      <c r="W179" s="40"/>
      <c r="X179" s="39">
        <v>0</v>
      </c>
      <c r="Y179" s="40"/>
      <c r="Z179" s="40"/>
      <c r="AA179" s="40"/>
      <c r="AB179" s="39">
        <v>0</v>
      </c>
      <c r="AC179" s="40"/>
      <c r="AD179" s="39">
        <v>0</v>
      </c>
    </row>
    <row r="180" spans="1:30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/>
      <c r="M180" s="40">
        <v>0</v>
      </c>
      <c r="N180" s="40"/>
      <c r="O180" s="40"/>
      <c r="P180" s="40"/>
      <c r="Q180" s="40">
        <v>0</v>
      </c>
      <c r="R180" s="40">
        <v>0</v>
      </c>
      <c r="S180" s="40"/>
      <c r="T180" s="40">
        <v>0</v>
      </c>
      <c r="U180" s="40"/>
      <c r="V180" s="40"/>
      <c r="W180" s="40"/>
      <c r="X180" s="40">
        <v>0</v>
      </c>
      <c r="Y180" s="40"/>
      <c r="Z180" s="40"/>
      <c r="AA180" s="40"/>
      <c r="AB180" s="40">
        <v>0</v>
      </c>
      <c r="AC180" s="40"/>
      <c r="AD180" s="40">
        <v>0</v>
      </c>
    </row>
    <row r="181" spans="1:30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40"/>
      <c r="M181" s="39">
        <v>0</v>
      </c>
      <c r="N181" s="40"/>
      <c r="O181" s="40"/>
      <c r="P181" s="40"/>
      <c r="Q181" s="39">
        <v>0</v>
      </c>
      <c r="R181" s="39">
        <v>0</v>
      </c>
      <c r="S181" s="40"/>
      <c r="T181" s="39">
        <v>0</v>
      </c>
      <c r="U181" s="40"/>
      <c r="V181" s="40"/>
      <c r="W181" s="40"/>
      <c r="X181" s="39">
        <v>0</v>
      </c>
      <c r="Y181" s="40"/>
      <c r="Z181" s="40"/>
      <c r="AA181" s="40"/>
      <c r="AB181" s="39">
        <v>0</v>
      </c>
      <c r="AC181" s="40"/>
      <c r="AD181" s="39">
        <v>0</v>
      </c>
    </row>
    <row r="182" spans="1:30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/>
      <c r="M182" s="40">
        <v>0</v>
      </c>
      <c r="N182" s="40"/>
      <c r="O182" s="40"/>
      <c r="P182" s="40"/>
      <c r="Q182" s="40">
        <v>0</v>
      </c>
      <c r="R182" s="40">
        <v>0</v>
      </c>
      <c r="S182" s="40"/>
      <c r="T182" s="40">
        <v>0</v>
      </c>
      <c r="U182" s="40"/>
      <c r="V182" s="40"/>
      <c r="W182" s="40"/>
      <c r="X182" s="40">
        <v>0</v>
      </c>
      <c r="Y182" s="40"/>
      <c r="Z182" s="40"/>
      <c r="AA182" s="40"/>
      <c r="AB182" s="40">
        <v>0</v>
      </c>
      <c r="AC182" s="40"/>
      <c r="AD182" s="40">
        <v>0</v>
      </c>
    </row>
    <row r="183" spans="1:30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5"/>
      <c r="M184" s="44">
        <v>0</v>
      </c>
      <c r="N184" s="45"/>
      <c r="O184" s="45"/>
      <c r="P184" s="45"/>
      <c r="Q184" s="44">
        <v>0</v>
      </c>
      <c r="R184" s="44">
        <v>0</v>
      </c>
      <c r="S184" s="45"/>
      <c r="T184" s="44">
        <v>0</v>
      </c>
      <c r="U184" s="45"/>
      <c r="V184" s="45"/>
      <c r="W184" s="45"/>
      <c r="X184" s="44">
        <v>0</v>
      </c>
      <c r="Y184" s="45"/>
      <c r="Z184" s="45"/>
      <c r="AA184" s="45"/>
      <c r="AB184" s="44">
        <v>0</v>
      </c>
      <c r="AC184" s="45"/>
      <c r="AD184" s="44">
        <v>0</v>
      </c>
    </row>
    <row r="185" spans="1:30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/>
      <c r="M187" s="35">
        <v>0</v>
      </c>
      <c r="N187" s="35"/>
      <c r="O187" s="35"/>
      <c r="P187" s="35"/>
      <c r="Q187" s="35">
        <v>0</v>
      </c>
      <c r="R187" s="35">
        <v>0</v>
      </c>
      <c r="S187" s="35"/>
      <c r="T187" s="35">
        <v>0</v>
      </c>
      <c r="U187" s="35"/>
      <c r="V187" s="35"/>
      <c r="W187" s="35"/>
      <c r="X187" s="35">
        <v>0</v>
      </c>
      <c r="Y187" s="35"/>
      <c r="Z187" s="35"/>
      <c r="AA187" s="35"/>
      <c r="AB187" s="35">
        <v>0</v>
      </c>
      <c r="AC187" s="35"/>
      <c r="AD187" s="35">
        <v>0</v>
      </c>
    </row>
    <row r="188" spans="1:30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40"/>
      <c r="M188" s="39">
        <v>0</v>
      </c>
      <c r="N188" s="40"/>
      <c r="O188" s="40"/>
      <c r="P188" s="40"/>
      <c r="Q188" s="39">
        <v>0</v>
      </c>
      <c r="R188" s="39">
        <v>0</v>
      </c>
      <c r="S188" s="40"/>
      <c r="T188" s="39">
        <v>0</v>
      </c>
      <c r="U188" s="40"/>
      <c r="V188" s="40"/>
      <c r="W188" s="40"/>
      <c r="X188" s="39">
        <v>0</v>
      </c>
      <c r="Y188" s="40"/>
      <c r="Z188" s="40"/>
      <c r="AA188" s="40"/>
      <c r="AB188" s="39">
        <v>0</v>
      </c>
      <c r="AC188" s="40"/>
      <c r="AD188" s="39">
        <v>0</v>
      </c>
    </row>
    <row r="189" spans="1:30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/>
      <c r="M189" s="35">
        <v>0</v>
      </c>
      <c r="N189" s="35"/>
      <c r="O189" s="35"/>
      <c r="P189" s="35"/>
      <c r="Q189" s="35">
        <v>0</v>
      </c>
      <c r="R189" s="35">
        <v>0</v>
      </c>
      <c r="S189" s="35"/>
      <c r="T189" s="35">
        <v>0</v>
      </c>
      <c r="U189" s="35"/>
      <c r="V189" s="35"/>
      <c r="W189" s="35"/>
      <c r="X189" s="35">
        <v>0</v>
      </c>
      <c r="Y189" s="35"/>
      <c r="Z189" s="35"/>
      <c r="AA189" s="35"/>
      <c r="AB189" s="35">
        <v>0</v>
      </c>
      <c r="AC189" s="35"/>
      <c r="AD189" s="35">
        <v>0</v>
      </c>
    </row>
    <row r="190" spans="1:30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40"/>
      <c r="M190" s="39">
        <v>0</v>
      </c>
      <c r="N190" s="40"/>
      <c r="O190" s="40"/>
      <c r="P190" s="40"/>
      <c r="Q190" s="39">
        <v>0</v>
      </c>
      <c r="R190" s="39">
        <v>0</v>
      </c>
      <c r="S190" s="40"/>
      <c r="T190" s="39">
        <v>0</v>
      </c>
      <c r="U190" s="40"/>
      <c r="V190" s="40"/>
      <c r="W190" s="40"/>
      <c r="X190" s="39">
        <v>0</v>
      </c>
      <c r="Y190" s="40"/>
      <c r="Z190" s="40"/>
      <c r="AA190" s="40"/>
      <c r="AB190" s="39">
        <v>0</v>
      </c>
      <c r="AC190" s="40"/>
      <c r="AD190" s="39">
        <v>0</v>
      </c>
    </row>
    <row r="191" spans="1:30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/>
      <c r="M191" s="35">
        <v>0</v>
      </c>
      <c r="N191" s="35"/>
      <c r="O191" s="35"/>
      <c r="P191" s="35"/>
      <c r="Q191" s="35">
        <v>0</v>
      </c>
      <c r="R191" s="35">
        <v>0</v>
      </c>
      <c r="S191" s="35"/>
      <c r="T191" s="35">
        <v>0</v>
      </c>
      <c r="U191" s="35"/>
      <c r="V191" s="35"/>
      <c r="W191" s="35"/>
      <c r="X191" s="35">
        <v>0</v>
      </c>
      <c r="Y191" s="35"/>
      <c r="Z191" s="35"/>
      <c r="AA191" s="35"/>
      <c r="AB191" s="35">
        <v>0</v>
      </c>
      <c r="AC191" s="35"/>
      <c r="AD191" s="35">
        <v>0</v>
      </c>
    </row>
    <row r="192" spans="1:30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40"/>
      <c r="M192" s="39">
        <v>0</v>
      </c>
      <c r="N192" s="40"/>
      <c r="O192" s="40"/>
      <c r="P192" s="40"/>
      <c r="Q192" s="39">
        <v>0</v>
      </c>
      <c r="R192" s="39">
        <v>0</v>
      </c>
      <c r="S192" s="40"/>
      <c r="T192" s="39">
        <v>0</v>
      </c>
      <c r="U192" s="40"/>
      <c r="V192" s="40"/>
      <c r="W192" s="40"/>
      <c r="X192" s="39">
        <v>0</v>
      </c>
      <c r="Y192" s="40"/>
      <c r="Z192" s="40"/>
      <c r="AA192" s="40"/>
      <c r="AB192" s="39">
        <v>0</v>
      </c>
      <c r="AC192" s="40"/>
      <c r="AD192" s="39">
        <v>0</v>
      </c>
    </row>
    <row r="193" spans="1:30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/>
      <c r="M193" s="35">
        <v>0</v>
      </c>
      <c r="N193" s="35"/>
      <c r="O193" s="35"/>
      <c r="P193" s="35"/>
      <c r="Q193" s="35">
        <v>0</v>
      </c>
      <c r="R193" s="35">
        <v>0</v>
      </c>
      <c r="S193" s="35"/>
      <c r="T193" s="35">
        <v>0</v>
      </c>
      <c r="U193" s="35"/>
      <c r="V193" s="35"/>
      <c r="W193" s="35"/>
      <c r="X193" s="35">
        <v>0</v>
      </c>
      <c r="Y193" s="35"/>
      <c r="Z193" s="35"/>
      <c r="AA193" s="35"/>
      <c r="AB193" s="35">
        <v>0</v>
      </c>
      <c r="AC193" s="35"/>
      <c r="AD193" s="35">
        <v>0</v>
      </c>
    </row>
    <row r="194" spans="1:30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40"/>
      <c r="M194" s="39">
        <v>0</v>
      </c>
      <c r="N194" s="40"/>
      <c r="O194" s="40"/>
      <c r="P194" s="40"/>
      <c r="Q194" s="39">
        <v>0</v>
      </c>
      <c r="R194" s="39">
        <v>0</v>
      </c>
      <c r="S194" s="40"/>
      <c r="T194" s="39">
        <v>0</v>
      </c>
      <c r="U194" s="40"/>
      <c r="V194" s="40"/>
      <c r="W194" s="40"/>
      <c r="X194" s="39">
        <v>0</v>
      </c>
      <c r="Y194" s="40"/>
      <c r="Z194" s="40"/>
      <c r="AA194" s="40"/>
      <c r="AB194" s="39">
        <v>0</v>
      </c>
      <c r="AC194" s="40"/>
      <c r="AD194" s="39">
        <v>0</v>
      </c>
    </row>
    <row r="195" spans="1:30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/>
      <c r="M195" s="35">
        <v>0</v>
      </c>
      <c r="N195" s="35"/>
      <c r="O195" s="35"/>
      <c r="P195" s="35"/>
      <c r="Q195" s="35">
        <v>0</v>
      </c>
      <c r="R195" s="35">
        <v>0</v>
      </c>
      <c r="S195" s="35"/>
      <c r="T195" s="35">
        <v>0</v>
      </c>
      <c r="U195" s="35"/>
      <c r="V195" s="35"/>
      <c r="W195" s="35"/>
      <c r="X195" s="35">
        <v>0</v>
      </c>
      <c r="Y195" s="35"/>
      <c r="Z195" s="35"/>
      <c r="AA195" s="35"/>
      <c r="AB195" s="35">
        <v>0</v>
      </c>
      <c r="AC195" s="35"/>
      <c r="AD195" s="35">
        <v>0</v>
      </c>
    </row>
    <row r="196" spans="1:30" ht="20.100000000000001" customHeight="1" x14ac:dyDescent="0.2">
      <c r="D196" s="2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spans="1:30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5"/>
      <c r="M197" s="44">
        <v>0</v>
      </c>
      <c r="N197" s="45"/>
      <c r="O197" s="45"/>
      <c r="P197" s="45"/>
      <c r="Q197" s="44">
        <v>0</v>
      </c>
      <c r="R197" s="44">
        <v>0</v>
      </c>
      <c r="S197" s="45"/>
      <c r="T197" s="44">
        <v>0</v>
      </c>
      <c r="U197" s="45"/>
      <c r="V197" s="45"/>
      <c r="W197" s="45"/>
      <c r="X197" s="44">
        <v>0</v>
      </c>
      <c r="Y197" s="45"/>
      <c r="Z197" s="45"/>
      <c r="AA197" s="45"/>
      <c r="AB197" s="44">
        <v>0</v>
      </c>
      <c r="AC197" s="45"/>
      <c r="AD197" s="44">
        <v>0</v>
      </c>
    </row>
    <row r="198" spans="1:30" ht="20.100000000000001" customHeight="1" x14ac:dyDescent="0.2">
      <c r="D198" s="2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spans="1:30" ht="20.100000000000001" customHeight="1" x14ac:dyDescent="0.2">
      <c r="C199" s="3" t="s">
        <v>177</v>
      </c>
      <c r="D199" s="2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spans="1:30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2</v>
      </c>
      <c r="K200" s="35">
        <v>0</v>
      </c>
      <c r="L200" s="35"/>
      <c r="M200" s="35">
        <v>2</v>
      </c>
      <c r="N200" s="35"/>
      <c r="O200" s="35"/>
      <c r="P200" s="35"/>
      <c r="Q200" s="35">
        <v>1</v>
      </c>
      <c r="R200" s="35">
        <v>0</v>
      </c>
      <c r="S200" s="35"/>
      <c r="T200" s="35">
        <v>1</v>
      </c>
      <c r="U200" s="35"/>
      <c r="V200" s="35"/>
      <c r="W200" s="35"/>
      <c r="X200" s="35">
        <v>1</v>
      </c>
      <c r="Y200" s="35"/>
      <c r="Z200" s="35"/>
      <c r="AA200" s="35"/>
      <c r="AB200" s="35">
        <v>0</v>
      </c>
      <c r="AC200" s="35"/>
      <c r="AD200" s="35">
        <v>0</v>
      </c>
    </row>
    <row r="201" spans="1:30" ht="19.5" customHeight="1" x14ac:dyDescent="0.2">
      <c r="D201" s="38" t="s">
        <v>135</v>
      </c>
      <c r="F201" s="39">
        <v>1</v>
      </c>
      <c r="G201" s="40"/>
      <c r="H201" s="40"/>
      <c r="I201" s="40"/>
      <c r="J201" s="39">
        <v>0</v>
      </c>
      <c r="K201" s="39">
        <v>0</v>
      </c>
      <c r="L201" s="40"/>
      <c r="M201" s="39">
        <v>0</v>
      </c>
      <c r="N201" s="40"/>
      <c r="O201" s="40"/>
      <c r="P201" s="40"/>
      <c r="Q201" s="39">
        <v>0</v>
      </c>
      <c r="R201" s="39">
        <v>0</v>
      </c>
      <c r="S201" s="40"/>
      <c r="T201" s="39">
        <v>0</v>
      </c>
      <c r="U201" s="40"/>
      <c r="V201" s="40"/>
      <c r="W201" s="40"/>
      <c r="X201" s="39">
        <v>1</v>
      </c>
      <c r="Y201" s="40"/>
      <c r="Z201" s="40"/>
      <c r="AA201" s="40"/>
      <c r="AB201" s="39">
        <v>0</v>
      </c>
      <c r="AC201" s="40"/>
      <c r="AD201" s="39">
        <v>0</v>
      </c>
    </row>
    <row r="202" spans="1:30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2</v>
      </c>
      <c r="K202" s="35">
        <v>0</v>
      </c>
      <c r="L202" s="35"/>
      <c r="M202" s="35">
        <v>2</v>
      </c>
      <c r="N202" s="35"/>
      <c r="O202" s="35"/>
      <c r="P202" s="35"/>
      <c r="Q202" s="35">
        <v>2</v>
      </c>
      <c r="R202" s="35">
        <v>0</v>
      </c>
      <c r="S202" s="35"/>
      <c r="T202" s="35">
        <v>2</v>
      </c>
      <c r="U202" s="35"/>
      <c r="V202" s="35"/>
      <c r="W202" s="35"/>
      <c r="X202" s="35">
        <v>0</v>
      </c>
      <c r="Y202" s="35"/>
      <c r="Z202" s="35"/>
      <c r="AA202" s="35"/>
      <c r="AB202" s="35">
        <v>0</v>
      </c>
      <c r="AC202" s="35"/>
      <c r="AD202" s="35">
        <v>0</v>
      </c>
    </row>
    <row r="203" spans="1:30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1</v>
      </c>
      <c r="K203" s="39">
        <v>0</v>
      </c>
      <c r="L203" s="40"/>
      <c r="M203" s="39">
        <v>1</v>
      </c>
      <c r="N203" s="40"/>
      <c r="O203" s="40"/>
      <c r="P203" s="40"/>
      <c r="Q203" s="39">
        <v>1</v>
      </c>
      <c r="R203" s="39">
        <v>0</v>
      </c>
      <c r="S203" s="40"/>
      <c r="T203" s="39">
        <v>1</v>
      </c>
      <c r="U203" s="40"/>
      <c r="V203" s="40"/>
      <c r="W203" s="40"/>
      <c r="X203" s="39">
        <v>0</v>
      </c>
      <c r="Y203" s="40"/>
      <c r="Z203" s="40"/>
      <c r="AA203" s="40"/>
      <c r="AB203" s="39">
        <v>0</v>
      </c>
      <c r="AC203" s="40"/>
      <c r="AD203" s="39">
        <v>0</v>
      </c>
    </row>
    <row r="204" spans="1:30" ht="20.100000000000001" customHeight="1" x14ac:dyDescent="0.2">
      <c r="D204" s="2" t="s">
        <v>113</v>
      </c>
      <c r="F204" s="35">
        <v>1</v>
      </c>
      <c r="G204" s="35"/>
      <c r="H204" s="35"/>
      <c r="I204" s="35"/>
      <c r="J204" s="35">
        <v>1</v>
      </c>
      <c r="K204" s="35">
        <v>0</v>
      </c>
      <c r="L204" s="35"/>
      <c r="M204" s="35">
        <v>1</v>
      </c>
      <c r="N204" s="35"/>
      <c r="O204" s="35"/>
      <c r="P204" s="35"/>
      <c r="Q204" s="35">
        <v>1</v>
      </c>
      <c r="R204" s="35">
        <v>1</v>
      </c>
      <c r="S204" s="35"/>
      <c r="T204" s="35">
        <v>2</v>
      </c>
      <c r="U204" s="35"/>
      <c r="V204" s="35"/>
      <c r="W204" s="35"/>
      <c r="X204" s="35">
        <v>0</v>
      </c>
      <c r="Y204" s="35"/>
      <c r="Z204" s="35"/>
      <c r="AA204" s="35"/>
      <c r="AB204" s="35">
        <v>0</v>
      </c>
      <c r="AC204" s="35"/>
      <c r="AD204" s="35">
        <v>0</v>
      </c>
    </row>
    <row r="205" spans="1:30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1</v>
      </c>
      <c r="K205" s="39">
        <v>0</v>
      </c>
      <c r="L205" s="40"/>
      <c r="M205" s="39">
        <v>1</v>
      </c>
      <c r="N205" s="40"/>
      <c r="O205" s="40"/>
      <c r="P205" s="40"/>
      <c r="Q205" s="39">
        <v>1</v>
      </c>
      <c r="R205" s="39">
        <v>0</v>
      </c>
      <c r="S205" s="40"/>
      <c r="T205" s="39">
        <v>1</v>
      </c>
      <c r="U205" s="40"/>
      <c r="V205" s="40"/>
      <c r="W205" s="40"/>
      <c r="X205" s="39">
        <v>0</v>
      </c>
      <c r="Y205" s="40"/>
      <c r="Z205" s="40"/>
      <c r="AA205" s="40"/>
      <c r="AB205" s="39">
        <v>0</v>
      </c>
      <c r="AC205" s="40"/>
      <c r="AD205" s="39">
        <v>0</v>
      </c>
    </row>
    <row r="206" spans="1:30" ht="20.100000000000001" customHeight="1" x14ac:dyDescent="0.2">
      <c r="D206" s="2" t="s">
        <v>115</v>
      </c>
      <c r="F206" s="35">
        <v>1</v>
      </c>
      <c r="G206" s="35"/>
      <c r="H206" s="35"/>
      <c r="I206" s="35"/>
      <c r="J206" s="35">
        <v>1</v>
      </c>
      <c r="K206" s="35">
        <v>0</v>
      </c>
      <c r="L206" s="35"/>
      <c r="M206" s="35">
        <v>1</v>
      </c>
      <c r="N206" s="35"/>
      <c r="O206" s="35"/>
      <c r="P206" s="35"/>
      <c r="Q206" s="35">
        <v>1</v>
      </c>
      <c r="R206" s="35">
        <v>0</v>
      </c>
      <c r="S206" s="35"/>
      <c r="T206" s="35">
        <v>1</v>
      </c>
      <c r="U206" s="35"/>
      <c r="V206" s="35"/>
      <c r="W206" s="35"/>
      <c r="X206" s="35">
        <v>1</v>
      </c>
      <c r="Y206" s="35"/>
      <c r="Z206" s="35"/>
      <c r="AA206" s="35"/>
      <c r="AB206" s="35">
        <v>0</v>
      </c>
      <c r="AC206" s="35"/>
      <c r="AD206" s="35">
        <v>0</v>
      </c>
    </row>
    <row r="207" spans="1:30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0</v>
      </c>
      <c r="K207" s="39">
        <v>0</v>
      </c>
      <c r="L207" s="40"/>
      <c r="M207" s="39">
        <v>0</v>
      </c>
      <c r="N207" s="40"/>
      <c r="O207" s="40"/>
      <c r="P207" s="40"/>
      <c r="Q207" s="39">
        <v>0</v>
      </c>
      <c r="R207" s="39">
        <v>0</v>
      </c>
      <c r="S207" s="40"/>
      <c r="T207" s="39">
        <v>0</v>
      </c>
      <c r="U207" s="40"/>
      <c r="V207" s="40"/>
      <c r="W207" s="40"/>
      <c r="X207" s="39">
        <v>0</v>
      </c>
      <c r="Y207" s="40"/>
      <c r="Z207" s="40"/>
      <c r="AA207" s="40"/>
      <c r="AB207" s="39">
        <v>0</v>
      </c>
      <c r="AC207" s="40"/>
      <c r="AD207" s="39">
        <v>0</v>
      </c>
    </row>
    <row r="208" spans="1:30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/>
      <c r="M208" s="40">
        <v>0</v>
      </c>
      <c r="N208" s="40"/>
      <c r="O208" s="40"/>
      <c r="P208" s="40"/>
      <c r="Q208" s="40">
        <v>0</v>
      </c>
      <c r="R208" s="40">
        <v>0</v>
      </c>
      <c r="S208" s="40"/>
      <c r="T208" s="40">
        <v>0</v>
      </c>
      <c r="U208" s="40"/>
      <c r="V208" s="40"/>
      <c r="W208" s="40"/>
      <c r="X208" s="40">
        <v>0</v>
      </c>
      <c r="Y208" s="40"/>
      <c r="Z208" s="40"/>
      <c r="AA208" s="40"/>
      <c r="AB208" s="40">
        <v>0</v>
      </c>
      <c r="AC208" s="40"/>
      <c r="AD208" s="40">
        <v>0</v>
      </c>
    </row>
    <row r="209" spans="1:30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spans="1:30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3</v>
      </c>
      <c r="G210" s="45"/>
      <c r="H210" s="45"/>
      <c r="I210" s="45"/>
      <c r="J210" s="44">
        <v>8</v>
      </c>
      <c r="K210" s="44">
        <v>0</v>
      </c>
      <c r="L210" s="45"/>
      <c r="M210" s="44">
        <v>8</v>
      </c>
      <c r="N210" s="45"/>
      <c r="O210" s="45"/>
      <c r="P210" s="45"/>
      <c r="Q210" s="44">
        <v>7</v>
      </c>
      <c r="R210" s="44">
        <v>1</v>
      </c>
      <c r="S210" s="45"/>
      <c r="T210" s="44">
        <v>8</v>
      </c>
      <c r="U210" s="45"/>
      <c r="V210" s="45"/>
      <c r="W210" s="45"/>
      <c r="X210" s="44">
        <v>3</v>
      </c>
      <c r="Y210" s="45"/>
      <c r="Z210" s="45"/>
      <c r="AA210" s="45"/>
      <c r="AB210" s="44">
        <v>0</v>
      </c>
      <c r="AC210" s="45"/>
      <c r="AD210" s="44">
        <v>0</v>
      </c>
    </row>
    <row r="211" spans="1:30" ht="20.100000000000001" customHeight="1" x14ac:dyDescent="0.2">
      <c r="D211" s="2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spans="1:30" ht="20.100000000000001" customHeight="1" x14ac:dyDescent="0.2">
      <c r="C212" s="3" t="s">
        <v>126</v>
      </c>
      <c r="D212" s="2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spans="1:30" ht="20.100000000000001" customHeight="1" x14ac:dyDescent="0.2">
      <c r="D213" s="2" t="s">
        <v>121</v>
      </c>
      <c r="F213" s="35">
        <v>61</v>
      </c>
      <c r="G213" s="35"/>
      <c r="H213" s="35"/>
      <c r="I213" s="35"/>
      <c r="J213" s="35">
        <v>229</v>
      </c>
      <c r="K213" s="35">
        <v>35</v>
      </c>
      <c r="L213" s="35"/>
      <c r="M213" s="35">
        <v>264</v>
      </c>
      <c r="N213" s="35"/>
      <c r="O213" s="35"/>
      <c r="P213" s="35"/>
      <c r="Q213" s="35">
        <v>233</v>
      </c>
      <c r="R213" s="35">
        <v>50</v>
      </c>
      <c r="S213" s="35"/>
      <c r="T213" s="35">
        <v>283</v>
      </c>
      <c r="U213" s="35"/>
      <c r="V213" s="35"/>
      <c r="W213" s="35"/>
      <c r="X213" s="35">
        <v>39</v>
      </c>
      <c r="Y213" s="35"/>
      <c r="Z213" s="35"/>
      <c r="AA213" s="35"/>
      <c r="AB213" s="35">
        <v>0</v>
      </c>
      <c r="AC213" s="35"/>
      <c r="AD213" s="35">
        <v>3</v>
      </c>
    </row>
    <row r="214" spans="1:30" ht="19.5" customHeight="1" x14ac:dyDescent="0.2">
      <c r="D214" s="38" t="s">
        <v>135</v>
      </c>
      <c r="F214" s="39">
        <v>161</v>
      </c>
      <c r="G214" s="40"/>
      <c r="H214" s="40"/>
      <c r="I214" s="40"/>
      <c r="J214" s="39">
        <v>229</v>
      </c>
      <c r="K214" s="39">
        <v>32</v>
      </c>
      <c r="L214" s="40"/>
      <c r="M214" s="39">
        <v>261</v>
      </c>
      <c r="N214" s="40"/>
      <c r="O214" s="40"/>
      <c r="P214" s="40"/>
      <c r="Q214" s="39">
        <v>172</v>
      </c>
      <c r="R214" s="39">
        <v>130</v>
      </c>
      <c r="S214" s="40"/>
      <c r="T214" s="39">
        <v>302</v>
      </c>
      <c r="U214" s="40"/>
      <c r="V214" s="40"/>
      <c r="W214" s="40"/>
      <c r="X214" s="39">
        <v>109</v>
      </c>
      <c r="Y214" s="40"/>
      <c r="Z214" s="40"/>
      <c r="AA214" s="40"/>
      <c r="AB214" s="39">
        <v>0</v>
      </c>
      <c r="AC214" s="40"/>
      <c r="AD214" s="39">
        <v>11</v>
      </c>
    </row>
    <row r="215" spans="1:30" ht="20.100000000000001" customHeight="1" x14ac:dyDescent="0.2">
      <c r="D215" s="2" t="s">
        <v>97</v>
      </c>
      <c r="F215" s="35">
        <v>43</v>
      </c>
      <c r="G215" s="35"/>
      <c r="H215" s="35"/>
      <c r="I215" s="35"/>
      <c r="J215" s="35">
        <v>226</v>
      </c>
      <c r="K215" s="35">
        <v>58</v>
      </c>
      <c r="L215" s="35"/>
      <c r="M215" s="35">
        <v>284</v>
      </c>
      <c r="N215" s="35"/>
      <c r="O215" s="35"/>
      <c r="P215" s="35"/>
      <c r="Q215" s="35">
        <v>252</v>
      </c>
      <c r="R215" s="35">
        <v>28</v>
      </c>
      <c r="S215" s="35"/>
      <c r="T215" s="35">
        <v>280</v>
      </c>
      <c r="U215" s="35"/>
      <c r="V215" s="35"/>
      <c r="W215" s="35"/>
      <c r="X215" s="35">
        <v>44</v>
      </c>
      <c r="Y215" s="35"/>
      <c r="Z215" s="35"/>
      <c r="AA215" s="35"/>
      <c r="AB215" s="35">
        <v>0</v>
      </c>
      <c r="AC215" s="35"/>
      <c r="AD215" s="35">
        <v>3</v>
      </c>
    </row>
    <row r="216" spans="1:30" ht="19.5" customHeight="1" x14ac:dyDescent="0.2">
      <c r="D216" s="38" t="s">
        <v>136</v>
      </c>
      <c r="F216" s="39">
        <v>150</v>
      </c>
      <c r="G216" s="40"/>
      <c r="H216" s="40"/>
      <c r="I216" s="40"/>
      <c r="J216" s="39">
        <v>226</v>
      </c>
      <c r="K216" s="39">
        <v>17</v>
      </c>
      <c r="L216" s="40"/>
      <c r="M216" s="39">
        <v>243</v>
      </c>
      <c r="N216" s="40"/>
      <c r="O216" s="40"/>
      <c r="P216" s="40"/>
      <c r="Q216" s="39">
        <v>140</v>
      </c>
      <c r="R216" s="39">
        <v>131</v>
      </c>
      <c r="S216" s="40"/>
      <c r="T216" s="39">
        <v>271</v>
      </c>
      <c r="U216" s="40"/>
      <c r="V216" s="40"/>
      <c r="W216" s="40"/>
      <c r="X216" s="39">
        <v>118</v>
      </c>
      <c r="Y216" s="40"/>
      <c r="Z216" s="40"/>
      <c r="AA216" s="40"/>
      <c r="AB216" s="39">
        <v>0</v>
      </c>
      <c r="AC216" s="40"/>
      <c r="AD216" s="39">
        <v>4</v>
      </c>
    </row>
    <row r="217" spans="1:30" ht="20.100000000000001" customHeight="1" x14ac:dyDescent="0.2">
      <c r="D217" s="2" t="s">
        <v>113</v>
      </c>
      <c r="F217" s="35">
        <v>153</v>
      </c>
      <c r="G217" s="35"/>
      <c r="H217" s="35"/>
      <c r="I217" s="35"/>
      <c r="J217" s="35">
        <v>235</v>
      </c>
      <c r="K217" s="35">
        <v>18</v>
      </c>
      <c r="L217" s="35"/>
      <c r="M217" s="35">
        <v>253</v>
      </c>
      <c r="N217" s="35"/>
      <c r="O217" s="35"/>
      <c r="P217" s="35"/>
      <c r="Q217" s="35">
        <v>156</v>
      </c>
      <c r="R217" s="35">
        <v>118</v>
      </c>
      <c r="S217" s="35"/>
      <c r="T217" s="35">
        <v>274</v>
      </c>
      <c r="U217" s="35"/>
      <c r="V217" s="35"/>
      <c r="W217" s="35"/>
      <c r="X217" s="35">
        <v>113</v>
      </c>
      <c r="Y217" s="35"/>
      <c r="Z217" s="35"/>
      <c r="AA217" s="35"/>
      <c r="AB217" s="35">
        <v>0</v>
      </c>
      <c r="AC217" s="35"/>
      <c r="AD217" s="35">
        <v>19</v>
      </c>
    </row>
    <row r="218" spans="1:30" ht="19.5" customHeight="1" x14ac:dyDescent="0.2">
      <c r="D218" s="38" t="s">
        <v>114</v>
      </c>
      <c r="F218" s="39">
        <v>34</v>
      </c>
      <c r="G218" s="40"/>
      <c r="H218" s="40"/>
      <c r="I218" s="40"/>
      <c r="J218" s="39">
        <v>228</v>
      </c>
      <c r="K218" s="39">
        <v>36</v>
      </c>
      <c r="L218" s="40"/>
      <c r="M218" s="39">
        <v>264</v>
      </c>
      <c r="N218" s="40"/>
      <c r="O218" s="40"/>
      <c r="P218" s="40"/>
      <c r="Q218" s="39">
        <v>242</v>
      </c>
      <c r="R218" s="39">
        <v>27</v>
      </c>
      <c r="S218" s="40"/>
      <c r="T218" s="39">
        <v>269</v>
      </c>
      <c r="U218" s="40"/>
      <c r="V218" s="40"/>
      <c r="W218" s="40"/>
      <c r="X218" s="39">
        <v>25</v>
      </c>
      <c r="Y218" s="40"/>
      <c r="Z218" s="40"/>
      <c r="AA218" s="40"/>
      <c r="AB218" s="39">
        <v>0</v>
      </c>
      <c r="AC218" s="40"/>
      <c r="AD218" s="39">
        <v>4</v>
      </c>
    </row>
    <row r="219" spans="1:30" ht="20.100000000000001" customHeight="1" x14ac:dyDescent="0.2">
      <c r="D219" s="2" t="s">
        <v>101</v>
      </c>
      <c r="F219" s="35">
        <v>43</v>
      </c>
      <c r="G219" s="35"/>
      <c r="H219" s="35"/>
      <c r="I219" s="35"/>
      <c r="J219" s="35">
        <v>228</v>
      </c>
      <c r="K219" s="35">
        <v>29</v>
      </c>
      <c r="L219" s="35"/>
      <c r="M219" s="35">
        <v>257</v>
      </c>
      <c r="N219" s="35"/>
      <c r="O219" s="35"/>
      <c r="P219" s="35"/>
      <c r="Q219" s="35">
        <v>238</v>
      </c>
      <c r="R219" s="35">
        <v>32</v>
      </c>
      <c r="S219" s="35"/>
      <c r="T219" s="35">
        <v>270</v>
      </c>
      <c r="U219" s="35"/>
      <c r="V219" s="35"/>
      <c r="W219" s="35"/>
      <c r="X219" s="35">
        <v>30</v>
      </c>
      <c r="Y219" s="35"/>
      <c r="Z219" s="35"/>
      <c r="AA219" s="35"/>
      <c r="AB219" s="35">
        <v>0</v>
      </c>
      <c r="AC219" s="35"/>
      <c r="AD219" s="35">
        <v>0</v>
      </c>
    </row>
    <row r="220" spans="1:30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spans="1:30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645</v>
      </c>
      <c r="G221" s="45"/>
      <c r="H221" s="45"/>
      <c r="I221" s="45"/>
      <c r="J221" s="44">
        <v>1601</v>
      </c>
      <c r="K221" s="44">
        <v>225</v>
      </c>
      <c r="L221" s="45"/>
      <c r="M221" s="44">
        <v>1826</v>
      </c>
      <c r="N221" s="45"/>
      <c r="O221" s="45"/>
      <c r="P221" s="45"/>
      <c r="Q221" s="44">
        <v>1433</v>
      </c>
      <c r="R221" s="44">
        <v>516</v>
      </c>
      <c r="S221" s="45"/>
      <c r="T221" s="44">
        <v>1949</v>
      </c>
      <c r="U221" s="45"/>
      <c r="V221" s="45"/>
      <c r="W221" s="45"/>
      <c r="X221" s="44">
        <v>478</v>
      </c>
      <c r="Y221" s="45"/>
      <c r="Z221" s="45"/>
      <c r="AA221" s="45"/>
      <c r="AB221" s="44">
        <v>0</v>
      </c>
      <c r="AC221" s="45"/>
      <c r="AD221" s="44">
        <v>44</v>
      </c>
    </row>
    <row r="222" spans="1:30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</row>
    <row r="223" spans="1:30" ht="20.100000000000001" customHeight="1" x14ac:dyDescent="0.2">
      <c r="C223" s="3" t="s">
        <v>129</v>
      </c>
      <c r="D223" s="2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spans="1:30" ht="19.5" customHeight="1" x14ac:dyDescent="0.2">
      <c r="D224" s="2" t="s">
        <v>112</v>
      </c>
      <c r="F224" s="35">
        <v>252</v>
      </c>
      <c r="G224" s="35"/>
      <c r="H224" s="35"/>
      <c r="I224" s="35"/>
      <c r="J224" s="35">
        <v>545</v>
      </c>
      <c r="K224" s="35">
        <v>25</v>
      </c>
      <c r="L224" s="35"/>
      <c r="M224" s="35">
        <v>570</v>
      </c>
      <c r="N224" s="35"/>
      <c r="O224" s="35"/>
      <c r="P224" s="35"/>
      <c r="Q224" s="35">
        <v>327</v>
      </c>
      <c r="R224" s="35">
        <v>243</v>
      </c>
      <c r="S224" s="35"/>
      <c r="T224" s="35">
        <v>570</v>
      </c>
      <c r="U224" s="35"/>
      <c r="V224" s="35"/>
      <c r="W224" s="35"/>
      <c r="X224" s="35">
        <v>152</v>
      </c>
      <c r="Y224" s="35"/>
      <c r="Z224" s="35"/>
      <c r="AA224" s="35"/>
      <c r="AB224" s="35">
        <v>23</v>
      </c>
      <c r="AC224" s="35"/>
      <c r="AD224" s="35">
        <v>123</v>
      </c>
    </row>
    <row r="225" spans="1:30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474</v>
      </c>
      <c r="K225" s="35">
        <v>6</v>
      </c>
      <c r="L225" s="35"/>
      <c r="M225" s="35">
        <v>480</v>
      </c>
      <c r="N225" s="35"/>
      <c r="O225" s="35"/>
      <c r="P225" s="35"/>
      <c r="Q225" s="35">
        <v>298</v>
      </c>
      <c r="R225" s="35">
        <v>182</v>
      </c>
      <c r="S225" s="35"/>
      <c r="T225" s="35">
        <v>480</v>
      </c>
      <c r="U225" s="35"/>
      <c r="V225" s="35"/>
      <c r="W225" s="35"/>
      <c r="X225" s="35">
        <v>143</v>
      </c>
      <c r="Y225" s="35"/>
      <c r="Z225" s="35"/>
      <c r="AA225" s="35"/>
      <c r="AB225" s="35">
        <v>143</v>
      </c>
      <c r="AC225" s="35"/>
      <c r="AD225" s="35">
        <v>0</v>
      </c>
    </row>
    <row r="226" spans="1:30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</row>
    <row r="227" spans="1:30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252</v>
      </c>
      <c r="G227" s="45"/>
      <c r="H227" s="45"/>
      <c r="I227" s="45"/>
      <c r="J227" s="44">
        <v>1019</v>
      </c>
      <c r="K227" s="44">
        <v>31</v>
      </c>
      <c r="L227" s="45"/>
      <c r="M227" s="44">
        <v>1050</v>
      </c>
      <c r="N227" s="45"/>
      <c r="O227" s="45"/>
      <c r="P227" s="45"/>
      <c r="Q227" s="44">
        <v>625</v>
      </c>
      <c r="R227" s="44">
        <v>425</v>
      </c>
      <c r="S227" s="45"/>
      <c r="T227" s="44">
        <v>1050</v>
      </c>
      <c r="U227" s="45"/>
      <c r="V227" s="45"/>
      <c r="W227" s="45"/>
      <c r="X227" s="44">
        <v>295</v>
      </c>
      <c r="Y227" s="45"/>
      <c r="Z227" s="45"/>
      <c r="AA227" s="45"/>
      <c r="AB227" s="44">
        <v>166</v>
      </c>
      <c r="AC227" s="45"/>
      <c r="AD227" s="44">
        <v>123</v>
      </c>
    </row>
    <row r="228" spans="1:30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</row>
    <row r="229" spans="1:30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900</v>
      </c>
      <c r="G229" s="45"/>
      <c r="H229" s="45"/>
      <c r="I229" s="45"/>
      <c r="J229" s="50">
        <v>2628</v>
      </c>
      <c r="K229" s="50">
        <v>256</v>
      </c>
      <c r="L229" s="45"/>
      <c r="M229" s="50">
        <v>2884</v>
      </c>
      <c r="N229" s="45"/>
      <c r="O229" s="45"/>
      <c r="P229" s="45"/>
      <c r="Q229" s="50">
        <v>2065</v>
      </c>
      <c r="R229" s="50">
        <v>942</v>
      </c>
      <c r="S229" s="45"/>
      <c r="T229" s="50">
        <v>3007</v>
      </c>
      <c r="U229" s="45"/>
      <c r="V229" s="45"/>
      <c r="W229" s="45"/>
      <c r="X229" s="50">
        <v>776</v>
      </c>
      <c r="Y229" s="45"/>
      <c r="Z229" s="45"/>
      <c r="AA229" s="45"/>
      <c r="AB229" s="50">
        <v>166</v>
      </c>
      <c r="AC229" s="45"/>
      <c r="AD229" s="50">
        <v>167</v>
      </c>
    </row>
    <row r="230" spans="1:30" ht="20.100000000000001" customHeight="1" x14ac:dyDescent="0.2">
      <c r="D230" s="2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</row>
    <row r="231" spans="1:30" ht="20.100000000000001" customHeight="1" x14ac:dyDescent="0.2">
      <c r="B231" s="6" t="s">
        <v>181</v>
      </c>
      <c r="D231" s="2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</row>
    <row r="232" spans="1:30" ht="20.100000000000001" customHeight="1" x14ac:dyDescent="0.2">
      <c r="C232" s="3" t="s">
        <v>182</v>
      </c>
      <c r="D232" s="2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</row>
    <row r="233" spans="1:30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/>
      <c r="M233" s="35">
        <v>0</v>
      </c>
      <c r="N233" s="35"/>
      <c r="O233" s="35"/>
      <c r="P233" s="35"/>
      <c r="Q233" s="35">
        <v>0</v>
      </c>
      <c r="R233" s="35">
        <v>0</v>
      </c>
      <c r="S233" s="35"/>
      <c r="T233" s="35">
        <v>0</v>
      </c>
      <c r="U233" s="35"/>
      <c r="V233" s="35"/>
      <c r="W233" s="35"/>
      <c r="X233" s="35">
        <v>0</v>
      </c>
      <c r="Y233" s="35"/>
      <c r="Z233" s="35"/>
      <c r="AA233" s="35"/>
      <c r="AB233" s="35">
        <v>0</v>
      </c>
      <c r="AC233" s="35"/>
      <c r="AD233" s="35">
        <v>0</v>
      </c>
    </row>
    <row r="234" spans="1:30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40"/>
      <c r="M234" s="39">
        <v>0</v>
      </c>
      <c r="N234" s="40"/>
      <c r="O234" s="40"/>
      <c r="P234" s="40"/>
      <c r="Q234" s="39">
        <v>0</v>
      </c>
      <c r="R234" s="39">
        <v>0</v>
      </c>
      <c r="S234" s="40"/>
      <c r="T234" s="39">
        <v>0</v>
      </c>
      <c r="U234" s="40"/>
      <c r="V234" s="40"/>
      <c r="W234" s="40"/>
      <c r="X234" s="39">
        <v>0</v>
      </c>
      <c r="Y234" s="40"/>
      <c r="Z234" s="40"/>
      <c r="AA234" s="40"/>
      <c r="AB234" s="39">
        <v>0</v>
      </c>
      <c r="AC234" s="40"/>
      <c r="AD234" s="39">
        <v>0</v>
      </c>
    </row>
    <row r="235" spans="1:30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/>
      <c r="M235" s="35">
        <v>0</v>
      </c>
      <c r="N235" s="35"/>
      <c r="O235" s="35"/>
      <c r="P235" s="35"/>
      <c r="Q235" s="35">
        <v>0</v>
      </c>
      <c r="R235" s="35">
        <v>0</v>
      </c>
      <c r="S235" s="35"/>
      <c r="T235" s="35">
        <v>0</v>
      </c>
      <c r="U235" s="35"/>
      <c r="V235" s="35"/>
      <c r="W235" s="35"/>
      <c r="X235" s="35">
        <v>0</v>
      </c>
      <c r="Y235" s="35"/>
      <c r="Z235" s="35"/>
      <c r="AA235" s="35"/>
      <c r="AB235" s="35">
        <v>0</v>
      </c>
      <c r="AC235" s="35"/>
      <c r="AD235" s="35">
        <v>0</v>
      </c>
    </row>
    <row r="236" spans="1:30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40"/>
      <c r="M236" s="39">
        <v>0</v>
      </c>
      <c r="N236" s="40"/>
      <c r="O236" s="40"/>
      <c r="P236" s="40"/>
      <c r="Q236" s="39">
        <v>0</v>
      </c>
      <c r="R236" s="39">
        <v>0</v>
      </c>
      <c r="S236" s="40"/>
      <c r="T236" s="39">
        <v>0</v>
      </c>
      <c r="U236" s="40"/>
      <c r="V236" s="40"/>
      <c r="W236" s="40"/>
      <c r="X236" s="39">
        <v>0</v>
      </c>
      <c r="Y236" s="40"/>
      <c r="Z236" s="40"/>
      <c r="AA236" s="40"/>
      <c r="AB236" s="39">
        <v>0</v>
      </c>
      <c r="AC236" s="40"/>
      <c r="AD236" s="39">
        <v>0</v>
      </c>
    </row>
    <row r="237" spans="1:30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/>
      <c r="M237" s="35">
        <v>0</v>
      </c>
      <c r="N237" s="35"/>
      <c r="O237" s="35"/>
      <c r="P237" s="35"/>
      <c r="Q237" s="35">
        <v>0</v>
      </c>
      <c r="R237" s="35">
        <v>0</v>
      </c>
      <c r="S237" s="35"/>
      <c r="T237" s="35">
        <v>0</v>
      </c>
      <c r="U237" s="35"/>
      <c r="V237" s="35"/>
      <c r="W237" s="35"/>
      <c r="X237" s="35">
        <v>0</v>
      </c>
      <c r="Y237" s="35"/>
      <c r="Z237" s="35"/>
      <c r="AA237" s="35"/>
      <c r="AB237" s="35">
        <v>0</v>
      </c>
      <c r="AC237" s="35"/>
      <c r="AD237" s="35">
        <v>0</v>
      </c>
    </row>
    <row r="238" spans="1:30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40"/>
      <c r="M238" s="39">
        <v>0</v>
      </c>
      <c r="N238" s="40"/>
      <c r="O238" s="40"/>
      <c r="P238" s="40"/>
      <c r="Q238" s="39">
        <v>0</v>
      </c>
      <c r="R238" s="39">
        <v>0</v>
      </c>
      <c r="S238" s="40"/>
      <c r="T238" s="39">
        <v>0</v>
      </c>
      <c r="U238" s="40"/>
      <c r="V238" s="40"/>
      <c r="W238" s="40"/>
      <c r="X238" s="39">
        <v>0</v>
      </c>
      <c r="Y238" s="40"/>
      <c r="Z238" s="40"/>
      <c r="AA238" s="40"/>
      <c r="AB238" s="39">
        <v>0</v>
      </c>
      <c r="AC238" s="40"/>
      <c r="AD238" s="39">
        <v>0</v>
      </c>
    </row>
    <row r="239" spans="1:30" ht="20.100000000000001" customHeight="1" x14ac:dyDescent="0.2">
      <c r="D239" s="2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</row>
    <row r="240" spans="1:30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5"/>
      <c r="M240" s="44">
        <v>0</v>
      </c>
      <c r="N240" s="45"/>
      <c r="O240" s="45"/>
      <c r="P240" s="45"/>
      <c r="Q240" s="44">
        <v>0</v>
      </c>
      <c r="R240" s="44">
        <v>0</v>
      </c>
      <c r="S240" s="45"/>
      <c r="T240" s="44">
        <v>0</v>
      </c>
      <c r="U240" s="45"/>
      <c r="V240" s="45"/>
      <c r="W240" s="45"/>
      <c r="X240" s="44">
        <v>0</v>
      </c>
      <c r="Y240" s="45"/>
      <c r="Z240" s="45"/>
      <c r="AA240" s="45"/>
      <c r="AB240" s="44">
        <v>0</v>
      </c>
      <c r="AC240" s="45"/>
      <c r="AD240" s="44">
        <v>0</v>
      </c>
    </row>
    <row r="241" spans="1:30" ht="20.100000000000001" customHeight="1" x14ac:dyDescent="0.2">
      <c r="D241" s="2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</row>
    <row r="242" spans="1:30" ht="20.100000000000001" customHeight="1" x14ac:dyDescent="0.2">
      <c r="C242" s="3" t="s">
        <v>120</v>
      </c>
      <c r="D242" s="2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</row>
    <row r="243" spans="1:30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/>
      <c r="M243" s="35">
        <v>0</v>
      </c>
      <c r="N243" s="35"/>
      <c r="O243" s="35"/>
      <c r="P243" s="35"/>
      <c r="Q243" s="35">
        <v>0</v>
      </c>
      <c r="R243" s="35">
        <v>0</v>
      </c>
      <c r="S243" s="35"/>
      <c r="T243" s="35">
        <v>0</v>
      </c>
      <c r="U243" s="35"/>
      <c r="V243" s="35"/>
      <c r="W243" s="35"/>
      <c r="X243" s="35">
        <v>0</v>
      </c>
      <c r="Y243" s="35"/>
      <c r="Z243" s="35"/>
      <c r="AA243" s="35"/>
      <c r="AB243" s="35">
        <v>0</v>
      </c>
      <c r="AC243" s="35"/>
      <c r="AD243" s="35">
        <v>0</v>
      </c>
    </row>
    <row r="244" spans="1:30" ht="19.5" customHeight="1" x14ac:dyDescent="0.2">
      <c r="D244" s="38" t="s">
        <v>96</v>
      </c>
      <c r="F244" s="39">
        <v>2</v>
      </c>
      <c r="G244" s="40"/>
      <c r="H244" s="40"/>
      <c r="I244" s="40"/>
      <c r="J244" s="39">
        <v>0</v>
      </c>
      <c r="K244" s="39">
        <v>0</v>
      </c>
      <c r="L244" s="40"/>
      <c r="M244" s="39">
        <v>0</v>
      </c>
      <c r="N244" s="40"/>
      <c r="O244" s="40"/>
      <c r="P244" s="40"/>
      <c r="Q244" s="39">
        <v>0</v>
      </c>
      <c r="R244" s="39">
        <v>1</v>
      </c>
      <c r="S244" s="40"/>
      <c r="T244" s="39">
        <v>1</v>
      </c>
      <c r="U244" s="40"/>
      <c r="V244" s="40"/>
      <c r="W244" s="40"/>
      <c r="X244" s="39">
        <v>1</v>
      </c>
      <c r="Y244" s="40"/>
      <c r="Z244" s="40"/>
      <c r="AA244" s="40"/>
      <c r="AB244" s="39">
        <v>0</v>
      </c>
      <c r="AC244" s="40"/>
      <c r="AD244" s="39">
        <v>0</v>
      </c>
    </row>
    <row r="245" spans="1:30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</v>
      </c>
      <c r="K245" s="40">
        <v>0</v>
      </c>
      <c r="L245" s="40"/>
      <c r="M245" s="40">
        <v>1</v>
      </c>
      <c r="N245" s="40"/>
      <c r="O245" s="40"/>
      <c r="P245" s="40"/>
      <c r="Q245" s="40">
        <v>1</v>
      </c>
      <c r="R245" s="40">
        <v>0</v>
      </c>
      <c r="S245" s="40"/>
      <c r="T245" s="40">
        <v>1</v>
      </c>
      <c r="U245" s="40"/>
      <c r="V245" s="40"/>
      <c r="W245" s="40"/>
      <c r="X245" s="40">
        <v>0</v>
      </c>
      <c r="Y245" s="40"/>
      <c r="Z245" s="40"/>
      <c r="AA245" s="40"/>
      <c r="AB245" s="40">
        <v>0</v>
      </c>
      <c r="AC245" s="40"/>
      <c r="AD245" s="40">
        <v>0</v>
      </c>
    </row>
    <row r="246" spans="1:30" ht="20.100000000000001" customHeight="1" x14ac:dyDescent="0.2">
      <c r="D246" s="2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</row>
    <row r="247" spans="1:30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2</v>
      </c>
      <c r="G247" s="45"/>
      <c r="H247" s="45"/>
      <c r="I247" s="45"/>
      <c r="J247" s="44">
        <v>1</v>
      </c>
      <c r="K247" s="44">
        <v>0</v>
      </c>
      <c r="L247" s="45"/>
      <c r="M247" s="44">
        <v>1</v>
      </c>
      <c r="N247" s="45"/>
      <c r="O247" s="45"/>
      <c r="P247" s="45"/>
      <c r="Q247" s="44">
        <v>1</v>
      </c>
      <c r="R247" s="44">
        <v>1</v>
      </c>
      <c r="S247" s="45"/>
      <c r="T247" s="44">
        <v>2</v>
      </c>
      <c r="U247" s="45"/>
      <c r="V247" s="45"/>
      <c r="W247" s="45"/>
      <c r="X247" s="44">
        <v>1</v>
      </c>
      <c r="Y247" s="45"/>
      <c r="Z247" s="45"/>
      <c r="AA247" s="45"/>
      <c r="AB247" s="44">
        <v>0</v>
      </c>
      <c r="AC247" s="45"/>
      <c r="AD247" s="44">
        <v>0</v>
      </c>
    </row>
    <row r="248" spans="1:30" ht="20.100000000000001" customHeight="1" x14ac:dyDescent="0.2">
      <c r="D248" s="2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</row>
    <row r="249" spans="1:30" ht="20.100000000000001" customHeight="1" x14ac:dyDescent="0.2">
      <c r="C249" s="3" t="s">
        <v>189</v>
      </c>
      <c r="D249" s="2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</row>
    <row r="250" spans="1:30" ht="20.100000000000001" customHeight="1" x14ac:dyDescent="0.2">
      <c r="D250" s="2" t="s">
        <v>95</v>
      </c>
      <c r="F250" s="35">
        <v>112</v>
      </c>
      <c r="G250" s="35"/>
      <c r="H250" s="35"/>
      <c r="I250" s="35"/>
      <c r="J250" s="35">
        <v>165</v>
      </c>
      <c r="K250" s="35">
        <v>4</v>
      </c>
      <c r="L250" s="35"/>
      <c r="M250" s="35">
        <v>169</v>
      </c>
      <c r="N250" s="35"/>
      <c r="O250" s="35"/>
      <c r="P250" s="35"/>
      <c r="Q250" s="35">
        <v>22</v>
      </c>
      <c r="R250" s="35">
        <v>129</v>
      </c>
      <c r="S250" s="35"/>
      <c r="T250" s="35">
        <v>151</v>
      </c>
      <c r="U250" s="35"/>
      <c r="V250" s="35"/>
      <c r="W250" s="35"/>
      <c r="X250" s="35">
        <v>130</v>
      </c>
      <c r="Y250" s="35"/>
      <c r="Z250" s="35"/>
      <c r="AA250" s="35"/>
      <c r="AB250" s="35">
        <v>0</v>
      </c>
      <c r="AC250" s="35"/>
      <c r="AD250" s="35">
        <v>0</v>
      </c>
    </row>
    <row r="251" spans="1:30" ht="19.5" customHeight="1" x14ac:dyDescent="0.2">
      <c r="D251" s="38" t="s">
        <v>96</v>
      </c>
      <c r="F251" s="39">
        <v>63</v>
      </c>
      <c r="G251" s="40"/>
      <c r="H251" s="40"/>
      <c r="I251" s="40"/>
      <c r="J251" s="39">
        <v>159</v>
      </c>
      <c r="K251" s="39">
        <v>5</v>
      </c>
      <c r="L251" s="40"/>
      <c r="M251" s="39">
        <v>164</v>
      </c>
      <c r="N251" s="40"/>
      <c r="O251" s="40"/>
      <c r="P251" s="40"/>
      <c r="Q251" s="39">
        <v>69</v>
      </c>
      <c r="R251" s="39">
        <v>97</v>
      </c>
      <c r="S251" s="40"/>
      <c r="T251" s="39">
        <v>166</v>
      </c>
      <c r="U251" s="40"/>
      <c r="V251" s="40"/>
      <c r="W251" s="40"/>
      <c r="X251" s="39">
        <v>61</v>
      </c>
      <c r="Y251" s="40"/>
      <c r="Z251" s="40"/>
      <c r="AA251" s="40"/>
      <c r="AB251" s="39">
        <v>0</v>
      </c>
      <c r="AC251" s="40"/>
      <c r="AD251" s="39">
        <v>0</v>
      </c>
    </row>
    <row r="252" spans="1:30" ht="20.100000000000001" customHeight="1" x14ac:dyDescent="0.2">
      <c r="D252" s="2" t="s">
        <v>112</v>
      </c>
      <c r="F252" s="35">
        <v>91</v>
      </c>
      <c r="G252" s="35"/>
      <c r="H252" s="35"/>
      <c r="I252" s="35"/>
      <c r="J252" s="35">
        <v>158</v>
      </c>
      <c r="K252" s="35">
        <v>2</v>
      </c>
      <c r="L252" s="35"/>
      <c r="M252" s="35">
        <v>160</v>
      </c>
      <c r="N252" s="35"/>
      <c r="O252" s="35"/>
      <c r="P252" s="35"/>
      <c r="Q252" s="35">
        <v>31</v>
      </c>
      <c r="R252" s="35">
        <v>112</v>
      </c>
      <c r="S252" s="35"/>
      <c r="T252" s="35">
        <v>143</v>
      </c>
      <c r="U252" s="35"/>
      <c r="V252" s="35"/>
      <c r="W252" s="35"/>
      <c r="X252" s="35">
        <v>108</v>
      </c>
      <c r="Y252" s="35"/>
      <c r="Z252" s="35"/>
      <c r="AA252" s="35"/>
      <c r="AB252" s="35">
        <v>0</v>
      </c>
      <c r="AC252" s="35"/>
      <c r="AD252" s="35">
        <v>0</v>
      </c>
    </row>
    <row r="253" spans="1:30" ht="19.5" customHeight="1" x14ac:dyDescent="0.2">
      <c r="D253" s="38" t="s">
        <v>98</v>
      </c>
      <c r="F253" s="39">
        <v>71</v>
      </c>
      <c r="G253" s="40"/>
      <c r="H253" s="40"/>
      <c r="I253" s="40"/>
      <c r="J253" s="39">
        <v>157</v>
      </c>
      <c r="K253" s="39">
        <v>2</v>
      </c>
      <c r="L253" s="40"/>
      <c r="M253" s="39">
        <v>159</v>
      </c>
      <c r="N253" s="40"/>
      <c r="O253" s="40"/>
      <c r="P253" s="40"/>
      <c r="Q253" s="39">
        <v>35</v>
      </c>
      <c r="R253" s="39">
        <v>109</v>
      </c>
      <c r="S253" s="40"/>
      <c r="T253" s="39">
        <v>144</v>
      </c>
      <c r="U253" s="40"/>
      <c r="V253" s="40"/>
      <c r="W253" s="40"/>
      <c r="X253" s="39">
        <v>86</v>
      </c>
      <c r="Y253" s="40"/>
      <c r="Z253" s="40"/>
      <c r="AA253" s="40"/>
      <c r="AB253" s="39">
        <v>0</v>
      </c>
      <c r="AC253" s="40"/>
      <c r="AD253" s="39">
        <v>0</v>
      </c>
    </row>
    <row r="254" spans="1:30" ht="20.100000000000001" customHeight="1" x14ac:dyDescent="0.2">
      <c r="D254" s="41" t="s">
        <v>113</v>
      </c>
      <c r="F254" s="40">
        <v>125</v>
      </c>
      <c r="G254" s="40"/>
      <c r="H254" s="40"/>
      <c r="I254" s="40"/>
      <c r="J254" s="40">
        <v>164</v>
      </c>
      <c r="K254" s="40">
        <v>4</v>
      </c>
      <c r="L254" s="40"/>
      <c r="M254" s="40">
        <v>168</v>
      </c>
      <c r="N254" s="40"/>
      <c r="O254" s="40"/>
      <c r="P254" s="40"/>
      <c r="Q254" s="40">
        <v>43</v>
      </c>
      <c r="R254" s="40">
        <v>168</v>
      </c>
      <c r="S254" s="40"/>
      <c r="T254" s="40">
        <v>211</v>
      </c>
      <c r="U254" s="40"/>
      <c r="V254" s="40"/>
      <c r="W254" s="40"/>
      <c r="X254" s="40">
        <v>82</v>
      </c>
      <c r="Y254" s="40"/>
      <c r="Z254" s="40"/>
      <c r="AA254" s="40"/>
      <c r="AB254" s="40">
        <v>0</v>
      </c>
      <c r="AC254" s="40"/>
      <c r="AD254" s="40">
        <v>0</v>
      </c>
    </row>
    <row r="255" spans="1:30" ht="20.100000000000001" customHeight="1" x14ac:dyDescent="0.2">
      <c r="D255" s="2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</row>
    <row r="256" spans="1:30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462</v>
      </c>
      <c r="G256" s="45"/>
      <c r="H256" s="45"/>
      <c r="I256" s="45"/>
      <c r="J256" s="44">
        <v>803</v>
      </c>
      <c r="K256" s="44">
        <v>17</v>
      </c>
      <c r="L256" s="45"/>
      <c r="M256" s="44">
        <v>820</v>
      </c>
      <c r="N256" s="45"/>
      <c r="O256" s="45"/>
      <c r="P256" s="45"/>
      <c r="Q256" s="44">
        <v>200</v>
      </c>
      <c r="R256" s="44">
        <v>615</v>
      </c>
      <c r="S256" s="45"/>
      <c r="T256" s="44">
        <v>815</v>
      </c>
      <c r="U256" s="45"/>
      <c r="V256" s="45"/>
      <c r="W256" s="45"/>
      <c r="X256" s="44">
        <v>467</v>
      </c>
      <c r="Y256" s="45"/>
      <c r="Z256" s="45"/>
      <c r="AA256" s="45"/>
      <c r="AB256" s="44">
        <v>0</v>
      </c>
      <c r="AC256" s="45"/>
      <c r="AD256" s="44">
        <v>0</v>
      </c>
    </row>
    <row r="257" spans="1:30" ht="20.100000000000001" customHeight="1" x14ac:dyDescent="0.2">
      <c r="D257" s="2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</row>
    <row r="258" spans="1:30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464</v>
      </c>
      <c r="G258" s="45"/>
      <c r="H258" s="45"/>
      <c r="I258" s="45"/>
      <c r="J258" s="50">
        <v>804</v>
      </c>
      <c r="K258" s="50">
        <v>17</v>
      </c>
      <c r="L258" s="45"/>
      <c r="M258" s="50">
        <v>821</v>
      </c>
      <c r="N258" s="45"/>
      <c r="O258" s="45"/>
      <c r="P258" s="45"/>
      <c r="Q258" s="50">
        <v>201</v>
      </c>
      <c r="R258" s="50">
        <v>616</v>
      </c>
      <c r="S258" s="45"/>
      <c r="T258" s="50">
        <v>817</v>
      </c>
      <c r="U258" s="45"/>
      <c r="V258" s="45"/>
      <c r="W258" s="45"/>
      <c r="X258" s="50">
        <v>468</v>
      </c>
      <c r="Y258" s="45"/>
      <c r="Z258" s="45"/>
      <c r="AA258" s="45"/>
      <c r="AB258" s="50">
        <v>0</v>
      </c>
      <c r="AC258" s="45"/>
      <c r="AD258" s="50">
        <v>0</v>
      </c>
    </row>
    <row r="259" spans="1:30" ht="20.100000000000001" customHeight="1" x14ac:dyDescent="0.2">
      <c r="D259" s="2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</row>
    <row r="260" spans="1:30" ht="20.100000000000001" customHeight="1" x14ac:dyDescent="0.2">
      <c r="B260" s="6" t="s">
        <v>192</v>
      </c>
      <c r="D260" s="2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</row>
    <row r="261" spans="1:30" ht="20.100000000000001" customHeight="1" x14ac:dyDescent="0.2">
      <c r="C261" s="3" t="s">
        <v>156</v>
      </c>
      <c r="D261" s="2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</row>
    <row r="262" spans="1:30" ht="20.100000000000001" customHeight="1" x14ac:dyDescent="0.2">
      <c r="D262" s="2" t="s">
        <v>95</v>
      </c>
      <c r="F262" s="35">
        <v>16</v>
      </c>
      <c r="G262" s="35"/>
      <c r="H262" s="35"/>
      <c r="I262" s="35"/>
      <c r="J262" s="35">
        <v>48</v>
      </c>
      <c r="K262" s="35">
        <v>3</v>
      </c>
      <c r="L262" s="35"/>
      <c r="M262" s="35">
        <v>51</v>
      </c>
      <c r="N262" s="35"/>
      <c r="O262" s="35"/>
      <c r="P262" s="35"/>
      <c r="Q262" s="35">
        <v>8</v>
      </c>
      <c r="R262" s="35">
        <v>27</v>
      </c>
      <c r="S262" s="35"/>
      <c r="T262" s="35">
        <v>35</v>
      </c>
      <c r="U262" s="35"/>
      <c r="V262" s="35"/>
      <c r="W262" s="35"/>
      <c r="X262" s="35">
        <v>32</v>
      </c>
      <c r="Y262" s="35"/>
      <c r="Z262" s="35"/>
      <c r="AA262" s="35"/>
      <c r="AB262" s="35">
        <v>0</v>
      </c>
      <c r="AC262" s="35"/>
      <c r="AD262" s="35">
        <v>0</v>
      </c>
    </row>
    <row r="263" spans="1:30" ht="19.5" customHeight="1" x14ac:dyDescent="0.2">
      <c r="D263" s="38" t="s">
        <v>135</v>
      </c>
      <c r="F263" s="39">
        <v>22</v>
      </c>
      <c r="G263" s="40"/>
      <c r="H263" s="40"/>
      <c r="I263" s="40"/>
      <c r="J263" s="39">
        <v>50</v>
      </c>
      <c r="K263" s="39">
        <v>4</v>
      </c>
      <c r="L263" s="40"/>
      <c r="M263" s="39">
        <v>54</v>
      </c>
      <c r="N263" s="40"/>
      <c r="O263" s="40"/>
      <c r="P263" s="40"/>
      <c r="Q263" s="39">
        <v>19</v>
      </c>
      <c r="R263" s="39">
        <v>31</v>
      </c>
      <c r="S263" s="40"/>
      <c r="T263" s="39">
        <v>50</v>
      </c>
      <c r="U263" s="40"/>
      <c r="V263" s="40"/>
      <c r="W263" s="40"/>
      <c r="X263" s="39">
        <v>26</v>
      </c>
      <c r="Y263" s="40"/>
      <c r="Z263" s="40"/>
      <c r="AA263" s="40"/>
      <c r="AB263" s="39">
        <v>0</v>
      </c>
      <c r="AC263" s="40"/>
      <c r="AD263" s="39">
        <v>0</v>
      </c>
    </row>
    <row r="264" spans="1:30" ht="20.100000000000001" customHeight="1" x14ac:dyDescent="0.2">
      <c r="D264" s="2" t="s">
        <v>97</v>
      </c>
      <c r="F264" s="35">
        <v>12</v>
      </c>
      <c r="G264" s="35"/>
      <c r="H264" s="35"/>
      <c r="I264" s="35"/>
      <c r="J264" s="35">
        <v>48</v>
      </c>
      <c r="K264" s="35">
        <v>4</v>
      </c>
      <c r="L264" s="35"/>
      <c r="M264" s="35">
        <v>52</v>
      </c>
      <c r="N264" s="35"/>
      <c r="O264" s="35"/>
      <c r="P264" s="35"/>
      <c r="Q264" s="35">
        <v>31</v>
      </c>
      <c r="R264" s="35">
        <v>15</v>
      </c>
      <c r="S264" s="35"/>
      <c r="T264" s="35">
        <v>46</v>
      </c>
      <c r="U264" s="35"/>
      <c r="V264" s="35"/>
      <c r="W264" s="35"/>
      <c r="X264" s="35">
        <v>18</v>
      </c>
      <c r="Y264" s="35"/>
      <c r="Z264" s="35"/>
      <c r="AA264" s="35"/>
      <c r="AB264" s="35">
        <v>0</v>
      </c>
      <c r="AC264" s="35"/>
      <c r="AD264" s="35">
        <v>0</v>
      </c>
    </row>
    <row r="265" spans="1:30" ht="19.5" customHeight="1" x14ac:dyDescent="0.2">
      <c r="D265" s="38" t="s">
        <v>136</v>
      </c>
      <c r="F265" s="39">
        <v>2</v>
      </c>
      <c r="G265" s="40"/>
      <c r="H265" s="40"/>
      <c r="I265" s="40"/>
      <c r="J265" s="39">
        <v>13</v>
      </c>
      <c r="K265" s="39">
        <v>1</v>
      </c>
      <c r="L265" s="40"/>
      <c r="M265" s="39">
        <v>14</v>
      </c>
      <c r="N265" s="40"/>
      <c r="O265" s="40"/>
      <c r="P265" s="40"/>
      <c r="Q265" s="39">
        <v>5</v>
      </c>
      <c r="R265" s="39">
        <v>8</v>
      </c>
      <c r="S265" s="40"/>
      <c r="T265" s="39">
        <v>13</v>
      </c>
      <c r="U265" s="40"/>
      <c r="V265" s="40"/>
      <c r="W265" s="40"/>
      <c r="X265" s="39">
        <v>3</v>
      </c>
      <c r="Y265" s="40"/>
      <c r="Z265" s="40"/>
      <c r="AA265" s="40"/>
      <c r="AB265" s="39">
        <v>0</v>
      </c>
      <c r="AC265" s="40"/>
      <c r="AD265" s="39">
        <v>0</v>
      </c>
    </row>
    <row r="266" spans="1:30" ht="20.100000000000001" customHeight="1" x14ac:dyDescent="0.2">
      <c r="D266" s="2" t="s">
        <v>99</v>
      </c>
      <c r="F266" s="35">
        <v>0</v>
      </c>
      <c r="G266" s="35"/>
      <c r="H266" s="35"/>
      <c r="I266" s="35"/>
      <c r="J266" s="35">
        <v>17</v>
      </c>
      <c r="K266" s="35">
        <v>0</v>
      </c>
      <c r="L266" s="35"/>
      <c r="M266" s="35">
        <v>17</v>
      </c>
      <c r="N266" s="35"/>
      <c r="O266" s="35"/>
      <c r="P266" s="35"/>
      <c r="Q266" s="35">
        <v>16</v>
      </c>
      <c r="R266" s="35">
        <v>1</v>
      </c>
      <c r="S266" s="35"/>
      <c r="T266" s="35">
        <v>17</v>
      </c>
      <c r="U266" s="35"/>
      <c r="V266" s="35"/>
      <c r="W266" s="35"/>
      <c r="X266" s="35">
        <v>0</v>
      </c>
      <c r="Y266" s="35"/>
      <c r="Z266" s="35"/>
      <c r="AA266" s="35"/>
      <c r="AB266" s="35">
        <v>0</v>
      </c>
      <c r="AC266" s="35"/>
      <c r="AD266" s="35">
        <v>0</v>
      </c>
    </row>
    <row r="267" spans="1:30" ht="19.5" customHeight="1" x14ac:dyDescent="0.2">
      <c r="D267" s="38" t="s">
        <v>100</v>
      </c>
      <c r="F267" s="39">
        <v>2</v>
      </c>
      <c r="G267" s="40"/>
      <c r="H267" s="40"/>
      <c r="I267" s="40"/>
      <c r="J267" s="39">
        <v>15</v>
      </c>
      <c r="K267" s="39">
        <v>1</v>
      </c>
      <c r="L267" s="40"/>
      <c r="M267" s="39">
        <v>16</v>
      </c>
      <c r="N267" s="40"/>
      <c r="O267" s="40"/>
      <c r="P267" s="40"/>
      <c r="Q267" s="39">
        <v>7</v>
      </c>
      <c r="R267" s="39">
        <v>7</v>
      </c>
      <c r="S267" s="40"/>
      <c r="T267" s="39">
        <v>14</v>
      </c>
      <c r="U267" s="40"/>
      <c r="V267" s="40"/>
      <c r="W267" s="40"/>
      <c r="X267" s="39">
        <v>4</v>
      </c>
      <c r="Y267" s="40"/>
      <c r="Z267" s="40"/>
      <c r="AA267" s="40"/>
      <c r="AB267" s="39">
        <v>0</v>
      </c>
      <c r="AC267" s="40"/>
      <c r="AD267" s="39">
        <v>0</v>
      </c>
    </row>
    <row r="268" spans="1:30" ht="20.100000000000001" customHeight="1" x14ac:dyDescent="0.2">
      <c r="D268" s="2" t="s">
        <v>115</v>
      </c>
      <c r="F268" s="35">
        <v>11</v>
      </c>
      <c r="G268" s="35"/>
      <c r="H268" s="35"/>
      <c r="I268" s="35"/>
      <c r="J268" s="35">
        <v>22</v>
      </c>
      <c r="K268" s="35">
        <v>2</v>
      </c>
      <c r="L268" s="35"/>
      <c r="M268" s="35">
        <v>24</v>
      </c>
      <c r="N268" s="35"/>
      <c r="O268" s="35"/>
      <c r="P268" s="35"/>
      <c r="Q268" s="35">
        <v>12</v>
      </c>
      <c r="R268" s="35">
        <v>12</v>
      </c>
      <c r="S268" s="35"/>
      <c r="T268" s="35">
        <v>24</v>
      </c>
      <c r="U268" s="35"/>
      <c r="V268" s="35"/>
      <c r="W268" s="35"/>
      <c r="X268" s="35">
        <v>11</v>
      </c>
      <c r="Y268" s="35"/>
      <c r="Z268" s="35"/>
      <c r="AA268" s="35"/>
      <c r="AB268" s="35">
        <v>0</v>
      </c>
      <c r="AC268" s="35"/>
      <c r="AD268" s="35">
        <v>0</v>
      </c>
    </row>
    <row r="269" spans="1:30" ht="19.5" customHeight="1" x14ac:dyDescent="0.2">
      <c r="D269" s="38" t="s">
        <v>102</v>
      </c>
      <c r="F269" s="39">
        <v>14</v>
      </c>
      <c r="G269" s="40"/>
      <c r="H269" s="40"/>
      <c r="I269" s="40"/>
      <c r="J269" s="39">
        <v>25</v>
      </c>
      <c r="K269" s="39">
        <v>12</v>
      </c>
      <c r="L269" s="40"/>
      <c r="M269" s="39">
        <v>37</v>
      </c>
      <c r="N269" s="40"/>
      <c r="O269" s="40"/>
      <c r="P269" s="40"/>
      <c r="Q269" s="39">
        <v>24</v>
      </c>
      <c r="R269" s="39">
        <v>10</v>
      </c>
      <c r="S269" s="40"/>
      <c r="T269" s="39">
        <v>34</v>
      </c>
      <c r="U269" s="40"/>
      <c r="V269" s="40"/>
      <c r="W269" s="40"/>
      <c r="X269" s="39">
        <v>17</v>
      </c>
      <c r="Y269" s="40"/>
      <c r="Z269" s="40"/>
      <c r="AA269" s="40"/>
      <c r="AB269" s="39">
        <v>0</v>
      </c>
      <c r="AC269" s="40"/>
      <c r="AD269" s="39">
        <v>0</v>
      </c>
    </row>
    <row r="270" spans="1:30" ht="20.100000000000001" customHeight="1" x14ac:dyDescent="0.2">
      <c r="D270" s="2" t="s">
        <v>103</v>
      </c>
      <c r="F270" s="35">
        <v>3</v>
      </c>
      <c r="G270" s="35"/>
      <c r="H270" s="35"/>
      <c r="I270" s="35"/>
      <c r="J270" s="35">
        <v>16</v>
      </c>
      <c r="K270" s="35">
        <v>0</v>
      </c>
      <c r="L270" s="35"/>
      <c r="M270" s="35">
        <v>16</v>
      </c>
      <c r="N270" s="35"/>
      <c r="O270" s="35"/>
      <c r="P270" s="35"/>
      <c r="Q270" s="35">
        <v>14</v>
      </c>
      <c r="R270" s="35">
        <v>5</v>
      </c>
      <c r="S270" s="35"/>
      <c r="T270" s="35">
        <v>19</v>
      </c>
      <c r="U270" s="35"/>
      <c r="V270" s="35"/>
      <c r="W270" s="35"/>
      <c r="X270" s="35">
        <v>0</v>
      </c>
      <c r="Y270" s="35"/>
      <c r="Z270" s="35"/>
      <c r="AA270" s="35"/>
      <c r="AB270" s="35">
        <v>0</v>
      </c>
      <c r="AC270" s="35"/>
      <c r="AD270" s="35">
        <v>0</v>
      </c>
    </row>
    <row r="271" spans="1:30" ht="19.5" customHeight="1" x14ac:dyDescent="0.2">
      <c r="D271" s="38" t="s">
        <v>116</v>
      </c>
      <c r="F271" s="39">
        <v>20</v>
      </c>
      <c r="G271" s="40"/>
      <c r="H271" s="40"/>
      <c r="I271" s="40"/>
      <c r="J271" s="39">
        <v>48</v>
      </c>
      <c r="K271" s="39">
        <v>3</v>
      </c>
      <c r="L271" s="40"/>
      <c r="M271" s="39">
        <v>51</v>
      </c>
      <c r="N271" s="40"/>
      <c r="O271" s="40"/>
      <c r="P271" s="40"/>
      <c r="Q271" s="39">
        <v>16</v>
      </c>
      <c r="R271" s="39">
        <v>27</v>
      </c>
      <c r="S271" s="40"/>
      <c r="T271" s="39">
        <v>43</v>
      </c>
      <c r="U271" s="40"/>
      <c r="V271" s="40"/>
      <c r="W271" s="40"/>
      <c r="X271" s="39">
        <v>28</v>
      </c>
      <c r="Y271" s="40"/>
      <c r="Z271" s="40"/>
      <c r="AA271" s="40"/>
      <c r="AB271" s="39">
        <v>0</v>
      </c>
      <c r="AC271" s="40"/>
      <c r="AD271" s="39">
        <v>0</v>
      </c>
    </row>
    <row r="272" spans="1:30" ht="20.100000000000001" customHeight="1" x14ac:dyDescent="0.2">
      <c r="D272" s="2" t="s">
        <v>158</v>
      </c>
      <c r="F272" s="35">
        <v>7</v>
      </c>
      <c r="G272" s="35"/>
      <c r="H272" s="35"/>
      <c r="I272" s="35"/>
      <c r="J272" s="35">
        <v>49</v>
      </c>
      <c r="K272" s="35">
        <v>1</v>
      </c>
      <c r="L272" s="35"/>
      <c r="M272" s="35">
        <v>50</v>
      </c>
      <c r="N272" s="35"/>
      <c r="O272" s="35"/>
      <c r="P272" s="35"/>
      <c r="Q272" s="35">
        <v>26</v>
      </c>
      <c r="R272" s="35">
        <v>16</v>
      </c>
      <c r="S272" s="35"/>
      <c r="T272" s="35">
        <v>42</v>
      </c>
      <c r="U272" s="35"/>
      <c r="V272" s="35"/>
      <c r="W272" s="35"/>
      <c r="X272" s="35">
        <v>15</v>
      </c>
      <c r="Y272" s="35"/>
      <c r="Z272" s="35"/>
      <c r="AA272" s="35"/>
      <c r="AB272" s="35">
        <v>0</v>
      </c>
      <c r="AC272" s="35"/>
      <c r="AD272" s="35">
        <v>0</v>
      </c>
    </row>
    <row r="273" spans="1:30" ht="19.5" customHeight="1" x14ac:dyDescent="0.2">
      <c r="D273" s="38" t="s">
        <v>193</v>
      </c>
      <c r="F273" s="39">
        <v>5</v>
      </c>
      <c r="G273" s="40"/>
      <c r="H273" s="40"/>
      <c r="I273" s="40"/>
      <c r="J273" s="39">
        <v>49</v>
      </c>
      <c r="K273" s="39">
        <v>10</v>
      </c>
      <c r="L273" s="40"/>
      <c r="M273" s="39">
        <v>59</v>
      </c>
      <c r="N273" s="40"/>
      <c r="O273" s="40"/>
      <c r="P273" s="40"/>
      <c r="Q273" s="39">
        <v>29</v>
      </c>
      <c r="R273" s="39">
        <v>14</v>
      </c>
      <c r="S273" s="40"/>
      <c r="T273" s="39">
        <v>43</v>
      </c>
      <c r="U273" s="40"/>
      <c r="V273" s="40"/>
      <c r="W273" s="40"/>
      <c r="X273" s="39">
        <v>21</v>
      </c>
      <c r="Y273" s="40"/>
      <c r="Z273" s="40"/>
      <c r="AA273" s="40"/>
      <c r="AB273" s="39">
        <v>0</v>
      </c>
      <c r="AC273" s="40"/>
      <c r="AD273" s="39">
        <v>0</v>
      </c>
    </row>
    <row r="274" spans="1:30" ht="20.100000000000001" customHeight="1" x14ac:dyDescent="0.2">
      <c r="D274" s="2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</row>
    <row r="275" spans="1:30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114</v>
      </c>
      <c r="G275" s="45"/>
      <c r="H275" s="45"/>
      <c r="I275" s="45"/>
      <c r="J275" s="44">
        <v>400</v>
      </c>
      <c r="K275" s="44">
        <v>41</v>
      </c>
      <c r="L275" s="45"/>
      <c r="M275" s="44">
        <v>441</v>
      </c>
      <c r="N275" s="45"/>
      <c r="O275" s="45"/>
      <c r="P275" s="45"/>
      <c r="Q275" s="44">
        <v>207</v>
      </c>
      <c r="R275" s="44">
        <v>173</v>
      </c>
      <c r="S275" s="45"/>
      <c r="T275" s="44">
        <v>380</v>
      </c>
      <c r="U275" s="45"/>
      <c r="V275" s="45"/>
      <c r="W275" s="45"/>
      <c r="X275" s="44">
        <v>175</v>
      </c>
      <c r="Y275" s="45"/>
      <c r="Z275" s="45"/>
      <c r="AA275" s="45"/>
      <c r="AB275" s="44">
        <v>0</v>
      </c>
      <c r="AC275" s="45"/>
      <c r="AD275" s="44">
        <v>0</v>
      </c>
    </row>
    <row r="276" spans="1:30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</row>
    <row r="277" spans="1:30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114</v>
      </c>
      <c r="G277" s="45"/>
      <c r="H277" s="45"/>
      <c r="I277" s="45"/>
      <c r="J277" s="50">
        <v>400</v>
      </c>
      <c r="K277" s="50">
        <v>41</v>
      </c>
      <c r="L277" s="45"/>
      <c r="M277" s="50">
        <v>441</v>
      </c>
      <c r="N277" s="45"/>
      <c r="O277" s="45"/>
      <c r="P277" s="45"/>
      <c r="Q277" s="50">
        <v>207</v>
      </c>
      <c r="R277" s="50">
        <v>173</v>
      </c>
      <c r="S277" s="45"/>
      <c r="T277" s="50">
        <v>380</v>
      </c>
      <c r="U277" s="45"/>
      <c r="V277" s="45"/>
      <c r="W277" s="45"/>
      <c r="X277" s="50">
        <v>175</v>
      </c>
      <c r="Y277" s="45"/>
      <c r="Z277" s="45"/>
      <c r="AA277" s="45"/>
      <c r="AB277" s="50">
        <v>0</v>
      </c>
      <c r="AC277" s="45"/>
      <c r="AD277" s="50">
        <v>0</v>
      </c>
    </row>
    <row r="278" spans="1:30" ht="20.100000000000001" customHeight="1" x14ac:dyDescent="0.2">
      <c r="D278" s="2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</row>
    <row r="279" spans="1:30" ht="20.100000000000001" customHeight="1" x14ac:dyDescent="0.2">
      <c r="B279" s="6" t="s">
        <v>195</v>
      </c>
      <c r="D279" s="2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</row>
    <row r="280" spans="1:30" ht="20.100000000000001" customHeight="1" x14ac:dyDescent="0.2">
      <c r="C280" s="3" t="s">
        <v>94</v>
      </c>
      <c r="D280" s="2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</row>
    <row r="281" spans="1:30" ht="20.100000000000001" customHeight="1" x14ac:dyDescent="0.2">
      <c r="D281" s="2" t="s">
        <v>95</v>
      </c>
      <c r="F281" s="35">
        <v>1</v>
      </c>
      <c r="G281" s="35"/>
      <c r="H281" s="35"/>
      <c r="I281" s="35"/>
      <c r="J281" s="35">
        <v>0</v>
      </c>
      <c r="K281" s="35">
        <v>1</v>
      </c>
      <c r="L281" s="35"/>
      <c r="M281" s="35">
        <v>1</v>
      </c>
      <c r="N281" s="35"/>
      <c r="O281" s="35"/>
      <c r="P281" s="35"/>
      <c r="Q281" s="35">
        <v>0</v>
      </c>
      <c r="R281" s="35">
        <v>2</v>
      </c>
      <c r="S281" s="35"/>
      <c r="T281" s="35">
        <v>2</v>
      </c>
      <c r="U281" s="35"/>
      <c r="V281" s="35"/>
      <c r="W281" s="35"/>
      <c r="X281" s="35">
        <v>0</v>
      </c>
      <c r="Y281" s="35"/>
      <c r="Z281" s="35"/>
      <c r="AA281" s="35"/>
      <c r="AB281" s="35">
        <v>0</v>
      </c>
      <c r="AC281" s="35"/>
      <c r="AD281" s="35">
        <v>0</v>
      </c>
    </row>
    <row r="282" spans="1:30" ht="19.5" customHeight="1" x14ac:dyDescent="0.2">
      <c r="D282" s="38" t="s">
        <v>96</v>
      </c>
      <c r="F282" s="39">
        <v>4</v>
      </c>
      <c r="G282" s="40"/>
      <c r="H282" s="40"/>
      <c r="I282" s="40"/>
      <c r="J282" s="39">
        <v>0</v>
      </c>
      <c r="K282" s="39">
        <v>2</v>
      </c>
      <c r="L282" s="40"/>
      <c r="M282" s="39">
        <v>2</v>
      </c>
      <c r="N282" s="40"/>
      <c r="O282" s="40"/>
      <c r="P282" s="40"/>
      <c r="Q282" s="39">
        <v>0</v>
      </c>
      <c r="R282" s="39">
        <v>0</v>
      </c>
      <c r="S282" s="40"/>
      <c r="T282" s="39">
        <v>0</v>
      </c>
      <c r="U282" s="40"/>
      <c r="V282" s="40"/>
      <c r="W282" s="40"/>
      <c r="X282" s="39">
        <v>6</v>
      </c>
      <c r="Y282" s="40"/>
      <c r="Z282" s="40"/>
      <c r="AA282" s="40"/>
      <c r="AB282" s="39">
        <v>0</v>
      </c>
      <c r="AC282" s="40"/>
      <c r="AD282" s="39">
        <v>0</v>
      </c>
    </row>
    <row r="283" spans="1:30" ht="20.100000000000001" customHeight="1" x14ac:dyDescent="0.2">
      <c r="D283" s="2" t="s">
        <v>112</v>
      </c>
      <c r="F283" s="35">
        <v>5</v>
      </c>
      <c r="G283" s="35"/>
      <c r="H283" s="35"/>
      <c r="I283" s="35"/>
      <c r="J283" s="35">
        <v>0</v>
      </c>
      <c r="K283" s="35">
        <v>0</v>
      </c>
      <c r="L283" s="35"/>
      <c r="M283" s="35">
        <v>0</v>
      </c>
      <c r="N283" s="35"/>
      <c r="O283" s="35"/>
      <c r="P283" s="35"/>
      <c r="Q283" s="35">
        <v>0</v>
      </c>
      <c r="R283" s="35">
        <v>3</v>
      </c>
      <c r="S283" s="35"/>
      <c r="T283" s="35">
        <v>3</v>
      </c>
      <c r="U283" s="35"/>
      <c r="V283" s="35"/>
      <c r="W283" s="35"/>
      <c r="X283" s="35">
        <v>2</v>
      </c>
      <c r="Y283" s="35"/>
      <c r="Z283" s="35"/>
      <c r="AA283" s="35"/>
      <c r="AB283" s="35">
        <v>0</v>
      </c>
      <c r="AC283" s="35"/>
      <c r="AD283" s="35">
        <v>0</v>
      </c>
    </row>
    <row r="284" spans="1:30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40"/>
      <c r="M284" s="39">
        <v>0</v>
      </c>
      <c r="N284" s="40"/>
      <c r="O284" s="40"/>
      <c r="P284" s="40"/>
      <c r="Q284" s="39">
        <v>0</v>
      </c>
      <c r="R284" s="39">
        <v>0</v>
      </c>
      <c r="S284" s="40"/>
      <c r="T284" s="39">
        <v>0</v>
      </c>
      <c r="U284" s="40"/>
      <c r="V284" s="40"/>
      <c r="W284" s="40"/>
      <c r="X284" s="39">
        <v>0</v>
      </c>
      <c r="Y284" s="40"/>
      <c r="Z284" s="40"/>
      <c r="AA284" s="40"/>
      <c r="AB284" s="39">
        <v>0</v>
      </c>
      <c r="AC284" s="40"/>
      <c r="AD284" s="39">
        <v>0</v>
      </c>
    </row>
    <row r="285" spans="1:30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/>
      <c r="M285" s="35">
        <v>0</v>
      </c>
      <c r="N285" s="35"/>
      <c r="O285" s="35"/>
      <c r="P285" s="35"/>
      <c r="Q285" s="35">
        <v>0</v>
      </c>
      <c r="R285" s="35">
        <v>0</v>
      </c>
      <c r="S285" s="35"/>
      <c r="T285" s="35">
        <v>0</v>
      </c>
      <c r="U285" s="35"/>
      <c r="V285" s="35"/>
      <c r="W285" s="35"/>
      <c r="X285" s="35">
        <v>0</v>
      </c>
      <c r="Y285" s="35"/>
      <c r="Z285" s="35"/>
      <c r="AA285" s="35"/>
      <c r="AB285" s="35">
        <v>0</v>
      </c>
      <c r="AC285" s="35"/>
      <c r="AD285" s="35">
        <v>0</v>
      </c>
    </row>
    <row r="286" spans="1:30" ht="20.100000000000001" customHeight="1" x14ac:dyDescent="0.2">
      <c r="D286" s="2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</row>
    <row r="287" spans="1:30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10</v>
      </c>
      <c r="G287" s="45"/>
      <c r="H287" s="45"/>
      <c r="I287" s="45"/>
      <c r="J287" s="44">
        <v>0</v>
      </c>
      <c r="K287" s="44">
        <v>3</v>
      </c>
      <c r="L287" s="45"/>
      <c r="M287" s="44">
        <v>3</v>
      </c>
      <c r="N287" s="45"/>
      <c r="O287" s="45"/>
      <c r="P287" s="45"/>
      <c r="Q287" s="44">
        <v>0</v>
      </c>
      <c r="R287" s="44">
        <v>5</v>
      </c>
      <c r="S287" s="45"/>
      <c r="T287" s="44">
        <v>5</v>
      </c>
      <c r="U287" s="45"/>
      <c r="V287" s="45"/>
      <c r="W287" s="45"/>
      <c r="X287" s="44">
        <v>8</v>
      </c>
      <c r="Y287" s="45"/>
      <c r="Z287" s="45"/>
      <c r="AA287" s="45"/>
      <c r="AB287" s="44">
        <v>0</v>
      </c>
      <c r="AC287" s="45"/>
      <c r="AD287" s="44">
        <v>0</v>
      </c>
    </row>
    <row r="288" spans="1:30" ht="20.100000000000001" customHeight="1" x14ac:dyDescent="0.2">
      <c r="D288" s="2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</row>
    <row r="289" spans="1:30" ht="20.100000000000001" customHeight="1" x14ac:dyDescent="0.2">
      <c r="C289" s="3" t="s">
        <v>196</v>
      </c>
      <c r="D289" s="2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</row>
    <row r="290" spans="1:30" ht="20.100000000000001" customHeight="1" x14ac:dyDescent="0.2">
      <c r="D290" s="2" t="s">
        <v>197</v>
      </c>
      <c r="F290" s="35">
        <v>167</v>
      </c>
      <c r="G290" s="35"/>
      <c r="H290" s="35"/>
      <c r="I290" s="35"/>
      <c r="J290" s="35">
        <v>316</v>
      </c>
      <c r="K290" s="35">
        <v>17</v>
      </c>
      <c r="L290" s="35"/>
      <c r="M290" s="35">
        <v>333</v>
      </c>
      <c r="N290" s="35"/>
      <c r="O290" s="35"/>
      <c r="P290" s="35"/>
      <c r="Q290" s="35">
        <v>184</v>
      </c>
      <c r="R290" s="35">
        <v>169</v>
      </c>
      <c r="S290" s="35"/>
      <c r="T290" s="35">
        <v>353</v>
      </c>
      <c r="U290" s="35"/>
      <c r="V290" s="35"/>
      <c r="W290" s="35"/>
      <c r="X290" s="35">
        <v>147</v>
      </c>
      <c r="Y290" s="35"/>
      <c r="Z290" s="35"/>
      <c r="AA290" s="35"/>
      <c r="AB290" s="35">
        <v>0</v>
      </c>
      <c r="AC290" s="35"/>
      <c r="AD290" s="35">
        <v>0</v>
      </c>
    </row>
    <row r="291" spans="1:30" ht="19.5" customHeight="1" x14ac:dyDescent="0.2">
      <c r="D291" s="38" t="s">
        <v>198</v>
      </c>
      <c r="F291" s="39">
        <v>137</v>
      </c>
      <c r="G291" s="40"/>
      <c r="H291" s="40"/>
      <c r="I291" s="40"/>
      <c r="J291" s="39">
        <v>316</v>
      </c>
      <c r="K291" s="39">
        <v>14</v>
      </c>
      <c r="L291" s="40"/>
      <c r="M291" s="39">
        <v>330</v>
      </c>
      <c r="N291" s="40"/>
      <c r="O291" s="40"/>
      <c r="P291" s="40"/>
      <c r="Q291" s="39">
        <v>176</v>
      </c>
      <c r="R291" s="39">
        <v>138</v>
      </c>
      <c r="S291" s="40"/>
      <c r="T291" s="39">
        <v>314</v>
      </c>
      <c r="U291" s="40"/>
      <c r="V291" s="40"/>
      <c r="W291" s="40"/>
      <c r="X291" s="39">
        <v>153</v>
      </c>
      <c r="Y291" s="40"/>
      <c r="Z291" s="40"/>
      <c r="AA291" s="40"/>
      <c r="AB291" s="39">
        <v>0</v>
      </c>
      <c r="AC291" s="40"/>
      <c r="AD291" s="39">
        <v>0</v>
      </c>
    </row>
    <row r="292" spans="1:30" ht="20.100000000000001" customHeight="1" x14ac:dyDescent="0.2">
      <c r="D292" s="2" t="s">
        <v>199</v>
      </c>
      <c r="F292" s="35">
        <v>151</v>
      </c>
      <c r="G292" s="35"/>
      <c r="H292" s="35"/>
      <c r="I292" s="35"/>
      <c r="J292" s="35">
        <v>313</v>
      </c>
      <c r="K292" s="35">
        <v>16</v>
      </c>
      <c r="L292" s="35"/>
      <c r="M292" s="35">
        <v>329</v>
      </c>
      <c r="N292" s="35"/>
      <c r="O292" s="35"/>
      <c r="P292" s="35"/>
      <c r="Q292" s="35">
        <v>198</v>
      </c>
      <c r="R292" s="35">
        <v>168</v>
      </c>
      <c r="S292" s="35"/>
      <c r="T292" s="35">
        <v>366</v>
      </c>
      <c r="U292" s="35"/>
      <c r="V292" s="35"/>
      <c r="W292" s="35"/>
      <c r="X292" s="35">
        <v>114</v>
      </c>
      <c r="Y292" s="35"/>
      <c r="Z292" s="35"/>
      <c r="AA292" s="35"/>
      <c r="AB292" s="35">
        <v>0</v>
      </c>
      <c r="AC292" s="35"/>
      <c r="AD292" s="35">
        <v>0</v>
      </c>
    </row>
    <row r="293" spans="1:30" ht="19.5" customHeight="1" x14ac:dyDescent="0.2">
      <c r="D293" s="38" t="s">
        <v>200</v>
      </c>
      <c r="F293" s="39">
        <v>197</v>
      </c>
      <c r="G293" s="40"/>
      <c r="H293" s="40"/>
      <c r="I293" s="40"/>
      <c r="J293" s="39">
        <v>316</v>
      </c>
      <c r="K293" s="39">
        <v>16</v>
      </c>
      <c r="L293" s="40"/>
      <c r="M293" s="39">
        <v>332</v>
      </c>
      <c r="N293" s="40"/>
      <c r="O293" s="40"/>
      <c r="P293" s="40"/>
      <c r="Q293" s="39">
        <v>155</v>
      </c>
      <c r="R293" s="39">
        <v>261</v>
      </c>
      <c r="S293" s="40"/>
      <c r="T293" s="39">
        <v>416</v>
      </c>
      <c r="U293" s="40"/>
      <c r="V293" s="40"/>
      <c r="W293" s="40"/>
      <c r="X293" s="39">
        <v>113</v>
      </c>
      <c r="Y293" s="40"/>
      <c r="Z293" s="40"/>
      <c r="AA293" s="40"/>
      <c r="AB293" s="39">
        <v>0</v>
      </c>
      <c r="AC293" s="40"/>
      <c r="AD293" s="39">
        <v>0</v>
      </c>
    </row>
    <row r="294" spans="1:30" ht="20.100000000000001" customHeight="1" x14ac:dyDescent="0.2">
      <c r="D294" s="2" t="s">
        <v>201</v>
      </c>
      <c r="F294" s="35">
        <v>70</v>
      </c>
      <c r="G294" s="35"/>
      <c r="H294" s="35"/>
      <c r="I294" s="35"/>
      <c r="J294" s="35">
        <v>317</v>
      </c>
      <c r="K294" s="35">
        <v>19</v>
      </c>
      <c r="L294" s="35"/>
      <c r="M294" s="35">
        <v>336</v>
      </c>
      <c r="N294" s="35"/>
      <c r="O294" s="35"/>
      <c r="P294" s="35"/>
      <c r="Q294" s="35">
        <v>280</v>
      </c>
      <c r="R294" s="35">
        <v>72</v>
      </c>
      <c r="S294" s="35"/>
      <c r="T294" s="35">
        <v>352</v>
      </c>
      <c r="U294" s="35"/>
      <c r="V294" s="35"/>
      <c r="W294" s="35"/>
      <c r="X294" s="35">
        <v>54</v>
      </c>
      <c r="Y294" s="35"/>
      <c r="Z294" s="35"/>
      <c r="AA294" s="35"/>
      <c r="AB294" s="35">
        <v>0</v>
      </c>
      <c r="AC294" s="35"/>
      <c r="AD294" s="35">
        <v>0</v>
      </c>
    </row>
    <row r="295" spans="1:30" ht="19.5" customHeight="1" x14ac:dyDescent="0.2">
      <c r="D295" s="38" t="s">
        <v>202</v>
      </c>
      <c r="F295" s="39">
        <v>175</v>
      </c>
      <c r="G295" s="40"/>
      <c r="H295" s="40"/>
      <c r="I295" s="40"/>
      <c r="J295" s="39">
        <v>316</v>
      </c>
      <c r="K295" s="39">
        <v>14</v>
      </c>
      <c r="L295" s="40"/>
      <c r="M295" s="39">
        <v>330</v>
      </c>
      <c r="N295" s="40"/>
      <c r="O295" s="40"/>
      <c r="P295" s="40"/>
      <c r="Q295" s="39">
        <v>176</v>
      </c>
      <c r="R295" s="39">
        <v>170</v>
      </c>
      <c r="S295" s="40"/>
      <c r="T295" s="39">
        <v>346</v>
      </c>
      <c r="U295" s="40"/>
      <c r="V295" s="40"/>
      <c r="W295" s="40"/>
      <c r="X295" s="39">
        <v>159</v>
      </c>
      <c r="Y295" s="40"/>
      <c r="Z295" s="40"/>
      <c r="AA295" s="40"/>
      <c r="AB295" s="39">
        <v>0</v>
      </c>
      <c r="AC295" s="40"/>
      <c r="AD295" s="39">
        <v>0</v>
      </c>
    </row>
    <row r="296" spans="1:30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39</v>
      </c>
      <c r="K296" s="40">
        <v>0</v>
      </c>
      <c r="L296" s="40"/>
      <c r="M296" s="40">
        <v>39</v>
      </c>
      <c r="N296" s="40"/>
      <c r="O296" s="40"/>
      <c r="P296" s="40"/>
      <c r="Q296" s="40">
        <v>12</v>
      </c>
      <c r="R296" s="40">
        <v>0</v>
      </c>
      <c r="S296" s="40"/>
      <c r="T296" s="40">
        <v>12</v>
      </c>
      <c r="U296" s="40"/>
      <c r="V296" s="40"/>
      <c r="W296" s="40"/>
      <c r="X296" s="40">
        <v>27</v>
      </c>
      <c r="Y296" s="40"/>
      <c r="Z296" s="40"/>
      <c r="AA296" s="40"/>
      <c r="AB296" s="40">
        <v>0</v>
      </c>
      <c r="AC296" s="40"/>
      <c r="AD296" s="40">
        <v>0</v>
      </c>
    </row>
    <row r="297" spans="1:30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37</v>
      </c>
      <c r="K297" s="39">
        <v>0</v>
      </c>
      <c r="L297" s="40"/>
      <c r="M297" s="39">
        <v>37</v>
      </c>
      <c r="N297" s="40"/>
      <c r="O297" s="40"/>
      <c r="P297" s="40"/>
      <c r="Q297" s="39">
        <v>9</v>
      </c>
      <c r="R297" s="39">
        <v>0</v>
      </c>
      <c r="S297" s="40"/>
      <c r="T297" s="39">
        <v>9</v>
      </c>
      <c r="U297" s="40"/>
      <c r="V297" s="40"/>
      <c r="W297" s="40"/>
      <c r="X297" s="39">
        <v>28</v>
      </c>
      <c r="Y297" s="40"/>
      <c r="Z297" s="40"/>
      <c r="AA297" s="40"/>
      <c r="AB297" s="39">
        <v>0</v>
      </c>
      <c r="AC297" s="40"/>
      <c r="AD297" s="39">
        <v>0</v>
      </c>
    </row>
    <row r="298" spans="1:30" ht="20.100000000000001" customHeight="1" x14ac:dyDescent="0.2">
      <c r="D298" s="2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</row>
    <row r="299" spans="1:30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897</v>
      </c>
      <c r="G299" s="45"/>
      <c r="H299" s="45"/>
      <c r="I299" s="45"/>
      <c r="J299" s="44">
        <v>1970</v>
      </c>
      <c r="K299" s="44">
        <v>96</v>
      </c>
      <c r="L299" s="45"/>
      <c r="M299" s="44">
        <v>2066</v>
      </c>
      <c r="N299" s="45"/>
      <c r="O299" s="45"/>
      <c r="P299" s="45"/>
      <c r="Q299" s="44">
        <v>1190</v>
      </c>
      <c r="R299" s="44">
        <v>978</v>
      </c>
      <c r="S299" s="45"/>
      <c r="T299" s="44">
        <v>2168</v>
      </c>
      <c r="U299" s="45"/>
      <c r="V299" s="45"/>
      <c r="W299" s="45"/>
      <c r="X299" s="44">
        <v>795</v>
      </c>
      <c r="Y299" s="45"/>
      <c r="Z299" s="45"/>
      <c r="AA299" s="45"/>
      <c r="AB299" s="44">
        <v>0</v>
      </c>
      <c r="AC299" s="45"/>
      <c r="AD299" s="44">
        <v>0</v>
      </c>
    </row>
    <row r="300" spans="1:30" ht="20.100000000000001" customHeight="1" x14ac:dyDescent="0.2">
      <c r="D300" s="2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</row>
    <row r="301" spans="1:30" ht="20.100000000000001" customHeight="1" x14ac:dyDescent="0.2">
      <c r="C301" s="3" t="s">
        <v>129</v>
      </c>
      <c r="D301" s="2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</row>
    <row r="302" spans="1:30" ht="20.100000000000001" customHeight="1" x14ac:dyDescent="0.2">
      <c r="D302" s="2" t="s">
        <v>121</v>
      </c>
      <c r="F302" s="35">
        <v>716</v>
      </c>
      <c r="G302" s="35"/>
      <c r="H302" s="35"/>
      <c r="I302" s="35"/>
      <c r="J302" s="35">
        <v>1352</v>
      </c>
      <c r="K302" s="35">
        <v>15</v>
      </c>
      <c r="L302" s="35"/>
      <c r="M302" s="35">
        <v>1367</v>
      </c>
      <c r="N302" s="35"/>
      <c r="O302" s="35"/>
      <c r="P302" s="35"/>
      <c r="Q302" s="35">
        <v>525</v>
      </c>
      <c r="R302" s="35">
        <v>998</v>
      </c>
      <c r="S302" s="35"/>
      <c r="T302" s="35">
        <v>1523</v>
      </c>
      <c r="U302" s="35"/>
      <c r="V302" s="35"/>
      <c r="W302" s="35"/>
      <c r="X302" s="35">
        <v>560</v>
      </c>
      <c r="Y302" s="35"/>
      <c r="Z302" s="35"/>
      <c r="AA302" s="35"/>
      <c r="AB302" s="35">
        <v>0</v>
      </c>
      <c r="AC302" s="35"/>
      <c r="AD302" s="35">
        <v>0</v>
      </c>
    </row>
    <row r="303" spans="1:30" ht="20.100000000000001" customHeight="1" x14ac:dyDescent="0.2">
      <c r="D303" s="2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</row>
    <row r="304" spans="1:30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716</v>
      </c>
      <c r="G304" s="45"/>
      <c r="H304" s="45"/>
      <c r="I304" s="45"/>
      <c r="J304" s="44">
        <v>1352</v>
      </c>
      <c r="K304" s="44">
        <v>15</v>
      </c>
      <c r="L304" s="45"/>
      <c r="M304" s="44">
        <v>1367</v>
      </c>
      <c r="N304" s="45"/>
      <c r="O304" s="45"/>
      <c r="P304" s="45"/>
      <c r="Q304" s="44">
        <v>525</v>
      </c>
      <c r="R304" s="44">
        <v>998</v>
      </c>
      <c r="S304" s="45"/>
      <c r="T304" s="44">
        <v>1523</v>
      </c>
      <c r="U304" s="45"/>
      <c r="V304" s="45"/>
      <c r="W304" s="45"/>
      <c r="X304" s="44">
        <v>560</v>
      </c>
      <c r="Y304" s="45"/>
      <c r="Z304" s="45"/>
      <c r="AA304" s="45"/>
      <c r="AB304" s="44">
        <v>0</v>
      </c>
      <c r="AC304" s="45"/>
      <c r="AD304" s="44">
        <v>0</v>
      </c>
    </row>
    <row r="305" spans="1:30" ht="20.100000000000001" customHeight="1" x14ac:dyDescent="0.2">
      <c r="D305" s="2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</row>
    <row r="306" spans="1:30" ht="20.100000000000001" customHeight="1" x14ac:dyDescent="0.2">
      <c r="C306" s="3" t="s">
        <v>0</v>
      </c>
      <c r="D306" s="2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</row>
    <row r="307" spans="1:30" ht="20.100000000000001" customHeight="1" x14ac:dyDescent="0.2">
      <c r="D307" s="2" t="s">
        <v>95</v>
      </c>
      <c r="F307" s="35">
        <v>1</v>
      </c>
      <c r="G307" s="35"/>
      <c r="H307" s="35"/>
      <c r="I307" s="35"/>
      <c r="J307" s="35">
        <v>0</v>
      </c>
      <c r="K307" s="35">
        <v>1</v>
      </c>
      <c r="L307" s="35"/>
      <c r="M307" s="35">
        <v>1</v>
      </c>
      <c r="N307" s="35"/>
      <c r="O307" s="35"/>
      <c r="P307" s="35"/>
      <c r="Q307" s="35">
        <v>0</v>
      </c>
      <c r="R307" s="35">
        <v>1</v>
      </c>
      <c r="S307" s="35"/>
      <c r="T307" s="35">
        <v>1</v>
      </c>
      <c r="U307" s="35"/>
      <c r="V307" s="35"/>
      <c r="W307" s="35"/>
      <c r="X307" s="35">
        <v>1</v>
      </c>
      <c r="Y307" s="35"/>
      <c r="Z307" s="35"/>
      <c r="AA307" s="35"/>
      <c r="AB307" s="35">
        <v>0</v>
      </c>
      <c r="AC307" s="35"/>
      <c r="AD307" s="35">
        <v>0</v>
      </c>
    </row>
    <row r="308" spans="1:30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40"/>
      <c r="M308" s="39">
        <v>0</v>
      </c>
      <c r="N308" s="40"/>
      <c r="O308" s="40"/>
      <c r="P308" s="40"/>
      <c r="Q308" s="39">
        <v>0</v>
      </c>
      <c r="R308" s="39">
        <v>0</v>
      </c>
      <c r="S308" s="40"/>
      <c r="T308" s="39">
        <v>0</v>
      </c>
      <c r="U308" s="40"/>
      <c r="V308" s="40"/>
      <c r="W308" s="40"/>
      <c r="X308" s="39">
        <v>0</v>
      </c>
      <c r="Y308" s="40"/>
      <c r="Z308" s="40"/>
      <c r="AA308" s="40"/>
      <c r="AB308" s="39">
        <v>0</v>
      </c>
      <c r="AC308" s="40"/>
      <c r="AD308" s="39">
        <v>0</v>
      </c>
    </row>
    <row r="309" spans="1:30" ht="20.100000000000001" customHeight="1" x14ac:dyDescent="0.2">
      <c r="D309" s="2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</row>
    <row r="310" spans="1:30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</v>
      </c>
      <c r="G310" s="45"/>
      <c r="H310" s="45"/>
      <c r="I310" s="45"/>
      <c r="J310" s="44">
        <v>0</v>
      </c>
      <c r="K310" s="44">
        <v>1</v>
      </c>
      <c r="L310" s="45"/>
      <c r="M310" s="44">
        <v>1</v>
      </c>
      <c r="N310" s="45"/>
      <c r="O310" s="45"/>
      <c r="P310" s="45"/>
      <c r="Q310" s="44">
        <v>0</v>
      </c>
      <c r="R310" s="44">
        <v>1</v>
      </c>
      <c r="S310" s="45"/>
      <c r="T310" s="44">
        <v>1</v>
      </c>
      <c r="U310" s="45"/>
      <c r="V310" s="45"/>
      <c r="W310" s="45"/>
      <c r="X310" s="44">
        <v>1</v>
      </c>
      <c r="Y310" s="45"/>
      <c r="Z310" s="45"/>
      <c r="AA310" s="45"/>
      <c r="AB310" s="44">
        <v>0</v>
      </c>
      <c r="AC310" s="45"/>
      <c r="AD310" s="44">
        <v>0</v>
      </c>
    </row>
    <row r="311" spans="1:30" ht="20.100000000000001" customHeight="1" x14ac:dyDescent="0.2">
      <c r="D311" s="2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</row>
    <row r="312" spans="1:30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</row>
    <row r="313" spans="1:30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/>
      <c r="T313" s="35">
        <v>0</v>
      </c>
      <c r="U313" s="35"/>
      <c r="V313" s="35"/>
      <c r="W313" s="35"/>
      <c r="X313" s="35">
        <v>0</v>
      </c>
      <c r="Y313" s="35"/>
      <c r="Z313" s="35"/>
      <c r="AA313" s="35"/>
      <c r="AB313" s="35">
        <v>0</v>
      </c>
      <c r="AC313" s="35"/>
      <c r="AD313" s="35">
        <v>0</v>
      </c>
    </row>
    <row r="314" spans="1:30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40"/>
      <c r="T314" s="39">
        <v>0</v>
      </c>
      <c r="U314" s="40"/>
      <c r="V314" s="40"/>
      <c r="W314" s="40"/>
      <c r="X314" s="39">
        <v>0</v>
      </c>
      <c r="Y314" s="40"/>
      <c r="Z314" s="40"/>
      <c r="AA314" s="40"/>
      <c r="AB314" s="39">
        <v>0</v>
      </c>
      <c r="AC314" s="40"/>
      <c r="AD314" s="39">
        <v>0</v>
      </c>
    </row>
    <row r="315" spans="1:30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/>
      <c r="T315" s="35">
        <v>0</v>
      </c>
      <c r="U315" s="35"/>
      <c r="V315" s="35"/>
      <c r="W315" s="35"/>
      <c r="X315" s="35">
        <v>0</v>
      </c>
      <c r="Y315" s="35"/>
      <c r="Z315" s="35"/>
      <c r="AA315" s="35"/>
      <c r="AB315" s="35">
        <v>0</v>
      </c>
      <c r="AC315" s="35"/>
      <c r="AD315" s="35">
        <v>0</v>
      </c>
    </row>
    <row r="316" spans="1:30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40"/>
      <c r="T316" s="39">
        <v>0</v>
      </c>
      <c r="U316" s="40"/>
      <c r="V316" s="40"/>
      <c r="W316" s="40"/>
      <c r="X316" s="39">
        <v>0</v>
      </c>
      <c r="Y316" s="40"/>
      <c r="Z316" s="40"/>
      <c r="AA316" s="40"/>
      <c r="AB316" s="39">
        <v>0</v>
      </c>
      <c r="AC316" s="40"/>
      <c r="AD316" s="39">
        <v>0</v>
      </c>
    </row>
    <row r="317" spans="1:30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</row>
    <row r="318" spans="1:30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5"/>
      <c r="T318" s="44">
        <v>0</v>
      </c>
      <c r="U318" s="45"/>
      <c r="V318" s="45"/>
      <c r="W318" s="45"/>
      <c r="X318" s="44">
        <v>0</v>
      </c>
      <c r="Y318" s="45"/>
      <c r="Z318" s="45"/>
      <c r="AA318" s="45"/>
      <c r="AB318" s="44">
        <v>0</v>
      </c>
      <c r="AC318" s="45"/>
      <c r="AD318" s="44">
        <v>0</v>
      </c>
    </row>
    <row r="319" spans="1:30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</row>
    <row r="320" spans="1:30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1624</v>
      </c>
      <c r="G320" s="45"/>
      <c r="H320" s="45"/>
      <c r="I320" s="45"/>
      <c r="J320" s="50">
        <v>3322</v>
      </c>
      <c r="K320" s="50">
        <v>115</v>
      </c>
      <c r="L320" s="45"/>
      <c r="M320" s="50">
        <v>3437</v>
      </c>
      <c r="N320" s="45"/>
      <c r="O320" s="45"/>
      <c r="P320" s="45"/>
      <c r="Q320" s="50">
        <v>1715</v>
      </c>
      <c r="R320" s="50">
        <v>1982</v>
      </c>
      <c r="S320" s="45"/>
      <c r="T320" s="50">
        <v>3697</v>
      </c>
      <c r="U320" s="45"/>
      <c r="V320" s="45"/>
      <c r="W320" s="45"/>
      <c r="X320" s="50">
        <v>1364</v>
      </c>
      <c r="Y320" s="45"/>
      <c r="Z320" s="45"/>
      <c r="AA320" s="45"/>
      <c r="AB320" s="50">
        <v>0</v>
      </c>
      <c r="AC320" s="45"/>
      <c r="AD320" s="50">
        <v>0</v>
      </c>
    </row>
    <row r="321" spans="1:30" ht="20.100000000000001" customHeight="1" x14ac:dyDescent="0.2">
      <c r="D321" s="2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</row>
    <row r="322" spans="1:30" ht="20.100000000000001" customHeight="1" x14ac:dyDescent="0.2">
      <c r="B322" s="6" t="s">
        <v>212</v>
      </c>
      <c r="D322" s="2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</row>
    <row r="323" spans="1:30" ht="20.100000000000001" customHeight="1" x14ac:dyDescent="0.2">
      <c r="C323" s="3" t="s">
        <v>0</v>
      </c>
      <c r="D323" s="2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</row>
    <row r="324" spans="1:30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0</v>
      </c>
      <c r="S324" s="35"/>
      <c r="T324" s="35">
        <v>0</v>
      </c>
      <c r="U324" s="35"/>
      <c r="V324" s="35"/>
      <c r="W324" s="35"/>
      <c r="X324" s="35">
        <v>0</v>
      </c>
      <c r="Y324" s="35"/>
      <c r="Z324" s="35"/>
      <c r="AA324" s="35"/>
      <c r="AB324" s="35">
        <v>0</v>
      </c>
      <c r="AC324" s="35"/>
      <c r="AD324" s="35">
        <v>0</v>
      </c>
    </row>
    <row r="325" spans="1:30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40"/>
      <c r="M325" s="39">
        <v>0</v>
      </c>
      <c r="N325" s="40"/>
      <c r="O325" s="40"/>
      <c r="P325" s="40"/>
      <c r="Q325" s="39">
        <v>0</v>
      </c>
      <c r="R325" s="39">
        <v>0</v>
      </c>
      <c r="S325" s="40"/>
      <c r="T325" s="39">
        <v>0</v>
      </c>
      <c r="U325" s="40"/>
      <c r="V325" s="40"/>
      <c r="W325" s="40"/>
      <c r="X325" s="39">
        <v>0</v>
      </c>
      <c r="Y325" s="40"/>
      <c r="Z325" s="40"/>
      <c r="AA325" s="40"/>
      <c r="AB325" s="39">
        <v>0</v>
      </c>
      <c r="AC325" s="40"/>
      <c r="AD325" s="39">
        <v>0</v>
      </c>
    </row>
    <row r="326" spans="1:30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</row>
    <row r="327" spans="1:30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5"/>
      <c r="M327" s="44">
        <v>0</v>
      </c>
      <c r="N327" s="45"/>
      <c r="O327" s="45"/>
      <c r="P327" s="45"/>
      <c r="Q327" s="44">
        <v>0</v>
      </c>
      <c r="R327" s="44">
        <v>0</v>
      </c>
      <c r="S327" s="45"/>
      <c r="T327" s="44">
        <v>0</v>
      </c>
      <c r="U327" s="45"/>
      <c r="V327" s="45"/>
      <c r="W327" s="45"/>
      <c r="X327" s="44">
        <v>0</v>
      </c>
      <c r="Y327" s="45"/>
      <c r="Z327" s="45"/>
      <c r="AA327" s="45"/>
      <c r="AB327" s="44">
        <v>0</v>
      </c>
      <c r="AC327" s="45"/>
      <c r="AD327" s="44">
        <v>0</v>
      </c>
    </row>
    <row r="328" spans="1:30" ht="20.100000000000001" customHeight="1" x14ac:dyDescent="0.2">
      <c r="D328" s="2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</row>
    <row r="329" spans="1:30" ht="20.100000000000001" customHeight="1" x14ac:dyDescent="0.2">
      <c r="C329" s="3" t="s">
        <v>129</v>
      </c>
      <c r="D329" s="2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</row>
    <row r="330" spans="1:30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405</v>
      </c>
      <c r="K330" s="39">
        <v>19</v>
      </c>
      <c r="L330" s="40"/>
      <c r="M330" s="39">
        <v>424</v>
      </c>
      <c r="N330" s="40"/>
      <c r="O330" s="40"/>
      <c r="P330" s="40"/>
      <c r="Q330" s="39">
        <v>402</v>
      </c>
      <c r="R330" s="39">
        <v>0</v>
      </c>
      <c r="S330" s="40"/>
      <c r="T330" s="39">
        <v>402</v>
      </c>
      <c r="U330" s="40"/>
      <c r="V330" s="40"/>
      <c r="W330" s="40"/>
      <c r="X330" s="39">
        <v>22</v>
      </c>
      <c r="Y330" s="40"/>
      <c r="Z330" s="40"/>
      <c r="AA330" s="40"/>
      <c r="AB330" s="39">
        <v>0</v>
      </c>
      <c r="AC330" s="40"/>
      <c r="AD330" s="39">
        <v>0</v>
      </c>
    </row>
    <row r="331" spans="1:30" ht="20.100000000000001" customHeight="1" x14ac:dyDescent="0.2">
      <c r="D331" s="2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</row>
    <row r="332" spans="1:30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405</v>
      </c>
      <c r="K332" s="44">
        <v>19</v>
      </c>
      <c r="L332" s="45"/>
      <c r="M332" s="44">
        <v>424</v>
      </c>
      <c r="N332" s="45"/>
      <c r="O332" s="45"/>
      <c r="P332" s="45"/>
      <c r="Q332" s="44">
        <v>402</v>
      </c>
      <c r="R332" s="44">
        <v>0</v>
      </c>
      <c r="S332" s="45"/>
      <c r="T332" s="44">
        <v>402</v>
      </c>
      <c r="U332" s="45"/>
      <c r="V332" s="45"/>
      <c r="W332" s="45"/>
      <c r="X332" s="44">
        <v>22</v>
      </c>
      <c r="Y332" s="45"/>
      <c r="Z332" s="45"/>
      <c r="AA332" s="45"/>
      <c r="AB332" s="44">
        <v>0</v>
      </c>
      <c r="AC332" s="45"/>
      <c r="AD332" s="44">
        <v>0</v>
      </c>
    </row>
    <row r="333" spans="1:30" ht="20.100000000000001" customHeight="1" x14ac:dyDescent="0.2">
      <c r="D333" s="2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</row>
    <row r="334" spans="1:30" ht="20.100000000000001" customHeight="1" x14ac:dyDescent="0.2">
      <c r="C334" s="3" t="s">
        <v>156</v>
      </c>
      <c r="D334" s="2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</row>
    <row r="335" spans="1:30" ht="20.100000000000001" customHeight="1" x14ac:dyDescent="0.2">
      <c r="D335" s="2" t="s">
        <v>95</v>
      </c>
      <c r="F335" s="35">
        <v>61</v>
      </c>
      <c r="G335" s="35"/>
      <c r="H335" s="35"/>
      <c r="I335" s="35"/>
      <c r="J335" s="35">
        <v>154</v>
      </c>
      <c r="K335" s="35">
        <v>7</v>
      </c>
      <c r="L335" s="35"/>
      <c r="M335" s="35">
        <v>161</v>
      </c>
      <c r="N335" s="35"/>
      <c r="O335" s="35"/>
      <c r="P335" s="35"/>
      <c r="Q335" s="35">
        <v>63</v>
      </c>
      <c r="R335" s="35">
        <v>78</v>
      </c>
      <c r="S335" s="35"/>
      <c r="T335" s="35">
        <v>141</v>
      </c>
      <c r="U335" s="35"/>
      <c r="V335" s="35"/>
      <c r="W335" s="35"/>
      <c r="X335" s="35">
        <v>81</v>
      </c>
      <c r="Y335" s="35"/>
      <c r="Z335" s="35"/>
      <c r="AA335" s="35"/>
      <c r="AB335" s="35">
        <v>0</v>
      </c>
      <c r="AC335" s="35"/>
      <c r="AD335" s="35">
        <v>0</v>
      </c>
    </row>
    <row r="336" spans="1:30" ht="19.5" customHeight="1" x14ac:dyDescent="0.2">
      <c r="D336" s="38" t="s">
        <v>135</v>
      </c>
      <c r="F336" s="39">
        <v>43</v>
      </c>
      <c r="G336" s="40"/>
      <c r="H336" s="40"/>
      <c r="I336" s="40"/>
      <c r="J336" s="39">
        <v>154</v>
      </c>
      <c r="K336" s="39">
        <v>7</v>
      </c>
      <c r="L336" s="40"/>
      <c r="M336" s="39">
        <v>161</v>
      </c>
      <c r="N336" s="40"/>
      <c r="O336" s="40"/>
      <c r="P336" s="40"/>
      <c r="Q336" s="39">
        <v>101</v>
      </c>
      <c r="R336" s="39">
        <v>34</v>
      </c>
      <c r="S336" s="40"/>
      <c r="T336" s="39">
        <v>135</v>
      </c>
      <c r="U336" s="40"/>
      <c r="V336" s="40"/>
      <c r="W336" s="40"/>
      <c r="X336" s="39">
        <v>69</v>
      </c>
      <c r="Y336" s="40"/>
      <c r="Z336" s="40"/>
      <c r="AA336" s="40"/>
      <c r="AB336" s="39">
        <v>0</v>
      </c>
      <c r="AC336" s="40"/>
      <c r="AD336" s="39">
        <v>0</v>
      </c>
    </row>
    <row r="337" spans="1:30" ht="20.100000000000001" customHeight="1" x14ac:dyDescent="0.2">
      <c r="D337" s="2" t="s">
        <v>112</v>
      </c>
      <c r="F337" s="35">
        <v>58</v>
      </c>
      <c r="G337" s="35"/>
      <c r="H337" s="35"/>
      <c r="I337" s="35"/>
      <c r="J337" s="35">
        <v>155</v>
      </c>
      <c r="K337" s="35">
        <v>10</v>
      </c>
      <c r="L337" s="35"/>
      <c r="M337" s="35">
        <v>165</v>
      </c>
      <c r="N337" s="35"/>
      <c r="O337" s="35"/>
      <c r="P337" s="35"/>
      <c r="Q337" s="35">
        <v>119</v>
      </c>
      <c r="R337" s="35">
        <v>78</v>
      </c>
      <c r="S337" s="35"/>
      <c r="T337" s="35">
        <v>197</v>
      </c>
      <c r="U337" s="35"/>
      <c r="V337" s="35"/>
      <c r="W337" s="35"/>
      <c r="X337" s="35">
        <v>26</v>
      </c>
      <c r="Y337" s="35"/>
      <c r="Z337" s="35"/>
      <c r="AA337" s="35"/>
      <c r="AB337" s="35">
        <v>0</v>
      </c>
      <c r="AC337" s="35"/>
      <c r="AD337" s="35">
        <v>0</v>
      </c>
    </row>
    <row r="338" spans="1:30" ht="19.5" customHeight="1" x14ac:dyDescent="0.2">
      <c r="D338" s="38" t="s">
        <v>98</v>
      </c>
      <c r="F338" s="39">
        <v>90</v>
      </c>
      <c r="G338" s="40"/>
      <c r="H338" s="40"/>
      <c r="I338" s="40"/>
      <c r="J338" s="39">
        <v>153</v>
      </c>
      <c r="K338" s="39">
        <v>6</v>
      </c>
      <c r="L338" s="40"/>
      <c r="M338" s="39">
        <v>159</v>
      </c>
      <c r="N338" s="40"/>
      <c r="O338" s="40"/>
      <c r="P338" s="40"/>
      <c r="Q338" s="39">
        <v>89</v>
      </c>
      <c r="R338" s="39">
        <v>113</v>
      </c>
      <c r="S338" s="40"/>
      <c r="T338" s="39">
        <v>202</v>
      </c>
      <c r="U338" s="40"/>
      <c r="V338" s="40"/>
      <c r="W338" s="40"/>
      <c r="X338" s="39">
        <v>47</v>
      </c>
      <c r="Y338" s="40"/>
      <c r="Z338" s="40"/>
      <c r="AA338" s="40"/>
      <c r="AB338" s="39">
        <v>0</v>
      </c>
      <c r="AC338" s="40"/>
      <c r="AD338" s="39">
        <v>0</v>
      </c>
    </row>
    <row r="339" spans="1:30" ht="20.100000000000001" customHeight="1" x14ac:dyDescent="0.2">
      <c r="D339" s="2" t="s">
        <v>113</v>
      </c>
      <c r="F339" s="35">
        <v>16</v>
      </c>
      <c r="G339" s="35"/>
      <c r="H339" s="35"/>
      <c r="I339" s="35"/>
      <c r="J339" s="35">
        <v>148</v>
      </c>
      <c r="K339" s="35">
        <v>19</v>
      </c>
      <c r="L339" s="35"/>
      <c r="M339" s="35">
        <v>167</v>
      </c>
      <c r="N339" s="35"/>
      <c r="O339" s="35"/>
      <c r="P339" s="35"/>
      <c r="Q339" s="35">
        <v>140</v>
      </c>
      <c r="R339" s="35">
        <v>27</v>
      </c>
      <c r="S339" s="35"/>
      <c r="T339" s="35">
        <v>167</v>
      </c>
      <c r="U339" s="35"/>
      <c r="V339" s="35"/>
      <c r="W339" s="35"/>
      <c r="X339" s="35">
        <v>16</v>
      </c>
      <c r="Y339" s="35"/>
      <c r="Z339" s="35"/>
      <c r="AA339" s="35"/>
      <c r="AB339" s="35">
        <v>0</v>
      </c>
      <c r="AC339" s="35"/>
      <c r="AD339" s="35">
        <v>0</v>
      </c>
    </row>
    <row r="340" spans="1:30" ht="19.5" customHeight="1" x14ac:dyDescent="0.2">
      <c r="D340" s="38" t="s">
        <v>114</v>
      </c>
      <c r="F340" s="39">
        <v>24</v>
      </c>
      <c r="G340" s="40"/>
      <c r="H340" s="40"/>
      <c r="I340" s="40"/>
      <c r="J340" s="39">
        <v>148</v>
      </c>
      <c r="K340" s="39">
        <v>16</v>
      </c>
      <c r="L340" s="40"/>
      <c r="M340" s="39">
        <v>164</v>
      </c>
      <c r="N340" s="40"/>
      <c r="O340" s="40"/>
      <c r="P340" s="40"/>
      <c r="Q340" s="39">
        <v>132</v>
      </c>
      <c r="R340" s="39">
        <v>39</v>
      </c>
      <c r="S340" s="40"/>
      <c r="T340" s="39">
        <v>171</v>
      </c>
      <c r="U340" s="40"/>
      <c r="V340" s="40"/>
      <c r="W340" s="40"/>
      <c r="X340" s="39">
        <v>17</v>
      </c>
      <c r="Y340" s="40"/>
      <c r="Z340" s="40"/>
      <c r="AA340" s="40"/>
      <c r="AB340" s="39">
        <v>0</v>
      </c>
      <c r="AC340" s="40"/>
      <c r="AD340" s="39">
        <v>0</v>
      </c>
    </row>
    <row r="341" spans="1:30" ht="20.100000000000001" customHeight="1" x14ac:dyDescent="0.2">
      <c r="D341" s="2" t="s">
        <v>115</v>
      </c>
      <c r="F341" s="35">
        <v>43</v>
      </c>
      <c r="G341" s="35"/>
      <c r="H341" s="35"/>
      <c r="I341" s="35"/>
      <c r="J341" s="35">
        <v>99</v>
      </c>
      <c r="K341" s="35">
        <v>3</v>
      </c>
      <c r="L341" s="35"/>
      <c r="M341" s="35">
        <v>102</v>
      </c>
      <c r="N341" s="35"/>
      <c r="O341" s="35"/>
      <c r="P341" s="35"/>
      <c r="Q341" s="35">
        <v>48</v>
      </c>
      <c r="R341" s="35">
        <v>41</v>
      </c>
      <c r="S341" s="35"/>
      <c r="T341" s="35">
        <v>89</v>
      </c>
      <c r="U341" s="35"/>
      <c r="V341" s="35"/>
      <c r="W341" s="35"/>
      <c r="X341" s="35">
        <v>56</v>
      </c>
      <c r="Y341" s="35"/>
      <c r="Z341" s="35"/>
      <c r="AA341" s="35"/>
      <c r="AB341" s="35">
        <v>0</v>
      </c>
      <c r="AC341" s="35"/>
      <c r="AD341" s="35">
        <v>0</v>
      </c>
    </row>
    <row r="342" spans="1:30" ht="19.5" customHeight="1" x14ac:dyDescent="0.2">
      <c r="D342" s="38" t="s">
        <v>102</v>
      </c>
      <c r="F342" s="39">
        <v>38</v>
      </c>
      <c r="G342" s="40"/>
      <c r="H342" s="40"/>
      <c r="I342" s="40"/>
      <c r="J342" s="39">
        <v>92</v>
      </c>
      <c r="K342" s="39">
        <v>10</v>
      </c>
      <c r="L342" s="40"/>
      <c r="M342" s="39">
        <v>102</v>
      </c>
      <c r="N342" s="40"/>
      <c r="O342" s="40"/>
      <c r="P342" s="40"/>
      <c r="Q342" s="39">
        <v>48</v>
      </c>
      <c r="R342" s="39">
        <v>38</v>
      </c>
      <c r="S342" s="40"/>
      <c r="T342" s="39">
        <v>86</v>
      </c>
      <c r="U342" s="40"/>
      <c r="V342" s="40"/>
      <c r="W342" s="40"/>
      <c r="X342" s="39">
        <v>54</v>
      </c>
      <c r="Y342" s="40"/>
      <c r="Z342" s="40"/>
      <c r="AA342" s="40"/>
      <c r="AB342" s="39">
        <v>0</v>
      </c>
      <c r="AC342" s="40"/>
      <c r="AD342" s="39">
        <v>0</v>
      </c>
    </row>
    <row r="343" spans="1:30" ht="20.100000000000001" customHeight="1" x14ac:dyDescent="0.2">
      <c r="D343" s="2" t="s">
        <v>214</v>
      </c>
      <c r="F343" s="35">
        <v>119</v>
      </c>
      <c r="G343" s="35"/>
      <c r="H343" s="35"/>
      <c r="I343" s="35"/>
      <c r="J343" s="35">
        <v>103</v>
      </c>
      <c r="K343" s="35">
        <v>3</v>
      </c>
      <c r="L343" s="35"/>
      <c r="M343" s="35">
        <v>106</v>
      </c>
      <c r="N343" s="35"/>
      <c r="O343" s="35"/>
      <c r="P343" s="35"/>
      <c r="Q343" s="35">
        <v>29</v>
      </c>
      <c r="R343" s="35">
        <v>127</v>
      </c>
      <c r="S343" s="35"/>
      <c r="T343" s="35">
        <v>156</v>
      </c>
      <c r="U343" s="35"/>
      <c r="V343" s="35"/>
      <c r="W343" s="35"/>
      <c r="X343" s="35">
        <v>69</v>
      </c>
      <c r="Y343" s="35"/>
      <c r="Z343" s="35"/>
      <c r="AA343" s="35"/>
      <c r="AB343" s="35">
        <v>0</v>
      </c>
      <c r="AC343" s="35"/>
      <c r="AD343" s="35">
        <v>0</v>
      </c>
    </row>
    <row r="344" spans="1:30" ht="19.5" customHeight="1" x14ac:dyDescent="0.2">
      <c r="D344" s="38" t="s">
        <v>215</v>
      </c>
      <c r="F344" s="39">
        <v>13</v>
      </c>
      <c r="G344" s="40"/>
      <c r="H344" s="40"/>
      <c r="I344" s="40"/>
      <c r="J344" s="39">
        <v>99</v>
      </c>
      <c r="K344" s="39">
        <v>3</v>
      </c>
      <c r="L344" s="40"/>
      <c r="M344" s="39">
        <v>102</v>
      </c>
      <c r="N344" s="40"/>
      <c r="O344" s="40"/>
      <c r="P344" s="40"/>
      <c r="Q344" s="39">
        <v>80</v>
      </c>
      <c r="R344" s="39">
        <v>18</v>
      </c>
      <c r="S344" s="40"/>
      <c r="T344" s="39">
        <v>98</v>
      </c>
      <c r="U344" s="40"/>
      <c r="V344" s="40"/>
      <c r="W344" s="40"/>
      <c r="X344" s="39">
        <v>17</v>
      </c>
      <c r="Y344" s="40"/>
      <c r="Z344" s="40"/>
      <c r="AA344" s="40"/>
      <c r="AB344" s="39">
        <v>0</v>
      </c>
      <c r="AC344" s="40"/>
      <c r="AD344" s="39">
        <v>0</v>
      </c>
    </row>
    <row r="345" spans="1:30" ht="20.100000000000001" customHeight="1" x14ac:dyDescent="0.2">
      <c r="D345" s="2" t="s">
        <v>216</v>
      </c>
      <c r="F345" s="35">
        <v>67</v>
      </c>
      <c r="G345" s="35"/>
      <c r="H345" s="35"/>
      <c r="I345" s="35"/>
      <c r="J345" s="35">
        <v>101</v>
      </c>
      <c r="K345" s="35">
        <v>4</v>
      </c>
      <c r="L345" s="35"/>
      <c r="M345" s="35">
        <v>105</v>
      </c>
      <c r="N345" s="35"/>
      <c r="O345" s="35"/>
      <c r="P345" s="35"/>
      <c r="Q345" s="35">
        <v>44</v>
      </c>
      <c r="R345" s="35">
        <v>88</v>
      </c>
      <c r="S345" s="35"/>
      <c r="T345" s="35">
        <v>132</v>
      </c>
      <c r="U345" s="35"/>
      <c r="V345" s="35"/>
      <c r="W345" s="35"/>
      <c r="X345" s="35">
        <v>40</v>
      </c>
      <c r="Y345" s="35"/>
      <c r="Z345" s="35"/>
      <c r="AA345" s="35"/>
      <c r="AB345" s="35">
        <v>0</v>
      </c>
      <c r="AC345" s="35"/>
      <c r="AD345" s="35">
        <v>0</v>
      </c>
    </row>
    <row r="346" spans="1:30" ht="19.5" customHeight="1" x14ac:dyDescent="0.2">
      <c r="D346" s="38" t="s">
        <v>122</v>
      </c>
      <c r="F346" s="39">
        <v>51</v>
      </c>
      <c r="G346" s="40"/>
      <c r="H346" s="40"/>
      <c r="I346" s="40"/>
      <c r="J346" s="39">
        <v>153</v>
      </c>
      <c r="K346" s="39">
        <v>12</v>
      </c>
      <c r="L346" s="40"/>
      <c r="M346" s="39">
        <v>165</v>
      </c>
      <c r="N346" s="40"/>
      <c r="O346" s="40"/>
      <c r="P346" s="40"/>
      <c r="Q346" s="39">
        <v>111</v>
      </c>
      <c r="R346" s="39">
        <v>46</v>
      </c>
      <c r="S346" s="40"/>
      <c r="T346" s="39">
        <v>157</v>
      </c>
      <c r="U346" s="40"/>
      <c r="V346" s="40"/>
      <c r="W346" s="40"/>
      <c r="X346" s="39">
        <v>59</v>
      </c>
      <c r="Y346" s="40"/>
      <c r="Z346" s="40"/>
      <c r="AA346" s="40"/>
      <c r="AB346" s="39">
        <v>0</v>
      </c>
      <c r="AC346" s="40"/>
      <c r="AD346" s="39">
        <v>0</v>
      </c>
    </row>
    <row r="347" spans="1:30" ht="20.100000000000001" customHeight="1" x14ac:dyDescent="0.2">
      <c r="D347" s="2" t="s">
        <v>117</v>
      </c>
      <c r="F347" s="35">
        <v>28</v>
      </c>
      <c r="G347" s="35"/>
      <c r="H347" s="35"/>
      <c r="I347" s="35"/>
      <c r="J347" s="35">
        <v>98</v>
      </c>
      <c r="K347" s="35">
        <v>2</v>
      </c>
      <c r="L347" s="35"/>
      <c r="M347" s="35">
        <v>100</v>
      </c>
      <c r="N347" s="35"/>
      <c r="O347" s="35"/>
      <c r="P347" s="35"/>
      <c r="Q347" s="35">
        <v>67</v>
      </c>
      <c r="R347" s="35">
        <v>26</v>
      </c>
      <c r="S347" s="35"/>
      <c r="T347" s="35">
        <v>93</v>
      </c>
      <c r="U347" s="35"/>
      <c r="V347" s="35"/>
      <c r="W347" s="35"/>
      <c r="X347" s="35">
        <v>35</v>
      </c>
      <c r="Y347" s="35"/>
      <c r="Z347" s="35"/>
      <c r="AA347" s="35"/>
      <c r="AB347" s="35">
        <v>0</v>
      </c>
      <c r="AC347" s="35"/>
      <c r="AD347" s="35">
        <v>0</v>
      </c>
    </row>
    <row r="348" spans="1:30" ht="19.5" customHeight="1" x14ac:dyDescent="0.2">
      <c r="D348" s="38" t="s">
        <v>217</v>
      </c>
      <c r="F348" s="39">
        <v>27</v>
      </c>
      <c r="G348" s="40"/>
      <c r="H348" s="40"/>
      <c r="I348" s="40"/>
      <c r="J348" s="39">
        <v>157</v>
      </c>
      <c r="K348" s="39">
        <v>5</v>
      </c>
      <c r="L348" s="40"/>
      <c r="M348" s="39">
        <v>162</v>
      </c>
      <c r="N348" s="40"/>
      <c r="O348" s="40"/>
      <c r="P348" s="40"/>
      <c r="Q348" s="39">
        <v>115</v>
      </c>
      <c r="R348" s="39">
        <v>30</v>
      </c>
      <c r="S348" s="40"/>
      <c r="T348" s="39">
        <v>145</v>
      </c>
      <c r="U348" s="40"/>
      <c r="V348" s="40"/>
      <c r="W348" s="40"/>
      <c r="X348" s="39">
        <v>44</v>
      </c>
      <c r="Y348" s="40"/>
      <c r="Z348" s="40"/>
      <c r="AA348" s="40"/>
      <c r="AB348" s="39">
        <v>0</v>
      </c>
      <c r="AC348" s="40"/>
      <c r="AD348" s="39">
        <v>0</v>
      </c>
    </row>
    <row r="349" spans="1:30" ht="19.5" customHeight="1" x14ac:dyDescent="0.2">
      <c r="D349" s="41" t="s">
        <v>118</v>
      </c>
      <c r="F349" s="40">
        <v>16</v>
      </c>
      <c r="G349" s="40"/>
      <c r="H349" s="40"/>
      <c r="I349" s="40"/>
      <c r="J349" s="40">
        <v>158</v>
      </c>
      <c r="K349" s="40">
        <v>7</v>
      </c>
      <c r="L349" s="40"/>
      <c r="M349" s="40">
        <v>165</v>
      </c>
      <c r="N349" s="40"/>
      <c r="O349" s="40"/>
      <c r="P349" s="40"/>
      <c r="Q349" s="40">
        <v>125</v>
      </c>
      <c r="R349" s="40">
        <v>23</v>
      </c>
      <c r="S349" s="40"/>
      <c r="T349" s="40">
        <v>148</v>
      </c>
      <c r="U349" s="40"/>
      <c r="V349" s="40"/>
      <c r="W349" s="40"/>
      <c r="X349" s="40">
        <v>33</v>
      </c>
      <c r="Y349" s="40"/>
      <c r="Z349" s="40"/>
      <c r="AA349" s="40"/>
      <c r="AB349" s="40">
        <v>0</v>
      </c>
      <c r="AC349" s="40"/>
      <c r="AD349" s="40">
        <v>0</v>
      </c>
    </row>
    <row r="350" spans="1:30" ht="20.100000000000001" customHeight="1" x14ac:dyDescent="0.2">
      <c r="D350" s="2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</row>
    <row r="351" spans="1:30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694</v>
      </c>
      <c r="G351" s="45"/>
      <c r="H351" s="45"/>
      <c r="I351" s="45"/>
      <c r="J351" s="44">
        <v>1972</v>
      </c>
      <c r="K351" s="44">
        <v>114</v>
      </c>
      <c r="L351" s="45"/>
      <c r="M351" s="44">
        <v>2086</v>
      </c>
      <c r="N351" s="45"/>
      <c r="O351" s="45"/>
      <c r="P351" s="45"/>
      <c r="Q351" s="44">
        <v>1311</v>
      </c>
      <c r="R351" s="44">
        <v>806</v>
      </c>
      <c r="S351" s="45"/>
      <c r="T351" s="44">
        <v>2117</v>
      </c>
      <c r="U351" s="45"/>
      <c r="V351" s="45"/>
      <c r="W351" s="45"/>
      <c r="X351" s="44">
        <v>663</v>
      </c>
      <c r="Y351" s="45"/>
      <c r="Z351" s="45"/>
      <c r="AA351" s="45"/>
      <c r="AB351" s="44">
        <v>0</v>
      </c>
      <c r="AC351" s="45"/>
      <c r="AD351" s="44">
        <v>0</v>
      </c>
    </row>
    <row r="352" spans="1:30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</row>
    <row r="353" spans="1:30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694</v>
      </c>
      <c r="G353" s="45"/>
      <c r="H353" s="45"/>
      <c r="I353" s="45"/>
      <c r="J353" s="50">
        <v>2377</v>
      </c>
      <c r="K353" s="50">
        <v>133</v>
      </c>
      <c r="L353" s="45"/>
      <c r="M353" s="50">
        <v>2510</v>
      </c>
      <c r="N353" s="45"/>
      <c r="O353" s="45"/>
      <c r="P353" s="45"/>
      <c r="Q353" s="50">
        <v>1713</v>
      </c>
      <c r="R353" s="50">
        <v>806</v>
      </c>
      <c r="S353" s="45"/>
      <c r="T353" s="50">
        <v>2519</v>
      </c>
      <c r="U353" s="45"/>
      <c r="V353" s="45"/>
      <c r="W353" s="45"/>
      <c r="X353" s="50">
        <v>685</v>
      </c>
      <c r="Y353" s="45"/>
      <c r="Z353" s="45"/>
      <c r="AA353" s="45"/>
      <c r="AB353" s="50">
        <v>0</v>
      </c>
      <c r="AC353" s="45"/>
      <c r="AD353" s="50">
        <v>0</v>
      </c>
    </row>
    <row r="354" spans="1:30" ht="20.100000000000001" customHeight="1" x14ac:dyDescent="0.2">
      <c r="D354" s="2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</row>
    <row r="355" spans="1:30" ht="20.100000000000001" customHeight="1" x14ac:dyDescent="0.2">
      <c r="B355" s="6" t="s">
        <v>219</v>
      </c>
      <c r="D355" s="2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</row>
    <row r="356" spans="1:30" ht="20.100000000000001" customHeight="1" x14ac:dyDescent="0.2">
      <c r="C356" s="3" t="s">
        <v>129</v>
      </c>
      <c r="D356" s="2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</row>
    <row r="357" spans="1:30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27</v>
      </c>
      <c r="K357" s="40">
        <v>0</v>
      </c>
      <c r="L357" s="40"/>
      <c r="M357" s="40">
        <v>27</v>
      </c>
      <c r="N357" s="40"/>
      <c r="O357" s="40"/>
      <c r="P357" s="40"/>
      <c r="Q357" s="40">
        <v>8</v>
      </c>
      <c r="R357" s="40">
        <v>0</v>
      </c>
      <c r="S357" s="40"/>
      <c r="T357" s="40">
        <v>8</v>
      </c>
      <c r="U357" s="40"/>
      <c r="V357" s="40"/>
      <c r="W357" s="40"/>
      <c r="X357" s="40">
        <v>19</v>
      </c>
      <c r="Y357" s="40"/>
      <c r="Z357" s="40"/>
      <c r="AA357" s="40"/>
      <c r="AB357" s="40">
        <v>0</v>
      </c>
      <c r="AC357" s="40"/>
      <c r="AD357" s="40">
        <v>0</v>
      </c>
    </row>
    <row r="358" spans="1:30" ht="20.100000000000001" customHeight="1" x14ac:dyDescent="0.2">
      <c r="D358" s="2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</row>
    <row r="359" spans="1:30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27</v>
      </c>
      <c r="K359" s="44">
        <v>0</v>
      </c>
      <c r="L359" s="45"/>
      <c r="M359" s="44">
        <v>27</v>
      </c>
      <c r="N359" s="45"/>
      <c r="O359" s="45"/>
      <c r="P359" s="45"/>
      <c r="Q359" s="44">
        <v>8</v>
      </c>
      <c r="R359" s="44">
        <v>0</v>
      </c>
      <c r="S359" s="45"/>
      <c r="T359" s="44">
        <v>8</v>
      </c>
      <c r="U359" s="45"/>
      <c r="V359" s="45"/>
      <c r="W359" s="45"/>
      <c r="X359" s="44">
        <v>19</v>
      </c>
      <c r="Y359" s="45"/>
      <c r="Z359" s="45"/>
      <c r="AA359" s="45"/>
      <c r="AB359" s="44">
        <v>0</v>
      </c>
      <c r="AC359" s="45"/>
      <c r="AD359" s="44">
        <v>0</v>
      </c>
    </row>
    <row r="360" spans="1:30" ht="20.100000000000001" customHeight="1" x14ac:dyDescent="0.2">
      <c r="D360" s="2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</row>
    <row r="361" spans="1:30" ht="20.100000000000001" customHeight="1" x14ac:dyDescent="0.2">
      <c r="C361" s="3" t="s">
        <v>156</v>
      </c>
      <c r="D361" s="2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</row>
    <row r="362" spans="1:30" ht="20.100000000000001" customHeight="1" x14ac:dyDescent="0.2">
      <c r="D362" s="2" t="s">
        <v>221</v>
      </c>
      <c r="F362" s="35">
        <v>119</v>
      </c>
      <c r="G362" s="35"/>
      <c r="H362" s="35"/>
      <c r="I362" s="35"/>
      <c r="J362" s="35">
        <v>137</v>
      </c>
      <c r="K362" s="35">
        <v>2</v>
      </c>
      <c r="L362" s="35"/>
      <c r="M362" s="35">
        <v>139</v>
      </c>
      <c r="N362" s="35"/>
      <c r="O362" s="35"/>
      <c r="P362" s="35"/>
      <c r="Q362" s="35">
        <v>44</v>
      </c>
      <c r="R362" s="35">
        <v>100</v>
      </c>
      <c r="S362" s="35"/>
      <c r="T362" s="35">
        <v>144</v>
      </c>
      <c r="U362" s="35"/>
      <c r="V362" s="35"/>
      <c r="W362" s="35"/>
      <c r="X362" s="35">
        <v>114</v>
      </c>
      <c r="Y362" s="35"/>
      <c r="Z362" s="35"/>
      <c r="AA362" s="35"/>
      <c r="AB362" s="35">
        <v>0</v>
      </c>
      <c r="AC362" s="35"/>
      <c r="AD362" s="35">
        <v>0</v>
      </c>
    </row>
    <row r="363" spans="1:30" ht="19.5" customHeight="1" x14ac:dyDescent="0.2">
      <c r="D363" s="38" t="s">
        <v>222</v>
      </c>
      <c r="F363" s="39">
        <v>81</v>
      </c>
      <c r="G363" s="40"/>
      <c r="H363" s="40"/>
      <c r="I363" s="40"/>
      <c r="J363" s="39">
        <v>134</v>
      </c>
      <c r="K363" s="39">
        <v>8</v>
      </c>
      <c r="L363" s="40"/>
      <c r="M363" s="39">
        <v>142</v>
      </c>
      <c r="N363" s="40"/>
      <c r="O363" s="40"/>
      <c r="P363" s="40"/>
      <c r="Q363" s="39">
        <v>60</v>
      </c>
      <c r="R363" s="39">
        <v>81</v>
      </c>
      <c r="S363" s="40"/>
      <c r="T363" s="39">
        <v>141</v>
      </c>
      <c r="U363" s="40"/>
      <c r="V363" s="40"/>
      <c r="W363" s="40"/>
      <c r="X363" s="39">
        <v>82</v>
      </c>
      <c r="Y363" s="40"/>
      <c r="Z363" s="40"/>
      <c r="AA363" s="40"/>
      <c r="AB363" s="39">
        <v>0</v>
      </c>
      <c r="AC363" s="40"/>
      <c r="AD363" s="39">
        <v>0</v>
      </c>
    </row>
    <row r="364" spans="1:30" ht="20.100000000000001" customHeight="1" x14ac:dyDescent="0.2">
      <c r="D364" s="2" t="s">
        <v>223</v>
      </c>
      <c r="F364" s="35">
        <v>73</v>
      </c>
      <c r="G364" s="35"/>
      <c r="H364" s="35"/>
      <c r="I364" s="35"/>
      <c r="J364" s="35">
        <v>131</v>
      </c>
      <c r="K364" s="35">
        <v>2</v>
      </c>
      <c r="L364" s="35"/>
      <c r="M364" s="35">
        <v>133</v>
      </c>
      <c r="N364" s="35"/>
      <c r="O364" s="35"/>
      <c r="P364" s="35"/>
      <c r="Q364" s="35">
        <v>76</v>
      </c>
      <c r="R364" s="35">
        <v>62</v>
      </c>
      <c r="S364" s="35"/>
      <c r="T364" s="35">
        <v>138</v>
      </c>
      <c r="U364" s="35"/>
      <c r="V364" s="35"/>
      <c r="W364" s="35"/>
      <c r="X364" s="35">
        <v>68</v>
      </c>
      <c r="Y364" s="35"/>
      <c r="Z364" s="35"/>
      <c r="AA364" s="35"/>
      <c r="AB364" s="35">
        <v>0</v>
      </c>
      <c r="AC364" s="35"/>
      <c r="AD364" s="35">
        <v>0</v>
      </c>
    </row>
    <row r="365" spans="1:30" ht="19.5" customHeight="1" x14ac:dyDescent="0.2">
      <c r="D365" s="38" t="s">
        <v>224</v>
      </c>
      <c r="F365" s="39">
        <v>84</v>
      </c>
      <c r="G365" s="40"/>
      <c r="H365" s="40"/>
      <c r="I365" s="40"/>
      <c r="J365" s="39">
        <v>134</v>
      </c>
      <c r="K365" s="39">
        <v>11</v>
      </c>
      <c r="L365" s="40"/>
      <c r="M365" s="39">
        <v>145</v>
      </c>
      <c r="N365" s="40"/>
      <c r="O365" s="40"/>
      <c r="P365" s="40"/>
      <c r="Q365" s="39">
        <v>78</v>
      </c>
      <c r="R365" s="39">
        <v>86</v>
      </c>
      <c r="S365" s="40"/>
      <c r="T365" s="39">
        <v>164</v>
      </c>
      <c r="U365" s="40"/>
      <c r="V365" s="40"/>
      <c r="W365" s="40"/>
      <c r="X365" s="39">
        <v>65</v>
      </c>
      <c r="Y365" s="40"/>
      <c r="Z365" s="40"/>
      <c r="AA365" s="40"/>
      <c r="AB365" s="39">
        <v>0</v>
      </c>
      <c r="AC365" s="40"/>
      <c r="AD365" s="39">
        <v>0</v>
      </c>
    </row>
    <row r="366" spans="1:30" ht="19.5" customHeight="1" x14ac:dyDescent="0.2">
      <c r="D366" s="41" t="s">
        <v>225</v>
      </c>
      <c r="F366" s="40">
        <v>77</v>
      </c>
      <c r="G366" s="40"/>
      <c r="H366" s="40"/>
      <c r="I366" s="40"/>
      <c r="J366" s="40">
        <v>138</v>
      </c>
      <c r="K366" s="40">
        <v>4</v>
      </c>
      <c r="L366" s="40"/>
      <c r="M366" s="40">
        <v>142</v>
      </c>
      <c r="N366" s="40"/>
      <c r="O366" s="40"/>
      <c r="P366" s="40"/>
      <c r="Q366" s="40">
        <v>68</v>
      </c>
      <c r="R366" s="40">
        <v>80</v>
      </c>
      <c r="S366" s="40"/>
      <c r="T366" s="40">
        <v>148</v>
      </c>
      <c r="U366" s="40"/>
      <c r="V366" s="40"/>
      <c r="W366" s="40"/>
      <c r="X366" s="40">
        <v>71</v>
      </c>
      <c r="Y366" s="40"/>
      <c r="Z366" s="40"/>
      <c r="AA366" s="40"/>
      <c r="AB366" s="40">
        <v>0</v>
      </c>
      <c r="AC366" s="40"/>
      <c r="AD366" s="40">
        <v>0</v>
      </c>
    </row>
    <row r="367" spans="1:30" ht="19.5" customHeight="1" x14ac:dyDescent="0.2">
      <c r="D367" s="38" t="s">
        <v>226</v>
      </c>
      <c r="F367" s="39">
        <v>56</v>
      </c>
      <c r="G367" s="40"/>
      <c r="H367" s="40"/>
      <c r="I367" s="40"/>
      <c r="J367" s="39">
        <v>134</v>
      </c>
      <c r="K367" s="39">
        <v>7</v>
      </c>
      <c r="L367" s="40"/>
      <c r="M367" s="39">
        <v>141</v>
      </c>
      <c r="N367" s="40"/>
      <c r="O367" s="40"/>
      <c r="P367" s="40"/>
      <c r="Q367" s="39">
        <v>50</v>
      </c>
      <c r="R367" s="39">
        <v>90</v>
      </c>
      <c r="S367" s="40"/>
      <c r="T367" s="39">
        <v>140</v>
      </c>
      <c r="U367" s="40"/>
      <c r="V367" s="40"/>
      <c r="W367" s="40"/>
      <c r="X367" s="39">
        <v>57</v>
      </c>
      <c r="Y367" s="40"/>
      <c r="Z367" s="40"/>
      <c r="AA367" s="40"/>
      <c r="AB367" s="39">
        <v>0</v>
      </c>
      <c r="AC367" s="40"/>
      <c r="AD367" s="39">
        <v>0</v>
      </c>
    </row>
    <row r="368" spans="1:30" ht="20.100000000000001" customHeight="1" x14ac:dyDescent="0.2">
      <c r="D368" s="2" t="s">
        <v>227</v>
      </c>
      <c r="F368" s="35">
        <v>12</v>
      </c>
      <c r="G368" s="35"/>
      <c r="H368" s="35"/>
      <c r="I368" s="35"/>
      <c r="J368" s="35">
        <v>70</v>
      </c>
      <c r="K368" s="35">
        <v>22</v>
      </c>
      <c r="L368" s="35"/>
      <c r="M368" s="35">
        <v>92</v>
      </c>
      <c r="N368" s="35"/>
      <c r="O368" s="35"/>
      <c r="P368" s="35"/>
      <c r="Q368" s="35">
        <v>64</v>
      </c>
      <c r="R368" s="35">
        <v>21</v>
      </c>
      <c r="S368" s="35"/>
      <c r="T368" s="35">
        <v>85</v>
      </c>
      <c r="U368" s="35"/>
      <c r="V368" s="35"/>
      <c r="W368" s="35"/>
      <c r="X368" s="35">
        <v>19</v>
      </c>
      <c r="Y368" s="35"/>
      <c r="Z368" s="35"/>
      <c r="AA368" s="35"/>
      <c r="AB368" s="35">
        <v>0</v>
      </c>
      <c r="AC368" s="35"/>
      <c r="AD368" s="35">
        <v>0</v>
      </c>
    </row>
    <row r="369" spans="1:30" ht="19.5" customHeight="1" x14ac:dyDescent="0.2">
      <c r="D369" s="38" t="s">
        <v>228</v>
      </c>
      <c r="F369" s="39">
        <v>33</v>
      </c>
      <c r="G369" s="40"/>
      <c r="H369" s="40"/>
      <c r="I369" s="40"/>
      <c r="J369" s="39">
        <v>71</v>
      </c>
      <c r="K369" s="39">
        <v>8</v>
      </c>
      <c r="L369" s="40"/>
      <c r="M369" s="39">
        <v>79</v>
      </c>
      <c r="N369" s="40"/>
      <c r="O369" s="40"/>
      <c r="P369" s="40"/>
      <c r="Q369" s="39">
        <v>41</v>
      </c>
      <c r="R369" s="39">
        <v>43</v>
      </c>
      <c r="S369" s="40"/>
      <c r="T369" s="39">
        <v>84</v>
      </c>
      <c r="U369" s="40"/>
      <c r="V369" s="40"/>
      <c r="W369" s="40"/>
      <c r="X369" s="39">
        <v>28</v>
      </c>
      <c r="Y369" s="40"/>
      <c r="Z369" s="40"/>
      <c r="AA369" s="40"/>
      <c r="AB369" s="39">
        <v>0</v>
      </c>
      <c r="AC369" s="40"/>
      <c r="AD369" s="39">
        <v>0</v>
      </c>
    </row>
    <row r="370" spans="1:30" ht="20.100000000000001" customHeight="1" x14ac:dyDescent="0.2">
      <c r="D370" s="2" t="s">
        <v>229</v>
      </c>
      <c r="F370" s="35">
        <v>4</v>
      </c>
      <c r="G370" s="35"/>
      <c r="H370" s="35"/>
      <c r="I370" s="35"/>
      <c r="J370" s="35">
        <v>7</v>
      </c>
      <c r="K370" s="35">
        <v>0</v>
      </c>
      <c r="L370" s="35"/>
      <c r="M370" s="35">
        <v>7</v>
      </c>
      <c r="N370" s="35"/>
      <c r="O370" s="35"/>
      <c r="P370" s="35"/>
      <c r="Q370" s="35">
        <v>5</v>
      </c>
      <c r="R370" s="35">
        <v>3</v>
      </c>
      <c r="S370" s="35"/>
      <c r="T370" s="35">
        <v>8</v>
      </c>
      <c r="U370" s="35"/>
      <c r="V370" s="35"/>
      <c r="W370" s="35"/>
      <c r="X370" s="35">
        <v>3</v>
      </c>
      <c r="Y370" s="35"/>
      <c r="Z370" s="35"/>
      <c r="AA370" s="35"/>
      <c r="AB370" s="35">
        <v>0</v>
      </c>
      <c r="AC370" s="35"/>
      <c r="AD370" s="35">
        <v>0</v>
      </c>
    </row>
    <row r="371" spans="1:30" ht="19.5" customHeight="1" x14ac:dyDescent="0.2">
      <c r="D371" s="38" t="s">
        <v>230</v>
      </c>
      <c r="F371" s="39">
        <v>3</v>
      </c>
      <c r="G371" s="40"/>
      <c r="H371" s="40"/>
      <c r="I371" s="40"/>
      <c r="J371" s="39">
        <v>3</v>
      </c>
      <c r="K371" s="39">
        <v>0</v>
      </c>
      <c r="L371" s="40"/>
      <c r="M371" s="39">
        <v>3</v>
      </c>
      <c r="N371" s="40"/>
      <c r="O371" s="40"/>
      <c r="P371" s="40"/>
      <c r="Q371" s="39">
        <v>3</v>
      </c>
      <c r="R371" s="39">
        <v>2</v>
      </c>
      <c r="S371" s="40"/>
      <c r="T371" s="39">
        <v>5</v>
      </c>
      <c r="U371" s="40"/>
      <c r="V371" s="40"/>
      <c r="W371" s="40"/>
      <c r="X371" s="39">
        <v>1</v>
      </c>
      <c r="Y371" s="40"/>
      <c r="Z371" s="40"/>
      <c r="AA371" s="40"/>
      <c r="AB371" s="39">
        <v>0</v>
      </c>
      <c r="AC371" s="40"/>
      <c r="AD371" s="39">
        <v>0</v>
      </c>
    </row>
    <row r="372" spans="1:30" ht="20.100000000000001" customHeight="1" x14ac:dyDescent="0.2">
      <c r="D372" s="41" t="s">
        <v>231</v>
      </c>
      <c r="F372" s="35">
        <v>4</v>
      </c>
      <c r="G372" s="35"/>
      <c r="H372" s="35"/>
      <c r="I372" s="35"/>
      <c r="J372" s="35">
        <v>3</v>
      </c>
      <c r="K372" s="35">
        <v>0</v>
      </c>
      <c r="L372" s="35"/>
      <c r="M372" s="35">
        <v>3</v>
      </c>
      <c r="N372" s="35"/>
      <c r="O372" s="35"/>
      <c r="P372" s="35"/>
      <c r="Q372" s="35">
        <v>3</v>
      </c>
      <c r="R372" s="35">
        <v>2</v>
      </c>
      <c r="S372" s="35"/>
      <c r="T372" s="35">
        <v>5</v>
      </c>
      <c r="U372" s="35"/>
      <c r="V372" s="35"/>
      <c r="W372" s="35"/>
      <c r="X372" s="35">
        <v>2</v>
      </c>
      <c r="Y372" s="35"/>
      <c r="Z372" s="35"/>
      <c r="AA372" s="35"/>
      <c r="AB372" s="35">
        <v>0</v>
      </c>
      <c r="AC372" s="35"/>
      <c r="AD372" s="35">
        <v>0</v>
      </c>
    </row>
    <row r="373" spans="1:30" ht="20.100000000000001" customHeight="1" x14ac:dyDescent="0.2">
      <c r="D373" s="2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</row>
    <row r="374" spans="1:30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546</v>
      </c>
      <c r="G374" s="45"/>
      <c r="H374" s="45"/>
      <c r="I374" s="45"/>
      <c r="J374" s="44">
        <v>962</v>
      </c>
      <c r="K374" s="44">
        <v>64</v>
      </c>
      <c r="L374" s="45"/>
      <c r="M374" s="44">
        <v>1026</v>
      </c>
      <c r="N374" s="45"/>
      <c r="O374" s="45"/>
      <c r="P374" s="45"/>
      <c r="Q374" s="44">
        <v>492</v>
      </c>
      <c r="R374" s="44">
        <v>570</v>
      </c>
      <c r="S374" s="45"/>
      <c r="T374" s="44">
        <v>1062</v>
      </c>
      <c r="U374" s="45"/>
      <c r="V374" s="45"/>
      <c r="W374" s="45"/>
      <c r="X374" s="44">
        <v>510</v>
      </c>
      <c r="Y374" s="45"/>
      <c r="Z374" s="45"/>
      <c r="AA374" s="45"/>
      <c r="AB374" s="44">
        <v>0</v>
      </c>
      <c r="AC374" s="45"/>
      <c r="AD374" s="44">
        <v>0</v>
      </c>
    </row>
    <row r="375" spans="1:30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</row>
    <row r="376" spans="1:30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546</v>
      </c>
      <c r="G376" s="45"/>
      <c r="H376" s="45"/>
      <c r="I376" s="45"/>
      <c r="J376" s="50">
        <v>989</v>
      </c>
      <c r="K376" s="50">
        <v>64</v>
      </c>
      <c r="L376" s="45"/>
      <c r="M376" s="50">
        <v>1053</v>
      </c>
      <c r="N376" s="45"/>
      <c r="O376" s="45"/>
      <c r="P376" s="45"/>
      <c r="Q376" s="50">
        <v>500</v>
      </c>
      <c r="R376" s="50">
        <v>570</v>
      </c>
      <c r="S376" s="45"/>
      <c r="T376" s="50">
        <v>1070</v>
      </c>
      <c r="U376" s="45"/>
      <c r="V376" s="45"/>
      <c r="W376" s="45"/>
      <c r="X376" s="50">
        <v>529</v>
      </c>
      <c r="Y376" s="45"/>
      <c r="Z376" s="45"/>
      <c r="AA376" s="45"/>
      <c r="AB376" s="50">
        <v>0</v>
      </c>
      <c r="AC376" s="45"/>
      <c r="AD376" s="50">
        <v>0</v>
      </c>
    </row>
    <row r="377" spans="1:30" ht="20.100000000000001" customHeight="1" x14ac:dyDescent="0.2">
      <c r="D377" s="2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</row>
    <row r="378" spans="1:30" ht="20.100000000000001" customHeight="1" x14ac:dyDescent="0.2">
      <c r="B378" s="6" t="s">
        <v>233</v>
      </c>
      <c r="D378" s="2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</row>
    <row r="379" spans="1:30" ht="20.100000000000001" customHeight="1" x14ac:dyDescent="0.2">
      <c r="C379" s="3" t="s">
        <v>129</v>
      </c>
      <c r="D379" s="2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</row>
    <row r="380" spans="1:30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30</v>
      </c>
      <c r="K380" s="40">
        <v>0</v>
      </c>
      <c r="L380" s="40"/>
      <c r="M380" s="40">
        <v>30</v>
      </c>
      <c r="N380" s="40"/>
      <c r="O380" s="40"/>
      <c r="P380" s="40"/>
      <c r="Q380" s="40">
        <v>4</v>
      </c>
      <c r="R380" s="40">
        <v>0</v>
      </c>
      <c r="S380" s="40"/>
      <c r="T380" s="40">
        <v>4</v>
      </c>
      <c r="U380" s="40"/>
      <c r="V380" s="40"/>
      <c r="W380" s="40"/>
      <c r="X380" s="40">
        <v>26</v>
      </c>
      <c r="Y380" s="40"/>
      <c r="Z380" s="40"/>
      <c r="AA380" s="40"/>
      <c r="AB380" s="40">
        <v>0</v>
      </c>
      <c r="AC380" s="40"/>
      <c r="AD380" s="40">
        <v>0</v>
      </c>
    </row>
    <row r="381" spans="1:30" ht="20.100000000000001" customHeight="1" x14ac:dyDescent="0.2">
      <c r="D381" s="2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</row>
    <row r="382" spans="1:30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30</v>
      </c>
      <c r="K382" s="44">
        <v>0</v>
      </c>
      <c r="L382" s="45"/>
      <c r="M382" s="44">
        <v>30</v>
      </c>
      <c r="N382" s="45"/>
      <c r="O382" s="45"/>
      <c r="P382" s="45"/>
      <c r="Q382" s="44">
        <v>4</v>
      </c>
      <c r="R382" s="44">
        <v>0</v>
      </c>
      <c r="S382" s="45"/>
      <c r="T382" s="44">
        <v>4</v>
      </c>
      <c r="U382" s="45"/>
      <c r="V382" s="45"/>
      <c r="W382" s="45"/>
      <c r="X382" s="44">
        <v>26</v>
      </c>
      <c r="Y382" s="45"/>
      <c r="Z382" s="45"/>
      <c r="AA382" s="45"/>
      <c r="AB382" s="44">
        <v>0</v>
      </c>
      <c r="AC382" s="45"/>
      <c r="AD382" s="44">
        <v>0</v>
      </c>
    </row>
    <row r="383" spans="1:30" ht="20.100000000000001" customHeight="1" x14ac:dyDescent="0.2">
      <c r="D383" s="2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</row>
    <row r="384" spans="1:30" ht="20.100000000000001" customHeight="1" x14ac:dyDescent="0.2">
      <c r="C384" s="3" t="s">
        <v>156</v>
      </c>
      <c r="D384" s="2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</row>
    <row r="385" spans="1:30" ht="20.100000000000001" customHeight="1" x14ac:dyDescent="0.2">
      <c r="D385" s="2" t="s">
        <v>95</v>
      </c>
      <c r="F385" s="35">
        <v>47</v>
      </c>
      <c r="G385" s="35"/>
      <c r="H385" s="35"/>
      <c r="I385" s="35"/>
      <c r="J385" s="35">
        <v>132</v>
      </c>
      <c r="K385" s="35">
        <v>10</v>
      </c>
      <c r="L385" s="35"/>
      <c r="M385" s="35">
        <v>142</v>
      </c>
      <c r="N385" s="35"/>
      <c r="O385" s="35"/>
      <c r="P385" s="35"/>
      <c r="Q385" s="35">
        <v>54</v>
      </c>
      <c r="R385" s="35">
        <v>80</v>
      </c>
      <c r="S385" s="35"/>
      <c r="T385" s="35">
        <v>134</v>
      </c>
      <c r="U385" s="35"/>
      <c r="V385" s="35"/>
      <c r="W385" s="35"/>
      <c r="X385" s="35">
        <v>55</v>
      </c>
      <c r="Y385" s="35"/>
      <c r="Z385" s="35"/>
      <c r="AA385" s="35"/>
      <c r="AB385" s="35">
        <v>0</v>
      </c>
      <c r="AC385" s="35"/>
      <c r="AD385" s="35">
        <v>0</v>
      </c>
    </row>
    <row r="386" spans="1:30" ht="19.5" customHeight="1" x14ac:dyDescent="0.2">
      <c r="D386" s="38" t="s">
        <v>96</v>
      </c>
      <c r="F386" s="39">
        <v>61</v>
      </c>
      <c r="G386" s="40"/>
      <c r="H386" s="40"/>
      <c r="I386" s="40"/>
      <c r="J386" s="39">
        <v>130</v>
      </c>
      <c r="K386" s="39">
        <v>14</v>
      </c>
      <c r="L386" s="40"/>
      <c r="M386" s="39">
        <v>144</v>
      </c>
      <c r="N386" s="40"/>
      <c r="O386" s="40"/>
      <c r="P386" s="40"/>
      <c r="Q386" s="39">
        <v>67</v>
      </c>
      <c r="R386" s="39">
        <v>100</v>
      </c>
      <c r="S386" s="40"/>
      <c r="T386" s="39">
        <v>167</v>
      </c>
      <c r="U386" s="40"/>
      <c r="V386" s="40"/>
      <c r="W386" s="40"/>
      <c r="X386" s="39">
        <v>38</v>
      </c>
      <c r="Y386" s="40"/>
      <c r="Z386" s="40"/>
      <c r="AA386" s="40"/>
      <c r="AB386" s="39">
        <v>0</v>
      </c>
      <c r="AC386" s="40"/>
      <c r="AD386" s="39">
        <v>0</v>
      </c>
    </row>
    <row r="387" spans="1:30" ht="20.100000000000001" customHeight="1" x14ac:dyDescent="0.2">
      <c r="D387" s="2" t="s">
        <v>112</v>
      </c>
      <c r="F387" s="35">
        <v>55</v>
      </c>
      <c r="G387" s="35"/>
      <c r="H387" s="35"/>
      <c r="I387" s="35"/>
      <c r="J387" s="35">
        <v>131</v>
      </c>
      <c r="K387" s="35">
        <v>7</v>
      </c>
      <c r="L387" s="35"/>
      <c r="M387" s="35">
        <v>138</v>
      </c>
      <c r="N387" s="35"/>
      <c r="O387" s="35"/>
      <c r="P387" s="35"/>
      <c r="Q387" s="35">
        <v>38</v>
      </c>
      <c r="R387" s="35">
        <v>100</v>
      </c>
      <c r="S387" s="35"/>
      <c r="T387" s="35">
        <v>138</v>
      </c>
      <c r="U387" s="35"/>
      <c r="V387" s="35"/>
      <c r="W387" s="35"/>
      <c r="X387" s="35">
        <v>55</v>
      </c>
      <c r="Y387" s="35"/>
      <c r="Z387" s="35"/>
      <c r="AA387" s="35"/>
      <c r="AB387" s="35">
        <v>0</v>
      </c>
      <c r="AC387" s="35"/>
      <c r="AD387" s="35">
        <v>0</v>
      </c>
    </row>
    <row r="388" spans="1:30" ht="19.5" customHeight="1" x14ac:dyDescent="0.2">
      <c r="D388" s="38" t="s">
        <v>98</v>
      </c>
      <c r="F388" s="39">
        <v>67</v>
      </c>
      <c r="G388" s="40"/>
      <c r="H388" s="40"/>
      <c r="I388" s="40"/>
      <c r="J388" s="39">
        <v>131</v>
      </c>
      <c r="K388" s="39">
        <v>5</v>
      </c>
      <c r="L388" s="40"/>
      <c r="M388" s="39">
        <v>136</v>
      </c>
      <c r="N388" s="40"/>
      <c r="O388" s="40"/>
      <c r="P388" s="40"/>
      <c r="Q388" s="39">
        <v>35</v>
      </c>
      <c r="R388" s="39">
        <v>98</v>
      </c>
      <c r="S388" s="40"/>
      <c r="T388" s="39">
        <v>133</v>
      </c>
      <c r="U388" s="40"/>
      <c r="V388" s="40"/>
      <c r="W388" s="40"/>
      <c r="X388" s="39">
        <v>70</v>
      </c>
      <c r="Y388" s="40"/>
      <c r="Z388" s="40"/>
      <c r="AA388" s="40"/>
      <c r="AB388" s="39">
        <v>0</v>
      </c>
      <c r="AC388" s="40"/>
      <c r="AD388" s="39">
        <v>0</v>
      </c>
    </row>
    <row r="389" spans="1:30" ht="20.100000000000001" customHeight="1" x14ac:dyDescent="0.2">
      <c r="D389" s="2" t="s">
        <v>113</v>
      </c>
      <c r="F389" s="35">
        <v>24</v>
      </c>
      <c r="G389" s="35"/>
      <c r="H389" s="35"/>
      <c r="I389" s="35"/>
      <c r="J389" s="35">
        <v>61</v>
      </c>
      <c r="K389" s="35">
        <v>3</v>
      </c>
      <c r="L389" s="35"/>
      <c r="M389" s="35">
        <v>64</v>
      </c>
      <c r="N389" s="35"/>
      <c r="O389" s="35"/>
      <c r="P389" s="35"/>
      <c r="Q389" s="35">
        <v>22</v>
      </c>
      <c r="R389" s="35">
        <v>26</v>
      </c>
      <c r="S389" s="35"/>
      <c r="T389" s="35">
        <v>48</v>
      </c>
      <c r="U389" s="35"/>
      <c r="V389" s="35"/>
      <c r="W389" s="35"/>
      <c r="X389" s="35">
        <v>40</v>
      </c>
      <c r="Y389" s="35"/>
      <c r="Z389" s="35"/>
      <c r="AA389" s="35"/>
      <c r="AB389" s="35">
        <v>0</v>
      </c>
      <c r="AC389" s="35"/>
      <c r="AD389" s="35">
        <v>0</v>
      </c>
    </row>
    <row r="390" spans="1:30" ht="19.5" customHeight="1" x14ac:dyDescent="0.2">
      <c r="D390" s="38" t="s">
        <v>114</v>
      </c>
      <c r="F390" s="39">
        <v>45</v>
      </c>
      <c r="G390" s="40"/>
      <c r="H390" s="40"/>
      <c r="I390" s="40"/>
      <c r="J390" s="39">
        <v>132</v>
      </c>
      <c r="K390" s="39">
        <v>6</v>
      </c>
      <c r="L390" s="40"/>
      <c r="M390" s="39">
        <v>138</v>
      </c>
      <c r="N390" s="40"/>
      <c r="O390" s="40"/>
      <c r="P390" s="40"/>
      <c r="Q390" s="39">
        <v>57</v>
      </c>
      <c r="R390" s="39">
        <v>72</v>
      </c>
      <c r="S390" s="40"/>
      <c r="T390" s="39">
        <v>129</v>
      </c>
      <c r="U390" s="40"/>
      <c r="V390" s="40"/>
      <c r="W390" s="40"/>
      <c r="X390" s="39">
        <v>54</v>
      </c>
      <c r="Y390" s="40"/>
      <c r="Z390" s="40"/>
      <c r="AA390" s="40"/>
      <c r="AB390" s="39">
        <v>0</v>
      </c>
      <c r="AC390" s="40"/>
      <c r="AD390" s="39">
        <v>0</v>
      </c>
    </row>
    <row r="391" spans="1:30" ht="20.100000000000001" customHeight="1" x14ac:dyDescent="0.2">
      <c r="D391" s="41" t="s">
        <v>115</v>
      </c>
      <c r="F391" s="40">
        <v>12</v>
      </c>
      <c r="G391" s="40"/>
      <c r="H391" s="40"/>
      <c r="I391" s="40"/>
      <c r="J391" s="40">
        <v>60</v>
      </c>
      <c r="K391" s="40">
        <v>6</v>
      </c>
      <c r="L391" s="40"/>
      <c r="M391" s="40">
        <v>66</v>
      </c>
      <c r="N391" s="40"/>
      <c r="O391" s="40"/>
      <c r="P391" s="40"/>
      <c r="Q391" s="40">
        <v>19</v>
      </c>
      <c r="R391" s="40">
        <v>25</v>
      </c>
      <c r="S391" s="40"/>
      <c r="T391" s="40">
        <v>44</v>
      </c>
      <c r="U391" s="40"/>
      <c r="V391" s="40"/>
      <c r="W391" s="40"/>
      <c r="X391" s="40">
        <v>34</v>
      </c>
      <c r="Y391" s="40"/>
      <c r="Z391" s="40"/>
      <c r="AA391" s="40"/>
      <c r="AB391" s="40">
        <v>0</v>
      </c>
      <c r="AC391" s="40"/>
      <c r="AD391" s="40">
        <v>0</v>
      </c>
    </row>
    <row r="392" spans="1:30" ht="20.100000000000001" customHeight="1" x14ac:dyDescent="0.2">
      <c r="D392" s="38" t="s">
        <v>102</v>
      </c>
      <c r="F392" s="39">
        <v>35</v>
      </c>
      <c r="G392" s="40"/>
      <c r="H392" s="40"/>
      <c r="I392" s="40"/>
      <c r="J392" s="39">
        <v>136</v>
      </c>
      <c r="K392" s="39">
        <v>16</v>
      </c>
      <c r="L392" s="40"/>
      <c r="M392" s="39">
        <v>152</v>
      </c>
      <c r="N392" s="40"/>
      <c r="O392" s="40"/>
      <c r="P392" s="40"/>
      <c r="Q392" s="39">
        <v>84</v>
      </c>
      <c r="R392" s="39">
        <v>66</v>
      </c>
      <c r="S392" s="40"/>
      <c r="T392" s="39">
        <v>150</v>
      </c>
      <c r="U392" s="40"/>
      <c r="V392" s="40"/>
      <c r="W392" s="40"/>
      <c r="X392" s="39">
        <v>37</v>
      </c>
      <c r="Y392" s="40"/>
      <c r="Z392" s="40"/>
      <c r="AA392" s="40"/>
      <c r="AB392" s="39">
        <v>0</v>
      </c>
      <c r="AC392" s="40"/>
      <c r="AD392" s="39">
        <v>0</v>
      </c>
    </row>
    <row r="393" spans="1:30" ht="20.100000000000001" customHeight="1" x14ac:dyDescent="0.2">
      <c r="D393" s="2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</row>
    <row r="394" spans="1:30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346</v>
      </c>
      <c r="G394" s="45"/>
      <c r="H394" s="45"/>
      <c r="I394" s="45"/>
      <c r="J394" s="44">
        <v>913</v>
      </c>
      <c r="K394" s="44">
        <v>67</v>
      </c>
      <c r="L394" s="45"/>
      <c r="M394" s="44">
        <v>980</v>
      </c>
      <c r="N394" s="45"/>
      <c r="O394" s="45"/>
      <c r="P394" s="45"/>
      <c r="Q394" s="44">
        <v>376</v>
      </c>
      <c r="R394" s="44">
        <v>567</v>
      </c>
      <c r="S394" s="45"/>
      <c r="T394" s="44">
        <v>943</v>
      </c>
      <c r="U394" s="45"/>
      <c r="V394" s="45"/>
      <c r="W394" s="45"/>
      <c r="X394" s="44">
        <v>383</v>
      </c>
      <c r="Y394" s="45"/>
      <c r="Z394" s="45"/>
      <c r="AA394" s="45"/>
      <c r="AB394" s="44">
        <v>0</v>
      </c>
      <c r="AC394" s="45"/>
      <c r="AD394" s="44">
        <v>0</v>
      </c>
    </row>
    <row r="395" spans="1:30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</row>
    <row r="396" spans="1:30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346</v>
      </c>
      <c r="G396" s="45"/>
      <c r="H396" s="45"/>
      <c r="I396" s="45"/>
      <c r="J396" s="50">
        <v>943</v>
      </c>
      <c r="K396" s="50">
        <v>67</v>
      </c>
      <c r="L396" s="45"/>
      <c r="M396" s="50">
        <v>1010</v>
      </c>
      <c r="N396" s="45"/>
      <c r="O396" s="45"/>
      <c r="P396" s="45"/>
      <c r="Q396" s="50">
        <v>380</v>
      </c>
      <c r="R396" s="50">
        <v>567</v>
      </c>
      <c r="S396" s="45"/>
      <c r="T396" s="50">
        <v>947</v>
      </c>
      <c r="U396" s="45"/>
      <c r="V396" s="45"/>
      <c r="W396" s="45"/>
      <c r="X396" s="50">
        <v>409</v>
      </c>
      <c r="Y396" s="45"/>
      <c r="Z396" s="45"/>
      <c r="AA396" s="45"/>
      <c r="AB396" s="50">
        <v>0</v>
      </c>
      <c r="AC396" s="45"/>
      <c r="AD396" s="50">
        <v>0</v>
      </c>
    </row>
    <row r="397" spans="1:30" ht="20.100000000000001" customHeight="1" x14ac:dyDescent="0.2">
      <c r="D397" s="2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</row>
    <row r="398" spans="1:30" ht="20.100000000000001" customHeight="1" x14ac:dyDescent="0.2">
      <c r="B398" s="6" t="s">
        <v>236</v>
      </c>
      <c r="D398" s="2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</row>
    <row r="399" spans="1:30" ht="20.100000000000001" customHeight="1" x14ac:dyDescent="0.2">
      <c r="C399" s="3" t="s">
        <v>129</v>
      </c>
      <c r="D399" s="2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</row>
    <row r="400" spans="1:30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23</v>
      </c>
      <c r="K400" s="40">
        <v>0</v>
      </c>
      <c r="L400" s="40"/>
      <c r="M400" s="40">
        <v>23</v>
      </c>
      <c r="N400" s="40"/>
      <c r="O400" s="40"/>
      <c r="P400" s="40"/>
      <c r="Q400" s="40">
        <v>6</v>
      </c>
      <c r="R400" s="40">
        <v>0</v>
      </c>
      <c r="S400" s="40"/>
      <c r="T400" s="40">
        <v>6</v>
      </c>
      <c r="U400" s="40"/>
      <c r="V400" s="40"/>
      <c r="W400" s="40"/>
      <c r="X400" s="40">
        <v>17</v>
      </c>
      <c r="Y400" s="40"/>
      <c r="Z400" s="40"/>
      <c r="AA400" s="40"/>
      <c r="AB400" s="40">
        <v>0</v>
      </c>
      <c r="AC400" s="40"/>
      <c r="AD400" s="40">
        <v>0</v>
      </c>
    </row>
    <row r="401" spans="1:30" ht="20.100000000000001" customHeight="1" x14ac:dyDescent="0.2">
      <c r="D401" s="2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</row>
    <row r="402" spans="1:30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23</v>
      </c>
      <c r="K402" s="44">
        <v>0</v>
      </c>
      <c r="L402" s="45"/>
      <c r="M402" s="44">
        <v>23</v>
      </c>
      <c r="N402" s="45"/>
      <c r="O402" s="45"/>
      <c r="P402" s="45"/>
      <c r="Q402" s="44">
        <v>6</v>
      </c>
      <c r="R402" s="44">
        <v>0</v>
      </c>
      <c r="S402" s="45"/>
      <c r="T402" s="44">
        <v>6</v>
      </c>
      <c r="U402" s="45"/>
      <c r="V402" s="45"/>
      <c r="W402" s="45"/>
      <c r="X402" s="44">
        <v>17</v>
      </c>
      <c r="Y402" s="45"/>
      <c r="Z402" s="45"/>
      <c r="AA402" s="45"/>
      <c r="AB402" s="44">
        <v>0</v>
      </c>
      <c r="AC402" s="45"/>
      <c r="AD402" s="44">
        <v>0</v>
      </c>
    </row>
    <row r="403" spans="1:30" ht="20.100000000000001" customHeight="1" x14ac:dyDescent="0.2">
      <c r="D403" s="2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</row>
    <row r="404" spans="1:30" ht="20.100000000000001" customHeight="1" x14ac:dyDescent="0.2">
      <c r="C404" s="3" t="s">
        <v>156</v>
      </c>
      <c r="D404" s="2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</row>
    <row r="405" spans="1:30" ht="20.100000000000001" customHeight="1" x14ac:dyDescent="0.2">
      <c r="D405" s="2" t="s">
        <v>238</v>
      </c>
      <c r="F405" s="35">
        <v>51</v>
      </c>
      <c r="G405" s="35"/>
      <c r="H405" s="35"/>
      <c r="I405" s="35"/>
      <c r="J405" s="35">
        <v>137</v>
      </c>
      <c r="K405" s="35">
        <v>2</v>
      </c>
      <c r="L405" s="35"/>
      <c r="M405" s="35">
        <v>139</v>
      </c>
      <c r="N405" s="35"/>
      <c r="O405" s="35"/>
      <c r="P405" s="35"/>
      <c r="Q405" s="35">
        <v>62</v>
      </c>
      <c r="R405" s="35">
        <v>63</v>
      </c>
      <c r="S405" s="35"/>
      <c r="T405" s="35">
        <v>125</v>
      </c>
      <c r="U405" s="35"/>
      <c r="V405" s="35"/>
      <c r="W405" s="35"/>
      <c r="X405" s="35">
        <v>65</v>
      </c>
      <c r="Y405" s="35"/>
      <c r="Z405" s="35"/>
      <c r="AA405" s="35"/>
      <c r="AB405" s="35">
        <v>0</v>
      </c>
      <c r="AC405" s="35"/>
      <c r="AD405" s="35">
        <v>0</v>
      </c>
    </row>
    <row r="406" spans="1:30" ht="19.5" customHeight="1" x14ac:dyDescent="0.2">
      <c r="D406" s="38" t="s">
        <v>239</v>
      </c>
      <c r="F406" s="39">
        <v>60</v>
      </c>
      <c r="G406" s="40"/>
      <c r="H406" s="40"/>
      <c r="I406" s="40"/>
      <c r="J406" s="39">
        <v>139</v>
      </c>
      <c r="K406" s="39">
        <v>4</v>
      </c>
      <c r="L406" s="40"/>
      <c r="M406" s="39">
        <v>143</v>
      </c>
      <c r="N406" s="40"/>
      <c r="O406" s="40"/>
      <c r="P406" s="40"/>
      <c r="Q406" s="39">
        <v>54</v>
      </c>
      <c r="R406" s="39">
        <v>83</v>
      </c>
      <c r="S406" s="40"/>
      <c r="T406" s="39">
        <v>137</v>
      </c>
      <c r="U406" s="40"/>
      <c r="V406" s="40"/>
      <c r="W406" s="40"/>
      <c r="X406" s="39">
        <v>66</v>
      </c>
      <c r="Y406" s="40"/>
      <c r="Z406" s="40"/>
      <c r="AA406" s="40"/>
      <c r="AB406" s="39">
        <v>0</v>
      </c>
      <c r="AC406" s="40"/>
      <c r="AD406" s="39">
        <v>0</v>
      </c>
    </row>
    <row r="407" spans="1:30" ht="20.100000000000001" customHeight="1" x14ac:dyDescent="0.2">
      <c r="D407" s="2" t="s">
        <v>240</v>
      </c>
      <c r="F407" s="35">
        <v>74</v>
      </c>
      <c r="G407" s="35"/>
      <c r="H407" s="35"/>
      <c r="I407" s="35"/>
      <c r="J407" s="35">
        <v>139</v>
      </c>
      <c r="K407" s="35">
        <v>5</v>
      </c>
      <c r="L407" s="35"/>
      <c r="M407" s="35">
        <v>144</v>
      </c>
      <c r="N407" s="35"/>
      <c r="O407" s="35"/>
      <c r="P407" s="35"/>
      <c r="Q407" s="35">
        <v>44</v>
      </c>
      <c r="R407" s="35">
        <v>98</v>
      </c>
      <c r="S407" s="35"/>
      <c r="T407" s="35">
        <v>142</v>
      </c>
      <c r="U407" s="35"/>
      <c r="V407" s="35"/>
      <c r="W407" s="35"/>
      <c r="X407" s="35">
        <v>76</v>
      </c>
      <c r="Y407" s="35"/>
      <c r="Z407" s="35"/>
      <c r="AA407" s="35"/>
      <c r="AB407" s="35">
        <v>0</v>
      </c>
      <c r="AC407" s="35"/>
      <c r="AD407" s="35">
        <v>0</v>
      </c>
    </row>
    <row r="408" spans="1:30" ht="19.5" customHeight="1" x14ac:dyDescent="0.2">
      <c r="D408" s="38" t="s">
        <v>241</v>
      </c>
      <c r="F408" s="39">
        <v>80</v>
      </c>
      <c r="G408" s="40"/>
      <c r="H408" s="40"/>
      <c r="I408" s="40"/>
      <c r="J408" s="39">
        <v>138</v>
      </c>
      <c r="K408" s="39">
        <v>3</v>
      </c>
      <c r="L408" s="40"/>
      <c r="M408" s="39">
        <v>141</v>
      </c>
      <c r="N408" s="40"/>
      <c r="O408" s="40"/>
      <c r="P408" s="40"/>
      <c r="Q408" s="39">
        <v>53</v>
      </c>
      <c r="R408" s="39">
        <v>103</v>
      </c>
      <c r="S408" s="40"/>
      <c r="T408" s="39">
        <v>156</v>
      </c>
      <c r="U408" s="40"/>
      <c r="V408" s="40"/>
      <c r="W408" s="40"/>
      <c r="X408" s="39">
        <v>65</v>
      </c>
      <c r="Y408" s="40"/>
      <c r="Z408" s="40"/>
      <c r="AA408" s="40"/>
      <c r="AB408" s="39">
        <v>0</v>
      </c>
      <c r="AC408" s="40"/>
      <c r="AD408" s="39">
        <v>0</v>
      </c>
    </row>
    <row r="409" spans="1:30" ht="20.100000000000001" customHeight="1" x14ac:dyDescent="0.2">
      <c r="D409" s="41" t="s">
        <v>242</v>
      </c>
      <c r="F409" s="40">
        <v>70</v>
      </c>
      <c r="G409" s="40"/>
      <c r="H409" s="40"/>
      <c r="I409" s="40"/>
      <c r="J409" s="40">
        <v>143</v>
      </c>
      <c r="K409" s="40">
        <v>4</v>
      </c>
      <c r="L409" s="40"/>
      <c r="M409" s="40">
        <v>147</v>
      </c>
      <c r="N409" s="40"/>
      <c r="O409" s="40"/>
      <c r="P409" s="40"/>
      <c r="Q409" s="40">
        <v>58</v>
      </c>
      <c r="R409" s="40">
        <v>88</v>
      </c>
      <c r="S409" s="40"/>
      <c r="T409" s="40">
        <v>146</v>
      </c>
      <c r="U409" s="40"/>
      <c r="V409" s="40"/>
      <c r="W409" s="40"/>
      <c r="X409" s="40">
        <v>71</v>
      </c>
      <c r="Y409" s="40"/>
      <c r="Z409" s="40"/>
      <c r="AA409" s="40"/>
      <c r="AB409" s="40">
        <v>0</v>
      </c>
      <c r="AC409" s="40"/>
      <c r="AD409" s="40">
        <v>0</v>
      </c>
    </row>
    <row r="410" spans="1:30" ht="19.5" customHeight="1" x14ac:dyDescent="0.2">
      <c r="D410" s="38" t="s">
        <v>243</v>
      </c>
      <c r="F410" s="39">
        <v>52</v>
      </c>
      <c r="G410" s="40"/>
      <c r="H410" s="40"/>
      <c r="I410" s="40"/>
      <c r="J410" s="39">
        <v>140</v>
      </c>
      <c r="K410" s="39">
        <v>15</v>
      </c>
      <c r="L410" s="40"/>
      <c r="M410" s="39">
        <v>155</v>
      </c>
      <c r="N410" s="40"/>
      <c r="O410" s="40"/>
      <c r="P410" s="40"/>
      <c r="Q410" s="39">
        <v>66</v>
      </c>
      <c r="R410" s="39">
        <v>73</v>
      </c>
      <c r="S410" s="40"/>
      <c r="T410" s="39">
        <v>139</v>
      </c>
      <c r="U410" s="40"/>
      <c r="V410" s="40"/>
      <c r="W410" s="40"/>
      <c r="X410" s="39">
        <v>68</v>
      </c>
      <c r="Y410" s="40"/>
      <c r="Z410" s="40"/>
      <c r="AA410" s="40"/>
      <c r="AB410" s="39">
        <v>0</v>
      </c>
      <c r="AC410" s="40"/>
      <c r="AD410" s="39">
        <v>0</v>
      </c>
    </row>
    <row r="411" spans="1:30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100</v>
      </c>
      <c r="K411" s="40">
        <v>1</v>
      </c>
      <c r="L411" s="40"/>
      <c r="M411" s="40">
        <v>101</v>
      </c>
      <c r="N411" s="40"/>
      <c r="O411" s="40"/>
      <c r="P411" s="40"/>
      <c r="Q411" s="40">
        <v>63</v>
      </c>
      <c r="R411" s="40">
        <v>10</v>
      </c>
      <c r="S411" s="40"/>
      <c r="T411" s="40">
        <v>73</v>
      </c>
      <c r="U411" s="40"/>
      <c r="V411" s="40"/>
      <c r="W411" s="40"/>
      <c r="X411" s="40">
        <v>28</v>
      </c>
      <c r="Y411" s="40"/>
      <c r="Z411" s="40"/>
      <c r="AA411" s="40"/>
      <c r="AB411" s="40">
        <v>0</v>
      </c>
      <c r="AC411" s="40"/>
      <c r="AD411" s="40">
        <v>0</v>
      </c>
    </row>
    <row r="412" spans="1:30" ht="20.100000000000001" customHeight="1" x14ac:dyDescent="0.2">
      <c r="D412" s="38" t="s">
        <v>245</v>
      </c>
      <c r="F412" s="39">
        <v>187</v>
      </c>
      <c r="G412" s="40"/>
      <c r="H412" s="40"/>
      <c r="I412" s="40"/>
      <c r="J412" s="39">
        <v>221</v>
      </c>
      <c r="K412" s="39">
        <v>9</v>
      </c>
      <c r="L412" s="40"/>
      <c r="M412" s="39">
        <v>230</v>
      </c>
      <c r="N412" s="40"/>
      <c r="O412" s="40"/>
      <c r="P412" s="40"/>
      <c r="Q412" s="39">
        <v>162</v>
      </c>
      <c r="R412" s="39">
        <v>161</v>
      </c>
      <c r="S412" s="40"/>
      <c r="T412" s="39">
        <v>323</v>
      </c>
      <c r="U412" s="40"/>
      <c r="V412" s="40"/>
      <c r="W412" s="40"/>
      <c r="X412" s="39">
        <v>94</v>
      </c>
      <c r="Y412" s="40"/>
      <c r="Z412" s="40"/>
      <c r="AA412" s="40"/>
      <c r="AB412" s="39">
        <v>0</v>
      </c>
      <c r="AC412" s="40"/>
      <c r="AD412" s="39">
        <v>0</v>
      </c>
    </row>
    <row r="413" spans="1:30" ht="19.5" customHeight="1" x14ac:dyDescent="0.2">
      <c r="D413" s="41" t="s">
        <v>246</v>
      </c>
      <c r="F413" s="40">
        <v>229</v>
      </c>
      <c r="G413" s="40"/>
      <c r="H413" s="40"/>
      <c r="I413" s="40"/>
      <c r="J413" s="40">
        <v>223</v>
      </c>
      <c r="K413" s="40">
        <v>6</v>
      </c>
      <c r="L413" s="40"/>
      <c r="M413" s="40">
        <v>229</v>
      </c>
      <c r="N413" s="40"/>
      <c r="O413" s="40"/>
      <c r="P413" s="40"/>
      <c r="Q413" s="40">
        <v>88</v>
      </c>
      <c r="R413" s="40">
        <v>266</v>
      </c>
      <c r="S413" s="40"/>
      <c r="T413" s="40">
        <v>354</v>
      </c>
      <c r="U413" s="40"/>
      <c r="V413" s="40"/>
      <c r="W413" s="40"/>
      <c r="X413" s="40">
        <v>104</v>
      </c>
      <c r="Y413" s="40"/>
      <c r="Z413" s="40"/>
      <c r="AA413" s="40"/>
      <c r="AB413" s="40">
        <v>0</v>
      </c>
      <c r="AC413" s="40"/>
      <c r="AD413" s="40">
        <v>0</v>
      </c>
    </row>
    <row r="414" spans="1:30" ht="20.100000000000001" customHeight="1" x14ac:dyDescent="0.2">
      <c r="D414" s="38" t="s">
        <v>247</v>
      </c>
      <c r="F414" s="39">
        <v>231</v>
      </c>
      <c r="G414" s="40"/>
      <c r="H414" s="40"/>
      <c r="I414" s="40"/>
      <c r="J414" s="39">
        <v>224</v>
      </c>
      <c r="K414" s="39">
        <v>7</v>
      </c>
      <c r="L414" s="40"/>
      <c r="M414" s="39">
        <v>231</v>
      </c>
      <c r="N414" s="40"/>
      <c r="O414" s="40"/>
      <c r="P414" s="40"/>
      <c r="Q414" s="39">
        <v>112</v>
      </c>
      <c r="R414" s="39">
        <v>200</v>
      </c>
      <c r="S414" s="40"/>
      <c r="T414" s="39">
        <v>312</v>
      </c>
      <c r="U414" s="40"/>
      <c r="V414" s="40"/>
      <c r="W414" s="40"/>
      <c r="X414" s="39">
        <v>150</v>
      </c>
      <c r="Y414" s="40"/>
      <c r="Z414" s="40"/>
      <c r="AA414" s="40"/>
      <c r="AB414" s="39">
        <v>0</v>
      </c>
      <c r="AC414" s="40"/>
      <c r="AD414" s="39">
        <v>0</v>
      </c>
    </row>
    <row r="415" spans="1:30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96</v>
      </c>
      <c r="K415" s="40">
        <v>0</v>
      </c>
      <c r="L415" s="40"/>
      <c r="M415" s="40">
        <v>96</v>
      </c>
      <c r="N415" s="40"/>
      <c r="O415" s="40"/>
      <c r="P415" s="40"/>
      <c r="Q415" s="40">
        <v>12</v>
      </c>
      <c r="R415" s="40">
        <v>20</v>
      </c>
      <c r="S415" s="40"/>
      <c r="T415" s="40">
        <v>32</v>
      </c>
      <c r="U415" s="40"/>
      <c r="V415" s="40"/>
      <c r="W415" s="40"/>
      <c r="X415" s="40">
        <v>64</v>
      </c>
      <c r="Y415" s="40"/>
      <c r="Z415" s="40"/>
      <c r="AA415" s="40"/>
      <c r="AB415" s="40">
        <v>0</v>
      </c>
      <c r="AC415" s="40"/>
      <c r="AD415" s="40">
        <v>0</v>
      </c>
    </row>
    <row r="416" spans="1:30" ht="20.100000000000001" customHeight="1" x14ac:dyDescent="0.2">
      <c r="D416" s="2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</row>
    <row r="417" spans="1:30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1034</v>
      </c>
      <c r="G417" s="45"/>
      <c r="H417" s="45"/>
      <c r="I417" s="45"/>
      <c r="J417" s="44">
        <v>1700</v>
      </c>
      <c r="K417" s="44">
        <v>56</v>
      </c>
      <c r="L417" s="45"/>
      <c r="M417" s="44">
        <v>1756</v>
      </c>
      <c r="N417" s="45"/>
      <c r="O417" s="45"/>
      <c r="P417" s="45"/>
      <c r="Q417" s="44">
        <v>774</v>
      </c>
      <c r="R417" s="44">
        <v>1165</v>
      </c>
      <c r="S417" s="45"/>
      <c r="T417" s="44">
        <v>1939</v>
      </c>
      <c r="U417" s="45"/>
      <c r="V417" s="45"/>
      <c r="W417" s="45"/>
      <c r="X417" s="44">
        <v>851</v>
      </c>
      <c r="Y417" s="45"/>
      <c r="Z417" s="45"/>
      <c r="AA417" s="45"/>
      <c r="AB417" s="44">
        <v>0</v>
      </c>
      <c r="AC417" s="45"/>
      <c r="AD417" s="44">
        <v>0</v>
      </c>
    </row>
    <row r="418" spans="1:30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</row>
    <row r="419" spans="1:30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1034</v>
      </c>
      <c r="G419" s="45"/>
      <c r="H419" s="45"/>
      <c r="I419" s="45"/>
      <c r="J419" s="50">
        <v>1723</v>
      </c>
      <c r="K419" s="50">
        <v>56</v>
      </c>
      <c r="L419" s="45"/>
      <c r="M419" s="50">
        <v>1779</v>
      </c>
      <c r="N419" s="45"/>
      <c r="O419" s="45"/>
      <c r="P419" s="45"/>
      <c r="Q419" s="50">
        <v>780</v>
      </c>
      <c r="R419" s="50">
        <v>1165</v>
      </c>
      <c r="S419" s="45"/>
      <c r="T419" s="50">
        <v>1945</v>
      </c>
      <c r="U419" s="45"/>
      <c r="V419" s="45"/>
      <c r="W419" s="45"/>
      <c r="X419" s="50">
        <v>868</v>
      </c>
      <c r="Y419" s="45"/>
      <c r="Z419" s="45"/>
      <c r="AA419" s="45"/>
      <c r="AB419" s="50">
        <v>0</v>
      </c>
      <c r="AC419" s="45"/>
      <c r="AD419" s="50">
        <v>0</v>
      </c>
    </row>
    <row r="420" spans="1:30" ht="20.100000000000001" customHeight="1" x14ac:dyDescent="0.2">
      <c r="D420" s="2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</row>
    <row r="421" spans="1:30" ht="20.100000000000001" customHeight="1" x14ac:dyDescent="0.2">
      <c r="B421" s="6" t="s">
        <v>250</v>
      </c>
      <c r="D421" s="2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</row>
    <row r="422" spans="1:30" ht="20.100000000000001" customHeight="1" x14ac:dyDescent="0.2">
      <c r="C422" s="3" t="s">
        <v>156</v>
      </c>
      <c r="D422" s="2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</row>
    <row r="423" spans="1:30" ht="20.100000000000001" customHeight="1" x14ac:dyDescent="0.2">
      <c r="D423" s="2" t="s">
        <v>95</v>
      </c>
      <c r="F423" s="35">
        <v>60</v>
      </c>
      <c r="G423" s="35"/>
      <c r="H423" s="35"/>
      <c r="I423" s="35"/>
      <c r="J423" s="35">
        <v>72</v>
      </c>
      <c r="K423" s="35">
        <v>8</v>
      </c>
      <c r="L423" s="35"/>
      <c r="M423" s="35">
        <v>80</v>
      </c>
      <c r="N423" s="35"/>
      <c r="O423" s="35"/>
      <c r="P423" s="35"/>
      <c r="Q423" s="35">
        <v>38</v>
      </c>
      <c r="R423" s="35">
        <v>57</v>
      </c>
      <c r="S423" s="35"/>
      <c r="T423" s="35">
        <v>95</v>
      </c>
      <c r="U423" s="35"/>
      <c r="V423" s="35"/>
      <c r="W423" s="35"/>
      <c r="X423" s="35">
        <v>45</v>
      </c>
      <c r="Y423" s="35"/>
      <c r="Z423" s="35"/>
      <c r="AA423" s="35"/>
      <c r="AB423" s="35">
        <v>0</v>
      </c>
      <c r="AC423" s="35"/>
      <c r="AD423" s="35">
        <v>0</v>
      </c>
    </row>
    <row r="424" spans="1:30" ht="19.5" customHeight="1" x14ac:dyDescent="0.2">
      <c r="D424" s="38" t="s">
        <v>96</v>
      </c>
      <c r="F424" s="39">
        <v>65</v>
      </c>
      <c r="G424" s="40"/>
      <c r="H424" s="40"/>
      <c r="I424" s="40"/>
      <c r="J424" s="39">
        <v>70</v>
      </c>
      <c r="K424" s="39">
        <v>3</v>
      </c>
      <c r="L424" s="40"/>
      <c r="M424" s="39">
        <v>73</v>
      </c>
      <c r="N424" s="40"/>
      <c r="O424" s="40"/>
      <c r="P424" s="40"/>
      <c r="Q424" s="39">
        <v>44</v>
      </c>
      <c r="R424" s="39">
        <v>53</v>
      </c>
      <c r="S424" s="40"/>
      <c r="T424" s="39">
        <v>97</v>
      </c>
      <c r="U424" s="40"/>
      <c r="V424" s="40"/>
      <c r="W424" s="40"/>
      <c r="X424" s="39">
        <v>41</v>
      </c>
      <c r="Y424" s="40"/>
      <c r="Z424" s="40"/>
      <c r="AA424" s="40"/>
      <c r="AB424" s="39">
        <v>0</v>
      </c>
      <c r="AC424" s="40"/>
      <c r="AD424" s="39">
        <v>0</v>
      </c>
    </row>
    <row r="425" spans="1:30" ht="20.100000000000001" customHeight="1" x14ac:dyDescent="0.2">
      <c r="D425" s="2" t="s">
        <v>112</v>
      </c>
      <c r="F425" s="35">
        <v>42</v>
      </c>
      <c r="G425" s="35"/>
      <c r="H425" s="35"/>
      <c r="I425" s="35"/>
      <c r="J425" s="35">
        <v>72</v>
      </c>
      <c r="K425" s="35">
        <v>4</v>
      </c>
      <c r="L425" s="35"/>
      <c r="M425" s="35">
        <v>76</v>
      </c>
      <c r="N425" s="35"/>
      <c r="O425" s="35"/>
      <c r="P425" s="35"/>
      <c r="Q425" s="35">
        <v>40</v>
      </c>
      <c r="R425" s="35">
        <v>38</v>
      </c>
      <c r="S425" s="35"/>
      <c r="T425" s="35">
        <v>78</v>
      </c>
      <c r="U425" s="35"/>
      <c r="V425" s="35"/>
      <c r="W425" s="35"/>
      <c r="X425" s="35">
        <v>40</v>
      </c>
      <c r="Y425" s="35"/>
      <c r="Z425" s="35"/>
      <c r="AA425" s="35"/>
      <c r="AB425" s="35">
        <v>0</v>
      </c>
      <c r="AC425" s="35"/>
      <c r="AD425" s="35">
        <v>0</v>
      </c>
    </row>
    <row r="426" spans="1:30" ht="19.5" customHeight="1" x14ac:dyDescent="0.2">
      <c r="D426" s="38" t="s">
        <v>98</v>
      </c>
      <c r="F426" s="39">
        <v>35</v>
      </c>
      <c r="G426" s="40"/>
      <c r="H426" s="40"/>
      <c r="I426" s="40"/>
      <c r="J426" s="39">
        <v>72</v>
      </c>
      <c r="K426" s="39">
        <v>6</v>
      </c>
      <c r="L426" s="40"/>
      <c r="M426" s="39">
        <v>78</v>
      </c>
      <c r="N426" s="40"/>
      <c r="O426" s="40"/>
      <c r="P426" s="40"/>
      <c r="Q426" s="39">
        <v>21</v>
      </c>
      <c r="R426" s="39">
        <v>48</v>
      </c>
      <c r="S426" s="40"/>
      <c r="T426" s="39">
        <v>69</v>
      </c>
      <c r="U426" s="40"/>
      <c r="V426" s="40"/>
      <c r="W426" s="40"/>
      <c r="X426" s="39">
        <v>44</v>
      </c>
      <c r="Y426" s="40"/>
      <c r="Z426" s="40"/>
      <c r="AA426" s="40"/>
      <c r="AB426" s="39">
        <v>0</v>
      </c>
      <c r="AC426" s="40"/>
      <c r="AD426" s="39">
        <v>0</v>
      </c>
    </row>
    <row r="427" spans="1:30" ht="20.100000000000001" customHeight="1" x14ac:dyDescent="0.2">
      <c r="D427" s="2" t="s">
        <v>113</v>
      </c>
      <c r="F427" s="35">
        <v>47</v>
      </c>
      <c r="G427" s="35"/>
      <c r="H427" s="35"/>
      <c r="I427" s="35"/>
      <c r="J427" s="35">
        <v>62</v>
      </c>
      <c r="K427" s="35">
        <v>5</v>
      </c>
      <c r="L427" s="35"/>
      <c r="M427" s="35">
        <v>67</v>
      </c>
      <c r="N427" s="35"/>
      <c r="O427" s="35"/>
      <c r="P427" s="35"/>
      <c r="Q427" s="35">
        <v>27</v>
      </c>
      <c r="R427" s="35">
        <v>46</v>
      </c>
      <c r="S427" s="35"/>
      <c r="T427" s="35">
        <v>73</v>
      </c>
      <c r="U427" s="35"/>
      <c r="V427" s="35"/>
      <c r="W427" s="35"/>
      <c r="X427" s="35">
        <v>41</v>
      </c>
      <c r="Y427" s="35"/>
      <c r="Z427" s="35"/>
      <c r="AA427" s="35"/>
      <c r="AB427" s="35">
        <v>0</v>
      </c>
      <c r="AC427" s="35"/>
      <c r="AD427" s="35">
        <v>0</v>
      </c>
    </row>
    <row r="428" spans="1:30" ht="19.5" customHeight="1" x14ac:dyDescent="0.2">
      <c r="D428" s="38" t="s">
        <v>114</v>
      </c>
      <c r="F428" s="39">
        <v>53</v>
      </c>
      <c r="G428" s="40"/>
      <c r="H428" s="40"/>
      <c r="I428" s="40"/>
      <c r="J428" s="39">
        <v>65</v>
      </c>
      <c r="K428" s="39">
        <v>0</v>
      </c>
      <c r="L428" s="40"/>
      <c r="M428" s="39">
        <v>65</v>
      </c>
      <c r="N428" s="40"/>
      <c r="O428" s="40"/>
      <c r="P428" s="40"/>
      <c r="Q428" s="39">
        <v>33</v>
      </c>
      <c r="R428" s="39">
        <v>49</v>
      </c>
      <c r="S428" s="40"/>
      <c r="T428" s="39">
        <v>82</v>
      </c>
      <c r="U428" s="40"/>
      <c r="V428" s="40"/>
      <c r="W428" s="40"/>
      <c r="X428" s="39">
        <v>36</v>
      </c>
      <c r="Y428" s="40"/>
      <c r="Z428" s="40"/>
      <c r="AA428" s="40"/>
      <c r="AB428" s="39">
        <v>0</v>
      </c>
      <c r="AC428" s="40"/>
      <c r="AD428" s="39">
        <v>0</v>
      </c>
    </row>
    <row r="429" spans="1:30" ht="20.100000000000001" customHeight="1" x14ac:dyDescent="0.2">
      <c r="D429" s="2" t="s">
        <v>115</v>
      </c>
      <c r="F429" s="35">
        <v>49</v>
      </c>
      <c r="G429" s="35"/>
      <c r="H429" s="35"/>
      <c r="I429" s="35"/>
      <c r="J429" s="35">
        <v>72</v>
      </c>
      <c r="K429" s="35">
        <v>6</v>
      </c>
      <c r="L429" s="35"/>
      <c r="M429" s="35">
        <v>78</v>
      </c>
      <c r="N429" s="35"/>
      <c r="O429" s="35"/>
      <c r="P429" s="35"/>
      <c r="Q429" s="35">
        <v>15</v>
      </c>
      <c r="R429" s="35">
        <v>51</v>
      </c>
      <c r="S429" s="35"/>
      <c r="T429" s="35">
        <v>66</v>
      </c>
      <c r="U429" s="35"/>
      <c r="V429" s="35"/>
      <c r="W429" s="35"/>
      <c r="X429" s="35">
        <v>61</v>
      </c>
      <c r="Y429" s="35"/>
      <c r="Z429" s="35"/>
      <c r="AA429" s="35"/>
      <c r="AB429" s="35">
        <v>0</v>
      </c>
      <c r="AC429" s="35"/>
      <c r="AD429" s="35">
        <v>0</v>
      </c>
    </row>
    <row r="430" spans="1:30" ht="19.5" customHeight="1" x14ac:dyDescent="0.2">
      <c r="D430" s="38" t="s">
        <v>102</v>
      </c>
      <c r="F430" s="39">
        <v>75</v>
      </c>
      <c r="G430" s="40"/>
      <c r="H430" s="40"/>
      <c r="I430" s="40"/>
      <c r="J430" s="39">
        <v>61</v>
      </c>
      <c r="K430" s="39">
        <v>3</v>
      </c>
      <c r="L430" s="40"/>
      <c r="M430" s="39">
        <v>64</v>
      </c>
      <c r="N430" s="40"/>
      <c r="O430" s="40"/>
      <c r="P430" s="40"/>
      <c r="Q430" s="39">
        <v>15</v>
      </c>
      <c r="R430" s="39">
        <v>65</v>
      </c>
      <c r="S430" s="40"/>
      <c r="T430" s="39">
        <v>80</v>
      </c>
      <c r="U430" s="40"/>
      <c r="V430" s="40"/>
      <c r="W430" s="40"/>
      <c r="X430" s="39">
        <v>59</v>
      </c>
      <c r="Y430" s="40"/>
      <c r="Z430" s="40"/>
      <c r="AA430" s="40"/>
      <c r="AB430" s="39">
        <v>0</v>
      </c>
      <c r="AC430" s="40"/>
      <c r="AD430" s="39">
        <v>0</v>
      </c>
    </row>
    <row r="431" spans="1:30" ht="20.100000000000001" customHeight="1" x14ac:dyDescent="0.2">
      <c r="D431" s="2" t="s">
        <v>103</v>
      </c>
      <c r="F431" s="35">
        <v>43</v>
      </c>
      <c r="G431" s="35"/>
      <c r="H431" s="35"/>
      <c r="I431" s="35"/>
      <c r="J431" s="35">
        <v>72</v>
      </c>
      <c r="K431" s="35">
        <v>5</v>
      </c>
      <c r="L431" s="35"/>
      <c r="M431" s="35">
        <v>77</v>
      </c>
      <c r="N431" s="35"/>
      <c r="O431" s="35"/>
      <c r="P431" s="35"/>
      <c r="Q431" s="35">
        <v>27</v>
      </c>
      <c r="R431" s="35">
        <v>36</v>
      </c>
      <c r="S431" s="35"/>
      <c r="T431" s="35">
        <v>63</v>
      </c>
      <c r="U431" s="35"/>
      <c r="V431" s="35"/>
      <c r="W431" s="35"/>
      <c r="X431" s="35">
        <v>57</v>
      </c>
      <c r="Y431" s="35"/>
      <c r="Z431" s="35"/>
      <c r="AA431" s="35"/>
      <c r="AB431" s="35">
        <v>0</v>
      </c>
      <c r="AC431" s="35"/>
      <c r="AD431" s="35">
        <v>0</v>
      </c>
    </row>
    <row r="432" spans="1:30" ht="20.100000000000001" customHeight="1" x14ac:dyDescent="0.2">
      <c r="D432" s="2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</row>
    <row r="433" spans="1:30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469</v>
      </c>
      <c r="G433" s="45"/>
      <c r="H433" s="45"/>
      <c r="I433" s="45"/>
      <c r="J433" s="44">
        <v>618</v>
      </c>
      <c r="K433" s="44">
        <v>40</v>
      </c>
      <c r="L433" s="45"/>
      <c r="M433" s="44">
        <v>658</v>
      </c>
      <c r="N433" s="45"/>
      <c r="O433" s="45"/>
      <c r="P433" s="45"/>
      <c r="Q433" s="44">
        <v>260</v>
      </c>
      <c r="R433" s="44">
        <v>443</v>
      </c>
      <c r="S433" s="45"/>
      <c r="T433" s="44">
        <v>703</v>
      </c>
      <c r="U433" s="45"/>
      <c r="V433" s="45"/>
      <c r="W433" s="45"/>
      <c r="X433" s="44">
        <v>424</v>
      </c>
      <c r="Y433" s="45"/>
      <c r="Z433" s="45"/>
      <c r="AA433" s="45"/>
      <c r="AB433" s="44">
        <v>0</v>
      </c>
      <c r="AC433" s="45"/>
      <c r="AD433" s="44">
        <v>0</v>
      </c>
    </row>
    <row r="434" spans="1:30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</row>
    <row r="435" spans="1:30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469</v>
      </c>
      <c r="G435" s="45"/>
      <c r="H435" s="45"/>
      <c r="I435" s="45"/>
      <c r="J435" s="50">
        <v>618</v>
      </c>
      <c r="K435" s="50">
        <v>40</v>
      </c>
      <c r="L435" s="45"/>
      <c r="M435" s="50">
        <v>658</v>
      </c>
      <c r="N435" s="45"/>
      <c r="O435" s="45"/>
      <c r="P435" s="45"/>
      <c r="Q435" s="50">
        <v>260</v>
      </c>
      <c r="R435" s="50">
        <v>443</v>
      </c>
      <c r="S435" s="45"/>
      <c r="T435" s="50">
        <v>703</v>
      </c>
      <c r="U435" s="45"/>
      <c r="V435" s="45"/>
      <c r="W435" s="45"/>
      <c r="X435" s="50">
        <v>424</v>
      </c>
      <c r="Y435" s="45"/>
      <c r="Z435" s="45"/>
      <c r="AA435" s="45"/>
      <c r="AB435" s="50">
        <v>0</v>
      </c>
      <c r="AC435" s="45"/>
      <c r="AD435" s="50">
        <v>0</v>
      </c>
    </row>
    <row r="436" spans="1:30" ht="20.100000000000001" customHeight="1" x14ac:dyDescent="0.2">
      <c r="D436" s="2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</row>
    <row r="437" spans="1:30" ht="20.100000000000001" customHeight="1" x14ac:dyDescent="0.2">
      <c r="B437" s="6" t="s">
        <v>252</v>
      </c>
      <c r="D437" s="2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</row>
    <row r="438" spans="1:30" ht="20.100000000000001" customHeight="1" x14ac:dyDescent="0.2">
      <c r="C438" s="3" t="s">
        <v>156</v>
      </c>
      <c r="D438" s="2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</row>
    <row r="439" spans="1:30" ht="20.100000000000001" customHeight="1" x14ac:dyDescent="0.2">
      <c r="D439" s="2" t="s">
        <v>95</v>
      </c>
      <c r="F439" s="35">
        <v>23</v>
      </c>
      <c r="G439" s="35"/>
      <c r="H439" s="35"/>
      <c r="I439" s="35"/>
      <c r="J439" s="35">
        <v>90</v>
      </c>
      <c r="K439" s="35">
        <v>4</v>
      </c>
      <c r="L439" s="35"/>
      <c r="M439" s="35">
        <v>94</v>
      </c>
      <c r="N439" s="35"/>
      <c r="O439" s="35"/>
      <c r="P439" s="35"/>
      <c r="Q439" s="35">
        <v>17</v>
      </c>
      <c r="R439" s="35">
        <v>53</v>
      </c>
      <c r="S439" s="35"/>
      <c r="T439" s="35">
        <v>70</v>
      </c>
      <c r="U439" s="35"/>
      <c r="V439" s="35"/>
      <c r="W439" s="35"/>
      <c r="X439" s="35">
        <v>47</v>
      </c>
      <c r="Y439" s="35"/>
      <c r="Z439" s="35"/>
      <c r="AA439" s="35"/>
      <c r="AB439" s="35">
        <v>0</v>
      </c>
      <c r="AC439" s="35"/>
      <c r="AD439" s="35">
        <v>0</v>
      </c>
    </row>
    <row r="440" spans="1:30" ht="19.5" customHeight="1" x14ac:dyDescent="0.2">
      <c r="D440" s="38" t="s">
        <v>96</v>
      </c>
      <c r="F440" s="39">
        <v>17</v>
      </c>
      <c r="G440" s="40"/>
      <c r="H440" s="40"/>
      <c r="I440" s="40"/>
      <c r="J440" s="39">
        <v>86</v>
      </c>
      <c r="K440" s="39">
        <v>2</v>
      </c>
      <c r="L440" s="40"/>
      <c r="M440" s="39">
        <v>88</v>
      </c>
      <c r="N440" s="40"/>
      <c r="O440" s="40"/>
      <c r="P440" s="40"/>
      <c r="Q440" s="39">
        <v>13</v>
      </c>
      <c r="R440" s="39">
        <v>48</v>
      </c>
      <c r="S440" s="40"/>
      <c r="T440" s="39">
        <v>61</v>
      </c>
      <c r="U440" s="40"/>
      <c r="V440" s="40"/>
      <c r="W440" s="40"/>
      <c r="X440" s="39">
        <v>44</v>
      </c>
      <c r="Y440" s="40"/>
      <c r="Z440" s="40"/>
      <c r="AA440" s="40"/>
      <c r="AB440" s="39">
        <v>0</v>
      </c>
      <c r="AC440" s="40"/>
      <c r="AD440" s="39">
        <v>0</v>
      </c>
    </row>
    <row r="441" spans="1:30" ht="20.100000000000001" customHeight="1" x14ac:dyDescent="0.2">
      <c r="D441" s="2" t="s">
        <v>112</v>
      </c>
      <c r="F441" s="35">
        <v>25</v>
      </c>
      <c r="G441" s="35"/>
      <c r="H441" s="35"/>
      <c r="I441" s="35"/>
      <c r="J441" s="35">
        <v>87</v>
      </c>
      <c r="K441" s="35">
        <v>4</v>
      </c>
      <c r="L441" s="35"/>
      <c r="M441" s="35">
        <v>91</v>
      </c>
      <c r="N441" s="35"/>
      <c r="O441" s="35"/>
      <c r="P441" s="35"/>
      <c r="Q441" s="35">
        <v>18</v>
      </c>
      <c r="R441" s="35">
        <v>55</v>
      </c>
      <c r="S441" s="35"/>
      <c r="T441" s="35">
        <v>73</v>
      </c>
      <c r="U441" s="35"/>
      <c r="V441" s="35"/>
      <c r="W441" s="35"/>
      <c r="X441" s="35">
        <v>43</v>
      </c>
      <c r="Y441" s="35"/>
      <c r="Z441" s="35"/>
      <c r="AA441" s="35"/>
      <c r="AB441" s="35">
        <v>0</v>
      </c>
      <c r="AC441" s="35"/>
      <c r="AD441" s="35">
        <v>0</v>
      </c>
    </row>
    <row r="442" spans="1:30" ht="19.5" customHeight="1" x14ac:dyDescent="0.2">
      <c r="D442" s="38" t="s">
        <v>98</v>
      </c>
      <c r="F442" s="39">
        <v>24</v>
      </c>
      <c r="G442" s="40"/>
      <c r="H442" s="40"/>
      <c r="I442" s="40"/>
      <c r="J442" s="39">
        <v>84</v>
      </c>
      <c r="K442" s="39">
        <v>4</v>
      </c>
      <c r="L442" s="40"/>
      <c r="M442" s="39">
        <v>88</v>
      </c>
      <c r="N442" s="40"/>
      <c r="O442" s="40"/>
      <c r="P442" s="40"/>
      <c r="Q442" s="39">
        <v>21</v>
      </c>
      <c r="R442" s="39">
        <v>50</v>
      </c>
      <c r="S442" s="40"/>
      <c r="T442" s="39">
        <v>71</v>
      </c>
      <c r="U442" s="40"/>
      <c r="V442" s="40"/>
      <c r="W442" s="40"/>
      <c r="X442" s="39">
        <v>41</v>
      </c>
      <c r="Y442" s="40"/>
      <c r="Z442" s="40"/>
      <c r="AA442" s="40"/>
      <c r="AB442" s="39">
        <v>0</v>
      </c>
      <c r="AC442" s="40"/>
      <c r="AD442" s="39">
        <v>0</v>
      </c>
    </row>
    <row r="443" spans="1:30" ht="20.100000000000001" customHeight="1" x14ac:dyDescent="0.2">
      <c r="D443" s="2" t="s">
        <v>113</v>
      </c>
      <c r="F443" s="35">
        <v>13</v>
      </c>
      <c r="G443" s="35"/>
      <c r="H443" s="35"/>
      <c r="I443" s="35"/>
      <c r="J443" s="35">
        <v>72</v>
      </c>
      <c r="K443" s="35">
        <v>3</v>
      </c>
      <c r="L443" s="35"/>
      <c r="M443" s="35">
        <v>75</v>
      </c>
      <c r="N443" s="35"/>
      <c r="O443" s="35"/>
      <c r="P443" s="35"/>
      <c r="Q443" s="35">
        <v>36</v>
      </c>
      <c r="R443" s="35">
        <v>26</v>
      </c>
      <c r="S443" s="35"/>
      <c r="T443" s="35">
        <v>62</v>
      </c>
      <c r="U443" s="35"/>
      <c r="V443" s="35"/>
      <c r="W443" s="35"/>
      <c r="X443" s="35">
        <v>26</v>
      </c>
      <c r="Y443" s="35"/>
      <c r="Z443" s="35"/>
      <c r="AA443" s="35"/>
      <c r="AB443" s="35">
        <v>0</v>
      </c>
      <c r="AC443" s="35"/>
      <c r="AD443" s="35">
        <v>0</v>
      </c>
    </row>
    <row r="444" spans="1:30" ht="19.5" customHeight="1" x14ac:dyDescent="0.2">
      <c r="D444" s="38" t="s">
        <v>114</v>
      </c>
      <c r="F444" s="39">
        <v>20</v>
      </c>
      <c r="G444" s="40"/>
      <c r="H444" s="40"/>
      <c r="I444" s="40"/>
      <c r="J444" s="39">
        <v>72</v>
      </c>
      <c r="K444" s="39">
        <v>2</v>
      </c>
      <c r="L444" s="40"/>
      <c r="M444" s="39">
        <v>74</v>
      </c>
      <c r="N444" s="40"/>
      <c r="O444" s="40"/>
      <c r="P444" s="40"/>
      <c r="Q444" s="39">
        <v>30</v>
      </c>
      <c r="R444" s="39">
        <v>25</v>
      </c>
      <c r="S444" s="40"/>
      <c r="T444" s="39">
        <v>55</v>
      </c>
      <c r="U444" s="40"/>
      <c r="V444" s="40"/>
      <c r="W444" s="40"/>
      <c r="X444" s="39">
        <v>39</v>
      </c>
      <c r="Y444" s="40"/>
      <c r="Z444" s="40"/>
      <c r="AA444" s="40"/>
      <c r="AB444" s="39">
        <v>0</v>
      </c>
      <c r="AC444" s="40"/>
      <c r="AD444" s="39">
        <v>0</v>
      </c>
    </row>
    <row r="445" spans="1:30" ht="20.100000000000001" customHeight="1" x14ac:dyDescent="0.2">
      <c r="D445" s="2" t="s">
        <v>115</v>
      </c>
      <c r="F445" s="35">
        <v>45</v>
      </c>
      <c r="G445" s="35"/>
      <c r="H445" s="35"/>
      <c r="I445" s="35"/>
      <c r="J445" s="35">
        <v>70</v>
      </c>
      <c r="K445" s="35">
        <v>21</v>
      </c>
      <c r="L445" s="35"/>
      <c r="M445" s="35">
        <v>91</v>
      </c>
      <c r="N445" s="35"/>
      <c r="O445" s="35"/>
      <c r="P445" s="35"/>
      <c r="Q445" s="35">
        <v>15</v>
      </c>
      <c r="R445" s="35">
        <v>67</v>
      </c>
      <c r="S445" s="35"/>
      <c r="T445" s="35">
        <v>82</v>
      </c>
      <c r="U445" s="35"/>
      <c r="V445" s="35"/>
      <c r="W445" s="35"/>
      <c r="X445" s="35">
        <v>54</v>
      </c>
      <c r="Y445" s="35"/>
      <c r="Z445" s="35"/>
      <c r="AA445" s="35"/>
      <c r="AB445" s="35">
        <v>0</v>
      </c>
      <c r="AC445" s="35"/>
      <c r="AD445" s="35">
        <v>0</v>
      </c>
    </row>
    <row r="446" spans="1:30" ht="19.5" customHeight="1" x14ac:dyDescent="0.2">
      <c r="D446" s="38" t="s">
        <v>102</v>
      </c>
      <c r="F446" s="39">
        <v>70</v>
      </c>
      <c r="G446" s="40"/>
      <c r="H446" s="40"/>
      <c r="I446" s="40"/>
      <c r="J446" s="39">
        <v>240</v>
      </c>
      <c r="K446" s="39">
        <v>5</v>
      </c>
      <c r="L446" s="40"/>
      <c r="M446" s="39">
        <v>245</v>
      </c>
      <c r="N446" s="40"/>
      <c r="O446" s="40"/>
      <c r="P446" s="40"/>
      <c r="Q446" s="39">
        <v>136</v>
      </c>
      <c r="R446" s="39">
        <v>93</v>
      </c>
      <c r="S446" s="40"/>
      <c r="T446" s="39">
        <v>229</v>
      </c>
      <c r="U446" s="40"/>
      <c r="V446" s="40"/>
      <c r="W446" s="40"/>
      <c r="X446" s="39">
        <v>86</v>
      </c>
      <c r="Y446" s="40"/>
      <c r="Z446" s="40"/>
      <c r="AA446" s="40"/>
      <c r="AB446" s="39">
        <v>0</v>
      </c>
      <c r="AC446" s="40"/>
      <c r="AD446" s="39">
        <v>0</v>
      </c>
    </row>
    <row r="447" spans="1:30" ht="20.100000000000001" customHeight="1" x14ac:dyDescent="0.2">
      <c r="D447" s="2" t="s">
        <v>103</v>
      </c>
      <c r="F447" s="35">
        <v>68</v>
      </c>
      <c r="G447" s="35"/>
      <c r="H447" s="35"/>
      <c r="I447" s="35"/>
      <c r="J447" s="35">
        <v>240</v>
      </c>
      <c r="K447" s="35">
        <v>11</v>
      </c>
      <c r="L447" s="35"/>
      <c r="M447" s="35">
        <v>251</v>
      </c>
      <c r="N447" s="35"/>
      <c r="O447" s="35"/>
      <c r="P447" s="35"/>
      <c r="Q447" s="35">
        <v>90</v>
      </c>
      <c r="R447" s="35">
        <v>92</v>
      </c>
      <c r="S447" s="35"/>
      <c r="T447" s="35">
        <v>182</v>
      </c>
      <c r="U447" s="35"/>
      <c r="V447" s="35"/>
      <c r="W447" s="35"/>
      <c r="X447" s="35">
        <v>137</v>
      </c>
      <c r="Y447" s="35"/>
      <c r="Z447" s="35"/>
      <c r="AA447" s="35"/>
      <c r="AB447" s="35">
        <v>0</v>
      </c>
      <c r="AC447" s="35"/>
      <c r="AD447" s="35">
        <v>0</v>
      </c>
    </row>
    <row r="448" spans="1:30" ht="19.5" customHeight="1" x14ac:dyDescent="0.2">
      <c r="D448" s="38" t="s">
        <v>116</v>
      </c>
      <c r="F448" s="39">
        <v>25</v>
      </c>
      <c r="G448" s="40"/>
      <c r="H448" s="40"/>
      <c r="I448" s="40"/>
      <c r="J448" s="39">
        <v>240</v>
      </c>
      <c r="K448" s="39">
        <v>10</v>
      </c>
      <c r="L448" s="40"/>
      <c r="M448" s="39">
        <v>250</v>
      </c>
      <c r="N448" s="40"/>
      <c r="O448" s="40"/>
      <c r="P448" s="40"/>
      <c r="Q448" s="39">
        <v>190</v>
      </c>
      <c r="R448" s="39">
        <v>29</v>
      </c>
      <c r="S448" s="40"/>
      <c r="T448" s="39">
        <v>219</v>
      </c>
      <c r="U448" s="40"/>
      <c r="V448" s="40"/>
      <c r="W448" s="40"/>
      <c r="X448" s="39">
        <v>56</v>
      </c>
      <c r="Y448" s="40"/>
      <c r="Z448" s="40"/>
      <c r="AA448" s="40"/>
      <c r="AB448" s="39">
        <v>0</v>
      </c>
      <c r="AC448" s="40"/>
      <c r="AD448" s="39">
        <v>0</v>
      </c>
    </row>
    <row r="449" spans="1:30" ht="20.100000000000001" customHeight="1" x14ac:dyDescent="0.2">
      <c r="D449" s="2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</row>
    <row r="450" spans="1:30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330</v>
      </c>
      <c r="G450" s="45"/>
      <c r="H450" s="45"/>
      <c r="I450" s="45"/>
      <c r="J450" s="44">
        <v>1281</v>
      </c>
      <c r="K450" s="44">
        <v>66</v>
      </c>
      <c r="L450" s="45"/>
      <c r="M450" s="44">
        <v>1347</v>
      </c>
      <c r="N450" s="45"/>
      <c r="O450" s="45"/>
      <c r="P450" s="45"/>
      <c r="Q450" s="44">
        <v>566</v>
      </c>
      <c r="R450" s="44">
        <v>538</v>
      </c>
      <c r="S450" s="45"/>
      <c r="T450" s="44">
        <v>1104</v>
      </c>
      <c r="U450" s="45"/>
      <c r="V450" s="45"/>
      <c r="W450" s="45"/>
      <c r="X450" s="44">
        <v>573</v>
      </c>
      <c r="Y450" s="45"/>
      <c r="Z450" s="45"/>
      <c r="AA450" s="45"/>
      <c r="AB450" s="44">
        <v>0</v>
      </c>
      <c r="AC450" s="45"/>
      <c r="AD450" s="44">
        <v>0</v>
      </c>
    </row>
    <row r="451" spans="1:30" ht="20.100000000000001" customHeight="1" x14ac:dyDescent="0.2">
      <c r="D451" s="2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</row>
    <row r="452" spans="1:30" ht="20.100000000000001" customHeight="1" x14ac:dyDescent="0.2">
      <c r="C452" s="3" t="s">
        <v>253</v>
      </c>
      <c r="D452" s="2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</row>
    <row r="453" spans="1:30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1</v>
      </c>
      <c r="K453" s="35">
        <v>0</v>
      </c>
      <c r="L453" s="35"/>
      <c r="M453" s="35">
        <v>1</v>
      </c>
      <c r="N453" s="35"/>
      <c r="O453" s="35"/>
      <c r="P453" s="35"/>
      <c r="Q453" s="35">
        <v>0</v>
      </c>
      <c r="R453" s="35">
        <v>1</v>
      </c>
      <c r="S453" s="35"/>
      <c r="T453" s="35">
        <v>1</v>
      </c>
      <c r="U453" s="35"/>
      <c r="V453" s="35"/>
      <c r="W453" s="35"/>
      <c r="X453" s="35">
        <v>0</v>
      </c>
      <c r="Y453" s="35"/>
      <c r="Z453" s="35"/>
      <c r="AA453" s="35"/>
      <c r="AB453" s="35">
        <v>0</v>
      </c>
      <c r="AC453" s="35"/>
      <c r="AD453" s="35">
        <v>0</v>
      </c>
    </row>
    <row r="454" spans="1:30" ht="20.100000000000001" customHeight="1" x14ac:dyDescent="0.2">
      <c r="D454" s="2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</row>
    <row r="455" spans="1:30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1</v>
      </c>
      <c r="K455" s="44">
        <v>0</v>
      </c>
      <c r="L455" s="45"/>
      <c r="M455" s="44">
        <v>1</v>
      </c>
      <c r="N455" s="45"/>
      <c r="O455" s="45"/>
      <c r="P455" s="45"/>
      <c r="Q455" s="44">
        <v>0</v>
      </c>
      <c r="R455" s="44">
        <v>1</v>
      </c>
      <c r="S455" s="45"/>
      <c r="T455" s="44">
        <v>1</v>
      </c>
      <c r="U455" s="45"/>
      <c r="V455" s="45"/>
      <c r="W455" s="45"/>
      <c r="X455" s="44">
        <v>0</v>
      </c>
      <c r="Y455" s="45"/>
      <c r="Z455" s="45"/>
      <c r="AA455" s="45"/>
      <c r="AB455" s="44">
        <v>0</v>
      </c>
      <c r="AC455" s="45"/>
      <c r="AD455" s="44">
        <v>0</v>
      </c>
    </row>
    <row r="456" spans="1:30" ht="20.100000000000001" customHeight="1" x14ac:dyDescent="0.2">
      <c r="D456" s="2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</row>
    <row r="457" spans="1:30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330</v>
      </c>
      <c r="G457" s="45"/>
      <c r="H457" s="45"/>
      <c r="I457" s="45"/>
      <c r="J457" s="50">
        <v>1282</v>
      </c>
      <c r="K457" s="50">
        <v>66</v>
      </c>
      <c r="L457" s="45"/>
      <c r="M457" s="50">
        <v>1348</v>
      </c>
      <c r="N457" s="45"/>
      <c r="O457" s="45"/>
      <c r="P457" s="45"/>
      <c r="Q457" s="50">
        <v>566</v>
      </c>
      <c r="R457" s="50">
        <v>539</v>
      </c>
      <c r="S457" s="45"/>
      <c r="T457" s="50">
        <v>1105</v>
      </c>
      <c r="U457" s="45"/>
      <c r="V457" s="45"/>
      <c r="W457" s="45"/>
      <c r="X457" s="50">
        <v>573</v>
      </c>
      <c r="Y457" s="45"/>
      <c r="Z457" s="45"/>
      <c r="AA457" s="45"/>
      <c r="AB457" s="50">
        <v>0</v>
      </c>
      <c r="AC457" s="45"/>
      <c r="AD457" s="50">
        <v>0</v>
      </c>
    </row>
    <row r="458" spans="1:30" ht="20.100000000000001" customHeight="1" x14ac:dyDescent="0.2">
      <c r="D458" s="2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</row>
    <row r="459" spans="1:30" ht="20.100000000000001" customHeight="1" x14ac:dyDescent="0.2">
      <c r="B459" s="6" t="s">
        <v>256</v>
      </c>
      <c r="D459" s="2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</row>
    <row r="460" spans="1:30" ht="20.100000000000001" customHeight="1" x14ac:dyDescent="0.2">
      <c r="C460" s="3" t="s">
        <v>257</v>
      </c>
      <c r="D460" s="2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</row>
    <row r="461" spans="1:30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103</v>
      </c>
      <c r="K461" s="35">
        <v>0</v>
      </c>
      <c r="L461" s="35"/>
      <c r="M461" s="35">
        <v>103</v>
      </c>
      <c r="N461" s="35"/>
      <c r="O461" s="35"/>
      <c r="P461" s="35"/>
      <c r="Q461" s="35">
        <v>13</v>
      </c>
      <c r="R461" s="35">
        <v>0</v>
      </c>
      <c r="S461" s="35"/>
      <c r="T461" s="35">
        <v>13</v>
      </c>
      <c r="U461" s="35"/>
      <c r="V461" s="35"/>
      <c r="W461" s="35"/>
      <c r="X461" s="35">
        <v>90</v>
      </c>
      <c r="Y461" s="35"/>
      <c r="Z461" s="35"/>
      <c r="AA461" s="35"/>
      <c r="AB461" s="35">
        <v>0</v>
      </c>
      <c r="AC461" s="35"/>
      <c r="AD461" s="35">
        <v>0</v>
      </c>
    </row>
    <row r="462" spans="1:30" ht="20.100000000000001" customHeight="1" x14ac:dyDescent="0.2">
      <c r="D462" s="2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</row>
    <row r="463" spans="1:30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103</v>
      </c>
      <c r="K463" s="44">
        <v>0</v>
      </c>
      <c r="L463" s="45"/>
      <c r="M463" s="44">
        <v>103</v>
      </c>
      <c r="N463" s="45"/>
      <c r="O463" s="45"/>
      <c r="P463" s="45"/>
      <c r="Q463" s="44">
        <v>13</v>
      </c>
      <c r="R463" s="44">
        <v>0</v>
      </c>
      <c r="S463" s="45"/>
      <c r="T463" s="44">
        <v>13</v>
      </c>
      <c r="U463" s="45"/>
      <c r="V463" s="45"/>
      <c r="W463" s="45"/>
      <c r="X463" s="44">
        <v>90</v>
      </c>
      <c r="Y463" s="45"/>
      <c r="Z463" s="45"/>
      <c r="AA463" s="45"/>
      <c r="AB463" s="44">
        <v>0</v>
      </c>
      <c r="AC463" s="45"/>
      <c r="AD463" s="44">
        <v>0</v>
      </c>
    </row>
    <row r="464" spans="1:30" ht="20.100000000000001" customHeight="1" x14ac:dyDescent="0.2">
      <c r="D464" s="2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</row>
    <row r="465" spans="1:30" ht="20.100000000000001" customHeight="1" x14ac:dyDescent="0.2">
      <c r="C465" s="3" t="s">
        <v>156</v>
      </c>
      <c r="D465" s="2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</row>
    <row r="466" spans="1:30" ht="20.100000000000001" customHeight="1" x14ac:dyDescent="0.2">
      <c r="D466" s="2" t="s">
        <v>95</v>
      </c>
      <c r="F466" s="35">
        <v>26</v>
      </c>
      <c r="G466" s="35"/>
      <c r="H466" s="35"/>
      <c r="I466" s="35"/>
      <c r="J466" s="35">
        <v>57</v>
      </c>
      <c r="K466" s="35">
        <v>1</v>
      </c>
      <c r="L466" s="35"/>
      <c r="M466" s="35">
        <v>58</v>
      </c>
      <c r="N466" s="35"/>
      <c r="O466" s="35"/>
      <c r="P466" s="35"/>
      <c r="Q466" s="35">
        <v>35</v>
      </c>
      <c r="R466" s="35">
        <v>30</v>
      </c>
      <c r="S466" s="35"/>
      <c r="T466" s="35">
        <v>65</v>
      </c>
      <c r="U466" s="35"/>
      <c r="V466" s="35"/>
      <c r="W466" s="35"/>
      <c r="X466" s="35">
        <v>19</v>
      </c>
      <c r="Y466" s="35"/>
      <c r="Z466" s="35"/>
      <c r="AA466" s="35"/>
      <c r="AB466" s="35">
        <v>0</v>
      </c>
      <c r="AC466" s="35"/>
      <c r="AD466" s="35">
        <v>0</v>
      </c>
    </row>
    <row r="467" spans="1:30" ht="19.5" customHeight="1" x14ac:dyDescent="0.2">
      <c r="D467" s="38" t="s">
        <v>135</v>
      </c>
      <c r="F467" s="39">
        <v>37</v>
      </c>
      <c r="G467" s="40"/>
      <c r="H467" s="40"/>
      <c r="I467" s="40"/>
      <c r="J467" s="39">
        <v>58</v>
      </c>
      <c r="K467" s="39">
        <v>5</v>
      </c>
      <c r="L467" s="40"/>
      <c r="M467" s="39">
        <v>63</v>
      </c>
      <c r="N467" s="40"/>
      <c r="O467" s="40"/>
      <c r="P467" s="40"/>
      <c r="Q467" s="39">
        <v>45</v>
      </c>
      <c r="R467" s="39">
        <v>38</v>
      </c>
      <c r="S467" s="40"/>
      <c r="T467" s="39">
        <v>83</v>
      </c>
      <c r="U467" s="40"/>
      <c r="V467" s="40"/>
      <c r="W467" s="40"/>
      <c r="X467" s="39">
        <v>17</v>
      </c>
      <c r="Y467" s="40"/>
      <c r="Z467" s="40"/>
      <c r="AA467" s="40"/>
      <c r="AB467" s="39">
        <v>0</v>
      </c>
      <c r="AC467" s="40"/>
      <c r="AD467" s="39">
        <v>0</v>
      </c>
    </row>
    <row r="468" spans="1:30" ht="20.100000000000001" customHeight="1" x14ac:dyDescent="0.2">
      <c r="D468" s="2" t="s">
        <v>112</v>
      </c>
      <c r="F468" s="35">
        <v>77</v>
      </c>
      <c r="G468" s="35"/>
      <c r="H468" s="35"/>
      <c r="I468" s="35"/>
      <c r="J468" s="35">
        <v>55</v>
      </c>
      <c r="K468" s="35">
        <v>0</v>
      </c>
      <c r="L468" s="35"/>
      <c r="M468" s="35">
        <v>55</v>
      </c>
      <c r="N468" s="35"/>
      <c r="O468" s="35"/>
      <c r="P468" s="35"/>
      <c r="Q468" s="35">
        <v>26</v>
      </c>
      <c r="R468" s="35">
        <v>65</v>
      </c>
      <c r="S468" s="35"/>
      <c r="T468" s="35">
        <v>91</v>
      </c>
      <c r="U468" s="35"/>
      <c r="V468" s="35"/>
      <c r="W468" s="35"/>
      <c r="X468" s="35">
        <v>41</v>
      </c>
      <c r="Y468" s="35"/>
      <c r="Z468" s="35"/>
      <c r="AA468" s="35"/>
      <c r="AB468" s="35">
        <v>0</v>
      </c>
      <c r="AC468" s="35"/>
      <c r="AD468" s="35">
        <v>0</v>
      </c>
    </row>
    <row r="469" spans="1:30" ht="19.5" customHeight="1" x14ac:dyDescent="0.2">
      <c r="D469" s="38" t="s">
        <v>98</v>
      </c>
      <c r="F469" s="39">
        <v>64</v>
      </c>
      <c r="G469" s="40"/>
      <c r="H469" s="40"/>
      <c r="I469" s="40"/>
      <c r="J469" s="39">
        <v>53</v>
      </c>
      <c r="K469" s="39">
        <v>5</v>
      </c>
      <c r="L469" s="40"/>
      <c r="M469" s="39">
        <v>58</v>
      </c>
      <c r="N469" s="40"/>
      <c r="O469" s="40"/>
      <c r="P469" s="40"/>
      <c r="Q469" s="39">
        <v>21</v>
      </c>
      <c r="R469" s="39">
        <v>59</v>
      </c>
      <c r="S469" s="40"/>
      <c r="T469" s="39">
        <v>80</v>
      </c>
      <c r="U469" s="40"/>
      <c r="V469" s="40"/>
      <c r="W469" s="40"/>
      <c r="X469" s="39">
        <v>42</v>
      </c>
      <c r="Y469" s="40"/>
      <c r="Z469" s="40"/>
      <c r="AA469" s="40"/>
      <c r="AB469" s="39">
        <v>0</v>
      </c>
      <c r="AC469" s="40"/>
      <c r="AD469" s="39">
        <v>0</v>
      </c>
    </row>
    <row r="470" spans="1:30" ht="20.100000000000001" customHeight="1" x14ac:dyDescent="0.2">
      <c r="D470" s="2" t="s">
        <v>113</v>
      </c>
      <c r="F470" s="35">
        <v>87</v>
      </c>
      <c r="G470" s="35"/>
      <c r="H470" s="35"/>
      <c r="I470" s="35"/>
      <c r="J470" s="35">
        <v>56</v>
      </c>
      <c r="K470" s="35">
        <v>3</v>
      </c>
      <c r="L470" s="35"/>
      <c r="M470" s="35">
        <v>59</v>
      </c>
      <c r="N470" s="35"/>
      <c r="O470" s="35"/>
      <c r="P470" s="35"/>
      <c r="Q470" s="35">
        <v>17</v>
      </c>
      <c r="R470" s="35">
        <v>68</v>
      </c>
      <c r="S470" s="35"/>
      <c r="T470" s="35">
        <v>85</v>
      </c>
      <c r="U470" s="35"/>
      <c r="V470" s="35"/>
      <c r="W470" s="35"/>
      <c r="X470" s="35">
        <v>61</v>
      </c>
      <c r="Y470" s="35"/>
      <c r="Z470" s="35"/>
      <c r="AA470" s="35"/>
      <c r="AB470" s="35">
        <v>0</v>
      </c>
      <c r="AC470" s="35"/>
      <c r="AD470" s="35">
        <v>0</v>
      </c>
    </row>
    <row r="471" spans="1:30" ht="19.5" customHeight="1" x14ac:dyDescent="0.2">
      <c r="D471" s="38" t="s">
        <v>114</v>
      </c>
      <c r="F471" s="39">
        <v>20</v>
      </c>
      <c r="G471" s="40"/>
      <c r="H471" s="40"/>
      <c r="I471" s="40"/>
      <c r="J471" s="39">
        <v>36</v>
      </c>
      <c r="K471" s="39">
        <v>3</v>
      </c>
      <c r="L471" s="40"/>
      <c r="M471" s="39">
        <v>39</v>
      </c>
      <c r="N471" s="40"/>
      <c r="O471" s="40"/>
      <c r="P471" s="40"/>
      <c r="Q471" s="39">
        <v>23</v>
      </c>
      <c r="R471" s="39">
        <v>22</v>
      </c>
      <c r="S471" s="40"/>
      <c r="T471" s="39">
        <v>45</v>
      </c>
      <c r="U471" s="40"/>
      <c r="V471" s="40"/>
      <c r="W471" s="40"/>
      <c r="X471" s="39">
        <v>14</v>
      </c>
      <c r="Y471" s="40"/>
      <c r="Z471" s="40"/>
      <c r="AA471" s="40"/>
      <c r="AB471" s="39">
        <v>0</v>
      </c>
      <c r="AC471" s="40"/>
      <c r="AD471" s="39">
        <v>0</v>
      </c>
    </row>
    <row r="472" spans="1:30" ht="20.100000000000001" customHeight="1" x14ac:dyDescent="0.2">
      <c r="D472" s="2" t="s">
        <v>115</v>
      </c>
      <c r="F472" s="35">
        <v>20</v>
      </c>
      <c r="G472" s="35"/>
      <c r="H472" s="35"/>
      <c r="I472" s="35"/>
      <c r="J472" s="35">
        <v>35</v>
      </c>
      <c r="K472" s="35">
        <v>0</v>
      </c>
      <c r="L472" s="35"/>
      <c r="M472" s="35">
        <v>35</v>
      </c>
      <c r="N472" s="35"/>
      <c r="O472" s="35"/>
      <c r="P472" s="35"/>
      <c r="Q472" s="35">
        <v>11</v>
      </c>
      <c r="R472" s="35">
        <v>22</v>
      </c>
      <c r="S472" s="35"/>
      <c r="T472" s="35">
        <v>33</v>
      </c>
      <c r="U472" s="35"/>
      <c r="V472" s="35"/>
      <c r="W472" s="35"/>
      <c r="X472" s="35">
        <v>22</v>
      </c>
      <c r="Y472" s="35"/>
      <c r="Z472" s="35"/>
      <c r="AA472" s="35"/>
      <c r="AB472" s="35">
        <v>0</v>
      </c>
      <c r="AC472" s="35"/>
      <c r="AD472" s="35">
        <v>0</v>
      </c>
    </row>
    <row r="473" spans="1:30" ht="19.5" customHeight="1" x14ac:dyDescent="0.2">
      <c r="D473" s="38" t="s">
        <v>102</v>
      </c>
      <c r="F473" s="39">
        <v>64</v>
      </c>
      <c r="G473" s="40"/>
      <c r="H473" s="40"/>
      <c r="I473" s="40"/>
      <c r="J473" s="39">
        <v>57</v>
      </c>
      <c r="K473" s="39">
        <v>1</v>
      </c>
      <c r="L473" s="40"/>
      <c r="M473" s="39">
        <v>58</v>
      </c>
      <c r="N473" s="40"/>
      <c r="O473" s="40"/>
      <c r="P473" s="40"/>
      <c r="Q473" s="39">
        <v>29</v>
      </c>
      <c r="R473" s="39">
        <v>56</v>
      </c>
      <c r="S473" s="40"/>
      <c r="T473" s="39">
        <v>85</v>
      </c>
      <c r="U473" s="40"/>
      <c r="V473" s="40"/>
      <c r="W473" s="40"/>
      <c r="X473" s="39">
        <v>37</v>
      </c>
      <c r="Y473" s="40"/>
      <c r="Z473" s="40"/>
      <c r="AA473" s="40"/>
      <c r="AB473" s="39">
        <v>0</v>
      </c>
      <c r="AC473" s="40"/>
      <c r="AD473" s="39">
        <v>0</v>
      </c>
    </row>
    <row r="474" spans="1:30" ht="19.5" customHeight="1" x14ac:dyDescent="0.2">
      <c r="D474" s="41" t="s">
        <v>103</v>
      </c>
      <c r="F474" s="40">
        <v>11</v>
      </c>
      <c r="G474" s="40"/>
      <c r="H474" s="40"/>
      <c r="I474" s="40"/>
      <c r="J474" s="40">
        <v>54</v>
      </c>
      <c r="K474" s="40">
        <v>4</v>
      </c>
      <c r="L474" s="40"/>
      <c r="M474" s="40">
        <v>58</v>
      </c>
      <c r="N474" s="40"/>
      <c r="O474" s="40"/>
      <c r="P474" s="40"/>
      <c r="Q474" s="40">
        <v>47</v>
      </c>
      <c r="R474" s="40">
        <v>10</v>
      </c>
      <c r="S474" s="40"/>
      <c r="T474" s="40">
        <v>57</v>
      </c>
      <c r="U474" s="40"/>
      <c r="V474" s="40"/>
      <c r="W474" s="40"/>
      <c r="X474" s="40">
        <v>12</v>
      </c>
      <c r="Y474" s="40"/>
      <c r="Z474" s="40"/>
      <c r="AA474" s="40"/>
      <c r="AB474" s="40">
        <v>0</v>
      </c>
      <c r="AC474" s="40"/>
      <c r="AD474" s="40">
        <v>0</v>
      </c>
    </row>
    <row r="475" spans="1:30" ht="19.5" customHeight="1" x14ac:dyDescent="0.2">
      <c r="D475" s="38" t="s">
        <v>104</v>
      </c>
      <c r="F475" s="39">
        <v>26</v>
      </c>
      <c r="G475" s="40"/>
      <c r="H475" s="40"/>
      <c r="I475" s="40"/>
      <c r="J475" s="39">
        <v>59</v>
      </c>
      <c r="K475" s="39">
        <v>3</v>
      </c>
      <c r="L475" s="40"/>
      <c r="M475" s="39">
        <v>62</v>
      </c>
      <c r="N475" s="40"/>
      <c r="O475" s="40"/>
      <c r="P475" s="40"/>
      <c r="Q475" s="39">
        <v>33</v>
      </c>
      <c r="R475" s="39">
        <v>31</v>
      </c>
      <c r="S475" s="40"/>
      <c r="T475" s="39">
        <v>64</v>
      </c>
      <c r="U475" s="40"/>
      <c r="V475" s="40"/>
      <c r="W475" s="40"/>
      <c r="X475" s="39">
        <v>24</v>
      </c>
      <c r="Y475" s="40"/>
      <c r="Z475" s="40"/>
      <c r="AA475" s="40"/>
      <c r="AB475" s="39">
        <v>0</v>
      </c>
      <c r="AC475" s="40"/>
      <c r="AD475" s="39">
        <v>0</v>
      </c>
    </row>
    <row r="476" spans="1:30" ht="19.5" customHeight="1" x14ac:dyDescent="0.2">
      <c r="D476" s="41" t="s">
        <v>105</v>
      </c>
      <c r="F476" s="40">
        <v>42</v>
      </c>
      <c r="G476" s="40"/>
      <c r="H476" s="40"/>
      <c r="I476" s="40"/>
      <c r="J476" s="40">
        <v>57</v>
      </c>
      <c r="K476" s="40">
        <v>1</v>
      </c>
      <c r="L476" s="40"/>
      <c r="M476" s="40">
        <v>58</v>
      </c>
      <c r="N476" s="40"/>
      <c r="O476" s="40"/>
      <c r="P476" s="40"/>
      <c r="Q476" s="40">
        <v>20</v>
      </c>
      <c r="R476" s="40">
        <v>53</v>
      </c>
      <c r="S476" s="40"/>
      <c r="T476" s="40">
        <v>73</v>
      </c>
      <c r="U476" s="40"/>
      <c r="V476" s="40"/>
      <c r="W476" s="40"/>
      <c r="X476" s="40">
        <v>27</v>
      </c>
      <c r="Y476" s="40"/>
      <c r="Z476" s="40"/>
      <c r="AA476" s="40"/>
      <c r="AB476" s="40">
        <v>0</v>
      </c>
      <c r="AC476" s="40"/>
      <c r="AD476" s="40">
        <v>0</v>
      </c>
    </row>
    <row r="477" spans="1:30" ht="20.100000000000001" customHeight="1" x14ac:dyDescent="0.2">
      <c r="D477" s="2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</row>
    <row r="478" spans="1:30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474</v>
      </c>
      <c r="G478" s="45"/>
      <c r="H478" s="45"/>
      <c r="I478" s="45"/>
      <c r="J478" s="44">
        <v>577</v>
      </c>
      <c r="K478" s="44">
        <v>26</v>
      </c>
      <c r="L478" s="45"/>
      <c r="M478" s="44">
        <v>603</v>
      </c>
      <c r="N478" s="45"/>
      <c r="O478" s="45"/>
      <c r="P478" s="45"/>
      <c r="Q478" s="44">
        <v>307</v>
      </c>
      <c r="R478" s="44">
        <v>454</v>
      </c>
      <c r="S478" s="45"/>
      <c r="T478" s="44">
        <v>761</v>
      </c>
      <c r="U478" s="45"/>
      <c r="V478" s="45"/>
      <c r="W478" s="45"/>
      <c r="X478" s="44">
        <v>316</v>
      </c>
      <c r="Y478" s="45"/>
      <c r="Z478" s="45"/>
      <c r="AA478" s="45"/>
      <c r="AB478" s="44">
        <v>0</v>
      </c>
      <c r="AC478" s="45"/>
      <c r="AD478" s="44">
        <v>0</v>
      </c>
    </row>
    <row r="479" spans="1:30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</row>
    <row r="480" spans="1:30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474</v>
      </c>
      <c r="G480" s="45"/>
      <c r="H480" s="45"/>
      <c r="I480" s="45"/>
      <c r="J480" s="50">
        <v>680</v>
      </c>
      <c r="K480" s="50">
        <v>26</v>
      </c>
      <c r="L480" s="45"/>
      <c r="M480" s="50">
        <v>706</v>
      </c>
      <c r="N480" s="45"/>
      <c r="O480" s="45"/>
      <c r="P480" s="45"/>
      <c r="Q480" s="50">
        <v>320</v>
      </c>
      <c r="R480" s="50">
        <v>454</v>
      </c>
      <c r="S480" s="45"/>
      <c r="T480" s="50">
        <v>774</v>
      </c>
      <c r="U480" s="45"/>
      <c r="V480" s="45"/>
      <c r="W480" s="45"/>
      <c r="X480" s="50">
        <v>406</v>
      </c>
      <c r="Y480" s="45"/>
      <c r="Z480" s="45"/>
      <c r="AA480" s="45"/>
      <c r="AB480" s="50">
        <v>0</v>
      </c>
      <c r="AC480" s="45"/>
      <c r="AD480" s="50">
        <v>0</v>
      </c>
    </row>
    <row r="481" spans="1:30" ht="20.100000000000001" customHeight="1" x14ac:dyDescent="0.2">
      <c r="D481" s="2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</row>
    <row r="482" spans="1:30" ht="20.100000000000001" customHeight="1" x14ac:dyDescent="0.2">
      <c r="B482" s="6" t="s">
        <v>260</v>
      </c>
      <c r="D482" s="2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</row>
    <row r="483" spans="1:30" ht="20.100000000000001" customHeight="1" x14ac:dyDescent="0.2">
      <c r="C483" s="3" t="s">
        <v>129</v>
      </c>
      <c r="D483" s="2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</row>
    <row r="484" spans="1:30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266</v>
      </c>
      <c r="K484" s="40">
        <v>0</v>
      </c>
      <c r="L484" s="40"/>
      <c r="M484" s="40">
        <v>266</v>
      </c>
      <c r="N484" s="40"/>
      <c r="O484" s="40"/>
      <c r="P484" s="40"/>
      <c r="Q484" s="40">
        <v>197</v>
      </c>
      <c r="R484" s="40">
        <v>0</v>
      </c>
      <c r="S484" s="40"/>
      <c r="T484" s="40">
        <v>197</v>
      </c>
      <c r="U484" s="40"/>
      <c r="V484" s="40"/>
      <c r="W484" s="40"/>
      <c r="X484" s="40">
        <v>69</v>
      </c>
      <c r="Y484" s="40"/>
      <c r="Z484" s="40"/>
      <c r="AA484" s="40"/>
      <c r="AB484" s="40">
        <v>0</v>
      </c>
      <c r="AC484" s="40"/>
      <c r="AD484" s="40">
        <v>0</v>
      </c>
    </row>
    <row r="485" spans="1:30" ht="20.100000000000001" customHeight="1" x14ac:dyDescent="0.2">
      <c r="D485" s="2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</row>
    <row r="486" spans="1:30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266</v>
      </c>
      <c r="K486" s="44">
        <v>0</v>
      </c>
      <c r="L486" s="45"/>
      <c r="M486" s="44">
        <v>266</v>
      </c>
      <c r="N486" s="45"/>
      <c r="O486" s="45"/>
      <c r="P486" s="45"/>
      <c r="Q486" s="44">
        <v>197</v>
      </c>
      <c r="R486" s="44">
        <v>0</v>
      </c>
      <c r="S486" s="45"/>
      <c r="T486" s="44">
        <v>197</v>
      </c>
      <c r="U486" s="45"/>
      <c r="V486" s="45"/>
      <c r="W486" s="45"/>
      <c r="X486" s="44">
        <v>69</v>
      </c>
      <c r="Y486" s="45"/>
      <c r="Z486" s="45"/>
      <c r="AA486" s="45"/>
      <c r="AB486" s="44">
        <v>0</v>
      </c>
      <c r="AC486" s="45"/>
      <c r="AD486" s="44">
        <v>0</v>
      </c>
    </row>
    <row r="487" spans="1:30" ht="20.100000000000001" customHeight="1" x14ac:dyDescent="0.2">
      <c r="D487" s="2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</row>
    <row r="488" spans="1:30" ht="20.100000000000001" customHeight="1" x14ac:dyDescent="0.2">
      <c r="C488" s="3" t="s">
        <v>156</v>
      </c>
      <c r="D488" s="2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</row>
    <row r="489" spans="1:30" ht="20.100000000000001" customHeight="1" x14ac:dyDescent="0.2">
      <c r="D489" s="2" t="s">
        <v>121</v>
      </c>
      <c r="F489" s="35">
        <v>126</v>
      </c>
      <c r="G489" s="35"/>
      <c r="H489" s="35"/>
      <c r="I489" s="35"/>
      <c r="J489" s="35">
        <v>277</v>
      </c>
      <c r="K489" s="35">
        <v>8</v>
      </c>
      <c r="L489" s="35"/>
      <c r="M489" s="35">
        <v>285</v>
      </c>
      <c r="N489" s="35"/>
      <c r="O489" s="35"/>
      <c r="P489" s="35"/>
      <c r="Q489" s="35">
        <v>114</v>
      </c>
      <c r="R489" s="35">
        <v>176</v>
      </c>
      <c r="S489" s="35"/>
      <c r="T489" s="35">
        <v>290</v>
      </c>
      <c r="U489" s="35"/>
      <c r="V489" s="35"/>
      <c r="W489" s="35"/>
      <c r="X489" s="35">
        <v>121</v>
      </c>
      <c r="Y489" s="35"/>
      <c r="Z489" s="35"/>
      <c r="AA489" s="35"/>
      <c r="AB489" s="35">
        <v>0</v>
      </c>
      <c r="AC489" s="35"/>
      <c r="AD489" s="35">
        <v>0</v>
      </c>
    </row>
    <row r="490" spans="1:30" ht="19.5" customHeight="1" x14ac:dyDescent="0.2">
      <c r="D490" s="38" t="s">
        <v>96</v>
      </c>
      <c r="F490" s="39">
        <v>126</v>
      </c>
      <c r="G490" s="40"/>
      <c r="H490" s="40"/>
      <c r="I490" s="40"/>
      <c r="J490" s="39">
        <v>283</v>
      </c>
      <c r="K490" s="39">
        <v>2</v>
      </c>
      <c r="L490" s="40"/>
      <c r="M490" s="39">
        <v>285</v>
      </c>
      <c r="N490" s="40"/>
      <c r="O490" s="40"/>
      <c r="P490" s="40"/>
      <c r="Q490" s="39">
        <v>151</v>
      </c>
      <c r="R490" s="39">
        <v>162</v>
      </c>
      <c r="S490" s="40"/>
      <c r="T490" s="39">
        <v>313</v>
      </c>
      <c r="U490" s="40"/>
      <c r="V490" s="40"/>
      <c r="W490" s="40"/>
      <c r="X490" s="39">
        <v>98</v>
      </c>
      <c r="Y490" s="40"/>
      <c r="Z490" s="40"/>
      <c r="AA490" s="40"/>
      <c r="AB490" s="39">
        <v>0</v>
      </c>
      <c r="AC490" s="40"/>
      <c r="AD490" s="39">
        <v>0</v>
      </c>
    </row>
    <row r="491" spans="1:30" ht="20.100000000000001" customHeight="1" x14ac:dyDescent="0.2">
      <c r="D491" s="2" t="s">
        <v>112</v>
      </c>
      <c r="F491" s="35">
        <v>109</v>
      </c>
      <c r="G491" s="35"/>
      <c r="H491" s="35"/>
      <c r="I491" s="35"/>
      <c r="J491" s="35">
        <v>281</v>
      </c>
      <c r="K491" s="35">
        <v>13</v>
      </c>
      <c r="L491" s="35"/>
      <c r="M491" s="35">
        <v>294</v>
      </c>
      <c r="N491" s="35"/>
      <c r="O491" s="35"/>
      <c r="P491" s="35"/>
      <c r="Q491" s="35">
        <v>175</v>
      </c>
      <c r="R491" s="35">
        <v>132</v>
      </c>
      <c r="S491" s="35"/>
      <c r="T491" s="35">
        <v>307</v>
      </c>
      <c r="U491" s="35"/>
      <c r="V491" s="35"/>
      <c r="W491" s="35"/>
      <c r="X491" s="35">
        <v>96</v>
      </c>
      <c r="Y491" s="35"/>
      <c r="Z491" s="35"/>
      <c r="AA491" s="35"/>
      <c r="AB491" s="35">
        <v>0</v>
      </c>
      <c r="AC491" s="35"/>
      <c r="AD491" s="35">
        <v>0</v>
      </c>
    </row>
    <row r="492" spans="1:30" ht="19.5" customHeight="1" x14ac:dyDescent="0.2">
      <c r="D492" s="38" t="s">
        <v>136</v>
      </c>
      <c r="F492" s="39">
        <v>157</v>
      </c>
      <c r="G492" s="40"/>
      <c r="H492" s="40"/>
      <c r="I492" s="40"/>
      <c r="J492" s="39">
        <v>281</v>
      </c>
      <c r="K492" s="39">
        <v>4</v>
      </c>
      <c r="L492" s="40"/>
      <c r="M492" s="39">
        <v>285</v>
      </c>
      <c r="N492" s="40"/>
      <c r="O492" s="40"/>
      <c r="P492" s="40"/>
      <c r="Q492" s="39">
        <v>127</v>
      </c>
      <c r="R492" s="39">
        <v>185</v>
      </c>
      <c r="S492" s="40"/>
      <c r="T492" s="39">
        <v>312</v>
      </c>
      <c r="U492" s="40"/>
      <c r="V492" s="40"/>
      <c r="W492" s="40"/>
      <c r="X492" s="39">
        <v>130</v>
      </c>
      <c r="Y492" s="40"/>
      <c r="Z492" s="40"/>
      <c r="AA492" s="40"/>
      <c r="AB492" s="39">
        <v>0</v>
      </c>
      <c r="AC492" s="40"/>
      <c r="AD492" s="39">
        <v>0</v>
      </c>
    </row>
    <row r="493" spans="1:30" ht="20.100000000000001" customHeight="1" x14ac:dyDescent="0.2">
      <c r="D493" s="2" t="s">
        <v>113</v>
      </c>
      <c r="F493" s="35">
        <v>158</v>
      </c>
      <c r="G493" s="35"/>
      <c r="H493" s="35"/>
      <c r="I493" s="35"/>
      <c r="J493" s="35">
        <v>281</v>
      </c>
      <c r="K493" s="35">
        <v>1</v>
      </c>
      <c r="L493" s="35"/>
      <c r="M493" s="35">
        <v>282</v>
      </c>
      <c r="N493" s="35"/>
      <c r="O493" s="35"/>
      <c r="P493" s="35"/>
      <c r="Q493" s="35">
        <v>127</v>
      </c>
      <c r="R493" s="35">
        <v>178</v>
      </c>
      <c r="S493" s="35"/>
      <c r="T493" s="35">
        <v>305</v>
      </c>
      <c r="U493" s="35"/>
      <c r="V493" s="35"/>
      <c r="W493" s="35"/>
      <c r="X493" s="35">
        <v>135</v>
      </c>
      <c r="Y493" s="35"/>
      <c r="Z493" s="35"/>
      <c r="AA493" s="35"/>
      <c r="AB493" s="35">
        <v>0</v>
      </c>
      <c r="AC493" s="35"/>
      <c r="AD493" s="35">
        <v>0</v>
      </c>
    </row>
    <row r="494" spans="1:30" ht="20.100000000000001" customHeight="1" x14ac:dyDescent="0.2">
      <c r="D494" s="2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</row>
    <row r="495" spans="1:30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676</v>
      </c>
      <c r="G495" s="45"/>
      <c r="H495" s="45"/>
      <c r="I495" s="45"/>
      <c r="J495" s="44">
        <v>1403</v>
      </c>
      <c r="K495" s="44">
        <v>28</v>
      </c>
      <c r="L495" s="45"/>
      <c r="M495" s="44">
        <v>1431</v>
      </c>
      <c r="N495" s="45"/>
      <c r="O495" s="45"/>
      <c r="P495" s="45"/>
      <c r="Q495" s="44">
        <v>694</v>
      </c>
      <c r="R495" s="44">
        <v>833</v>
      </c>
      <c r="S495" s="45"/>
      <c r="T495" s="44">
        <v>1527</v>
      </c>
      <c r="U495" s="45"/>
      <c r="V495" s="45"/>
      <c r="W495" s="45"/>
      <c r="X495" s="44">
        <v>580</v>
      </c>
      <c r="Y495" s="45"/>
      <c r="Z495" s="45"/>
      <c r="AA495" s="45"/>
      <c r="AB495" s="44">
        <v>0</v>
      </c>
      <c r="AC495" s="45"/>
      <c r="AD495" s="44">
        <v>0</v>
      </c>
    </row>
    <row r="496" spans="1:30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</row>
    <row r="497" spans="1:30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676</v>
      </c>
      <c r="G497" s="45"/>
      <c r="H497" s="45"/>
      <c r="I497" s="45"/>
      <c r="J497" s="50">
        <v>1669</v>
      </c>
      <c r="K497" s="50">
        <v>28</v>
      </c>
      <c r="L497" s="45"/>
      <c r="M497" s="50">
        <v>1697</v>
      </c>
      <c r="N497" s="45"/>
      <c r="O497" s="45"/>
      <c r="P497" s="45"/>
      <c r="Q497" s="50">
        <v>891</v>
      </c>
      <c r="R497" s="50">
        <v>833</v>
      </c>
      <c r="S497" s="45"/>
      <c r="T497" s="50">
        <v>1724</v>
      </c>
      <c r="U497" s="45"/>
      <c r="V497" s="45"/>
      <c r="W497" s="45"/>
      <c r="X497" s="50">
        <v>649</v>
      </c>
      <c r="Y497" s="45"/>
      <c r="Z497" s="45"/>
      <c r="AA497" s="45"/>
      <c r="AB497" s="50">
        <v>0</v>
      </c>
      <c r="AC497" s="45"/>
      <c r="AD497" s="50">
        <v>0</v>
      </c>
    </row>
    <row r="498" spans="1:30" ht="20.100000000000001" customHeight="1" x14ac:dyDescent="0.2">
      <c r="D498" s="2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</row>
    <row r="499" spans="1:30" ht="20.100000000000001" customHeight="1" x14ac:dyDescent="0.2">
      <c r="B499" s="6" t="s">
        <v>263</v>
      </c>
      <c r="D499" s="2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</row>
    <row r="500" spans="1:30" ht="20.100000000000001" customHeight="1" x14ac:dyDescent="0.2">
      <c r="C500" s="3" t="s">
        <v>0</v>
      </c>
      <c r="D500" s="2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</row>
    <row r="501" spans="1:30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/>
      <c r="M501" s="35">
        <v>0</v>
      </c>
      <c r="N501" s="35"/>
      <c r="O501" s="35"/>
      <c r="P501" s="35"/>
      <c r="Q501" s="35">
        <v>0</v>
      </c>
      <c r="R501" s="35">
        <v>0</v>
      </c>
      <c r="S501" s="35"/>
      <c r="T501" s="35">
        <v>0</v>
      </c>
      <c r="U501" s="35"/>
      <c r="V501" s="35"/>
      <c r="W501" s="35"/>
      <c r="X501" s="35">
        <v>0</v>
      </c>
      <c r="Y501" s="35"/>
      <c r="Z501" s="35"/>
      <c r="AA501" s="35"/>
      <c r="AB501" s="35">
        <v>0</v>
      </c>
      <c r="AC501" s="35"/>
      <c r="AD501" s="35">
        <v>0</v>
      </c>
    </row>
    <row r="502" spans="1:30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40"/>
      <c r="M502" s="39">
        <v>0</v>
      </c>
      <c r="N502" s="40"/>
      <c r="O502" s="40"/>
      <c r="P502" s="40"/>
      <c r="Q502" s="39">
        <v>0</v>
      </c>
      <c r="R502" s="39">
        <v>0</v>
      </c>
      <c r="S502" s="40"/>
      <c r="T502" s="39">
        <v>0</v>
      </c>
      <c r="U502" s="40"/>
      <c r="V502" s="40"/>
      <c r="W502" s="40"/>
      <c r="X502" s="39">
        <v>0</v>
      </c>
      <c r="Y502" s="40"/>
      <c r="Z502" s="40"/>
      <c r="AA502" s="40"/>
      <c r="AB502" s="39">
        <v>0</v>
      </c>
      <c r="AC502" s="40"/>
      <c r="AD502" s="39">
        <v>0</v>
      </c>
    </row>
    <row r="503" spans="1:30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/>
      <c r="M503" s="35">
        <v>0</v>
      </c>
      <c r="N503" s="35"/>
      <c r="O503" s="35"/>
      <c r="P503" s="35"/>
      <c r="Q503" s="35">
        <v>0</v>
      </c>
      <c r="R503" s="35">
        <v>0</v>
      </c>
      <c r="S503" s="35"/>
      <c r="T503" s="35">
        <v>0</v>
      </c>
      <c r="U503" s="35"/>
      <c r="V503" s="35"/>
      <c r="W503" s="35"/>
      <c r="X503" s="35">
        <v>0</v>
      </c>
      <c r="Y503" s="35"/>
      <c r="Z503" s="35"/>
      <c r="AA503" s="35"/>
      <c r="AB503" s="35">
        <v>0</v>
      </c>
      <c r="AC503" s="35"/>
      <c r="AD503" s="35">
        <v>0</v>
      </c>
    </row>
    <row r="504" spans="1:30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40"/>
      <c r="M504" s="39">
        <v>0</v>
      </c>
      <c r="N504" s="40"/>
      <c r="O504" s="40"/>
      <c r="P504" s="40"/>
      <c r="Q504" s="39">
        <v>0</v>
      </c>
      <c r="R504" s="39">
        <v>0</v>
      </c>
      <c r="S504" s="40"/>
      <c r="T504" s="39">
        <v>0</v>
      </c>
      <c r="U504" s="40"/>
      <c r="V504" s="40"/>
      <c r="W504" s="40"/>
      <c r="X504" s="39">
        <v>0</v>
      </c>
      <c r="Y504" s="40"/>
      <c r="Z504" s="40"/>
      <c r="AA504" s="40"/>
      <c r="AB504" s="39">
        <v>0</v>
      </c>
      <c r="AC504" s="40"/>
      <c r="AD504" s="39">
        <v>0</v>
      </c>
    </row>
    <row r="505" spans="1:30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/>
      <c r="M505" s="35">
        <v>0</v>
      </c>
      <c r="N505" s="35"/>
      <c r="O505" s="35"/>
      <c r="P505" s="35"/>
      <c r="Q505" s="35">
        <v>0</v>
      </c>
      <c r="R505" s="35">
        <v>0</v>
      </c>
      <c r="S505" s="35"/>
      <c r="T505" s="35">
        <v>0</v>
      </c>
      <c r="U505" s="35"/>
      <c r="V505" s="35"/>
      <c r="W505" s="35"/>
      <c r="X505" s="35">
        <v>0</v>
      </c>
      <c r="Y505" s="35"/>
      <c r="Z505" s="35"/>
      <c r="AA505" s="35"/>
      <c r="AB505" s="35">
        <v>0</v>
      </c>
      <c r="AC505" s="35"/>
      <c r="AD505" s="35">
        <v>0</v>
      </c>
    </row>
    <row r="506" spans="1:30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40"/>
      <c r="M506" s="39">
        <v>0</v>
      </c>
      <c r="N506" s="40"/>
      <c r="O506" s="40"/>
      <c r="P506" s="40"/>
      <c r="Q506" s="39">
        <v>0</v>
      </c>
      <c r="R506" s="39">
        <v>0</v>
      </c>
      <c r="S506" s="40"/>
      <c r="T506" s="39">
        <v>0</v>
      </c>
      <c r="U506" s="40"/>
      <c r="V506" s="40"/>
      <c r="W506" s="40"/>
      <c r="X506" s="39">
        <v>0</v>
      </c>
      <c r="Y506" s="40"/>
      <c r="Z506" s="40"/>
      <c r="AA506" s="40"/>
      <c r="AB506" s="39">
        <v>0</v>
      </c>
      <c r="AC506" s="40"/>
      <c r="AD506" s="39">
        <v>0</v>
      </c>
    </row>
    <row r="507" spans="1:30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5"/>
      <c r="M508" s="44">
        <v>0</v>
      </c>
      <c r="N508" s="45"/>
      <c r="O508" s="45"/>
      <c r="P508" s="45"/>
      <c r="Q508" s="44">
        <v>0</v>
      </c>
      <c r="R508" s="44">
        <v>0</v>
      </c>
      <c r="S508" s="45"/>
      <c r="T508" s="44">
        <v>0</v>
      </c>
      <c r="U508" s="45"/>
      <c r="V508" s="45"/>
      <c r="W508" s="45"/>
      <c r="X508" s="44">
        <v>0</v>
      </c>
      <c r="Y508" s="45"/>
      <c r="Z508" s="45"/>
      <c r="AA508" s="45"/>
      <c r="AB508" s="44">
        <v>0</v>
      </c>
      <c r="AC508" s="45"/>
      <c r="AD508" s="44">
        <v>0</v>
      </c>
    </row>
    <row r="509" spans="1:30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ht="20.100000000000001" customHeight="1" x14ac:dyDescent="0.2">
      <c r="D511" s="2" t="s">
        <v>266</v>
      </c>
      <c r="F511" s="35">
        <v>29</v>
      </c>
      <c r="G511" s="35"/>
      <c r="H511" s="35"/>
      <c r="I511" s="35"/>
      <c r="J511" s="35">
        <v>75</v>
      </c>
      <c r="K511" s="35">
        <v>3</v>
      </c>
      <c r="L511" s="35"/>
      <c r="M511" s="35">
        <v>78</v>
      </c>
      <c r="N511" s="35"/>
      <c r="O511" s="35"/>
      <c r="P511" s="35"/>
      <c r="Q511" s="35">
        <v>49</v>
      </c>
      <c r="R511" s="35">
        <v>27</v>
      </c>
      <c r="S511" s="35"/>
      <c r="T511" s="35">
        <v>76</v>
      </c>
      <c r="U511" s="35"/>
      <c r="V511" s="35"/>
      <c r="W511" s="35"/>
      <c r="X511" s="35">
        <v>31</v>
      </c>
      <c r="Y511" s="35"/>
      <c r="Z511" s="35"/>
      <c r="AA511" s="35"/>
      <c r="AB511" s="35">
        <v>0</v>
      </c>
      <c r="AC511" s="35"/>
      <c r="AD511" s="35">
        <v>0</v>
      </c>
    </row>
    <row r="512" spans="1:30" ht="19.5" customHeight="1" x14ac:dyDescent="0.2">
      <c r="D512" s="38" t="s">
        <v>267</v>
      </c>
      <c r="F512" s="39">
        <v>30</v>
      </c>
      <c r="G512" s="40"/>
      <c r="H512" s="40"/>
      <c r="I512" s="40"/>
      <c r="J512" s="39">
        <v>72</v>
      </c>
      <c r="K512" s="39">
        <v>1</v>
      </c>
      <c r="L512" s="40"/>
      <c r="M512" s="39">
        <v>73</v>
      </c>
      <c r="N512" s="40"/>
      <c r="O512" s="40"/>
      <c r="P512" s="40"/>
      <c r="Q512" s="39">
        <v>42</v>
      </c>
      <c r="R512" s="39">
        <v>33</v>
      </c>
      <c r="S512" s="40"/>
      <c r="T512" s="39">
        <v>75</v>
      </c>
      <c r="U512" s="40"/>
      <c r="V512" s="40"/>
      <c r="W512" s="40"/>
      <c r="X512" s="39">
        <v>28</v>
      </c>
      <c r="Y512" s="40"/>
      <c r="Z512" s="40"/>
      <c r="AA512" s="40"/>
      <c r="AB512" s="39">
        <v>0</v>
      </c>
      <c r="AC512" s="40"/>
      <c r="AD512" s="39">
        <v>0</v>
      </c>
    </row>
    <row r="513" spans="1:30" ht="20.100000000000001" customHeight="1" x14ac:dyDescent="0.2">
      <c r="B513" s="5"/>
      <c r="D513" s="2" t="s">
        <v>268</v>
      </c>
      <c r="F513" s="35">
        <v>37</v>
      </c>
      <c r="G513" s="35"/>
      <c r="H513" s="35"/>
      <c r="I513" s="35"/>
      <c r="J513" s="35">
        <v>74</v>
      </c>
      <c r="K513" s="35">
        <v>6</v>
      </c>
      <c r="L513" s="35"/>
      <c r="M513" s="35">
        <v>80</v>
      </c>
      <c r="N513" s="35"/>
      <c r="O513" s="35"/>
      <c r="P513" s="35"/>
      <c r="Q513" s="35">
        <v>26</v>
      </c>
      <c r="R513" s="35">
        <v>34</v>
      </c>
      <c r="S513" s="35"/>
      <c r="T513" s="35">
        <v>60</v>
      </c>
      <c r="U513" s="35"/>
      <c r="V513" s="35"/>
      <c r="W513" s="35"/>
      <c r="X513" s="35">
        <v>57</v>
      </c>
      <c r="Y513" s="35"/>
      <c r="Z513" s="35"/>
      <c r="AA513" s="35"/>
      <c r="AB513" s="35">
        <v>0</v>
      </c>
      <c r="AC513" s="35"/>
      <c r="AD513" s="35">
        <v>0</v>
      </c>
    </row>
    <row r="514" spans="1:30" ht="19.5" customHeight="1" x14ac:dyDescent="0.2">
      <c r="D514" s="38" t="s">
        <v>269</v>
      </c>
      <c r="F514" s="39">
        <v>35</v>
      </c>
      <c r="G514" s="40"/>
      <c r="H514" s="40"/>
      <c r="I514" s="40"/>
      <c r="J514" s="39">
        <v>75</v>
      </c>
      <c r="K514" s="39">
        <v>1</v>
      </c>
      <c r="L514" s="40"/>
      <c r="M514" s="39">
        <v>76</v>
      </c>
      <c r="N514" s="40"/>
      <c r="O514" s="40"/>
      <c r="P514" s="40"/>
      <c r="Q514" s="39">
        <v>26</v>
      </c>
      <c r="R514" s="39">
        <v>29</v>
      </c>
      <c r="S514" s="40"/>
      <c r="T514" s="39">
        <v>55</v>
      </c>
      <c r="U514" s="40"/>
      <c r="V514" s="40"/>
      <c r="W514" s="40"/>
      <c r="X514" s="39">
        <v>56</v>
      </c>
      <c r="Y514" s="40"/>
      <c r="Z514" s="40"/>
      <c r="AA514" s="40"/>
      <c r="AB514" s="39">
        <v>0</v>
      </c>
      <c r="AC514" s="40"/>
      <c r="AD514" s="39">
        <v>0</v>
      </c>
    </row>
    <row r="515" spans="1:30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15</v>
      </c>
      <c r="K515" s="40">
        <v>0</v>
      </c>
      <c r="L515" s="40"/>
      <c r="M515" s="40">
        <v>15</v>
      </c>
      <c r="N515" s="40"/>
      <c r="O515" s="40"/>
      <c r="P515" s="40"/>
      <c r="Q515" s="40">
        <v>1</v>
      </c>
      <c r="R515" s="40">
        <v>0</v>
      </c>
      <c r="S515" s="40"/>
      <c r="T515" s="40">
        <v>1</v>
      </c>
      <c r="U515" s="40"/>
      <c r="V515" s="40"/>
      <c r="W515" s="40"/>
      <c r="X515" s="40">
        <v>14</v>
      </c>
      <c r="Y515" s="40"/>
      <c r="Z515" s="40"/>
      <c r="AA515" s="40"/>
      <c r="AB515" s="40">
        <v>0</v>
      </c>
      <c r="AC515" s="40"/>
      <c r="AD515" s="40">
        <v>0</v>
      </c>
    </row>
    <row r="516" spans="1:30" ht="20.100000000000001" customHeight="1" x14ac:dyDescent="0.2">
      <c r="B516" s="5"/>
      <c r="D516" s="2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</row>
    <row r="517" spans="1:30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131</v>
      </c>
      <c r="G517" s="45"/>
      <c r="H517" s="45"/>
      <c r="I517" s="45"/>
      <c r="J517" s="44">
        <v>311</v>
      </c>
      <c r="K517" s="44">
        <v>11</v>
      </c>
      <c r="L517" s="45"/>
      <c r="M517" s="44">
        <v>322</v>
      </c>
      <c r="N517" s="45"/>
      <c r="O517" s="45"/>
      <c r="P517" s="45"/>
      <c r="Q517" s="44">
        <v>144</v>
      </c>
      <c r="R517" s="44">
        <v>123</v>
      </c>
      <c r="S517" s="45"/>
      <c r="T517" s="44">
        <v>267</v>
      </c>
      <c r="U517" s="45"/>
      <c r="V517" s="45"/>
      <c r="W517" s="45"/>
      <c r="X517" s="44">
        <v>186</v>
      </c>
      <c r="Y517" s="45"/>
      <c r="Z517" s="45"/>
      <c r="AA517" s="45"/>
      <c r="AB517" s="44">
        <v>0</v>
      </c>
      <c r="AC517" s="45"/>
      <c r="AD517" s="44">
        <v>0</v>
      </c>
    </row>
    <row r="518" spans="1:30" ht="20.100000000000001" customHeight="1" x14ac:dyDescent="0.2">
      <c r="B518" s="5"/>
      <c r="D518" s="2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</row>
    <row r="519" spans="1:30" ht="20.100000000000001" customHeight="1" x14ac:dyDescent="0.2">
      <c r="B519" s="5"/>
      <c r="C519" s="3" t="s">
        <v>156</v>
      </c>
      <c r="D519" s="2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</row>
    <row r="520" spans="1:30" ht="20.100000000000001" customHeight="1" x14ac:dyDescent="0.2">
      <c r="B520" s="5"/>
      <c r="D520" s="51" t="s">
        <v>272</v>
      </c>
      <c r="F520" s="35">
        <v>62</v>
      </c>
      <c r="G520" s="35"/>
      <c r="H520" s="35"/>
      <c r="I520" s="35"/>
      <c r="J520" s="35">
        <v>172</v>
      </c>
      <c r="K520" s="35">
        <v>3</v>
      </c>
      <c r="L520" s="35"/>
      <c r="M520" s="35">
        <v>175</v>
      </c>
      <c r="N520" s="35"/>
      <c r="O520" s="35"/>
      <c r="P520" s="35"/>
      <c r="Q520" s="35">
        <v>37</v>
      </c>
      <c r="R520" s="35">
        <v>102</v>
      </c>
      <c r="S520" s="35"/>
      <c r="T520" s="35">
        <v>139</v>
      </c>
      <c r="U520" s="35"/>
      <c r="V520" s="35"/>
      <c r="W520" s="35"/>
      <c r="X520" s="35">
        <v>98</v>
      </c>
      <c r="Y520" s="35"/>
      <c r="Z520" s="35"/>
      <c r="AA520" s="35"/>
      <c r="AB520" s="35">
        <v>0</v>
      </c>
      <c r="AC520" s="35"/>
      <c r="AD520" s="35">
        <v>0</v>
      </c>
    </row>
    <row r="521" spans="1:30" ht="19.5" customHeight="1" x14ac:dyDescent="0.2">
      <c r="D521" s="38" t="s">
        <v>273</v>
      </c>
      <c r="F521" s="39">
        <v>17</v>
      </c>
      <c r="G521" s="40"/>
      <c r="H521" s="40"/>
      <c r="I521" s="40"/>
      <c r="J521" s="39">
        <v>174</v>
      </c>
      <c r="K521" s="39">
        <v>2</v>
      </c>
      <c r="L521" s="40"/>
      <c r="M521" s="39">
        <v>176</v>
      </c>
      <c r="N521" s="40"/>
      <c r="O521" s="40"/>
      <c r="P521" s="40"/>
      <c r="Q521" s="39">
        <v>143</v>
      </c>
      <c r="R521" s="39">
        <v>19</v>
      </c>
      <c r="S521" s="40"/>
      <c r="T521" s="39">
        <v>162</v>
      </c>
      <c r="U521" s="40"/>
      <c r="V521" s="40"/>
      <c r="W521" s="40"/>
      <c r="X521" s="39">
        <v>31</v>
      </c>
      <c r="Y521" s="40"/>
      <c r="Z521" s="40"/>
      <c r="AA521" s="40"/>
      <c r="AB521" s="39">
        <v>0</v>
      </c>
      <c r="AC521" s="40"/>
      <c r="AD521" s="39">
        <v>0</v>
      </c>
    </row>
    <row r="522" spans="1:30" ht="20.100000000000001" customHeight="1" x14ac:dyDescent="0.2">
      <c r="B522" s="5"/>
      <c r="D522" s="51" t="s">
        <v>274</v>
      </c>
      <c r="F522" s="35">
        <v>42</v>
      </c>
      <c r="G522" s="35"/>
      <c r="H522" s="35"/>
      <c r="I522" s="35"/>
      <c r="J522" s="35">
        <v>172</v>
      </c>
      <c r="K522" s="35">
        <v>5</v>
      </c>
      <c r="L522" s="35"/>
      <c r="M522" s="35">
        <v>177</v>
      </c>
      <c r="N522" s="35"/>
      <c r="O522" s="35"/>
      <c r="P522" s="35"/>
      <c r="Q522" s="35">
        <v>50</v>
      </c>
      <c r="R522" s="35">
        <v>81</v>
      </c>
      <c r="S522" s="35"/>
      <c r="T522" s="35">
        <v>131</v>
      </c>
      <c r="U522" s="35"/>
      <c r="V522" s="35"/>
      <c r="W522" s="35"/>
      <c r="X522" s="35">
        <v>88</v>
      </c>
      <c r="Y522" s="35"/>
      <c r="Z522" s="35"/>
      <c r="AA522" s="35"/>
      <c r="AB522" s="35">
        <v>0</v>
      </c>
      <c r="AC522" s="35"/>
      <c r="AD522" s="35">
        <v>0</v>
      </c>
    </row>
    <row r="523" spans="1:30" ht="19.5" customHeight="1" x14ac:dyDescent="0.2">
      <c r="D523" s="38" t="s">
        <v>275</v>
      </c>
      <c r="F523" s="39">
        <v>52</v>
      </c>
      <c r="G523" s="40"/>
      <c r="H523" s="40"/>
      <c r="I523" s="40"/>
      <c r="J523" s="39">
        <v>153</v>
      </c>
      <c r="K523" s="39">
        <v>3</v>
      </c>
      <c r="L523" s="40"/>
      <c r="M523" s="39">
        <v>156</v>
      </c>
      <c r="N523" s="40"/>
      <c r="O523" s="40"/>
      <c r="P523" s="40"/>
      <c r="Q523" s="39">
        <v>77</v>
      </c>
      <c r="R523" s="39">
        <v>59</v>
      </c>
      <c r="S523" s="40"/>
      <c r="T523" s="39">
        <v>136</v>
      </c>
      <c r="U523" s="40"/>
      <c r="V523" s="40"/>
      <c r="W523" s="40"/>
      <c r="X523" s="39">
        <v>93</v>
      </c>
      <c r="Y523" s="40"/>
      <c r="Z523" s="40"/>
      <c r="AA523" s="40"/>
      <c r="AB523" s="39">
        <v>21</v>
      </c>
      <c r="AC523" s="40"/>
      <c r="AD523" s="39">
        <v>0</v>
      </c>
    </row>
    <row r="524" spans="1:30" ht="20.100000000000001" customHeight="1" x14ac:dyDescent="0.2">
      <c r="D524" s="51" t="s">
        <v>276</v>
      </c>
      <c r="F524" s="35">
        <v>46</v>
      </c>
      <c r="G524" s="35"/>
      <c r="H524" s="35"/>
      <c r="I524" s="35"/>
      <c r="J524" s="35">
        <v>173</v>
      </c>
      <c r="K524" s="35">
        <v>1</v>
      </c>
      <c r="L524" s="35"/>
      <c r="M524" s="35">
        <v>174</v>
      </c>
      <c r="N524" s="35"/>
      <c r="O524" s="35"/>
      <c r="P524" s="35"/>
      <c r="Q524" s="35">
        <v>56</v>
      </c>
      <c r="R524" s="35">
        <v>93</v>
      </c>
      <c r="S524" s="35"/>
      <c r="T524" s="35">
        <v>149</v>
      </c>
      <c r="U524" s="35"/>
      <c r="V524" s="35"/>
      <c r="W524" s="35"/>
      <c r="X524" s="35">
        <v>71</v>
      </c>
      <c r="Y524" s="35"/>
      <c r="Z524" s="35"/>
      <c r="AA524" s="35"/>
      <c r="AB524" s="35">
        <v>0</v>
      </c>
      <c r="AC524" s="35"/>
      <c r="AD524" s="35">
        <v>0</v>
      </c>
    </row>
    <row r="525" spans="1:30" ht="19.5" customHeight="1" x14ac:dyDescent="0.2">
      <c r="D525" s="38" t="s">
        <v>277</v>
      </c>
      <c r="F525" s="39">
        <v>45</v>
      </c>
      <c r="G525" s="40"/>
      <c r="H525" s="40"/>
      <c r="I525" s="40"/>
      <c r="J525" s="39">
        <v>173</v>
      </c>
      <c r="K525" s="39">
        <v>3</v>
      </c>
      <c r="L525" s="40"/>
      <c r="M525" s="39">
        <v>176</v>
      </c>
      <c r="N525" s="40"/>
      <c r="O525" s="40"/>
      <c r="P525" s="40"/>
      <c r="Q525" s="39">
        <v>91</v>
      </c>
      <c r="R525" s="39">
        <v>48</v>
      </c>
      <c r="S525" s="40"/>
      <c r="T525" s="39">
        <v>139</v>
      </c>
      <c r="U525" s="40"/>
      <c r="V525" s="40"/>
      <c r="W525" s="40"/>
      <c r="X525" s="39">
        <v>82</v>
      </c>
      <c r="Y525" s="40"/>
      <c r="Z525" s="40"/>
      <c r="AA525" s="40"/>
      <c r="AB525" s="39">
        <v>0</v>
      </c>
      <c r="AC525" s="40"/>
      <c r="AD525" s="39">
        <v>0</v>
      </c>
    </row>
    <row r="526" spans="1:30" ht="20.100000000000001" customHeight="1" x14ac:dyDescent="0.2">
      <c r="D526" s="51" t="s">
        <v>278</v>
      </c>
      <c r="F526" s="35">
        <v>8</v>
      </c>
      <c r="G526" s="35"/>
      <c r="H526" s="35"/>
      <c r="I526" s="35"/>
      <c r="J526" s="35">
        <v>35</v>
      </c>
      <c r="K526" s="35">
        <v>6</v>
      </c>
      <c r="L526" s="35"/>
      <c r="M526" s="35">
        <v>41</v>
      </c>
      <c r="N526" s="35"/>
      <c r="O526" s="35"/>
      <c r="P526" s="35"/>
      <c r="Q526" s="35">
        <v>18</v>
      </c>
      <c r="R526" s="35">
        <v>12</v>
      </c>
      <c r="S526" s="35"/>
      <c r="T526" s="35">
        <v>30</v>
      </c>
      <c r="U526" s="35"/>
      <c r="V526" s="35"/>
      <c r="W526" s="35"/>
      <c r="X526" s="35">
        <v>19</v>
      </c>
      <c r="Y526" s="35"/>
      <c r="Z526" s="35"/>
      <c r="AA526" s="35"/>
      <c r="AB526" s="35">
        <v>0</v>
      </c>
      <c r="AC526" s="35"/>
      <c r="AD526" s="35">
        <v>0</v>
      </c>
    </row>
    <row r="527" spans="1:30" ht="19.5" customHeight="1" x14ac:dyDescent="0.2">
      <c r="D527" s="38" t="s">
        <v>279</v>
      </c>
      <c r="F527" s="39">
        <v>17</v>
      </c>
      <c r="G527" s="40"/>
      <c r="H527" s="40"/>
      <c r="I527" s="40"/>
      <c r="J527" s="39">
        <v>36</v>
      </c>
      <c r="K527" s="39">
        <v>2</v>
      </c>
      <c r="L527" s="40"/>
      <c r="M527" s="39">
        <v>38</v>
      </c>
      <c r="N527" s="40"/>
      <c r="O527" s="40"/>
      <c r="P527" s="40"/>
      <c r="Q527" s="39">
        <v>20</v>
      </c>
      <c r="R527" s="39">
        <v>21</v>
      </c>
      <c r="S527" s="40"/>
      <c r="T527" s="39">
        <v>41</v>
      </c>
      <c r="U527" s="40"/>
      <c r="V527" s="40"/>
      <c r="W527" s="40"/>
      <c r="X527" s="39">
        <v>14</v>
      </c>
      <c r="Y527" s="40"/>
      <c r="Z527" s="40"/>
      <c r="AA527" s="40"/>
      <c r="AB527" s="39">
        <v>0</v>
      </c>
      <c r="AC527" s="40"/>
      <c r="AD527" s="39">
        <v>0</v>
      </c>
    </row>
    <row r="528" spans="1:30" ht="20.100000000000001" customHeight="1" x14ac:dyDescent="0.2">
      <c r="D528" s="51" t="s">
        <v>280</v>
      </c>
      <c r="F528" s="35">
        <v>11</v>
      </c>
      <c r="G528" s="35"/>
      <c r="H528" s="35"/>
      <c r="I528" s="35"/>
      <c r="J528" s="35">
        <v>34</v>
      </c>
      <c r="K528" s="35">
        <v>0</v>
      </c>
      <c r="L528" s="35"/>
      <c r="M528" s="35">
        <v>34</v>
      </c>
      <c r="N528" s="35"/>
      <c r="O528" s="35"/>
      <c r="P528" s="35"/>
      <c r="Q528" s="35">
        <v>16</v>
      </c>
      <c r="R528" s="35">
        <v>17</v>
      </c>
      <c r="S528" s="35"/>
      <c r="T528" s="35">
        <v>33</v>
      </c>
      <c r="U528" s="35"/>
      <c r="V528" s="35"/>
      <c r="W528" s="35"/>
      <c r="X528" s="35">
        <v>12</v>
      </c>
      <c r="Y528" s="35"/>
      <c r="Z528" s="35"/>
      <c r="AA528" s="35"/>
      <c r="AB528" s="35">
        <v>0</v>
      </c>
      <c r="AC528" s="35"/>
      <c r="AD528" s="35">
        <v>0</v>
      </c>
    </row>
    <row r="529" spans="1:30" ht="20.100000000000001" customHeight="1" x14ac:dyDescent="0.2">
      <c r="D529" s="2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</row>
    <row r="530" spans="1:30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300</v>
      </c>
      <c r="G530" s="45"/>
      <c r="H530" s="45"/>
      <c r="I530" s="45"/>
      <c r="J530" s="44">
        <v>1122</v>
      </c>
      <c r="K530" s="44">
        <v>25</v>
      </c>
      <c r="L530" s="45"/>
      <c r="M530" s="44">
        <v>1147</v>
      </c>
      <c r="N530" s="45"/>
      <c r="O530" s="45"/>
      <c r="P530" s="45"/>
      <c r="Q530" s="44">
        <v>508</v>
      </c>
      <c r="R530" s="44">
        <v>452</v>
      </c>
      <c r="S530" s="45"/>
      <c r="T530" s="44">
        <v>960</v>
      </c>
      <c r="U530" s="45"/>
      <c r="V530" s="45"/>
      <c r="W530" s="45"/>
      <c r="X530" s="44">
        <v>508</v>
      </c>
      <c r="Y530" s="45"/>
      <c r="Z530" s="45"/>
      <c r="AA530" s="45"/>
      <c r="AB530" s="44">
        <v>21</v>
      </c>
      <c r="AC530" s="45"/>
      <c r="AD530" s="44">
        <v>0</v>
      </c>
    </row>
    <row r="531" spans="1:30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</row>
    <row r="532" spans="1:30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431</v>
      </c>
      <c r="G532" s="45"/>
      <c r="H532" s="45"/>
      <c r="I532" s="45"/>
      <c r="J532" s="50">
        <v>1433</v>
      </c>
      <c r="K532" s="50">
        <v>36</v>
      </c>
      <c r="L532" s="45"/>
      <c r="M532" s="50">
        <v>1469</v>
      </c>
      <c r="N532" s="45"/>
      <c r="O532" s="45"/>
      <c r="P532" s="45"/>
      <c r="Q532" s="50">
        <v>652</v>
      </c>
      <c r="R532" s="50">
        <v>575</v>
      </c>
      <c r="S532" s="45"/>
      <c r="T532" s="50">
        <v>1227</v>
      </c>
      <c r="U532" s="45"/>
      <c r="V532" s="45"/>
      <c r="W532" s="45"/>
      <c r="X532" s="50">
        <v>694</v>
      </c>
      <c r="Y532" s="45"/>
      <c r="Z532" s="45"/>
      <c r="AA532" s="45"/>
      <c r="AB532" s="50">
        <v>21</v>
      </c>
      <c r="AC532" s="45"/>
      <c r="AD532" s="50">
        <v>0</v>
      </c>
    </row>
    <row r="533" spans="1:30" ht="20.100000000000001" customHeight="1" x14ac:dyDescent="0.2">
      <c r="D533" s="2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</row>
    <row r="534" spans="1:30" ht="20.100000000000001" customHeight="1" x14ac:dyDescent="0.2">
      <c r="B534" s="6" t="s">
        <v>282</v>
      </c>
      <c r="D534" s="2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</row>
    <row r="535" spans="1:30" ht="20.100000000000001" customHeight="1" x14ac:dyDescent="0.2">
      <c r="C535" s="3" t="s">
        <v>156</v>
      </c>
      <c r="D535" s="2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</row>
    <row r="536" spans="1:30" ht="20.100000000000001" customHeight="1" x14ac:dyDescent="0.2">
      <c r="D536" s="2" t="s">
        <v>95</v>
      </c>
      <c r="F536" s="35">
        <v>4</v>
      </c>
      <c r="G536" s="35"/>
      <c r="H536" s="35"/>
      <c r="I536" s="35"/>
      <c r="J536" s="35">
        <v>53</v>
      </c>
      <c r="K536" s="35">
        <v>0</v>
      </c>
      <c r="L536" s="35"/>
      <c r="M536" s="35">
        <v>53</v>
      </c>
      <c r="N536" s="35"/>
      <c r="O536" s="35"/>
      <c r="P536" s="35"/>
      <c r="Q536" s="35">
        <v>42</v>
      </c>
      <c r="R536" s="35">
        <v>10</v>
      </c>
      <c r="S536" s="35"/>
      <c r="T536" s="35">
        <v>52</v>
      </c>
      <c r="U536" s="35"/>
      <c r="V536" s="35"/>
      <c r="W536" s="35"/>
      <c r="X536" s="35">
        <v>5</v>
      </c>
      <c r="Y536" s="35"/>
      <c r="Z536" s="35"/>
      <c r="AA536" s="35"/>
      <c r="AB536" s="35">
        <v>0</v>
      </c>
      <c r="AC536" s="35"/>
      <c r="AD536" s="35">
        <v>0</v>
      </c>
    </row>
    <row r="537" spans="1:30" ht="19.5" customHeight="1" x14ac:dyDescent="0.2">
      <c r="D537" s="38" t="s">
        <v>96</v>
      </c>
      <c r="F537" s="39">
        <v>6</v>
      </c>
      <c r="G537" s="40"/>
      <c r="H537" s="40"/>
      <c r="I537" s="40"/>
      <c r="J537" s="39">
        <v>56</v>
      </c>
      <c r="K537" s="39">
        <v>0</v>
      </c>
      <c r="L537" s="40"/>
      <c r="M537" s="39">
        <v>56</v>
      </c>
      <c r="N537" s="40"/>
      <c r="O537" s="40"/>
      <c r="P537" s="40"/>
      <c r="Q537" s="39">
        <v>40</v>
      </c>
      <c r="R537" s="39">
        <v>9</v>
      </c>
      <c r="S537" s="40"/>
      <c r="T537" s="39">
        <v>49</v>
      </c>
      <c r="U537" s="40"/>
      <c r="V537" s="40"/>
      <c r="W537" s="40"/>
      <c r="X537" s="39">
        <v>13</v>
      </c>
      <c r="Y537" s="40"/>
      <c r="Z537" s="40"/>
      <c r="AA537" s="40"/>
      <c r="AB537" s="39">
        <v>0</v>
      </c>
      <c r="AC537" s="40"/>
      <c r="AD537" s="39">
        <v>0</v>
      </c>
    </row>
    <row r="538" spans="1:30" ht="20.100000000000001" customHeight="1" x14ac:dyDescent="0.2">
      <c r="B538" s="5"/>
      <c r="D538" s="2" t="s">
        <v>112</v>
      </c>
      <c r="F538" s="35">
        <v>9</v>
      </c>
      <c r="G538" s="35"/>
      <c r="H538" s="35"/>
      <c r="I538" s="35"/>
      <c r="J538" s="35">
        <v>35</v>
      </c>
      <c r="K538" s="35">
        <v>2</v>
      </c>
      <c r="L538" s="35"/>
      <c r="M538" s="35">
        <v>37</v>
      </c>
      <c r="N538" s="35"/>
      <c r="O538" s="35"/>
      <c r="P538" s="35"/>
      <c r="Q538" s="35">
        <v>31</v>
      </c>
      <c r="R538" s="35">
        <v>11</v>
      </c>
      <c r="S538" s="35"/>
      <c r="T538" s="35">
        <v>42</v>
      </c>
      <c r="U538" s="35"/>
      <c r="V538" s="35"/>
      <c r="W538" s="35"/>
      <c r="X538" s="35">
        <v>4</v>
      </c>
      <c r="Y538" s="35"/>
      <c r="Z538" s="35"/>
      <c r="AA538" s="35"/>
      <c r="AB538" s="35">
        <v>0</v>
      </c>
      <c r="AC538" s="35"/>
      <c r="AD538" s="35">
        <v>0</v>
      </c>
    </row>
    <row r="539" spans="1:30" ht="19.5" customHeight="1" x14ac:dyDescent="0.2">
      <c r="D539" s="38" t="s">
        <v>136</v>
      </c>
      <c r="F539" s="39">
        <v>16</v>
      </c>
      <c r="G539" s="40"/>
      <c r="H539" s="40"/>
      <c r="I539" s="40"/>
      <c r="J539" s="39">
        <v>33</v>
      </c>
      <c r="K539" s="39">
        <v>2</v>
      </c>
      <c r="L539" s="40"/>
      <c r="M539" s="39">
        <v>35</v>
      </c>
      <c r="N539" s="40"/>
      <c r="O539" s="40"/>
      <c r="P539" s="40"/>
      <c r="Q539" s="39">
        <v>25</v>
      </c>
      <c r="R539" s="39">
        <v>12</v>
      </c>
      <c r="S539" s="40"/>
      <c r="T539" s="39">
        <v>37</v>
      </c>
      <c r="U539" s="40"/>
      <c r="V539" s="40"/>
      <c r="W539" s="40"/>
      <c r="X539" s="39">
        <v>12</v>
      </c>
      <c r="Y539" s="40"/>
      <c r="Z539" s="40"/>
      <c r="AA539" s="40"/>
      <c r="AB539" s="39">
        <v>0</v>
      </c>
      <c r="AC539" s="40"/>
      <c r="AD539" s="39">
        <v>2</v>
      </c>
    </row>
    <row r="540" spans="1:30" ht="20.100000000000001" customHeight="1" x14ac:dyDescent="0.2">
      <c r="D540" s="2" t="s">
        <v>113</v>
      </c>
      <c r="F540" s="35">
        <v>1</v>
      </c>
      <c r="G540" s="35"/>
      <c r="H540" s="35"/>
      <c r="I540" s="35"/>
      <c r="J540" s="35">
        <v>31</v>
      </c>
      <c r="K540" s="35">
        <v>2</v>
      </c>
      <c r="L540" s="35"/>
      <c r="M540" s="35">
        <v>33</v>
      </c>
      <c r="N540" s="35"/>
      <c r="O540" s="35"/>
      <c r="P540" s="35"/>
      <c r="Q540" s="35">
        <v>33</v>
      </c>
      <c r="R540" s="35">
        <v>1</v>
      </c>
      <c r="S540" s="35"/>
      <c r="T540" s="35">
        <v>34</v>
      </c>
      <c r="U540" s="35"/>
      <c r="V540" s="35"/>
      <c r="W540" s="35"/>
      <c r="X540" s="35">
        <v>1</v>
      </c>
      <c r="Y540" s="35"/>
      <c r="Z540" s="35"/>
      <c r="AA540" s="35"/>
      <c r="AB540" s="35">
        <v>1</v>
      </c>
      <c r="AC540" s="35"/>
      <c r="AD540" s="35">
        <v>0</v>
      </c>
    </row>
    <row r="541" spans="1:30" ht="19.5" customHeight="1" x14ac:dyDescent="0.2">
      <c r="D541" s="38" t="s">
        <v>114</v>
      </c>
      <c r="F541" s="39">
        <v>3</v>
      </c>
      <c r="G541" s="40"/>
      <c r="H541" s="40"/>
      <c r="I541" s="40"/>
      <c r="J541" s="39">
        <v>29</v>
      </c>
      <c r="K541" s="39">
        <v>1</v>
      </c>
      <c r="L541" s="40"/>
      <c r="M541" s="39">
        <v>30</v>
      </c>
      <c r="N541" s="40"/>
      <c r="O541" s="40"/>
      <c r="P541" s="40"/>
      <c r="Q541" s="39">
        <v>19</v>
      </c>
      <c r="R541" s="39">
        <v>8</v>
      </c>
      <c r="S541" s="40"/>
      <c r="T541" s="39">
        <v>27</v>
      </c>
      <c r="U541" s="40"/>
      <c r="V541" s="40"/>
      <c r="W541" s="40"/>
      <c r="X541" s="39">
        <v>6</v>
      </c>
      <c r="Y541" s="40"/>
      <c r="Z541" s="40"/>
      <c r="AA541" s="40"/>
      <c r="AB541" s="39">
        <v>0</v>
      </c>
      <c r="AC541" s="40"/>
      <c r="AD541" s="39">
        <v>0</v>
      </c>
    </row>
    <row r="542" spans="1:30" ht="20.100000000000001" customHeight="1" x14ac:dyDescent="0.2">
      <c r="D542" s="2" t="s">
        <v>101</v>
      </c>
      <c r="F542" s="35">
        <v>12</v>
      </c>
      <c r="G542" s="35"/>
      <c r="H542" s="35"/>
      <c r="I542" s="35"/>
      <c r="J542" s="35">
        <v>31</v>
      </c>
      <c r="K542" s="35">
        <v>0</v>
      </c>
      <c r="L542" s="35"/>
      <c r="M542" s="35">
        <v>31</v>
      </c>
      <c r="N542" s="35"/>
      <c r="O542" s="35"/>
      <c r="P542" s="35"/>
      <c r="Q542" s="35">
        <v>19</v>
      </c>
      <c r="R542" s="35">
        <v>15</v>
      </c>
      <c r="S542" s="35"/>
      <c r="T542" s="35">
        <v>34</v>
      </c>
      <c r="U542" s="35"/>
      <c r="V542" s="35"/>
      <c r="W542" s="35"/>
      <c r="X542" s="35">
        <v>8</v>
      </c>
      <c r="Y542" s="35"/>
      <c r="Z542" s="35"/>
      <c r="AA542" s="35"/>
      <c r="AB542" s="35">
        <v>0</v>
      </c>
      <c r="AC542" s="35"/>
      <c r="AD542" s="35">
        <v>1</v>
      </c>
    </row>
    <row r="543" spans="1:30" ht="19.5" customHeight="1" x14ac:dyDescent="0.2">
      <c r="D543" s="38" t="s">
        <v>102</v>
      </c>
      <c r="F543" s="39">
        <v>0</v>
      </c>
      <c r="G543" s="40"/>
      <c r="H543" s="40"/>
      <c r="I543" s="40"/>
      <c r="J543" s="39">
        <v>35</v>
      </c>
      <c r="K543" s="39">
        <v>1</v>
      </c>
      <c r="L543" s="40"/>
      <c r="M543" s="39">
        <v>36</v>
      </c>
      <c r="N543" s="40"/>
      <c r="O543" s="40"/>
      <c r="P543" s="40"/>
      <c r="Q543" s="39">
        <v>34</v>
      </c>
      <c r="R543" s="39">
        <v>1</v>
      </c>
      <c r="S543" s="40"/>
      <c r="T543" s="39">
        <v>35</v>
      </c>
      <c r="U543" s="40"/>
      <c r="V543" s="40"/>
      <c r="W543" s="40"/>
      <c r="X543" s="39">
        <v>1</v>
      </c>
      <c r="Y543" s="40"/>
      <c r="Z543" s="40"/>
      <c r="AA543" s="40"/>
      <c r="AB543" s="39">
        <v>0</v>
      </c>
      <c r="AC543" s="40"/>
      <c r="AD543" s="39">
        <v>0</v>
      </c>
    </row>
    <row r="544" spans="1:30" ht="20.100000000000001" customHeight="1" x14ac:dyDescent="0.2">
      <c r="B544" s="5"/>
      <c r="D544" s="2" t="s">
        <v>103</v>
      </c>
      <c r="F544" s="35">
        <v>27</v>
      </c>
      <c r="G544" s="35"/>
      <c r="H544" s="35"/>
      <c r="I544" s="35"/>
      <c r="J544" s="35">
        <v>45</v>
      </c>
      <c r="K544" s="35">
        <v>0</v>
      </c>
      <c r="L544" s="35"/>
      <c r="M544" s="35">
        <v>45</v>
      </c>
      <c r="N544" s="35"/>
      <c r="O544" s="35"/>
      <c r="P544" s="35"/>
      <c r="Q544" s="35">
        <v>8</v>
      </c>
      <c r="R544" s="35">
        <v>27</v>
      </c>
      <c r="S544" s="35"/>
      <c r="T544" s="35">
        <v>35</v>
      </c>
      <c r="U544" s="35"/>
      <c r="V544" s="35"/>
      <c r="W544" s="35"/>
      <c r="X544" s="35">
        <v>37</v>
      </c>
      <c r="Y544" s="35"/>
      <c r="Z544" s="35"/>
      <c r="AA544" s="35"/>
      <c r="AB544" s="35">
        <v>0</v>
      </c>
      <c r="AC544" s="35"/>
      <c r="AD544" s="35">
        <v>0</v>
      </c>
    </row>
    <row r="545" spans="1:30" ht="19.5" customHeight="1" x14ac:dyDescent="0.2">
      <c r="D545" s="38" t="s">
        <v>116</v>
      </c>
      <c r="F545" s="39">
        <v>18</v>
      </c>
      <c r="G545" s="40"/>
      <c r="H545" s="40"/>
      <c r="I545" s="40"/>
      <c r="J545" s="39">
        <v>49</v>
      </c>
      <c r="K545" s="39">
        <v>7</v>
      </c>
      <c r="L545" s="40"/>
      <c r="M545" s="39">
        <v>56</v>
      </c>
      <c r="N545" s="40"/>
      <c r="O545" s="40"/>
      <c r="P545" s="40"/>
      <c r="Q545" s="39">
        <v>26</v>
      </c>
      <c r="R545" s="39">
        <v>20</v>
      </c>
      <c r="S545" s="40"/>
      <c r="T545" s="39">
        <v>46</v>
      </c>
      <c r="U545" s="40"/>
      <c r="V545" s="40"/>
      <c r="W545" s="40"/>
      <c r="X545" s="39">
        <v>28</v>
      </c>
      <c r="Y545" s="40"/>
      <c r="Z545" s="40"/>
      <c r="AA545" s="40"/>
      <c r="AB545" s="39">
        <v>0</v>
      </c>
      <c r="AC545" s="40"/>
      <c r="AD545" s="39">
        <v>0</v>
      </c>
    </row>
    <row r="546" spans="1:30" ht="20.100000000000001" customHeight="1" x14ac:dyDescent="0.2">
      <c r="B546" s="5"/>
      <c r="D546" s="2" t="s">
        <v>158</v>
      </c>
      <c r="F546" s="35">
        <v>16</v>
      </c>
      <c r="G546" s="35"/>
      <c r="H546" s="35"/>
      <c r="I546" s="35"/>
      <c r="J546" s="35">
        <v>28</v>
      </c>
      <c r="K546" s="35">
        <v>2</v>
      </c>
      <c r="L546" s="35"/>
      <c r="M546" s="35">
        <v>30</v>
      </c>
      <c r="N546" s="35"/>
      <c r="O546" s="35"/>
      <c r="P546" s="35"/>
      <c r="Q546" s="35">
        <v>23</v>
      </c>
      <c r="R546" s="35">
        <v>14</v>
      </c>
      <c r="S546" s="35"/>
      <c r="T546" s="35">
        <v>37</v>
      </c>
      <c r="U546" s="35"/>
      <c r="V546" s="35"/>
      <c r="W546" s="35"/>
      <c r="X546" s="35">
        <v>8</v>
      </c>
      <c r="Y546" s="35"/>
      <c r="Z546" s="35"/>
      <c r="AA546" s="35"/>
      <c r="AB546" s="35">
        <v>0</v>
      </c>
      <c r="AC546" s="35"/>
      <c r="AD546" s="35">
        <v>1</v>
      </c>
    </row>
    <row r="547" spans="1:30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25</v>
      </c>
      <c r="K547" s="39">
        <v>0</v>
      </c>
      <c r="L547" s="40"/>
      <c r="M547" s="39">
        <v>25</v>
      </c>
      <c r="N547" s="40"/>
      <c r="O547" s="40"/>
      <c r="P547" s="40"/>
      <c r="Q547" s="39">
        <v>17</v>
      </c>
      <c r="R547" s="39">
        <v>7</v>
      </c>
      <c r="S547" s="40"/>
      <c r="T547" s="39">
        <v>24</v>
      </c>
      <c r="U547" s="40"/>
      <c r="V547" s="40"/>
      <c r="W547" s="40"/>
      <c r="X547" s="39">
        <v>5</v>
      </c>
      <c r="Y547" s="40"/>
      <c r="Z547" s="40"/>
      <c r="AA547" s="40"/>
      <c r="AB547" s="39">
        <v>4</v>
      </c>
      <c r="AC547" s="40"/>
      <c r="AD547" s="39">
        <v>0</v>
      </c>
    </row>
    <row r="548" spans="1:30" ht="20.100000000000001" customHeight="1" x14ac:dyDescent="0.2">
      <c r="B548" s="5"/>
      <c r="D548" s="2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</row>
    <row r="549" spans="1:30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112</v>
      </c>
      <c r="G549" s="45"/>
      <c r="H549" s="45"/>
      <c r="I549" s="45"/>
      <c r="J549" s="44">
        <v>450</v>
      </c>
      <c r="K549" s="44">
        <v>17</v>
      </c>
      <c r="L549" s="45"/>
      <c r="M549" s="44">
        <v>467</v>
      </c>
      <c r="N549" s="45"/>
      <c r="O549" s="45"/>
      <c r="P549" s="45"/>
      <c r="Q549" s="44">
        <v>317</v>
      </c>
      <c r="R549" s="44">
        <v>135</v>
      </c>
      <c r="S549" s="45"/>
      <c r="T549" s="44">
        <v>452</v>
      </c>
      <c r="U549" s="45"/>
      <c r="V549" s="45"/>
      <c r="W549" s="45"/>
      <c r="X549" s="44">
        <v>128</v>
      </c>
      <c r="Y549" s="45"/>
      <c r="Z549" s="45"/>
      <c r="AA549" s="45"/>
      <c r="AB549" s="44">
        <v>5</v>
      </c>
      <c r="AC549" s="45"/>
      <c r="AD549" s="44">
        <v>4</v>
      </c>
    </row>
    <row r="550" spans="1:30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</row>
    <row r="551" spans="1:30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112</v>
      </c>
      <c r="G551" s="45"/>
      <c r="H551" s="45"/>
      <c r="I551" s="45"/>
      <c r="J551" s="50">
        <v>450</v>
      </c>
      <c r="K551" s="50">
        <v>17</v>
      </c>
      <c r="L551" s="45"/>
      <c r="M551" s="50">
        <v>467</v>
      </c>
      <c r="N551" s="45"/>
      <c r="O551" s="45"/>
      <c r="P551" s="45"/>
      <c r="Q551" s="50">
        <v>317</v>
      </c>
      <c r="R551" s="50">
        <v>135</v>
      </c>
      <c r="S551" s="45"/>
      <c r="T551" s="50">
        <v>452</v>
      </c>
      <c r="U551" s="45"/>
      <c r="V551" s="45"/>
      <c r="W551" s="45"/>
      <c r="X551" s="50">
        <v>128</v>
      </c>
      <c r="Y551" s="45"/>
      <c r="Z551" s="45"/>
      <c r="AA551" s="45"/>
      <c r="AB551" s="50">
        <v>5</v>
      </c>
      <c r="AC551" s="45"/>
      <c r="AD551" s="50">
        <v>4</v>
      </c>
    </row>
    <row r="552" spans="1:30" ht="20.100000000000001" customHeight="1" x14ac:dyDescent="0.2">
      <c r="D552" s="2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</row>
    <row r="553" spans="1:30" ht="20.100000000000001" customHeight="1" x14ac:dyDescent="0.2">
      <c r="B553" s="6" t="s">
        <v>285</v>
      </c>
      <c r="D553" s="2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</row>
    <row r="554" spans="1:30" ht="20.100000000000001" customHeight="1" x14ac:dyDescent="0.2">
      <c r="C554" s="3" t="s">
        <v>156</v>
      </c>
      <c r="D554" s="2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</row>
    <row r="555" spans="1:30" ht="20.100000000000001" customHeight="1" x14ac:dyDescent="0.2">
      <c r="D555" s="2" t="s">
        <v>121</v>
      </c>
      <c r="F555" s="35">
        <v>48</v>
      </c>
      <c r="G555" s="35"/>
      <c r="H555" s="35"/>
      <c r="I555" s="35"/>
      <c r="J555" s="35">
        <v>86</v>
      </c>
      <c r="K555" s="35">
        <v>1</v>
      </c>
      <c r="L555" s="35"/>
      <c r="M555" s="35">
        <v>87</v>
      </c>
      <c r="N555" s="35"/>
      <c r="O555" s="35"/>
      <c r="P555" s="35"/>
      <c r="Q555" s="35">
        <v>39</v>
      </c>
      <c r="R555" s="35">
        <v>67</v>
      </c>
      <c r="S555" s="35"/>
      <c r="T555" s="35">
        <v>106</v>
      </c>
      <c r="U555" s="35"/>
      <c r="V555" s="35"/>
      <c r="W555" s="35"/>
      <c r="X555" s="35">
        <v>29</v>
      </c>
      <c r="Y555" s="35"/>
      <c r="Z555" s="35"/>
      <c r="AA555" s="35"/>
      <c r="AB555" s="35">
        <v>0</v>
      </c>
      <c r="AC555" s="35"/>
      <c r="AD555" s="35">
        <v>0</v>
      </c>
    </row>
    <row r="556" spans="1:30" ht="19.5" customHeight="1" x14ac:dyDescent="0.2">
      <c r="D556" s="38" t="s">
        <v>96</v>
      </c>
      <c r="F556" s="39">
        <v>40</v>
      </c>
      <c r="G556" s="40"/>
      <c r="H556" s="40"/>
      <c r="I556" s="40"/>
      <c r="J556" s="39">
        <v>81</v>
      </c>
      <c r="K556" s="39">
        <v>3</v>
      </c>
      <c r="L556" s="40"/>
      <c r="M556" s="39">
        <v>84</v>
      </c>
      <c r="N556" s="40"/>
      <c r="O556" s="40"/>
      <c r="P556" s="40"/>
      <c r="Q556" s="39">
        <v>25</v>
      </c>
      <c r="R556" s="39">
        <v>48</v>
      </c>
      <c r="S556" s="40"/>
      <c r="T556" s="39">
        <v>73</v>
      </c>
      <c r="U556" s="40"/>
      <c r="V556" s="40"/>
      <c r="W556" s="40"/>
      <c r="X556" s="39">
        <v>51</v>
      </c>
      <c r="Y556" s="40"/>
      <c r="Z556" s="40"/>
      <c r="AA556" s="40"/>
      <c r="AB556" s="39">
        <v>0</v>
      </c>
      <c r="AC556" s="40"/>
      <c r="AD556" s="39">
        <v>0</v>
      </c>
    </row>
    <row r="557" spans="1:30" ht="20.100000000000001" customHeight="1" x14ac:dyDescent="0.2">
      <c r="D557" s="2" t="s">
        <v>97</v>
      </c>
      <c r="F557" s="35">
        <v>63</v>
      </c>
      <c r="G557" s="35"/>
      <c r="H557" s="35"/>
      <c r="I557" s="35"/>
      <c r="J557" s="35">
        <v>80</v>
      </c>
      <c r="K557" s="35">
        <v>6</v>
      </c>
      <c r="L557" s="35"/>
      <c r="M557" s="35">
        <v>86</v>
      </c>
      <c r="N557" s="35"/>
      <c r="O557" s="35"/>
      <c r="P557" s="35"/>
      <c r="Q557" s="35">
        <v>21</v>
      </c>
      <c r="R557" s="35">
        <v>81</v>
      </c>
      <c r="S557" s="35"/>
      <c r="T557" s="35">
        <v>102</v>
      </c>
      <c r="U557" s="35"/>
      <c r="V557" s="35"/>
      <c r="W557" s="35"/>
      <c r="X557" s="35">
        <v>47</v>
      </c>
      <c r="Y557" s="35"/>
      <c r="Z557" s="35"/>
      <c r="AA557" s="35"/>
      <c r="AB557" s="35">
        <v>0</v>
      </c>
      <c r="AC557" s="35"/>
      <c r="AD557" s="35">
        <v>0</v>
      </c>
    </row>
    <row r="558" spans="1:30" ht="19.5" customHeight="1" x14ac:dyDescent="0.2">
      <c r="D558" s="38" t="s">
        <v>98</v>
      </c>
      <c r="F558" s="39">
        <v>33</v>
      </c>
      <c r="G558" s="40"/>
      <c r="H558" s="40"/>
      <c r="I558" s="40"/>
      <c r="J558" s="39">
        <v>34</v>
      </c>
      <c r="K558" s="39">
        <v>3</v>
      </c>
      <c r="L558" s="40"/>
      <c r="M558" s="39">
        <v>37</v>
      </c>
      <c r="N558" s="40"/>
      <c r="O558" s="40"/>
      <c r="P558" s="40"/>
      <c r="Q558" s="39">
        <v>17</v>
      </c>
      <c r="R558" s="39">
        <v>35</v>
      </c>
      <c r="S558" s="40"/>
      <c r="T558" s="39">
        <v>52</v>
      </c>
      <c r="U558" s="40"/>
      <c r="V558" s="40"/>
      <c r="W558" s="40"/>
      <c r="X558" s="39">
        <v>18</v>
      </c>
      <c r="Y558" s="40"/>
      <c r="Z558" s="40"/>
      <c r="AA558" s="40"/>
      <c r="AB558" s="39">
        <v>0</v>
      </c>
      <c r="AC558" s="40"/>
      <c r="AD558" s="39">
        <v>0</v>
      </c>
    </row>
    <row r="559" spans="1:30" ht="20.100000000000001" customHeight="1" x14ac:dyDescent="0.2">
      <c r="D559" s="2" t="s">
        <v>113</v>
      </c>
      <c r="F559" s="35">
        <v>12</v>
      </c>
      <c r="G559" s="35"/>
      <c r="H559" s="35"/>
      <c r="I559" s="35"/>
      <c r="J559" s="35">
        <v>42</v>
      </c>
      <c r="K559" s="35">
        <v>4</v>
      </c>
      <c r="L559" s="35"/>
      <c r="M559" s="35">
        <v>46</v>
      </c>
      <c r="N559" s="35"/>
      <c r="O559" s="35"/>
      <c r="P559" s="35"/>
      <c r="Q559" s="35">
        <v>31</v>
      </c>
      <c r="R559" s="35">
        <v>18</v>
      </c>
      <c r="S559" s="35"/>
      <c r="T559" s="35">
        <v>49</v>
      </c>
      <c r="U559" s="35"/>
      <c r="V559" s="35"/>
      <c r="W559" s="35"/>
      <c r="X559" s="35">
        <v>9</v>
      </c>
      <c r="Y559" s="35"/>
      <c r="Z559" s="35"/>
      <c r="AA559" s="35"/>
      <c r="AB559" s="35">
        <v>0</v>
      </c>
      <c r="AC559" s="35"/>
      <c r="AD559" s="35">
        <v>0</v>
      </c>
    </row>
    <row r="560" spans="1:30" ht="19.5" customHeight="1" x14ac:dyDescent="0.2">
      <c r="D560" s="38" t="s">
        <v>114</v>
      </c>
      <c r="F560" s="39">
        <v>43</v>
      </c>
      <c r="G560" s="40"/>
      <c r="H560" s="40"/>
      <c r="I560" s="40"/>
      <c r="J560" s="39">
        <v>26</v>
      </c>
      <c r="K560" s="39">
        <v>3</v>
      </c>
      <c r="L560" s="40"/>
      <c r="M560" s="39">
        <v>29</v>
      </c>
      <c r="N560" s="40"/>
      <c r="O560" s="40"/>
      <c r="P560" s="40"/>
      <c r="Q560" s="39">
        <v>12</v>
      </c>
      <c r="R560" s="39">
        <v>39</v>
      </c>
      <c r="S560" s="40"/>
      <c r="T560" s="39">
        <v>51</v>
      </c>
      <c r="U560" s="40"/>
      <c r="V560" s="40"/>
      <c r="W560" s="40"/>
      <c r="X560" s="39">
        <v>21</v>
      </c>
      <c r="Y560" s="40"/>
      <c r="Z560" s="40"/>
      <c r="AA560" s="40"/>
      <c r="AB560" s="39">
        <v>0</v>
      </c>
      <c r="AC560" s="40"/>
      <c r="AD560" s="39">
        <v>0</v>
      </c>
    </row>
    <row r="561" spans="1:30" ht="20.100000000000001" customHeight="1" x14ac:dyDescent="0.2">
      <c r="D561" s="2" t="s">
        <v>115</v>
      </c>
      <c r="F561" s="35">
        <v>40</v>
      </c>
      <c r="G561" s="35"/>
      <c r="H561" s="35"/>
      <c r="I561" s="35"/>
      <c r="J561" s="35">
        <v>38</v>
      </c>
      <c r="K561" s="35">
        <v>7</v>
      </c>
      <c r="L561" s="35"/>
      <c r="M561" s="35">
        <v>45</v>
      </c>
      <c r="N561" s="35"/>
      <c r="O561" s="35"/>
      <c r="P561" s="35"/>
      <c r="Q561" s="35">
        <v>23</v>
      </c>
      <c r="R561" s="35">
        <v>43</v>
      </c>
      <c r="S561" s="35"/>
      <c r="T561" s="35">
        <v>66</v>
      </c>
      <c r="U561" s="35"/>
      <c r="V561" s="35"/>
      <c r="W561" s="35"/>
      <c r="X561" s="35">
        <v>19</v>
      </c>
      <c r="Y561" s="35"/>
      <c r="Z561" s="35"/>
      <c r="AA561" s="35"/>
      <c r="AB561" s="35">
        <v>0</v>
      </c>
      <c r="AC561" s="35"/>
      <c r="AD561" s="35">
        <v>0</v>
      </c>
    </row>
    <row r="562" spans="1:30" ht="19.5" customHeight="1" x14ac:dyDescent="0.2">
      <c r="D562" s="38" t="s">
        <v>102</v>
      </c>
      <c r="F562" s="39">
        <v>53</v>
      </c>
      <c r="G562" s="40"/>
      <c r="H562" s="40"/>
      <c r="I562" s="40"/>
      <c r="J562" s="39">
        <v>91</v>
      </c>
      <c r="K562" s="39">
        <v>6</v>
      </c>
      <c r="L562" s="40"/>
      <c r="M562" s="39">
        <v>97</v>
      </c>
      <c r="N562" s="40"/>
      <c r="O562" s="40"/>
      <c r="P562" s="40"/>
      <c r="Q562" s="39">
        <v>33</v>
      </c>
      <c r="R562" s="39">
        <v>80</v>
      </c>
      <c r="S562" s="40"/>
      <c r="T562" s="39">
        <v>113</v>
      </c>
      <c r="U562" s="40"/>
      <c r="V562" s="40"/>
      <c r="W562" s="40"/>
      <c r="X562" s="39">
        <v>37</v>
      </c>
      <c r="Y562" s="40"/>
      <c r="Z562" s="40"/>
      <c r="AA562" s="40"/>
      <c r="AB562" s="39">
        <v>0</v>
      </c>
      <c r="AC562" s="40"/>
      <c r="AD562" s="39">
        <v>0</v>
      </c>
    </row>
    <row r="563" spans="1:30" ht="20.100000000000001" customHeight="1" x14ac:dyDescent="0.2">
      <c r="D563" s="2" t="s">
        <v>103</v>
      </c>
      <c r="F563" s="35">
        <v>32</v>
      </c>
      <c r="G563" s="35"/>
      <c r="H563" s="35"/>
      <c r="I563" s="35"/>
      <c r="J563" s="35">
        <v>30</v>
      </c>
      <c r="K563" s="35">
        <v>0</v>
      </c>
      <c r="L563" s="35"/>
      <c r="M563" s="35">
        <v>30</v>
      </c>
      <c r="N563" s="35"/>
      <c r="O563" s="35"/>
      <c r="P563" s="35"/>
      <c r="Q563" s="35">
        <v>6</v>
      </c>
      <c r="R563" s="35">
        <v>46</v>
      </c>
      <c r="S563" s="35"/>
      <c r="T563" s="35">
        <v>52</v>
      </c>
      <c r="U563" s="35"/>
      <c r="V563" s="35"/>
      <c r="W563" s="35"/>
      <c r="X563" s="35">
        <v>10</v>
      </c>
      <c r="Y563" s="35"/>
      <c r="Z563" s="35"/>
      <c r="AA563" s="35"/>
      <c r="AB563" s="35">
        <v>0</v>
      </c>
      <c r="AC563" s="35"/>
      <c r="AD563" s="35">
        <v>0</v>
      </c>
    </row>
    <row r="564" spans="1:30" ht="19.5" customHeight="1" x14ac:dyDescent="0.2">
      <c r="D564" s="38" t="s">
        <v>116</v>
      </c>
      <c r="F564" s="39">
        <v>61</v>
      </c>
      <c r="G564" s="40"/>
      <c r="H564" s="40"/>
      <c r="I564" s="40"/>
      <c r="J564" s="39">
        <v>83</v>
      </c>
      <c r="K564" s="39">
        <v>2</v>
      </c>
      <c r="L564" s="40"/>
      <c r="M564" s="39">
        <v>85</v>
      </c>
      <c r="N564" s="40"/>
      <c r="O564" s="40"/>
      <c r="P564" s="40"/>
      <c r="Q564" s="39">
        <v>17</v>
      </c>
      <c r="R564" s="39">
        <v>75</v>
      </c>
      <c r="S564" s="40"/>
      <c r="T564" s="39">
        <v>92</v>
      </c>
      <c r="U564" s="40"/>
      <c r="V564" s="40"/>
      <c r="W564" s="40"/>
      <c r="X564" s="39">
        <v>54</v>
      </c>
      <c r="Y564" s="40"/>
      <c r="Z564" s="40"/>
      <c r="AA564" s="40"/>
      <c r="AB564" s="39">
        <v>0</v>
      </c>
      <c r="AC564" s="40"/>
      <c r="AD564" s="39">
        <v>0</v>
      </c>
    </row>
    <row r="565" spans="1:30" ht="20.100000000000001" customHeight="1" x14ac:dyDescent="0.2">
      <c r="D565" s="2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</row>
    <row r="566" spans="1:30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425</v>
      </c>
      <c r="G566" s="45"/>
      <c r="H566" s="45"/>
      <c r="I566" s="45"/>
      <c r="J566" s="44">
        <v>591</v>
      </c>
      <c r="K566" s="44">
        <v>35</v>
      </c>
      <c r="L566" s="45"/>
      <c r="M566" s="44">
        <v>626</v>
      </c>
      <c r="N566" s="45"/>
      <c r="O566" s="45"/>
      <c r="P566" s="45"/>
      <c r="Q566" s="44">
        <v>224</v>
      </c>
      <c r="R566" s="44">
        <v>532</v>
      </c>
      <c r="S566" s="45"/>
      <c r="T566" s="44">
        <v>756</v>
      </c>
      <c r="U566" s="45"/>
      <c r="V566" s="45"/>
      <c r="W566" s="45"/>
      <c r="X566" s="44">
        <v>295</v>
      </c>
      <c r="Y566" s="45"/>
      <c r="Z566" s="45"/>
      <c r="AA566" s="45"/>
      <c r="AB566" s="44">
        <v>0</v>
      </c>
      <c r="AC566" s="45"/>
      <c r="AD566" s="44">
        <v>0</v>
      </c>
    </row>
    <row r="567" spans="1:30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</row>
    <row r="568" spans="1:30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425</v>
      </c>
      <c r="G568" s="45"/>
      <c r="H568" s="45"/>
      <c r="I568" s="45"/>
      <c r="J568" s="50">
        <v>591</v>
      </c>
      <c r="K568" s="50">
        <v>35</v>
      </c>
      <c r="L568" s="45"/>
      <c r="M568" s="50">
        <v>626</v>
      </c>
      <c r="N568" s="45"/>
      <c r="O568" s="45"/>
      <c r="P568" s="45"/>
      <c r="Q568" s="50">
        <v>224</v>
      </c>
      <c r="R568" s="50">
        <v>532</v>
      </c>
      <c r="S568" s="45"/>
      <c r="T568" s="50">
        <v>756</v>
      </c>
      <c r="U568" s="45"/>
      <c r="V568" s="45"/>
      <c r="W568" s="45"/>
      <c r="X568" s="50">
        <v>295</v>
      </c>
      <c r="Y568" s="45"/>
      <c r="Z568" s="45"/>
      <c r="AA568" s="45"/>
      <c r="AB568" s="50">
        <v>0</v>
      </c>
      <c r="AC568" s="45"/>
      <c r="AD568" s="50">
        <v>0</v>
      </c>
    </row>
    <row r="569" spans="1:30" ht="20.100000000000001" customHeight="1" x14ac:dyDescent="0.2">
      <c r="D569" s="2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</row>
    <row r="570" spans="1:30" ht="20.100000000000001" customHeight="1" x14ac:dyDescent="0.2">
      <c r="B570" s="6" t="s">
        <v>287</v>
      </c>
      <c r="D570" s="2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</row>
    <row r="571" spans="1:30" ht="20.100000000000001" customHeight="1" x14ac:dyDescent="0.2">
      <c r="C571" s="3" t="s">
        <v>156</v>
      </c>
      <c r="D571" s="2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</row>
    <row r="572" spans="1:30" ht="20.100000000000001" customHeight="1" x14ac:dyDescent="0.2">
      <c r="D572" s="2" t="s">
        <v>95</v>
      </c>
      <c r="F572" s="35">
        <v>28</v>
      </c>
      <c r="G572" s="35"/>
      <c r="H572" s="35"/>
      <c r="I572" s="35"/>
      <c r="J572" s="35">
        <v>66</v>
      </c>
      <c r="K572" s="35">
        <v>2</v>
      </c>
      <c r="L572" s="35"/>
      <c r="M572" s="35">
        <v>68</v>
      </c>
      <c r="N572" s="35"/>
      <c r="O572" s="35"/>
      <c r="P572" s="35"/>
      <c r="Q572" s="35">
        <v>25</v>
      </c>
      <c r="R572" s="35">
        <v>51</v>
      </c>
      <c r="S572" s="35"/>
      <c r="T572" s="35">
        <v>76</v>
      </c>
      <c r="U572" s="35"/>
      <c r="V572" s="35"/>
      <c r="W572" s="35"/>
      <c r="X572" s="35">
        <v>20</v>
      </c>
      <c r="Y572" s="35"/>
      <c r="Z572" s="35"/>
      <c r="AA572" s="35"/>
      <c r="AB572" s="35">
        <v>0</v>
      </c>
      <c r="AC572" s="35"/>
      <c r="AD572" s="35">
        <v>0</v>
      </c>
    </row>
    <row r="573" spans="1:30" ht="19.5" customHeight="1" x14ac:dyDescent="0.2">
      <c r="D573" s="38" t="s">
        <v>96</v>
      </c>
      <c r="F573" s="39">
        <v>13</v>
      </c>
      <c r="G573" s="40"/>
      <c r="H573" s="40"/>
      <c r="I573" s="40"/>
      <c r="J573" s="39">
        <v>62</v>
      </c>
      <c r="K573" s="39">
        <v>2</v>
      </c>
      <c r="L573" s="40"/>
      <c r="M573" s="39">
        <v>64</v>
      </c>
      <c r="N573" s="40"/>
      <c r="O573" s="40"/>
      <c r="P573" s="40"/>
      <c r="Q573" s="39">
        <v>52</v>
      </c>
      <c r="R573" s="39">
        <v>8</v>
      </c>
      <c r="S573" s="40"/>
      <c r="T573" s="39">
        <v>60</v>
      </c>
      <c r="U573" s="40"/>
      <c r="V573" s="40"/>
      <c r="W573" s="40"/>
      <c r="X573" s="39">
        <v>17</v>
      </c>
      <c r="Y573" s="40"/>
      <c r="Z573" s="40"/>
      <c r="AA573" s="40"/>
      <c r="AB573" s="39">
        <v>0</v>
      </c>
      <c r="AC573" s="40"/>
      <c r="AD573" s="39">
        <v>0</v>
      </c>
    </row>
    <row r="574" spans="1:30" ht="20.100000000000001" customHeight="1" x14ac:dyDescent="0.2">
      <c r="D574" s="2" t="s">
        <v>112</v>
      </c>
      <c r="F574" s="35">
        <v>15</v>
      </c>
      <c r="G574" s="35"/>
      <c r="H574" s="35"/>
      <c r="I574" s="35"/>
      <c r="J574" s="35">
        <v>64</v>
      </c>
      <c r="K574" s="35">
        <v>7</v>
      </c>
      <c r="L574" s="35"/>
      <c r="M574" s="35">
        <v>71</v>
      </c>
      <c r="N574" s="35"/>
      <c r="O574" s="35"/>
      <c r="P574" s="35"/>
      <c r="Q574" s="35">
        <v>58</v>
      </c>
      <c r="R574" s="35">
        <v>15</v>
      </c>
      <c r="S574" s="35"/>
      <c r="T574" s="35">
        <v>73</v>
      </c>
      <c r="U574" s="35"/>
      <c r="V574" s="35"/>
      <c r="W574" s="35"/>
      <c r="X574" s="35">
        <v>13</v>
      </c>
      <c r="Y574" s="35"/>
      <c r="Z574" s="35"/>
      <c r="AA574" s="35"/>
      <c r="AB574" s="35">
        <v>0</v>
      </c>
      <c r="AC574" s="35"/>
      <c r="AD574" s="35">
        <v>0</v>
      </c>
    </row>
    <row r="575" spans="1:30" ht="19.5" customHeight="1" x14ac:dyDescent="0.2">
      <c r="D575" s="38" t="s">
        <v>98</v>
      </c>
      <c r="F575" s="39">
        <v>30</v>
      </c>
      <c r="G575" s="40"/>
      <c r="H575" s="40"/>
      <c r="I575" s="40"/>
      <c r="J575" s="39">
        <v>62</v>
      </c>
      <c r="K575" s="39">
        <v>3</v>
      </c>
      <c r="L575" s="40"/>
      <c r="M575" s="39">
        <v>65</v>
      </c>
      <c r="N575" s="40"/>
      <c r="O575" s="40"/>
      <c r="P575" s="40"/>
      <c r="Q575" s="39">
        <v>38</v>
      </c>
      <c r="R575" s="39">
        <v>24</v>
      </c>
      <c r="S575" s="40"/>
      <c r="T575" s="39">
        <v>62</v>
      </c>
      <c r="U575" s="40"/>
      <c r="V575" s="40"/>
      <c r="W575" s="40"/>
      <c r="X575" s="39">
        <v>33</v>
      </c>
      <c r="Y575" s="40"/>
      <c r="Z575" s="40"/>
      <c r="AA575" s="40"/>
      <c r="AB575" s="39">
        <v>0</v>
      </c>
      <c r="AC575" s="40"/>
      <c r="AD575" s="39">
        <v>0</v>
      </c>
    </row>
    <row r="576" spans="1:30" ht="20.100000000000001" customHeight="1" x14ac:dyDescent="0.2">
      <c r="D576" s="2" t="s">
        <v>113</v>
      </c>
      <c r="F576" s="35">
        <v>8</v>
      </c>
      <c r="G576" s="35"/>
      <c r="H576" s="35"/>
      <c r="I576" s="35"/>
      <c r="J576" s="35">
        <v>65</v>
      </c>
      <c r="K576" s="35">
        <v>0</v>
      </c>
      <c r="L576" s="35"/>
      <c r="M576" s="35">
        <v>65</v>
      </c>
      <c r="N576" s="35"/>
      <c r="O576" s="35"/>
      <c r="P576" s="35"/>
      <c r="Q576" s="35">
        <v>53</v>
      </c>
      <c r="R576" s="35">
        <v>12</v>
      </c>
      <c r="S576" s="35"/>
      <c r="T576" s="35">
        <v>65</v>
      </c>
      <c r="U576" s="35"/>
      <c r="V576" s="35"/>
      <c r="W576" s="35"/>
      <c r="X576" s="35">
        <v>8</v>
      </c>
      <c r="Y576" s="35"/>
      <c r="Z576" s="35"/>
      <c r="AA576" s="35"/>
      <c r="AB576" s="35">
        <v>0</v>
      </c>
      <c r="AC576" s="35"/>
      <c r="AD576" s="35">
        <v>0</v>
      </c>
    </row>
    <row r="577" spans="1:30" ht="19.5" customHeight="1" x14ac:dyDescent="0.2">
      <c r="D577" s="38" t="s">
        <v>114</v>
      </c>
      <c r="F577" s="39">
        <v>21</v>
      </c>
      <c r="G577" s="40"/>
      <c r="H577" s="40"/>
      <c r="I577" s="40"/>
      <c r="J577" s="39">
        <v>64</v>
      </c>
      <c r="K577" s="39">
        <v>2</v>
      </c>
      <c r="L577" s="40"/>
      <c r="M577" s="39">
        <v>66</v>
      </c>
      <c r="N577" s="40"/>
      <c r="O577" s="40"/>
      <c r="P577" s="40"/>
      <c r="Q577" s="39">
        <v>32</v>
      </c>
      <c r="R577" s="39">
        <v>29</v>
      </c>
      <c r="S577" s="40"/>
      <c r="T577" s="39">
        <v>61</v>
      </c>
      <c r="U577" s="40"/>
      <c r="V577" s="40"/>
      <c r="W577" s="40"/>
      <c r="X577" s="39">
        <v>26</v>
      </c>
      <c r="Y577" s="40"/>
      <c r="Z577" s="40"/>
      <c r="AA577" s="40"/>
      <c r="AB577" s="39">
        <v>0</v>
      </c>
      <c r="AC577" s="40"/>
      <c r="AD577" s="39">
        <v>0</v>
      </c>
    </row>
    <row r="578" spans="1:30" ht="20.100000000000001" customHeight="1" x14ac:dyDescent="0.2">
      <c r="D578" s="2" t="s">
        <v>115</v>
      </c>
      <c r="F578" s="35">
        <v>29</v>
      </c>
      <c r="G578" s="35"/>
      <c r="H578" s="35"/>
      <c r="I578" s="35"/>
      <c r="J578" s="35">
        <v>62</v>
      </c>
      <c r="K578" s="35">
        <v>2</v>
      </c>
      <c r="L578" s="35"/>
      <c r="M578" s="35">
        <v>64</v>
      </c>
      <c r="N578" s="35"/>
      <c r="O578" s="35"/>
      <c r="P578" s="35"/>
      <c r="Q578" s="35">
        <v>28</v>
      </c>
      <c r="R578" s="35">
        <v>38</v>
      </c>
      <c r="S578" s="35"/>
      <c r="T578" s="35">
        <v>66</v>
      </c>
      <c r="U578" s="35"/>
      <c r="V578" s="35"/>
      <c r="W578" s="35"/>
      <c r="X578" s="35">
        <v>27</v>
      </c>
      <c r="Y578" s="35"/>
      <c r="Z578" s="35"/>
      <c r="AA578" s="35"/>
      <c r="AB578" s="35">
        <v>0</v>
      </c>
      <c r="AC578" s="35"/>
      <c r="AD578" s="35">
        <v>0</v>
      </c>
    </row>
    <row r="579" spans="1:30" ht="19.5" customHeight="1" x14ac:dyDescent="0.2">
      <c r="D579" s="38" t="s">
        <v>102</v>
      </c>
      <c r="F579" s="39">
        <v>6</v>
      </c>
      <c r="G579" s="40"/>
      <c r="H579" s="40"/>
      <c r="I579" s="40"/>
      <c r="J579" s="39">
        <v>62</v>
      </c>
      <c r="K579" s="39">
        <v>4</v>
      </c>
      <c r="L579" s="40"/>
      <c r="M579" s="39">
        <v>66</v>
      </c>
      <c r="N579" s="40"/>
      <c r="O579" s="40"/>
      <c r="P579" s="40"/>
      <c r="Q579" s="39">
        <v>53</v>
      </c>
      <c r="R579" s="39">
        <v>11</v>
      </c>
      <c r="S579" s="40"/>
      <c r="T579" s="39">
        <v>64</v>
      </c>
      <c r="U579" s="40"/>
      <c r="V579" s="40"/>
      <c r="W579" s="40"/>
      <c r="X579" s="39">
        <v>8</v>
      </c>
      <c r="Y579" s="40"/>
      <c r="Z579" s="40"/>
      <c r="AA579" s="40"/>
      <c r="AB579" s="39">
        <v>0</v>
      </c>
      <c r="AC579" s="40"/>
      <c r="AD579" s="39">
        <v>0</v>
      </c>
    </row>
    <row r="580" spans="1:30" ht="20.100000000000001" customHeight="1" x14ac:dyDescent="0.2">
      <c r="D580" s="2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</row>
    <row r="581" spans="1:30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150</v>
      </c>
      <c r="G581" s="45"/>
      <c r="H581" s="45"/>
      <c r="I581" s="45"/>
      <c r="J581" s="44">
        <v>507</v>
      </c>
      <c r="K581" s="44">
        <v>22</v>
      </c>
      <c r="L581" s="45"/>
      <c r="M581" s="44">
        <v>529</v>
      </c>
      <c r="N581" s="45"/>
      <c r="O581" s="45"/>
      <c r="P581" s="45"/>
      <c r="Q581" s="44">
        <v>339</v>
      </c>
      <c r="R581" s="44">
        <v>188</v>
      </c>
      <c r="S581" s="45"/>
      <c r="T581" s="44">
        <v>527</v>
      </c>
      <c r="U581" s="45"/>
      <c r="V581" s="45"/>
      <c r="W581" s="45"/>
      <c r="X581" s="44">
        <v>152</v>
      </c>
      <c r="Y581" s="45"/>
      <c r="Z581" s="45"/>
      <c r="AA581" s="45"/>
      <c r="AB581" s="44">
        <v>0</v>
      </c>
      <c r="AC581" s="45"/>
      <c r="AD581" s="44">
        <v>0</v>
      </c>
    </row>
    <row r="582" spans="1:30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</row>
    <row r="583" spans="1:30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150</v>
      </c>
      <c r="G583" s="45"/>
      <c r="H583" s="45"/>
      <c r="I583" s="45"/>
      <c r="J583" s="50">
        <v>507</v>
      </c>
      <c r="K583" s="50">
        <v>22</v>
      </c>
      <c r="L583" s="45"/>
      <c r="M583" s="50">
        <v>529</v>
      </c>
      <c r="N583" s="45"/>
      <c r="O583" s="45"/>
      <c r="P583" s="45"/>
      <c r="Q583" s="50">
        <v>339</v>
      </c>
      <c r="R583" s="50">
        <v>188</v>
      </c>
      <c r="S583" s="45"/>
      <c r="T583" s="50">
        <v>527</v>
      </c>
      <c r="U583" s="45"/>
      <c r="V583" s="45"/>
      <c r="W583" s="45"/>
      <c r="X583" s="50">
        <v>152</v>
      </c>
      <c r="Y583" s="45"/>
      <c r="Z583" s="45"/>
      <c r="AA583" s="45"/>
      <c r="AB583" s="50">
        <v>0</v>
      </c>
      <c r="AC583" s="45"/>
      <c r="AD583" s="50">
        <v>0</v>
      </c>
    </row>
    <row r="584" spans="1:30" ht="20.100000000000001" customHeight="1" x14ac:dyDescent="0.2">
      <c r="D584" s="2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</row>
    <row r="585" spans="1:30" ht="20.100000000000001" customHeight="1" x14ac:dyDescent="0.2">
      <c r="B585" s="6" t="s">
        <v>289</v>
      </c>
      <c r="D585" s="2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</row>
    <row r="586" spans="1:30" ht="20.100000000000001" customHeight="1" x14ac:dyDescent="0.2">
      <c r="C586" s="3" t="s">
        <v>156</v>
      </c>
      <c r="D586" s="2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</row>
    <row r="587" spans="1:30" ht="20.100000000000001" customHeight="1" x14ac:dyDescent="0.2">
      <c r="D587" s="2" t="s">
        <v>95</v>
      </c>
      <c r="F587" s="35">
        <v>11</v>
      </c>
      <c r="G587" s="35"/>
      <c r="H587" s="35"/>
      <c r="I587" s="35"/>
      <c r="J587" s="35">
        <v>16</v>
      </c>
      <c r="K587" s="35">
        <v>1</v>
      </c>
      <c r="L587" s="35"/>
      <c r="M587" s="35">
        <v>17</v>
      </c>
      <c r="N587" s="35"/>
      <c r="O587" s="35"/>
      <c r="P587" s="35"/>
      <c r="Q587" s="35">
        <v>6</v>
      </c>
      <c r="R587" s="35">
        <v>8</v>
      </c>
      <c r="S587" s="35"/>
      <c r="T587" s="35">
        <v>14</v>
      </c>
      <c r="U587" s="35"/>
      <c r="V587" s="35"/>
      <c r="W587" s="35"/>
      <c r="X587" s="35">
        <v>14</v>
      </c>
      <c r="Y587" s="35"/>
      <c r="Z587" s="35"/>
      <c r="AA587" s="35"/>
      <c r="AB587" s="35">
        <v>0</v>
      </c>
      <c r="AC587" s="35"/>
      <c r="AD587" s="35">
        <v>0</v>
      </c>
    </row>
    <row r="588" spans="1:30" ht="19.5" customHeight="1" x14ac:dyDescent="0.2">
      <c r="D588" s="38" t="s">
        <v>96</v>
      </c>
      <c r="F588" s="39">
        <v>7</v>
      </c>
      <c r="G588" s="40"/>
      <c r="H588" s="40"/>
      <c r="I588" s="40"/>
      <c r="J588" s="39">
        <v>15</v>
      </c>
      <c r="K588" s="39">
        <v>4</v>
      </c>
      <c r="L588" s="40"/>
      <c r="M588" s="39">
        <v>19</v>
      </c>
      <c r="N588" s="40"/>
      <c r="O588" s="40"/>
      <c r="P588" s="40"/>
      <c r="Q588" s="39">
        <v>9</v>
      </c>
      <c r="R588" s="39">
        <v>11</v>
      </c>
      <c r="S588" s="40"/>
      <c r="T588" s="39">
        <v>20</v>
      </c>
      <c r="U588" s="40"/>
      <c r="V588" s="40"/>
      <c r="W588" s="40"/>
      <c r="X588" s="39">
        <v>6</v>
      </c>
      <c r="Y588" s="40"/>
      <c r="Z588" s="40"/>
      <c r="AA588" s="40"/>
      <c r="AB588" s="39">
        <v>0</v>
      </c>
      <c r="AC588" s="40"/>
      <c r="AD588" s="39">
        <v>0</v>
      </c>
    </row>
    <row r="589" spans="1:30" ht="20.100000000000001" customHeight="1" x14ac:dyDescent="0.2">
      <c r="D589" s="2" t="s">
        <v>112</v>
      </c>
      <c r="F589" s="35">
        <v>8</v>
      </c>
      <c r="G589" s="35"/>
      <c r="H589" s="35"/>
      <c r="I589" s="35"/>
      <c r="J589" s="35">
        <v>14</v>
      </c>
      <c r="K589" s="35">
        <v>1</v>
      </c>
      <c r="L589" s="35"/>
      <c r="M589" s="35">
        <v>15</v>
      </c>
      <c r="N589" s="35"/>
      <c r="O589" s="35"/>
      <c r="P589" s="35"/>
      <c r="Q589" s="35">
        <v>7</v>
      </c>
      <c r="R589" s="35">
        <v>14</v>
      </c>
      <c r="S589" s="35"/>
      <c r="T589" s="35">
        <v>21</v>
      </c>
      <c r="U589" s="35"/>
      <c r="V589" s="35"/>
      <c r="W589" s="35"/>
      <c r="X589" s="35">
        <v>2</v>
      </c>
      <c r="Y589" s="35"/>
      <c r="Z589" s="35"/>
      <c r="AA589" s="35"/>
      <c r="AB589" s="35">
        <v>0</v>
      </c>
      <c r="AC589" s="35"/>
      <c r="AD589" s="35">
        <v>0</v>
      </c>
    </row>
    <row r="590" spans="1:30" ht="19.5" customHeight="1" x14ac:dyDescent="0.2">
      <c r="D590" s="38" t="s">
        <v>98</v>
      </c>
      <c r="F590" s="39">
        <v>7</v>
      </c>
      <c r="G590" s="40"/>
      <c r="H590" s="40"/>
      <c r="I590" s="40"/>
      <c r="J590" s="39">
        <v>14</v>
      </c>
      <c r="K590" s="39">
        <v>0</v>
      </c>
      <c r="L590" s="40"/>
      <c r="M590" s="39">
        <v>14</v>
      </c>
      <c r="N590" s="40"/>
      <c r="O590" s="40"/>
      <c r="P590" s="40"/>
      <c r="Q590" s="39">
        <v>7</v>
      </c>
      <c r="R590" s="39">
        <v>10</v>
      </c>
      <c r="S590" s="40"/>
      <c r="T590" s="39">
        <v>17</v>
      </c>
      <c r="U590" s="40"/>
      <c r="V590" s="40"/>
      <c r="W590" s="40"/>
      <c r="X590" s="39">
        <v>4</v>
      </c>
      <c r="Y590" s="40"/>
      <c r="Z590" s="40"/>
      <c r="AA590" s="40"/>
      <c r="AB590" s="39">
        <v>0</v>
      </c>
      <c r="AC590" s="40"/>
      <c r="AD590" s="39">
        <v>0</v>
      </c>
    </row>
    <row r="591" spans="1:30" ht="20.100000000000001" customHeight="1" x14ac:dyDescent="0.2">
      <c r="D591" s="2" t="s">
        <v>115</v>
      </c>
      <c r="F591" s="35">
        <v>9</v>
      </c>
      <c r="G591" s="35"/>
      <c r="H591" s="35"/>
      <c r="I591" s="35"/>
      <c r="J591" s="35">
        <v>17</v>
      </c>
      <c r="K591" s="35">
        <v>0</v>
      </c>
      <c r="L591" s="35"/>
      <c r="M591" s="35">
        <v>17</v>
      </c>
      <c r="N591" s="35"/>
      <c r="O591" s="35"/>
      <c r="P591" s="35"/>
      <c r="Q591" s="35">
        <v>7</v>
      </c>
      <c r="R591" s="35">
        <v>5</v>
      </c>
      <c r="S591" s="35"/>
      <c r="T591" s="35">
        <v>12</v>
      </c>
      <c r="U591" s="35"/>
      <c r="V591" s="35"/>
      <c r="W591" s="35"/>
      <c r="X591" s="35">
        <v>14</v>
      </c>
      <c r="Y591" s="35"/>
      <c r="Z591" s="35"/>
      <c r="AA591" s="35"/>
      <c r="AB591" s="35">
        <v>0</v>
      </c>
      <c r="AC591" s="35"/>
      <c r="AD591" s="35">
        <v>0</v>
      </c>
    </row>
    <row r="592" spans="1:30" ht="19.5" customHeight="1" x14ac:dyDescent="0.2">
      <c r="D592" s="38" t="s">
        <v>102</v>
      </c>
      <c r="F592" s="39">
        <v>18</v>
      </c>
      <c r="G592" s="40"/>
      <c r="H592" s="40"/>
      <c r="I592" s="40"/>
      <c r="J592" s="39">
        <v>17</v>
      </c>
      <c r="K592" s="39">
        <v>2</v>
      </c>
      <c r="L592" s="40"/>
      <c r="M592" s="39">
        <v>19</v>
      </c>
      <c r="N592" s="40"/>
      <c r="O592" s="40"/>
      <c r="P592" s="40"/>
      <c r="Q592" s="39">
        <v>5</v>
      </c>
      <c r="R592" s="39">
        <v>10</v>
      </c>
      <c r="S592" s="40"/>
      <c r="T592" s="39">
        <v>15</v>
      </c>
      <c r="U592" s="40"/>
      <c r="V592" s="40"/>
      <c r="W592" s="40"/>
      <c r="X592" s="39">
        <v>22</v>
      </c>
      <c r="Y592" s="40"/>
      <c r="Z592" s="40"/>
      <c r="AA592" s="40"/>
      <c r="AB592" s="39">
        <v>0</v>
      </c>
      <c r="AC592" s="40"/>
      <c r="AD592" s="39">
        <v>0</v>
      </c>
    </row>
    <row r="593" spans="1:30" ht="20.100000000000001" customHeight="1" x14ac:dyDescent="0.2">
      <c r="D593" s="2" t="s">
        <v>103</v>
      </c>
      <c r="F593" s="35">
        <v>40</v>
      </c>
      <c r="G593" s="35"/>
      <c r="H593" s="35"/>
      <c r="I593" s="35"/>
      <c r="J593" s="35">
        <v>49</v>
      </c>
      <c r="K593" s="35">
        <v>1</v>
      </c>
      <c r="L593" s="35"/>
      <c r="M593" s="35">
        <v>50</v>
      </c>
      <c r="N593" s="35"/>
      <c r="O593" s="35"/>
      <c r="P593" s="35"/>
      <c r="Q593" s="35">
        <v>24</v>
      </c>
      <c r="R593" s="35">
        <v>39</v>
      </c>
      <c r="S593" s="35"/>
      <c r="T593" s="35">
        <v>63</v>
      </c>
      <c r="U593" s="35"/>
      <c r="V593" s="35"/>
      <c r="W593" s="35"/>
      <c r="X593" s="35">
        <v>27</v>
      </c>
      <c r="Y593" s="35"/>
      <c r="Z593" s="35"/>
      <c r="AA593" s="35"/>
      <c r="AB593" s="35">
        <v>0</v>
      </c>
      <c r="AC593" s="35"/>
      <c r="AD593" s="35">
        <v>0</v>
      </c>
    </row>
    <row r="594" spans="1:30" ht="19.5" customHeight="1" x14ac:dyDescent="0.2">
      <c r="D594" s="38" t="s">
        <v>116</v>
      </c>
      <c r="F594" s="39">
        <v>99</v>
      </c>
      <c r="G594" s="40"/>
      <c r="H594" s="40"/>
      <c r="I594" s="40"/>
      <c r="J594" s="39">
        <v>47</v>
      </c>
      <c r="K594" s="39">
        <v>1</v>
      </c>
      <c r="L594" s="40"/>
      <c r="M594" s="39">
        <v>48</v>
      </c>
      <c r="N594" s="40"/>
      <c r="O594" s="40"/>
      <c r="P594" s="40"/>
      <c r="Q594" s="39">
        <v>32</v>
      </c>
      <c r="R594" s="39">
        <v>71</v>
      </c>
      <c r="S594" s="40"/>
      <c r="T594" s="39">
        <v>103</v>
      </c>
      <c r="U594" s="40"/>
      <c r="V594" s="40"/>
      <c r="W594" s="40"/>
      <c r="X594" s="39">
        <v>44</v>
      </c>
      <c r="Y594" s="40"/>
      <c r="Z594" s="40"/>
      <c r="AA594" s="40"/>
      <c r="AB594" s="39">
        <v>0</v>
      </c>
      <c r="AC594" s="40"/>
      <c r="AD594" s="39">
        <v>0</v>
      </c>
    </row>
    <row r="595" spans="1:30" ht="20.100000000000001" customHeight="1" x14ac:dyDescent="0.2">
      <c r="D595" s="2" t="s">
        <v>105</v>
      </c>
      <c r="F595" s="35">
        <v>12</v>
      </c>
      <c r="G595" s="35"/>
      <c r="H595" s="35"/>
      <c r="I595" s="35"/>
      <c r="J595" s="35">
        <v>19</v>
      </c>
      <c r="K595" s="35">
        <v>0</v>
      </c>
      <c r="L595" s="35"/>
      <c r="M595" s="35">
        <v>19</v>
      </c>
      <c r="N595" s="35"/>
      <c r="O595" s="35"/>
      <c r="P595" s="35"/>
      <c r="Q595" s="35">
        <v>10</v>
      </c>
      <c r="R595" s="35">
        <v>12</v>
      </c>
      <c r="S595" s="35"/>
      <c r="T595" s="35">
        <v>22</v>
      </c>
      <c r="U595" s="35"/>
      <c r="V595" s="35"/>
      <c r="W595" s="35"/>
      <c r="X595" s="35">
        <v>9</v>
      </c>
      <c r="Y595" s="35"/>
      <c r="Z595" s="35"/>
      <c r="AA595" s="35"/>
      <c r="AB595" s="35">
        <v>0</v>
      </c>
      <c r="AC595" s="35"/>
      <c r="AD595" s="35">
        <v>0</v>
      </c>
    </row>
    <row r="596" spans="1:30" ht="19.5" customHeight="1" x14ac:dyDescent="0.2">
      <c r="D596" s="38" t="s">
        <v>193</v>
      </c>
      <c r="F596" s="39">
        <v>7</v>
      </c>
      <c r="G596" s="40"/>
      <c r="H596" s="40"/>
      <c r="I596" s="40"/>
      <c r="J596" s="39">
        <v>15</v>
      </c>
      <c r="K596" s="39">
        <v>0</v>
      </c>
      <c r="L596" s="40"/>
      <c r="M596" s="39">
        <v>15</v>
      </c>
      <c r="N596" s="40"/>
      <c r="O596" s="40"/>
      <c r="P596" s="40"/>
      <c r="Q596" s="39">
        <v>13</v>
      </c>
      <c r="R596" s="39">
        <v>4</v>
      </c>
      <c r="S596" s="40"/>
      <c r="T596" s="39">
        <v>17</v>
      </c>
      <c r="U596" s="40"/>
      <c r="V596" s="40"/>
      <c r="W596" s="40"/>
      <c r="X596" s="39">
        <v>5</v>
      </c>
      <c r="Y596" s="40"/>
      <c r="Z596" s="40"/>
      <c r="AA596" s="40"/>
      <c r="AB596" s="39">
        <v>0</v>
      </c>
      <c r="AC596" s="40"/>
      <c r="AD596" s="39">
        <v>0</v>
      </c>
    </row>
    <row r="597" spans="1:30" ht="20.100000000000001" customHeight="1" x14ac:dyDescent="0.2">
      <c r="D597" s="2" t="s">
        <v>107</v>
      </c>
      <c r="F597" s="35">
        <v>23</v>
      </c>
      <c r="G597" s="35"/>
      <c r="H597" s="35"/>
      <c r="I597" s="35"/>
      <c r="J597" s="35">
        <v>52</v>
      </c>
      <c r="K597" s="35">
        <v>1</v>
      </c>
      <c r="L597" s="35"/>
      <c r="M597" s="35">
        <v>53</v>
      </c>
      <c r="N597" s="35"/>
      <c r="O597" s="35"/>
      <c r="P597" s="35"/>
      <c r="Q597" s="35">
        <v>33</v>
      </c>
      <c r="R597" s="35">
        <v>17</v>
      </c>
      <c r="S597" s="35"/>
      <c r="T597" s="35">
        <v>50</v>
      </c>
      <c r="U597" s="35"/>
      <c r="V597" s="35"/>
      <c r="W597" s="35"/>
      <c r="X597" s="35">
        <v>26</v>
      </c>
      <c r="Y597" s="35"/>
      <c r="Z597" s="35"/>
      <c r="AA597" s="35"/>
      <c r="AB597" s="35">
        <v>0</v>
      </c>
      <c r="AC597" s="35"/>
      <c r="AD597" s="35">
        <v>0</v>
      </c>
    </row>
    <row r="598" spans="1:30" ht="20.100000000000001" customHeight="1" x14ac:dyDescent="0.2">
      <c r="D598" s="2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</row>
    <row r="599" spans="1:30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241</v>
      </c>
      <c r="G599" s="45"/>
      <c r="H599" s="45"/>
      <c r="I599" s="45"/>
      <c r="J599" s="44">
        <v>275</v>
      </c>
      <c r="K599" s="44">
        <v>11</v>
      </c>
      <c r="L599" s="45"/>
      <c r="M599" s="44">
        <v>286</v>
      </c>
      <c r="N599" s="45"/>
      <c r="O599" s="45"/>
      <c r="P599" s="45"/>
      <c r="Q599" s="44">
        <v>153</v>
      </c>
      <c r="R599" s="44">
        <v>201</v>
      </c>
      <c r="S599" s="45"/>
      <c r="T599" s="44">
        <v>354</v>
      </c>
      <c r="U599" s="45"/>
      <c r="V599" s="45"/>
      <c r="W599" s="45"/>
      <c r="X599" s="44">
        <v>173</v>
      </c>
      <c r="Y599" s="45"/>
      <c r="Z599" s="45"/>
      <c r="AA599" s="45"/>
      <c r="AB599" s="44">
        <v>0</v>
      </c>
      <c r="AC599" s="45"/>
      <c r="AD599" s="44">
        <v>0</v>
      </c>
    </row>
    <row r="600" spans="1:30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</row>
    <row r="601" spans="1:30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</row>
    <row r="602" spans="1:30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12</v>
      </c>
      <c r="G602" s="35"/>
      <c r="H602" s="35"/>
      <c r="I602" s="35"/>
      <c r="J602" s="35">
        <v>39</v>
      </c>
      <c r="K602" s="35">
        <v>0</v>
      </c>
      <c r="L602" s="35"/>
      <c r="M602" s="35">
        <v>39</v>
      </c>
      <c r="N602" s="35"/>
      <c r="O602" s="35"/>
      <c r="P602" s="35"/>
      <c r="Q602" s="35">
        <v>21</v>
      </c>
      <c r="R602" s="35">
        <v>15</v>
      </c>
      <c r="S602" s="35"/>
      <c r="T602" s="35">
        <v>36</v>
      </c>
      <c r="U602" s="35"/>
      <c r="V602" s="35"/>
      <c r="W602" s="35"/>
      <c r="X602" s="35">
        <v>15</v>
      </c>
      <c r="Y602" s="35"/>
      <c r="Z602" s="35"/>
      <c r="AA602" s="35"/>
      <c r="AB602" s="35">
        <v>0</v>
      </c>
      <c r="AC602" s="35"/>
      <c r="AD602" s="35">
        <v>0</v>
      </c>
    </row>
    <row r="603" spans="1:30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</row>
    <row r="604" spans="1:30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12</v>
      </c>
      <c r="G604" s="45"/>
      <c r="H604" s="45"/>
      <c r="I604" s="45"/>
      <c r="J604" s="44">
        <v>39</v>
      </c>
      <c r="K604" s="44">
        <v>0</v>
      </c>
      <c r="L604" s="45"/>
      <c r="M604" s="44">
        <v>39</v>
      </c>
      <c r="N604" s="45"/>
      <c r="O604" s="45"/>
      <c r="P604" s="45"/>
      <c r="Q604" s="44">
        <v>21</v>
      </c>
      <c r="R604" s="44">
        <v>15</v>
      </c>
      <c r="S604" s="45"/>
      <c r="T604" s="44">
        <v>36</v>
      </c>
      <c r="U604" s="45"/>
      <c r="V604" s="45"/>
      <c r="W604" s="45"/>
      <c r="X604" s="44">
        <v>15</v>
      </c>
      <c r="Y604" s="45"/>
      <c r="Z604" s="45"/>
      <c r="AA604" s="45"/>
      <c r="AB604" s="44">
        <v>0</v>
      </c>
      <c r="AC604" s="45"/>
      <c r="AD604" s="44">
        <v>0</v>
      </c>
    </row>
    <row r="605" spans="1:30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</row>
    <row r="606" spans="1:30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</row>
    <row r="607" spans="1:30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/>
      <c r="M607" s="35">
        <v>0</v>
      </c>
      <c r="N607" s="35"/>
      <c r="O607" s="35"/>
      <c r="P607" s="35"/>
      <c r="Q607" s="35">
        <v>0</v>
      </c>
      <c r="R607" s="35">
        <v>0</v>
      </c>
      <c r="S607" s="35"/>
      <c r="T607" s="35">
        <v>0</v>
      </c>
      <c r="U607" s="35"/>
      <c r="V607" s="35"/>
      <c r="W607" s="35"/>
      <c r="X607" s="35">
        <v>0</v>
      </c>
      <c r="Y607" s="35"/>
      <c r="Z607" s="35"/>
      <c r="AA607" s="35"/>
      <c r="AB607" s="35">
        <v>0</v>
      </c>
      <c r="AC607" s="35"/>
      <c r="AD607" s="35">
        <v>0</v>
      </c>
    </row>
    <row r="608" spans="1:30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40"/>
      <c r="M608" s="39">
        <v>0</v>
      </c>
      <c r="N608" s="40"/>
      <c r="O608" s="40"/>
      <c r="P608" s="40"/>
      <c r="Q608" s="39">
        <v>0</v>
      </c>
      <c r="R608" s="39">
        <v>0</v>
      </c>
      <c r="S608" s="40"/>
      <c r="T608" s="39">
        <v>0</v>
      </c>
      <c r="U608" s="40"/>
      <c r="V608" s="40"/>
      <c r="W608" s="40"/>
      <c r="X608" s="39">
        <v>0</v>
      </c>
      <c r="Y608" s="40"/>
      <c r="Z608" s="40"/>
      <c r="AA608" s="40"/>
      <c r="AB608" s="39">
        <v>0</v>
      </c>
      <c r="AC608" s="40"/>
      <c r="AD608" s="39">
        <v>0</v>
      </c>
    </row>
    <row r="609" spans="1:30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/>
      <c r="M609" s="35">
        <v>0</v>
      </c>
      <c r="N609" s="35"/>
      <c r="O609" s="35"/>
      <c r="P609" s="35"/>
      <c r="Q609" s="35">
        <v>0</v>
      </c>
      <c r="R609" s="35">
        <v>0</v>
      </c>
      <c r="S609" s="35"/>
      <c r="T609" s="35">
        <v>0</v>
      </c>
      <c r="U609" s="35"/>
      <c r="V609" s="35"/>
      <c r="W609" s="35"/>
      <c r="X609" s="35">
        <v>0</v>
      </c>
      <c r="Y609" s="35"/>
      <c r="Z609" s="35"/>
      <c r="AA609" s="35"/>
      <c r="AB609" s="35">
        <v>0</v>
      </c>
      <c r="AC609" s="35"/>
      <c r="AD609" s="35">
        <v>0</v>
      </c>
    </row>
    <row r="610" spans="1:30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</row>
    <row r="611" spans="1:30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5"/>
      <c r="M611" s="44">
        <v>0</v>
      </c>
      <c r="N611" s="45"/>
      <c r="O611" s="45"/>
      <c r="P611" s="45"/>
      <c r="Q611" s="44">
        <v>0</v>
      </c>
      <c r="R611" s="44">
        <v>0</v>
      </c>
      <c r="S611" s="45"/>
      <c r="T611" s="44">
        <v>0</v>
      </c>
      <c r="U611" s="45"/>
      <c r="V611" s="45"/>
      <c r="W611" s="45"/>
      <c r="X611" s="44">
        <v>0</v>
      </c>
      <c r="Y611" s="45"/>
      <c r="Z611" s="45"/>
      <c r="AA611" s="45"/>
      <c r="AB611" s="44">
        <v>0</v>
      </c>
      <c r="AC611" s="45"/>
      <c r="AD611" s="44">
        <v>0</v>
      </c>
    </row>
    <row r="612" spans="1:30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</row>
    <row r="613" spans="1:30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253</v>
      </c>
      <c r="G613" s="45"/>
      <c r="H613" s="45"/>
      <c r="I613" s="45"/>
      <c r="J613" s="50">
        <v>314</v>
      </c>
      <c r="K613" s="50">
        <v>11</v>
      </c>
      <c r="L613" s="45"/>
      <c r="M613" s="50">
        <v>325</v>
      </c>
      <c r="N613" s="45"/>
      <c r="O613" s="45"/>
      <c r="P613" s="45"/>
      <c r="Q613" s="50">
        <v>174</v>
      </c>
      <c r="R613" s="50">
        <v>216</v>
      </c>
      <c r="S613" s="45"/>
      <c r="T613" s="50">
        <v>390</v>
      </c>
      <c r="U613" s="45"/>
      <c r="V613" s="45"/>
      <c r="W613" s="45"/>
      <c r="X613" s="50">
        <v>188</v>
      </c>
      <c r="Y613" s="45"/>
      <c r="Z613" s="45"/>
      <c r="AA613" s="45"/>
      <c r="AB613" s="50">
        <v>0</v>
      </c>
      <c r="AC613" s="45"/>
      <c r="AD613" s="50">
        <v>0</v>
      </c>
    </row>
    <row r="614" spans="1:30" ht="20.100000000000001" customHeight="1" x14ac:dyDescent="0.2">
      <c r="D614" s="2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</row>
    <row r="615" spans="1:30" ht="20.100000000000001" customHeight="1" x14ac:dyDescent="0.2">
      <c r="B615" s="6" t="s">
        <v>291</v>
      </c>
      <c r="D615" s="2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</row>
    <row r="616" spans="1:30" ht="20.100000000000001" customHeight="1" x14ac:dyDescent="0.2">
      <c r="C616" s="3" t="s">
        <v>0</v>
      </c>
      <c r="D616" s="2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</row>
    <row r="617" spans="1:30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/>
      <c r="M617" s="35">
        <v>0</v>
      </c>
      <c r="N617" s="35"/>
      <c r="O617" s="35"/>
      <c r="P617" s="35"/>
      <c r="Q617" s="35">
        <v>0</v>
      </c>
      <c r="R617" s="35">
        <v>0</v>
      </c>
      <c r="S617" s="35"/>
      <c r="T617" s="35">
        <v>0</v>
      </c>
      <c r="U617" s="35"/>
      <c r="V617" s="35"/>
      <c r="W617" s="35"/>
      <c r="X617" s="35">
        <v>0</v>
      </c>
      <c r="Y617" s="35"/>
      <c r="Z617" s="35"/>
      <c r="AA617" s="35"/>
      <c r="AB617" s="35">
        <v>0</v>
      </c>
      <c r="AC617" s="35"/>
      <c r="AD617" s="35">
        <v>0</v>
      </c>
    </row>
    <row r="618" spans="1:30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40"/>
      <c r="M618" s="39">
        <v>0</v>
      </c>
      <c r="N618" s="40"/>
      <c r="O618" s="40"/>
      <c r="P618" s="40"/>
      <c r="Q618" s="39">
        <v>0</v>
      </c>
      <c r="R618" s="39">
        <v>0</v>
      </c>
      <c r="S618" s="40"/>
      <c r="T618" s="39">
        <v>0</v>
      </c>
      <c r="U618" s="40"/>
      <c r="V618" s="40"/>
      <c r="W618" s="40"/>
      <c r="X618" s="39">
        <v>0</v>
      </c>
      <c r="Y618" s="40"/>
      <c r="Z618" s="40"/>
      <c r="AA618" s="40"/>
      <c r="AB618" s="39">
        <v>0</v>
      </c>
      <c r="AC618" s="40"/>
      <c r="AD618" s="39">
        <v>0</v>
      </c>
    </row>
    <row r="619" spans="1:30" ht="20.100000000000001" customHeight="1" x14ac:dyDescent="0.2">
      <c r="D619" s="2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</row>
    <row r="620" spans="1:30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5"/>
      <c r="M620" s="44">
        <v>0</v>
      </c>
      <c r="N620" s="45"/>
      <c r="O620" s="45"/>
      <c r="P620" s="45"/>
      <c r="Q620" s="44">
        <v>0</v>
      </c>
      <c r="R620" s="44">
        <v>0</v>
      </c>
      <c r="S620" s="45"/>
      <c r="T620" s="44">
        <v>0</v>
      </c>
      <c r="U620" s="45"/>
      <c r="V620" s="45"/>
      <c r="W620" s="45"/>
      <c r="X620" s="44">
        <v>0</v>
      </c>
      <c r="Y620" s="45"/>
      <c r="Z620" s="45"/>
      <c r="AA620" s="45"/>
      <c r="AB620" s="44">
        <v>0</v>
      </c>
      <c r="AC620" s="45"/>
      <c r="AD620" s="44">
        <v>0</v>
      </c>
    </row>
    <row r="621" spans="1:30" ht="20.100000000000001" customHeight="1" x14ac:dyDescent="0.2">
      <c r="D621" s="2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</row>
    <row r="622" spans="1:30" ht="20.100000000000001" customHeight="1" x14ac:dyDescent="0.2">
      <c r="C622" s="3" t="s">
        <v>265</v>
      </c>
      <c r="D622" s="2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</row>
    <row r="623" spans="1:30" ht="20.100000000000001" customHeight="1" x14ac:dyDescent="0.2">
      <c r="D623" s="2" t="s">
        <v>121</v>
      </c>
      <c r="F623" s="35">
        <v>33</v>
      </c>
      <c r="G623" s="35"/>
      <c r="H623" s="35"/>
      <c r="I623" s="35"/>
      <c r="J623" s="35">
        <v>124</v>
      </c>
      <c r="K623" s="35">
        <v>6</v>
      </c>
      <c r="L623" s="35"/>
      <c r="M623" s="35">
        <v>130</v>
      </c>
      <c r="N623" s="35"/>
      <c r="O623" s="35"/>
      <c r="P623" s="35"/>
      <c r="Q623" s="35">
        <v>82</v>
      </c>
      <c r="R623" s="35">
        <v>30</v>
      </c>
      <c r="S623" s="35"/>
      <c r="T623" s="35">
        <v>112</v>
      </c>
      <c r="U623" s="35"/>
      <c r="V623" s="35"/>
      <c r="W623" s="35"/>
      <c r="X623" s="35">
        <v>51</v>
      </c>
      <c r="Y623" s="35"/>
      <c r="Z623" s="35"/>
      <c r="AA623" s="35"/>
      <c r="AB623" s="35">
        <v>0</v>
      </c>
      <c r="AC623" s="35"/>
      <c r="AD623" s="35">
        <v>0</v>
      </c>
    </row>
    <row r="624" spans="1:30" ht="20.100000000000001" customHeight="1" x14ac:dyDescent="0.2">
      <c r="D624" s="38" t="s">
        <v>135</v>
      </c>
      <c r="F624" s="39">
        <v>73</v>
      </c>
      <c r="G624" s="40"/>
      <c r="H624" s="40"/>
      <c r="I624" s="40"/>
      <c r="J624" s="39">
        <v>124</v>
      </c>
      <c r="K624" s="39">
        <v>13</v>
      </c>
      <c r="L624" s="40"/>
      <c r="M624" s="39">
        <v>137</v>
      </c>
      <c r="N624" s="40"/>
      <c r="O624" s="40"/>
      <c r="P624" s="40"/>
      <c r="Q624" s="39">
        <v>66</v>
      </c>
      <c r="R624" s="39">
        <v>95</v>
      </c>
      <c r="S624" s="40"/>
      <c r="T624" s="39">
        <v>161</v>
      </c>
      <c r="U624" s="40"/>
      <c r="V624" s="40"/>
      <c r="W624" s="40"/>
      <c r="X624" s="39">
        <v>49</v>
      </c>
      <c r="Y624" s="40"/>
      <c r="Z624" s="40"/>
      <c r="AA624" s="40"/>
      <c r="AB624" s="39">
        <v>0</v>
      </c>
      <c r="AC624" s="40"/>
      <c r="AD624" s="39">
        <v>0</v>
      </c>
    </row>
    <row r="625" spans="1:30" ht="20.100000000000001" customHeight="1" x14ac:dyDescent="0.2">
      <c r="D625" s="2" t="s">
        <v>97</v>
      </c>
      <c r="F625" s="35">
        <v>42</v>
      </c>
      <c r="G625" s="35"/>
      <c r="H625" s="35"/>
      <c r="I625" s="35"/>
      <c r="J625" s="35">
        <v>125</v>
      </c>
      <c r="K625" s="35">
        <v>3</v>
      </c>
      <c r="L625" s="35"/>
      <c r="M625" s="35">
        <v>128</v>
      </c>
      <c r="N625" s="35"/>
      <c r="O625" s="35"/>
      <c r="P625" s="35"/>
      <c r="Q625" s="35">
        <v>72</v>
      </c>
      <c r="R625" s="35">
        <v>50</v>
      </c>
      <c r="S625" s="35"/>
      <c r="T625" s="35">
        <v>122</v>
      </c>
      <c r="U625" s="35"/>
      <c r="V625" s="35"/>
      <c r="W625" s="35"/>
      <c r="X625" s="35">
        <v>48</v>
      </c>
      <c r="Y625" s="35"/>
      <c r="Z625" s="35"/>
      <c r="AA625" s="35"/>
      <c r="AB625" s="35">
        <v>0</v>
      </c>
      <c r="AC625" s="35"/>
      <c r="AD625" s="35">
        <v>0</v>
      </c>
    </row>
    <row r="626" spans="1:30" ht="20.100000000000001" customHeight="1" x14ac:dyDescent="0.2">
      <c r="D626" s="38" t="s">
        <v>136</v>
      </c>
      <c r="F626" s="39">
        <v>68</v>
      </c>
      <c r="G626" s="40"/>
      <c r="H626" s="40"/>
      <c r="I626" s="40"/>
      <c r="J626" s="39">
        <v>124</v>
      </c>
      <c r="K626" s="39">
        <v>2</v>
      </c>
      <c r="L626" s="40"/>
      <c r="M626" s="39">
        <v>126</v>
      </c>
      <c r="N626" s="40"/>
      <c r="O626" s="40"/>
      <c r="P626" s="40"/>
      <c r="Q626" s="39">
        <v>56</v>
      </c>
      <c r="R626" s="39">
        <v>89</v>
      </c>
      <c r="S626" s="40"/>
      <c r="T626" s="39">
        <v>145</v>
      </c>
      <c r="U626" s="40"/>
      <c r="V626" s="40"/>
      <c r="W626" s="40"/>
      <c r="X626" s="39">
        <v>49</v>
      </c>
      <c r="Y626" s="40"/>
      <c r="Z626" s="40"/>
      <c r="AA626" s="40"/>
      <c r="AB626" s="39">
        <v>0</v>
      </c>
      <c r="AC626" s="40"/>
      <c r="AD626" s="39">
        <v>0</v>
      </c>
    </row>
    <row r="627" spans="1:30" ht="20.100000000000001" customHeight="1" x14ac:dyDescent="0.2">
      <c r="D627" s="2" t="s">
        <v>113</v>
      </c>
      <c r="F627" s="35">
        <v>37</v>
      </c>
      <c r="G627" s="35"/>
      <c r="H627" s="35"/>
      <c r="I627" s="35"/>
      <c r="J627" s="35">
        <v>128</v>
      </c>
      <c r="K627" s="35">
        <v>8</v>
      </c>
      <c r="L627" s="35"/>
      <c r="M627" s="35">
        <v>136</v>
      </c>
      <c r="N627" s="35"/>
      <c r="O627" s="35"/>
      <c r="P627" s="35"/>
      <c r="Q627" s="35">
        <v>84</v>
      </c>
      <c r="R627" s="35">
        <v>57</v>
      </c>
      <c r="S627" s="35"/>
      <c r="T627" s="35">
        <v>141</v>
      </c>
      <c r="U627" s="35"/>
      <c r="V627" s="35"/>
      <c r="W627" s="35"/>
      <c r="X627" s="35">
        <v>32</v>
      </c>
      <c r="Y627" s="35"/>
      <c r="Z627" s="35"/>
      <c r="AA627" s="35"/>
      <c r="AB627" s="35">
        <v>0</v>
      </c>
      <c r="AC627" s="35"/>
      <c r="AD627" s="35">
        <v>0</v>
      </c>
    </row>
    <row r="628" spans="1:30" ht="20.100000000000001" customHeight="1" x14ac:dyDescent="0.2">
      <c r="D628" s="38" t="s">
        <v>114</v>
      </c>
      <c r="F628" s="39">
        <v>41</v>
      </c>
      <c r="G628" s="40"/>
      <c r="H628" s="40"/>
      <c r="I628" s="40"/>
      <c r="J628" s="39">
        <v>127</v>
      </c>
      <c r="K628" s="39">
        <v>2</v>
      </c>
      <c r="L628" s="40"/>
      <c r="M628" s="39">
        <v>129</v>
      </c>
      <c r="N628" s="40"/>
      <c r="O628" s="40"/>
      <c r="P628" s="40"/>
      <c r="Q628" s="39">
        <v>87</v>
      </c>
      <c r="R628" s="39">
        <v>54</v>
      </c>
      <c r="S628" s="40"/>
      <c r="T628" s="39">
        <v>141</v>
      </c>
      <c r="U628" s="40"/>
      <c r="V628" s="40"/>
      <c r="W628" s="40"/>
      <c r="X628" s="39">
        <v>29</v>
      </c>
      <c r="Y628" s="40"/>
      <c r="Z628" s="40"/>
      <c r="AA628" s="40"/>
      <c r="AB628" s="39">
        <v>0</v>
      </c>
      <c r="AC628" s="40"/>
      <c r="AD628" s="39">
        <v>0</v>
      </c>
    </row>
    <row r="629" spans="1:30" ht="20.100000000000001" customHeight="1" x14ac:dyDescent="0.2">
      <c r="D629" s="2" t="s">
        <v>115</v>
      </c>
      <c r="F629" s="35">
        <v>29</v>
      </c>
      <c r="G629" s="35"/>
      <c r="H629" s="35"/>
      <c r="I629" s="35"/>
      <c r="J629" s="35">
        <v>125</v>
      </c>
      <c r="K629" s="35">
        <v>6</v>
      </c>
      <c r="L629" s="35"/>
      <c r="M629" s="35">
        <v>131</v>
      </c>
      <c r="N629" s="35"/>
      <c r="O629" s="35"/>
      <c r="P629" s="35"/>
      <c r="Q629" s="35">
        <v>99</v>
      </c>
      <c r="R629" s="35">
        <v>42</v>
      </c>
      <c r="S629" s="35"/>
      <c r="T629" s="35">
        <v>141</v>
      </c>
      <c r="U629" s="35"/>
      <c r="V629" s="35"/>
      <c r="W629" s="35"/>
      <c r="X629" s="35">
        <v>19</v>
      </c>
      <c r="Y629" s="35"/>
      <c r="Z629" s="35"/>
      <c r="AA629" s="35"/>
      <c r="AB629" s="35">
        <v>0</v>
      </c>
      <c r="AC629" s="35"/>
      <c r="AD629" s="35">
        <v>0</v>
      </c>
    </row>
    <row r="630" spans="1:30" ht="20.100000000000001" customHeight="1" x14ac:dyDescent="0.2">
      <c r="D630" s="2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</row>
    <row r="631" spans="1:30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323</v>
      </c>
      <c r="G631" s="45"/>
      <c r="H631" s="45"/>
      <c r="I631" s="45"/>
      <c r="J631" s="44">
        <v>877</v>
      </c>
      <c r="K631" s="44">
        <v>40</v>
      </c>
      <c r="L631" s="45"/>
      <c r="M631" s="44">
        <v>917</v>
      </c>
      <c r="N631" s="45"/>
      <c r="O631" s="45"/>
      <c r="P631" s="45"/>
      <c r="Q631" s="44">
        <v>546</v>
      </c>
      <c r="R631" s="44">
        <v>417</v>
      </c>
      <c r="S631" s="45"/>
      <c r="T631" s="44">
        <v>963</v>
      </c>
      <c r="U631" s="45"/>
      <c r="V631" s="45"/>
      <c r="W631" s="45"/>
      <c r="X631" s="44">
        <v>277</v>
      </c>
      <c r="Y631" s="45"/>
      <c r="Z631" s="45"/>
      <c r="AA631" s="45"/>
      <c r="AB631" s="44">
        <v>0</v>
      </c>
      <c r="AC631" s="45"/>
      <c r="AD631" s="44">
        <v>0</v>
      </c>
    </row>
    <row r="632" spans="1:30" ht="20.100000000000001" customHeight="1" x14ac:dyDescent="0.2">
      <c r="D632" s="2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</row>
    <row r="633" spans="1:30" ht="20.100000000000001" customHeight="1" x14ac:dyDescent="0.2">
      <c r="C633" s="3" t="s">
        <v>156</v>
      </c>
      <c r="D633" s="2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</row>
    <row r="634" spans="1:30" ht="19.5" customHeight="1" x14ac:dyDescent="0.2">
      <c r="D634" s="41" t="s">
        <v>95</v>
      </c>
      <c r="F634" s="40">
        <v>28</v>
      </c>
      <c r="G634" s="40"/>
      <c r="H634" s="40"/>
      <c r="I634" s="40"/>
      <c r="J634" s="40">
        <v>27</v>
      </c>
      <c r="K634" s="40">
        <v>0</v>
      </c>
      <c r="L634" s="40"/>
      <c r="M634" s="40">
        <v>27</v>
      </c>
      <c r="N634" s="40"/>
      <c r="O634" s="40"/>
      <c r="P634" s="40"/>
      <c r="Q634" s="40">
        <v>22</v>
      </c>
      <c r="R634" s="40">
        <v>23</v>
      </c>
      <c r="S634" s="40"/>
      <c r="T634" s="40">
        <v>45</v>
      </c>
      <c r="U634" s="40"/>
      <c r="V634" s="40"/>
      <c r="W634" s="40"/>
      <c r="X634" s="40">
        <v>10</v>
      </c>
      <c r="Y634" s="40"/>
      <c r="Z634" s="40"/>
      <c r="AA634" s="40"/>
      <c r="AB634" s="40">
        <v>0</v>
      </c>
      <c r="AC634" s="40"/>
      <c r="AD634" s="40">
        <v>0</v>
      </c>
    </row>
    <row r="635" spans="1:30" ht="19.5" customHeight="1" x14ac:dyDescent="0.2">
      <c r="D635" s="38" t="s">
        <v>96</v>
      </c>
      <c r="F635" s="39">
        <v>41</v>
      </c>
      <c r="G635" s="40"/>
      <c r="H635" s="40"/>
      <c r="I635" s="40"/>
      <c r="J635" s="39">
        <v>28</v>
      </c>
      <c r="K635" s="39">
        <v>1</v>
      </c>
      <c r="L635" s="40"/>
      <c r="M635" s="39">
        <v>29</v>
      </c>
      <c r="N635" s="40"/>
      <c r="O635" s="40"/>
      <c r="P635" s="40"/>
      <c r="Q635" s="39">
        <v>16</v>
      </c>
      <c r="R635" s="39">
        <v>33</v>
      </c>
      <c r="S635" s="40"/>
      <c r="T635" s="39">
        <v>49</v>
      </c>
      <c r="U635" s="40"/>
      <c r="V635" s="40"/>
      <c r="W635" s="40"/>
      <c r="X635" s="39">
        <v>21</v>
      </c>
      <c r="Y635" s="40"/>
      <c r="Z635" s="40"/>
      <c r="AA635" s="40"/>
      <c r="AB635" s="39">
        <v>0</v>
      </c>
      <c r="AC635" s="40"/>
      <c r="AD635" s="39">
        <v>0</v>
      </c>
    </row>
    <row r="636" spans="1:30" ht="20.100000000000001" customHeight="1" x14ac:dyDescent="0.2">
      <c r="D636" s="2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</row>
    <row r="637" spans="1:30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69</v>
      </c>
      <c r="G637" s="45"/>
      <c r="H637" s="45"/>
      <c r="I637" s="45"/>
      <c r="J637" s="44">
        <v>55</v>
      </c>
      <c r="K637" s="44">
        <v>1</v>
      </c>
      <c r="L637" s="45"/>
      <c r="M637" s="44">
        <v>56</v>
      </c>
      <c r="N637" s="45"/>
      <c r="O637" s="45"/>
      <c r="P637" s="45"/>
      <c r="Q637" s="44">
        <v>38</v>
      </c>
      <c r="R637" s="44">
        <v>56</v>
      </c>
      <c r="S637" s="45"/>
      <c r="T637" s="44">
        <v>94</v>
      </c>
      <c r="U637" s="45"/>
      <c r="V637" s="45"/>
      <c r="W637" s="45"/>
      <c r="X637" s="44">
        <v>31</v>
      </c>
      <c r="Y637" s="45"/>
      <c r="Z637" s="45"/>
      <c r="AA637" s="45"/>
      <c r="AB637" s="44">
        <v>0</v>
      </c>
      <c r="AC637" s="45"/>
      <c r="AD637" s="44">
        <v>0</v>
      </c>
    </row>
    <row r="638" spans="1:30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</row>
    <row r="639" spans="1:30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392</v>
      </c>
      <c r="G639" s="45"/>
      <c r="H639" s="45"/>
      <c r="I639" s="45"/>
      <c r="J639" s="50">
        <v>932</v>
      </c>
      <c r="K639" s="50">
        <v>41</v>
      </c>
      <c r="L639" s="45"/>
      <c r="M639" s="50">
        <v>973</v>
      </c>
      <c r="N639" s="45"/>
      <c r="O639" s="45"/>
      <c r="P639" s="45"/>
      <c r="Q639" s="50">
        <v>584</v>
      </c>
      <c r="R639" s="50">
        <v>473</v>
      </c>
      <c r="S639" s="45"/>
      <c r="T639" s="50">
        <v>1057</v>
      </c>
      <c r="U639" s="45"/>
      <c r="V639" s="45"/>
      <c r="W639" s="45"/>
      <c r="X639" s="50">
        <v>308</v>
      </c>
      <c r="Y639" s="45"/>
      <c r="Z639" s="45"/>
      <c r="AA639" s="45"/>
      <c r="AB639" s="50">
        <v>0</v>
      </c>
      <c r="AC639" s="45"/>
      <c r="AD639" s="50">
        <v>0</v>
      </c>
    </row>
    <row r="640" spans="1:30" ht="20.100000000000001" customHeight="1" x14ac:dyDescent="0.2">
      <c r="D640" s="2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</row>
    <row r="641" spans="1:30" ht="20.100000000000001" customHeight="1" x14ac:dyDescent="0.2">
      <c r="B641" s="6" t="s">
        <v>293</v>
      </c>
      <c r="D641" s="2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</row>
    <row r="642" spans="1:30" ht="20.100000000000001" customHeight="1" x14ac:dyDescent="0.2">
      <c r="C642" s="3" t="s">
        <v>129</v>
      </c>
      <c r="D642" s="2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</row>
    <row r="643" spans="1:30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1</v>
      </c>
      <c r="K643" s="40">
        <v>0</v>
      </c>
      <c r="L643" s="40"/>
      <c r="M643" s="40">
        <v>1</v>
      </c>
      <c r="N643" s="40"/>
      <c r="O643" s="40"/>
      <c r="P643" s="40"/>
      <c r="Q643" s="40">
        <v>0</v>
      </c>
      <c r="R643" s="40">
        <v>0</v>
      </c>
      <c r="S643" s="40"/>
      <c r="T643" s="40">
        <v>0</v>
      </c>
      <c r="U643" s="40"/>
      <c r="V643" s="40"/>
      <c r="W643" s="40"/>
      <c r="X643" s="40">
        <v>1</v>
      </c>
      <c r="Y643" s="40"/>
      <c r="Z643" s="40"/>
      <c r="AA643" s="40"/>
      <c r="AB643" s="40">
        <v>0</v>
      </c>
      <c r="AC643" s="40"/>
      <c r="AD643" s="40">
        <v>0</v>
      </c>
    </row>
    <row r="644" spans="1:30" ht="20.100000000000001" customHeight="1" x14ac:dyDescent="0.2">
      <c r="D644" s="2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</row>
    <row r="645" spans="1:30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1</v>
      </c>
      <c r="K645" s="44">
        <v>0</v>
      </c>
      <c r="L645" s="45"/>
      <c r="M645" s="44">
        <v>1</v>
      </c>
      <c r="N645" s="45"/>
      <c r="O645" s="45"/>
      <c r="P645" s="45"/>
      <c r="Q645" s="44">
        <v>0</v>
      </c>
      <c r="R645" s="44">
        <v>0</v>
      </c>
      <c r="S645" s="45"/>
      <c r="T645" s="44">
        <v>0</v>
      </c>
      <c r="U645" s="45"/>
      <c r="V645" s="45"/>
      <c r="W645" s="45"/>
      <c r="X645" s="44">
        <v>1</v>
      </c>
      <c r="Y645" s="45"/>
      <c r="Z645" s="45"/>
      <c r="AA645" s="45"/>
      <c r="AB645" s="44">
        <v>0</v>
      </c>
      <c r="AC645" s="45"/>
      <c r="AD645" s="44">
        <v>0</v>
      </c>
    </row>
    <row r="646" spans="1:30" ht="20.100000000000001" customHeight="1" x14ac:dyDescent="0.2">
      <c r="D646" s="2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</row>
    <row r="647" spans="1:30" ht="20.100000000000001" customHeight="1" x14ac:dyDescent="0.2">
      <c r="C647" s="3" t="s">
        <v>156</v>
      </c>
      <c r="D647" s="2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</row>
    <row r="648" spans="1:30" ht="20.100000000000001" customHeight="1" x14ac:dyDescent="0.2">
      <c r="D648" s="2" t="s">
        <v>121</v>
      </c>
      <c r="F648" s="35">
        <v>22</v>
      </c>
      <c r="G648" s="35"/>
      <c r="H648" s="35"/>
      <c r="I648" s="35"/>
      <c r="J648" s="35">
        <v>43</v>
      </c>
      <c r="K648" s="35">
        <v>3</v>
      </c>
      <c r="L648" s="35"/>
      <c r="M648" s="35">
        <v>46</v>
      </c>
      <c r="N648" s="35"/>
      <c r="O648" s="35"/>
      <c r="P648" s="35"/>
      <c r="Q648" s="35">
        <v>30</v>
      </c>
      <c r="R648" s="35">
        <v>19</v>
      </c>
      <c r="S648" s="35"/>
      <c r="T648" s="35">
        <v>49</v>
      </c>
      <c r="U648" s="35"/>
      <c r="V648" s="35"/>
      <c r="W648" s="35"/>
      <c r="X648" s="35">
        <v>19</v>
      </c>
      <c r="Y648" s="35"/>
      <c r="Z648" s="35"/>
      <c r="AA648" s="35"/>
      <c r="AB648" s="35">
        <v>0</v>
      </c>
      <c r="AC648" s="35"/>
      <c r="AD648" s="35">
        <v>0</v>
      </c>
    </row>
    <row r="649" spans="1:30" ht="19.5" customHeight="1" x14ac:dyDescent="0.2">
      <c r="D649" s="38" t="s">
        <v>135</v>
      </c>
      <c r="F649" s="39">
        <v>30</v>
      </c>
      <c r="G649" s="40"/>
      <c r="H649" s="40"/>
      <c r="I649" s="40"/>
      <c r="J649" s="39">
        <v>84</v>
      </c>
      <c r="K649" s="39">
        <v>5</v>
      </c>
      <c r="L649" s="40"/>
      <c r="M649" s="39">
        <v>89</v>
      </c>
      <c r="N649" s="40"/>
      <c r="O649" s="40"/>
      <c r="P649" s="40"/>
      <c r="Q649" s="39">
        <v>59</v>
      </c>
      <c r="R649" s="39">
        <v>35</v>
      </c>
      <c r="S649" s="40"/>
      <c r="T649" s="39">
        <v>94</v>
      </c>
      <c r="U649" s="40"/>
      <c r="V649" s="40"/>
      <c r="W649" s="40"/>
      <c r="X649" s="39">
        <v>25</v>
      </c>
      <c r="Y649" s="40"/>
      <c r="Z649" s="40"/>
      <c r="AA649" s="40"/>
      <c r="AB649" s="39">
        <v>0</v>
      </c>
      <c r="AC649" s="40"/>
      <c r="AD649" s="39">
        <v>0</v>
      </c>
    </row>
    <row r="650" spans="1:30" ht="20.100000000000001" customHeight="1" x14ac:dyDescent="0.2">
      <c r="D650" s="2" t="s">
        <v>97</v>
      </c>
      <c r="F650" s="35">
        <v>38</v>
      </c>
      <c r="G650" s="35"/>
      <c r="H650" s="35"/>
      <c r="I650" s="35"/>
      <c r="J650" s="35">
        <v>83</v>
      </c>
      <c r="K650" s="35">
        <v>9</v>
      </c>
      <c r="L650" s="35"/>
      <c r="M650" s="35">
        <v>92</v>
      </c>
      <c r="N650" s="35"/>
      <c r="O650" s="35"/>
      <c r="P650" s="35"/>
      <c r="Q650" s="35">
        <v>55</v>
      </c>
      <c r="R650" s="35">
        <v>39</v>
      </c>
      <c r="S650" s="35"/>
      <c r="T650" s="35">
        <v>94</v>
      </c>
      <c r="U650" s="35"/>
      <c r="V650" s="35"/>
      <c r="W650" s="35"/>
      <c r="X650" s="35">
        <v>36</v>
      </c>
      <c r="Y650" s="35"/>
      <c r="Z650" s="35"/>
      <c r="AA650" s="35"/>
      <c r="AB650" s="35">
        <v>0</v>
      </c>
      <c r="AC650" s="35"/>
      <c r="AD650" s="35">
        <v>0</v>
      </c>
    </row>
    <row r="651" spans="1:30" ht="19.5" customHeight="1" x14ac:dyDescent="0.2">
      <c r="D651" s="38" t="s">
        <v>136</v>
      </c>
      <c r="F651" s="39">
        <v>23</v>
      </c>
      <c r="G651" s="40"/>
      <c r="H651" s="40"/>
      <c r="I651" s="40"/>
      <c r="J651" s="39">
        <v>86</v>
      </c>
      <c r="K651" s="39">
        <v>5</v>
      </c>
      <c r="L651" s="40"/>
      <c r="M651" s="39">
        <v>91</v>
      </c>
      <c r="N651" s="40"/>
      <c r="O651" s="40"/>
      <c r="P651" s="40"/>
      <c r="Q651" s="39">
        <v>64</v>
      </c>
      <c r="R651" s="39">
        <v>27</v>
      </c>
      <c r="S651" s="40"/>
      <c r="T651" s="39">
        <v>91</v>
      </c>
      <c r="U651" s="40"/>
      <c r="V651" s="40"/>
      <c r="W651" s="40"/>
      <c r="X651" s="39">
        <v>23</v>
      </c>
      <c r="Y651" s="40"/>
      <c r="Z651" s="40"/>
      <c r="AA651" s="40"/>
      <c r="AB651" s="39">
        <v>0</v>
      </c>
      <c r="AC651" s="40"/>
      <c r="AD651" s="39">
        <v>0</v>
      </c>
    </row>
    <row r="652" spans="1:30" ht="20.100000000000001" customHeight="1" x14ac:dyDescent="0.2">
      <c r="D652" s="2" t="s">
        <v>99</v>
      </c>
      <c r="F652" s="35">
        <v>14</v>
      </c>
      <c r="G652" s="35"/>
      <c r="H652" s="35"/>
      <c r="I652" s="35"/>
      <c r="J652" s="35">
        <v>24</v>
      </c>
      <c r="K652" s="35">
        <v>0</v>
      </c>
      <c r="L652" s="35"/>
      <c r="M652" s="35">
        <v>24</v>
      </c>
      <c r="N652" s="35"/>
      <c r="O652" s="35"/>
      <c r="P652" s="35"/>
      <c r="Q652" s="35">
        <v>6</v>
      </c>
      <c r="R652" s="35">
        <v>23</v>
      </c>
      <c r="S652" s="35"/>
      <c r="T652" s="35">
        <v>29</v>
      </c>
      <c r="U652" s="35"/>
      <c r="V652" s="35"/>
      <c r="W652" s="35"/>
      <c r="X652" s="35">
        <v>9</v>
      </c>
      <c r="Y652" s="35"/>
      <c r="Z652" s="35"/>
      <c r="AA652" s="35"/>
      <c r="AB652" s="35">
        <v>0</v>
      </c>
      <c r="AC652" s="35"/>
      <c r="AD652" s="35">
        <v>0</v>
      </c>
    </row>
    <row r="653" spans="1:30" ht="19.5" customHeight="1" x14ac:dyDescent="0.2">
      <c r="D653" s="38" t="s">
        <v>100</v>
      </c>
      <c r="F653" s="39">
        <v>34</v>
      </c>
      <c r="G653" s="40"/>
      <c r="H653" s="40"/>
      <c r="I653" s="40"/>
      <c r="J653" s="39">
        <v>86</v>
      </c>
      <c r="K653" s="39">
        <v>8</v>
      </c>
      <c r="L653" s="40"/>
      <c r="M653" s="39">
        <v>94</v>
      </c>
      <c r="N653" s="40"/>
      <c r="O653" s="40"/>
      <c r="P653" s="40"/>
      <c r="Q653" s="39">
        <v>52</v>
      </c>
      <c r="R653" s="39">
        <v>52</v>
      </c>
      <c r="S653" s="40"/>
      <c r="T653" s="39">
        <v>104</v>
      </c>
      <c r="U653" s="40"/>
      <c r="V653" s="40"/>
      <c r="W653" s="40"/>
      <c r="X653" s="39">
        <v>24</v>
      </c>
      <c r="Y653" s="40"/>
      <c r="Z653" s="40"/>
      <c r="AA653" s="40"/>
      <c r="AB653" s="39">
        <v>0</v>
      </c>
      <c r="AC653" s="40"/>
      <c r="AD653" s="39">
        <v>0</v>
      </c>
    </row>
    <row r="654" spans="1:30" ht="20.100000000000001" customHeight="1" x14ac:dyDescent="0.2">
      <c r="B654" s="5"/>
      <c r="D654" s="2" t="s">
        <v>101</v>
      </c>
      <c r="F654" s="35">
        <v>42</v>
      </c>
      <c r="G654" s="35"/>
      <c r="H654" s="35"/>
      <c r="I654" s="35"/>
      <c r="J654" s="35">
        <v>42</v>
      </c>
      <c r="K654" s="35">
        <v>2</v>
      </c>
      <c r="L654" s="35"/>
      <c r="M654" s="35">
        <v>44</v>
      </c>
      <c r="N654" s="35"/>
      <c r="O654" s="35"/>
      <c r="P654" s="35"/>
      <c r="Q654" s="35">
        <v>18</v>
      </c>
      <c r="R654" s="35">
        <v>31</v>
      </c>
      <c r="S654" s="35"/>
      <c r="T654" s="35">
        <v>49</v>
      </c>
      <c r="U654" s="35"/>
      <c r="V654" s="35"/>
      <c r="W654" s="35"/>
      <c r="X654" s="35">
        <v>37</v>
      </c>
      <c r="Y654" s="35"/>
      <c r="Z654" s="35"/>
      <c r="AA654" s="35"/>
      <c r="AB654" s="35">
        <v>0</v>
      </c>
      <c r="AC654" s="35"/>
      <c r="AD654" s="35">
        <v>0</v>
      </c>
    </row>
    <row r="655" spans="1:30" ht="19.5" customHeight="1" x14ac:dyDescent="0.2">
      <c r="D655" s="38" t="s">
        <v>102</v>
      </c>
      <c r="F655" s="39">
        <v>23</v>
      </c>
      <c r="G655" s="40"/>
      <c r="H655" s="40"/>
      <c r="I655" s="40"/>
      <c r="J655" s="39">
        <v>90</v>
      </c>
      <c r="K655" s="39">
        <v>4</v>
      </c>
      <c r="L655" s="40"/>
      <c r="M655" s="39">
        <v>94</v>
      </c>
      <c r="N655" s="40"/>
      <c r="O655" s="40"/>
      <c r="P655" s="40"/>
      <c r="Q655" s="39">
        <v>69</v>
      </c>
      <c r="R655" s="39">
        <v>28</v>
      </c>
      <c r="S655" s="40"/>
      <c r="T655" s="39">
        <v>97</v>
      </c>
      <c r="U655" s="40"/>
      <c r="V655" s="40"/>
      <c r="W655" s="40"/>
      <c r="X655" s="39">
        <v>20</v>
      </c>
      <c r="Y655" s="40"/>
      <c r="Z655" s="40"/>
      <c r="AA655" s="40"/>
      <c r="AB655" s="39">
        <v>0</v>
      </c>
      <c r="AC655" s="40"/>
      <c r="AD655" s="39">
        <v>0</v>
      </c>
    </row>
    <row r="656" spans="1:30" ht="20.100000000000001" customHeight="1" x14ac:dyDescent="0.2">
      <c r="B656" s="5"/>
      <c r="D656" s="41" t="s">
        <v>137</v>
      </c>
      <c r="F656" s="40">
        <v>17</v>
      </c>
      <c r="G656" s="40"/>
      <c r="H656" s="40"/>
      <c r="I656" s="40"/>
      <c r="J656" s="40">
        <v>26</v>
      </c>
      <c r="K656" s="40">
        <v>1</v>
      </c>
      <c r="L656" s="40"/>
      <c r="M656" s="40">
        <v>27</v>
      </c>
      <c r="N656" s="40"/>
      <c r="O656" s="40"/>
      <c r="P656" s="40"/>
      <c r="Q656" s="40">
        <v>27</v>
      </c>
      <c r="R656" s="40">
        <v>9</v>
      </c>
      <c r="S656" s="40"/>
      <c r="T656" s="40">
        <v>36</v>
      </c>
      <c r="U656" s="40"/>
      <c r="V656" s="40"/>
      <c r="W656" s="40"/>
      <c r="X656" s="40">
        <v>8</v>
      </c>
      <c r="Y656" s="40"/>
      <c r="Z656" s="40"/>
      <c r="AA656" s="40"/>
      <c r="AB656" s="40">
        <v>0</v>
      </c>
      <c r="AC656" s="40"/>
      <c r="AD656" s="40">
        <v>0</v>
      </c>
    </row>
    <row r="657" spans="1:30" ht="19.5" customHeight="1" x14ac:dyDescent="0.2">
      <c r="D657" s="38" t="s">
        <v>104</v>
      </c>
      <c r="F657" s="39">
        <v>20</v>
      </c>
      <c r="G657" s="40"/>
      <c r="H657" s="40"/>
      <c r="I657" s="40"/>
      <c r="J657" s="39">
        <v>46</v>
      </c>
      <c r="K657" s="39">
        <v>3</v>
      </c>
      <c r="L657" s="40"/>
      <c r="M657" s="39">
        <v>49</v>
      </c>
      <c r="N657" s="40"/>
      <c r="O657" s="40"/>
      <c r="P657" s="40"/>
      <c r="Q657" s="39">
        <v>37</v>
      </c>
      <c r="R657" s="39">
        <v>16</v>
      </c>
      <c r="S657" s="40"/>
      <c r="T657" s="39">
        <v>53</v>
      </c>
      <c r="U657" s="40"/>
      <c r="V657" s="40"/>
      <c r="W657" s="40"/>
      <c r="X657" s="39">
        <v>16</v>
      </c>
      <c r="Y657" s="40"/>
      <c r="Z657" s="40"/>
      <c r="AA657" s="40"/>
      <c r="AB657" s="39">
        <v>0</v>
      </c>
      <c r="AC657" s="40"/>
      <c r="AD657" s="39">
        <v>0</v>
      </c>
    </row>
    <row r="658" spans="1:30" ht="20.100000000000001" customHeight="1" x14ac:dyDescent="0.2">
      <c r="B658" s="5"/>
      <c r="D658" s="2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</row>
    <row r="659" spans="1:30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263</v>
      </c>
      <c r="G659" s="45"/>
      <c r="H659" s="45"/>
      <c r="I659" s="45"/>
      <c r="J659" s="44">
        <v>610</v>
      </c>
      <c r="K659" s="44">
        <v>40</v>
      </c>
      <c r="L659" s="45"/>
      <c r="M659" s="44">
        <v>650</v>
      </c>
      <c r="N659" s="45"/>
      <c r="O659" s="45"/>
      <c r="P659" s="45"/>
      <c r="Q659" s="44">
        <v>417</v>
      </c>
      <c r="R659" s="44">
        <v>279</v>
      </c>
      <c r="S659" s="45"/>
      <c r="T659" s="44">
        <v>696</v>
      </c>
      <c r="U659" s="45"/>
      <c r="V659" s="45"/>
      <c r="W659" s="45"/>
      <c r="X659" s="44">
        <v>217</v>
      </c>
      <c r="Y659" s="45"/>
      <c r="Z659" s="45"/>
      <c r="AA659" s="45"/>
      <c r="AB659" s="44">
        <v>0</v>
      </c>
      <c r="AC659" s="45"/>
      <c r="AD659" s="44">
        <v>0</v>
      </c>
    </row>
    <row r="660" spans="1:30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</row>
    <row r="661" spans="1:30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263</v>
      </c>
      <c r="G661" s="45"/>
      <c r="H661" s="45"/>
      <c r="I661" s="45"/>
      <c r="J661" s="50">
        <v>611</v>
      </c>
      <c r="K661" s="50">
        <v>40</v>
      </c>
      <c r="L661" s="45"/>
      <c r="M661" s="50">
        <v>651</v>
      </c>
      <c r="N661" s="45"/>
      <c r="O661" s="45"/>
      <c r="P661" s="45"/>
      <c r="Q661" s="50">
        <v>417</v>
      </c>
      <c r="R661" s="50">
        <v>279</v>
      </c>
      <c r="S661" s="45"/>
      <c r="T661" s="50">
        <v>696</v>
      </c>
      <c r="U661" s="45"/>
      <c r="V661" s="45"/>
      <c r="W661" s="45"/>
      <c r="X661" s="50">
        <v>218</v>
      </c>
      <c r="Y661" s="45"/>
      <c r="Z661" s="45"/>
      <c r="AA661" s="45"/>
      <c r="AB661" s="50">
        <v>0</v>
      </c>
      <c r="AC661" s="45"/>
      <c r="AD661" s="50">
        <v>0</v>
      </c>
    </row>
    <row r="662" spans="1:30" ht="20.100000000000001" customHeight="1" x14ac:dyDescent="0.2">
      <c r="D662" s="2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</row>
    <row r="663" spans="1:30" ht="20.100000000000001" customHeight="1" x14ac:dyDescent="0.2">
      <c r="B663" s="6" t="s">
        <v>296</v>
      </c>
      <c r="D663" s="2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</row>
    <row r="664" spans="1:30" ht="20.100000000000001" customHeight="1" x14ac:dyDescent="0.2">
      <c r="C664" s="3" t="s">
        <v>0</v>
      </c>
      <c r="D664" s="2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</row>
    <row r="665" spans="1:30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/>
      <c r="M665" s="35">
        <v>0</v>
      </c>
      <c r="N665" s="35"/>
      <c r="O665" s="35"/>
      <c r="P665" s="35"/>
      <c r="Q665" s="35">
        <v>0</v>
      </c>
      <c r="R665" s="35">
        <v>0</v>
      </c>
      <c r="S665" s="35"/>
      <c r="T665" s="35">
        <v>0</v>
      </c>
      <c r="U665" s="35"/>
      <c r="V665" s="35"/>
      <c r="W665" s="35"/>
      <c r="X665" s="35">
        <v>0</v>
      </c>
      <c r="Y665" s="35"/>
      <c r="Z665" s="35"/>
      <c r="AA665" s="35"/>
      <c r="AB665" s="35">
        <v>0</v>
      </c>
      <c r="AC665" s="35"/>
      <c r="AD665" s="35">
        <v>0</v>
      </c>
    </row>
    <row r="666" spans="1:30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40"/>
      <c r="M666" s="39">
        <v>0</v>
      </c>
      <c r="N666" s="40"/>
      <c r="O666" s="40"/>
      <c r="P666" s="40"/>
      <c r="Q666" s="39">
        <v>0</v>
      </c>
      <c r="R666" s="39">
        <v>0</v>
      </c>
      <c r="S666" s="40"/>
      <c r="T666" s="39">
        <v>0</v>
      </c>
      <c r="U666" s="40"/>
      <c r="V666" s="40"/>
      <c r="W666" s="40"/>
      <c r="X666" s="39">
        <v>0</v>
      </c>
      <c r="Y666" s="40"/>
      <c r="Z666" s="40"/>
      <c r="AA666" s="40"/>
      <c r="AB666" s="39">
        <v>0</v>
      </c>
      <c r="AC666" s="40"/>
      <c r="AD666" s="39">
        <v>0</v>
      </c>
    </row>
    <row r="667" spans="1:30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5"/>
      <c r="M668" s="44">
        <v>0</v>
      </c>
      <c r="N668" s="45"/>
      <c r="O668" s="45"/>
      <c r="P668" s="45"/>
      <c r="Q668" s="44">
        <v>0</v>
      </c>
      <c r="R668" s="44">
        <v>0</v>
      </c>
      <c r="S668" s="45"/>
      <c r="T668" s="44">
        <v>0</v>
      </c>
      <c r="U668" s="45"/>
      <c r="V668" s="45"/>
      <c r="W668" s="45"/>
      <c r="X668" s="44">
        <v>0</v>
      </c>
      <c r="Y668" s="45"/>
      <c r="Z668" s="45"/>
      <c r="AA668" s="45"/>
      <c r="AB668" s="44">
        <v>0</v>
      </c>
      <c r="AC668" s="45"/>
      <c r="AD668" s="44">
        <v>0</v>
      </c>
    </row>
    <row r="669" spans="1:30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ht="20.100000000000001" customHeight="1" x14ac:dyDescent="0.2">
      <c r="D671" s="2" t="s">
        <v>95</v>
      </c>
      <c r="F671" s="35">
        <v>15</v>
      </c>
      <c r="G671" s="35"/>
      <c r="H671" s="35"/>
      <c r="I671" s="35"/>
      <c r="J671" s="35">
        <v>103</v>
      </c>
      <c r="K671" s="35">
        <v>12</v>
      </c>
      <c r="L671" s="35"/>
      <c r="M671" s="35">
        <v>115</v>
      </c>
      <c r="N671" s="35"/>
      <c r="O671" s="35"/>
      <c r="P671" s="35"/>
      <c r="Q671" s="35">
        <v>74</v>
      </c>
      <c r="R671" s="35">
        <v>35</v>
      </c>
      <c r="S671" s="35"/>
      <c r="T671" s="35">
        <v>109</v>
      </c>
      <c r="U671" s="35"/>
      <c r="V671" s="35"/>
      <c r="W671" s="35"/>
      <c r="X671" s="35">
        <v>21</v>
      </c>
      <c r="Y671" s="35"/>
      <c r="Z671" s="35"/>
      <c r="AA671" s="35"/>
      <c r="AB671" s="35">
        <v>0</v>
      </c>
      <c r="AC671" s="35"/>
      <c r="AD671" s="35">
        <v>0</v>
      </c>
    </row>
    <row r="672" spans="1:30" ht="19.5" customHeight="1" x14ac:dyDescent="0.2">
      <c r="D672" s="38" t="s">
        <v>96</v>
      </c>
      <c r="F672" s="39">
        <v>19</v>
      </c>
      <c r="G672" s="40"/>
      <c r="H672" s="40"/>
      <c r="I672" s="40"/>
      <c r="J672" s="39">
        <v>100</v>
      </c>
      <c r="K672" s="39">
        <v>4</v>
      </c>
      <c r="L672" s="40"/>
      <c r="M672" s="39">
        <v>104</v>
      </c>
      <c r="N672" s="40"/>
      <c r="O672" s="40"/>
      <c r="P672" s="40"/>
      <c r="Q672" s="39">
        <v>47</v>
      </c>
      <c r="R672" s="39">
        <v>44</v>
      </c>
      <c r="S672" s="40"/>
      <c r="T672" s="39">
        <v>91</v>
      </c>
      <c r="U672" s="40"/>
      <c r="V672" s="40"/>
      <c r="W672" s="40"/>
      <c r="X672" s="39">
        <v>32</v>
      </c>
      <c r="Y672" s="40"/>
      <c r="Z672" s="40"/>
      <c r="AA672" s="40"/>
      <c r="AB672" s="39">
        <v>0</v>
      </c>
      <c r="AC672" s="40"/>
      <c r="AD672" s="39">
        <v>0</v>
      </c>
    </row>
    <row r="673" spans="1:30" ht="20.100000000000001" customHeight="1" x14ac:dyDescent="0.2">
      <c r="D673" s="41" t="s">
        <v>112</v>
      </c>
      <c r="F673" s="40">
        <v>19</v>
      </c>
      <c r="G673" s="40"/>
      <c r="H673" s="40"/>
      <c r="I673" s="40"/>
      <c r="J673" s="40">
        <v>102</v>
      </c>
      <c r="K673" s="40">
        <v>6</v>
      </c>
      <c r="L673" s="40"/>
      <c r="M673" s="40">
        <v>108</v>
      </c>
      <c r="N673" s="40"/>
      <c r="O673" s="40"/>
      <c r="P673" s="40"/>
      <c r="Q673" s="40">
        <v>66</v>
      </c>
      <c r="R673" s="40">
        <v>36</v>
      </c>
      <c r="S673" s="40"/>
      <c r="T673" s="40">
        <v>102</v>
      </c>
      <c r="U673" s="40"/>
      <c r="V673" s="40"/>
      <c r="W673" s="40"/>
      <c r="X673" s="40">
        <v>25</v>
      </c>
      <c r="Y673" s="40"/>
      <c r="Z673" s="40"/>
      <c r="AA673" s="40"/>
      <c r="AB673" s="40">
        <v>0</v>
      </c>
      <c r="AC673" s="40"/>
      <c r="AD673" s="40">
        <v>0</v>
      </c>
    </row>
    <row r="674" spans="1:30" ht="19.5" customHeight="1" x14ac:dyDescent="0.2">
      <c r="D674" s="38" t="s">
        <v>98</v>
      </c>
      <c r="F674" s="39">
        <v>11</v>
      </c>
      <c r="G674" s="40"/>
      <c r="H674" s="40"/>
      <c r="I674" s="40"/>
      <c r="J674" s="39">
        <v>103</v>
      </c>
      <c r="K674" s="39">
        <v>13</v>
      </c>
      <c r="L674" s="40"/>
      <c r="M674" s="39">
        <v>116</v>
      </c>
      <c r="N674" s="40"/>
      <c r="O674" s="40"/>
      <c r="P674" s="40"/>
      <c r="Q674" s="39">
        <v>79</v>
      </c>
      <c r="R674" s="39">
        <v>29</v>
      </c>
      <c r="S674" s="40"/>
      <c r="T674" s="39">
        <v>108</v>
      </c>
      <c r="U674" s="40"/>
      <c r="V674" s="40"/>
      <c r="W674" s="40"/>
      <c r="X674" s="39">
        <v>19</v>
      </c>
      <c r="Y674" s="40"/>
      <c r="Z674" s="40"/>
      <c r="AA674" s="40"/>
      <c r="AB674" s="39">
        <v>0</v>
      </c>
      <c r="AC674" s="40"/>
      <c r="AD674" s="39">
        <v>0</v>
      </c>
    </row>
    <row r="675" spans="1:30" ht="20.100000000000001" customHeight="1" x14ac:dyDescent="0.2">
      <c r="D675" s="41" t="s">
        <v>99</v>
      </c>
      <c r="F675" s="40">
        <v>23</v>
      </c>
      <c r="G675" s="40"/>
      <c r="H675" s="40"/>
      <c r="I675" s="40"/>
      <c r="J675" s="40">
        <v>98</v>
      </c>
      <c r="K675" s="40">
        <v>5</v>
      </c>
      <c r="L675" s="40"/>
      <c r="M675" s="40">
        <v>103</v>
      </c>
      <c r="N675" s="40"/>
      <c r="O675" s="40"/>
      <c r="P675" s="40"/>
      <c r="Q675" s="40">
        <v>62</v>
      </c>
      <c r="R675" s="40">
        <v>45</v>
      </c>
      <c r="S675" s="40"/>
      <c r="T675" s="40">
        <v>107</v>
      </c>
      <c r="U675" s="40"/>
      <c r="V675" s="40"/>
      <c r="W675" s="40"/>
      <c r="X675" s="40">
        <v>19</v>
      </c>
      <c r="Y675" s="40"/>
      <c r="Z675" s="40"/>
      <c r="AA675" s="40"/>
      <c r="AB675" s="40">
        <v>0</v>
      </c>
      <c r="AC675" s="40"/>
      <c r="AD675" s="40">
        <v>0</v>
      </c>
    </row>
    <row r="676" spans="1:30" ht="20.100000000000001" customHeight="1" x14ac:dyDescent="0.2">
      <c r="D676" s="38" t="s">
        <v>114</v>
      </c>
      <c r="F676" s="39">
        <v>4</v>
      </c>
      <c r="G676" s="40"/>
      <c r="H676" s="40"/>
      <c r="I676" s="40"/>
      <c r="J676" s="39">
        <v>102</v>
      </c>
      <c r="K676" s="39">
        <v>2</v>
      </c>
      <c r="L676" s="40"/>
      <c r="M676" s="39">
        <v>104</v>
      </c>
      <c r="N676" s="40"/>
      <c r="O676" s="40"/>
      <c r="P676" s="40"/>
      <c r="Q676" s="39">
        <v>82</v>
      </c>
      <c r="R676" s="39">
        <v>24</v>
      </c>
      <c r="S676" s="40"/>
      <c r="T676" s="39">
        <v>106</v>
      </c>
      <c r="U676" s="40"/>
      <c r="V676" s="40"/>
      <c r="W676" s="40"/>
      <c r="X676" s="39">
        <v>2</v>
      </c>
      <c r="Y676" s="40"/>
      <c r="Z676" s="40"/>
      <c r="AA676" s="40"/>
      <c r="AB676" s="39">
        <v>0</v>
      </c>
      <c r="AC676" s="40"/>
      <c r="AD676" s="39">
        <v>0</v>
      </c>
    </row>
    <row r="677" spans="1:30" ht="20.100000000000001" customHeight="1" x14ac:dyDescent="0.2">
      <c r="D677" s="41" t="s">
        <v>115</v>
      </c>
      <c r="F677" s="40">
        <v>20</v>
      </c>
      <c r="G677" s="40"/>
      <c r="H677" s="40"/>
      <c r="I677" s="40"/>
      <c r="J677" s="40">
        <v>103</v>
      </c>
      <c r="K677" s="40">
        <v>9</v>
      </c>
      <c r="L677" s="40"/>
      <c r="M677" s="40">
        <v>112</v>
      </c>
      <c r="N677" s="40"/>
      <c r="O677" s="40"/>
      <c r="P677" s="40"/>
      <c r="Q677" s="40">
        <v>50</v>
      </c>
      <c r="R677" s="40">
        <v>52</v>
      </c>
      <c r="S677" s="40"/>
      <c r="T677" s="40">
        <v>102</v>
      </c>
      <c r="U677" s="40"/>
      <c r="V677" s="40"/>
      <c r="W677" s="40"/>
      <c r="X677" s="40">
        <v>30</v>
      </c>
      <c r="Y677" s="40"/>
      <c r="Z677" s="40"/>
      <c r="AA677" s="40"/>
      <c r="AB677" s="40">
        <v>0</v>
      </c>
      <c r="AC677" s="40"/>
      <c r="AD677" s="40">
        <v>0</v>
      </c>
    </row>
    <row r="678" spans="1:30" ht="20.100000000000001" customHeight="1" x14ac:dyDescent="0.2">
      <c r="D678" s="2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</row>
    <row r="679" spans="1:30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111</v>
      </c>
      <c r="G679" s="45"/>
      <c r="H679" s="45"/>
      <c r="I679" s="45"/>
      <c r="J679" s="44">
        <v>711</v>
      </c>
      <c r="K679" s="44">
        <v>51</v>
      </c>
      <c r="L679" s="45"/>
      <c r="M679" s="44">
        <v>762</v>
      </c>
      <c r="N679" s="45"/>
      <c r="O679" s="45"/>
      <c r="P679" s="45"/>
      <c r="Q679" s="44">
        <v>460</v>
      </c>
      <c r="R679" s="44">
        <v>265</v>
      </c>
      <c r="S679" s="45"/>
      <c r="T679" s="44">
        <v>725</v>
      </c>
      <c r="U679" s="45"/>
      <c r="V679" s="45"/>
      <c r="W679" s="45"/>
      <c r="X679" s="44">
        <v>148</v>
      </c>
      <c r="Y679" s="45"/>
      <c r="Z679" s="45"/>
      <c r="AA679" s="45"/>
      <c r="AB679" s="44">
        <v>0</v>
      </c>
      <c r="AC679" s="45"/>
      <c r="AD679" s="44">
        <v>0</v>
      </c>
    </row>
    <row r="680" spans="1:30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</row>
    <row r="681" spans="1:30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111</v>
      </c>
      <c r="G681" s="45"/>
      <c r="H681" s="45"/>
      <c r="I681" s="45"/>
      <c r="J681" s="50">
        <v>711</v>
      </c>
      <c r="K681" s="50">
        <v>51</v>
      </c>
      <c r="L681" s="45"/>
      <c r="M681" s="50">
        <v>762</v>
      </c>
      <c r="N681" s="45"/>
      <c r="O681" s="45"/>
      <c r="P681" s="45"/>
      <c r="Q681" s="50">
        <v>460</v>
      </c>
      <c r="R681" s="50">
        <v>265</v>
      </c>
      <c r="S681" s="45"/>
      <c r="T681" s="50">
        <v>725</v>
      </c>
      <c r="U681" s="45"/>
      <c r="V681" s="45"/>
      <c r="W681" s="45"/>
      <c r="X681" s="50">
        <v>148</v>
      </c>
      <c r="Y681" s="45"/>
      <c r="Z681" s="45"/>
      <c r="AA681" s="45"/>
      <c r="AB681" s="50">
        <v>0</v>
      </c>
      <c r="AC681" s="45"/>
      <c r="AD681" s="50">
        <v>0</v>
      </c>
    </row>
    <row r="682" spans="1:30" ht="20.100000000000001" customHeight="1" x14ac:dyDescent="0.2">
      <c r="D682" s="2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</row>
    <row r="683" spans="1:30" ht="20.100000000000001" customHeight="1" x14ac:dyDescent="0.2">
      <c r="B683" s="6" t="s">
        <v>298</v>
      </c>
      <c r="D683" s="2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</row>
    <row r="684" spans="1:30" ht="20.100000000000001" customHeight="1" x14ac:dyDescent="0.2">
      <c r="C684" s="3" t="s">
        <v>156</v>
      </c>
      <c r="D684" s="2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</row>
    <row r="685" spans="1:30" ht="20.100000000000001" customHeight="1" x14ac:dyDescent="0.2">
      <c r="D685" s="2" t="s">
        <v>95</v>
      </c>
      <c r="F685" s="35">
        <v>65</v>
      </c>
      <c r="G685" s="35"/>
      <c r="H685" s="35"/>
      <c r="I685" s="35"/>
      <c r="J685" s="35">
        <v>138</v>
      </c>
      <c r="K685" s="35">
        <v>0</v>
      </c>
      <c r="L685" s="35"/>
      <c r="M685" s="35">
        <v>138</v>
      </c>
      <c r="N685" s="35"/>
      <c r="O685" s="35"/>
      <c r="P685" s="35"/>
      <c r="Q685" s="35">
        <v>30</v>
      </c>
      <c r="R685" s="35">
        <v>101</v>
      </c>
      <c r="S685" s="35"/>
      <c r="T685" s="35">
        <v>131</v>
      </c>
      <c r="U685" s="35"/>
      <c r="V685" s="35"/>
      <c r="W685" s="35"/>
      <c r="X685" s="35">
        <v>72</v>
      </c>
      <c r="Y685" s="35"/>
      <c r="Z685" s="35"/>
      <c r="AA685" s="35"/>
      <c r="AB685" s="35">
        <v>0</v>
      </c>
      <c r="AC685" s="35"/>
      <c r="AD685" s="35">
        <v>0</v>
      </c>
    </row>
    <row r="686" spans="1:30" ht="19.5" customHeight="1" x14ac:dyDescent="0.2">
      <c r="D686" s="38" t="s">
        <v>96</v>
      </c>
      <c r="F686" s="39">
        <v>51</v>
      </c>
      <c r="G686" s="40"/>
      <c r="H686" s="40"/>
      <c r="I686" s="40"/>
      <c r="J686" s="39">
        <v>138</v>
      </c>
      <c r="K686" s="39">
        <v>2</v>
      </c>
      <c r="L686" s="40"/>
      <c r="M686" s="39">
        <v>140</v>
      </c>
      <c r="N686" s="40"/>
      <c r="O686" s="40"/>
      <c r="P686" s="40"/>
      <c r="Q686" s="39">
        <v>12</v>
      </c>
      <c r="R686" s="39">
        <v>112</v>
      </c>
      <c r="S686" s="40"/>
      <c r="T686" s="39">
        <v>124</v>
      </c>
      <c r="U686" s="40"/>
      <c r="V686" s="40"/>
      <c r="W686" s="40"/>
      <c r="X686" s="39">
        <v>67</v>
      </c>
      <c r="Y686" s="40"/>
      <c r="Z686" s="40"/>
      <c r="AA686" s="40"/>
      <c r="AB686" s="39">
        <v>0</v>
      </c>
      <c r="AC686" s="40"/>
      <c r="AD686" s="39">
        <v>0</v>
      </c>
    </row>
    <row r="687" spans="1:30" ht="20.100000000000001" customHeight="1" x14ac:dyDescent="0.2">
      <c r="D687" s="2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</row>
    <row r="688" spans="1:30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116</v>
      </c>
      <c r="G688" s="45"/>
      <c r="H688" s="45"/>
      <c r="I688" s="45"/>
      <c r="J688" s="44">
        <v>276</v>
      </c>
      <c r="K688" s="44">
        <v>2</v>
      </c>
      <c r="L688" s="45"/>
      <c r="M688" s="44">
        <v>278</v>
      </c>
      <c r="N688" s="45"/>
      <c r="O688" s="45"/>
      <c r="P688" s="45"/>
      <c r="Q688" s="44">
        <v>42</v>
      </c>
      <c r="R688" s="44">
        <v>213</v>
      </c>
      <c r="S688" s="45"/>
      <c r="T688" s="44">
        <v>255</v>
      </c>
      <c r="U688" s="45"/>
      <c r="V688" s="45"/>
      <c r="W688" s="45"/>
      <c r="X688" s="44">
        <v>139</v>
      </c>
      <c r="Y688" s="45"/>
      <c r="Z688" s="45"/>
      <c r="AA688" s="45"/>
      <c r="AB688" s="44">
        <v>0</v>
      </c>
      <c r="AC688" s="45"/>
      <c r="AD688" s="44">
        <v>0</v>
      </c>
    </row>
    <row r="689" spans="1:30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</row>
    <row r="690" spans="1:30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116</v>
      </c>
      <c r="G690" s="45"/>
      <c r="H690" s="45"/>
      <c r="I690" s="45"/>
      <c r="J690" s="50">
        <v>276</v>
      </c>
      <c r="K690" s="50">
        <v>2</v>
      </c>
      <c r="L690" s="45"/>
      <c r="M690" s="50">
        <v>278</v>
      </c>
      <c r="N690" s="45"/>
      <c r="O690" s="45"/>
      <c r="P690" s="45"/>
      <c r="Q690" s="50">
        <v>42</v>
      </c>
      <c r="R690" s="50">
        <v>213</v>
      </c>
      <c r="S690" s="45"/>
      <c r="T690" s="50">
        <v>255</v>
      </c>
      <c r="U690" s="45"/>
      <c r="V690" s="45"/>
      <c r="W690" s="45"/>
      <c r="X690" s="50">
        <v>139</v>
      </c>
      <c r="Y690" s="45"/>
      <c r="Z690" s="45"/>
      <c r="AA690" s="45"/>
      <c r="AB690" s="50">
        <v>0</v>
      </c>
      <c r="AC690" s="45"/>
      <c r="AD690" s="50">
        <v>0</v>
      </c>
    </row>
    <row r="691" spans="1:30" ht="20.100000000000001" customHeight="1" x14ac:dyDescent="0.2">
      <c r="D691" s="2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</row>
    <row r="692" spans="1:30" ht="20.100000000000001" customHeight="1" x14ac:dyDescent="0.2">
      <c r="B692" s="6" t="s">
        <v>300</v>
      </c>
      <c r="D692" s="2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</row>
    <row r="693" spans="1:30" ht="20.100000000000001" customHeight="1" x14ac:dyDescent="0.2">
      <c r="C693" s="3" t="s">
        <v>0</v>
      </c>
      <c r="D693" s="2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</row>
    <row r="694" spans="1:30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/>
      <c r="M694" s="35">
        <v>0</v>
      </c>
      <c r="N694" s="35"/>
      <c r="O694" s="35"/>
      <c r="P694" s="35"/>
      <c r="Q694" s="35">
        <v>0</v>
      </c>
      <c r="R694" s="35">
        <v>0</v>
      </c>
      <c r="S694" s="35"/>
      <c r="T694" s="35">
        <v>0</v>
      </c>
      <c r="U694" s="35"/>
      <c r="V694" s="35"/>
      <c r="W694" s="35"/>
      <c r="X694" s="35">
        <v>0</v>
      </c>
      <c r="Y694" s="35"/>
      <c r="Z694" s="35"/>
      <c r="AA694" s="35"/>
      <c r="AB694" s="35">
        <v>0</v>
      </c>
      <c r="AC694" s="35"/>
      <c r="AD694" s="35">
        <v>0</v>
      </c>
    </row>
    <row r="695" spans="1:30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40"/>
      <c r="M695" s="39">
        <v>0</v>
      </c>
      <c r="N695" s="40"/>
      <c r="O695" s="40"/>
      <c r="P695" s="40"/>
      <c r="Q695" s="39">
        <v>0</v>
      </c>
      <c r="R695" s="39">
        <v>0</v>
      </c>
      <c r="S695" s="40"/>
      <c r="T695" s="39">
        <v>0</v>
      </c>
      <c r="U695" s="40"/>
      <c r="V695" s="40"/>
      <c r="W695" s="40"/>
      <c r="X695" s="39">
        <v>0</v>
      </c>
      <c r="Y695" s="40"/>
      <c r="Z695" s="40"/>
      <c r="AA695" s="40"/>
      <c r="AB695" s="39">
        <v>0</v>
      </c>
      <c r="AC695" s="40"/>
      <c r="AD695" s="39">
        <v>0</v>
      </c>
    </row>
    <row r="696" spans="1:30" ht="20.100000000000001" customHeight="1" x14ac:dyDescent="0.2">
      <c r="D696" s="2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</row>
    <row r="697" spans="1:30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5"/>
      <c r="M697" s="44">
        <v>0</v>
      </c>
      <c r="N697" s="45"/>
      <c r="O697" s="45"/>
      <c r="P697" s="45"/>
      <c r="Q697" s="44">
        <v>0</v>
      </c>
      <c r="R697" s="44">
        <v>0</v>
      </c>
      <c r="S697" s="45"/>
      <c r="T697" s="44">
        <v>0</v>
      </c>
      <c r="U697" s="45"/>
      <c r="V697" s="45"/>
      <c r="W697" s="45"/>
      <c r="X697" s="44">
        <v>0</v>
      </c>
      <c r="Y697" s="45"/>
      <c r="Z697" s="45"/>
      <c r="AA697" s="45"/>
      <c r="AB697" s="44">
        <v>0</v>
      </c>
      <c r="AC697" s="45"/>
      <c r="AD697" s="44">
        <v>0</v>
      </c>
    </row>
    <row r="698" spans="1:30" ht="20.100000000000001" customHeight="1" x14ac:dyDescent="0.2">
      <c r="D698" s="2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</row>
    <row r="699" spans="1:30" ht="20.100000000000001" customHeight="1" x14ac:dyDescent="0.2">
      <c r="C699" s="3" t="s">
        <v>94</v>
      </c>
      <c r="D699" s="2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</row>
    <row r="700" spans="1:30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/>
      <c r="M700" s="35">
        <v>0</v>
      </c>
      <c r="N700" s="35"/>
      <c r="O700" s="35"/>
      <c r="P700" s="35"/>
      <c r="Q700" s="35">
        <v>0</v>
      </c>
      <c r="R700" s="35">
        <v>0</v>
      </c>
      <c r="S700" s="35"/>
      <c r="T700" s="35">
        <v>0</v>
      </c>
      <c r="U700" s="35"/>
      <c r="V700" s="35"/>
      <c r="W700" s="35"/>
      <c r="X700" s="35">
        <v>0</v>
      </c>
      <c r="Y700" s="35"/>
      <c r="Z700" s="35"/>
      <c r="AA700" s="35"/>
      <c r="AB700" s="35">
        <v>0</v>
      </c>
      <c r="AC700" s="35"/>
      <c r="AD700" s="35">
        <v>0</v>
      </c>
    </row>
    <row r="701" spans="1:30" ht="19.5" customHeight="1" x14ac:dyDescent="0.2">
      <c r="D701" s="38" t="s">
        <v>96</v>
      </c>
      <c r="F701" s="39">
        <v>0</v>
      </c>
      <c r="G701" s="40"/>
      <c r="H701" s="40"/>
      <c r="I701" s="40"/>
      <c r="J701" s="39">
        <v>0</v>
      </c>
      <c r="K701" s="39">
        <v>0</v>
      </c>
      <c r="L701" s="40"/>
      <c r="M701" s="39">
        <v>0</v>
      </c>
      <c r="N701" s="40"/>
      <c r="O701" s="40"/>
      <c r="P701" s="40"/>
      <c r="Q701" s="39">
        <v>0</v>
      </c>
      <c r="R701" s="39">
        <v>0</v>
      </c>
      <c r="S701" s="40"/>
      <c r="T701" s="39">
        <v>0</v>
      </c>
      <c r="U701" s="40"/>
      <c r="V701" s="40"/>
      <c r="W701" s="40"/>
      <c r="X701" s="39">
        <v>0</v>
      </c>
      <c r="Y701" s="40"/>
      <c r="Z701" s="40"/>
      <c r="AA701" s="40"/>
      <c r="AB701" s="39">
        <v>0</v>
      </c>
      <c r="AC701" s="40"/>
      <c r="AD701" s="39">
        <v>0</v>
      </c>
    </row>
    <row r="702" spans="1:30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/>
      <c r="M702" s="35">
        <v>0</v>
      </c>
      <c r="N702" s="35"/>
      <c r="O702" s="35"/>
      <c r="P702" s="35"/>
      <c r="Q702" s="35">
        <v>0</v>
      </c>
      <c r="R702" s="35">
        <v>0</v>
      </c>
      <c r="S702" s="35"/>
      <c r="T702" s="35">
        <v>0</v>
      </c>
      <c r="U702" s="35"/>
      <c r="V702" s="35"/>
      <c r="W702" s="35"/>
      <c r="X702" s="35">
        <v>0</v>
      </c>
      <c r="Y702" s="35"/>
      <c r="Z702" s="35"/>
      <c r="AA702" s="35"/>
      <c r="AB702" s="35">
        <v>0</v>
      </c>
      <c r="AC702" s="35"/>
      <c r="AD702" s="35">
        <v>0</v>
      </c>
    </row>
    <row r="703" spans="1:30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40"/>
      <c r="M703" s="39">
        <v>0</v>
      </c>
      <c r="N703" s="40"/>
      <c r="O703" s="40"/>
      <c r="P703" s="40"/>
      <c r="Q703" s="39">
        <v>0</v>
      </c>
      <c r="R703" s="39">
        <v>0</v>
      </c>
      <c r="S703" s="40"/>
      <c r="T703" s="39">
        <v>0</v>
      </c>
      <c r="U703" s="40"/>
      <c r="V703" s="40"/>
      <c r="W703" s="40"/>
      <c r="X703" s="39">
        <v>0</v>
      </c>
      <c r="Y703" s="40"/>
      <c r="Z703" s="40"/>
      <c r="AA703" s="40"/>
      <c r="AB703" s="39">
        <v>0</v>
      </c>
      <c r="AC703" s="40"/>
      <c r="AD703" s="39">
        <v>0</v>
      </c>
    </row>
    <row r="704" spans="1:30" ht="20.100000000000001" customHeight="1" x14ac:dyDescent="0.2">
      <c r="D704" s="2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</row>
    <row r="705" spans="1:30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0</v>
      </c>
      <c r="G705" s="45"/>
      <c r="H705" s="45"/>
      <c r="I705" s="45"/>
      <c r="J705" s="44">
        <v>0</v>
      </c>
      <c r="K705" s="44">
        <v>0</v>
      </c>
      <c r="L705" s="45"/>
      <c r="M705" s="44">
        <v>0</v>
      </c>
      <c r="N705" s="45"/>
      <c r="O705" s="45"/>
      <c r="P705" s="45"/>
      <c r="Q705" s="44">
        <v>0</v>
      </c>
      <c r="R705" s="44">
        <v>0</v>
      </c>
      <c r="S705" s="45"/>
      <c r="T705" s="44">
        <v>0</v>
      </c>
      <c r="U705" s="45"/>
      <c r="V705" s="45"/>
      <c r="W705" s="45"/>
      <c r="X705" s="44">
        <v>0</v>
      </c>
      <c r="Y705" s="45"/>
      <c r="Z705" s="45"/>
      <c r="AA705" s="45"/>
      <c r="AB705" s="44">
        <v>0</v>
      </c>
      <c r="AC705" s="45"/>
      <c r="AD705" s="44">
        <v>0</v>
      </c>
    </row>
    <row r="706" spans="1:30" ht="20.100000000000001" customHeight="1" x14ac:dyDescent="0.2">
      <c r="D706" s="2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</row>
    <row r="707" spans="1:30" ht="20.100000000000001" customHeight="1" x14ac:dyDescent="0.2">
      <c r="C707" s="3" t="s">
        <v>302</v>
      </c>
      <c r="D707" s="2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</row>
    <row r="708" spans="1:30" ht="20.100000000000001" customHeight="1" x14ac:dyDescent="0.2">
      <c r="D708" s="2" t="s">
        <v>95</v>
      </c>
      <c r="F708" s="35">
        <v>210</v>
      </c>
      <c r="G708" s="35"/>
      <c r="H708" s="35"/>
      <c r="I708" s="35"/>
      <c r="J708" s="35">
        <v>233</v>
      </c>
      <c r="K708" s="35">
        <v>13</v>
      </c>
      <c r="L708" s="35"/>
      <c r="M708" s="35">
        <v>246</v>
      </c>
      <c r="N708" s="35"/>
      <c r="O708" s="35"/>
      <c r="P708" s="35"/>
      <c r="Q708" s="35">
        <v>76</v>
      </c>
      <c r="R708" s="35">
        <v>172</v>
      </c>
      <c r="S708" s="35"/>
      <c r="T708" s="35">
        <v>248</v>
      </c>
      <c r="U708" s="35"/>
      <c r="V708" s="35"/>
      <c r="W708" s="35"/>
      <c r="X708" s="35">
        <v>208</v>
      </c>
      <c r="Y708" s="35"/>
      <c r="Z708" s="35"/>
      <c r="AA708" s="35"/>
      <c r="AB708" s="35">
        <v>0</v>
      </c>
      <c r="AC708" s="35"/>
      <c r="AD708" s="35">
        <v>0</v>
      </c>
    </row>
    <row r="709" spans="1:30" ht="19.5" customHeight="1" x14ac:dyDescent="0.2">
      <c r="D709" s="38" t="s">
        <v>96</v>
      </c>
      <c r="F709" s="39">
        <v>206</v>
      </c>
      <c r="G709" s="40"/>
      <c r="H709" s="40"/>
      <c r="I709" s="40"/>
      <c r="J709" s="39">
        <v>237</v>
      </c>
      <c r="K709" s="39">
        <v>15</v>
      </c>
      <c r="L709" s="40"/>
      <c r="M709" s="39">
        <v>252</v>
      </c>
      <c r="N709" s="40"/>
      <c r="O709" s="40"/>
      <c r="P709" s="40"/>
      <c r="Q709" s="39">
        <v>80</v>
      </c>
      <c r="R709" s="39">
        <v>206</v>
      </c>
      <c r="S709" s="40"/>
      <c r="T709" s="39">
        <v>286</v>
      </c>
      <c r="U709" s="40"/>
      <c r="V709" s="40"/>
      <c r="W709" s="40"/>
      <c r="X709" s="39">
        <v>172</v>
      </c>
      <c r="Y709" s="40"/>
      <c r="Z709" s="40"/>
      <c r="AA709" s="40"/>
      <c r="AB709" s="39">
        <v>0</v>
      </c>
      <c r="AC709" s="40"/>
      <c r="AD709" s="39">
        <v>0</v>
      </c>
    </row>
    <row r="710" spans="1:30" ht="20.100000000000001" customHeight="1" x14ac:dyDescent="0.2">
      <c r="D710" s="2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</row>
    <row r="711" spans="1:30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416</v>
      </c>
      <c r="G711" s="45"/>
      <c r="H711" s="45"/>
      <c r="I711" s="45"/>
      <c r="J711" s="44">
        <v>470</v>
      </c>
      <c r="K711" s="44">
        <v>28</v>
      </c>
      <c r="L711" s="45"/>
      <c r="M711" s="44">
        <v>498</v>
      </c>
      <c r="N711" s="45"/>
      <c r="O711" s="45"/>
      <c r="P711" s="45"/>
      <c r="Q711" s="44">
        <v>156</v>
      </c>
      <c r="R711" s="44">
        <v>378</v>
      </c>
      <c r="S711" s="45"/>
      <c r="T711" s="44">
        <v>534</v>
      </c>
      <c r="U711" s="45"/>
      <c r="V711" s="45"/>
      <c r="W711" s="45"/>
      <c r="X711" s="44">
        <v>380</v>
      </c>
      <c r="Y711" s="45"/>
      <c r="Z711" s="45"/>
      <c r="AA711" s="45"/>
      <c r="AB711" s="44">
        <v>0</v>
      </c>
      <c r="AC711" s="45"/>
      <c r="AD711" s="44">
        <v>0</v>
      </c>
    </row>
    <row r="712" spans="1:30" ht="20.100000000000001" customHeight="1" x14ac:dyDescent="0.2">
      <c r="D712" s="2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</row>
    <row r="713" spans="1:30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416</v>
      </c>
      <c r="G713" s="45"/>
      <c r="H713" s="45"/>
      <c r="I713" s="45"/>
      <c r="J713" s="50">
        <v>470</v>
      </c>
      <c r="K713" s="50">
        <v>28</v>
      </c>
      <c r="L713" s="45"/>
      <c r="M713" s="50">
        <v>498</v>
      </c>
      <c r="N713" s="45"/>
      <c r="O713" s="45"/>
      <c r="P713" s="45"/>
      <c r="Q713" s="50">
        <v>156</v>
      </c>
      <c r="R713" s="50">
        <v>378</v>
      </c>
      <c r="S713" s="45"/>
      <c r="T713" s="50">
        <v>534</v>
      </c>
      <c r="U713" s="45"/>
      <c r="V713" s="45"/>
      <c r="W713" s="45"/>
      <c r="X713" s="50">
        <v>380</v>
      </c>
      <c r="Y713" s="45"/>
      <c r="Z713" s="45"/>
      <c r="AA713" s="45"/>
      <c r="AB713" s="50">
        <v>0</v>
      </c>
      <c r="AC713" s="45"/>
      <c r="AD713" s="50">
        <v>0</v>
      </c>
    </row>
    <row r="714" spans="1:30" ht="20.100000000000001" customHeight="1" x14ac:dyDescent="0.2">
      <c r="D714" s="2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</row>
    <row r="715" spans="1:30" ht="20.100000000000001" customHeight="1" x14ac:dyDescent="0.2">
      <c r="B715" s="6" t="s">
        <v>305</v>
      </c>
      <c r="D715" s="2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</row>
    <row r="716" spans="1:30" ht="20.100000000000001" customHeight="1" x14ac:dyDescent="0.2">
      <c r="C716" s="3" t="s">
        <v>156</v>
      </c>
      <c r="D716" s="2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</row>
    <row r="717" spans="1:30" ht="20.100000000000001" customHeight="1" x14ac:dyDescent="0.2">
      <c r="B717" s="5"/>
      <c r="D717" s="2" t="s">
        <v>95</v>
      </c>
      <c r="F717" s="35">
        <v>20</v>
      </c>
      <c r="G717" s="35"/>
      <c r="H717" s="35"/>
      <c r="I717" s="35"/>
      <c r="J717" s="35">
        <v>49</v>
      </c>
      <c r="K717" s="35">
        <v>2</v>
      </c>
      <c r="L717" s="35"/>
      <c r="M717" s="35">
        <v>51</v>
      </c>
      <c r="N717" s="35"/>
      <c r="O717" s="35"/>
      <c r="P717" s="35"/>
      <c r="Q717" s="35">
        <v>23</v>
      </c>
      <c r="R717" s="35">
        <v>16</v>
      </c>
      <c r="S717" s="35"/>
      <c r="T717" s="35">
        <v>39</v>
      </c>
      <c r="U717" s="35"/>
      <c r="V717" s="35"/>
      <c r="W717" s="35"/>
      <c r="X717" s="35">
        <v>32</v>
      </c>
      <c r="Y717" s="35"/>
      <c r="Z717" s="35"/>
      <c r="AA717" s="35"/>
      <c r="AB717" s="35">
        <v>0</v>
      </c>
      <c r="AC717" s="35"/>
      <c r="AD717" s="35">
        <v>0</v>
      </c>
    </row>
    <row r="718" spans="1:30" ht="19.5" customHeight="1" x14ac:dyDescent="0.2">
      <c r="D718" s="38" t="s">
        <v>96</v>
      </c>
      <c r="F718" s="39">
        <v>20</v>
      </c>
      <c r="G718" s="40"/>
      <c r="H718" s="40"/>
      <c r="I718" s="40"/>
      <c r="J718" s="39">
        <v>49</v>
      </c>
      <c r="K718" s="39">
        <v>1</v>
      </c>
      <c r="L718" s="40"/>
      <c r="M718" s="39">
        <v>50</v>
      </c>
      <c r="N718" s="40"/>
      <c r="O718" s="40"/>
      <c r="P718" s="40"/>
      <c r="Q718" s="39">
        <v>12</v>
      </c>
      <c r="R718" s="39">
        <v>31</v>
      </c>
      <c r="S718" s="40"/>
      <c r="T718" s="39">
        <v>43</v>
      </c>
      <c r="U718" s="40"/>
      <c r="V718" s="40"/>
      <c r="W718" s="40"/>
      <c r="X718" s="39">
        <v>27</v>
      </c>
      <c r="Y718" s="40"/>
      <c r="Z718" s="40"/>
      <c r="AA718" s="40"/>
      <c r="AB718" s="39">
        <v>0</v>
      </c>
      <c r="AC718" s="40"/>
      <c r="AD718" s="39">
        <v>0</v>
      </c>
    </row>
    <row r="719" spans="1:30" ht="20.100000000000001" customHeight="1" x14ac:dyDescent="0.2">
      <c r="D719" s="2" t="s">
        <v>112</v>
      </c>
      <c r="F719" s="35">
        <v>19</v>
      </c>
      <c r="G719" s="35"/>
      <c r="H719" s="35"/>
      <c r="I719" s="35"/>
      <c r="J719" s="35">
        <v>49</v>
      </c>
      <c r="K719" s="35">
        <v>1</v>
      </c>
      <c r="L719" s="35"/>
      <c r="M719" s="35">
        <v>50</v>
      </c>
      <c r="N719" s="35"/>
      <c r="O719" s="35"/>
      <c r="P719" s="35"/>
      <c r="Q719" s="35">
        <v>25</v>
      </c>
      <c r="R719" s="35">
        <v>14</v>
      </c>
      <c r="S719" s="35"/>
      <c r="T719" s="35">
        <v>39</v>
      </c>
      <c r="U719" s="35"/>
      <c r="V719" s="35"/>
      <c r="W719" s="35"/>
      <c r="X719" s="35">
        <v>30</v>
      </c>
      <c r="Y719" s="35"/>
      <c r="Z719" s="35"/>
      <c r="AA719" s="35"/>
      <c r="AB719" s="35">
        <v>0</v>
      </c>
      <c r="AC719" s="35"/>
      <c r="AD719" s="35">
        <v>0</v>
      </c>
    </row>
    <row r="720" spans="1:30" ht="20.100000000000001" customHeight="1" x14ac:dyDescent="0.2">
      <c r="D720" s="2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</row>
    <row r="721" spans="1:30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59</v>
      </c>
      <c r="G721" s="45"/>
      <c r="H721" s="45"/>
      <c r="I721" s="45"/>
      <c r="J721" s="44">
        <v>147</v>
      </c>
      <c r="K721" s="44">
        <v>4</v>
      </c>
      <c r="L721" s="45"/>
      <c r="M721" s="44">
        <v>151</v>
      </c>
      <c r="N721" s="45"/>
      <c r="O721" s="45"/>
      <c r="P721" s="45"/>
      <c r="Q721" s="44">
        <v>60</v>
      </c>
      <c r="R721" s="44">
        <v>61</v>
      </c>
      <c r="S721" s="45"/>
      <c r="T721" s="44">
        <v>121</v>
      </c>
      <c r="U721" s="45"/>
      <c r="V721" s="45"/>
      <c r="W721" s="45"/>
      <c r="X721" s="44">
        <v>89</v>
      </c>
      <c r="Y721" s="45"/>
      <c r="Z721" s="45"/>
      <c r="AA721" s="45"/>
      <c r="AB721" s="44">
        <v>0</v>
      </c>
      <c r="AC721" s="45"/>
      <c r="AD721" s="44">
        <v>0</v>
      </c>
    </row>
    <row r="722" spans="1:30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</row>
    <row r="723" spans="1:30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59</v>
      </c>
      <c r="G723" s="45"/>
      <c r="H723" s="45"/>
      <c r="I723" s="45"/>
      <c r="J723" s="50">
        <v>147</v>
      </c>
      <c r="K723" s="50">
        <v>4</v>
      </c>
      <c r="L723" s="45"/>
      <c r="M723" s="50">
        <v>151</v>
      </c>
      <c r="N723" s="45"/>
      <c r="O723" s="45"/>
      <c r="P723" s="45"/>
      <c r="Q723" s="50">
        <v>60</v>
      </c>
      <c r="R723" s="50">
        <v>61</v>
      </c>
      <c r="S723" s="45"/>
      <c r="T723" s="50">
        <v>121</v>
      </c>
      <c r="U723" s="45"/>
      <c r="V723" s="45"/>
      <c r="W723" s="45"/>
      <c r="X723" s="50">
        <v>89</v>
      </c>
      <c r="Y723" s="45"/>
      <c r="Z723" s="45"/>
      <c r="AA723" s="45"/>
      <c r="AB723" s="50">
        <v>0</v>
      </c>
      <c r="AC723" s="45"/>
      <c r="AD723" s="50">
        <v>0</v>
      </c>
    </row>
    <row r="724" spans="1:30" ht="20.100000000000001" customHeight="1" x14ac:dyDescent="0.2">
      <c r="D724" s="2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</row>
    <row r="725" spans="1:30" ht="20.100000000000001" customHeight="1" x14ac:dyDescent="0.2">
      <c r="B725" s="6" t="s">
        <v>307</v>
      </c>
      <c r="D725" s="2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</row>
    <row r="726" spans="1:30" ht="20.100000000000001" customHeight="1" x14ac:dyDescent="0.2">
      <c r="C726" s="3" t="s">
        <v>156</v>
      </c>
      <c r="D726" s="2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</row>
    <row r="727" spans="1:30" ht="20.100000000000001" customHeight="1" x14ac:dyDescent="0.2">
      <c r="B727" s="5"/>
      <c r="D727" s="2" t="s">
        <v>95</v>
      </c>
      <c r="F727" s="35">
        <v>46</v>
      </c>
      <c r="G727" s="35"/>
      <c r="H727" s="35"/>
      <c r="I727" s="35"/>
      <c r="J727" s="35">
        <v>97</v>
      </c>
      <c r="K727" s="35">
        <v>2</v>
      </c>
      <c r="L727" s="35"/>
      <c r="M727" s="35">
        <v>99</v>
      </c>
      <c r="N727" s="35"/>
      <c r="O727" s="35"/>
      <c r="P727" s="35"/>
      <c r="Q727" s="35">
        <v>25</v>
      </c>
      <c r="R727" s="35">
        <v>55</v>
      </c>
      <c r="S727" s="35"/>
      <c r="T727" s="35">
        <v>80</v>
      </c>
      <c r="U727" s="35"/>
      <c r="V727" s="35"/>
      <c r="W727" s="35"/>
      <c r="X727" s="35">
        <v>65</v>
      </c>
      <c r="Y727" s="35"/>
      <c r="Z727" s="35"/>
      <c r="AA727" s="35"/>
      <c r="AB727" s="35">
        <v>0</v>
      </c>
      <c r="AC727" s="35"/>
      <c r="AD727" s="35">
        <v>0</v>
      </c>
    </row>
    <row r="728" spans="1:30" ht="19.5" customHeight="1" x14ac:dyDescent="0.2">
      <c r="D728" s="38" t="s">
        <v>96</v>
      </c>
      <c r="F728" s="39">
        <v>49</v>
      </c>
      <c r="G728" s="40"/>
      <c r="H728" s="40"/>
      <c r="I728" s="40"/>
      <c r="J728" s="39">
        <v>98</v>
      </c>
      <c r="K728" s="39">
        <v>9</v>
      </c>
      <c r="L728" s="40"/>
      <c r="M728" s="39">
        <v>107</v>
      </c>
      <c r="N728" s="40"/>
      <c r="O728" s="40"/>
      <c r="P728" s="40"/>
      <c r="Q728" s="39">
        <v>59</v>
      </c>
      <c r="R728" s="39">
        <v>46</v>
      </c>
      <c r="S728" s="40"/>
      <c r="T728" s="39">
        <v>105</v>
      </c>
      <c r="U728" s="40"/>
      <c r="V728" s="40"/>
      <c r="W728" s="40"/>
      <c r="X728" s="39">
        <v>51</v>
      </c>
      <c r="Y728" s="40"/>
      <c r="Z728" s="40"/>
      <c r="AA728" s="40"/>
      <c r="AB728" s="39">
        <v>0</v>
      </c>
      <c r="AC728" s="40"/>
      <c r="AD728" s="39">
        <v>0</v>
      </c>
    </row>
    <row r="729" spans="1:30" ht="20.100000000000001" customHeight="1" x14ac:dyDescent="0.2">
      <c r="D729" s="2" t="s">
        <v>97</v>
      </c>
      <c r="F729" s="35">
        <v>31</v>
      </c>
      <c r="G729" s="35"/>
      <c r="H729" s="35"/>
      <c r="I729" s="35"/>
      <c r="J729" s="35">
        <v>98</v>
      </c>
      <c r="K729" s="35">
        <v>4</v>
      </c>
      <c r="L729" s="35"/>
      <c r="M729" s="35">
        <v>102</v>
      </c>
      <c r="N729" s="35"/>
      <c r="O729" s="35"/>
      <c r="P729" s="35"/>
      <c r="Q729" s="35">
        <v>38</v>
      </c>
      <c r="R729" s="35">
        <v>53</v>
      </c>
      <c r="S729" s="35"/>
      <c r="T729" s="35">
        <v>91</v>
      </c>
      <c r="U729" s="35"/>
      <c r="V729" s="35"/>
      <c r="W729" s="35"/>
      <c r="X729" s="35">
        <v>42</v>
      </c>
      <c r="Y729" s="35"/>
      <c r="Z729" s="35"/>
      <c r="AA729" s="35"/>
      <c r="AB729" s="35">
        <v>0</v>
      </c>
      <c r="AC729" s="35"/>
      <c r="AD729" s="35">
        <v>0</v>
      </c>
    </row>
    <row r="730" spans="1:30" ht="20.100000000000001" customHeight="1" x14ac:dyDescent="0.2">
      <c r="D730" s="2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</row>
    <row r="731" spans="1:30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126</v>
      </c>
      <c r="G731" s="45"/>
      <c r="H731" s="45"/>
      <c r="I731" s="45"/>
      <c r="J731" s="44">
        <v>293</v>
      </c>
      <c r="K731" s="44">
        <v>15</v>
      </c>
      <c r="L731" s="45"/>
      <c r="M731" s="44">
        <v>308</v>
      </c>
      <c r="N731" s="45"/>
      <c r="O731" s="45"/>
      <c r="P731" s="45"/>
      <c r="Q731" s="44">
        <v>122</v>
      </c>
      <c r="R731" s="44">
        <v>154</v>
      </c>
      <c r="S731" s="45"/>
      <c r="T731" s="44">
        <v>276</v>
      </c>
      <c r="U731" s="45"/>
      <c r="V731" s="45"/>
      <c r="W731" s="45"/>
      <c r="X731" s="44">
        <v>158</v>
      </c>
      <c r="Y731" s="45"/>
      <c r="Z731" s="45"/>
      <c r="AA731" s="45"/>
      <c r="AB731" s="44">
        <v>0</v>
      </c>
      <c r="AC731" s="45"/>
      <c r="AD731" s="44">
        <v>0</v>
      </c>
    </row>
    <row r="732" spans="1:30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</row>
    <row r="733" spans="1:30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126</v>
      </c>
      <c r="G733" s="45"/>
      <c r="H733" s="45"/>
      <c r="I733" s="45"/>
      <c r="J733" s="50">
        <v>293</v>
      </c>
      <c r="K733" s="50">
        <v>15</v>
      </c>
      <c r="L733" s="45"/>
      <c r="M733" s="50">
        <v>308</v>
      </c>
      <c r="N733" s="45"/>
      <c r="O733" s="45"/>
      <c r="P733" s="45"/>
      <c r="Q733" s="50">
        <v>122</v>
      </c>
      <c r="R733" s="50">
        <v>154</v>
      </c>
      <c r="S733" s="45"/>
      <c r="T733" s="50">
        <v>276</v>
      </c>
      <c r="U733" s="45"/>
      <c r="V733" s="45"/>
      <c r="W733" s="45"/>
      <c r="X733" s="50">
        <v>158</v>
      </c>
      <c r="Y733" s="45"/>
      <c r="Z733" s="45"/>
      <c r="AA733" s="45"/>
      <c r="AB733" s="50">
        <v>0</v>
      </c>
      <c r="AC733" s="45"/>
      <c r="AD733" s="50">
        <v>0</v>
      </c>
    </row>
    <row r="734" spans="1:30" ht="20.100000000000001" customHeight="1" x14ac:dyDescent="0.2">
      <c r="D734" s="2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</row>
    <row r="735" spans="1:30" ht="20.100000000000001" customHeight="1" x14ac:dyDescent="0.2">
      <c r="B735" s="6" t="s">
        <v>309</v>
      </c>
      <c r="D735" s="2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</row>
    <row r="736" spans="1:30" ht="20.100000000000001" customHeight="1" x14ac:dyDescent="0.2">
      <c r="C736" s="3" t="s">
        <v>129</v>
      </c>
      <c r="D736" s="2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</row>
    <row r="737" spans="1:30" ht="20.100000000000001" customHeight="1" x14ac:dyDescent="0.2">
      <c r="D737" s="2" t="s">
        <v>135</v>
      </c>
      <c r="F737" s="35">
        <v>464</v>
      </c>
      <c r="G737" s="35"/>
      <c r="H737" s="35"/>
      <c r="I737" s="35"/>
      <c r="J737" s="35">
        <v>833</v>
      </c>
      <c r="K737" s="35">
        <v>49</v>
      </c>
      <c r="L737" s="35"/>
      <c r="M737" s="35">
        <v>882</v>
      </c>
      <c r="N737" s="35"/>
      <c r="O737" s="35"/>
      <c r="P737" s="35"/>
      <c r="Q737" s="35">
        <v>232</v>
      </c>
      <c r="R737" s="35">
        <v>686</v>
      </c>
      <c r="S737" s="35"/>
      <c r="T737" s="35">
        <v>918</v>
      </c>
      <c r="U737" s="35"/>
      <c r="V737" s="35"/>
      <c r="W737" s="35"/>
      <c r="X737" s="35">
        <v>428</v>
      </c>
      <c r="Y737" s="35"/>
      <c r="Z737" s="35"/>
      <c r="AA737" s="35"/>
      <c r="AB737" s="35">
        <v>0</v>
      </c>
      <c r="AC737" s="35"/>
      <c r="AD737" s="35">
        <v>0</v>
      </c>
    </row>
    <row r="738" spans="1:30" ht="20.100000000000001" customHeight="1" x14ac:dyDescent="0.2">
      <c r="D738" s="2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</row>
    <row r="739" spans="1:30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464</v>
      </c>
      <c r="G739" s="45"/>
      <c r="H739" s="45"/>
      <c r="I739" s="45"/>
      <c r="J739" s="44">
        <v>833</v>
      </c>
      <c r="K739" s="44">
        <v>49</v>
      </c>
      <c r="L739" s="45"/>
      <c r="M739" s="44">
        <v>882</v>
      </c>
      <c r="N739" s="45"/>
      <c r="O739" s="45"/>
      <c r="P739" s="45"/>
      <c r="Q739" s="44">
        <v>232</v>
      </c>
      <c r="R739" s="44">
        <v>686</v>
      </c>
      <c r="S739" s="45"/>
      <c r="T739" s="44">
        <v>918</v>
      </c>
      <c r="U739" s="45"/>
      <c r="V739" s="45"/>
      <c r="W739" s="45"/>
      <c r="X739" s="44">
        <v>428</v>
      </c>
      <c r="Y739" s="45"/>
      <c r="Z739" s="45"/>
      <c r="AA739" s="45"/>
      <c r="AB739" s="44">
        <v>0</v>
      </c>
      <c r="AC739" s="45"/>
      <c r="AD739" s="44">
        <v>0</v>
      </c>
    </row>
    <row r="740" spans="1:30" ht="20.100000000000001" customHeight="1" x14ac:dyDescent="0.2">
      <c r="D740" s="2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</row>
    <row r="741" spans="1:30" ht="20.100000000000001" customHeight="1" x14ac:dyDescent="0.2">
      <c r="C741" s="3" t="s">
        <v>156</v>
      </c>
      <c r="D741" s="2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</row>
    <row r="742" spans="1:30" ht="20.100000000000001" customHeight="1" x14ac:dyDescent="0.2">
      <c r="D742" s="2" t="s">
        <v>121</v>
      </c>
      <c r="F742" s="35">
        <v>89</v>
      </c>
      <c r="G742" s="35"/>
      <c r="H742" s="35"/>
      <c r="I742" s="35"/>
      <c r="J742" s="35">
        <v>119</v>
      </c>
      <c r="K742" s="35">
        <v>3</v>
      </c>
      <c r="L742" s="35"/>
      <c r="M742" s="35">
        <v>122</v>
      </c>
      <c r="N742" s="35"/>
      <c r="O742" s="35"/>
      <c r="P742" s="35"/>
      <c r="Q742" s="35">
        <v>14</v>
      </c>
      <c r="R742" s="35">
        <v>85</v>
      </c>
      <c r="S742" s="35"/>
      <c r="T742" s="35">
        <v>99</v>
      </c>
      <c r="U742" s="35"/>
      <c r="V742" s="35"/>
      <c r="W742" s="35"/>
      <c r="X742" s="35">
        <v>112</v>
      </c>
      <c r="Y742" s="35"/>
      <c r="Z742" s="35"/>
      <c r="AA742" s="35"/>
      <c r="AB742" s="35">
        <v>0</v>
      </c>
      <c r="AC742" s="35"/>
      <c r="AD742" s="35">
        <v>0</v>
      </c>
    </row>
    <row r="743" spans="1:30" ht="19.5" customHeight="1" x14ac:dyDescent="0.2">
      <c r="D743" s="38" t="s">
        <v>310</v>
      </c>
      <c r="F743" s="39">
        <v>134</v>
      </c>
      <c r="G743" s="40"/>
      <c r="H743" s="40"/>
      <c r="I743" s="40"/>
      <c r="J743" s="39">
        <v>202</v>
      </c>
      <c r="K743" s="39">
        <v>2</v>
      </c>
      <c r="L743" s="40"/>
      <c r="M743" s="39">
        <v>204</v>
      </c>
      <c r="N743" s="40"/>
      <c r="O743" s="40"/>
      <c r="P743" s="40"/>
      <c r="Q743" s="39">
        <v>86</v>
      </c>
      <c r="R743" s="39">
        <v>148</v>
      </c>
      <c r="S743" s="40"/>
      <c r="T743" s="39">
        <v>234</v>
      </c>
      <c r="U743" s="40"/>
      <c r="V743" s="40"/>
      <c r="W743" s="40"/>
      <c r="X743" s="39">
        <v>104</v>
      </c>
      <c r="Y743" s="40"/>
      <c r="Z743" s="40"/>
      <c r="AA743" s="40"/>
      <c r="AB743" s="39">
        <v>0</v>
      </c>
      <c r="AC743" s="40"/>
      <c r="AD743" s="39">
        <v>0</v>
      </c>
    </row>
    <row r="744" spans="1:30" ht="20.100000000000001" customHeight="1" x14ac:dyDescent="0.2">
      <c r="B744" s="5"/>
      <c r="D744" s="2" t="s">
        <v>311</v>
      </c>
      <c r="F744" s="35">
        <v>61</v>
      </c>
      <c r="G744" s="35"/>
      <c r="H744" s="35"/>
      <c r="I744" s="35"/>
      <c r="J744" s="35">
        <v>204</v>
      </c>
      <c r="K744" s="35">
        <v>5</v>
      </c>
      <c r="L744" s="35"/>
      <c r="M744" s="35">
        <v>209</v>
      </c>
      <c r="N744" s="35"/>
      <c r="O744" s="35"/>
      <c r="P744" s="35"/>
      <c r="Q744" s="35">
        <v>171</v>
      </c>
      <c r="R744" s="35">
        <v>39</v>
      </c>
      <c r="S744" s="35"/>
      <c r="T744" s="35">
        <v>210</v>
      </c>
      <c r="U744" s="35"/>
      <c r="V744" s="35"/>
      <c r="W744" s="35"/>
      <c r="X744" s="35">
        <v>60</v>
      </c>
      <c r="Y744" s="35"/>
      <c r="Z744" s="35"/>
      <c r="AA744" s="35"/>
      <c r="AB744" s="35">
        <v>0</v>
      </c>
      <c r="AC744" s="35"/>
      <c r="AD744" s="35">
        <v>0</v>
      </c>
    </row>
    <row r="745" spans="1:30" ht="19.5" customHeight="1" x14ac:dyDescent="0.2">
      <c r="D745" s="38" t="s">
        <v>312</v>
      </c>
      <c r="F745" s="39">
        <v>137</v>
      </c>
      <c r="G745" s="40"/>
      <c r="H745" s="40"/>
      <c r="I745" s="40"/>
      <c r="J745" s="39">
        <v>201</v>
      </c>
      <c r="K745" s="39">
        <v>9</v>
      </c>
      <c r="L745" s="40"/>
      <c r="M745" s="39">
        <v>210</v>
      </c>
      <c r="N745" s="40"/>
      <c r="O745" s="40"/>
      <c r="P745" s="40"/>
      <c r="Q745" s="39">
        <v>119</v>
      </c>
      <c r="R745" s="39">
        <v>117</v>
      </c>
      <c r="S745" s="40"/>
      <c r="T745" s="39">
        <v>236</v>
      </c>
      <c r="U745" s="40"/>
      <c r="V745" s="40"/>
      <c r="W745" s="40"/>
      <c r="X745" s="39">
        <v>111</v>
      </c>
      <c r="Y745" s="40"/>
      <c r="Z745" s="40"/>
      <c r="AA745" s="40"/>
      <c r="AB745" s="39">
        <v>0</v>
      </c>
      <c r="AC745" s="40"/>
      <c r="AD745" s="39">
        <v>0</v>
      </c>
    </row>
    <row r="746" spans="1:30" ht="20.100000000000001" customHeight="1" x14ac:dyDescent="0.2">
      <c r="D746" s="2" t="s">
        <v>313</v>
      </c>
      <c r="F746" s="35">
        <v>87</v>
      </c>
      <c r="G746" s="35"/>
      <c r="H746" s="35"/>
      <c r="I746" s="35"/>
      <c r="J746" s="35">
        <v>203</v>
      </c>
      <c r="K746" s="35">
        <v>8</v>
      </c>
      <c r="L746" s="35"/>
      <c r="M746" s="35">
        <v>211</v>
      </c>
      <c r="N746" s="35"/>
      <c r="O746" s="35"/>
      <c r="P746" s="35"/>
      <c r="Q746" s="35">
        <v>133</v>
      </c>
      <c r="R746" s="35">
        <v>90</v>
      </c>
      <c r="S746" s="35"/>
      <c r="T746" s="35">
        <v>223</v>
      </c>
      <c r="U746" s="35"/>
      <c r="V746" s="35"/>
      <c r="W746" s="35"/>
      <c r="X746" s="35">
        <v>75</v>
      </c>
      <c r="Y746" s="35"/>
      <c r="Z746" s="35"/>
      <c r="AA746" s="35"/>
      <c r="AB746" s="35">
        <v>0</v>
      </c>
      <c r="AC746" s="35"/>
      <c r="AD746" s="35">
        <v>0</v>
      </c>
    </row>
    <row r="747" spans="1:30" ht="19.5" customHeight="1" x14ac:dyDescent="0.2">
      <c r="D747" s="38" t="s">
        <v>100</v>
      </c>
      <c r="F747" s="39">
        <v>73</v>
      </c>
      <c r="G747" s="40"/>
      <c r="H747" s="40"/>
      <c r="I747" s="40"/>
      <c r="J747" s="39">
        <v>119</v>
      </c>
      <c r="K747" s="39">
        <v>3</v>
      </c>
      <c r="L747" s="40"/>
      <c r="M747" s="39">
        <v>122</v>
      </c>
      <c r="N747" s="40"/>
      <c r="O747" s="40"/>
      <c r="P747" s="40"/>
      <c r="Q747" s="39">
        <v>41</v>
      </c>
      <c r="R747" s="39">
        <v>83</v>
      </c>
      <c r="S747" s="40"/>
      <c r="T747" s="39">
        <v>124</v>
      </c>
      <c r="U747" s="40"/>
      <c r="V747" s="40"/>
      <c r="W747" s="40"/>
      <c r="X747" s="39">
        <v>71</v>
      </c>
      <c r="Y747" s="40"/>
      <c r="Z747" s="40"/>
      <c r="AA747" s="40"/>
      <c r="AB747" s="39">
        <v>0</v>
      </c>
      <c r="AC747" s="40"/>
      <c r="AD747" s="39">
        <v>0</v>
      </c>
    </row>
    <row r="748" spans="1:30" ht="20.100000000000001" customHeight="1" x14ac:dyDescent="0.2">
      <c r="D748" s="2" t="s">
        <v>314</v>
      </c>
      <c r="F748" s="35">
        <v>89</v>
      </c>
      <c r="G748" s="35"/>
      <c r="H748" s="35"/>
      <c r="I748" s="35"/>
      <c r="J748" s="35">
        <v>204</v>
      </c>
      <c r="K748" s="35">
        <v>4</v>
      </c>
      <c r="L748" s="35"/>
      <c r="M748" s="35">
        <v>208</v>
      </c>
      <c r="N748" s="35"/>
      <c r="O748" s="35"/>
      <c r="P748" s="35"/>
      <c r="Q748" s="35">
        <v>134</v>
      </c>
      <c r="R748" s="35">
        <v>85</v>
      </c>
      <c r="S748" s="35"/>
      <c r="T748" s="35">
        <v>219</v>
      </c>
      <c r="U748" s="35"/>
      <c r="V748" s="35"/>
      <c r="W748" s="35"/>
      <c r="X748" s="35">
        <v>78</v>
      </c>
      <c r="Y748" s="35"/>
      <c r="Z748" s="35"/>
      <c r="AA748" s="35"/>
      <c r="AB748" s="35">
        <v>0</v>
      </c>
      <c r="AC748" s="35"/>
      <c r="AD748" s="35">
        <v>0</v>
      </c>
    </row>
    <row r="749" spans="1:30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87</v>
      </c>
      <c r="K749" s="39">
        <v>2</v>
      </c>
      <c r="L749" s="40"/>
      <c r="M749" s="39">
        <v>89</v>
      </c>
      <c r="N749" s="40"/>
      <c r="O749" s="40"/>
      <c r="P749" s="40"/>
      <c r="Q749" s="39">
        <v>21</v>
      </c>
      <c r="R749" s="39">
        <v>10</v>
      </c>
      <c r="S749" s="40"/>
      <c r="T749" s="39">
        <v>31</v>
      </c>
      <c r="U749" s="40"/>
      <c r="V749" s="40"/>
      <c r="W749" s="40"/>
      <c r="X749" s="39">
        <v>58</v>
      </c>
      <c r="Y749" s="40"/>
      <c r="Z749" s="40"/>
      <c r="AA749" s="40"/>
      <c r="AB749" s="39">
        <v>0</v>
      </c>
      <c r="AC749" s="40"/>
      <c r="AD749" s="39">
        <v>0</v>
      </c>
    </row>
    <row r="750" spans="1:30" ht="20.100000000000001" customHeight="1" x14ac:dyDescent="0.2">
      <c r="D750" s="2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</row>
    <row r="751" spans="1:30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670</v>
      </c>
      <c r="G751" s="45"/>
      <c r="H751" s="45"/>
      <c r="I751" s="45"/>
      <c r="J751" s="44">
        <v>1339</v>
      </c>
      <c r="K751" s="44">
        <v>36</v>
      </c>
      <c r="L751" s="45"/>
      <c r="M751" s="44">
        <v>1375</v>
      </c>
      <c r="N751" s="45"/>
      <c r="O751" s="45"/>
      <c r="P751" s="45"/>
      <c r="Q751" s="44">
        <v>719</v>
      </c>
      <c r="R751" s="44">
        <v>657</v>
      </c>
      <c r="S751" s="45"/>
      <c r="T751" s="44">
        <v>1376</v>
      </c>
      <c r="U751" s="45"/>
      <c r="V751" s="45"/>
      <c r="W751" s="45"/>
      <c r="X751" s="44">
        <v>669</v>
      </c>
      <c r="Y751" s="45"/>
      <c r="Z751" s="45"/>
      <c r="AA751" s="45"/>
      <c r="AB751" s="44">
        <v>0</v>
      </c>
      <c r="AC751" s="45"/>
      <c r="AD751" s="44">
        <v>0</v>
      </c>
    </row>
    <row r="752" spans="1:30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</row>
    <row r="753" spans="1:30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1134</v>
      </c>
      <c r="G753" s="45"/>
      <c r="H753" s="45"/>
      <c r="I753" s="45"/>
      <c r="J753" s="50">
        <v>2172</v>
      </c>
      <c r="K753" s="50">
        <v>85</v>
      </c>
      <c r="L753" s="45"/>
      <c r="M753" s="50">
        <v>2257</v>
      </c>
      <c r="N753" s="45"/>
      <c r="O753" s="45"/>
      <c r="P753" s="45"/>
      <c r="Q753" s="50">
        <v>951</v>
      </c>
      <c r="R753" s="50">
        <v>1343</v>
      </c>
      <c r="S753" s="45"/>
      <c r="T753" s="50">
        <v>2294</v>
      </c>
      <c r="U753" s="45"/>
      <c r="V753" s="45"/>
      <c r="W753" s="45"/>
      <c r="X753" s="50">
        <v>1097</v>
      </c>
      <c r="Y753" s="45"/>
      <c r="Z753" s="45"/>
      <c r="AA753" s="45"/>
      <c r="AB753" s="50">
        <v>0</v>
      </c>
      <c r="AC753" s="45"/>
      <c r="AD753" s="50">
        <v>0</v>
      </c>
    </row>
    <row r="754" spans="1:30" ht="20.100000000000001" customHeight="1" x14ac:dyDescent="0.2">
      <c r="D754" s="2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</row>
    <row r="755" spans="1:30" ht="20.100000000000001" customHeight="1" x14ac:dyDescent="0.2">
      <c r="B755" s="6" t="s">
        <v>317</v>
      </c>
      <c r="D755" s="2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</row>
    <row r="756" spans="1:30" ht="20.100000000000001" customHeight="1" x14ac:dyDescent="0.2">
      <c r="C756" s="3" t="s">
        <v>156</v>
      </c>
      <c r="D756" s="2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</row>
    <row r="757" spans="1:30" ht="20.100000000000001" customHeight="1" x14ac:dyDescent="0.2">
      <c r="D757" s="2" t="s">
        <v>95</v>
      </c>
      <c r="F757" s="35">
        <v>161</v>
      </c>
      <c r="G757" s="35"/>
      <c r="H757" s="35"/>
      <c r="I757" s="35"/>
      <c r="J757" s="35">
        <v>183</v>
      </c>
      <c r="K757" s="35">
        <v>4</v>
      </c>
      <c r="L757" s="35"/>
      <c r="M757" s="35">
        <v>187</v>
      </c>
      <c r="N757" s="35"/>
      <c r="O757" s="35"/>
      <c r="P757" s="35"/>
      <c r="Q757" s="35">
        <v>52</v>
      </c>
      <c r="R757" s="35">
        <v>128</v>
      </c>
      <c r="S757" s="35"/>
      <c r="T757" s="35">
        <v>180</v>
      </c>
      <c r="U757" s="35"/>
      <c r="V757" s="35"/>
      <c r="W757" s="35"/>
      <c r="X757" s="35">
        <v>168</v>
      </c>
      <c r="Y757" s="35"/>
      <c r="Z757" s="35"/>
      <c r="AA757" s="35"/>
      <c r="AB757" s="35">
        <v>0</v>
      </c>
      <c r="AC757" s="35"/>
      <c r="AD757" s="35">
        <v>0</v>
      </c>
    </row>
    <row r="758" spans="1:30" ht="19.5" customHeight="1" x14ac:dyDescent="0.2">
      <c r="D758" s="38" t="s">
        <v>96</v>
      </c>
      <c r="F758" s="39">
        <v>105</v>
      </c>
      <c r="G758" s="40"/>
      <c r="H758" s="40"/>
      <c r="I758" s="40"/>
      <c r="J758" s="39">
        <v>181</v>
      </c>
      <c r="K758" s="39">
        <v>2</v>
      </c>
      <c r="L758" s="40"/>
      <c r="M758" s="39">
        <v>183</v>
      </c>
      <c r="N758" s="40"/>
      <c r="O758" s="40"/>
      <c r="P758" s="40"/>
      <c r="Q758" s="39">
        <v>78</v>
      </c>
      <c r="R758" s="39">
        <v>117</v>
      </c>
      <c r="S758" s="40"/>
      <c r="T758" s="39">
        <v>195</v>
      </c>
      <c r="U758" s="40"/>
      <c r="V758" s="40"/>
      <c r="W758" s="40"/>
      <c r="X758" s="39">
        <v>93</v>
      </c>
      <c r="Y758" s="40"/>
      <c r="Z758" s="40"/>
      <c r="AA758" s="40"/>
      <c r="AB758" s="39">
        <v>0</v>
      </c>
      <c r="AC758" s="40"/>
      <c r="AD758" s="39">
        <v>0</v>
      </c>
    </row>
    <row r="759" spans="1:30" ht="20.100000000000001" customHeight="1" x14ac:dyDescent="0.2">
      <c r="D759" s="2" t="s">
        <v>97</v>
      </c>
      <c r="F759" s="40">
        <v>106</v>
      </c>
      <c r="G759" s="40"/>
      <c r="H759" s="40"/>
      <c r="I759" s="40"/>
      <c r="J759" s="40">
        <v>183</v>
      </c>
      <c r="K759" s="40">
        <v>4</v>
      </c>
      <c r="L759" s="40"/>
      <c r="M759" s="40">
        <v>187</v>
      </c>
      <c r="N759" s="40"/>
      <c r="O759" s="40"/>
      <c r="P759" s="40"/>
      <c r="Q759" s="40">
        <v>65</v>
      </c>
      <c r="R759" s="40">
        <v>114</v>
      </c>
      <c r="S759" s="40"/>
      <c r="T759" s="40">
        <v>179</v>
      </c>
      <c r="U759" s="40"/>
      <c r="V759" s="40"/>
      <c r="W759" s="40"/>
      <c r="X759" s="40">
        <v>114</v>
      </c>
      <c r="Y759" s="40"/>
      <c r="Z759" s="40"/>
      <c r="AA759" s="40"/>
      <c r="AB759" s="40">
        <v>0</v>
      </c>
      <c r="AC759" s="40"/>
      <c r="AD759" s="40">
        <v>0</v>
      </c>
    </row>
    <row r="760" spans="1:30" ht="20.100000000000001" customHeight="1" x14ac:dyDescent="0.2">
      <c r="D760" s="2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</row>
    <row r="761" spans="1:30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372</v>
      </c>
      <c r="G761" s="45"/>
      <c r="H761" s="45"/>
      <c r="I761" s="45"/>
      <c r="J761" s="44">
        <v>547</v>
      </c>
      <c r="K761" s="44">
        <v>10</v>
      </c>
      <c r="L761" s="45"/>
      <c r="M761" s="44">
        <v>557</v>
      </c>
      <c r="N761" s="45"/>
      <c r="O761" s="45"/>
      <c r="P761" s="45"/>
      <c r="Q761" s="44">
        <v>195</v>
      </c>
      <c r="R761" s="44">
        <v>359</v>
      </c>
      <c r="S761" s="45"/>
      <c r="T761" s="44">
        <v>554</v>
      </c>
      <c r="U761" s="45"/>
      <c r="V761" s="45"/>
      <c r="W761" s="45"/>
      <c r="X761" s="44">
        <v>375</v>
      </c>
      <c r="Y761" s="45"/>
      <c r="Z761" s="45"/>
      <c r="AA761" s="45"/>
      <c r="AB761" s="44">
        <v>0</v>
      </c>
      <c r="AC761" s="45"/>
      <c r="AD761" s="44">
        <v>0</v>
      </c>
    </row>
    <row r="762" spans="1:30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</row>
    <row r="763" spans="1:30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372</v>
      </c>
      <c r="G763" s="45"/>
      <c r="H763" s="45"/>
      <c r="I763" s="45"/>
      <c r="J763" s="50">
        <v>547</v>
      </c>
      <c r="K763" s="50">
        <v>10</v>
      </c>
      <c r="L763" s="45"/>
      <c r="M763" s="50">
        <v>557</v>
      </c>
      <c r="N763" s="45"/>
      <c r="O763" s="45"/>
      <c r="P763" s="45"/>
      <c r="Q763" s="50">
        <v>195</v>
      </c>
      <c r="R763" s="50">
        <v>359</v>
      </c>
      <c r="S763" s="45"/>
      <c r="T763" s="50">
        <v>554</v>
      </c>
      <c r="U763" s="45"/>
      <c r="V763" s="45"/>
      <c r="W763" s="45"/>
      <c r="X763" s="50">
        <v>375</v>
      </c>
      <c r="Y763" s="45"/>
      <c r="Z763" s="45"/>
      <c r="AA763" s="45"/>
      <c r="AB763" s="50">
        <v>0</v>
      </c>
      <c r="AC763" s="45"/>
      <c r="AD763" s="50">
        <v>0</v>
      </c>
    </row>
    <row r="764" spans="1:30" ht="20.100000000000001" customHeight="1" x14ac:dyDescent="0.2">
      <c r="D764" s="2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</row>
    <row r="765" spans="1:30" ht="20.100000000000001" customHeight="1" x14ac:dyDescent="0.2">
      <c r="B765" s="6" t="s">
        <v>319</v>
      </c>
      <c r="D765" s="2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</row>
    <row r="766" spans="1:30" ht="20.100000000000001" customHeight="1" x14ac:dyDescent="0.2">
      <c r="B766" s="5"/>
      <c r="C766" s="3" t="s">
        <v>156</v>
      </c>
      <c r="D766" s="2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</row>
    <row r="767" spans="1:30" ht="20.100000000000001" customHeight="1" x14ac:dyDescent="0.2">
      <c r="B767" s="5"/>
      <c r="D767" s="2" t="s">
        <v>95</v>
      </c>
      <c r="F767" s="35">
        <v>109</v>
      </c>
      <c r="G767" s="35"/>
      <c r="H767" s="35"/>
      <c r="I767" s="35"/>
      <c r="J767" s="35">
        <v>176</v>
      </c>
      <c r="K767" s="35">
        <v>6</v>
      </c>
      <c r="L767" s="35"/>
      <c r="M767" s="35">
        <v>182</v>
      </c>
      <c r="N767" s="35"/>
      <c r="O767" s="35"/>
      <c r="P767" s="35"/>
      <c r="Q767" s="35">
        <v>58</v>
      </c>
      <c r="R767" s="35">
        <v>141</v>
      </c>
      <c r="S767" s="35"/>
      <c r="T767" s="35">
        <v>199</v>
      </c>
      <c r="U767" s="35"/>
      <c r="V767" s="35"/>
      <c r="W767" s="35"/>
      <c r="X767" s="35">
        <v>92</v>
      </c>
      <c r="Y767" s="35"/>
      <c r="Z767" s="35"/>
      <c r="AA767" s="35"/>
      <c r="AB767" s="35">
        <v>0</v>
      </c>
      <c r="AC767" s="35"/>
      <c r="AD767" s="35">
        <v>0</v>
      </c>
    </row>
    <row r="768" spans="1:30" ht="19.5" customHeight="1" x14ac:dyDescent="0.2">
      <c r="D768" s="38" t="s">
        <v>96</v>
      </c>
      <c r="F768" s="39">
        <v>38</v>
      </c>
      <c r="G768" s="40"/>
      <c r="H768" s="40"/>
      <c r="I768" s="40"/>
      <c r="J768" s="39">
        <v>175</v>
      </c>
      <c r="K768" s="39">
        <v>7</v>
      </c>
      <c r="L768" s="40"/>
      <c r="M768" s="39">
        <v>182</v>
      </c>
      <c r="N768" s="40"/>
      <c r="O768" s="40"/>
      <c r="P768" s="40"/>
      <c r="Q768" s="39">
        <v>111</v>
      </c>
      <c r="R768" s="39">
        <v>64</v>
      </c>
      <c r="S768" s="40"/>
      <c r="T768" s="39">
        <v>175</v>
      </c>
      <c r="U768" s="40"/>
      <c r="V768" s="40"/>
      <c r="W768" s="40"/>
      <c r="X768" s="39">
        <v>45</v>
      </c>
      <c r="Y768" s="40"/>
      <c r="Z768" s="40"/>
      <c r="AA768" s="40"/>
      <c r="AB768" s="39">
        <v>0</v>
      </c>
      <c r="AC768" s="40"/>
      <c r="AD768" s="39">
        <v>0</v>
      </c>
    </row>
    <row r="769" spans="1:30" ht="20.100000000000001" customHeight="1" x14ac:dyDescent="0.2">
      <c r="D769" s="2" t="s">
        <v>112</v>
      </c>
      <c r="F769" s="35">
        <v>109</v>
      </c>
      <c r="G769" s="35"/>
      <c r="H769" s="35"/>
      <c r="I769" s="35"/>
      <c r="J769" s="35">
        <v>176</v>
      </c>
      <c r="K769" s="35">
        <v>11</v>
      </c>
      <c r="L769" s="35"/>
      <c r="M769" s="35">
        <v>187</v>
      </c>
      <c r="N769" s="35"/>
      <c r="O769" s="35"/>
      <c r="P769" s="35"/>
      <c r="Q769" s="35">
        <v>32</v>
      </c>
      <c r="R769" s="35">
        <v>124</v>
      </c>
      <c r="S769" s="35"/>
      <c r="T769" s="35">
        <v>156</v>
      </c>
      <c r="U769" s="35"/>
      <c r="V769" s="35"/>
      <c r="W769" s="35"/>
      <c r="X769" s="35">
        <v>140</v>
      </c>
      <c r="Y769" s="35"/>
      <c r="Z769" s="35"/>
      <c r="AA769" s="35"/>
      <c r="AB769" s="35">
        <v>0</v>
      </c>
      <c r="AC769" s="35"/>
      <c r="AD769" s="35">
        <v>0</v>
      </c>
    </row>
    <row r="770" spans="1:30" ht="19.5" customHeight="1" x14ac:dyDescent="0.2">
      <c r="D770" s="38" t="s">
        <v>136</v>
      </c>
      <c r="F770" s="39">
        <v>104</v>
      </c>
      <c r="G770" s="40"/>
      <c r="H770" s="40"/>
      <c r="I770" s="40"/>
      <c r="J770" s="39">
        <v>175</v>
      </c>
      <c r="K770" s="39">
        <v>3</v>
      </c>
      <c r="L770" s="40"/>
      <c r="M770" s="39">
        <v>178</v>
      </c>
      <c r="N770" s="40"/>
      <c r="O770" s="40"/>
      <c r="P770" s="40"/>
      <c r="Q770" s="39">
        <v>90</v>
      </c>
      <c r="R770" s="39">
        <v>123</v>
      </c>
      <c r="S770" s="40"/>
      <c r="T770" s="39">
        <v>213</v>
      </c>
      <c r="U770" s="40"/>
      <c r="V770" s="40"/>
      <c r="W770" s="40"/>
      <c r="X770" s="39">
        <v>69</v>
      </c>
      <c r="Y770" s="40"/>
      <c r="Z770" s="40"/>
      <c r="AA770" s="40"/>
      <c r="AB770" s="39">
        <v>0</v>
      </c>
      <c r="AC770" s="40"/>
      <c r="AD770" s="39">
        <v>0</v>
      </c>
    </row>
    <row r="771" spans="1:30" ht="20.100000000000001" customHeight="1" x14ac:dyDescent="0.2">
      <c r="D771" s="2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</row>
    <row r="772" spans="1:30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360</v>
      </c>
      <c r="G772" s="45"/>
      <c r="H772" s="45"/>
      <c r="I772" s="45"/>
      <c r="J772" s="44">
        <v>702</v>
      </c>
      <c r="K772" s="44">
        <v>27</v>
      </c>
      <c r="L772" s="45"/>
      <c r="M772" s="44">
        <v>729</v>
      </c>
      <c r="N772" s="45"/>
      <c r="O772" s="45"/>
      <c r="P772" s="45"/>
      <c r="Q772" s="44">
        <v>291</v>
      </c>
      <c r="R772" s="44">
        <v>452</v>
      </c>
      <c r="S772" s="45"/>
      <c r="T772" s="44">
        <v>743</v>
      </c>
      <c r="U772" s="45"/>
      <c r="V772" s="45"/>
      <c r="W772" s="45"/>
      <c r="X772" s="44">
        <v>346</v>
      </c>
      <c r="Y772" s="45"/>
      <c r="Z772" s="45"/>
      <c r="AA772" s="45"/>
      <c r="AB772" s="44">
        <v>0</v>
      </c>
      <c r="AC772" s="45"/>
      <c r="AD772" s="44">
        <v>0</v>
      </c>
    </row>
    <row r="773" spans="1:30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</row>
    <row r="774" spans="1:30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360</v>
      </c>
      <c r="G774" s="45"/>
      <c r="H774" s="45"/>
      <c r="I774" s="45"/>
      <c r="J774" s="50">
        <v>702</v>
      </c>
      <c r="K774" s="50">
        <v>27</v>
      </c>
      <c r="L774" s="45"/>
      <c r="M774" s="50">
        <v>729</v>
      </c>
      <c r="N774" s="45"/>
      <c r="O774" s="45"/>
      <c r="P774" s="45"/>
      <c r="Q774" s="50">
        <v>291</v>
      </c>
      <c r="R774" s="50">
        <v>452</v>
      </c>
      <c r="S774" s="45"/>
      <c r="T774" s="50">
        <v>743</v>
      </c>
      <c r="U774" s="45"/>
      <c r="V774" s="45"/>
      <c r="W774" s="45"/>
      <c r="X774" s="50">
        <v>346</v>
      </c>
      <c r="Y774" s="45"/>
      <c r="Z774" s="45"/>
      <c r="AA774" s="45"/>
      <c r="AB774" s="50">
        <v>0</v>
      </c>
      <c r="AC774" s="45"/>
      <c r="AD774" s="50">
        <v>0</v>
      </c>
    </row>
    <row r="775" spans="1:30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spans="1:30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</row>
    <row r="777" spans="1:30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spans="1:30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24</v>
      </c>
      <c r="G778" s="35"/>
      <c r="H778" s="35"/>
      <c r="I778" s="35"/>
      <c r="J778" s="35">
        <v>40</v>
      </c>
      <c r="K778" s="35">
        <v>2</v>
      </c>
      <c r="L778" s="35"/>
      <c r="M778" s="35">
        <v>42</v>
      </c>
      <c r="N778" s="35"/>
      <c r="O778" s="35"/>
      <c r="P778" s="35"/>
      <c r="Q778" s="35">
        <v>24</v>
      </c>
      <c r="R778" s="35">
        <v>27</v>
      </c>
      <c r="S778" s="35"/>
      <c r="T778" s="35">
        <v>51</v>
      </c>
      <c r="U778" s="35"/>
      <c r="V778" s="35"/>
      <c r="W778" s="35"/>
      <c r="X778" s="35">
        <v>15</v>
      </c>
      <c r="Y778" s="35"/>
      <c r="Z778" s="35"/>
      <c r="AA778" s="35"/>
      <c r="AB778" s="35">
        <v>0</v>
      </c>
      <c r="AC778" s="35"/>
      <c r="AD778" s="35">
        <v>0</v>
      </c>
    </row>
    <row r="779" spans="1:30" ht="19.5" customHeight="1" x14ac:dyDescent="0.2">
      <c r="D779" s="38" t="s">
        <v>135</v>
      </c>
      <c r="F779" s="39">
        <v>12</v>
      </c>
      <c r="G779" s="40"/>
      <c r="H779" s="40"/>
      <c r="I779" s="40"/>
      <c r="J779" s="39">
        <v>42</v>
      </c>
      <c r="K779" s="39">
        <v>2</v>
      </c>
      <c r="L779" s="40"/>
      <c r="M779" s="39">
        <v>44</v>
      </c>
      <c r="N779" s="40"/>
      <c r="O779" s="40"/>
      <c r="P779" s="40"/>
      <c r="Q779" s="39">
        <v>29</v>
      </c>
      <c r="R779" s="39">
        <v>17</v>
      </c>
      <c r="S779" s="40"/>
      <c r="T779" s="39">
        <v>46</v>
      </c>
      <c r="U779" s="40"/>
      <c r="V779" s="40"/>
      <c r="W779" s="40"/>
      <c r="X779" s="39">
        <v>10</v>
      </c>
      <c r="Y779" s="40"/>
      <c r="Z779" s="40"/>
      <c r="AA779" s="40"/>
      <c r="AB779" s="39">
        <v>0</v>
      </c>
      <c r="AC779" s="40"/>
      <c r="AD779" s="39">
        <v>0</v>
      </c>
    </row>
    <row r="780" spans="1:30" s="1" customFormat="1" ht="19.5" customHeight="1" x14ac:dyDescent="0.2">
      <c r="A780" s="3"/>
      <c r="B780" s="54"/>
      <c r="C780" s="3"/>
      <c r="D780" s="2" t="s">
        <v>112</v>
      </c>
      <c r="E780" s="5"/>
      <c r="F780" s="35">
        <v>18</v>
      </c>
      <c r="G780" s="35"/>
      <c r="H780" s="35"/>
      <c r="I780" s="35"/>
      <c r="J780" s="35">
        <v>45</v>
      </c>
      <c r="K780" s="35">
        <v>1</v>
      </c>
      <c r="L780" s="35"/>
      <c r="M780" s="35">
        <v>46</v>
      </c>
      <c r="N780" s="35"/>
      <c r="O780" s="35"/>
      <c r="P780" s="35"/>
      <c r="Q780" s="35">
        <v>23</v>
      </c>
      <c r="R780" s="35">
        <v>20</v>
      </c>
      <c r="S780" s="35"/>
      <c r="T780" s="35">
        <v>43</v>
      </c>
      <c r="U780" s="35"/>
      <c r="V780" s="35"/>
      <c r="W780" s="35"/>
      <c r="X780" s="35">
        <v>21</v>
      </c>
      <c r="Y780" s="35"/>
      <c r="Z780" s="35"/>
      <c r="AA780" s="35"/>
      <c r="AB780" s="35">
        <v>0</v>
      </c>
      <c r="AC780" s="35"/>
      <c r="AD780" s="35">
        <v>0</v>
      </c>
    </row>
    <row r="781" spans="1:30" s="1" customFormat="1" ht="19.5" customHeight="1" x14ac:dyDescent="0.2">
      <c r="A781" s="3"/>
      <c r="B781" s="54"/>
      <c r="C781" s="3"/>
      <c r="D781" s="38" t="s">
        <v>98</v>
      </c>
      <c r="E781" s="5"/>
      <c r="F781" s="39">
        <v>13</v>
      </c>
      <c r="G781" s="40"/>
      <c r="H781" s="40"/>
      <c r="I781" s="40"/>
      <c r="J781" s="39">
        <v>42</v>
      </c>
      <c r="K781" s="39">
        <v>1</v>
      </c>
      <c r="L781" s="40"/>
      <c r="M781" s="39">
        <v>43</v>
      </c>
      <c r="N781" s="40"/>
      <c r="O781" s="40"/>
      <c r="P781" s="40"/>
      <c r="Q781" s="39">
        <v>20</v>
      </c>
      <c r="R781" s="39">
        <v>26</v>
      </c>
      <c r="S781" s="40"/>
      <c r="T781" s="39">
        <v>46</v>
      </c>
      <c r="U781" s="40"/>
      <c r="V781" s="40"/>
      <c r="W781" s="40"/>
      <c r="X781" s="39">
        <v>10</v>
      </c>
      <c r="Y781" s="40"/>
      <c r="Z781" s="40"/>
      <c r="AA781" s="40"/>
      <c r="AB781" s="39">
        <v>0</v>
      </c>
      <c r="AC781" s="40"/>
      <c r="AD781" s="39">
        <v>0</v>
      </c>
    </row>
    <row r="782" spans="1:30" s="1" customFormat="1" ht="19.5" customHeight="1" x14ac:dyDescent="0.2">
      <c r="A782" s="3"/>
      <c r="B782" s="54"/>
      <c r="C782" s="3"/>
      <c r="D782" s="2" t="s">
        <v>113</v>
      </c>
      <c r="E782" s="5"/>
      <c r="F782" s="35">
        <v>11</v>
      </c>
      <c r="G782" s="35"/>
      <c r="H782" s="35"/>
      <c r="I782" s="35"/>
      <c r="J782" s="35">
        <v>42</v>
      </c>
      <c r="K782" s="35">
        <v>1</v>
      </c>
      <c r="L782" s="35"/>
      <c r="M782" s="35">
        <v>43</v>
      </c>
      <c r="N782" s="35"/>
      <c r="O782" s="35"/>
      <c r="P782" s="35"/>
      <c r="Q782" s="35">
        <v>16</v>
      </c>
      <c r="R782" s="35">
        <v>30</v>
      </c>
      <c r="S782" s="35"/>
      <c r="T782" s="35">
        <v>46</v>
      </c>
      <c r="U782" s="35"/>
      <c r="V782" s="35"/>
      <c r="W782" s="35"/>
      <c r="X782" s="35">
        <v>8</v>
      </c>
      <c r="Y782" s="35"/>
      <c r="Z782" s="35"/>
      <c r="AA782" s="35"/>
      <c r="AB782" s="35">
        <v>0</v>
      </c>
      <c r="AC782" s="35"/>
      <c r="AD782" s="35">
        <v>0</v>
      </c>
    </row>
    <row r="783" spans="1:30" s="1" customFormat="1" ht="19.5" customHeight="1" x14ac:dyDescent="0.2">
      <c r="A783" s="3"/>
      <c r="B783" s="54"/>
      <c r="C783" s="3"/>
      <c r="D783" s="38" t="s">
        <v>114</v>
      </c>
      <c r="E783" s="5"/>
      <c r="F783" s="39">
        <v>11</v>
      </c>
      <c r="G783" s="40"/>
      <c r="H783" s="40"/>
      <c r="I783" s="40"/>
      <c r="J783" s="39">
        <v>41</v>
      </c>
      <c r="K783" s="39">
        <v>0</v>
      </c>
      <c r="L783" s="40"/>
      <c r="M783" s="39">
        <v>41</v>
      </c>
      <c r="N783" s="40"/>
      <c r="O783" s="40"/>
      <c r="P783" s="40"/>
      <c r="Q783" s="39">
        <v>23</v>
      </c>
      <c r="R783" s="39">
        <v>20</v>
      </c>
      <c r="S783" s="40"/>
      <c r="T783" s="39">
        <v>43</v>
      </c>
      <c r="U783" s="40"/>
      <c r="V783" s="40"/>
      <c r="W783" s="40"/>
      <c r="X783" s="39">
        <v>9</v>
      </c>
      <c r="Y783" s="40"/>
      <c r="Z783" s="40"/>
      <c r="AA783" s="40"/>
      <c r="AB783" s="39">
        <v>0</v>
      </c>
      <c r="AC783" s="40"/>
      <c r="AD783" s="39">
        <v>0</v>
      </c>
    </row>
    <row r="784" spans="1:30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</row>
    <row r="785" spans="1:30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89</v>
      </c>
      <c r="G785" s="45"/>
      <c r="H785" s="45"/>
      <c r="I785" s="45"/>
      <c r="J785" s="44">
        <v>252</v>
      </c>
      <c r="K785" s="44">
        <v>7</v>
      </c>
      <c r="L785" s="45"/>
      <c r="M785" s="44">
        <v>259</v>
      </c>
      <c r="N785" s="45"/>
      <c r="O785" s="45"/>
      <c r="P785" s="45"/>
      <c r="Q785" s="44">
        <v>135</v>
      </c>
      <c r="R785" s="44">
        <v>140</v>
      </c>
      <c r="S785" s="45"/>
      <c r="T785" s="44">
        <v>275</v>
      </c>
      <c r="U785" s="45"/>
      <c r="V785" s="45"/>
      <c r="W785" s="45"/>
      <c r="X785" s="44">
        <v>73</v>
      </c>
      <c r="Y785" s="45"/>
      <c r="Z785" s="45"/>
      <c r="AA785" s="45"/>
      <c r="AB785" s="44">
        <v>0</v>
      </c>
      <c r="AC785" s="45"/>
      <c r="AD785" s="44">
        <v>0</v>
      </c>
    </row>
    <row r="786" spans="1:30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</row>
    <row r="787" spans="1:30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89</v>
      </c>
      <c r="G787" s="45"/>
      <c r="H787" s="45"/>
      <c r="I787" s="45"/>
      <c r="J787" s="50">
        <v>252</v>
      </c>
      <c r="K787" s="50">
        <v>7</v>
      </c>
      <c r="L787" s="45"/>
      <c r="M787" s="50">
        <v>259</v>
      </c>
      <c r="N787" s="45"/>
      <c r="O787" s="45"/>
      <c r="P787" s="45"/>
      <c r="Q787" s="50">
        <v>135</v>
      </c>
      <c r="R787" s="50">
        <v>140</v>
      </c>
      <c r="S787" s="45"/>
      <c r="T787" s="50">
        <v>275</v>
      </c>
      <c r="U787" s="45"/>
      <c r="V787" s="45"/>
      <c r="W787" s="45"/>
      <c r="X787" s="50">
        <v>73</v>
      </c>
      <c r="Y787" s="45"/>
      <c r="Z787" s="45"/>
      <c r="AA787" s="45"/>
      <c r="AB787" s="50">
        <v>0</v>
      </c>
      <c r="AC787" s="45"/>
      <c r="AD787" s="50">
        <v>0</v>
      </c>
    </row>
    <row r="788" spans="1:30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</row>
    <row r="789" spans="1:30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spans="1:30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</row>
    <row r="791" spans="1:30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129</v>
      </c>
      <c r="G791" s="35"/>
      <c r="H791" s="35"/>
      <c r="I791" s="35"/>
      <c r="J791" s="35">
        <v>136</v>
      </c>
      <c r="K791" s="35">
        <v>3</v>
      </c>
      <c r="L791" s="35"/>
      <c r="M791" s="35">
        <v>139</v>
      </c>
      <c r="N791" s="35"/>
      <c r="O791" s="35"/>
      <c r="P791" s="35"/>
      <c r="Q791" s="35">
        <v>67</v>
      </c>
      <c r="R791" s="35">
        <v>87</v>
      </c>
      <c r="S791" s="35"/>
      <c r="T791" s="35">
        <v>154</v>
      </c>
      <c r="U791" s="35"/>
      <c r="V791" s="35"/>
      <c r="W791" s="35"/>
      <c r="X791" s="35">
        <v>114</v>
      </c>
      <c r="Y791" s="35"/>
      <c r="Z791" s="35"/>
      <c r="AA791" s="35"/>
      <c r="AB791" s="35">
        <v>0</v>
      </c>
      <c r="AC791" s="35"/>
      <c r="AD791" s="35">
        <v>0</v>
      </c>
    </row>
    <row r="792" spans="1:30" ht="19.5" customHeight="1" x14ac:dyDescent="0.2">
      <c r="D792" s="38" t="s">
        <v>96</v>
      </c>
      <c r="F792" s="39">
        <v>126</v>
      </c>
      <c r="G792" s="40"/>
      <c r="H792" s="40"/>
      <c r="I792" s="40"/>
      <c r="J792" s="39">
        <v>140</v>
      </c>
      <c r="K792" s="39">
        <v>7</v>
      </c>
      <c r="L792" s="40"/>
      <c r="M792" s="39">
        <v>147</v>
      </c>
      <c r="N792" s="40"/>
      <c r="O792" s="40"/>
      <c r="P792" s="40"/>
      <c r="Q792" s="39">
        <v>49</v>
      </c>
      <c r="R792" s="39">
        <v>111</v>
      </c>
      <c r="S792" s="40"/>
      <c r="T792" s="39">
        <v>160</v>
      </c>
      <c r="U792" s="40"/>
      <c r="V792" s="40"/>
      <c r="W792" s="40"/>
      <c r="X792" s="39">
        <v>113</v>
      </c>
      <c r="Y792" s="40"/>
      <c r="Z792" s="40"/>
      <c r="AA792" s="40"/>
      <c r="AB792" s="39">
        <v>0</v>
      </c>
      <c r="AC792" s="40"/>
      <c r="AD792" s="39">
        <v>0</v>
      </c>
    </row>
    <row r="793" spans="1:30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spans="1:30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255</v>
      </c>
      <c r="G794" s="45"/>
      <c r="H794" s="45"/>
      <c r="I794" s="45"/>
      <c r="J794" s="44">
        <v>276</v>
      </c>
      <c r="K794" s="44">
        <v>10</v>
      </c>
      <c r="L794" s="45"/>
      <c r="M794" s="44">
        <v>286</v>
      </c>
      <c r="N794" s="45"/>
      <c r="O794" s="45"/>
      <c r="P794" s="45"/>
      <c r="Q794" s="44">
        <v>116</v>
      </c>
      <c r="R794" s="44">
        <v>198</v>
      </c>
      <c r="S794" s="45"/>
      <c r="T794" s="44">
        <v>314</v>
      </c>
      <c r="U794" s="45"/>
      <c r="V794" s="45"/>
      <c r="W794" s="45"/>
      <c r="X794" s="44">
        <v>227</v>
      </c>
      <c r="Y794" s="45"/>
      <c r="Z794" s="45"/>
      <c r="AA794" s="45"/>
      <c r="AB794" s="44">
        <v>0</v>
      </c>
      <c r="AC794" s="45"/>
      <c r="AD794" s="44">
        <v>0</v>
      </c>
    </row>
    <row r="795" spans="1:30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spans="1:30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255</v>
      </c>
      <c r="G796" s="45"/>
      <c r="H796" s="45"/>
      <c r="I796" s="45"/>
      <c r="J796" s="50">
        <v>276</v>
      </c>
      <c r="K796" s="50">
        <v>10</v>
      </c>
      <c r="L796" s="45"/>
      <c r="M796" s="50">
        <v>286</v>
      </c>
      <c r="N796" s="45"/>
      <c r="O796" s="45"/>
      <c r="P796" s="45"/>
      <c r="Q796" s="50">
        <v>116</v>
      </c>
      <c r="R796" s="50">
        <v>198</v>
      </c>
      <c r="S796" s="45"/>
      <c r="T796" s="50">
        <v>314</v>
      </c>
      <c r="U796" s="45"/>
      <c r="V796" s="45"/>
      <c r="W796" s="45"/>
      <c r="X796" s="50">
        <v>227</v>
      </c>
      <c r="Y796" s="45"/>
      <c r="Z796" s="45"/>
      <c r="AA796" s="45"/>
      <c r="AB796" s="50">
        <v>0</v>
      </c>
      <c r="AC796" s="45"/>
      <c r="AD796" s="50">
        <v>0</v>
      </c>
    </row>
    <row r="797" spans="1:30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</row>
    <row r="798" spans="1:30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</row>
    <row r="799" spans="1:30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</row>
    <row r="800" spans="1:30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57</v>
      </c>
      <c r="G800" s="35"/>
      <c r="H800" s="35"/>
      <c r="I800" s="35"/>
      <c r="J800" s="35">
        <v>90</v>
      </c>
      <c r="K800" s="35">
        <v>3</v>
      </c>
      <c r="L800" s="35"/>
      <c r="M800" s="35">
        <v>93</v>
      </c>
      <c r="N800" s="35"/>
      <c r="O800" s="35"/>
      <c r="P800" s="35"/>
      <c r="Q800" s="35">
        <v>26</v>
      </c>
      <c r="R800" s="35">
        <v>54</v>
      </c>
      <c r="S800" s="35"/>
      <c r="T800" s="35">
        <v>80</v>
      </c>
      <c r="U800" s="35"/>
      <c r="V800" s="35"/>
      <c r="W800" s="35"/>
      <c r="X800" s="35">
        <v>40</v>
      </c>
      <c r="Y800" s="35"/>
      <c r="Z800" s="35"/>
      <c r="AA800" s="35"/>
      <c r="AB800" s="35">
        <v>0</v>
      </c>
      <c r="AC800" s="35"/>
      <c r="AD800" s="35">
        <v>30</v>
      </c>
    </row>
    <row r="801" spans="1:30" ht="19.5" customHeight="1" x14ac:dyDescent="0.2">
      <c r="D801" s="38" t="s">
        <v>96</v>
      </c>
      <c r="F801" s="39">
        <v>38</v>
      </c>
      <c r="G801" s="40"/>
      <c r="H801" s="40"/>
      <c r="I801" s="40"/>
      <c r="J801" s="39">
        <v>90</v>
      </c>
      <c r="K801" s="39">
        <v>9</v>
      </c>
      <c r="L801" s="40"/>
      <c r="M801" s="39">
        <v>99</v>
      </c>
      <c r="N801" s="40"/>
      <c r="O801" s="40"/>
      <c r="P801" s="40"/>
      <c r="Q801" s="39">
        <v>47</v>
      </c>
      <c r="R801" s="39">
        <v>60</v>
      </c>
      <c r="S801" s="40"/>
      <c r="T801" s="39">
        <v>107</v>
      </c>
      <c r="U801" s="40"/>
      <c r="V801" s="40"/>
      <c r="W801" s="40"/>
      <c r="X801" s="39">
        <v>26</v>
      </c>
      <c r="Y801" s="40"/>
      <c r="Z801" s="40"/>
      <c r="AA801" s="40"/>
      <c r="AB801" s="39">
        <v>0</v>
      </c>
      <c r="AC801" s="40"/>
      <c r="AD801" s="39">
        <v>4</v>
      </c>
    </row>
    <row r="802" spans="1:30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90</v>
      </c>
      <c r="K802" s="40">
        <v>2</v>
      </c>
      <c r="L802" s="40"/>
      <c r="M802" s="40">
        <v>92</v>
      </c>
      <c r="N802" s="40"/>
      <c r="O802" s="40"/>
      <c r="P802" s="40"/>
      <c r="Q802" s="40">
        <v>32</v>
      </c>
      <c r="R802" s="40">
        <v>54</v>
      </c>
      <c r="S802" s="40"/>
      <c r="T802" s="40">
        <v>86</v>
      </c>
      <c r="U802" s="40"/>
      <c r="V802" s="40"/>
      <c r="W802" s="40"/>
      <c r="X802" s="40">
        <v>40</v>
      </c>
      <c r="Y802" s="40"/>
      <c r="Z802" s="40"/>
      <c r="AA802" s="40"/>
      <c r="AB802" s="40">
        <v>34</v>
      </c>
      <c r="AC802" s="40"/>
      <c r="AD802" s="40">
        <v>0</v>
      </c>
    </row>
    <row r="803" spans="1:30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</row>
    <row r="804" spans="1:30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95</v>
      </c>
      <c r="G804" s="45"/>
      <c r="H804" s="45"/>
      <c r="I804" s="45"/>
      <c r="J804" s="44">
        <v>270</v>
      </c>
      <c r="K804" s="44">
        <v>14</v>
      </c>
      <c r="L804" s="45"/>
      <c r="M804" s="44">
        <v>284</v>
      </c>
      <c r="N804" s="45"/>
      <c r="O804" s="45"/>
      <c r="P804" s="45"/>
      <c r="Q804" s="44">
        <v>105</v>
      </c>
      <c r="R804" s="44">
        <v>168</v>
      </c>
      <c r="S804" s="45"/>
      <c r="T804" s="44">
        <v>273</v>
      </c>
      <c r="U804" s="45"/>
      <c r="V804" s="45"/>
      <c r="W804" s="45"/>
      <c r="X804" s="44">
        <v>106</v>
      </c>
      <c r="Y804" s="45"/>
      <c r="Z804" s="45"/>
      <c r="AA804" s="45"/>
      <c r="AB804" s="44">
        <v>34</v>
      </c>
      <c r="AC804" s="45"/>
      <c r="AD804" s="44">
        <v>34</v>
      </c>
    </row>
    <row r="805" spans="1:30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</row>
    <row r="806" spans="1:30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95</v>
      </c>
      <c r="G806" s="45"/>
      <c r="H806" s="45"/>
      <c r="I806" s="45"/>
      <c r="J806" s="50">
        <v>270</v>
      </c>
      <c r="K806" s="50">
        <v>14</v>
      </c>
      <c r="L806" s="45"/>
      <c r="M806" s="50">
        <v>284</v>
      </c>
      <c r="N806" s="45"/>
      <c r="O806" s="45"/>
      <c r="P806" s="45"/>
      <c r="Q806" s="50">
        <v>105</v>
      </c>
      <c r="R806" s="50">
        <v>168</v>
      </c>
      <c r="S806" s="45"/>
      <c r="T806" s="50">
        <v>273</v>
      </c>
      <c r="U806" s="45"/>
      <c r="V806" s="45"/>
      <c r="W806" s="45"/>
      <c r="X806" s="50">
        <v>106</v>
      </c>
      <c r="Y806" s="45"/>
      <c r="Z806" s="45"/>
      <c r="AA806" s="45"/>
      <c r="AB806" s="50">
        <v>34</v>
      </c>
      <c r="AC806" s="45"/>
      <c r="AD806" s="50">
        <v>34</v>
      </c>
    </row>
    <row r="807" spans="1:30" ht="20.100000000000001" customHeight="1" x14ac:dyDescent="0.2">
      <c r="D807" s="2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</row>
    <row r="808" spans="1:30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18673</v>
      </c>
      <c r="G808" s="45"/>
      <c r="H808" s="45"/>
      <c r="I808" s="45"/>
      <c r="J808" s="59">
        <v>45937</v>
      </c>
      <c r="K808" s="59">
        <v>2577</v>
      </c>
      <c r="L808" s="45"/>
      <c r="M808" s="59">
        <v>48514</v>
      </c>
      <c r="N808" s="45"/>
      <c r="O808" s="45"/>
      <c r="P808" s="45"/>
      <c r="Q808" s="59">
        <v>27228</v>
      </c>
      <c r="R808" s="59">
        <v>21721</v>
      </c>
      <c r="S808" s="45"/>
      <c r="T808" s="59">
        <v>48949</v>
      </c>
      <c r="U808" s="45"/>
      <c r="V808" s="45"/>
      <c r="W808" s="45"/>
      <c r="X808" s="59">
        <v>18355</v>
      </c>
      <c r="Y808" s="45"/>
      <c r="Z808" s="45"/>
      <c r="AA808" s="45"/>
      <c r="AB808" s="59">
        <v>957</v>
      </c>
      <c r="AC808" s="45"/>
      <c r="AD808" s="59">
        <v>840</v>
      </c>
    </row>
    <row r="810" spans="1:30" x14ac:dyDescent="0.2">
      <c r="F810" s="59"/>
      <c r="G810" s="45"/>
      <c r="H810" s="45"/>
      <c r="I810" s="45"/>
      <c r="J810" s="59"/>
      <c r="K810" s="59"/>
      <c r="T810" s="59"/>
      <c r="U810" s="45"/>
      <c r="V810" s="45"/>
      <c r="W810" s="45"/>
      <c r="X810" s="59"/>
      <c r="Y810" s="45"/>
      <c r="Z810" s="45"/>
      <c r="AA810" s="45"/>
      <c r="AB810" s="59"/>
      <c r="AC810" s="45"/>
      <c r="AD810" s="59"/>
    </row>
    <row r="811" spans="1:30" x14ac:dyDescent="0.2"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</row>
  </sheetData>
  <autoFilter ref="A9:AD808"/>
  <mergeCells count="4">
    <mergeCell ref="A2:AD3"/>
    <mergeCell ref="A4:AD5"/>
    <mergeCell ref="F7:AD7"/>
    <mergeCell ref="A8:D8"/>
  </mergeCells>
  <phoneticPr fontId="2" type="noConversion"/>
  <pageMargins left="0.43307086614173229" right="0" top="0" bottom="0" header="0" footer="0"/>
  <pageSetup scale="50"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R812"/>
  <sheetViews>
    <sheetView view="pageBreakPreview" zoomScale="70" zoomScaleNormal="60" zoomScaleSheetLayoutView="70" workbookViewId="0">
      <pane ySplit="9" topLeftCell="A791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33" width="1.7109375" style="4" customWidth="1"/>
    <col min="34" max="34" width="12.7109375" style="4" customWidth="1"/>
    <col min="35" max="41" width="1.7109375" style="4" customWidth="1"/>
    <col min="42" max="42" width="12.7109375" style="4" customWidth="1"/>
    <col min="43" max="45" width="1.7109375" style="4" customWidth="1"/>
    <col min="46" max="47" width="12.7109375" style="4" customWidth="1"/>
    <col min="48" max="48" width="1.7109375" style="4" customWidth="1"/>
    <col min="49" max="49" width="12.7109375" style="4" customWidth="1"/>
    <col min="50" max="52" width="1.7109375" style="4" customWidth="1"/>
    <col min="53" max="54" width="12.7109375" style="4" customWidth="1"/>
    <col min="55" max="55" width="1.7109375" style="4" customWidth="1"/>
    <col min="56" max="56" width="12.7109375" style="4" customWidth="1"/>
    <col min="57" max="59" width="1.7109375" style="4" customWidth="1"/>
    <col min="60" max="60" width="12.7109375" style="4" customWidth="1"/>
    <col min="61" max="63" width="1.7109375" style="4" customWidth="1"/>
    <col min="64" max="64" width="12.7109375" style="4" customWidth="1"/>
    <col min="65" max="65" width="1.7109375" style="4" customWidth="1"/>
    <col min="66" max="66" width="12.7109375" style="4" customWidth="1"/>
    <col min="67" max="69" width="1.7109375" style="4" customWidth="1"/>
    <col min="70" max="70" width="12.7109375" style="4" customWidth="1"/>
    <col min="71" max="16384" width="11.42578125" style="7"/>
  </cols>
  <sheetData>
    <row r="1" spans="1:70" ht="16.5" thickBot="1" x14ac:dyDescent="0.25">
      <c r="D1" s="6"/>
      <c r="E1" s="3"/>
      <c r="F1" s="6"/>
      <c r="G1" s="3"/>
      <c r="H1" s="6"/>
      <c r="I1" s="3"/>
      <c r="J1" s="6"/>
      <c r="K1" s="3"/>
      <c r="L1" s="6"/>
      <c r="M1" s="3"/>
      <c r="N1" s="6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3"/>
      <c r="AL1" s="6"/>
      <c r="AM1" s="3"/>
      <c r="AN1" s="6"/>
      <c r="AO1" s="3"/>
      <c r="AP1" s="6"/>
      <c r="AQ1" s="3"/>
      <c r="AR1" s="6"/>
      <c r="AS1" s="3"/>
      <c r="AT1" s="6"/>
      <c r="AU1" s="3"/>
      <c r="AV1" s="6"/>
      <c r="AW1" s="3"/>
      <c r="AX1" s="6"/>
      <c r="AY1" s="3"/>
      <c r="AZ1" s="6"/>
      <c r="BA1" s="3"/>
      <c r="BB1" s="6"/>
      <c r="BC1" s="3"/>
      <c r="BD1" s="6"/>
      <c r="BE1" s="3"/>
      <c r="BF1" s="6"/>
      <c r="BG1" s="3"/>
      <c r="BH1" s="6"/>
      <c r="BI1" s="3"/>
      <c r="BJ1" s="6"/>
      <c r="BK1" s="3"/>
      <c r="BL1" s="6"/>
      <c r="BM1" s="3"/>
      <c r="BN1" s="6"/>
      <c r="BO1" s="3"/>
      <c r="BP1" s="6"/>
      <c r="BQ1" s="3"/>
      <c r="BR1" s="6"/>
    </row>
    <row r="2" spans="1:70" ht="12.75" x14ac:dyDescent="0.2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</row>
    <row r="3" spans="1:70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</row>
    <row r="4" spans="1:70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</row>
    <row r="5" spans="1:70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</row>
    <row r="6" spans="1:70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30" customHeight="1" thickBot="1" x14ac:dyDescent="0.3">
      <c r="A7" s="13"/>
      <c r="B7" s="13"/>
      <c r="C7" s="13"/>
      <c r="D7" s="14"/>
      <c r="E7" s="14"/>
      <c r="F7" s="83" t="s">
        <v>37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13"/>
      <c r="AJ7" s="13"/>
      <c r="AK7" s="13"/>
      <c r="AL7" s="13"/>
      <c r="AM7" s="13"/>
      <c r="AN7" s="13"/>
      <c r="AO7" s="13"/>
      <c r="AP7" s="83" t="s">
        <v>36</v>
      </c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</row>
    <row r="8" spans="1:70" ht="50.1" customHeight="1" thickBot="1" x14ac:dyDescent="0.25">
      <c r="A8" s="84" t="s">
        <v>3</v>
      </c>
      <c r="B8" s="84"/>
      <c r="C8" s="84"/>
      <c r="D8" s="84"/>
      <c r="E8" s="20"/>
      <c r="F8" s="10" t="s">
        <v>4</v>
      </c>
      <c r="G8" s="16"/>
      <c r="H8" s="16"/>
      <c r="I8" s="16"/>
      <c r="J8" s="10" t="s">
        <v>5</v>
      </c>
      <c r="K8" s="10" t="s">
        <v>68</v>
      </c>
      <c r="L8" s="16"/>
      <c r="M8" s="10" t="s">
        <v>7</v>
      </c>
      <c r="N8" s="16"/>
      <c r="O8" s="16"/>
      <c r="P8" s="16"/>
      <c r="Q8" s="10" t="s">
        <v>69</v>
      </c>
      <c r="R8" s="10" t="s">
        <v>70</v>
      </c>
      <c r="S8" s="16"/>
      <c r="T8" s="10" t="s">
        <v>15</v>
      </c>
      <c r="U8" s="16"/>
      <c r="V8" s="16"/>
      <c r="W8" s="16"/>
      <c r="X8" s="10" t="s">
        <v>16</v>
      </c>
      <c r="Y8" s="16"/>
      <c r="Z8" s="16"/>
      <c r="AA8" s="16"/>
      <c r="AB8" s="10" t="s">
        <v>17</v>
      </c>
      <c r="AC8" s="16"/>
      <c r="AD8" s="10" t="s">
        <v>18</v>
      </c>
      <c r="AE8" s="16"/>
      <c r="AF8" s="16"/>
      <c r="AG8" s="16"/>
      <c r="AH8" s="10" t="s">
        <v>33</v>
      </c>
      <c r="AI8" s="8"/>
      <c r="AJ8" s="8"/>
      <c r="AK8" s="8"/>
      <c r="AL8" s="8"/>
      <c r="AM8" s="8"/>
      <c r="AN8" s="8"/>
      <c r="AO8" s="8"/>
      <c r="AP8" s="10" t="s">
        <v>4</v>
      </c>
      <c r="AQ8" s="16"/>
      <c r="AR8" s="16"/>
      <c r="AS8" s="16"/>
      <c r="AT8" s="10" t="s">
        <v>5</v>
      </c>
      <c r="AU8" s="10" t="s">
        <v>68</v>
      </c>
      <c r="AV8" s="16"/>
      <c r="AW8" s="10" t="s">
        <v>7</v>
      </c>
      <c r="AX8" s="16"/>
      <c r="AY8" s="16"/>
      <c r="AZ8" s="16"/>
      <c r="BA8" s="10" t="s">
        <v>69</v>
      </c>
      <c r="BB8" s="10" t="s">
        <v>70</v>
      </c>
      <c r="BC8" s="16"/>
      <c r="BD8" s="10" t="s">
        <v>15</v>
      </c>
      <c r="BE8" s="16"/>
      <c r="BF8" s="16"/>
      <c r="BG8" s="16"/>
      <c r="BH8" s="10" t="s">
        <v>16</v>
      </c>
      <c r="BI8" s="16"/>
      <c r="BJ8" s="16"/>
      <c r="BK8" s="16"/>
      <c r="BL8" s="10" t="s">
        <v>17</v>
      </c>
      <c r="BM8" s="16"/>
      <c r="BN8" s="10" t="s">
        <v>18</v>
      </c>
      <c r="BO8" s="16"/>
      <c r="BP8" s="16"/>
      <c r="BQ8" s="16"/>
      <c r="BR8" s="10" t="s">
        <v>33</v>
      </c>
    </row>
    <row r="9" spans="1:70" ht="20.100000000000001" customHeight="1" x14ac:dyDescent="0.2"/>
    <row r="10" spans="1:70" ht="20.100000000000001" customHeight="1" x14ac:dyDescent="0.2">
      <c r="A10" s="2"/>
      <c r="B10" s="6" t="s">
        <v>93</v>
      </c>
    </row>
    <row r="11" spans="1:70" ht="20.100000000000001" customHeight="1" x14ac:dyDescent="0.2">
      <c r="A11" s="36"/>
      <c r="B11" s="37"/>
      <c r="C11" s="3" t="s">
        <v>94</v>
      </c>
    </row>
    <row r="12" spans="1:70" ht="20.100000000000001" customHeight="1" x14ac:dyDescent="0.2">
      <c r="D12" s="2" t="s">
        <v>95</v>
      </c>
      <c r="F12" s="35">
        <v>136</v>
      </c>
      <c r="G12" s="35"/>
      <c r="H12" s="35"/>
      <c r="I12" s="35"/>
      <c r="J12" s="35">
        <v>1151</v>
      </c>
      <c r="K12" s="35">
        <v>81</v>
      </c>
      <c r="L12" s="35"/>
      <c r="M12" s="35">
        <v>1232</v>
      </c>
      <c r="N12" s="35"/>
      <c r="O12" s="35"/>
      <c r="P12" s="35"/>
      <c r="Q12" s="35">
        <v>477</v>
      </c>
      <c r="R12" s="35">
        <v>778</v>
      </c>
      <c r="S12" s="35"/>
      <c r="T12" s="35">
        <v>1255</v>
      </c>
      <c r="U12" s="35"/>
      <c r="V12" s="35"/>
      <c r="W12" s="35"/>
      <c r="X12" s="35">
        <v>113</v>
      </c>
      <c r="Y12" s="35"/>
      <c r="Z12" s="35"/>
      <c r="AA12" s="35"/>
      <c r="AB12" s="35">
        <v>0</v>
      </c>
      <c r="AC12" s="35"/>
      <c r="AD12" s="35">
        <v>0</v>
      </c>
      <c r="AE12" s="35"/>
      <c r="AF12" s="35"/>
      <c r="AG12" s="35"/>
      <c r="AH12" s="35">
        <v>0</v>
      </c>
      <c r="AI12" s="35"/>
      <c r="AJ12" s="35"/>
      <c r="AK12" s="35"/>
      <c r="AL12" s="35"/>
      <c r="AM12" s="35"/>
      <c r="AN12" s="35"/>
      <c r="AO12" s="35"/>
      <c r="AP12" s="35">
        <v>0</v>
      </c>
      <c r="AQ12" s="35"/>
      <c r="AR12" s="35"/>
      <c r="AS12" s="35"/>
      <c r="AT12" s="35">
        <v>0</v>
      </c>
      <c r="AU12" s="35">
        <v>0</v>
      </c>
      <c r="AV12" s="35"/>
      <c r="AW12" s="35">
        <v>0</v>
      </c>
      <c r="AX12" s="35"/>
      <c r="AY12" s="35"/>
      <c r="AZ12" s="35"/>
      <c r="BA12" s="35">
        <v>0</v>
      </c>
      <c r="BB12" s="35">
        <v>0</v>
      </c>
      <c r="BC12" s="35"/>
      <c r="BD12" s="35">
        <v>0</v>
      </c>
      <c r="BE12" s="35"/>
      <c r="BF12" s="35"/>
      <c r="BG12" s="35"/>
      <c r="BH12" s="35">
        <v>0</v>
      </c>
      <c r="BI12" s="35"/>
      <c r="BJ12" s="35"/>
      <c r="BK12" s="35"/>
      <c r="BL12" s="35">
        <v>0</v>
      </c>
      <c r="BM12" s="35"/>
      <c r="BN12" s="35">
        <v>0</v>
      </c>
      <c r="BO12" s="35"/>
      <c r="BP12" s="35"/>
      <c r="BQ12" s="35"/>
      <c r="BR12" s="35">
        <v>0</v>
      </c>
    </row>
    <row r="13" spans="1:70" ht="20.100000000000001" customHeight="1" x14ac:dyDescent="0.2">
      <c r="D13" s="38" t="s">
        <v>96</v>
      </c>
      <c r="F13" s="39">
        <v>140</v>
      </c>
      <c r="G13" s="40"/>
      <c r="H13" s="40"/>
      <c r="I13" s="40"/>
      <c r="J13" s="39">
        <v>1133</v>
      </c>
      <c r="K13" s="39">
        <v>52</v>
      </c>
      <c r="L13" s="40"/>
      <c r="M13" s="39">
        <v>1185</v>
      </c>
      <c r="N13" s="40"/>
      <c r="O13" s="40"/>
      <c r="P13" s="40"/>
      <c r="Q13" s="39">
        <v>339</v>
      </c>
      <c r="R13" s="39">
        <v>857</v>
      </c>
      <c r="S13" s="40"/>
      <c r="T13" s="39">
        <v>1196</v>
      </c>
      <c r="U13" s="40"/>
      <c r="V13" s="40"/>
      <c r="W13" s="40"/>
      <c r="X13" s="39">
        <v>129</v>
      </c>
      <c r="Y13" s="40"/>
      <c r="Z13" s="40"/>
      <c r="AA13" s="40"/>
      <c r="AB13" s="39">
        <v>0</v>
      </c>
      <c r="AC13" s="40"/>
      <c r="AD13" s="39">
        <v>0</v>
      </c>
      <c r="AE13" s="40"/>
      <c r="AF13" s="40"/>
      <c r="AG13" s="40"/>
      <c r="AH13" s="39">
        <v>0</v>
      </c>
      <c r="AI13" s="40"/>
      <c r="AJ13" s="40"/>
      <c r="AK13" s="40"/>
      <c r="AL13" s="40"/>
      <c r="AM13" s="40"/>
      <c r="AN13" s="40"/>
      <c r="AO13" s="40"/>
      <c r="AP13" s="39">
        <v>0</v>
      </c>
      <c r="AQ13" s="40"/>
      <c r="AR13" s="40"/>
      <c r="AS13" s="40"/>
      <c r="AT13" s="39">
        <v>0</v>
      </c>
      <c r="AU13" s="39">
        <v>0</v>
      </c>
      <c r="AV13" s="40"/>
      <c r="AW13" s="39">
        <v>0</v>
      </c>
      <c r="AX13" s="40"/>
      <c r="AY13" s="40"/>
      <c r="AZ13" s="40"/>
      <c r="BA13" s="39">
        <v>0</v>
      </c>
      <c r="BB13" s="39">
        <v>0</v>
      </c>
      <c r="BC13" s="40"/>
      <c r="BD13" s="39">
        <v>0</v>
      </c>
      <c r="BE13" s="40"/>
      <c r="BF13" s="40"/>
      <c r="BG13" s="40"/>
      <c r="BH13" s="39">
        <v>0</v>
      </c>
      <c r="BI13" s="40"/>
      <c r="BJ13" s="40"/>
      <c r="BK13" s="40"/>
      <c r="BL13" s="39">
        <v>0</v>
      </c>
      <c r="BM13" s="40"/>
      <c r="BN13" s="39">
        <v>0</v>
      </c>
      <c r="BO13" s="40"/>
      <c r="BP13" s="40"/>
      <c r="BQ13" s="40"/>
      <c r="BR13" s="39">
        <v>0</v>
      </c>
    </row>
    <row r="14" spans="1:70" ht="20.100000000000001" customHeight="1" x14ac:dyDescent="0.2">
      <c r="D14" s="2" t="s">
        <v>97</v>
      </c>
      <c r="F14" s="35">
        <v>149</v>
      </c>
      <c r="G14" s="35"/>
      <c r="H14" s="35"/>
      <c r="I14" s="35"/>
      <c r="J14" s="35">
        <v>1111</v>
      </c>
      <c r="K14" s="35">
        <v>36</v>
      </c>
      <c r="L14" s="35"/>
      <c r="M14" s="35">
        <v>1147</v>
      </c>
      <c r="N14" s="35"/>
      <c r="O14" s="35"/>
      <c r="P14" s="35"/>
      <c r="Q14" s="35">
        <v>379</v>
      </c>
      <c r="R14" s="35">
        <v>752</v>
      </c>
      <c r="S14" s="35"/>
      <c r="T14" s="35">
        <v>1131</v>
      </c>
      <c r="U14" s="35"/>
      <c r="V14" s="35"/>
      <c r="W14" s="35"/>
      <c r="X14" s="35">
        <v>165</v>
      </c>
      <c r="Y14" s="35"/>
      <c r="Z14" s="35"/>
      <c r="AA14" s="35"/>
      <c r="AB14" s="35">
        <v>0</v>
      </c>
      <c r="AC14" s="35"/>
      <c r="AD14" s="35">
        <v>0</v>
      </c>
      <c r="AE14" s="35"/>
      <c r="AF14" s="35"/>
      <c r="AG14" s="35"/>
      <c r="AH14" s="35">
        <v>0</v>
      </c>
      <c r="AI14" s="35"/>
      <c r="AJ14" s="35"/>
      <c r="AK14" s="35"/>
      <c r="AL14" s="35"/>
      <c r="AM14" s="35"/>
      <c r="AN14" s="35"/>
      <c r="AO14" s="35"/>
      <c r="AP14" s="35">
        <v>0</v>
      </c>
      <c r="AQ14" s="35"/>
      <c r="AR14" s="35"/>
      <c r="AS14" s="35"/>
      <c r="AT14" s="35">
        <v>0</v>
      </c>
      <c r="AU14" s="35">
        <v>0</v>
      </c>
      <c r="AV14" s="35"/>
      <c r="AW14" s="35">
        <v>0</v>
      </c>
      <c r="AX14" s="35"/>
      <c r="AY14" s="35"/>
      <c r="AZ14" s="35"/>
      <c r="BA14" s="35">
        <v>0</v>
      </c>
      <c r="BB14" s="35">
        <v>0</v>
      </c>
      <c r="BC14" s="35"/>
      <c r="BD14" s="35">
        <v>0</v>
      </c>
      <c r="BE14" s="35"/>
      <c r="BF14" s="35"/>
      <c r="BG14" s="35"/>
      <c r="BH14" s="35">
        <v>0</v>
      </c>
      <c r="BI14" s="35"/>
      <c r="BJ14" s="35"/>
      <c r="BK14" s="35"/>
      <c r="BL14" s="35">
        <v>0</v>
      </c>
      <c r="BM14" s="35"/>
      <c r="BN14" s="35">
        <v>0</v>
      </c>
      <c r="BO14" s="35"/>
      <c r="BP14" s="35"/>
      <c r="BQ14" s="35"/>
      <c r="BR14" s="35">
        <v>0</v>
      </c>
    </row>
    <row r="15" spans="1:70" ht="20.100000000000001" customHeight="1" x14ac:dyDescent="0.2">
      <c r="D15" s="38" t="s">
        <v>98</v>
      </c>
      <c r="F15" s="39">
        <v>111</v>
      </c>
      <c r="G15" s="40"/>
      <c r="H15" s="40"/>
      <c r="I15" s="40"/>
      <c r="J15" s="39">
        <v>1128</v>
      </c>
      <c r="K15" s="39">
        <v>67</v>
      </c>
      <c r="L15" s="40"/>
      <c r="M15" s="39">
        <v>1195</v>
      </c>
      <c r="N15" s="40"/>
      <c r="O15" s="40"/>
      <c r="P15" s="40"/>
      <c r="Q15" s="39">
        <v>394</v>
      </c>
      <c r="R15" s="39">
        <v>754</v>
      </c>
      <c r="S15" s="40"/>
      <c r="T15" s="39">
        <v>1148</v>
      </c>
      <c r="U15" s="40"/>
      <c r="V15" s="40"/>
      <c r="W15" s="40"/>
      <c r="X15" s="39">
        <v>158</v>
      </c>
      <c r="Y15" s="40"/>
      <c r="Z15" s="40"/>
      <c r="AA15" s="40"/>
      <c r="AB15" s="39">
        <v>0</v>
      </c>
      <c r="AC15" s="40"/>
      <c r="AD15" s="39">
        <v>0</v>
      </c>
      <c r="AE15" s="40"/>
      <c r="AF15" s="40"/>
      <c r="AG15" s="40"/>
      <c r="AH15" s="39">
        <v>0</v>
      </c>
      <c r="AI15" s="40"/>
      <c r="AJ15" s="40"/>
      <c r="AK15" s="40"/>
      <c r="AL15" s="40"/>
      <c r="AM15" s="40"/>
      <c r="AN15" s="40"/>
      <c r="AO15" s="40"/>
      <c r="AP15" s="39">
        <v>0</v>
      </c>
      <c r="AQ15" s="40"/>
      <c r="AR15" s="40"/>
      <c r="AS15" s="40"/>
      <c r="AT15" s="39">
        <v>4</v>
      </c>
      <c r="AU15" s="39">
        <v>0</v>
      </c>
      <c r="AV15" s="40"/>
      <c r="AW15" s="39">
        <v>4</v>
      </c>
      <c r="AX15" s="40"/>
      <c r="AY15" s="40"/>
      <c r="AZ15" s="40"/>
      <c r="BA15" s="39">
        <v>4</v>
      </c>
      <c r="BB15" s="39">
        <v>0</v>
      </c>
      <c r="BC15" s="40"/>
      <c r="BD15" s="39">
        <v>4</v>
      </c>
      <c r="BE15" s="40"/>
      <c r="BF15" s="40"/>
      <c r="BG15" s="40"/>
      <c r="BH15" s="39">
        <v>0</v>
      </c>
      <c r="BI15" s="40"/>
      <c r="BJ15" s="40"/>
      <c r="BK15" s="40"/>
      <c r="BL15" s="39">
        <v>0</v>
      </c>
      <c r="BM15" s="40"/>
      <c r="BN15" s="39">
        <v>0</v>
      </c>
      <c r="BO15" s="40"/>
      <c r="BP15" s="40"/>
      <c r="BQ15" s="40"/>
      <c r="BR15" s="39">
        <v>0</v>
      </c>
    </row>
    <row r="16" spans="1:70" ht="20.100000000000001" customHeight="1" x14ac:dyDescent="0.2">
      <c r="D16" s="2" t="s">
        <v>99</v>
      </c>
      <c r="F16" s="35">
        <v>178</v>
      </c>
      <c r="G16" s="35"/>
      <c r="H16" s="35"/>
      <c r="I16" s="35"/>
      <c r="J16" s="35">
        <v>1125</v>
      </c>
      <c r="K16" s="35">
        <v>38</v>
      </c>
      <c r="L16" s="35"/>
      <c r="M16" s="35">
        <v>1163</v>
      </c>
      <c r="N16" s="35"/>
      <c r="O16" s="35"/>
      <c r="P16" s="35"/>
      <c r="Q16" s="35">
        <v>278</v>
      </c>
      <c r="R16" s="35">
        <v>903</v>
      </c>
      <c r="S16" s="35"/>
      <c r="T16" s="35">
        <v>1181</v>
      </c>
      <c r="U16" s="35"/>
      <c r="V16" s="35"/>
      <c r="W16" s="35"/>
      <c r="X16" s="35">
        <v>160</v>
      </c>
      <c r="Y16" s="35"/>
      <c r="Z16" s="35"/>
      <c r="AA16" s="35"/>
      <c r="AB16" s="35">
        <v>0</v>
      </c>
      <c r="AC16" s="35"/>
      <c r="AD16" s="35">
        <v>0</v>
      </c>
      <c r="AE16" s="35"/>
      <c r="AF16" s="35"/>
      <c r="AG16" s="35"/>
      <c r="AH16" s="35">
        <v>109</v>
      </c>
      <c r="AI16" s="35"/>
      <c r="AJ16" s="35"/>
      <c r="AK16" s="35"/>
      <c r="AL16" s="35"/>
      <c r="AM16" s="35"/>
      <c r="AN16" s="35"/>
      <c r="AO16" s="35"/>
      <c r="AP16" s="35">
        <v>0</v>
      </c>
      <c r="AQ16" s="35"/>
      <c r="AR16" s="35"/>
      <c r="AS16" s="35"/>
      <c r="AT16" s="35">
        <v>0</v>
      </c>
      <c r="AU16" s="35">
        <v>0</v>
      </c>
      <c r="AV16" s="35"/>
      <c r="AW16" s="35">
        <v>0</v>
      </c>
      <c r="AX16" s="35"/>
      <c r="AY16" s="35"/>
      <c r="AZ16" s="35"/>
      <c r="BA16" s="35">
        <v>0</v>
      </c>
      <c r="BB16" s="35">
        <v>0</v>
      </c>
      <c r="BC16" s="35"/>
      <c r="BD16" s="35">
        <v>0</v>
      </c>
      <c r="BE16" s="35"/>
      <c r="BF16" s="35"/>
      <c r="BG16" s="35"/>
      <c r="BH16" s="35">
        <v>0</v>
      </c>
      <c r="BI16" s="35"/>
      <c r="BJ16" s="35"/>
      <c r="BK16" s="35"/>
      <c r="BL16" s="35">
        <v>0</v>
      </c>
      <c r="BM16" s="35"/>
      <c r="BN16" s="35">
        <v>0</v>
      </c>
      <c r="BO16" s="35"/>
      <c r="BP16" s="35"/>
      <c r="BQ16" s="35"/>
      <c r="BR16" s="35">
        <v>0</v>
      </c>
    </row>
    <row r="17" spans="1:70" ht="20.100000000000001" customHeight="1" x14ac:dyDescent="0.2">
      <c r="D17" s="38" t="s">
        <v>100</v>
      </c>
      <c r="F17" s="39">
        <v>157</v>
      </c>
      <c r="G17" s="40"/>
      <c r="H17" s="40"/>
      <c r="I17" s="40"/>
      <c r="J17" s="39">
        <v>1149</v>
      </c>
      <c r="K17" s="39">
        <v>64</v>
      </c>
      <c r="L17" s="40"/>
      <c r="M17" s="39">
        <v>1213</v>
      </c>
      <c r="N17" s="40"/>
      <c r="O17" s="40"/>
      <c r="P17" s="40"/>
      <c r="Q17" s="39">
        <v>340</v>
      </c>
      <c r="R17" s="39">
        <v>894</v>
      </c>
      <c r="S17" s="40"/>
      <c r="T17" s="39">
        <v>1234</v>
      </c>
      <c r="U17" s="40"/>
      <c r="V17" s="40"/>
      <c r="W17" s="40"/>
      <c r="X17" s="39">
        <v>136</v>
      </c>
      <c r="Y17" s="40"/>
      <c r="Z17" s="40"/>
      <c r="AA17" s="40"/>
      <c r="AB17" s="39">
        <v>0</v>
      </c>
      <c r="AC17" s="40"/>
      <c r="AD17" s="39">
        <v>0</v>
      </c>
      <c r="AE17" s="40"/>
      <c r="AF17" s="40"/>
      <c r="AG17" s="40"/>
      <c r="AH17" s="39">
        <v>0</v>
      </c>
      <c r="AI17" s="40"/>
      <c r="AJ17" s="40"/>
      <c r="AK17" s="40"/>
      <c r="AL17" s="40"/>
      <c r="AM17" s="40"/>
      <c r="AN17" s="40"/>
      <c r="AO17" s="40"/>
      <c r="AP17" s="39">
        <v>0</v>
      </c>
      <c r="AQ17" s="40"/>
      <c r="AR17" s="40"/>
      <c r="AS17" s="40"/>
      <c r="AT17" s="39">
        <v>0</v>
      </c>
      <c r="AU17" s="39">
        <v>0</v>
      </c>
      <c r="AV17" s="40"/>
      <c r="AW17" s="39">
        <v>0</v>
      </c>
      <c r="AX17" s="40"/>
      <c r="AY17" s="40"/>
      <c r="AZ17" s="40"/>
      <c r="BA17" s="39">
        <v>0</v>
      </c>
      <c r="BB17" s="39">
        <v>0</v>
      </c>
      <c r="BC17" s="40"/>
      <c r="BD17" s="39">
        <v>0</v>
      </c>
      <c r="BE17" s="40"/>
      <c r="BF17" s="40"/>
      <c r="BG17" s="40"/>
      <c r="BH17" s="39">
        <v>0</v>
      </c>
      <c r="BI17" s="40"/>
      <c r="BJ17" s="40"/>
      <c r="BK17" s="40"/>
      <c r="BL17" s="39">
        <v>0</v>
      </c>
      <c r="BM17" s="40"/>
      <c r="BN17" s="39">
        <v>0</v>
      </c>
      <c r="BO17" s="40"/>
      <c r="BP17" s="40"/>
      <c r="BQ17" s="40"/>
      <c r="BR17" s="39">
        <v>0</v>
      </c>
    </row>
    <row r="18" spans="1:70" ht="20.100000000000001" customHeight="1" x14ac:dyDescent="0.2">
      <c r="D18" s="2" t="s">
        <v>101</v>
      </c>
      <c r="F18" s="35">
        <v>187</v>
      </c>
      <c r="G18" s="35"/>
      <c r="H18" s="35"/>
      <c r="I18" s="35"/>
      <c r="J18" s="35">
        <v>1125</v>
      </c>
      <c r="K18" s="35">
        <v>46</v>
      </c>
      <c r="L18" s="35"/>
      <c r="M18" s="35">
        <v>1171</v>
      </c>
      <c r="N18" s="35"/>
      <c r="O18" s="35"/>
      <c r="P18" s="35"/>
      <c r="Q18" s="35">
        <v>452</v>
      </c>
      <c r="R18" s="35">
        <v>767</v>
      </c>
      <c r="S18" s="35"/>
      <c r="T18" s="35">
        <v>1219</v>
      </c>
      <c r="U18" s="35"/>
      <c r="V18" s="35"/>
      <c r="W18" s="35"/>
      <c r="X18" s="35">
        <v>139</v>
      </c>
      <c r="Y18" s="35"/>
      <c r="Z18" s="35"/>
      <c r="AA18" s="35"/>
      <c r="AB18" s="35">
        <v>0</v>
      </c>
      <c r="AC18" s="35"/>
      <c r="AD18" s="35">
        <v>0</v>
      </c>
      <c r="AE18" s="35"/>
      <c r="AF18" s="35"/>
      <c r="AG18" s="35"/>
      <c r="AH18" s="35">
        <v>0</v>
      </c>
      <c r="AI18" s="35"/>
      <c r="AJ18" s="35"/>
      <c r="AK18" s="35"/>
      <c r="AL18" s="35"/>
      <c r="AM18" s="35"/>
      <c r="AN18" s="35"/>
      <c r="AO18" s="35"/>
      <c r="AP18" s="35">
        <v>0</v>
      </c>
      <c r="AQ18" s="35"/>
      <c r="AR18" s="35"/>
      <c r="AS18" s="35"/>
      <c r="AT18" s="35">
        <v>0</v>
      </c>
      <c r="AU18" s="35">
        <v>0</v>
      </c>
      <c r="AV18" s="35"/>
      <c r="AW18" s="35">
        <v>0</v>
      </c>
      <c r="AX18" s="35"/>
      <c r="AY18" s="35"/>
      <c r="AZ18" s="35"/>
      <c r="BA18" s="35">
        <v>0</v>
      </c>
      <c r="BB18" s="35">
        <v>0</v>
      </c>
      <c r="BC18" s="35"/>
      <c r="BD18" s="35">
        <v>0</v>
      </c>
      <c r="BE18" s="35"/>
      <c r="BF18" s="35"/>
      <c r="BG18" s="35"/>
      <c r="BH18" s="35">
        <v>0</v>
      </c>
      <c r="BI18" s="35"/>
      <c r="BJ18" s="35"/>
      <c r="BK18" s="35"/>
      <c r="BL18" s="35">
        <v>0</v>
      </c>
      <c r="BM18" s="35"/>
      <c r="BN18" s="35">
        <v>0</v>
      </c>
      <c r="BO18" s="35"/>
      <c r="BP18" s="35"/>
      <c r="BQ18" s="35"/>
      <c r="BR18" s="35">
        <v>0</v>
      </c>
    </row>
    <row r="19" spans="1:70" ht="20.100000000000001" customHeight="1" x14ac:dyDescent="0.2">
      <c r="D19" s="38" t="s">
        <v>102</v>
      </c>
      <c r="F19" s="39">
        <v>172</v>
      </c>
      <c r="G19" s="40"/>
      <c r="H19" s="40"/>
      <c r="I19" s="40"/>
      <c r="J19" s="39">
        <v>1154</v>
      </c>
      <c r="K19" s="39">
        <v>58</v>
      </c>
      <c r="L19" s="40"/>
      <c r="M19" s="39">
        <v>1212</v>
      </c>
      <c r="N19" s="40"/>
      <c r="O19" s="40"/>
      <c r="P19" s="40"/>
      <c r="Q19" s="39">
        <v>506</v>
      </c>
      <c r="R19" s="39">
        <v>770</v>
      </c>
      <c r="S19" s="40"/>
      <c r="T19" s="39">
        <v>1276</v>
      </c>
      <c r="U19" s="40"/>
      <c r="V19" s="40"/>
      <c r="W19" s="40"/>
      <c r="X19" s="39">
        <v>108</v>
      </c>
      <c r="Y19" s="40"/>
      <c r="Z19" s="40"/>
      <c r="AA19" s="40"/>
      <c r="AB19" s="39">
        <v>0</v>
      </c>
      <c r="AC19" s="40"/>
      <c r="AD19" s="39">
        <v>0</v>
      </c>
      <c r="AE19" s="40"/>
      <c r="AF19" s="40"/>
      <c r="AG19" s="40"/>
      <c r="AH19" s="39">
        <v>52</v>
      </c>
      <c r="AI19" s="40"/>
      <c r="AJ19" s="40"/>
      <c r="AK19" s="40"/>
      <c r="AL19" s="40"/>
      <c r="AM19" s="40"/>
      <c r="AN19" s="40"/>
      <c r="AO19" s="40"/>
      <c r="AP19" s="39">
        <v>0</v>
      </c>
      <c r="AQ19" s="40"/>
      <c r="AR19" s="40"/>
      <c r="AS19" s="40"/>
      <c r="AT19" s="39">
        <v>4</v>
      </c>
      <c r="AU19" s="39">
        <v>0</v>
      </c>
      <c r="AV19" s="40"/>
      <c r="AW19" s="39">
        <v>4</v>
      </c>
      <c r="AX19" s="40"/>
      <c r="AY19" s="40"/>
      <c r="AZ19" s="40"/>
      <c r="BA19" s="39">
        <v>4</v>
      </c>
      <c r="BB19" s="39">
        <v>0</v>
      </c>
      <c r="BC19" s="40"/>
      <c r="BD19" s="39">
        <v>4</v>
      </c>
      <c r="BE19" s="40"/>
      <c r="BF19" s="40"/>
      <c r="BG19" s="40"/>
      <c r="BH19" s="39">
        <v>0</v>
      </c>
      <c r="BI19" s="40"/>
      <c r="BJ19" s="40"/>
      <c r="BK19" s="40"/>
      <c r="BL19" s="39">
        <v>0</v>
      </c>
      <c r="BM19" s="40"/>
      <c r="BN19" s="39">
        <v>0</v>
      </c>
      <c r="BO19" s="40"/>
      <c r="BP19" s="40"/>
      <c r="BQ19" s="40"/>
      <c r="BR19" s="39">
        <v>0</v>
      </c>
    </row>
    <row r="20" spans="1:70" ht="20.100000000000001" customHeight="1" x14ac:dyDescent="0.2">
      <c r="D20" s="2" t="s">
        <v>103</v>
      </c>
      <c r="F20" s="35">
        <v>195</v>
      </c>
      <c r="G20" s="35"/>
      <c r="H20" s="35"/>
      <c r="I20" s="35"/>
      <c r="J20" s="35">
        <v>1125</v>
      </c>
      <c r="K20" s="35">
        <v>69</v>
      </c>
      <c r="L20" s="35"/>
      <c r="M20" s="35">
        <v>1194</v>
      </c>
      <c r="N20" s="35"/>
      <c r="O20" s="35"/>
      <c r="P20" s="35"/>
      <c r="Q20" s="35">
        <v>623</v>
      </c>
      <c r="R20" s="35">
        <v>597</v>
      </c>
      <c r="S20" s="35"/>
      <c r="T20" s="35">
        <v>1220</v>
      </c>
      <c r="U20" s="35"/>
      <c r="V20" s="35"/>
      <c r="W20" s="35"/>
      <c r="X20" s="35">
        <v>169</v>
      </c>
      <c r="Y20" s="35"/>
      <c r="Z20" s="35"/>
      <c r="AA20" s="35"/>
      <c r="AB20" s="35">
        <v>0</v>
      </c>
      <c r="AC20" s="35"/>
      <c r="AD20" s="35">
        <v>0</v>
      </c>
      <c r="AE20" s="35"/>
      <c r="AF20" s="35"/>
      <c r="AG20" s="35"/>
      <c r="AH20" s="35">
        <v>0</v>
      </c>
      <c r="AI20" s="35"/>
      <c r="AJ20" s="35"/>
      <c r="AK20" s="35"/>
      <c r="AL20" s="35"/>
      <c r="AM20" s="35"/>
      <c r="AN20" s="35"/>
      <c r="AO20" s="35"/>
      <c r="AP20" s="35">
        <v>0</v>
      </c>
      <c r="AQ20" s="35"/>
      <c r="AR20" s="35"/>
      <c r="AS20" s="35"/>
      <c r="AT20" s="35">
        <v>0</v>
      </c>
      <c r="AU20" s="35">
        <v>0</v>
      </c>
      <c r="AV20" s="35"/>
      <c r="AW20" s="35">
        <v>0</v>
      </c>
      <c r="AX20" s="35"/>
      <c r="AY20" s="35"/>
      <c r="AZ20" s="35"/>
      <c r="BA20" s="35">
        <v>0</v>
      </c>
      <c r="BB20" s="35">
        <v>0</v>
      </c>
      <c r="BC20" s="35"/>
      <c r="BD20" s="35">
        <v>0</v>
      </c>
      <c r="BE20" s="35"/>
      <c r="BF20" s="35"/>
      <c r="BG20" s="35"/>
      <c r="BH20" s="35">
        <v>0</v>
      </c>
      <c r="BI20" s="35"/>
      <c r="BJ20" s="35"/>
      <c r="BK20" s="35"/>
      <c r="BL20" s="35">
        <v>0</v>
      </c>
      <c r="BM20" s="35"/>
      <c r="BN20" s="35">
        <v>0</v>
      </c>
      <c r="BO20" s="35"/>
      <c r="BP20" s="35"/>
      <c r="BQ20" s="35"/>
      <c r="BR20" s="35">
        <v>0</v>
      </c>
    </row>
    <row r="21" spans="1:70" ht="20.100000000000001" customHeight="1" x14ac:dyDescent="0.2">
      <c r="D21" s="38" t="s">
        <v>104</v>
      </c>
      <c r="F21" s="39">
        <v>193</v>
      </c>
      <c r="G21" s="40"/>
      <c r="H21" s="40"/>
      <c r="I21" s="40"/>
      <c r="J21" s="39">
        <v>1142</v>
      </c>
      <c r="K21" s="39">
        <v>33</v>
      </c>
      <c r="L21" s="40"/>
      <c r="M21" s="39">
        <v>1175</v>
      </c>
      <c r="N21" s="40"/>
      <c r="O21" s="40"/>
      <c r="P21" s="40"/>
      <c r="Q21" s="39">
        <v>267</v>
      </c>
      <c r="R21" s="39">
        <v>904</v>
      </c>
      <c r="S21" s="40"/>
      <c r="T21" s="39">
        <v>1171</v>
      </c>
      <c r="U21" s="40"/>
      <c r="V21" s="40"/>
      <c r="W21" s="40"/>
      <c r="X21" s="39">
        <v>197</v>
      </c>
      <c r="Y21" s="40"/>
      <c r="Z21" s="40"/>
      <c r="AA21" s="40"/>
      <c r="AB21" s="39">
        <v>0</v>
      </c>
      <c r="AC21" s="40"/>
      <c r="AD21" s="39">
        <v>0</v>
      </c>
      <c r="AE21" s="40"/>
      <c r="AF21" s="40"/>
      <c r="AG21" s="40"/>
      <c r="AH21" s="39">
        <v>0</v>
      </c>
      <c r="AI21" s="40"/>
      <c r="AJ21" s="40"/>
      <c r="AK21" s="40"/>
      <c r="AL21" s="40"/>
      <c r="AM21" s="40"/>
      <c r="AN21" s="40"/>
      <c r="AO21" s="40"/>
      <c r="AP21" s="39">
        <v>0</v>
      </c>
      <c r="AQ21" s="40"/>
      <c r="AR21" s="40"/>
      <c r="AS21" s="40"/>
      <c r="AT21" s="39">
        <v>1</v>
      </c>
      <c r="AU21" s="39">
        <v>0</v>
      </c>
      <c r="AV21" s="40"/>
      <c r="AW21" s="39">
        <v>1</v>
      </c>
      <c r="AX21" s="40"/>
      <c r="AY21" s="40"/>
      <c r="AZ21" s="40"/>
      <c r="BA21" s="39">
        <v>1</v>
      </c>
      <c r="BB21" s="39">
        <v>0</v>
      </c>
      <c r="BC21" s="40"/>
      <c r="BD21" s="39">
        <v>1</v>
      </c>
      <c r="BE21" s="40"/>
      <c r="BF21" s="40"/>
      <c r="BG21" s="40"/>
      <c r="BH21" s="39">
        <v>0</v>
      </c>
      <c r="BI21" s="40"/>
      <c r="BJ21" s="40"/>
      <c r="BK21" s="40"/>
      <c r="BL21" s="39">
        <v>0</v>
      </c>
      <c r="BM21" s="40"/>
      <c r="BN21" s="39">
        <v>0</v>
      </c>
      <c r="BO21" s="40"/>
      <c r="BP21" s="40"/>
      <c r="BQ21" s="40"/>
      <c r="BR21" s="39">
        <v>0</v>
      </c>
    </row>
    <row r="22" spans="1:70" ht="20.100000000000001" customHeight="1" x14ac:dyDescent="0.2">
      <c r="D22" s="2" t="s">
        <v>105</v>
      </c>
      <c r="F22" s="35">
        <v>133</v>
      </c>
      <c r="G22" s="35"/>
      <c r="H22" s="35"/>
      <c r="I22" s="35"/>
      <c r="J22" s="35">
        <v>1192</v>
      </c>
      <c r="K22" s="35">
        <v>43</v>
      </c>
      <c r="L22" s="35"/>
      <c r="M22" s="35">
        <v>1235</v>
      </c>
      <c r="N22" s="35"/>
      <c r="O22" s="35"/>
      <c r="P22" s="35"/>
      <c r="Q22" s="35">
        <v>281</v>
      </c>
      <c r="R22" s="35">
        <v>957</v>
      </c>
      <c r="S22" s="35"/>
      <c r="T22" s="35">
        <v>1238</v>
      </c>
      <c r="U22" s="35"/>
      <c r="V22" s="35"/>
      <c r="W22" s="35"/>
      <c r="X22" s="35">
        <v>130</v>
      </c>
      <c r="Y22" s="35"/>
      <c r="Z22" s="35"/>
      <c r="AA22" s="35"/>
      <c r="AB22" s="35">
        <v>0</v>
      </c>
      <c r="AC22" s="35"/>
      <c r="AD22" s="35">
        <v>0</v>
      </c>
      <c r="AE22" s="35"/>
      <c r="AF22" s="35"/>
      <c r="AG22" s="35"/>
      <c r="AH22" s="35">
        <v>0</v>
      </c>
      <c r="AI22" s="35"/>
      <c r="AJ22" s="35"/>
      <c r="AK22" s="35"/>
      <c r="AL22" s="35"/>
      <c r="AM22" s="35"/>
      <c r="AN22" s="35"/>
      <c r="AO22" s="35"/>
      <c r="AP22" s="35">
        <v>0</v>
      </c>
      <c r="AQ22" s="35"/>
      <c r="AR22" s="35"/>
      <c r="AS22" s="35"/>
      <c r="AT22" s="35">
        <v>0</v>
      </c>
      <c r="AU22" s="35">
        <v>0</v>
      </c>
      <c r="AV22" s="35"/>
      <c r="AW22" s="35">
        <v>0</v>
      </c>
      <c r="AX22" s="35"/>
      <c r="AY22" s="35"/>
      <c r="AZ22" s="35"/>
      <c r="BA22" s="35">
        <v>0</v>
      </c>
      <c r="BB22" s="35">
        <v>0</v>
      </c>
      <c r="BC22" s="35"/>
      <c r="BD22" s="35">
        <v>0</v>
      </c>
      <c r="BE22" s="35"/>
      <c r="BF22" s="35"/>
      <c r="BG22" s="35"/>
      <c r="BH22" s="35">
        <v>0</v>
      </c>
      <c r="BI22" s="35"/>
      <c r="BJ22" s="35"/>
      <c r="BK22" s="35"/>
      <c r="BL22" s="35">
        <v>0</v>
      </c>
      <c r="BM22" s="35"/>
      <c r="BN22" s="35">
        <v>0</v>
      </c>
      <c r="BO22" s="35"/>
      <c r="BP22" s="35"/>
      <c r="BQ22" s="35"/>
      <c r="BR22" s="35">
        <v>0</v>
      </c>
    </row>
    <row r="23" spans="1:70" ht="20.100000000000001" customHeight="1" x14ac:dyDescent="0.2">
      <c r="D23" s="38" t="s">
        <v>106</v>
      </c>
      <c r="F23" s="39">
        <v>193</v>
      </c>
      <c r="G23" s="40"/>
      <c r="H23" s="40"/>
      <c r="I23" s="40"/>
      <c r="J23" s="39">
        <v>1192</v>
      </c>
      <c r="K23" s="39">
        <v>52</v>
      </c>
      <c r="L23" s="40"/>
      <c r="M23" s="39">
        <v>1244</v>
      </c>
      <c r="N23" s="40"/>
      <c r="O23" s="40"/>
      <c r="P23" s="40"/>
      <c r="Q23" s="39">
        <v>346</v>
      </c>
      <c r="R23" s="39">
        <v>911</v>
      </c>
      <c r="S23" s="40"/>
      <c r="T23" s="39">
        <v>1257</v>
      </c>
      <c r="U23" s="40"/>
      <c r="V23" s="40"/>
      <c r="W23" s="40"/>
      <c r="X23" s="39">
        <v>180</v>
      </c>
      <c r="Y23" s="40"/>
      <c r="Z23" s="40"/>
      <c r="AA23" s="40"/>
      <c r="AB23" s="39">
        <v>0</v>
      </c>
      <c r="AC23" s="40"/>
      <c r="AD23" s="39">
        <v>0</v>
      </c>
      <c r="AE23" s="40"/>
      <c r="AF23" s="40"/>
      <c r="AG23" s="40"/>
      <c r="AH23" s="39">
        <v>119</v>
      </c>
      <c r="AI23" s="40"/>
      <c r="AJ23" s="40"/>
      <c r="AK23" s="40"/>
      <c r="AL23" s="40"/>
      <c r="AM23" s="40"/>
      <c r="AN23" s="40"/>
      <c r="AO23" s="40"/>
      <c r="AP23" s="39">
        <v>0</v>
      </c>
      <c r="AQ23" s="40"/>
      <c r="AR23" s="40"/>
      <c r="AS23" s="40"/>
      <c r="AT23" s="39">
        <v>0</v>
      </c>
      <c r="AU23" s="39">
        <v>0</v>
      </c>
      <c r="AV23" s="40"/>
      <c r="AW23" s="39">
        <v>0</v>
      </c>
      <c r="AX23" s="40"/>
      <c r="AY23" s="40"/>
      <c r="AZ23" s="40"/>
      <c r="BA23" s="39">
        <v>0</v>
      </c>
      <c r="BB23" s="39">
        <v>0</v>
      </c>
      <c r="BC23" s="40"/>
      <c r="BD23" s="39">
        <v>0</v>
      </c>
      <c r="BE23" s="40"/>
      <c r="BF23" s="40"/>
      <c r="BG23" s="40"/>
      <c r="BH23" s="39">
        <v>0</v>
      </c>
      <c r="BI23" s="40"/>
      <c r="BJ23" s="40"/>
      <c r="BK23" s="40"/>
      <c r="BL23" s="39">
        <v>0</v>
      </c>
      <c r="BM23" s="40"/>
      <c r="BN23" s="39">
        <v>0</v>
      </c>
      <c r="BO23" s="40"/>
      <c r="BP23" s="40"/>
      <c r="BQ23" s="40"/>
      <c r="BR23" s="39">
        <v>0</v>
      </c>
    </row>
    <row r="24" spans="1:70" ht="20.100000000000001" customHeight="1" x14ac:dyDescent="0.2">
      <c r="D24" s="2" t="s">
        <v>107</v>
      </c>
      <c r="F24" s="35">
        <v>140</v>
      </c>
      <c r="G24" s="35"/>
      <c r="H24" s="35"/>
      <c r="I24" s="35"/>
      <c r="J24" s="35">
        <v>1212</v>
      </c>
      <c r="K24" s="35">
        <v>45</v>
      </c>
      <c r="L24" s="35"/>
      <c r="M24" s="35">
        <v>1257</v>
      </c>
      <c r="N24" s="35"/>
      <c r="O24" s="35"/>
      <c r="P24" s="35"/>
      <c r="Q24" s="35">
        <v>472</v>
      </c>
      <c r="R24" s="35">
        <v>746</v>
      </c>
      <c r="S24" s="35"/>
      <c r="T24" s="35">
        <v>1218</v>
      </c>
      <c r="U24" s="35"/>
      <c r="V24" s="35"/>
      <c r="W24" s="35"/>
      <c r="X24" s="35">
        <v>179</v>
      </c>
      <c r="Y24" s="35"/>
      <c r="Z24" s="35"/>
      <c r="AA24" s="35"/>
      <c r="AB24" s="35">
        <v>0</v>
      </c>
      <c r="AC24" s="35"/>
      <c r="AD24" s="35">
        <v>0</v>
      </c>
      <c r="AE24" s="35"/>
      <c r="AF24" s="35"/>
      <c r="AG24" s="35"/>
      <c r="AH24" s="35">
        <v>0</v>
      </c>
      <c r="AI24" s="35"/>
      <c r="AJ24" s="35"/>
      <c r="AK24" s="35"/>
      <c r="AL24" s="35"/>
      <c r="AM24" s="35"/>
      <c r="AN24" s="35"/>
      <c r="AO24" s="35"/>
      <c r="AP24" s="35">
        <v>0</v>
      </c>
      <c r="AQ24" s="35"/>
      <c r="AR24" s="35"/>
      <c r="AS24" s="35"/>
      <c r="AT24" s="35">
        <v>0</v>
      </c>
      <c r="AU24" s="35">
        <v>0</v>
      </c>
      <c r="AV24" s="35"/>
      <c r="AW24" s="35">
        <v>0</v>
      </c>
      <c r="AX24" s="35"/>
      <c r="AY24" s="35"/>
      <c r="AZ24" s="35"/>
      <c r="BA24" s="35">
        <v>0</v>
      </c>
      <c r="BB24" s="35">
        <v>0</v>
      </c>
      <c r="BC24" s="35"/>
      <c r="BD24" s="35">
        <v>0</v>
      </c>
      <c r="BE24" s="35"/>
      <c r="BF24" s="35"/>
      <c r="BG24" s="35"/>
      <c r="BH24" s="35">
        <v>0</v>
      </c>
      <c r="BI24" s="35"/>
      <c r="BJ24" s="35"/>
      <c r="BK24" s="35"/>
      <c r="BL24" s="35">
        <v>0</v>
      </c>
      <c r="BM24" s="35"/>
      <c r="BN24" s="35">
        <v>0</v>
      </c>
      <c r="BO24" s="35"/>
      <c r="BP24" s="35"/>
      <c r="BQ24" s="35"/>
      <c r="BR24" s="35">
        <v>0</v>
      </c>
    </row>
    <row r="25" spans="1:70" ht="20.100000000000001" customHeight="1" x14ac:dyDescent="0.2">
      <c r="D25" s="38" t="s">
        <v>108</v>
      </c>
      <c r="F25" s="39">
        <v>178</v>
      </c>
      <c r="G25" s="40"/>
      <c r="H25" s="40"/>
      <c r="I25" s="40"/>
      <c r="J25" s="39">
        <v>1151</v>
      </c>
      <c r="K25" s="39">
        <v>59</v>
      </c>
      <c r="L25" s="40"/>
      <c r="M25" s="39">
        <v>1210</v>
      </c>
      <c r="N25" s="40"/>
      <c r="O25" s="40"/>
      <c r="P25" s="40"/>
      <c r="Q25" s="39">
        <v>259</v>
      </c>
      <c r="R25" s="39">
        <v>976</v>
      </c>
      <c r="S25" s="40"/>
      <c r="T25" s="39">
        <v>1235</v>
      </c>
      <c r="U25" s="40"/>
      <c r="V25" s="40"/>
      <c r="W25" s="40"/>
      <c r="X25" s="39">
        <v>153</v>
      </c>
      <c r="Y25" s="40"/>
      <c r="Z25" s="40"/>
      <c r="AA25" s="40"/>
      <c r="AB25" s="39">
        <v>0</v>
      </c>
      <c r="AC25" s="40"/>
      <c r="AD25" s="39">
        <v>0</v>
      </c>
      <c r="AE25" s="40"/>
      <c r="AF25" s="40"/>
      <c r="AG25" s="40"/>
      <c r="AH25" s="39">
        <v>0</v>
      </c>
      <c r="AI25" s="40"/>
      <c r="AJ25" s="40"/>
      <c r="AK25" s="40"/>
      <c r="AL25" s="40"/>
      <c r="AM25" s="40"/>
      <c r="AN25" s="40"/>
      <c r="AO25" s="40"/>
      <c r="AP25" s="39">
        <v>0</v>
      </c>
      <c r="AQ25" s="40"/>
      <c r="AR25" s="40"/>
      <c r="AS25" s="40"/>
      <c r="AT25" s="39">
        <v>0</v>
      </c>
      <c r="AU25" s="39">
        <v>0</v>
      </c>
      <c r="AV25" s="40"/>
      <c r="AW25" s="39">
        <v>0</v>
      </c>
      <c r="AX25" s="40"/>
      <c r="AY25" s="40"/>
      <c r="AZ25" s="40"/>
      <c r="BA25" s="39">
        <v>0</v>
      </c>
      <c r="BB25" s="39">
        <v>0</v>
      </c>
      <c r="BC25" s="40"/>
      <c r="BD25" s="39">
        <v>0</v>
      </c>
      <c r="BE25" s="40"/>
      <c r="BF25" s="40"/>
      <c r="BG25" s="40"/>
      <c r="BH25" s="39">
        <v>0</v>
      </c>
      <c r="BI25" s="40"/>
      <c r="BJ25" s="40"/>
      <c r="BK25" s="40"/>
      <c r="BL25" s="39">
        <v>0</v>
      </c>
      <c r="BM25" s="40"/>
      <c r="BN25" s="39">
        <v>0</v>
      </c>
      <c r="BO25" s="40"/>
      <c r="BP25" s="40"/>
      <c r="BQ25" s="40"/>
      <c r="BR25" s="39">
        <v>0</v>
      </c>
    </row>
    <row r="26" spans="1:70" ht="20.100000000000001" customHeight="1" x14ac:dyDescent="0.2">
      <c r="D26" s="41" t="s">
        <v>109</v>
      </c>
      <c r="F26" s="40">
        <v>144</v>
      </c>
      <c r="G26" s="40"/>
      <c r="H26" s="40"/>
      <c r="I26" s="40"/>
      <c r="J26" s="40">
        <v>1110</v>
      </c>
      <c r="K26" s="40">
        <v>33</v>
      </c>
      <c r="L26" s="40"/>
      <c r="M26" s="40">
        <v>1143</v>
      </c>
      <c r="N26" s="40"/>
      <c r="O26" s="40"/>
      <c r="P26" s="40"/>
      <c r="Q26" s="40">
        <v>338</v>
      </c>
      <c r="R26" s="40">
        <v>813</v>
      </c>
      <c r="S26" s="40"/>
      <c r="T26" s="40">
        <v>1151</v>
      </c>
      <c r="U26" s="40"/>
      <c r="V26" s="40"/>
      <c r="W26" s="40"/>
      <c r="X26" s="40">
        <v>136</v>
      </c>
      <c r="Y26" s="40"/>
      <c r="Z26" s="40"/>
      <c r="AA26" s="40"/>
      <c r="AB26" s="40">
        <v>0</v>
      </c>
      <c r="AC26" s="40"/>
      <c r="AD26" s="40">
        <v>0</v>
      </c>
      <c r="AE26" s="40"/>
      <c r="AF26" s="40"/>
      <c r="AG26" s="40"/>
      <c r="AH26" s="40">
        <v>0</v>
      </c>
      <c r="AI26" s="40"/>
      <c r="AJ26" s="40"/>
      <c r="AK26" s="40"/>
      <c r="AL26" s="40"/>
      <c r="AM26" s="40"/>
      <c r="AN26" s="40"/>
      <c r="AO26" s="40"/>
      <c r="AP26" s="40">
        <v>0</v>
      </c>
      <c r="AQ26" s="40"/>
      <c r="AR26" s="40"/>
      <c r="AS26" s="40"/>
      <c r="AT26" s="40">
        <v>0</v>
      </c>
      <c r="AU26" s="40">
        <v>0</v>
      </c>
      <c r="AV26" s="40"/>
      <c r="AW26" s="40">
        <v>0</v>
      </c>
      <c r="AX26" s="40"/>
      <c r="AY26" s="40"/>
      <c r="AZ26" s="40"/>
      <c r="BA26" s="40">
        <v>0</v>
      </c>
      <c r="BB26" s="40">
        <v>0</v>
      </c>
      <c r="BC26" s="40"/>
      <c r="BD26" s="40">
        <v>0</v>
      </c>
      <c r="BE26" s="40"/>
      <c r="BF26" s="40"/>
      <c r="BG26" s="40"/>
      <c r="BH26" s="40">
        <v>0</v>
      </c>
      <c r="BI26" s="40"/>
      <c r="BJ26" s="40"/>
      <c r="BK26" s="40"/>
      <c r="BL26" s="40">
        <v>0</v>
      </c>
      <c r="BM26" s="40"/>
      <c r="BN26" s="40">
        <v>0</v>
      </c>
      <c r="BO26" s="40"/>
      <c r="BP26" s="40"/>
      <c r="BQ26" s="40"/>
      <c r="BR26" s="40">
        <v>0</v>
      </c>
    </row>
    <row r="27" spans="1:70" ht="20.100000000000001" customHeight="1" x14ac:dyDescent="0.2">
      <c r="D27" s="38" t="s">
        <v>110</v>
      </c>
      <c r="F27" s="39">
        <v>142</v>
      </c>
      <c r="G27" s="40"/>
      <c r="H27" s="40"/>
      <c r="I27" s="40"/>
      <c r="J27" s="39">
        <v>1136</v>
      </c>
      <c r="K27" s="39">
        <v>26</v>
      </c>
      <c r="L27" s="40"/>
      <c r="M27" s="39">
        <v>1162</v>
      </c>
      <c r="N27" s="40"/>
      <c r="O27" s="40"/>
      <c r="P27" s="40"/>
      <c r="Q27" s="39">
        <v>289</v>
      </c>
      <c r="R27" s="39">
        <v>866</v>
      </c>
      <c r="S27" s="40"/>
      <c r="T27" s="39">
        <v>1155</v>
      </c>
      <c r="U27" s="40"/>
      <c r="V27" s="40"/>
      <c r="W27" s="40"/>
      <c r="X27" s="39">
        <v>149</v>
      </c>
      <c r="Y27" s="40"/>
      <c r="Z27" s="40"/>
      <c r="AA27" s="40"/>
      <c r="AB27" s="39">
        <v>0</v>
      </c>
      <c r="AC27" s="40"/>
      <c r="AD27" s="39">
        <v>0</v>
      </c>
      <c r="AE27" s="40"/>
      <c r="AF27" s="40"/>
      <c r="AG27" s="40"/>
      <c r="AH27" s="39">
        <v>0</v>
      </c>
      <c r="AI27" s="40"/>
      <c r="AJ27" s="40"/>
      <c r="AK27" s="40"/>
      <c r="AL27" s="40"/>
      <c r="AM27" s="40"/>
      <c r="AN27" s="40"/>
      <c r="AO27" s="40"/>
      <c r="AP27" s="39">
        <v>0</v>
      </c>
      <c r="AQ27" s="40"/>
      <c r="AR27" s="40"/>
      <c r="AS27" s="40"/>
      <c r="AT27" s="39">
        <v>1</v>
      </c>
      <c r="AU27" s="39">
        <v>0</v>
      </c>
      <c r="AV27" s="40"/>
      <c r="AW27" s="39">
        <v>1</v>
      </c>
      <c r="AX27" s="40"/>
      <c r="AY27" s="40"/>
      <c r="AZ27" s="40"/>
      <c r="BA27" s="39">
        <v>0</v>
      </c>
      <c r="BB27" s="39">
        <v>1</v>
      </c>
      <c r="BC27" s="40"/>
      <c r="BD27" s="39">
        <v>1</v>
      </c>
      <c r="BE27" s="40"/>
      <c r="BF27" s="40"/>
      <c r="BG27" s="40"/>
      <c r="BH27" s="39">
        <v>0</v>
      </c>
      <c r="BI27" s="40"/>
      <c r="BJ27" s="40"/>
      <c r="BK27" s="40"/>
      <c r="BL27" s="39">
        <v>0</v>
      </c>
      <c r="BM27" s="40"/>
      <c r="BN27" s="39">
        <v>0</v>
      </c>
      <c r="BO27" s="40"/>
      <c r="BP27" s="40"/>
      <c r="BQ27" s="40"/>
      <c r="BR27" s="39">
        <v>0</v>
      </c>
    </row>
    <row r="28" spans="1:70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</row>
    <row r="29" spans="1:70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2548</v>
      </c>
      <c r="G29" s="45"/>
      <c r="H29" s="45"/>
      <c r="I29" s="45"/>
      <c r="J29" s="44">
        <v>18336</v>
      </c>
      <c r="K29" s="44">
        <v>802</v>
      </c>
      <c r="L29" s="45"/>
      <c r="M29" s="44">
        <v>19138</v>
      </c>
      <c r="N29" s="45"/>
      <c r="O29" s="45"/>
      <c r="P29" s="45"/>
      <c r="Q29" s="44">
        <v>6040</v>
      </c>
      <c r="R29" s="44">
        <v>13245</v>
      </c>
      <c r="S29" s="45"/>
      <c r="T29" s="44">
        <v>19285</v>
      </c>
      <c r="U29" s="45"/>
      <c r="V29" s="45"/>
      <c r="W29" s="45"/>
      <c r="X29" s="44">
        <v>2401</v>
      </c>
      <c r="Y29" s="45"/>
      <c r="Z29" s="45"/>
      <c r="AA29" s="45"/>
      <c r="AB29" s="44">
        <v>0</v>
      </c>
      <c r="AC29" s="45"/>
      <c r="AD29" s="44">
        <v>0</v>
      </c>
      <c r="AE29" s="45"/>
      <c r="AF29" s="45"/>
      <c r="AG29" s="45"/>
      <c r="AH29" s="44">
        <v>280</v>
      </c>
      <c r="AI29" s="45"/>
      <c r="AJ29" s="45"/>
      <c r="AK29" s="45"/>
      <c r="AL29" s="45"/>
      <c r="AM29" s="45"/>
      <c r="AN29" s="45"/>
      <c r="AO29" s="45"/>
      <c r="AP29" s="44">
        <v>0</v>
      </c>
      <c r="AQ29" s="45"/>
      <c r="AR29" s="45"/>
      <c r="AS29" s="45"/>
      <c r="AT29" s="44">
        <v>10</v>
      </c>
      <c r="AU29" s="44">
        <v>0</v>
      </c>
      <c r="AV29" s="45"/>
      <c r="AW29" s="44">
        <v>10</v>
      </c>
      <c r="AX29" s="45"/>
      <c r="AY29" s="45"/>
      <c r="AZ29" s="45"/>
      <c r="BA29" s="44">
        <v>9</v>
      </c>
      <c r="BB29" s="44">
        <v>1</v>
      </c>
      <c r="BC29" s="45"/>
      <c r="BD29" s="44">
        <v>10</v>
      </c>
      <c r="BE29" s="45"/>
      <c r="BF29" s="45"/>
      <c r="BG29" s="45"/>
      <c r="BH29" s="44">
        <v>0</v>
      </c>
      <c r="BI29" s="45"/>
      <c r="BJ29" s="45"/>
      <c r="BK29" s="45"/>
      <c r="BL29" s="44">
        <v>0</v>
      </c>
      <c r="BM29" s="45"/>
      <c r="BN29" s="44">
        <v>0</v>
      </c>
      <c r="BO29" s="45"/>
      <c r="BP29" s="45"/>
      <c r="BQ29" s="45"/>
      <c r="BR29" s="44">
        <v>0</v>
      </c>
    </row>
    <row r="30" spans="1:70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</row>
    <row r="31" spans="1:70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0" ht="20.100000000000001" customHeight="1" x14ac:dyDescent="0.2">
      <c r="D32" s="2" t="s">
        <v>95</v>
      </c>
      <c r="F32" s="35">
        <v>43</v>
      </c>
      <c r="G32" s="35"/>
      <c r="H32" s="35"/>
      <c r="I32" s="35"/>
      <c r="J32" s="35">
        <v>33</v>
      </c>
      <c r="K32" s="35">
        <v>5</v>
      </c>
      <c r="L32" s="35"/>
      <c r="M32" s="35">
        <v>38</v>
      </c>
      <c r="N32" s="35"/>
      <c r="O32" s="35"/>
      <c r="P32" s="35"/>
      <c r="Q32" s="35">
        <v>25</v>
      </c>
      <c r="R32" s="35">
        <v>32</v>
      </c>
      <c r="S32" s="35"/>
      <c r="T32" s="35">
        <v>57</v>
      </c>
      <c r="U32" s="35"/>
      <c r="V32" s="35"/>
      <c r="W32" s="35"/>
      <c r="X32" s="35">
        <v>24</v>
      </c>
      <c r="Y32" s="35"/>
      <c r="Z32" s="35"/>
      <c r="AA32" s="35"/>
      <c r="AB32" s="35">
        <v>0</v>
      </c>
      <c r="AC32" s="35"/>
      <c r="AD32" s="35">
        <v>0</v>
      </c>
      <c r="AE32" s="35"/>
      <c r="AF32" s="35"/>
      <c r="AG32" s="35"/>
      <c r="AH32" s="35">
        <v>0</v>
      </c>
      <c r="AI32" s="35"/>
      <c r="AJ32" s="35"/>
      <c r="AK32" s="35"/>
      <c r="AL32" s="35"/>
      <c r="AM32" s="35"/>
      <c r="AN32" s="35"/>
      <c r="AO32" s="35"/>
      <c r="AP32" s="35">
        <v>0</v>
      </c>
      <c r="AQ32" s="35"/>
      <c r="AR32" s="35"/>
      <c r="AS32" s="35"/>
      <c r="AT32" s="35">
        <v>0</v>
      </c>
      <c r="AU32" s="35">
        <v>0</v>
      </c>
      <c r="AV32" s="35"/>
      <c r="AW32" s="35">
        <v>0</v>
      </c>
      <c r="AX32" s="35"/>
      <c r="AY32" s="35"/>
      <c r="AZ32" s="35"/>
      <c r="BA32" s="35">
        <v>0</v>
      </c>
      <c r="BB32" s="35">
        <v>0</v>
      </c>
      <c r="BC32" s="35"/>
      <c r="BD32" s="35">
        <v>0</v>
      </c>
      <c r="BE32" s="35"/>
      <c r="BF32" s="35"/>
      <c r="BG32" s="35"/>
      <c r="BH32" s="35">
        <v>0</v>
      </c>
      <c r="BI32" s="35"/>
      <c r="BJ32" s="35"/>
      <c r="BK32" s="35"/>
      <c r="BL32" s="35">
        <v>0</v>
      </c>
      <c r="BM32" s="35"/>
      <c r="BN32" s="35">
        <v>0</v>
      </c>
      <c r="BO32" s="35"/>
      <c r="BP32" s="35"/>
      <c r="BQ32" s="35"/>
      <c r="BR32" s="35">
        <v>0</v>
      </c>
    </row>
    <row r="33" spans="1:70" ht="20.100000000000001" customHeight="1" x14ac:dyDescent="0.2">
      <c r="D33" s="38" t="s">
        <v>96</v>
      </c>
      <c r="F33" s="39">
        <v>33</v>
      </c>
      <c r="G33" s="40"/>
      <c r="H33" s="40"/>
      <c r="I33" s="40"/>
      <c r="J33" s="39">
        <v>35</v>
      </c>
      <c r="K33" s="39">
        <v>11</v>
      </c>
      <c r="L33" s="40"/>
      <c r="M33" s="39">
        <v>46</v>
      </c>
      <c r="N33" s="40"/>
      <c r="O33" s="40"/>
      <c r="P33" s="40"/>
      <c r="Q33" s="39">
        <v>28</v>
      </c>
      <c r="R33" s="39">
        <v>24</v>
      </c>
      <c r="S33" s="40"/>
      <c r="T33" s="39">
        <v>52</v>
      </c>
      <c r="U33" s="40"/>
      <c r="V33" s="40"/>
      <c r="W33" s="40"/>
      <c r="X33" s="39">
        <v>27</v>
      </c>
      <c r="Y33" s="40"/>
      <c r="Z33" s="40"/>
      <c r="AA33" s="40"/>
      <c r="AB33" s="39">
        <v>0</v>
      </c>
      <c r="AC33" s="40"/>
      <c r="AD33" s="39">
        <v>0</v>
      </c>
      <c r="AE33" s="40"/>
      <c r="AF33" s="40"/>
      <c r="AG33" s="40"/>
      <c r="AH33" s="39">
        <v>0</v>
      </c>
      <c r="AI33" s="40"/>
      <c r="AJ33" s="40"/>
      <c r="AK33" s="40"/>
      <c r="AL33" s="40"/>
      <c r="AM33" s="40"/>
      <c r="AN33" s="40"/>
      <c r="AO33" s="40"/>
      <c r="AP33" s="39">
        <v>0</v>
      </c>
      <c r="AQ33" s="40"/>
      <c r="AR33" s="40"/>
      <c r="AS33" s="40"/>
      <c r="AT33" s="39">
        <v>0</v>
      </c>
      <c r="AU33" s="39">
        <v>0</v>
      </c>
      <c r="AV33" s="40"/>
      <c r="AW33" s="39">
        <v>0</v>
      </c>
      <c r="AX33" s="40"/>
      <c r="AY33" s="40"/>
      <c r="AZ33" s="40"/>
      <c r="BA33" s="39">
        <v>0</v>
      </c>
      <c r="BB33" s="39">
        <v>0</v>
      </c>
      <c r="BC33" s="40"/>
      <c r="BD33" s="39">
        <v>0</v>
      </c>
      <c r="BE33" s="40"/>
      <c r="BF33" s="40"/>
      <c r="BG33" s="40"/>
      <c r="BH33" s="39">
        <v>0</v>
      </c>
      <c r="BI33" s="40"/>
      <c r="BJ33" s="40"/>
      <c r="BK33" s="40"/>
      <c r="BL33" s="39">
        <v>0</v>
      </c>
      <c r="BM33" s="40"/>
      <c r="BN33" s="39">
        <v>0</v>
      </c>
      <c r="BO33" s="40"/>
      <c r="BP33" s="40"/>
      <c r="BQ33" s="40"/>
      <c r="BR33" s="39">
        <v>0</v>
      </c>
    </row>
    <row r="34" spans="1:70" ht="20.100000000000001" customHeight="1" x14ac:dyDescent="0.2">
      <c r="D34" s="2" t="s">
        <v>112</v>
      </c>
      <c r="F34" s="35">
        <v>31</v>
      </c>
      <c r="G34" s="35"/>
      <c r="H34" s="35"/>
      <c r="I34" s="35"/>
      <c r="J34" s="35">
        <v>36</v>
      </c>
      <c r="K34" s="35">
        <v>10</v>
      </c>
      <c r="L34" s="35"/>
      <c r="M34" s="35">
        <v>46</v>
      </c>
      <c r="N34" s="35"/>
      <c r="O34" s="35"/>
      <c r="P34" s="35"/>
      <c r="Q34" s="35">
        <v>27</v>
      </c>
      <c r="R34" s="35">
        <v>25</v>
      </c>
      <c r="S34" s="35"/>
      <c r="T34" s="35">
        <v>52</v>
      </c>
      <c r="U34" s="35"/>
      <c r="V34" s="35"/>
      <c r="W34" s="35"/>
      <c r="X34" s="35">
        <v>25</v>
      </c>
      <c r="Y34" s="35"/>
      <c r="Z34" s="35"/>
      <c r="AA34" s="35"/>
      <c r="AB34" s="35">
        <v>0</v>
      </c>
      <c r="AC34" s="35"/>
      <c r="AD34" s="35">
        <v>0</v>
      </c>
      <c r="AE34" s="35"/>
      <c r="AF34" s="35"/>
      <c r="AG34" s="35"/>
      <c r="AH34" s="35">
        <v>0</v>
      </c>
      <c r="AI34" s="35"/>
      <c r="AJ34" s="35"/>
      <c r="AK34" s="35"/>
      <c r="AL34" s="35"/>
      <c r="AM34" s="35"/>
      <c r="AN34" s="35"/>
      <c r="AO34" s="35"/>
      <c r="AP34" s="35">
        <v>0</v>
      </c>
      <c r="AQ34" s="35"/>
      <c r="AR34" s="35"/>
      <c r="AS34" s="35"/>
      <c r="AT34" s="35">
        <v>0</v>
      </c>
      <c r="AU34" s="35">
        <v>0</v>
      </c>
      <c r="AV34" s="35"/>
      <c r="AW34" s="35">
        <v>0</v>
      </c>
      <c r="AX34" s="35"/>
      <c r="AY34" s="35"/>
      <c r="AZ34" s="35"/>
      <c r="BA34" s="35">
        <v>0</v>
      </c>
      <c r="BB34" s="35">
        <v>0</v>
      </c>
      <c r="BC34" s="35"/>
      <c r="BD34" s="35">
        <v>0</v>
      </c>
      <c r="BE34" s="35"/>
      <c r="BF34" s="35"/>
      <c r="BG34" s="35"/>
      <c r="BH34" s="35">
        <v>0</v>
      </c>
      <c r="BI34" s="35"/>
      <c r="BJ34" s="35"/>
      <c r="BK34" s="35"/>
      <c r="BL34" s="35">
        <v>0</v>
      </c>
      <c r="BM34" s="35"/>
      <c r="BN34" s="35">
        <v>0</v>
      </c>
      <c r="BO34" s="35"/>
      <c r="BP34" s="35"/>
      <c r="BQ34" s="35"/>
      <c r="BR34" s="35">
        <v>0</v>
      </c>
    </row>
    <row r="35" spans="1:70" ht="20.100000000000001" customHeight="1" x14ac:dyDescent="0.2">
      <c r="D35" s="38" t="s">
        <v>113</v>
      </c>
      <c r="F35" s="39">
        <v>31</v>
      </c>
      <c r="G35" s="40"/>
      <c r="H35" s="40"/>
      <c r="I35" s="40"/>
      <c r="J35" s="39">
        <v>56</v>
      </c>
      <c r="K35" s="39">
        <v>8</v>
      </c>
      <c r="L35" s="40"/>
      <c r="M35" s="39">
        <v>64</v>
      </c>
      <c r="N35" s="40"/>
      <c r="O35" s="40"/>
      <c r="P35" s="40"/>
      <c r="Q35" s="39">
        <v>38</v>
      </c>
      <c r="R35" s="39">
        <v>26</v>
      </c>
      <c r="S35" s="40"/>
      <c r="T35" s="39">
        <v>64</v>
      </c>
      <c r="U35" s="40"/>
      <c r="V35" s="40"/>
      <c r="W35" s="40"/>
      <c r="X35" s="39">
        <v>31</v>
      </c>
      <c r="Y35" s="40"/>
      <c r="Z35" s="40"/>
      <c r="AA35" s="40"/>
      <c r="AB35" s="39">
        <v>0</v>
      </c>
      <c r="AC35" s="40"/>
      <c r="AD35" s="39">
        <v>0</v>
      </c>
      <c r="AE35" s="40"/>
      <c r="AF35" s="40"/>
      <c r="AG35" s="40"/>
      <c r="AH35" s="39">
        <v>0</v>
      </c>
      <c r="AI35" s="40"/>
      <c r="AJ35" s="40"/>
      <c r="AK35" s="40"/>
      <c r="AL35" s="40"/>
      <c r="AM35" s="40"/>
      <c r="AN35" s="40"/>
      <c r="AO35" s="40"/>
      <c r="AP35" s="39">
        <v>0</v>
      </c>
      <c r="AQ35" s="40"/>
      <c r="AR35" s="40"/>
      <c r="AS35" s="40"/>
      <c r="AT35" s="39">
        <v>0</v>
      </c>
      <c r="AU35" s="39">
        <v>0</v>
      </c>
      <c r="AV35" s="40"/>
      <c r="AW35" s="39">
        <v>0</v>
      </c>
      <c r="AX35" s="40"/>
      <c r="AY35" s="40"/>
      <c r="AZ35" s="40"/>
      <c r="BA35" s="39">
        <v>0</v>
      </c>
      <c r="BB35" s="39">
        <v>0</v>
      </c>
      <c r="BC35" s="40"/>
      <c r="BD35" s="39">
        <v>0</v>
      </c>
      <c r="BE35" s="40"/>
      <c r="BF35" s="40"/>
      <c r="BG35" s="40"/>
      <c r="BH35" s="39">
        <v>0</v>
      </c>
      <c r="BI35" s="40"/>
      <c r="BJ35" s="40"/>
      <c r="BK35" s="40"/>
      <c r="BL35" s="39">
        <v>0</v>
      </c>
      <c r="BM35" s="40"/>
      <c r="BN35" s="39">
        <v>0</v>
      </c>
      <c r="BO35" s="40"/>
      <c r="BP35" s="40"/>
      <c r="BQ35" s="40"/>
      <c r="BR35" s="39">
        <v>0</v>
      </c>
    </row>
    <row r="36" spans="1:70" ht="20.100000000000001" customHeight="1" x14ac:dyDescent="0.2">
      <c r="D36" s="2" t="s">
        <v>114</v>
      </c>
      <c r="F36" s="35">
        <v>50</v>
      </c>
      <c r="G36" s="35"/>
      <c r="H36" s="35"/>
      <c r="I36" s="35"/>
      <c r="J36" s="35">
        <v>52</v>
      </c>
      <c r="K36" s="35">
        <v>14</v>
      </c>
      <c r="L36" s="35"/>
      <c r="M36" s="35">
        <v>66</v>
      </c>
      <c r="N36" s="35"/>
      <c r="O36" s="35"/>
      <c r="P36" s="35"/>
      <c r="Q36" s="35">
        <v>51</v>
      </c>
      <c r="R36" s="35">
        <v>36</v>
      </c>
      <c r="S36" s="35"/>
      <c r="T36" s="35">
        <v>87</v>
      </c>
      <c r="U36" s="35"/>
      <c r="V36" s="35"/>
      <c r="W36" s="35"/>
      <c r="X36" s="35">
        <v>29</v>
      </c>
      <c r="Y36" s="35"/>
      <c r="Z36" s="35"/>
      <c r="AA36" s="35"/>
      <c r="AB36" s="35">
        <v>0</v>
      </c>
      <c r="AC36" s="35"/>
      <c r="AD36" s="35">
        <v>0</v>
      </c>
      <c r="AE36" s="35"/>
      <c r="AF36" s="35"/>
      <c r="AG36" s="35"/>
      <c r="AH36" s="35">
        <v>0</v>
      </c>
      <c r="AI36" s="35"/>
      <c r="AJ36" s="35"/>
      <c r="AK36" s="35"/>
      <c r="AL36" s="35"/>
      <c r="AM36" s="35"/>
      <c r="AN36" s="35"/>
      <c r="AO36" s="35"/>
      <c r="AP36" s="35">
        <v>0</v>
      </c>
      <c r="AQ36" s="35"/>
      <c r="AR36" s="35"/>
      <c r="AS36" s="35"/>
      <c r="AT36" s="35">
        <v>0</v>
      </c>
      <c r="AU36" s="35">
        <v>0</v>
      </c>
      <c r="AV36" s="35"/>
      <c r="AW36" s="35">
        <v>0</v>
      </c>
      <c r="AX36" s="35"/>
      <c r="AY36" s="35"/>
      <c r="AZ36" s="35"/>
      <c r="BA36" s="35">
        <v>0</v>
      </c>
      <c r="BB36" s="35">
        <v>0</v>
      </c>
      <c r="BC36" s="35"/>
      <c r="BD36" s="35">
        <v>0</v>
      </c>
      <c r="BE36" s="35"/>
      <c r="BF36" s="35"/>
      <c r="BG36" s="35"/>
      <c r="BH36" s="35">
        <v>0</v>
      </c>
      <c r="BI36" s="35"/>
      <c r="BJ36" s="35"/>
      <c r="BK36" s="35"/>
      <c r="BL36" s="35">
        <v>0</v>
      </c>
      <c r="BM36" s="35"/>
      <c r="BN36" s="35">
        <v>0</v>
      </c>
      <c r="BO36" s="35"/>
      <c r="BP36" s="35"/>
      <c r="BQ36" s="35"/>
      <c r="BR36" s="35">
        <v>0</v>
      </c>
    </row>
    <row r="37" spans="1:70" ht="20.100000000000001" customHeight="1" x14ac:dyDescent="0.2">
      <c r="D37" s="38" t="s">
        <v>115</v>
      </c>
      <c r="F37" s="39">
        <v>35</v>
      </c>
      <c r="G37" s="40"/>
      <c r="H37" s="40"/>
      <c r="I37" s="40"/>
      <c r="J37" s="39">
        <v>23</v>
      </c>
      <c r="K37" s="39">
        <v>10</v>
      </c>
      <c r="L37" s="40"/>
      <c r="M37" s="39">
        <v>33</v>
      </c>
      <c r="N37" s="40"/>
      <c r="O37" s="40"/>
      <c r="P37" s="40"/>
      <c r="Q37" s="39">
        <v>17</v>
      </c>
      <c r="R37" s="39">
        <v>26</v>
      </c>
      <c r="S37" s="40"/>
      <c r="T37" s="39">
        <v>43</v>
      </c>
      <c r="U37" s="40"/>
      <c r="V37" s="40"/>
      <c r="W37" s="40"/>
      <c r="X37" s="39">
        <v>25</v>
      </c>
      <c r="Y37" s="40"/>
      <c r="Z37" s="40"/>
      <c r="AA37" s="40"/>
      <c r="AB37" s="39">
        <v>0</v>
      </c>
      <c r="AC37" s="40"/>
      <c r="AD37" s="39">
        <v>0</v>
      </c>
      <c r="AE37" s="40"/>
      <c r="AF37" s="40"/>
      <c r="AG37" s="40"/>
      <c r="AH37" s="39">
        <v>0</v>
      </c>
      <c r="AI37" s="40"/>
      <c r="AJ37" s="40"/>
      <c r="AK37" s="40"/>
      <c r="AL37" s="40"/>
      <c r="AM37" s="40"/>
      <c r="AN37" s="40"/>
      <c r="AO37" s="40"/>
      <c r="AP37" s="39">
        <v>0</v>
      </c>
      <c r="AQ37" s="40"/>
      <c r="AR37" s="40"/>
      <c r="AS37" s="40"/>
      <c r="AT37" s="39">
        <v>0</v>
      </c>
      <c r="AU37" s="39">
        <v>0</v>
      </c>
      <c r="AV37" s="40"/>
      <c r="AW37" s="39">
        <v>0</v>
      </c>
      <c r="AX37" s="40"/>
      <c r="AY37" s="40"/>
      <c r="AZ37" s="40"/>
      <c r="BA37" s="39">
        <v>0</v>
      </c>
      <c r="BB37" s="39">
        <v>0</v>
      </c>
      <c r="BC37" s="40"/>
      <c r="BD37" s="39">
        <v>0</v>
      </c>
      <c r="BE37" s="40"/>
      <c r="BF37" s="40"/>
      <c r="BG37" s="40"/>
      <c r="BH37" s="39">
        <v>0</v>
      </c>
      <c r="BI37" s="40"/>
      <c r="BJ37" s="40"/>
      <c r="BK37" s="40"/>
      <c r="BL37" s="39">
        <v>0</v>
      </c>
      <c r="BM37" s="40"/>
      <c r="BN37" s="39">
        <v>0</v>
      </c>
      <c r="BO37" s="40"/>
      <c r="BP37" s="40"/>
      <c r="BQ37" s="40"/>
      <c r="BR37" s="39">
        <v>0</v>
      </c>
    </row>
    <row r="38" spans="1:70" ht="20.100000000000001" customHeight="1" x14ac:dyDescent="0.2">
      <c r="D38" s="2" t="s">
        <v>102</v>
      </c>
      <c r="F38" s="35">
        <v>26</v>
      </c>
      <c r="G38" s="35"/>
      <c r="H38" s="35"/>
      <c r="I38" s="35"/>
      <c r="J38" s="35">
        <v>46</v>
      </c>
      <c r="K38" s="35">
        <v>7</v>
      </c>
      <c r="L38" s="35"/>
      <c r="M38" s="35">
        <v>53</v>
      </c>
      <c r="N38" s="35"/>
      <c r="O38" s="35"/>
      <c r="P38" s="35"/>
      <c r="Q38" s="35">
        <v>36</v>
      </c>
      <c r="R38" s="35">
        <v>24</v>
      </c>
      <c r="S38" s="35"/>
      <c r="T38" s="35">
        <v>60</v>
      </c>
      <c r="U38" s="35"/>
      <c r="V38" s="35"/>
      <c r="W38" s="35"/>
      <c r="X38" s="35">
        <v>19</v>
      </c>
      <c r="Y38" s="35"/>
      <c r="Z38" s="35"/>
      <c r="AA38" s="35"/>
      <c r="AB38" s="35">
        <v>0</v>
      </c>
      <c r="AC38" s="35"/>
      <c r="AD38" s="35">
        <v>0</v>
      </c>
      <c r="AE38" s="35"/>
      <c r="AF38" s="35"/>
      <c r="AG38" s="35"/>
      <c r="AH38" s="35">
        <v>0</v>
      </c>
      <c r="AI38" s="35"/>
      <c r="AJ38" s="35"/>
      <c r="AK38" s="35"/>
      <c r="AL38" s="35"/>
      <c r="AM38" s="35"/>
      <c r="AN38" s="35"/>
      <c r="AO38" s="35"/>
      <c r="AP38" s="35">
        <v>0</v>
      </c>
      <c r="AQ38" s="35"/>
      <c r="AR38" s="35"/>
      <c r="AS38" s="35"/>
      <c r="AT38" s="35">
        <v>0</v>
      </c>
      <c r="AU38" s="35">
        <v>0</v>
      </c>
      <c r="AV38" s="35"/>
      <c r="AW38" s="35">
        <v>0</v>
      </c>
      <c r="AX38" s="35"/>
      <c r="AY38" s="35"/>
      <c r="AZ38" s="35"/>
      <c r="BA38" s="35">
        <v>0</v>
      </c>
      <c r="BB38" s="35">
        <v>0</v>
      </c>
      <c r="BC38" s="35"/>
      <c r="BD38" s="35">
        <v>0</v>
      </c>
      <c r="BE38" s="35"/>
      <c r="BF38" s="35"/>
      <c r="BG38" s="35"/>
      <c r="BH38" s="35">
        <v>0</v>
      </c>
      <c r="BI38" s="35"/>
      <c r="BJ38" s="35"/>
      <c r="BK38" s="35"/>
      <c r="BL38" s="35">
        <v>0</v>
      </c>
      <c r="BM38" s="35"/>
      <c r="BN38" s="35">
        <v>0</v>
      </c>
      <c r="BO38" s="35"/>
      <c r="BP38" s="35"/>
      <c r="BQ38" s="35"/>
      <c r="BR38" s="35">
        <v>0</v>
      </c>
    </row>
    <row r="39" spans="1:70" ht="20.100000000000001" customHeight="1" x14ac:dyDescent="0.2">
      <c r="D39" s="38" t="s">
        <v>103</v>
      </c>
      <c r="F39" s="39">
        <v>40</v>
      </c>
      <c r="G39" s="40"/>
      <c r="H39" s="40"/>
      <c r="I39" s="40"/>
      <c r="J39" s="39">
        <v>41</v>
      </c>
      <c r="K39" s="39">
        <v>8</v>
      </c>
      <c r="L39" s="40"/>
      <c r="M39" s="39">
        <v>49</v>
      </c>
      <c r="N39" s="40"/>
      <c r="O39" s="40"/>
      <c r="P39" s="40"/>
      <c r="Q39" s="39">
        <v>29</v>
      </c>
      <c r="R39" s="39">
        <v>29</v>
      </c>
      <c r="S39" s="40"/>
      <c r="T39" s="39">
        <v>58</v>
      </c>
      <c r="U39" s="40"/>
      <c r="V39" s="40"/>
      <c r="W39" s="40"/>
      <c r="X39" s="39">
        <v>31</v>
      </c>
      <c r="Y39" s="40"/>
      <c r="Z39" s="40"/>
      <c r="AA39" s="40"/>
      <c r="AB39" s="39">
        <v>0</v>
      </c>
      <c r="AC39" s="40"/>
      <c r="AD39" s="39">
        <v>0</v>
      </c>
      <c r="AE39" s="40"/>
      <c r="AF39" s="40"/>
      <c r="AG39" s="40"/>
      <c r="AH39" s="39">
        <v>0</v>
      </c>
      <c r="AI39" s="40"/>
      <c r="AJ39" s="40"/>
      <c r="AK39" s="40"/>
      <c r="AL39" s="40"/>
      <c r="AM39" s="40"/>
      <c r="AN39" s="40"/>
      <c r="AO39" s="40"/>
      <c r="AP39" s="39">
        <v>0</v>
      </c>
      <c r="AQ39" s="40"/>
      <c r="AR39" s="40"/>
      <c r="AS39" s="40"/>
      <c r="AT39" s="39">
        <v>0</v>
      </c>
      <c r="AU39" s="39">
        <v>0</v>
      </c>
      <c r="AV39" s="40"/>
      <c r="AW39" s="39">
        <v>0</v>
      </c>
      <c r="AX39" s="40"/>
      <c r="AY39" s="40"/>
      <c r="AZ39" s="40"/>
      <c r="BA39" s="39">
        <v>0</v>
      </c>
      <c r="BB39" s="39">
        <v>0</v>
      </c>
      <c r="BC39" s="40"/>
      <c r="BD39" s="39">
        <v>0</v>
      </c>
      <c r="BE39" s="40"/>
      <c r="BF39" s="40"/>
      <c r="BG39" s="40"/>
      <c r="BH39" s="39">
        <v>0</v>
      </c>
      <c r="BI39" s="40"/>
      <c r="BJ39" s="40"/>
      <c r="BK39" s="40"/>
      <c r="BL39" s="39">
        <v>0</v>
      </c>
      <c r="BM39" s="40"/>
      <c r="BN39" s="39">
        <v>0</v>
      </c>
      <c r="BO39" s="40"/>
      <c r="BP39" s="40"/>
      <c r="BQ39" s="40"/>
      <c r="BR39" s="39">
        <v>0</v>
      </c>
    </row>
    <row r="40" spans="1:70" ht="20.100000000000001" customHeight="1" x14ac:dyDescent="0.2">
      <c r="D40" s="2" t="s">
        <v>116</v>
      </c>
      <c r="F40" s="35">
        <v>35</v>
      </c>
      <c r="G40" s="35"/>
      <c r="H40" s="35"/>
      <c r="I40" s="35"/>
      <c r="J40" s="35">
        <v>50</v>
      </c>
      <c r="K40" s="35">
        <v>6</v>
      </c>
      <c r="L40" s="35"/>
      <c r="M40" s="35">
        <v>56</v>
      </c>
      <c r="N40" s="35"/>
      <c r="O40" s="35"/>
      <c r="P40" s="35"/>
      <c r="Q40" s="35">
        <v>45</v>
      </c>
      <c r="R40" s="35">
        <v>21</v>
      </c>
      <c r="S40" s="35"/>
      <c r="T40" s="35">
        <v>66</v>
      </c>
      <c r="U40" s="35"/>
      <c r="V40" s="35"/>
      <c r="W40" s="35"/>
      <c r="X40" s="35">
        <v>25</v>
      </c>
      <c r="Y40" s="35"/>
      <c r="Z40" s="35"/>
      <c r="AA40" s="35"/>
      <c r="AB40" s="35">
        <v>0</v>
      </c>
      <c r="AC40" s="35"/>
      <c r="AD40" s="35">
        <v>0</v>
      </c>
      <c r="AE40" s="35"/>
      <c r="AF40" s="35"/>
      <c r="AG40" s="35"/>
      <c r="AH40" s="35">
        <v>0</v>
      </c>
      <c r="AI40" s="35"/>
      <c r="AJ40" s="35"/>
      <c r="AK40" s="35"/>
      <c r="AL40" s="35"/>
      <c r="AM40" s="35"/>
      <c r="AN40" s="35"/>
      <c r="AO40" s="35"/>
      <c r="AP40" s="35">
        <v>0</v>
      </c>
      <c r="AQ40" s="35"/>
      <c r="AR40" s="35"/>
      <c r="AS40" s="35"/>
      <c r="AT40" s="35">
        <v>0</v>
      </c>
      <c r="AU40" s="35">
        <v>0</v>
      </c>
      <c r="AV40" s="35"/>
      <c r="AW40" s="35">
        <v>0</v>
      </c>
      <c r="AX40" s="35"/>
      <c r="AY40" s="35"/>
      <c r="AZ40" s="35"/>
      <c r="BA40" s="35">
        <v>0</v>
      </c>
      <c r="BB40" s="35">
        <v>0</v>
      </c>
      <c r="BC40" s="35"/>
      <c r="BD40" s="35">
        <v>0</v>
      </c>
      <c r="BE40" s="35"/>
      <c r="BF40" s="35"/>
      <c r="BG40" s="35"/>
      <c r="BH40" s="35">
        <v>0</v>
      </c>
      <c r="BI40" s="35"/>
      <c r="BJ40" s="35"/>
      <c r="BK40" s="35"/>
      <c r="BL40" s="35">
        <v>0</v>
      </c>
      <c r="BM40" s="35"/>
      <c r="BN40" s="35">
        <v>0</v>
      </c>
      <c r="BO40" s="35"/>
      <c r="BP40" s="35"/>
      <c r="BQ40" s="35"/>
      <c r="BR40" s="35">
        <v>0</v>
      </c>
    </row>
    <row r="41" spans="1:70" ht="20.100000000000001" customHeight="1" x14ac:dyDescent="0.2">
      <c r="D41" s="38" t="s">
        <v>105</v>
      </c>
      <c r="F41" s="39">
        <v>22</v>
      </c>
      <c r="G41" s="40"/>
      <c r="H41" s="40"/>
      <c r="I41" s="40"/>
      <c r="J41" s="39">
        <v>58</v>
      </c>
      <c r="K41" s="39">
        <v>8</v>
      </c>
      <c r="L41" s="40"/>
      <c r="M41" s="39">
        <v>66</v>
      </c>
      <c r="N41" s="40"/>
      <c r="O41" s="40"/>
      <c r="P41" s="40"/>
      <c r="Q41" s="39">
        <v>56</v>
      </c>
      <c r="R41" s="39">
        <v>13</v>
      </c>
      <c r="S41" s="40"/>
      <c r="T41" s="39">
        <v>69</v>
      </c>
      <c r="U41" s="40"/>
      <c r="V41" s="40"/>
      <c r="W41" s="40"/>
      <c r="X41" s="39">
        <v>19</v>
      </c>
      <c r="Y41" s="40"/>
      <c r="Z41" s="40"/>
      <c r="AA41" s="40"/>
      <c r="AB41" s="39">
        <v>0</v>
      </c>
      <c r="AC41" s="40"/>
      <c r="AD41" s="39">
        <v>0</v>
      </c>
      <c r="AE41" s="40"/>
      <c r="AF41" s="40"/>
      <c r="AG41" s="40"/>
      <c r="AH41" s="39">
        <v>0</v>
      </c>
      <c r="AI41" s="40"/>
      <c r="AJ41" s="40"/>
      <c r="AK41" s="40"/>
      <c r="AL41" s="40"/>
      <c r="AM41" s="40"/>
      <c r="AN41" s="40"/>
      <c r="AO41" s="40"/>
      <c r="AP41" s="39">
        <v>0</v>
      </c>
      <c r="AQ41" s="40"/>
      <c r="AR41" s="40"/>
      <c r="AS41" s="40"/>
      <c r="AT41" s="39">
        <v>0</v>
      </c>
      <c r="AU41" s="39">
        <v>0</v>
      </c>
      <c r="AV41" s="40"/>
      <c r="AW41" s="39">
        <v>0</v>
      </c>
      <c r="AX41" s="40"/>
      <c r="AY41" s="40"/>
      <c r="AZ41" s="40"/>
      <c r="BA41" s="39">
        <v>0</v>
      </c>
      <c r="BB41" s="39">
        <v>0</v>
      </c>
      <c r="BC41" s="40"/>
      <c r="BD41" s="39">
        <v>0</v>
      </c>
      <c r="BE41" s="40"/>
      <c r="BF41" s="40"/>
      <c r="BG41" s="40"/>
      <c r="BH41" s="39">
        <v>0</v>
      </c>
      <c r="BI41" s="40"/>
      <c r="BJ41" s="40"/>
      <c r="BK41" s="40"/>
      <c r="BL41" s="39">
        <v>0</v>
      </c>
      <c r="BM41" s="40"/>
      <c r="BN41" s="39">
        <v>0</v>
      </c>
      <c r="BO41" s="40"/>
      <c r="BP41" s="40"/>
      <c r="BQ41" s="40"/>
      <c r="BR41" s="39">
        <v>0</v>
      </c>
    </row>
    <row r="42" spans="1:70" ht="20.100000000000001" customHeight="1" x14ac:dyDescent="0.2">
      <c r="D42" s="2" t="s">
        <v>106</v>
      </c>
      <c r="F42" s="35">
        <v>52</v>
      </c>
      <c r="G42" s="35"/>
      <c r="H42" s="35"/>
      <c r="I42" s="35"/>
      <c r="J42" s="35">
        <v>45</v>
      </c>
      <c r="K42" s="35">
        <v>16</v>
      </c>
      <c r="L42" s="35"/>
      <c r="M42" s="35">
        <v>61</v>
      </c>
      <c r="N42" s="35"/>
      <c r="O42" s="35"/>
      <c r="P42" s="35"/>
      <c r="Q42" s="35">
        <v>54</v>
      </c>
      <c r="R42" s="35">
        <v>27</v>
      </c>
      <c r="S42" s="35"/>
      <c r="T42" s="35">
        <v>81</v>
      </c>
      <c r="U42" s="35"/>
      <c r="V42" s="35"/>
      <c r="W42" s="35"/>
      <c r="X42" s="35">
        <v>32</v>
      </c>
      <c r="Y42" s="35"/>
      <c r="Z42" s="35"/>
      <c r="AA42" s="35"/>
      <c r="AB42" s="35">
        <v>0</v>
      </c>
      <c r="AC42" s="35"/>
      <c r="AD42" s="35">
        <v>0</v>
      </c>
      <c r="AE42" s="35"/>
      <c r="AF42" s="35"/>
      <c r="AG42" s="35"/>
      <c r="AH42" s="35">
        <v>0</v>
      </c>
      <c r="AI42" s="35"/>
      <c r="AJ42" s="35"/>
      <c r="AK42" s="35"/>
      <c r="AL42" s="35"/>
      <c r="AM42" s="35"/>
      <c r="AN42" s="35"/>
      <c r="AO42" s="35"/>
      <c r="AP42" s="35">
        <v>0</v>
      </c>
      <c r="AQ42" s="35"/>
      <c r="AR42" s="35"/>
      <c r="AS42" s="35"/>
      <c r="AT42" s="35">
        <v>0</v>
      </c>
      <c r="AU42" s="35">
        <v>0</v>
      </c>
      <c r="AV42" s="35"/>
      <c r="AW42" s="35">
        <v>0</v>
      </c>
      <c r="AX42" s="35"/>
      <c r="AY42" s="35"/>
      <c r="AZ42" s="35"/>
      <c r="BA42" s="35">
        <v>0</v>
      </c>
      <c r="BB42" s="35">
        <v>0</v>
      </c>
      <c r="BC42" s="35"/>
      <c r="BD42" s="35">
        <v>0</v>
      </c>
      <c r="BE42" s="35"/>
      <c r="BF42" s="35"/>
      <c r="BG42" s="35"/>
      <c r="BH42" s="35">
        <v>0</v>
      </c>
      <c r="BI42" s="35"/>
      <c r="BJ42" s="35"/>
      <c r="BK42" s="35"/>
      <c r="BL42" s="35">
        <v>0</v>
      </c>
      <c r="BM42" s="35"/>
      <c r="BN42" s="35">
        <v>0</v>
      </c>
      <c r="BO42" s="35"/>
      <c r="BP42" s="35"/>
      <c r="BQ42" s="35"/>
      <c r="BR42" s="35">
        <v>0</v>
      </c>
    </row>
    <row r="43" spans="1:70" ht="20.100000000000001" customHeight="1" x14ac:dyDescent="0.2">
      <c r="D43" s="38" t="s">
        <v>107</v>
      </c>
      <c r="F43" s="39">
        <v>26</v>
      </c>
      <c r="G43" s="40"/>
      <c r="H43" s="40"/>
      <c r="I43" s="40"/>
      <c r="J43" s="39">
        <v>27</v>
      </c>
      <c r="K43" s="39">
        <v>8</v>
      </c>
      <c r="L43" s="40"/>
      <c r="M43" s="39">
        <v>35</v>
      </c>
      <c r="N43" s="40"/>
      <c r="O43" s="40"/>
      <c r="P43" s="40"/>
      <c r="Q43" s="39">
        <v>23</v>
      </c>
      <c r="R43" s="39">
        <v>17</v>
      </c>
      <c r="S43" s="40"/>
      <c r="T43" s="39">
        <v>40</v>
      </c>
      <c r="U43" s="40"/>
      <c r="V43" s="40"/>
      <c r="W43" s="40"/>
      <c r="X43" s="39">
        <v>21</v>
      </c>
      <c r="Y43" s="40"/>
      <c r="Z43" s="40"/>
      <c r="AA43" s="40"/>
      <c r="AB43" s="39">
        <v>0</v>
      </c>
      <c r="AC43" s="40"/>
      <c r="AD43" s="39">
        <v>0</v>
      </c>
      <c r="AE43" s="40"/>
      <c r="AF43" s="40"/>
      <c r="AG43" s="40"/>
      <c r="AH43" s="39">
        <v>0</v>
      </c>
      <c r="AI43" s="40"/>
      <c r="AJ43" s="40"/>
      <c r="AK43" s="40"/>
      <c r="AL43" s="40"/>
      <c r="AM43" s="40"/>
      <c r="AN43" s="40"/>
      <c r="AO43" s="40"/>
      <c r="AP43" s="39">
        <v>0</v>
      </c>
      <c r="AQ43" s="40"/>
      <c r="AR43" s="40"/>
      <c r="AS43" s="40"/>
      <c r="AT43" s="39">
        <v>0</v>
      </c>
      <c r="AU43" s="39">
        <v>0</v>
      </c>
      <c r="AV43" s="40"/>
      <c r="AW43" s="39">
        <v>0</v>
      </c>
      <c r="AX43" s="40"/>
      <c r="AY43" s="40"/>
      <c r="AZ43" s="40"/>
      <c r="BA43" s="39">
        <v>0</v>
      </c>
      <c r="BB43" s="39">
        <v>0</v>
      </c>
      <c r="BC43" s="40"/>
      <c r="BD43" s="39">
        <v>0</v>
      </c>
      <c r="BE43" s="40"/>
      <c r="BF43" s="40"/>
      <c r="BG43" s="40"/>
      <c r="BH43" s="39">
        <v>0</v>
      </c>
      <c r="BI43" s="40"/>
      <c r="BJ43" s="40"/>
      <c r="BK43" s="40"/>
      <c r="BL43" s="39">
        <v>0</v>
      </c>
      <c r="BM43" s="40"/>
      <c r="BN43" s="39">
        <v>0</v>
      </c>
      <c r="BO43" s="40"/>
      <c r="BP43" s="40"/>
      <c r="BQ43" s="40"/>
      <c r="BR43" s="39">
        <v>0</v>
      </c>
    </row>
    <row r="44" spans="1:70" ht="20.100000000000001" customHeight="1" x14ac:dyDescent="0.2">
      <c r="D44" s="2" t="s">
        <v>108</v>
      </c>
      <c r="F44" s="35">
        <v>39</v>
      </c>
      <c r="G44" s="35"/>
      <c r="H44" s="35"/>
      <c r="I44" s="35"/>
      <c r="J44" s="35">
        <v>30</v>
      </c>
      <c r="K44" s="35">
        <v>7</v>
      </c>
      <c r="L44" s="35"/>
      <c r="M44" s="35">
        <v>37</v>
      </c>
      <c r="N44" s="35"/>
      <c r="O44" s="35"/>
      <c r="P44" s="35"/>
      <c r="Q44" s="35">
        <v>26</v>
      </c>
      <c r="R44" s="35">
        <v>25</v>
      </c>
      <c r="S44" s="35"/>
      <c r="T44" s="35">
        <v>51</v>
      </c>
      <c r="U44" s="35"/>
      <c r="V44" s="35"/>
      <c r="W44" s="35"/>
      <c r="X44" s="35">
        <v>25</v>
      </c>
      <c r="Y44" s="35"/>
      <c r="Z44" s="35"/>
      <c r="AA44" s="35"/>
      <c r="AB44" s="35">
        <v>0</v>
      </c>
      <c r="AC44" s="35"/>
      <c r="AD44" s="35">
        <v>0</v>
      </c>
      <c r="AE44" s="35"/>
      <c r="AF44" s="35"/>
      <c r="AG44" s="35"/>
      <c r="AH44" s="35">
        <v>0</v>
      </c>
      <c r="AI44" s="35"/>
      <c r="AJ44" s="35"/>
      <c r="AK44" s="35"/>
      <c r="AL44" s="35"/>
      <c r="AM44" s="35"/>
      <c r="AN44" s="35"/>
      <c r="AO44" s="35"/>
      <c r="AP44" s="35">
        <v>0</v>
      </c>
      <c r="AQ44" s="35"/>
      <c r="AR44" s="35"/>
      <c r="AS44" s="35"/>
      <c r="AT44" s="35">
        <v>0</v>
      </c>
      <c r="AU44" s="35">
        <v>0</v>
      </c>
      <c r="AV44" s="35"/>
      <c r="AW44" s="35">
        <v>0</v>
      </c>
      <c r="AX44" s="35"/>
      <c r="AY44" s="35"/>
      <c r="AZ44" s="35"/>
      <c r="BA44" s="35">
        <v>0</v>
      </c>
      <c r="BB44" s="35">
        <v>0</v>
      </c>
      <c r="BC44" s="35"/>
      <c r="BD44" s="35">
        <v>0</v>
      </c>
      <c r="BE44" s="35"/>
      <c r="BF44" s="35"/>
      <c r="BG44" s="35"/>
      <c r="BH44" s="35">
        <v>0</v>
      </c>
      <c r="BI44" s="35"/>
      <c r="BJ44" s="35"/>
      <c r="BK44" s="35"/>
      <c r="BL44" s="35">
        <v>0</v>
      </c>
      <c r="BM44" s="35"/>
      <c r="BN44" s="35">
        <v>0</v>
      </c>
      <c r="BO44" s="35"/>
      <c r="BP44" s="35"/>
      <c r="BQ44" s="35"/>
      <c r="BR44" s="35">
        <v>0</v>
      </c>
    </row>
    <row r="45" spans="1:70" ht="20.100000000000001" customHeight="1" x14ac:dyDescent="0.2">
      <c r="D45" s="38" t="s">
        <v>117</v>
      </c>
      <c r="F45" s="39">
        <v>27</v>
      </c>
      <c r="G45" s="40"/>
      <c r="H45" s="40"/>
      <c r="I45" s="40"/>
      <c r="J45" s="39">
        <v>46</v>
      </c>
      <c r="K45" s="39">
        <v>8</v>
      </c>
      <c r="L45" s="40"/>
      <c r="M45" s="39">
        <v>54</v>
      </c>
      <c r="N45" s="40"/>
      <c r="O45" s="40"/>
      <c r="P45" s="40"/>
      <c r="Q45" s="39">
        <v>35</v>
      </c>
      <c r="R45" s="39">
        <v>29</v>
      </c>
      <c r="S45" s="40"/>
      <c r="T45" s="39">
        <v>64</v>
      </c>
      <c r="U45" s="40"/>
      <c r="V45" s="40"/>
      <c r="W45" s="40"/>
      <c r="X45" s="39">
        <v>17</v>
      </c>
      <c r="Y45" s="40"/>
      <c r="Z45" s="40"/>
      <c r="AA45" s="40"/>
      <c r="AB45" s="39">
        <v>0</v>
      </c>
      <c r="AC45" s="40"/>
      <c r="AD45" s="39">
        <v>0</v>
      </c>
      <c r="AE45" s="40"/>
      <c r="AF45" s="40"/>
      <c r="AG45" s="40"/>
      <c r="AH45" s="39">
        <v>0</v>
      </c>
      <c r="AI45" s="40"/>
      <c r="AJ45" s="40"/>
      <c r="AK45" s="40"/>
      <c r="AL45" s="40"/>
      <c r="AM45" s="40"/>
      <c r="AN45" s="40"/>
      <c r="AO45" s="40"/>
      <c r="AP45" s="39">
        <v>0</v>
      </c>
      <c r="AQ45" s="40"/>
      <c r="AR45" s="40"/>
      <c r="AS45" s="40"/>
      <c r="AT45" s="39">
        <v>0</v>
      </c>
      <c r="AU45" s="39">
        <v>0</v>
      </c>
      <c r="AV45" s="40"/>
      <c r="AW45" s="39">
        <v>0</v>
      </c>
      <c r="AX45" s="40"/>
      <c r="AY45" s="40"/>
      <c r="AZ45" s="40"/>
      <c r="BA45" s="39">
        <v>0</v>
      </c>
      <c r="BB45" s="39">
        <v>0</v>
      </c>
      <c r="BC45" s="40"/>
      <c r="BD45" s="39">
        <v>0</v>
      </c>
      <c r="BE45" s="40"/>
      <c r="BF45" s="40"/>
      <c r="BG45" s="40"/>
      <c r="BH45" s="39">
        <v>0</v>
      </c>
      <c r="BI45" s="40"/>
      <c r="BJ45" s="40"/>
      <c r="BK45" s="40"/>
      <c r="BL45" s="39">
        <v>0</v>
      </c>
      <c r="BM45" s="40"/>
      <c r="BN45" s="39">
        <v>0</v>
      </c>
      <c r="BO45" s="40"/>
      <c r="BP45" s="40"/>
      <c r="BQ45" s="40"/>
      <c r="BR45" s="39">
        <v>0</v>
      </c>
    </row>
    <row r="46" spans="1:70" ht="20.100000000000001" customHeight="1" x14ac:dyDescent="0.2">
      <c r="D46" s="2" t="s">
        <v>118</v>
      </c>
      <c r="F46" s="35">
        <v>47</v>
      </c>
      <c r="G46" s="35"/>
      <c r="H46" s="35"/>
      <c r="I46" s="35"/>
      <c r="J46" s="35">
        <v>37</v>
      </c>
      <c r="K46" s="35">
        <v>10</v>
      </c>
      <c r="L46" s="35"/>
      <c r="M46" s="35">
        <v>47</v>
      </c>
      <c r="N46" s="35"/>
      <c r="O46" s="35"/>
      <c r="P46" s="35"/>
      <c r="Q46" s="35">
        <v>34</v>
      </c>
      <c r="R46" s="35">
        <v>30</v>
      </c>
      <c r="S46" s="35"/>
      <c r="T46" s="35">
        <v>64</v>
      </c>
      <c r="U46" s="35"/>
      <c r="V46" s="35"/>
      <c r="W46" s="35"/>
      <c r="X46" s="35">
        <v>30</v>
      </c>
      <c r="Y46" s="35"/>
      <c r="Z46" s="35"/>
      <c r="AA46" s="35"/>
      <c r="AB46" s="35">
        <v>0</v>
      </c>
      <c r="AC46" s="35"/>
      <c r="AD46" s="35">
        <v>0</v>
      </c>
      <c r="AE46" s="35"/>
      <c r="AF46" s="35"/>
      <c r="AG46" s="35"/>
      <c r="AH46" s="35">
        <v>0</v>
      </c>
      <c r="AI46" s="35"/>
      <c r="AJ46" s="35"/>
      <c r="AK46" s="35"/>
      <c r="AL46" s="35"/>
      <c r="AM46" s="35"/>
      <c r="AN46" s="35"/>
      <c r="AO46" s="35"/>
      <c r="AP46" s="35">
        <v>0</v>
      </c>
      <c r="AQ46" s="35"/>
      <c r="AR46" s="35"/>
      <c r="AS46" s="35"/>
      <c r="AT46" s="35">
        <v>0</v>
      </c>
      <c r="AU46" s="35">
        <v>0</v>
      </c>
      <c r="AV46" s="35"/>
      <c r="AW46" s="35">
        <v>0</v>
      </c>
      <c r="AX46" s="35"/>
      <c r="AY46" s="35"/>
      <c r="AZ46" s="35"/>
      <c r="BA46" s="35">
        <v>0</v>
      </c>
      <c r="BB46" s="35">
        <v>0</v>
      </c>
      <c r="BC46" s="35"/>
      <c r="BD46" s="35">
        <v>0</v>
      </c>
      <c r="BE46" s="35"/>
      <c r="BF46" s="35"/>
      <c r="BG46" s="35"/>
      <c r="BH46" s="35">
        <v>0</v>
      </c>
      <c r="BI46" s="35"/>
      <c r="BJ46" s="35"/>
      <c r="BK46" s="35"/>
      <c r="BL46" s="35">
        <v>0</v>
      </c>
      <c r="BM46" s="35"/>
      <c r="BN46" s="35">
        <v>0</v>
      </c>
      <c r="BO46" s="35"/>
      <c r="BP46" s="35"/>
      <c r="BQ46" s="35"/>
      <c r="BR46" s="35">
        <v>0</v>
      </c>
    </row>
    <row r="47" spans="1:70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</row>
    <row r="48" spans="1:70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537</v>
      </c>
      <c r="G48" s="45"/>
      <c r="H48" s="45"/>
      <c r="I48" s="45"/>
      <c r="J48" s="44">
        <v>615</v>
      </c>
      <c r="K48" s="44">
        <v>136</v>
      </c>
      <c r="L48" s="45"/>
      <c r="M48" s="44">
        <v>751</v>
      </c>
      <c r="N48" s="45"/>
      <c r="O48" s="45"/>
      <c r="P48" s="45"/>
      <c r="Q48" s="44">
        <v>524</v>
      </c>
      <c r="R48" s="44">
        <v>384</v>
      </c>
      <c r="S48" s="45"/>
      <c r="T48" s="44">
        <v>908</v>
      </c>
      <c r="U48" s="45"/>
      <c r="V48" s="45"/>
      <c r="W48" s="45"/>
      <c r="X48" s="44">
        <v>380</v>
      </c>
      <c r="Y48" s="45"/>
      <c r="Z48" s="45"/>
      <c r="AA48" s="45"/>
      <c r="AB48" s="44">
        <v>0</v>
      </c>
      <c r="AC48" s="45"/>
      <c r="AD48" s="44">
        <v>0</v>
      </c>
      <c r="AE48" s="45"/>
      <c r="AF48" s="45"/>
      <c r="AG48" s="45"/>
      <c r="AH48" s="44">
        <v>0</v>
      </c>
      <c r="AI48" s="45"/>
      <c r="AJ48" s="45"/>
      <c r="AK48" s="45"/>
      <c r="AL48" s="45"/>
      <c r="AM48" s="45"/>
      <c r="AN48" s="45"/>
      <c r="AO48" s="45"/>
      <c r="AP48" s="44">
        <v>0</v>
      </c>
      <c r="AQ48" s="45"/>
      <c r="AR48" s="45"/>
      <c r="AS48" s="45"/>
      <c r="AT48" s="44">
        <v>0</v>
      </c>
      <c r="AU48" s="44">
        <v>0</v>
      </c>
      <c r="AV48" s="45"/>
      <c r="AW48" s="44">
        <v>0</v>
      </c>
      <c r="AX48" s="45"/>
      <c r="AY48" s="45"/>
      <c r="AZ48" s="45"/>
      <c r="BA48" s="44">
        <v>0</v>
      </c>
      <c r="BB48" s="44">
        <v>0</v>
      </c>
      <c r="BC48" s="45"/>
      <c r="BD48" s="44">
        <v>0</v>
      </c>
      <c r="BE48" s="45"/>
      <c r="BF48" s="45"/>
      <c r="BG48" s="45"/>
      <c r="BH48" s="44">
        <v>0</v>
      </c>
      <c r="BI48" s="45"/>
      <c r="BJ48" s="45"/>
      <c r="BK48" s="45"/>
      <c r="BL48" s="44">
        <v>0</v>
      </c>
      <c r="BM48" s="45"/>
      <c r="BN48" s="44">
        <v>0</v>
      </c>
      <c r="BO48" s="45"/>
      <c r="BP48" s="45"/>
      <c r="BQ48" s="45"/>
      <c r="BR48" s="44">
        <v>0</v>
      </c>
    </row>
    <row r="49" spans="3:70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</row>
    <row r="50" spans="3:70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</row>
    <row r="51" spans="3:70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/>
      <c r="M51" s="35">
        <v>0</v>
      </c>
      <c r="N51" s="35"/>
      <c r="O51" s="35"/>
      <c r="P51" s="35"/>
      <c r="Q51" s="35">
        <v>0</v>
      </c>
      <c r="R51" s="35">
        <v>0</v>
      </c>
      <c r="S51" s="35"/>
      <c r="T51" s="35">
        <v>0</v>
      </c>
      <c r="U51" s="35"/>
      <c r="V51" s="35"/>
      <c r="W51" s="35"/>
      <c r="X51" s="35">
        <v>0</v>
      </c>
      <c r="Y51" s="35"/>
      <c r="Z51" s="35"/>
      <c r="AA51" s="35"/>
      <c r="AB51" s="35">
        <v>0</v>
      </c>
      <c r="AC51" s="35"/>
      <c r="AD51" s="35">
        <v>0</v>
      </c>
      <c r="AE51" s="35"/>
      <c r="AF51" s="35"/>
      <c r="AG51" s="35"/>
      <c r="AH51" s="35">
        <v>0</v>
      </c>
      <c r="AI51" s="35"/>
      <c r="AJ51" s="35"/>
      <c r="AK51" s="35"/>
      <c r="AL51" s="35"/>
      <c r="AM51" s="35"/>
      <c r="AN51" s="35"/>
      <c r="AO51" s="35"/>
      <c r="AP51" s="35">
        <v>199</v>
      </c>
      <c r="AQ51" s="35"/>
      <c r="AR51" s="35"/>
      <c r="AS51" s="35"/>
      <c r="AT51" s="35">
        <v>1594</v>
      </c>
      <c r="AU51" s="35">
        <v>62</v>
      </c>
      <c r="AV51" s="35"/>
      <c r="AW51" s="35">
        <v>1656</v>
      </c>
      <c r="AX51" s="35"/>
      <c r="AY51" s="35"/>
      <c r="AZ51" s="35"/>
      <c r="BA51" s="35">
        <v>706</v>
      </c>
      <c r="BB51" s="35">
        <v>950</v>
      </c>
      <c r="BC51" s="35"/>
      <c r="BD51" s="35">
        <v>1656</v>
      </c>
      <c r="BE51" s="35"/>
      <c r="BF51" s="35"/>
      <c r="BG51" s="35"/>
      <c r="BH51" s="35">
        <v>199</v>
      </c>
      <c r="BI51" s="35"/>
      <c r="BJ51" s="35"/>
      <c r="BK51" s="35"/>
      <c r="BL51" s="35">
        <v>0</v>
      </c>
      <c r="BM51" s="35"/>
      <c r="BN51" s="35">
        <v>0</v>
      </c>
      <c r="BO51" s="35"/>
      <c r="BP51" s="35"/>
      <c r="BQ51" s="35"/>
      <c r="BR51" s="35">
        <v>0</v>
      </c>
    </row>
    <row r="52" spans="3:70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40"/>
      <c r="M52" s="39">
        <v>0</v>
      </c>
      <c r="N52" s="40"/>
      <c r="O52" s="40"/>
      <c r="P52" s="40"/>
      <c r="Q52" s="39">
        <v>0</v>
      </c>
      <c r="R52" s="39">
        <v>0</v>
      </c>
      <c r="S52" s="40"/>
      <c r="T52" s="39">
        <v>0</v>
      </c>
      <c r="U52" s="40"/>
      <c r="V52" s="40"/>
      <c r="W52" s="40"/>
      <c r="X52" s="39">
        <v>0</v>
      </c>
      <c r="Y52" s="40"/>
      <c r="Z52" s="40"/>
      <c r="AA52" s="40"/>
      <c r="AB52" s="39">
        <v>0</v>
      </c>
      <c r="AC52" s="40"/>
      <c r="AD52" s="39">
        <v>0</v>
      </c>
      <c r="AE52" s="40"/>
      <c r="AF52" s="40"/>
      <c r="AG52" s="40"/>
      <c r="AH52" s="39">
        <v>0</v>
      </c>
      <c r="AI52" s="40"/>
      <c r="AJ52" s="40"/>
      <c r="AK52" s="40"/>
      <c r="AL52" s="40"/>
      <c r="AM52" s="40"/>
      <c r="AN52" s="40"/>
      <c r="AO52" s="40"/>
      <c r="AP52" s="39">
        <v>318</v>
      </c>
      <c r="AQ52" s="40"/>
      <c r="AR52" s="40"/>
      <c r="AS52" s="40"/>
      <c r="AT52" s="39">
        <v>1608</v>
      </c>
      <c r="AU52" s="39">
        <v>51</v>
      </c>
      <c r="AV52" s="40"/>
      <c r="AW52" s="39">
        <v>1659</v>
      </c>
      <c r="AX52" s="40"/>
      <c r="AY52" s="40"/>
      <c r="AZ52" s="40"/>
      <c r="BA52" s="39">
        <v>795</v>
      </c>
      <c r="BB52" s="39">
        <v>950</v>
      </c>
      <c r="BC52" s="40"/>
      <c r="BD52" s="39">
        <v>1745</v>
      </c>
      <c r="BE52" s="40"/>
      <c r="BF52" s="40"/>
      <c r="BG52" s="40"/>
      <c r="BH52" s="39">
        <v>232</v>
      </c>
      <c r="BI52" s="40"/>
      <c r="BJ52" s="40"/>
      <c r="BK52" s="40"/>
      <c r="BL52" s="39">
        <v>0</v>
      </c>
      <c r="BM52" s="40"/>
      <c r="BN52" s="39">
        <v>0</v>
      </c>
      <c r="BO52" s="40"/>
      <c r="BP52" s="40"/>
      <c r="BQ52" s="40"/>
      <c r="BR52" s="39">
        <v>0</v>
      </c>
    </row>
    <row r="53" spans="3:70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/>
      <c r="M53" s="35">
        <v>0</v>
      </c>
      <c r="N53" s="35"/>
      <c r="O53" s="35"/>
      <c r="P53" s="35"/>
      <c r="Q53" s="35">
        <v>0</v>
      </c>
      <c r="R53" s="35">
        <v>0</v>
      </c>
      <c r="S53" s="35"/>
      <c r="T53" s="35">
        <v>0</v>
      </c>
      <c r="U53" s="35"/>
      <c r="V53" s="35"/>
      <c r="W53" s="35"/>
      <c r="X53" s="35">
        <v>0</v>
      </c>
      <c r="Y53" s="35"/>
      <c r="Z53" s="35"/>
      <c r="AA53" s="35"/>
      <c r="AB53" s="35">
        <v>0</v>
      </c>
      <c r="AC53" s="35"/>
      <c r="AD53" s="35">
        <v>0</v>
      </c>
      <c r="AE53" s="35"/>
      <c r="AF53" s="35"/>
      <c r="AG53" s="35"/>
      <c r="AH53" s="35">
        <v>0</v>
      </c>
      <c r="AI53" s="35"/>
      <c r="AJ53" s="35"/>
      <c r="AK53" s="35"/>
      <c r="AL53" s="35"/>
      <c r="AM53" s="35"/>
      <c r="AN53" s="35"/>
      <c r="AO53" s="35"/>
      <c r="AP53" s="35">
        <v>404</v>
      </c>
      <c r="AQ53" s="35"/>
      <c r="AR53" s="35"/>
      <c r="AS53" s="35"/>
      <c r="AT53" s="35">
        <v>1664</v>
      </c>
      <c r="AU53" s="35">
        <v>73</v>
      </c>
      <c r="AV53" s="35"/>
      <c r="AW53" s="35">
        <v>1737</v>
      </c>
      <c r="AX53" s="35"/>
      <c r="AY53" s="35"/>
      <c r="AZ53" s="35"/>
      <c r="BA53" s="35">
        <v>778</v>
      </c>
      <c r="BB53" s="35">
        <v>1018</v>
      </c>
      <c r="BC53" s="35"/>
      <c r="BD53" s="35">
        <v>1796</v>
      </c>
      <c r="BE53" s="35"/>
      <c r="BF53" s="35"/>
      <c r="BG53" s="35"/>
      <c r="BH53" s="35">
        <v>345</v>
      </c>
      <c r="BI53" s="35"/>
      <c r="BJ53" s="35"/>
      <c r="BK53" s="35"/>
      <c r="BL53" s="35">
        <v>0</v>
      </c>
      <c r="BM53" s="35"/>
      <c r="BN53" s="35">
        <v>0</v>
      </c>
      <c r="BO53" s="35"/>
      <c r="BP53" s="35"/>
      <c r="BQ53" s="35"/>
      <c r="BR53" s="35">
        <v>55</v>
      </c>
    </row>
    <row r="54" spans="3:70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40"/>
      <c r="M54" s="39">
        <v>0</v>
      </c>
      <c r="N54" s="40"/>
      <c r="O54" s="40"/>
      <c r="P54" s="40"/>
      <c r="Q54" s="39">
        <v>0</v>
      </c>
      <c r="R54" s="39">
        <v>0</v>
      </c>
      <c r="S54" s="40"/>
      <c r="T54" s="39">
        <v>0</v>
      </c>
      <c r="U54" s="40"/>
      <c r="V54" s="40"/>
      <c r="W54" s="40"/>
      <c r="X54" s="39">
        <v>0</v>
      </c>
      <c r="Y54" s="40"/>
      <c r="Z54" s="40"/>
      <c r="AA54" s="40"/>
      <c r="AB54" s="39">
        <v>0</v>
      </c>
      <c r="AC54" s="40"/>
      <c r="AD54" s="39">
        <v>0</v>
      </c>
      <c r="AE54" s="40"/>
      <c r="AF54" s="40"/>
      <c r="AG54" s="40"/>
      <c r="AH54" s="39">
        <v>0</v>
      </c>
      <c r="AI54" s="40"/>
      <c r="AJ54" s="40"/>
      <c r="AK54" s="40"/>
      <c r="AL54" s="40"/>
      <c r="AM54" s="40"/>
      <c r="AN54" s="40"/>
      <c r="AO54" s="40"/>
      <c r="AP54" s="39">
        <v>221</v>
      </c>
      <c r="AQ54" s="40"/>
      <c r="AR54" s="40"/>
      <c r="AS54" s="40"/>
      <c r="AT54" s="39">
        <v>1718</v>
      </c>
      <c r="AU54" s="39">
        <v>186</v>
      </c>
      <c r="AV54" s="40"/>
      <c r="AW54" s="39">
        <v>1904</v>
      </c>
      <c r="AX54" s="40"/>
      <c r="AY54" s="40"/>
      <c r="AZ54" s="40"/>
      <c r="BA54" s="39">
        <v>1147</v>
      </c>
      <c r="BB54" s="39">
        <v>721</v>
      </c>
      <c r="BC54" s="40"/>
      <c r="BD54" s="39">
        <v>1868</v>
      </c>
      <c r="BE54" s="40"/>
      <c r="BF54" s="40"/>
      <c r="BG54" s="40"/>
      <c r="BH54" s="39">
        <v>257</v>
      </c>
      <c r="BI54" s="40"/>
      <c r="BJ54" s="40"/>
      <c r="BK54" s="40"/>
      <c r="BL54" s="39">
        <v>0</v>
      </c>
      <c r="BM54" s="40"/>
      <c r="BN54" s="39">
        <v>0</v>
      </c>
      <c r="BO54" s="40"/>
      <c r="BP54" s="40"/>
      <c r="BQ54" s="40"/>
      <c r="BR54" s="39">
        <v>0</v>
      </c>
    </row>
    <row r="55" spans="3:70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/>
      <c r="M55" s="35">
        <v>0</v>
      </c>
      <c r="N55" s="35"/>
      <c r="O55" s="35"/>
      <c r="P55" s="35"/>
      <c r="Q55" s="35">
        <v>0</v>
      </c>
      <c r="R55" s="35">
        <v>0</v>
      </c>
      <c r="S55" s="35"/>
      <c r="T55" s="35">
        <v>0</v>
      </c>
      <c r="U55" s="35"/>
      <c r="V55" s="35"/>
      <c r="W55" s="35"/>
      <c r="X55" s="35">
        <v>0</v>
      </c>
      <c r="Y55" s="35"/>
      <c r="Z55" s="35"/>
      <c r="AA55" s="35"/>
      <c r="AB55" s="35">
        <v>0</v>
      </c>
      <c r="AC55" s="35"/>
      <c r="AD55" s="35">
        <v>0</v>
      </c>
      <c r="AE55" s="35"/>
      <c r="AF55" s="35"/>
      <c r="AG55" s="35"/>
      <c r="AH55" s="35">
        <v>0</v>
      </c>
      <c r="AI55" s="35"/>
      <c r="AJ55" s="35"/>
      <c r="AK55" s="35"/>
      <c r="AL55" s="35"/>
      <c r="AM55" s="35"/>
      <c r="AN55" s="35"/>
      <c r="AO55" s="35"/>
      <c r="AP55" s="35">
        <v>217</v>
      </c>
      <c r="AQ55" s="35"/>
      <c r="AR55" s="35"/>
      <c r="AS55" s="35"/>
      <c r="AT55" s="35">
        <v>1656</v>
      </c>
      <c r="AU55" s="35">
        <v>111</v>
      </c>
      <c r="AV55" s="35"/>
      <c r="AW55" s="35">
        <v>1767</v>
      </c>
      <c r="AX55" s="35"/>
      <c r="AY55" s="35"/>
      <c r="AZ55" s="35"/>
      <c r="BA55" s="35">
        <v>918</v>
      </c>
      <c r="BB55" s="35">
        <v>829</v>
      </c>
      <c r="BC55" s="35"/>
      <c r="BD55" s="35">
        <v>1747</v>
      </c>
      <c r="BE55" s="35"/>
      <c r="BF55" s="35"/>
      <c r="BG55" s="35"/>
      <c r="BH55" s="35">
        <v>237</v>
      </c>
      <c r="BI55" s="35"/>
      <c r="BJ55" s="35"/>
      <c r="BK55" s="35"/>
      <c r="BL55" s="35">
        <v>0</v>
      </c>
      <c r="BM55" s="35"/>
      <c r="BN55" s="35">
        <v>0</v>
      </c>
      <c r="BO55" s="35"/>
      <c r="BP55" s="35"/>
      <c r="BQ55" s="35"/>
      <c r="BR55" s="35">
        <v>0</v>
      </c>
    </row>
    <row r="56" spans="3:70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40"/>
      <c r="M56" s="39">
        <v>0</v>
      </c>
      <c r="N56" s="40"/>
      <c r="O56" s="40"/>
      <c r="P56" s="40"/>
      <c r="Q56" s="39">
        <v>0</v>
      </c>
      <c r="R56" s="39">
        <v>0</v>
      </c>
      <c r="S56" s="40"/>
      <c r="T56" s="39">
        <v>0</v>
      </c>
      <c r="U56" s="40"/>
      <c r="V56" s="40"/>
      <c r="W56" s="40"/>
      <c r="X56" s="39">
        <v>0</v>
      </c>
      <c r="Y56" s="40"/>
      <c r="Z56" s="40"/>
      <c r="AA56" s="40"/>
      <c r="AB56" s="39">
        <v>0</v>
      </c>
      <c r="AC56" s="40"/>
      <c r="AD56" s="39">
        <v>0</v>
      </c>
      <c r="AE56" s="40"/>
      <c r="AF56" s="40"/>
      <c r="AG56" s="40"/>
      <c r="AH56" s="39">
        <v>0</v>
      </c>
      <c r="AI56" s="40"/>
      <c r="AJ56" s="40"/>
      <c r="AK56" s="40"/>
      <c r="AL56" s="40"/>
      <c r="AM56" s="40"/>
      <c r="AN56" s="40"/>
      <c r="AO56" s="40"/>
      <c r="AP56" s="39">
        <v>378</v>
      </c>
      <c r="AQ56" s="40"/>
      <c r="AR56" s="40"/>
      <c r="AS56" s="40"/>
      <c r="AT56" s="39">
        <v>1664</v>
      </c>
      <c r="AU56" s="39">
        <v>71</v>
      </c>
      <c r="AV56" s="40"/>
      <c r="AW56" s="39">
        <v>1735</v>
      </c>
      <c r="AX56" s="40"/>
      <c r="AY56" s="40"/>
      <c r="AZ56" s="40"/>
      <c r="BA56" s="39">
        <v>744</v>
      </c>
      <c r="BB56" s="39">
        <v>929</v>
      </c>
      <c r="BC56" s="40"/>
      <c r="BD56" s="39">
        <v>1673</v>
      </c>
      <c r="BE56" s="40"/>
      <c r="BF56" s="40"/>
      <c r="BG56" s="40"/>
      <c r="BH56" s="39">
        <v>440</v>
      </c>
      <c r="BI56" s="40"/>
      <c r="BJ56" s="40"/>
      <c r="BK56" s="40"/>
      <c r="BL56" s="39">
        <v>0</v>
      </c>
      <c r="BM56" s="40"/>
      <c r="BN56" s="39">
        <v>0</v>
      </c>
      <c r="BO56" s="40"/>
      <c r="BP56" s="40"/>
      <c r="BQ56" s="40"/>
      <c r="BR56" s="39">
        <v>0</v>
      </c>
    </row>
    <row r="57" spans="3:70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/>
      <c r="M57" s="35">
        <v>0</v>
      </c>
      <c r="N57" s="35"/>
      <c r="O57" s="35"/>
      <c r="P57" s="35"/>
      <c r="Q57" s="35">
        <v>0</v>
      </c>
      <c r="R57" s="35">
        <v>0</v>
      </c>
      <c r="S57" s="35"/>
      <c r="T57" s="35">
        <v>0</v>
      </c>
      <c r="U57" s="35"/>
      <c r="V57" s="35"/>
      <c r="W57" s="35"/>
      <c r="X57" s="35">
        <v>0</v>
      </c>
      <c r="Y57" s="35"/>
      <c r="Z57" s="35"/>
      <c r="AA57" s="35"/>
      <c r="AB57" s="35">
        <v>0</v>
      </c>
      <c r="AC57" s="35"/>
      <c r="AD57" s="35">
        <v>0</v>
      </c>
      <c r="AE57" s="35"/>
      <c r="AF57" s="35"/>
      <c r="AG57" s="35"/>
      <c r="AH57" s="35">
        <v>0</v>
      </c>
      <c r="AI57" s="35"/>
      <c r="AJ57" s="35"/>
      <c r="AK57" s="35"/>
      <c r="AL57" s="35"/>
      <c r="AM57" s="35"/>
      <c r="AN57" s="35"/>
      <c r="AO57" s="35"/>
      <c r="AP57" s="35">
        <v>277</v>
      </c>
      <c r="AQ57" s="35"/>
      <c r="AR57" s="35"/>
      <c r="AS57" s="35"/>
      <c r="AT57" s="35">
        <v>1534</v>
      </c>
      <c r="AU57" s="35">
        <v>89</v>
      </c>
      <c r="AV57" s="35"/>
      <c r="AW57" s="35">
        <v>1623</v>
      </c>
      <c r="AX57" s="35"/>
      <c r="AY57" s="35"/>
      <c r="AZ57" s="35"/>
      <c r="BA57" s="35">
        <v>677</v>
      </c>
      <c r="BB57" s="35">
        <v>925</v>
      </c>
      <c r="BC57" s="35"/>
      <c r="BD57" s="35">
        <v>1602</v>
      </c>
      <c r="BE57" s="35"/>
      <c r="BF57" s="35"/>
      <c r="BG57" s="35"/>
      <c r="BH57" s="35">
        <v>296</v>
      </c>
      <c r="BI57" s="35"/>
      <c r="BJ57" s="35"/>
      <c r="BK57" s="35"/>
      <c r="BL57" s="35">
        <v>0</v>
      </c>
      <c r="BM57" s="35"/>
      <c r="BN57" s="35">
        <v>2</v>
      </c>
      <c r="BO57" s="35"/>
      <c r="BP57" s="35"/>
      <c r="BQ57" s="35"/>
      <c r="BR57" s="35">
        <v>0</v>
      </c>
    </row>
    <row r="58" spans="3:70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40"/>
      <c r="M58" s="39">
        <v>0</v>
      </c>
      <c r="N58" s="40"/>
      <c r="O58" s="40"/>
      <c r="P58" s="40"/>
      <c r="Q58" s="39">
        <v>0</v>
      </c>
      <c r="R58" s="39">
        <v>0</v>
      </c>
      <c r="S58" s="40"/>
      <c r="T58" s="39">
        <v>0</v>
      </c>
      <c r="U58" s="40"/>
      <c r="V58" s="40"/>
      <c r="W58" s="40"/>
      <c r="X58" s="39">
        <v>0</v>
      </c>
      <c r="Y58" s="40"/>
      <c r="Z58" s="40"/>
      <c r="AA58" s="40"/>
      <c r="AB58" s="39">
        <v>0</v>
      </c>
      <c r="AC58" s="40"/>
      <c r="AD58" s="39">
        <v>0</v>
      </c>
      <c r="AE58" s="40"/>
      <c r="AF58" s="40"/>
      <c r="AG58" s="40"/>
      <c r="AH58" s="39">
        <v>0</v>
      </c>
      <c r="AI58" s="40"/>
      <c r="AJ58" s="40"/>
      <c r="AK58" s="40"/>
      <c r="AL58" s="40"/>
      <c r="AM58" s="40"/>
      <c r="AN58" s="40"/>
      <c r="AO58" s="40"/>
      <c r="AP58" s="39">
        <v>300</v>
      </c>
      <c r="AQ58" s="40"/>
      <c r="AR58" s="40"/>
      <c r="AS58" s="40"/>
      <c r="AT58" s="39">
        <v>1519</v>
      </c>
      <c r="AU58" s="39">
        <v>143</v>
      </c>
      <c r="AV58" s="40"/>
      <c r="AW58" s="39">
        <v>1662</v>
      </c>
      <c r="AX58" s="40"/>
      <c r="AY58" s="40"/>
      <c r="AZ58" s="40"/>
      <c r="BA58" s="39">
        <v>730</v>
      </c>
      <c r="BB58" s="39">
        <v>887</v>
      </c>
      <c r="BC58" s="40"/>
      <c r="BD58" s="39">
        <v>1617</v>
      </c>
      <c r="BE58" s="40"/>
      <c r="BF58" s="40"/>
      <c r="BG58" s="40"/>
      <c r="BH58" s="39">
        <v>345</v>
      </c>
      <c r="BI58" s="40"/>
      <c r="BJ58" s="40"/>
      <c r="BK58" s="40"/>
      <c r="BL58" s="39">
        <v>0</v>
      </c>
      <c r="BM58" s="40"/>
      <c r="BN58" s="39">
        <v>0</v>
      </c>
      <c r="BO58" s="40"/>
      <c r="BP58" s="40"/>
      <c r="BQ58" s="40"/>
      <c r="BR58" s="39">
        <v>191</v>
      </c>
    </row>
    <row r="59" spans="3:70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/>
      <c r="M59" s="35">
        <v>0</v>
      </c>
      <c r="N59" s="35"/>
      <c r="O59" s="35"/>
      <c r="P59" s="35"/>
      <c r="Q59" s="35">
        <v>0</v>
      </c>
      <c r="R59" s="35">
        <v>0</v>
      </c>
      <c r="S59" s="35"/>
      <c r="T59" s="35">
        <v>0</v>
      </c>
      <c r="U59" s="35"/>
      <c r="V59" s="35"/>
      <c r="W59" s="35"/>
      <c r="X59" s="35">
        <v>0</v>
      </c>
      <c r="Y59" s="35"/>
      <c r="Z59" s="35"/>
      <c r="AA59" s="35"/>
      <c r="AB59" s="35">
        <v>0</v>
      </c>
      <c r="AC59" s="35"/>
      <c r="AD59" s="35">
        <v>0</v>
      </c>
      <c r="AE59" s="35"/>
      <c r="AF59" s="35"/>
      <c r="AG59" s="35"/>
      <c r="AH59" s="35">
        <v>0</v>
      </c>
      <c r="AI59" s="35"/>
      <c r="AJ59" s="35"/>
      <c r="AK59" s="35"/>
      <c r="AL59" s="35"/>
      <c r="AM59" s="35"/>
      <c r="AN59" s="35"/>
      <c r="AO59" s="35"/>
      <c r="AP59" s="35">
        <v>383</v>
      </c>
      <c r="AQ59" s="35"/>
      <c r="AR59" s="35"/>
      <c r="AS59" s="35"/>
      <c r="AT59" s="35">
        <v>1530</v>
      </c>
      <c r="AU59" s="35">
        <v>96</v>
      </c>
      <c r="AV59" s="35"/>
      <c r="AW59" s="35">
        <v>1626</v>
      </c>
      <c r="AX59" s="35"/>
      <c r="AY59" s="35"/>
      <c r="AZ59" s="35"/>
      <c r="BA59" s="35">
        <v>706</v>
      </c>
      <c r="BB59" s="35">
        <v>1008</v>
      </c>
      <c r="BC59" s="35"/>
      <c r="BD59" s="35">
        <v>1714</v>
      </c>
      <c r="BE59" s="35"/>
      <c r="BF59" s="35"/>
      <c r="BG59" s="35"/>
      <c r="BH59" s="35">
        <v>295</v>
      </c>
      <c r="BI59" s="35"/>
      <c r="BJ59" s="35"/>
      <c r="BK59" s="35"/>
      <c r="BL59" s="35">
        <v>0</v>
      </c>
      <c r="BM59" s="35"/>
      <c r="BN59" s="35">
        <v>0</v>
      </c>
      <c r="BO59" s="35"/>
      <c r="BP59" s="35"/>
      <c r="BQ59" s="35"/>
      <c r="BR59" s="35">
        <v>331</v>
      </c>
    </row>
    <row r="60" spans="3:70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9</v>
      </c>
      <c r="K60" s="39">
        <v>0</v>
      </c>
      <c r="L60" s="40"/>
      <c r="M60" s="39">
        <v>9</v>
      </c>
      <c r="N60" s="40"/>
      <c r="O60" s="40"/>
      <c r="P60" s="40"/>
      <c r="Q60" s="39">
        <v>9</v>
      </c>
      <c r="R60" s="39">
        <v>0</v>
      </c>
      <c r="S60" s="40"/>
      <c r="T60" s="39">
        <v>9</v>
      </c>
      <c r="U60" s="40"/>
      <c r="V60" s="40"/>
      <c r="W60" s="40"/>
      <c r="X60" s="39">
        <v>0</v>
      </c>
      <c r="Y60" s="40"/>
      <c r="Z60" s="40"/>
      <c r="AA60" s="40"/>
      <c r="AB60" s="39">
        <v>0</v>
      </c>
      <c r="AC60" s="40"/>
      <c r="AD60" s="39">
        <v>0</v>
      </c>
      <c r="AE60" s="40"/>
      <c r="AF60" s="40"/>
      <c r="AG60" s="40"/>
      <c r="AH60" s="39">
        <v>0</v>
      </c>
      <c r="AI60" s="40"/>
      <c r="AJ60" s="40"/>
      <c r="AK60" s="40"/>
      <c r="AL60" s="40"/>
      <c r="AM60" s="40"/>
      <c r="AN60" s="40"/>
      <c r="AO60" s="40"/>
      <c r="AP60" s="39">
        <v>271</v>
      </c>
      <c r="AQ60" s="40"/>
      <c r="AR60" s="40"/>
      <c r="AS60" s="40"/>
      <c r="AT60" s="39">
        <v>1468</v>
      </c>
      <c r="AU60" s="39">
        <v>147</v>
      </c>
      <c r="AV60" s="40"/>
      <c r="AW60" s="39">
        <v>1615</v>
      </c>
      <c r="AX60" s="40"/>
      <c r="AY60" s="40"/>
      <c r="AZ60" s="40"/>
      <c r="BA60" s="39">
        <v>958</v>
      </c>
      <c r="BB60" s="39">
        <v>653</v>
      </c>
      <c r="BC60" s="40"/>
      <c r="BD60" s="39">
        <v>1611</v>
      </c>
      <c r="BE60" s="40"/>
      <c r="BF60" s="40"/>
      <c r="BG60" s="40"/>
      <c r="BH60" s="39">
        <v>275</v>
      </c>
      <c r="BI60" s="40"/>
      <c r="BJ60" s="40"/>
      <c r="BK60" s="40"/>
      <c r="BL60" s="39">
        <v>0</v>
      </c>
      <c r="BM60" s="40"/>
      <c r="BN60" s="39">
        <v>0</v>
      </c>
      <c r="BO60" s="40"/>
      <c r="BP60" s="40"/>
      <c r="BQ60" s="40"/>
      <c r="BR60" s="39">
        <v>0</v>
      </c>
    </row>
    <row r="61" spans="3:70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/>
      <c r="M61" s="35">
        <v>0</v>
      </c>
      <c r="N61" s="35"/>
      <c r="O61" s="35"/>
      <c r="P61" s="35"/>
      <c r="Q61" s="35">
        <v>0</v>
      </c>
      <c r="R61" s="35">
        <v>0</v>
      </c>
      <c r="S61" s="35"/>
      <c r="T61" s="35">
        <v>0</v>
      </c>
      <c r="U61" s="35"/>
      <c r="V61" s="35"/>
      <c r="W61" s="35"/>
      <c r="X61" s="35">
        <v>0</v>
      </c>
      <c r="Y61" s="35"/>
      <c r="Z61" s="35"/>
      <c r="AA61" s="35"/>
      <c r="AB61" s="35">
        <v>0</v>
      </c>
      <c r="AC61" s="35"/>
      <c r="AD61" s="35">
        <v>0</v>
      </c>
      <c r="AE61" s="35"/>
      <c r="AF61" s="35"/>
      <c r="AG61" s="35"/>
      <c r="AH61" s="35">
        <v>0</v>
      </c>
      <c r="AI61" s="35"/>
      <c r="AJ61" s="35"/>
      <c r="AK61" s="35"/>
      <c r="AL61" s="35"/>
      <c r="AM61" s="35"/>
      <c r="AN61" s="35"/>
      <c r="AO61" s="35"/>
      <c r="AP61" s="35">
        <v>383</v>
      </c>
      <c r="AQ61" s="35"/>
      <c r="AR61" s="35"/>
      <c r="AS61" s="35"/>
      <c r="AT61" s="35">
        <v>1556</v>
      </c>
      <c r="AU61" s="35">
        <v>76</v>
      </c>
      <c r="AV61" s="35"/>
      <c r="AW61" s="35">
        <v>1632</v>
      </c>
      <c r="AX61" s="35"/>
      <c r="AY61" s="35"/>
      <c r="AZ61" s="35"/>
      <c r="BA61" s="35">
        <v>693</v>
      </c>
      <c r="BB61" s="35">
        <v>1069</v>
      </c>
      <c r="BC61" s="35"/>
      <c r="BD61" s="35">
        <v>1762</v>
      </c>
      <c r="BE61" s="35"/>
      <c r="BF61" s="35"/>
      <c r="BG61" s="35"/>
      <c r="BH61" s="35">
        <v>253</v>
      </c>
      <c r="BI61" s="35"/>
      <c r="BJ61" s="35"/>
      <c r="BK61" s="35"/>
      <c r="BL61" s="35">
        <v>0</v>
      </c>
      <c r="BM61" s="35"/>
      <c r="BN61" s="35">
        <v>0</v>
      </c>
      <c r="BO61" s="35"/>
      <c r="BP61" s="35"/>
      <c r="BQ61" s="35"/>
      <c r="BR61" s="35">
        <v>0</v>
      </c>
    </row>
    <row r="62" spans="3:70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40"/>
      <c r="M62" s="39">
        <v>0</v>
      </c>
      <c r="N62" s="40"/>
      <c r="O62" s="40"/>
      <c r="P62" s="40"/>
      <c r="Q62" s="39">
        <v>0</v>
      </c>
      <c r="R62" s="39">
        <v>0</v>
      </c>
      <c r="S62" s="40"/>
      <c r="T62" s="39">
        <v>0</v>
      </c>
      <c r="U62" s="40"/>
      <c r="V62" s="40"/>
      <c r="W62" s="40"/>
      <c r="X62" s="39">
        <v>0</v>
      </c>
      <c r="Y62" s="40"/>
      <c r="Z62" s="40"/>
      <c r="AA62" s="40"/>
      <c r="AB62" s="39">
        <v>0</v>
      </c>
      <c r="AC62" s="40"/>
      <c r="AD62" s="39">
        <v>0</v>
      </c>
      <c r="AE62" s="40"/>
      <c r="AF62" s="40"/>
      <c r="AG62" s="40"/>
      <c r="AH62" s="39">
        <v>0</v>
      </c>
      <c r="AI62" s="40"/>
      <c r="AJ62" s="40"/>
      <c r="AK62" s="40"/>
      <c r="AL62" s="40"/>
      <c r="AM62" s="40"/>
      <c r="AN62" s="40"/>
      <c r="AO62" s="40"/>
      <c r="AP62" s="39">
        <v>273</v>
      </c>
      <c r="AQ62" s="40"/>
      <c r="AR62" s="40"/>
      <c r="AS62" s="40"/>
      <c r="AT62" s="39">
        <v>1691</v>
      </c>
      <c r="AU62" s="39">
        <v>102</v>
      </c>
      <c r="AV62" s="40"/>
      <c r="AW62" s="39">
        <v>1793</v>
      </c>
      <c r="AX62" s="40"/>
      <c r="AY62" s="40"/>
      <c r="AZ62" s="40"/>
      <c r="BA62" s="39">
        <v>648</v>
      </c>
      <c r="BB62" s="39">
        <v>1117</v>
      </c>
      <c r="BC62" s="40"/>
      <c r="BD62" s="39">
        <v>1765</v>
      </c>
      <c r="BE62" s="40"/>
      <c r="BF62" s="40"/>
      <c r="BG62" s="40"/>
      <c r="BH62" s="39">
        <v>301</v>
      </c>
      <c r="BI62" s="40"/>
      <c r="BJ62" s="40"/>
      <c r="BK62" s="40"/>
      <c r="BL62" s="39">
        <v>0</v>
      </c>
      <c r="BM62" s="40"/>
      <c r="BN62" s="39">
        <v>0</v>
      </c>
      <c r="BO62" s="40"/>
      <c r="BP62" s="40"/>
      <c r="BQ62" s="40"/>
      <c r="BR62" s="39">
        <v>0</v>
      </c>
    </row>
    <row r="63" spans="3:70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/>
      <c r="M63" s="35">
        <v>0</v>
      </c>
      <c r="N63" s="35"/>
      <c r="O63" s="35"/>
      <c r="P63" s="35"/>
      <c r="Q63" s="35">
        <v>0</v>
      </c>
      <c r="R63" s="35">
        <v>0</v>
      </c>
      <c r="S63" s="35"/>
      <c r="T63" s="35">
        <v>0</v>
      </c>
      <c r="U63" s="35"/>
      <c r="V63" s="35"/>
      <c r="W63" s="35"/>
      <c r="X63" s="35">
        <v>0</v>
      </c>
      <c r="Y63" s="35"/>
      <c r="Z63" s="35"/>
      <c r="AA63" s="35"/>
      <c r="AB63" s="35">
        <v>0</v>
      </c>
      <c r="AC63" s="35"/>
      <c r="AD63" s="35">
        <v>0</v>
      </c>
      <c r="AE63" s="35"/>
      <c r="AF63" s="35"/>
      <c r="AG63" s="35"/>
      <c r="AH63" s="35">
        <v>0</v>
      </c>
      <c r="AI63" s="35"/>
      <c r="AJ63" s="35"/>
      <c r="AK63" s="35"/>
      <c r="AL63" s="35"/>
      <c r="AM63" s="35"/>
      <c r="AN63" s="35"/>
      <c r="AO63" s="35"/>
      <c r="AP63" s="35">
        <v>356</v>
      </c>
      <c r="AQ63" s="35"/>
      <c r="AR63" s="35"/>
      <c r="AS63" s="35"/>
      <c r="AT63" s="35">
        <v>1521</v>
      </c>
      <c r="AU63" s="35">
        <v>122</v>
      </c>
      <c r="AV63" s="35"/>
      <c r="AW63" s="35">
        <v>1643</v>
      </c>
      <c r="AX63" s="35"/>
      <c r="AY63" s="35"/>
      <c r="AZ63" s="35"/>
      <c r="BA63" s="35">
        <v>678</v>
      </c>
      <c r="BB63" s="35">
        <v>1014</v>
      </c>
      <c r="BC63" s="35"/>
      <c r="BD63" s="35">
        <v>1692</v>
      </c>
      <c r="BE63" s="35"/>
      <c r="BF63" s="35"/>
      <c r="BG63" s="35"/>
      <c r="BH63" s="35">
        <v>307</v>
      </c>
      <c r="BI63" s="35"/>
      <c r="BJ63" s="35"/>
      <c r="BK63" s="35"/>
      <c r="BL63" s="35">
        <v>0</v>
      </c>
      <c r="BM63" s="35"/>
      <c r="BN63" s="35">
        <v>0</v>
      </c>
      <c r="BO63" s="35"/>
      <c r="BP63" s="35"/>
      <c r="BQ63" s="35"/>
      <c r="BR63" s="35">
        <v>0</v>
      </c>
    </row>
    <row r="64" spans="3:70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40"/>
      <c r="M64" s="39">
        <v>0</v>
      </c>
      <c r="N64" s="40"/>
      <c r="O64" s="40"/>
      <c r="P64" s="40"/>
      <c r="Q64" s="39">
        <v>0</v>
      </c>
      <c r="R64" s="39">
        <v>0</v>
      </c>
      <c r="S64" s="40"/>
      <c r="T64" s="39">
        <v>0</v>
      </c>
      <c r="U64" s="40"/>
      <c r="V64" s="40"/>
      <c r="W64" s="40"/>
      <c r="X64" s="39">
        <v>0</v>
      </c>
      <c r="Y64" s="40"/>
      <c r="Z64" s="40"/>
      <c r="AA64" s="40"/>
      <c r="AB64" s="39">
        <v>0</v>
      </c>
      <c r="AC64" s="40"/>
      <c r="AD64" s="39">
        <v>0</v>
      </c>
      <c r="AE64" s="40"/>
      <c r="AF64" s="40"/>
      <c r="AG64" s="40"/>
      <c r="AH64" s="39">
        <v>0</v>
      </c>
      <c r="AI64" s="40"/>
      <c r="AJ64" s="40"/>
      <c r="AK64" s="40"/>
      <c r="AL64" s="40"/>
      <c r="AM64" s="40"/>
      <c r="AN64" s="40"/>
      <c r="AO64" s="40"/>
      <c r="AP64" s="39">
        <v>328</v>
      </c>
      <c r="AQ64" s="40"/>
      <c r="AR64" s="40"/>
      <c r="AS64" s="40"/>
      <c r="AT64" s="39">
        <v>1572</v>
      </c>
      <c r="AU64" s="39">
        <v>106</v>
      </c>
      <c r="AV64" s="40"/>
      <c r="AW64" s="39">
        <v>1678</v>
      </c>
      <c r="AX64" s="40"/>
      <c r="AY64" s="40"/>
      <c r="AZ64" s="40"/>
      <c r="BA64" s="39">
        <v>859</v>
      </c>
      <c r="BB64" s="39">
        <v>817</v>
      </c>
      <c r="BC64" s="40"/>
      <c r="BD64" s="39">
        <v>1676</v>
      </c>
      <c r="BE64" s="40"/>
      <c r="BF64" s="40"/>
      <c r="BG64" s="40"/>
      <c r="BH64" s="39">
        <v>329</v>
      </c>
      <c r="BI64" s="40"/>
      <c r="BJ64" s="40"/>
      <c r="BK64" s="40"/>
      <c r="BL64" s="39">
        <v>0</v>
      </c>
      <c r="BM64" s="40"/>
      <c r="BN64" s="39">
        <v>1</v>
      </c>
      <c r="BO64" s="40"/>
      <c r="BP64" s="40"/>
      <c r="BQ64" s="40"/>
      <c r="BR64" s="39">
        <v>19</v>
      </c>
    </row>
    <row r="65" spans="1:70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/>
      <c r="M65" s="35">
        <v>0</v>
      </c>
      <c r="N65" s="35"/>
      <c r="O65" s="35"/>
      <c r="P65" s="35"/>
      <c r="Q65" s="35">
        <v>0</v>
      </c>
      <c r="R65" s="35">
        <v>0</v>
      </c>
      <c r="S65" s="35"/>
      <c r="T65" s="35">
        <v>0</v>
      </c>
      <c r="U65" s="35"/>
      <c r="V65" s="35"/>
      <c r="W65" s="35"/>
      <c r="X65" s="35">
        <v>0</v>
      </c>
      <c r="Y65" s="35"/>
      <c r="Z65" s="35"/>
      <c r="AA65" s="35"/>
      <c r="AB65" s="35">
        <v>0</v>
      </c>
      <c r="AC65" s="35"/>
      <c r="AD65" s="35">
        <v>0</v>
      </c>
      <c r="AE65" s="35"/>
      <c r="AF65" s="35"/>
      <c r="AG65" s="35"/>
      <c r="AH65" s="35">
        <v>0</v>
      </c>
      <c r="AI65" s="35"/>
      <c r="AJ65" s="35"/>
      <c r="AK65" s="35"/>
      <c r="AL65" s="35"/>
      <c r="AM65" s="35"/>
      <c r="AN65" s="35"/>
      <c r="AO65" s="35"/>
      <c r="AP65" s="35">
        <v>319</v>
      </c>
      <c r="AQ65" s="35"/>
      <c r="AR65" s="35"/>
      <c r="AS65" s="35"/>
      <c r="AT65" s="35">
        <v>1557</v>
      </c>
      <c r="AU65" s="35">
        <v>97</v>
      </c>
      <c r="AV65" s="35"/>
      <c r="AW65" s="35">
        <v>1654</v>
      </c>
      <c r="AX65" s="35"/>
      <c r="AY65" s="35"/>
      <c r="AZ65" s="35"/>
      <c r="BA65" s="35">
        <v>730</v>
      </c>
      <c r="BB65" s="35">
        <v>966</v>
      </c>
      <c r="BC65" s="35"/>
      <c r="BD65" s="35">
        <v>1696</v>
      </c>
      <c r="BE65" s="35"/>
      <c r="BF65" s="35"/>
      <c r="BG65" s="35"/>
      <c r="BH65" s="35">
        <v>277</v>
      </c>
      <c r="BI65" s="35"/>
      <c r="BJ65" s="35"/>
      <c r="BK65" s="35"/>
      <c r="BL65" s="35">
        <v>0</v>
      </c>
      <c r="BM65" s="35"/>
      <c r="BN65" s="35">
        <v>0</v>
      </c>
      <c r="BO65" s="35"/>
      <c r="BP65" s="35"/>
      <c r="BQ65" s="35"/>
      <c r="BR65" s="35">
        <v>0</v>
      </c>
    </row>
    <row r="66" spans="1:70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40"/>
      <c r="M66" s="39">
        <v>0</v>
      </c>
      <c r="N66" s="40"/>
      <c r="O66" s="40"/>
      <c r="P66" s="40"/>
      <c r="Q66" s="39">
        <v>0</v>
      </c>
      <c r="R66" s="39">
        <v>0</v>
      </c>
      <c r="S66" s="40"/>
      <c r="T66" s="39">
        <v>0</v>
      </c>
      <c r="U66" s="40"/>
      <c r="V66" s="40"/>
      <c r="W66" s="40"/>
      <c r="X66" s="39">
        <v>0</v>
      </c>
      <c r="Y66" s="40"/>
      <c r="Z66" s="40"/>
      <c r="AA66" s="40"/>
      <c r="AB66" s="39">
        <v>0</v>
      </c>
      <c r="AC66" s="40"/>
      <c r="AD66" s="39">
        <v>0</v>
      </c>
      <c r="AE66" s="40"/>
      <c r="AF66" s="40"/>
      <c r="AG66" s="40"/>
      <c r="AH66" s="39">
        <v>0</v>
      </c>
      <c r="AI66" s="40"/>
      <c r="AJ66" s="40"/>
      <c r="AK66" s="40"/>
      <c r="AL66" s="40"/>
      <c r="AM66" s="40"/>
      <c r="AN66" s="40"/>
      <c r="AO66" s="40"/>
      <c r="AP66" s="39">
        <v>218</v>
      </c>
      <c r="AQ66" s="40"/>
      <c r="AR66" s="40"/>
      <c r="AS66" s="40"/>
      <c r="AT66" s="39">
        <v>1619</v>
      </c>
      <c r="AU66" s="39">
        <v>94</v>
      </c>
      <c r="AV66" s="40"/>
      <c r="AW66" s="39">
        <v>1713</v>
      </c>
      <c r="AX66" s="40"/>
      <c r="AY66" s="40"/>
      <c r="AZ66" s="40"/>
      <c r="BA66" s="39">
        <v>842</v>
      </c>
      <c r="BB66" s="39">
        <v>891</v>
      </c>
      <c r="BC66" s="40"/>
      <c r="BD66" s="39">
        <v>1733</v>
      </c>
      <c r="BE66" s="40"/>
      <c r="BF66" s="40"/>
      <c r="BG66" s="40"/>
      <c r="BH66" s="39">
        <v>198</v>
      </c>
      <c r="BI66" s="40"/>
      <c r="BJ66" s="40"/>
      <c r="BK66" s="40"/>
      <c r="BL66" s="39">
        <v>0</v>
      </c>
      <c r="BM66" s="40"/>
      <c r="BN66" s="39">
        <v>0</v>
      </c>
      <c r="BO66" s="40"/>
      <c r="BP66" s="40"/>
      <c r="BQ66" s="40"/>
      <c r="BR66" s="39">
        <v>0</v>
      </c>
    </row>
    <row r="67" spans="1:70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</row>
    <row r="68" spans="1:70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9</v>
      </c>
      <c r="K68" s="44">
        <v>0</v>
      </c>
      <c r="L68" s="45"/>
      <c r="M68" s="44">
        <v>9</v>
      </c>
      <c r="N68" s="45"/>
      <c r="O68" s="45"/>
      <c r="P68" s="45"/>
      <c r="Q68" s="44">
        <v>9</v>
      </c>
      <c r="R68" s="44">
        <v>0</v>
      </c>
      <c r="S68" s="45"/>
      <c r="T68" s="44">
        <v>9</v>
      </c>
      <c r="U68" s="45"/>
      <c r="V68" s="45"/>
      <c r="W68" s="45"/>
      <c r="X68" s="44">
        <v>0</v>
      </c>
      <c r="Y68" s="45"/>
      <c r="Z68" s="45"/>
      <c r="AA68" s="45"/>
      <c r="AB68" s="44">
        <v>0</v>
      </c>
      <c r="AC68" s="45"/>
      <c r="AD68" s="44">
        <v>0</v>
      </c>
      <c r="AE68" s="45"/>
      <c r="AF68" s="45"/>
      <c r="AG68" s="45"/>
      <c r="AH68" s="44">
        <v>0</v>
      </c>
      <c r="AI68" s="45"/>
      <c r="AJ68" s="45"/>
      <c r="AK68" s="45"/>
      <c r="AL68" s="45"/>
      <c r="AM68" s="45"/>
      <c r="AN68" s="45"/>
      <c r="AO68" s="45"/>
      <c r="AP68" s="44">
        <v>4845</v>
      </c>
      <c r="AQ68" s="45"/>
      <c r="AR68" s="45"/>
      <c r="AS68" s="45"/>
      <c r="AT68" s="44">
        <v>25471</v>
      </c>
      <c r="AU68" s="44">
        <v>1626</v>
      </c>
      <c r="AV68" s="45"/>
      <c r="AW68" s="44">
        <v>27097</v>
      </c>
      <c r="AX68" s="45"/>
      <c r="AY68" s="45"/>
      <c r="AZ68" s="45"/>
      <c r="BA68" s="44">
        <v>12609</v>
      </c>
      <c r="BB68" s="44">
        <v>14744</v>
      </c>
      <c r="BC68" s="45"/>
      <c r="BD68" s="44">
        <v>27353</v>
      </c>
      <c r="BE68" s="45"/>
      <c r="BF68" s="45"/>
      <c r="BG68" s="45"/>
      <c r="BH68" s="44">
        <v>4586</v>
      </c>
      <c r="BI68" s="45"/>
      <c r="BJ68" s="45"/>
      <c r="BK68" s="45"/>
      <c r="BL68" s="44">
        <v>0</v>
      </c>
      <c r="BM68" s="45"/>
      <c r="BN68" s="44">
        <v>3</v>
      </c>
      <c r="BO68" s="45"/>
      <c r="BP68" s="45"/>
      <c r="BQ68" s="45"/>
      <c r="BR68" s="44">
        <v>596</v>
      </c>
    </row>
    <row r="69" spans="1:70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</row>
    <row r="70" spans="1:70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</row>
    <row r="71" spans="1:70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/>
      <c r="M71" s="35">
        <v>0</v>
      </c>
      <c r="N71" s="35"/>
      <c r="O71" s="35"/>
      <c r="P71" s="35"/>
      <c r="Q71" s="35">
        <v>0</v>
      </c>
      <c r="R71" s="35">
        <v>0</v>
      </c>
      <c r="S71" s="35"/>
      <c r="T71" s="35">
        <v>0</v>
      </c>
      <c r="U71" s="35"/>
      <c r="V71" s="35"/>
      <c r="W71" s="35"/>
      <c r="X71" s="35">
        <v>0</v>
      </c>
      <c r="Y71" s="35"/>
      <c r="Z71" s="35"/>
      <c r="AA71" s="35"/>
      <c r="AB71" s="35">
        <v>0</v>
      </c>
      <c r="AC71" s="35"/>
      <c r="AD71" s="35">
        <v>0</v>
      </c>
      <c r="AE71" s="35"/>
      <c r="AF71" s="35"/>
      <c r="AG71" s="35"/>
      <c r="AH71" s="35">
        <v>0</v>
      </c>
      <c r="AI71" s="35"/>
      <c r="AJ71" s="35"/>
      <c r="AK71" s="35"/>
      <c r="AL71" s="35"/>
      <c r="AM71" s="35"/>
      <c r="AN71" s="35"/>
      <c r="AO71" s="35"/>
      <c r="AP71" s="35">
        <v>128</v>
      </c>
      <c r="AQ71" s="35"/>
      <c r="AR71" s="35"/>
      <c r="AS71" s="35"/>
      <c r="AT71" s="35">
        <v>374</v>
      </c>
      <c r="AU71" s="35">
        <v>42</v>
      </c>
      <c r="AV71" s="35"/>
      <c r="AW71" s="35">
        <v>416</v>
      </c>
      <c r="AX71" s="35"/>
      <c r="AY71" s="35"/>
      <c r="AZ71" s="35"/>
      <c r="BA71" s="35">
        <v>288</v>
      </c>
      <c r="BB71" s="35">
        <v>329</v>
      </c>
      <c r="BC71" s="35"/>
      <c r="BD71" s="35">
        <v>617</v>
      </c>
      <c r="BE71" s="35"/>
      <c r="BF71" s="35"/>
      <c r="BG71" s="35"/>
      <c r="BH71" s="35">
        <v>219</v>
      </c>
      <c r="BI71" s="35"/>
      <c r="BJ71" s="35"/>
      <c r="BK71" s="35"/>
      <c r="BL71" s="35">
        <v>294</v>
      </c>
      <c r="BM71" s="35"/>
      <c r="BN71" s="35">
        <v>2</v>
      </c>
      <c r="BO71" s="35"/>
      <c r="BP71" s="35"/>
      <c r="BQ71" s="35"/>
      <c r="BR71" s="35">
        <v>0</v>
      </c>
    </row>
    <row r="72" spans="1:70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40"/>
      <c r="M72" s="39">
        <v>0</v>
      </c>
      <c r="N72" s="40"/>
      <c r="O72" s="40"/>
      <c r="P72" s="40"/>
      <c r="Q72" s="39">
        <v>0</v>
      </c>
      <c r="R72" s="39">
        <v>0</v>
      </c>
      <c r="S72" s="40"/>
      <c r="T72" s="39">
        <v>0</v>
      </c>
      <c r="U72" s="40"/>
      <c r="V72" s="40"/>
      <c r="W72" s="40"/>
      <c r="X72" s="39">
        <v>0</v>
      </c>
      <c r="Y72" s="40"/>
      <c r="Z72" s="40"/>
      <c r="AA72" s="40"/>
      <c r="AB72" s="39">
        <v>0</v>
      </c>
      <c r="AC72" s="40"/>
      <c r="AD72" s="39">
        <v>0</v>
      </c>
      <c r="AE72" s="40"/>
      <c r="AF72" s="40"/>
      <c r="AG72" s="40"/>
      <c r="AH72" s="39">
        <v>0</v>
      </c>
      <c r="AI72" s="40"/>
      <c r="AJ72" s="40"/>
      <c r="AK72" s="40"/>
      <c r="AL72" s="40"/>
      <c r="AM72" s="40"/>
      <c r="AN72" s="40"/>
      <c r="AO72" s="40"/>
      <c r="AP72" s="39">
        <v>105</v>
      </c>
      <c r="AQ72" s="40"/>
      <c r="AR72" s="40"/>
      <c r="AS72" s="40"/>
      <c r="AT72" s="39">
        <v>655</v>
      </c>
      <c r="AU72" s="39">
        <v>101</v>
      </c>
      <c r="AV72" s="40"/>
      <c r="AW72" s="39">
        <v>756</v>
      </c>
      <c r="AX72" s="40"/>
      <c r="AY72" s="40"/>
      <c r="AZ72" s="40"/>
      <c r="BA72" s="39">
        <v>338</v>
      </c>
      <c r="BB72" s="39">
        <v>237</v>
      </c>
      <c r="BC72" s="40"/>
      <c r="BD72" s="39">
        <v>575</v>
      </c>
      <c r="BE72" s="40"/>
      <c r="BF72" s="40"/>
      <c r="BG72" s="40"/>
      <c r="BH72" s="39">
        <v>285</v>
      </c>
      <c r="BI72" s="40"/>
      <c r="BJ72" s="40"/>
      <c r="BK72" s="40"/>
      <c r="BL72" s="39">
        <v>0</v>
      </c>
      <c r="BM72" s="40"/>
      <c r="BN72" s="39">
        <v>1</v>
      </c>
      <c r="BO72" s="40"/>
      <c r="BP72" s="40"/>
      <c r="BQ72" s="40"/>
      <c r="BR72" s="39">
        <v>0</v>
      </c>
    </row>
    <row r="73" spans="1:70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</row>
    <row r="74" spans="1:70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5"/>
      <c r="M74" s="44">
        <v>0</v>
      </c>
      <c r="N74" s="45"/>
      <c r="O74" s="45"/>
      <c r="P74" s="45"/>
      <c r="Q74" s="44">
        <v>0</v>
      </c>
      <c r="R74" s="44">
        <v>0</v>
      </c>
      <c r="S74" s="45"/>
      <c r="T74" s="44">
        <v>0</v>
      </c>
      <c r="U74" s="45"/>
      <c r="V74" s="45"/>
      <c r="W74" s="45"/>
      <c r="X74" s="44">
        <v>0</v>
      </c>
      <c r="Y74" s="45"/>
      <c r="Z74" s="45"/>
      <c r="AA74" s="45"/>
      <c r="AB74" s="44">
        <v>0</v>
      </c>
      <c r="AC74" s="45"/>
      <c r="AD74" s="44">
        <v>0</v>
      </c>
      <c r="AE74" s="45"/>
      <c r="AF74" s="45"/>
      <c r="AG74" s="45"/>
      <c r="AH74" s="44">
        <v>0</v>
      </c>
      <c r="AI74" s="45"/>
      <c r="AJ74" s="45"/>
      <c r="AK74" s="45"/>
      <c r="AL74" s="45"/>
      <c r="AM74" s="45"/>
      <c r="AN74" s="45"/>
      <c r="AO74" s="45"/>
      <c r="AP74" s="44">
        <v>233</v>
      </c>
      <c r="AQ74" s="45"/>
      <c r="AR74" s="45"/>
      <c r="AS74" s="45"/>
      <c r="AT74" s="44">
        <v>1029</v>
      </c>
      <c r="AU74" s="44">
        <v>143</v>
      </c>
      <c r="AV74" s="45"/>
      <c r="AW74" s="44">
        <v>1172</v>
      </c>
      <c r="AX74" s="45"/>
      <c r="AY74" s="45"/>
      <c r="AZ74" s="45"/>
      <c r="BA74" s="44">
        <v>626</v>
      </c>
      <c r="BB74" s="44">
        <v>566</v>
      </c>
      <c r="BC74" s="45"/>
      <c r="BD74" s="44">
        <v>1192</v>
      </c>
      <c r="BE74" s="45"/>
      <c r="BF74" s="45"/>
      <c r="BG74" s="45"/>
      <c r="BH74" s="44">
        <v>504</v>
      </c>
      <c r="BI74" s="45"/>
      <c r="BJ74" s="45"/>
      <c r="BK74" s="45"/>
      <c r="BL74" s="44">
        <v>294</v>
      </c>
      <c r="BM74" s="45"/>
      <c r="BN74" s="44">
        <v>3</v>
      </c>
      <c r="BO74" s="45"/>
      <c r="BP74" s="45"/>
      <c r="BQ74" s="45"/>
      <c r="BR74" s="44">
        <v>0</v>
      </c>
    </row>
    <row r="75" spans="1:70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70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</row>
    <row r="77" spans="1:70" ht="20.100000000000001" customHeight="1" x14ac:dyDescent="0.2">
      <c r="D77" s="2" t="s">
        <v>95</v>
      </c>
      <c r="F77" s="35">
        <v>0</v>
      </c>
      <c r="G77" s="35"/>
      <c r="H77" s="35"/>
      <c r="I77" s="35"/>
      <c r="J77" s="35">
        <v>0</v>
      </c>
      <c r="K77" s="35">
        <v>0</v>
      </c>
      <c r="L77" s="35"/>
      <c r="M77" s="35">
        <v>0</v>
      </c>
      <c r="N77" s="35"/>
      <c r="O77" s="35"/>
      <c r="P77" s="35"/>
      <c r="Q77" s="35">
        <v>0</v>
      </c>
      <c r="R77" s="35">
        <v>0</v>
      </c>
      <c r="S77" s="35"/>
      <c r="T77" s="35">
        <v>0</v>
      </c>
      <c r="U77" s="35"/>
      <c r="V77" s="35"/>
      <c r="W77" s="35"/>
      <c r="X77" s="35">
        <v>0</v>
      </c>
      <c r="Y77" s="35"/>
      <c r="Z77" s="35"/>
      <c r="AA77" s="35"/>
      <c r="AB77" s="35">
        <v>0</v>
      </c>
      <c r="AC77" s="35"/>
      <c r="AD77" s="35">
        <v>0</v>
      </c>
      <c r="AE77" s="35"/>
      <c r="AF77" s="35"/>
      <c r="AG77" s="35"/>
      <c r="AH77" s="35">
        <v>0</v>
      </c>
      <c r="AI77" s="35"/>
      <c r="AJ77" s="35"/>
      <c r="AK77" s="35"/>
      <c r="AL77" s="35"/>
      <c r="AM77" s="35"/>
      <c r="AN77" s="35"/>
      <c r="AO77" s="35"/>
      <c r="AP77" s="35">
        <v>0</v>
      </c>
      <c r="AQ77" s="35"/>
      <c r="AR77" s="35"/>
      <c r="AS77" s="35"/>
      <c r="AT77" s="35">
        <v>1</v>
      </c>
      <c r="AU77" s="35">
        <v>0</v>
      </c>
      <c r="AV77" s="35"/>
      <c r="AW77" s="35">
        <v>1</v>
      </c>
      <c r="AX77" s="35"/>
      <c r="AY77" s="35"/>
      <c r="AZ77" s="35"/>
      <c r="BA77" s="35">
        <v>0</v>
      </c>
      <c r="BB77" s="35">
        <v>0</v>
      </c>
      <c r="BC77" s="35"/>
      <c r="BD77" s="35">
        <v>0</v>
      </c>
      <c r="BE77" s="35"/>
      <c r="BF77" s="35"/>
      <c r="BG77" s="35"/>
      <c r="BH77" s="35">
        <v>1</v>
      </c>
      <c r="BI77" s="35"/>
      <c r="BJ77" s="35"/>
      <c r="BK77" s="35"/>
      <c r="BL77" s="35">
        <v>0</v>
      </c>
      <c r="BM77" s="35"/>
      <c r="BN77" s="35">
        <v>0</v>
      </c>
      <c r="BO77" s="35"/>
      <c r="BP77" s="35"/>
      <c r="BQ77" s="35"/>
      <c r="BR77" s="35">
        <v>0</v>
      </c>
    </row>
    <row r="78" spans="1:70" ht="20.100000000000001" customHeight="1" x14ac:dyDescent="0.2">
      <c r="D78" s="38" t="s">
        <v>96</v>
      </c>
      <c r="F78" s="39">
        <v>0</v>
      </c>
      <c r="G78" s="40"/>
      <c r="H78" s="40"/>
      <c r="I78" s="40"/>
      <c r="J78" s="39">
        <v>2</v>
      </c>
      <c r="K78" s="39">
        <v>0</v>
      </c>
      <c r="L78" s="40"/>
      <c r="M78" s="39">
        <v>2</v>
      </c>
      <c r="N78" s="40"/>
      <c r="O78" s="40"/>
      <c r="P78" s="40"/>
      <c r="Q78" s="39">
        <v>2</v>
      </c>
      <c r="R78" s="39">
        <v>0</v>
      </c>
      <c r="S78" s="40"/>
      <c r="T78" s="39">
        <v>2</v>
      </c>
      <c r="U78" s="40"/>
      <c r="V78" s="40"/>
      <c r="W78" s="40"/>
      <c r="X78" s="39">
        <v>0</v>
      </c>
      <c r="Y78" s="40"/>
      <c r="Z78" s="40"/>
      <c r="AA78" s="40"/>
      <c r="AB78" s="39">
        <v>0</v>
      </c>
      <c r="AC78" s="40"/>
      <c r="AD78" s="39">
        <v>0</v>
      </c>
      <c r="AE78" s="40"/>
      <c r="AF78" s="40"/>
      <c r="AG78" s="40"/>
      <c r="AH78" s="39">
        <v>0</v>
      </c>
      <c r="AI78" s="40"/>
      <c r="AJ78" s="40"/>
      <c r="AK78" s="40"/>
      <c r="AL78" s="40"/>
      <c r="AM78" s="40"/>
      <c r="AN78" s="40"/>
      <c r="AO78" s="40"/>
      <c r="AP78" s="39">
        <v>1</v>
      </c>
      <c r="AQ78" s="40"/>
      <c r="AR78" s="40"/>
      <c r="AS78" s="40"/>
      <c r="AT78" s="39">
        <v>5</v>
      </c>
      <c r="AU78" s="39">
        <v>1</v>
      </c>
      <c r="AV78" s="40"/>
      <c r="AW78" s="39">
        <v>6</v>
      </c>
      <c r="AX78" s="40"/>
      <c r="AY78" s="40"/>
      <c r="AZ78" s="40"/>
      <c r="BA78" s="39">
        <v>5</v>
      </c>
      <c r="BB78" s="39">
        <v>2</v>
      </c>
      <c r="BC78" s="40"/>
      <c r="BD78" s="39">
        <v>7</v>
      </c>
      <c r="BE78" s="40"/>
      <c r="BF78" s="40"/>
      <c r="BG78" s="40"/>
      <c r="BH78" s="39">
        <v>0</v>
      </c>
      <c r="BI78" s="40"/>
      <c r="BJ78" s="40"/>
      <c r="BK78" s="40"/>
      <c r="BL78" s="39">
        <v>0</v>
      </c>
      <c r="BM78" s="40"/>
      <c r="BN78" s="39">
        <v>0</v>
      </c>
      <c r="BO78" s="40"/>
      <c r="BP78" s="40"/>
      <c r="BQ78" s="40"/>
      <c r="BR78" s="39">
        <v>0</v>
      </c>
    </row>
    <row r="79" spans="1:70" ht="20.100000000000001" customHeight="1" x14ac:dyDescent="0.2">
      <c r="D79" s="2" t="s">
        <v>112</v>
      </c>
      <c r="F79" s="35">
        <v>0</v>
      </c>
      <c r="G79" s="35"/>
      <c r="H79" s="35"/>
      <c r="I79" s="35"/>
      <c r="J79" s="35">
        <v>0</v>
      </c>
      <c r="K79" s="35">
        <v>0</v>
      </c>
      <c r="L79" s="35"/>
      <c r="M79" s="35">
        <v>0</v>
      </c>
      <c r="N79" s="35"/>
      <c r="O79" s="35"/>
      <c r="P79" s="35"/>
      <c r="Q79" s="35">
        <v>0</v>
      </c>
      <c r="R79" s="35">
        <v>0</v>
      </c>
      <c r="S79" s="35"/>
      <c r="T79" s="35">
        <v>0</v>
      </c>
      <c r="U79" s="35"/>
      <c r="V79" s="35"/>
      <c r="W79" s="35"/>
      <c r="X79" s="35">
        <v>0</v>
      </c>
      <c r="Y79" s="35"/>
      <c r="Z79" s="35"/>
      <c r="AA79" s="35"/>
      <c r="AB79" s="35">
        <v>0</v>
      </c>
      <c r="AC79" s="35"/>
      <c r="AD79" s="35">
        <v>0</v>
      </c>
      <c r="AE79" s="35"/>
      <c r="AF79" s="35"/>
      <c r="AG79" s="35"/>
      <c r="AH79" s="35">
        <v>0</v>
      </c>
      <c r="AI79" s="35"/>
      <c r="AJ79" s="35"/>
      <c r="AK79" s="35"/>
      <c r="AL79" s="35"/>
      <c r="AM79" s="35"/>
      <c r="AN79" s="35"/>
      <c r="AO79" s="35"/>
      <c r="AP79" s="35">
        <v>0</v>
      </c>
      <c r="AQ79" s="35"/>
      <c r="AR79" s="35"/>
      <c r="AS79" s="35"/>
      <c r="AT79" s="35">
        <v>0</v>
      </c>
      <c r="AU79" s="35">
        <v>0</v>
      </c>
      <c r="AV79" s="35"/>
      <c r="AW79" s="35">
        <v>0</v>
      </c>
      <c r="AX79" s="35"/>
      <c r="AY79" s="35"/>
      <c r="AZ79" s="35"/>
      <c r="BA79" s="35">
        <v>0</v>
      </c>
      <c r="BB79" s="35">
        <v>0</v>
      </c>
      <c r="BC79" s="35"/>
      <c r="BD79" s="35">
        <v>0</v>
      </c>
      <c r="BE79" s="35"/>
      <c r="BF79" s="35"/>
      <c r="BG79" s="35"/>
      <c r="BH79" s="35">
        <v>0</v>
      </c>
      <c r="BI79" s="35"/>
      <c r="BJ79" s="35"/>
      <c r="BK79" s="35"/>
      <c r="BL79" s="35">
        <v>0</v>
      </c>
      <c r="BM79" s="35"/>
      <c r="BN79" s="35">
        <v>0</v>
      </c>
      <c r="BO79" s="35"/>
      <c r="BP79" s="35"/>
      <c r="BQ79" s="35"/>
      <c r="BR79" s="35">
        <v>0</v>
      </c>
    </row>
    <row r="80" spans="1:70" ht="20.100000000000001" customHeight="1" x14ac:dyDescent="0.2">
      <c r="D80" s="38" t="s">
        <v>98</v>
      </c>
      <c r="F80" s="39">
        <v>0</v>
      </c>
      <c r="G80" s="40"/>
      <c r="H80" s="40"/>
      <c r="I80" s="40"/>
      <c r="J80" s="39">
        <v>0</v>
      </c>
      <c r="K80" s="39">
        <v>0</v>
      </c>
      <c r="L80" s="40"/>
      <c r="M80" s="39">
        <v>0</v>
      </c>
      <c r="N80" s="40"/>
      <c r="O80" s="40"/>
      <c r="P80" s="40"/>
      <c r="Q80" s="39">
        <v>0</v>
      </c>
      <c r="R80" s="39">
        <v>0</v>
      </c>
      <c r="S80" s="40"/>
      <c r="T80" s="39">
        <v>0</v>
      </c>
      <c r="U80" s="40"/>
      <c r="V80" s="40"/>
      <c r="W80" s="40"/>
      <c r="X80" s="39">
        <v>0</v>
      </c>
      <c r="Y80" s="40"/>
      <c r="Z80" s="40"/>
      <c r="AA80" s="40"/>
      <c r="AB80" s="39">
        <v>0</v>
      </c>
      <c r="AC80" s="40"/>
      <c r="AD80" s="39">
        <v>0</v>
      </c>
      <c r="AE80" s="40"/>
      <c r="AF80" s="40"/>
      <c r="AG80" s="40"/>
      <c r="AH80" s="39">
        <v>0</v>
      </c>
      <c r="AI80" s="40"/>
      <c r="AJ80" s="40"/>
      <c r="AK80" s="40"/>
      <c r="AL80" s="40"/>
      <c r="AM80" s="40"/>
      <c r="AN80" s="40"/>
      <c r="AO80" s="40"/>
      <c r="AP80" s="39">
        <v>0</v>
      </c>
      <c r="AQ80" s="40"/>
      <c r="AR80" s="40"/>
      <c r="AS80" s="40"/>
      <c r="AT80" s="39">
        <v>0</v>
      </c>
      <c r="AU80" s="39">
        <v>0</v>
      </c>
      <c r="AV80" s="40"/>
      <c r="AW80" s="39">
        <v>0</v>
      </c>
      <c r="AX80" s="40"/>
      <c r="AY80" s="40"/>
      <c r="AZ80" s="40"/>
      <c r="BA80" s="39">
        <v>0</v>
      </c>
      <c r="BB80" s="39">
        <v>0</v>
      </c>
      <c r="BC80" s="40"/>
      <c r="BD80" s="39">
        <v>0</v>
      </c>
      <c r="BE80" s="40"/>
      <c r="BF80" s="40"/>
      <c r="BG80" s="40"/>
      <c r="BH80" s="39">
        <v>0</v>
      </c>
      <c r="BI80" s="40"/>
      <c r="BJ80" s="40"/>
      <c r="BK80" s="40"/>
      <c r="BL80" s="39">
        <v>0</v>
      </c>
      <c r="BM80" s="40"/>
      <c r="BN80" s="39">
        <v>0</v>
      </c>
      <c r="BO80" s="40"/>
      <c r="BP80" s="40"/>
      <c r="BQ80" s="40"/>
      <c r="BR80" s="39">
        <v>0</v>
      </c>
    </row>
    <row r="81" spans="1:70" ht="20.100000000000001" customHeight="1" x14ac:dyDescent="0.2">
      <c r="D81" s="2" t="s">
        <v>113</v>
      </c>
      <c r="F81" s="35">
        <v>0</v>
      </c>
      <c r="G81" s="35"/>
      <c r="H81" s="35"/>
      <c r="I81" s="35"/>
      <c r="J81" s="35">
        <v>0</v>
      </c>
      <c r="K81" s="35">
        <v>0</v>
      </c>
      <c r="L81" s="35"/>
      <c r="M81" s="35">
        <v>0</v>
      </c>
      <c r="N81" s="35"/>
      <c r="O81" s="35"/>
      <c r="P81" s="35"/>
      <c r="Q81" s="35">
        <v>0</v>
      </c>
      <c r="R81" s="35">
        <v>0</v>
      </c>
      <c r="S81" s="35"/>
      <c r="T81" s="35">
        <v>0</v>
      </c>
      <c r="U81" s="35"/>
      <c r="V81" s="35"/>
      <c r="W81" s="35"/>
      <c r="X81" s="35">
        <v>0</v>
      </c>
      <c r="Y81" s="35"/>
      <c r="Z81" s="35"/>
      <c r="AA81" s="35"/>
      <c r="AB81" s="35">
        <v>0</v>
      </c>
      <c r="AC81" s="35"/>
      <c r="AD81" s="35">
        <v>0</v>
      </c>
      <c r="AE81" s="35"/>
      <c r="AF81" s="35"/>
      <c r="AG81" s="35"/>
      <c r="AH81" s="35">
        <v>0</v>
      </c>
      <c r="AI81" s="35"/>
      <c r="AJ81" s="35"/>
      <c r="AK81" s="35"/>
      <c r="AL81" s="35"/>
      <c r="AM81" s="35"/>
      <c r="AN81" s="35"/>
      <c r="AO81" s="35"/>
      <c r="AP81" s="35">
        <v>0</v>
      </c>
      <c r="AQ81" s="35"/>
      <c r="AR81" s="35"/>
      <c r="AS81" s="35"/>
      <c r="AT81" s="35">
        <v>1</v>
      </c>
      <c r="AU81" s="35">
        <v>0</v>
      </c>
      <c r="AV81" s="35"/>
      <c r="AW81" s="35">
        <v>1</v>
      </c>
      <c r="AX81" s="35"/>
      <c r="AY81" s="35"/>
      <c r="AZ81" s="35"/>
      <c r="BA81" s="35">
        <v>0</v>
      </c>
      <c r="BB81" s="35">
        <v>0</v>
      </c>
      <c r="BC81" s="35"/>
      <c r="BD81" s="35">
        <v>0</v>
      </c>
      <c r="BE81" s="35"/>
      <c r="BF81" s="35"/>
      <c r="BG81" s="35"/>
      <c r="BH81" s="35">
        <v>1</v>
      </c>
      <c r="BI81" s="35"/>
      <c r="BJ81" s="35"/>
      <c r="BK81" s="35"/>
      <c r="BL81" s="35">
        <v>0</v>
      </c>
      <c r="BM81" s="35"/>
      <c r="BN81" s="35">
        <v>0</v>
      </c>
      <c r="BO81" s="35"/>
      <c r="BP81" s="35"/>
      <c r="BQ81" s="35"/>
      <c r="BR81" s="35">
        <v>0</v>
      </c>
    </row>
    <row r="82" spans="1:70" ht="20.100000000000001" customHeight="1" x14ac:dyDescent="0.2">
      <c r="D82" s="38" t="s">
        <v>114</v>
      </c>
      <c r="F82" s="39">
        <v>0</v>
      </c>
      <c r="G82" s="40"/>
      <c r="H82" s="40"/>
      <c r="I82" s="40"/>
      <c r="J82" s="39">
        <v>0</v>
      </c>
      <c r="K82" s="39">
        <v>0</v>
      </c>
      <c r="L82" s="40"/>
      <c r="M82" s="39">
        <v>0</v>
      </c>
      <c r="N82" s="40"/>
      <c r="O82" s="40"/>
      <c r="P82" s="40"/>
      <c r="Q82" s="39">
        <v>0</v>
      </c>
      <c r="R82" s="39">
        <v>0</v>
      </c>
      <c r="S82" s="40"/>
      <c r="T82" s="39">
        <v>0</v>
      </c>
      <c r="U82" s="40"/>
      <c r="V82" s="40"/>
      <c r="W82" s="40"/>
      <c r="X82" s="39">
        <v>0</v>
      </c>
      <c r="Y82" s="40"/>
      <c r="Z82" s="40"/>
      <c r="AA82" s="40"/>
      <c r="AB82" s="39">
        <v>0</v>
      </c>
      <c r="AC82" s="40"/>
      <c r="AD82" s="39">
        <v>0</v>
      </c>
      <c r="AE82" s="40"/>
      <c r="AF82" s="40"/>
      <c r="AG82" s="40"/>
      <c r="AH82" s="39">
        <v>0</v>
      </c>
      <c r="AI82" s="40"/>
      <c r="AJ82" s="40"/>
      <c r="AK82" s="40"/>
      <c r="AL82" s="40"/>
      <c r="AM82" s="40"/>
      <c r="AN82" s="40"/>
      <c r="AO82" s="40"/>
      <c r="AP82" s="39">
        <v>0</v>
      </c>
      <c r="AQ82" s="40"/>
      <c r="AR82" s="40"/>
      <c r="AS82" s="40"/>
      <c r="AT82" s="39">
        <v>0</v>
      </c>
      <c r="AU82" s="39">
        <v>0</v>
      </c>
      <c r="AV82" s="40"/>
      <c r="AW82" s="39">
        <v>0</v>
      </c>
      <c r="AX82" s="40"/>
      <c r="AY82" s="40"/>
      <c r="AZ82" s="40"/>
      <c r="BA82" s="39">
        <v>0</v>
      </c>
      <c r="BB82" s="39">
        <v>0</v>
      </c>
      <c r="BC82" s="40"/>
      <c r="BD82" s="39">
        <v>0</v>
      </c>
      <c r="BE82" s="40"/>
      <c r="BF82" s="40"/>
      <c r="BG82" s="40"/>
      <c r="BH82" s="39">
        <v>0</v>
      </c>
      <c r="BI82" s="40"/>
      <c r="BJ82" s="40"/>
      <c r="BK82" s="40"/>
      <c r="BL82" s="39">
        <v>0</v>
      </c>
      <c r="BM82" s="40"/>
      <c r="BN82" s="39">
        <v>0</v>
      </c>
      <c r="BO82" s="40"/>
      <c r="BP82" s="40"/>
      <c r="BQ82" s="40"/>
      <c r="BR82" s="39">
        <v>0</v>
      </c>
    </row>
    <row r="83" spans="1:70" ht="20.100000000000001" customHeight="1" x14ac:dyDescent="0.2">
      <c r="D83" s="2" t="s">
        <v>115</v>
      </c>
      <c r="F83" s="35">
        <v>0</v>
      </c>
      <c r="G83" s="35"/>
      <c r="H83" s="35"/>
      <c r="I83" s="35"/>
      <c r="J83" s="35">
        <v>0</v>
      </c>
      <c r="K83" s="35">
        <v>0</v>
      </c>
      <c r="L83" s="35"/>
      <c r="M83" s="35">
        <v>0</v>
      </c>
      <c r="N83" s="35"/>
      <c r="O83" s="35"/>
      <c r="P83" s="35"/>
      <c r="Q83" s="35">
        <v>0</v>
      </c>
      <c r="R83" s="35">
        <v>0</v>
      </c>
      <c r="S83" s="35"/>
      <c r="T83" s="35">
        <v>0</v>
      </c>
      <c r="U83" s="35"/>
      <c r="V83" s="35"/>
      <c r="W83" s="35"/>
      <c r="X83" s="35">
        <v>0</v>
      </c>
      <c r="Y83" s="35"/>
      <c r="Z83" s="35"/>
      <c r="AA83" s="35"/>
      <c r="AB83" s="35">
        <v>0</v>
      </c>
      <c r="AC83" s="35"/>
      <c r="AD83" s="35">
        <v>0</v>
      </c>
      <c r="AE83" s="35"/>
      <c r="AF83" s="35"/>
      <c r="AG83" s="35"/>
      <c r="AH83" s="35">
        <v>0</v>
      </c>
      <c r="AI83" s="35"/>
      <c r="AJ83" s="35"/>
      <c r="AK83" s="35"/>
      <c r="AL83" s="35"/>
      <c r="AM83" s="35"/>
      <c r="AN83" s="35"/>
      <c r="AO83" s="35"/>
      <c r="AP83" s="35">
        <v>0</v>
      </c>
      <c r="AQ83" s="35"/>
      <c r="AR83" s="35"/>
      <c r="AS83" s="35"/>
      <c r="AT83" s="35">
        <v>0</v>
      </c>
      <c r="AU83" s="35">
        <v>0</v>
      </c>
      <c r="AV83" s="35"/>
      <c r="AW83" s="35">
        <v>0</v>
      </c>
      <c r="AX83" s="35"/>
      <c r="AY83" s="35"/>
      <c r="AZ83" s="35"/>
      <c r="BA83" s="35">
        <v>0</v>
      </c>
      <c r="BB83" s="35">
        <v>0</v>
      </c>
      <c r="BC83" s="35"/>
      <c r="BD83" s="35">
        <v>0</v>
      </c>
      <c r="BE83" s="35"/>
      <c r="BF83" s="35"/>
      <c r="BG83" s="35"/>
      <c r="BH83" s="35">
        <v>0</v>
      </c>
      <c r="BI83" s="35"/>
      <c r="BJ83" s="35"/>
      <c r="BK83" s="35"/>
      <c r="BL83" s="35">
        <v>0</v>
      </c>
      <c r="BM83" s="35"/>
      <c r="BN83" s="35">
        <v>0</v>
      </c>
      <c r="BO83" s="35"/>
      <c r="BP83" s="35"/>
      <c r="BQ83" s="35"/>
      <c r="BR83" s="35">
        <v>0</v>
      </c>
    </row>
    <row r="84" spans="1:70" ht="20.100000000000001" customHeight="1" x14ac:dyDescent="0.2">
      <c r="D84" s="38" t="s">
        <v>102</v>
      </c>
      <c r="F84" s="39">
        <v>0</v>
      </c>
      <c r="G84" s="40"/>
      <c r="H84" s="40"/>
      <c r="I84" s="40"/>
      <c r="J84" s="39">
        <v>0</v>
      </c>
      <c r="K84" s="39">
        <v>0</v>
      </c>
      <c r="L84" s="40"/>
      <c r="M84" s="39">
        <v>0</v>
      </c>
      <c r="N84" s="40"/>
      <c r="O84" s="40"/>
      <c r="P84" s="40"/>
      <c r="Q84" s="39">
        <v>0</v>
      </c>
      <c r="R84" s="39">
        <v>0</v>
      </c>
      <c r="S84" s="40"/>
      <c r="T84" s="39">
        <v>0</v>
      </c>
      <c r="U84" s="40"/>
      <c r="V84" s="40"/>
      <c r="W84" s="40"/>
      <c r="X84" s="39">
        <v>0</v>
      </c>
      <c r="Y84" s="40"/>
      <c r="Z84" s="40"/>
      <c r="AA84" s="40"/>
      <c r="AB84" s="39">
        <v>0</v>
      </c>
      <c r="AC84" s="40"/>
      <c r="AD84" s="39">
        <v>0</v>
      </c>
      <c r="AE84" s="40"/>
      <c r="AF84" s="40"/>
      <c r="AG84" s="40"/>
      <c r="AH84" s="39">
        <v>0</v>
      </c>
      <c r="AI84" s="40"/>
      <c r="AJ84" s="40"/>
      <c r="AK84" s="40"/>
      <c r="AL84" s="40"/>
      <c r="AM84" s="40"/>
      <c r="AN84" s="40"/>
      <c r="AO84" s="40"/>
      <c r="AP84" s="39">
        <v>0</v>
      </c>
      <c r="AQ84" s="40"/>
      <c r="AR84" s="40"/>
      <c r="AS84" s="40"/>
      <c r="AT84" s="39">
        <v>0</v>
      </c>
      <c r="AU84" s="39">
        <v>0</v>
      </c>
      <c r="AV84" s="40"/>
      <c r="AW84" s="39">
        <v>0</v>
      </c>
      <c r="AX84" s="40"/>
      <c r="AY84" s="40"/>
      <c r="AZ84" s="40"/>
      <c r="BA84" s="39">
        <v>0</v>
      </c>
      <c r="BB84" s="39">
        <v>0</v>
      </c>
      <c r="BC84" s="40"/>
      <c r="BD84" s="39">
        <v>0</v>
      </c>
      <c r="BE84" s="40"/>
      <c r="BF84" s="40"/>
      <c r="BG84" s="40"/>
      <c r="BH84" s="39">
        <v>0</v>
      </c>
      <c r="BI84" s="40"/>
      <c r="BJ84" s="40"/>
      <c r="BK84" s="40"/>
      <c r="BL84" s="39">
        <v>0</v>
      </c>
      <c r="BM84" s="40"/>
      <c r="BN84" s="39">
        <v>0</v>
      </c>
      <c r="BO84" s="40"/>
      <c r="BP84" s="40"/>
      <c r="BQ84" s="40"/>
      <c r="BR84" s="39">
        <v>0</v>
      </c>
    </row>
    <row r="85" spans="1:70" ht="20.100000000000001" customHeight="1" x14ac:dyDescent="0.2">
      <c r="D85" s="2" t="s">
        <v>103</v>
      </c>
      <c r="F85" s="35">
        <v>0</v>
      </c>
      <c r="G85" s="35"/>
      <c r="H85" s="35"/>
      <c r="I85" s="35"/>
      <c r="J85" s="35">
        <v>0</v>
      </c>
      <c r="K85" s="35">
        <v>0</v>
      </c>
      <c r="L85" s="35"/>
      <c r="M85" s="35">
        <v>0</v>
      </c>
      <c r="N85" s="35"/>
      <c r="O85" s="35"/>
      <c r="P85" s="35"/>
      <c r="Q85" s="35">
        <v>0</v>
      </c>
      <c r="R85" s="35">
        <v>0</v>
      </c>
      <c r="S85" s="35"/>
      <c r="T85" s="35">
        <v>0</v>
      </c>
      <c r="U85" s="35"/>
      <c r="V85" s="35"/>
      <c r="W85" s="35"/>
      <c r="X85" s="35">
        <v>0</v>
      </c>
      <c r="Y85" s="35"/>
      <c r="Z85" s="35"/>
      <c r="AA85" s="35"/>
      <c r="AB85" s="35">
        <v>0</v>
      </c>
      <c r="AC85" s="35"/>
      <c r="AD85" s="35">
        <v>0</v>
      </c>
      <c r="AE85" s="35"/>
      <c r="AF85" s="35"/>
      <c r="AG85" s="35"/>
      <c r="AH85" s="35">
        <v>0</v>
      </c>
      <c r="AI85" s="35"/>
      <c r="AJ85" s="35"/>
      <c r="AK85" s="35"/>
      <c r="AL85" s="35"/>
      <c r="AM85" s="35"/>
      <c r="AN85" s="35"/>
      <c r="AO85" s="35"/>
      <c r="AP85" s="35">
        <v>0</v>
      </c>
      <c r="AQ85" s="35"/>
      <c r="AR85" s="35"/>
      <c r="AS85" s="35"/>
      <c r="AT85" s="35">
        <v>0</v>
      </c>
      <c r="AU85" s="35">
        <v>0</v>
      </c>
      <c r="AV85" s="35"/>
      <c r="AW85" s="35">
        <v>0</v>
      </c>
      <c r="AX85" s="35"/>
      <c r="AY85" s="35"/>
      <c r="AZ85" s="35"/>
      <c r="BA85" s="35">
        <v>0</v>
      </c>
      <c r="BB85" s="35">
        <v>0</v>
      </c>
      <c r="BC85" s="35"/>
      <c r="BD85" s="35">
        <v>0</v>
      </c>
      <c r="BE85" s="35"/>
      <c r="BF85" s="35"/>
      <c r="BG85" s="35"/>
      <c r="BH85" s="35">
        <v>0</v>
      </c>
      <c r="BI85" s="35"/>
      <c r="BJ85" s="35"/>
      <c r="BK85" s="35"/>
      <c r="BL85" s="35">
        <v>0</v>
      </c>
      <c r="BM85" s="35"/>
      <c r="BN85" s="35">
        <v>0</v>
      </c>
      <c r="BO85" s="35"/>
      <c r="BP85" s="35"/>
      <c r="BQ85" s="35"/>
      <c r="BR85" s="35">
        <v>0</v>
      </c>
    </row>
    <row r="86" spans="1:70" ht="20.100000000000001" customHeight="1" x14ac:dyDescent="0.2">
      <c r="D86" s="38" t="s">
        <v>116</v>
      </c>
      <c r="F86" s="39">
        <v>0</v>
      </c>
      <c r="G86" s="40"/>
      <c r="H86" s="40"/>
      <c r="I86" s="40"/>
      <c r="J86" s="39">
        <v>0</v>
      </c>
      <c r="K86" s="39">
        <v>0</v>
      </c>
      <c r="L86" s="40"/>
      <c r="M86" s="39">
        <v>0</v>
      </c>
      <c r="N86" s="40"/>
      <c r="O86" s="40"/>
      <c r="P86" s="40"/>
      <c r="Q86" s="39">
        <v>0</v>
      </c>
      <c r="R86" s="39">
        <v>0</v>
      </c>
      <c r="S86" s="40"/>
      <c r="T86" s="39">
        <v>0</v>
      </c>
      <c r="U86" s="40"/>
      <c r="V86" s="40"/>
      <c r="W86" s="40"/>
      <c r="X86" s="39">
        <v>0</v>
      </c>
      <c r="Y86" s="40"/>
      <c r="Z86" s="40"/>
      <c r="AA86" s="40"/>
      <c r="AB86" s="39">
        <v>0</v>
      </c>
      <c r="AC86" s="40"/>
      <c r="AD86" s="39">
        <v>0</v>
      </c>
      <c r="AE86" s="40"/>
      <c r="AF86" s="40"/>
      <c r="AG86" s="40"/>
      <c r="AH86" s="39">
        <v>0</v>
      </c>
      <c r="AI86" s="40"/>
      <c r="AJ86" s="40"/>
      <c r="AK86" s="40"/>
      <c r="AL86" s="40"/>
      <c r="AM86" s="40"/>
      <c r="AN86" s="40"/>
      <c r="AO86" s="40"/>
      <c r="AP86" s="39">
        <v>0</v>
      </c>
      <c r="AQ86" s="40"/>
      <c r="AR86" s="40"/>
      <c r="AS86" s="40"/>
      <c r="AT86" s="39">
        <v>0</v>
      </c>
      <c r="AU86" s="39">
        <v>0</v>
      </c>
      <c r="AV86" s="40"/>
      <c r="AW86" s="39">
        <v>0</v>
      </c>
      <c r="AX86" s="40"/>
      <c r="AY86" s="40"/>
      <c r="AZ86" s="40"/>
      <c r="BA86" s="39">
        <v>0</v>
      </c>
      <c r="BB86" s="39">
        <v>0</v>
      </c>
      <c r="BC86" s="40"/>
      <c r="BD86" s="39">
        <v>0</v>
      </c>
      <c r="BE86" s="40"/>
      <c r="BF86" s="40"/>
      <c r="BG86" s="40"/>
      <c r="BH86" s="39">
        <v>0</v>
      </c>
      <c r="BI86" s="40"/>
      <c r="BJ86" s="40"/>
      <c r="BK86" s="40"/>
      <c r="BL86" s="39">
        <v>0</v>
      </c>
      <c r="BM86" s="40"/>
      <c r="BN86" s="39">
        <v>0</v>
      </c>
      <c r="BO86" s="40"/>
      <c r="BP86" s="40"/>
      <c r="BQ86" s="40"/>
      <c r="BR86" s="39">
        <v>0</v>
      </c>
    </row>
    <row r="87" spans="1:70" ht="20.100000000000001" customHeight="1" x14ac:dyDescent="0.2">
      <c r="D87" s="2" t="s">
        <v>105</v>
      </c>
      <c r="F87" s="35">
        <v>0</v>
      </c>
      <c r="G87" s="35"/>
      <c r="H87" s="35"/>
      <c r="I87" s="35"/>
      <c r="J87" s="35">
        <v>0</v>
      </c>
      <c r="K87" s="35">
        <v>0</v>
      </c>
      <c r="L87" s="35"/>
      <c r="M87" s="35">
        <v>0</v>
      </c>
      <c r="N87" s="35"/>
      <c r="O87" s="35"/>
      <c r="P87" s="35"/>
      <c r="Q87" s="35">
        <v>0</v>
      </c>
      <c r="R87" s="35">
        <v>0</v>
      </c>
      <c r="S87" s="35"/>
      <c r="T87" s="35">
        <v>0</v>
      </c>
      <c r="U87" s="35"/>
      <c r="V87" s="35"/>
      <c r="W87" s="35"/>
      <c r="X87" s="35">
        <v>0</v>
      </c>
      <c r="Y87" s="35"/>
      <c r="Z87" s="35"/>
      <c r="AA87" s="35"/>
      <c r="AB87" s="35">
        <v>0</v>
      </c>
      <c r="AC87" s="35"/>
      <c r="AD87" s="35">
        <v>0</v>
      </c>
      <c r="AE87" s="35"/>
      <c r="AF87" s="35"/>
      <c r="AG87" s="35"/>
      <c r="AH87" s="35">
        <v>0</v>
      </c>
      <c r="AI87" s="35"/>
      <c r="AJ87" s="35"/>
      <c r="AK87" s="35"/>
      <c r="AL87" s="35"/>
      <c r="AM87" s="35"/>
      <c r="AN87" s="35"/>
      <c r="AO87" s="35"/>
      <c r="AP87" s="35">
        <v>0</v>
      </c>
      <c r="AQ87" s="35"/>
      <c r="AR87" s="35"/>
      <c r="AS87" s="35"/>
      <c r="AT87" s="35">
        <v>0</v>
      </c>
      <c r="AU87" s="35">
        <v>0</v>
      </c>
      <c r="AV87" s="35"/>
      <c r="AW87" s="35">
        <v>0</v>
      </c>
      <c r="AX87" s="35"/>
      <c r="AY87" s="35"/>
      <c r="AZ87" s="35"/>
      <c r="BA87" s="35">
        <v>0</v>
      </c>
      <c r="BB87" s="35">
        <v>0</v>
      </c>
      <c r="BC87" s="35"/>
      <c r="BD87" s="35">
        <v>0</v>
      </c>
      <c r="BE87" s="35"/>
      <c r="BF87" s="35"/>
      <c r="BG87" s="35"/>
      <c r="BH87" s="35">
        <v>0</v>
      </c>
      <c r="BI87" s="35"/>
      <c r="BJ87" s="35"/>
      <c r="BK87" s="35"/>
      <c r="BL87" s="35">
        <v>0</v>
      </c>
      <c r="BM87" s="35"/>
      <c r="BN87" s="35">
        <v>0</v>
      </c>
      <c r="BO87" s="35"/>
      <c r="BP87" s="35"/>
      <c r="BQ87" s="35"/>
      <c r="BR87" s="35">
        <v>0</v>
      </c>
    </row>
    <row r="88" spans="1:70" ht="20.100000000000001" customHeight="1" x14ac:dyDescent="0.2">
      <c r="D88" s="38" t="s">
        <v>106</v>
      </c>
      <c r="F88" s="39">
        <v>0</v>
      </c>
      <c r="G88" s="40"/>
      <c r="H88" s="40"/>
      <c r="I88" s="40"/>
      <c r="J88" s="39">
        <v>0</v>
      </c>
      <c r="K88" s="39">
        <v>0</v>
      </c>
      <c r="L88" s="40"/>
      <c r="M88" s="39">
        <v>0</v>
      </c>
      <c r="N88" s="40"/>
      <c r="O88" s="40"/>
      <c r="P88" s="40"/>
      <c r="Q88" s="39">
        <v>0</v>
      </c>
      <c r="R88" s="39">
        <v>0</v>
      </c>
      <c r="S88" s="40"/>
      <c r="T88" s="39">
        <v>0</v>
      </c>
      <c r="U88" s="40"/>
      <c r="V88" s="40"/>
      <c r="W88" s="40"/>
      <c r="X88" s="39">
        <v>0</v>
      </c>
      <c r="Y88" s="40"/>
      <c r="Z88" s="40"/>
      <c r="AA88" s="40"/>
      <c r="AB88" s="39">
        <v>0</v>
      </c>
      <c r="AC88" s="40"/>
      <c r="AD88" s="39">
        <v>0</v>
      </c>
      <c r="AE88" s="40"/>
      <c r="AF88" s="40"/>
      <c r="AG88" s="40"/>
      <c r="AH88" s="39">
        <v>0</v>
      </c>
      <c r="AI88" s="40"/>
      <c r="AJ88" s="40"/>
      <c r="AK88" s="40"/>
      <c r="AL88" s="40"/>
      <c r="AM88" s="40"/>
      <c r="AN88" s="40"/>
      <c r="AO88" s="40"/>
      <c r="AP88" s="39">
        <v>0</v>
      </c>
      <c r="AQ88" s="40"/>
      <c r="AR88" s="40"/>
      <c r="AS88" s="40"/>
      <c r="AT88" s="39">
        <v>0</v>
      </c>
      <c r="AU88" s="39">
        <v>0</v>
      </c>
      <c r="AV88" s="40"/>
      <c r="AW88" s="39">
        <v>0</v>
      </c>
      <c r="AX88" s="40"/>
      <c r="AY88" s="40"/>
      <c r="AZ88" s="40"/>
      <c r="BA88" s="39">
        <v>0</v>
      </c>
      <c r="BB88" s="39">
        <v>0</v>
      </c>
      <c r="BC88" s="40"/>
      <c r="BD88" s="39">
        <v>0</v>
      </c>
      <c r="BE88" s="40"/>
      <c r="BF88" s="40"/>
      <c r="BG88" s="40"/>
      <c r="BH88" s="39">
        <v>0</v>
      </c>
      <c r="BI88" s="40"/>
      <c r="BJ88" s="40"/>
      <c r="BK88" s="40"/>
      <c r="BL88" s="39">
        <v>0</v>
      </c>
      <c r="BM88" s="40"/>
      <c r="BN88" s="39">
        <v>0</v>
      </c>
      <c r="BO88" s="40"/>
      <c r="BP88" s="40"/>
      <c r="BQ88" s="40"/>
      <c r="BR88" s="39">
        <v>0</v>
      </c>
    </row>
    <row r="89" spans="1:70" ht="20.100000000000001" customHeight="1" x14ac:dyDescent="0.2">
      <c r="D89" s="2" t="s">
        <v>107</v>
      </c>
      <c r="F89" s="35">
        <v>0</v>
      </c>
      <c r="G89" s="35"/>
      <c r="H89" s="35"/>
      <c r="I89" s="35"/>
      <c r="J89" s="35">
        <v>0</v>
      </c>
      <c r="K89" s="35">
        <v>0</v>
      </c>
      <c r="L89" s="35"/>
      <c r="M89" s="35">
        <v>0</v>
      </c>
      <c r="N89" s="35"/>
      <c r="O89" s="35"/>
      <c r="P89" s="35"/>
      <c r="Q89" s="35">
        <v>0</v>
      </c>
      <c r="R89" s="35">
        <v>0</v>
      </c>
      <c r="S89" s="35"/>
      <c r="T89" s="35">
        <v>0</v>
      </c>
      <c r="U89" s="35"/>
      <c r="V89" s="35"/>
      <c r="W89" s="35"/>
      <c r="X89" s="35">
        <v>0</v>
      </c>
      <c r="Y89" s="35"/>
      <c r="Z89" s="35"/>
      <c r="AA89" s="35"/>
      <c r="AB89" s="35">
        <v>0</v>
      </c>
      <c r="AC89" s="35"/>
      <c r="AD89" s="35">
        <v>0</v>
      </c>
      <c r="AE89" s="35"/>
      <c r="AF89" s="35"/>
      <c r="AG89" s="35"/>
      <c r="AH89" s="35">
        <v>0</v>
      </c>
      <c r="AI89" s="35"/>
      <c r="AJ89" s="35"/>
      <c r="AK89" s="35"/>
      <c r="AL89" s="35"/>
      <c r="AM89" s="35"/>
      <c r="AN89" s="35"/>
      <c r="AO89" s="35"/>
      <c r="AP89" s="35">
        <v>1</v>
      </c>
      <c r="AQ89" s="35"/>
      <c r="AR89" s="35"/>
      <c r="AS89" s="35"/>
      <c r="AT89" s="35">
        <v>0</v>
      </c>
      <c r="AU89" s="35">
        <v>0</v>
      </c>
      <c r="AV89" s="35"/>
      <c r="AW89" s="35">
        <v>0</v>
      </c>
      <c r="AX89" s="35"/>
      <c r="AY89" s="35"/>
      <c r="AZ89" s="35"/>
      <c r="BA89" s="35">
        <v>0</v>
      </c>
      <c r="BB89" s="35">
        <v>0</v>
      </c>
      <c r="BC89" s="35"/>
      <c r="BD89" s="35">
        <v>0</v>
      </c>
      <c r="BE89" s="35"/>
      <c r="BF89" s="35"/>
      <c r="BG89" s="35"/>
      <c r="BH89" s="35">
        <v>1</v>
      </c>
      <c r="BI89" s="35"/>
      <c r="BJ89" s="35"/>
      <c r="BK89" s="35"/>
      <c r="BL89" s="35">
        <v>0</v>
      </c>
      <c r="BM89" s="35"/>
      <c r="BN89" s="35">
        <v>0</v>
      </c>
      <c r="BO89" s="35"/>
      <c r="BP89" s="35"/>
      <c r="BQ89" s="35"/>
      <c r="BR89" s="35">
        <v>0</v>
      </c>
    </row>
    <row r="90" spans="1:70" ht="20.100000000000001" customHeight="1" x14ac:dyDescent="0.2">
      <c r="D90" s="38" t="s">
        <v>127</v>
      </c>
      <c r="F90" s="39">
        <v>0</v>
      </c>
      <c r="G90" s="40"/>
      <c r="H90" s="40"/>
      <c r="I90" s="40"/>
      <c r="J90" s="39">
        <v>0</v>
      </c>
      <c r="K90" s="39">
        <v>0</v>
      </c>
      <c r="L90" s="40"/>
      <c r="M90" s="39">
        <v>0</v>
      </c>
      <c r="N90" s="40"/>
      <c r="O90" s="40"/>
      <c r="P90" s="40"/>
      <c r="Q90" s="39">
        <v>0</v>
      </c>
      <c r="R90" s="39">
        <v>0</v>
      </c>
      <c r="S90" s="40"/>
      <c r="T90" s="39">
        <v>0</v>
      </c>
      <c r="U90" s="40"/>
      <c r="V90" s="40"/>
      <c r="W90" s="40"/>
      <c r="X90" s="39">
        <v>0</v>
      </c>
      <c r="Y90" s="40"/>
      <c r="Z90" s="40"/>
      <c r="AA90" s="40"/>
      <c r="AB90" s="39">
        <v>0</v>
      </c>
      <c r="AC90" s="40"/>
      <c r="AD90" s="39">
        <v>0</v>
      </c>
      <c r="AE90" s="40"/>
      <c r="AF90" s="40"/>
      <c r="AG90" s="40"/>
      <c r="AH90" s="39">
        <v>0</v>
      </c>
      <c r="AI90" s="40"/>
      <c r="AJ90" s="40"/>
      <c r="AK90" s="40"/>
      <c r="AL90" s="40"/>
      <c r="AM90" s="40"/>
      <c r="AN90" s="40"/>
      <c r="AO90" s="40"/>
      <c r="AP90" s="39">
        <v>0</v>
      </c>
      <c r="AQ90" s="40"/>
      <c r="AR90" s="40"/>
      <c r="AS90" s="40"/>
      <c r="AT90" s="39">
        <v>4</v>
      </c>
      <c r="AU90" s="39">
        <v>0</v>
      </c>
      <c r="AV90" s="40"/>
      <c r="AW90" s="39">
        <v>4</v>
      </c>
      <c r="AX90" s="40"/>
      <c r="AY90" s="40"/>
      <c r="AZ90" s="40"/>
      <c r="BA90" s="39">
        <v>4</v>
      </c>
      <c r="BB90" s="39">
        <v>0</v>
      </c>
      <c r="BC90" s="40"/>
      <c r="BD90" s="39">
        <v>4</v>
      </c>
      <c r="BE90" s="40"/>
      <c r="BF90" s="40"/>
      <c r="BG90" s="40"/>
      <c r="BH90" s="39">
        <v>0</v>
      </c>
      <c r="BI90" s="40"/>
      <c r="BJ90" s="40"/>
      <c r="BK90" s="40"/>
      <c r="BL90" s="39">
        <v>0</v>
      </c>
      <c r="BM90" s="40"/>
      <c r="BN90" s="39">
        <v>0</v>
      </c>
      <c r="BO90" s="40"/>
      <c r="BP90" s="40"/>
      <c r="BQ90" s="40"/>
      <c r="BR90" s="39">
        <v>0</v>
      </c>
    </row>
    <row r="91" spans="1:70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</row>
    <row r="92" spans="1:70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0</v>
      </c>
      <c r="G92" s="45"/>
      <c r="H92" s="45"/>
      <c r="I92" s="45"/>
      <c r="J92" s="44">
        <v>2</v>
      </c>
      <c r="K92" s="44">
        <v>0</v>
      </c>
      <c r="L92" s="45"/>
      <c r="M92" s="44">
        <v>2</v>
      </c>
      <c r="N92" s="45"/>
      <c r="O92" s="45"/>
      <c r="P92" s="45"/>
      <c r="Q92" s="44">
        <v>2</v>
      </c>
      <c r="R92" s="44">
        <v>0</v>
      </c>
      <c r="S92" s="45"/>
      <c r="T92" s="44">
        <v>2</v>
      </c>
      <c r="U92" s="45"/>
      <c r="V92" s="45"/>
      <c r="W92" s="45"/>
      <c r="X92" s="44">
        <v>0</v>
      </c>
      <c r="Y92" s="45"/>
      <c r="Z92" s="45"/>
      <c r="AA92" s="45"/>
      <c r="AB92" s="44">
        <v>0</v>
      </c>
      <c r="AC92" s="45"/>
      <c r="AD92" s="44">
        <v>0</v>
      </c>
      <c r="AE92" s="45"/>
      <c r="AF92" s="45"/>
      <c r="AG92" s="45"/>
      <c r="AH92" s="44">
        <v>0</v>
      </c>
      <c r="AI92" s="45"/>
      <c r="AJ92" s="45"/>
      <c r="AK92" s="45"/>
      <c r="AL92" s="45"/>
      <c r="AM92" s="45"/>
      <c r="AN92" s="45"/>
      <c r="AO92" s="45"/>
      <c r="AP92" s="44">
        <v>2</v>
      </c>
      <c r="AQ92" s="45"/>
      <c r="AR92" s="45"/>
      <c r="AS92" s="45"/>
      <c r="AT92" s="44">
        <v>11</v>
      </c>
      <c r="AU92" s="44">
        <v>1</v>
      </c>
      <c r="AV92" s="45"/>
      <c r="AW92" s="44">
        <v>12</v>
      </c>
      <c r="AX92" s="45"/>
      <c r="AY92" s="45"/>
      <c r="AZ92" s="45"/>
      <c r="BA92" s="44">
        <v>9</v>
      </c>
      <c r="BB92" s="44">
        <v>2</v>
      </c>
      <c r="BC92" s="45"/>
      <c r="BD92" s="44">
        <v>11</v>
      </c>
      <c r="BE92" s="45"/>
      <c r="BF92" s="45"/>
      <c r="BG92" s="45"/>
      <c r="BH92" s="44">
        <v>3</v>
      </c>
      <c r="BI92" s="45"/>
      <c r="BJ92" s="45"/>
      <c r="BK92" s="45"/>
      <c r="BL92" s="44">
        <v>0</v>
      </c>
      <c r="BM92" s="45"/>
      <c r="BN92" s="44">
        <v>0</v>
      </c>
      <c r="BO92" s="45"/>
      <c r="BP92" s="45"/>
      <c r="BQ92" s="45"/>
      <c r="BR92" s="44">
        <v>0</v>
      </c>
    </row>
    <row r="93" spans="1:70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</row>
    <row r="94" spans="1:70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</row>
    <row r="95" spans="1:70" ht="20.100000000000001" customHeight="1" x14ac:dyDescent="0.2">
      <c r="D95" s="2" t="s">
        <v>130</v>
      </c>
      <c r="F95" s="35">
        <v>0</v>
      </c>
      <c r="G95" s="35"/>
      <c r="H95" s="35"/>
      <c r="I95" s="35"/>
      <c r="J95" s="35">
        <v>0</v>
      </c>
      <c r="K95" s="35">
        <v>0</v>
      </c>
      <c r="L95" s="35"/>
      <c r="M95" s="35">
        <v>0</v>
      </c>
      <c r="N95" s="35"/>
      <c r="O95" s="35"/>
      <c r="P95" s="35"/>
      <c r="Q95" s="35">
        <v>0</v>
      </c>
      <c r="R95" s="35">
        <v>0</v>
      </c>
      <c r="S95" s="35"/>
      <c r="T95" s="35">
        <v>0</v>
      </c>
      <c r="U95" s="35"/>
      <c r="V95" s="35"/>
      <c r="W95" s="35"/>
      <c r="X95" s="35">
        <v>0</v>
      </c>
      <c r="Y95" s="35"/>
      <c r="Z95" s="35"/>
      <c r="AA95" s="35"/>
      <c r="AB95" s="35">
        <v>0</v>
      </c>
      <c r="AC95" s="35"/>
      <c r="AD95" s="35">
        <v>0</v>
      </c>
      <c r="AE95" s="35"/>
      <c r="AF95" s="35"/>
      <c r="AG95" s="35"/>
      <c r="AH95" s="35">
        <v>0</v>
      </c>
      <c r="AI95" s="35"/>
      <c r="AJ95" s="35"/>
      <c r="AK95" s="35"/>
      <c r="AL95" s="35"/>
      <c r="AM95" s="35"/>
      <c r="AN95" s="35"/>
      <c r="AO95" s="35"/>
      <c r="AP95" s="35">
        <v>0</v>
      </c>
      <c r="AQ95" s="35"/>
      <c r="AR95" s="35"/>
      <c r="AS95" s="35"/>
      <c r="AT95" s="35">
        <v>0</v>
      </c>
      <c r="AU95" s="35">
        <v>0</v>
      </c>
      <c r="AV95" s="35"/>
      <c r="AW95" s="35">
        <v>0</v>
      </c>
      <c r="AX95" s="35"/>
      <c r="AY95" s="35"/>
      <c r="AZ95" s="35"/>
      <c r="BA95" s="35">
        <v>0</v>
      </c>
      <c r="BB95" s="35">
        <v>0</v>
      </c>
      <c r="BC95" s="35"/>
      <c r="BD95" s="35">
        <v>0</v>
      </c>
      <c r="BE95" s="35"/>
      <c r="BF95" s="35"/>
      <c r="BG95" s="35"/>
      <c r="BH95" s="35">
        <v>0</v>
      </c>
      <c r="BI95" s="35"/>
      <c r="BJ95" s="35"/>
      <c r="BK95" s="35"/>
      <c r="BL95" s="35">
        <v>0</v>
      </c>
      <c r="BM95" s="35"/>
      <c r="BN95" s="35">
        <v>0</v>
      </c>
      <c r="BO95" s="35"/>
      <c r="BP95" s="35"/>
      <c r="BQ95" s="35"/>
      <c r="BR95" s="35">
        <v>0</v>
      </c>
    </row>
    <row r="96" spans="1:70" ht="20.100000000000001" customHeight="1" x14ac:dyDescent="0.2">
      <c r="D96" s="38" t="s">
        <v>131</v>
      </c>
      <c r="F96" s="39">
        <v>0</v>
      </c>
      <c r="G96" s="40"/>
      <c r="H96" s="40"/>
      <c r="I96" s="40"/>
      <c r="J96" s="39">
        <v>0</v>
      </c>
      <c r="K96" s="39">
        <v>0</v>
      </c>
      <c r="L96" s="40"/>
      <c r="M96" s="39">
        <v>0</v>
      </c>
      <c r="N96" s="40"/>
      <c r="O96" s="40"/>
      <c r="P96" s="40"/>
      <c r="Q96" s="39">
        <v>0</v>
      </c>
      <c r="R96" s="39">
        <v>0</v>
      </c>
      <c r="S96" s="40"/>
      <c r="T96" s="39">
        <v>0</v>
      </c>
      <c r="U96" s="40"/>
      <c r="V96" s="40"/>
      <c r="W96" s="40"/>
      <c r="X96" s="39">
        <v>0</v>
      </c>
      <c r="Y96" s="40"/>
      <c r="Z96" s="40"/>
      <c r="AA96" s="40"/>
      <c r="AB96" s="39">
        <v>0</v>
      </c>
      <c r="AC96" s="40"/>
      <c r="AD96" s="39">
        <v>0</v>
      </c>
      <c r="AE96" s="40"/>
      <c r="AF96" s="40"/>
      <c r="AG96" s="40"/>
      <c r="AH96" s="39">
        <v>0</v>
      </c>
      <c r="AI96" s="40"/>
      <c r="AJ96" s="40"/>
      <c r="AK96" s="40"/>
      <c r="AL96" s="40"/>
      <c r="AM96" s="40"/>
      <c r="AN96" s="40"/>
      <c r="AO96" s="40"/>
      <c r="AP96" s="39">
        <v>0</v>
      </c>
      <c r="AQ96" s="40"/>
      <c r="AR96" s="40"/>
      <c r="AS96" s="40"/>
      <c r="AT96" s="39">
        <v>0</v>
      </c>
      <c r="AU96" s="39">
        <v>0</v>
      </c>
      <c r="AV96" s="40"/>
      <c r="AW96" s="39">
        <v>0</v>
      </c>
      <c r="AX96" s="40"/>
      <c r="AY96" s="40"/>
      <c r="AZ96" s="40"/>
      <c r="BA96" s="39">
        <v>0</v>
      </c>
      <c r="BB96" s="39">
        <v>0</v>
      </c>
      <c r="BC96" s="40"/>
      <c r="BD96" s="39">
        <v>0</v>
      </c>
      <c r="BE96" s="40"/>
      <c r="BF96" s="40"/>
      <c r="BG96" s="40"/>
      <c r="BH96" s="39">
        <v>0</v>
      </c>
      <c r="BI96" s="40"/>
      <c r="BJ96" s="40"/>
      <c r="BK96" s="40"/>
      <c r="BL96" s="39">
        <v>0</v>
      </c>
      <c r="BM96" s="40"/>
      <c r="BN96" s="39">
        <v>0</v>
      </c>
      <c r="BO96" s="40"/>
      <c r="BP96" s="40"/>
      <c r="BQ96" s="40"/>
      <c r="BR96" s="39">
        <v>0</v>
      </c>
    </row>
    <row r="97" spans="1:70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0</v>
      </c>
      <c r="K97" s="40">
        <v>0</v>
      </c>
      <c r="L97" s="40"/>
      <c r="M97" s="40">
        <v>0</v>
      </c>
      <c r="N97" s="40"/>
      <c r="O97" s="40"/>
      <c r="P97" s="40"/>
      <c r="Q97" s="40">
        <v>0</v>
      </c>
      <c r="R97" s="40">
        <v>0</v>
      </c>
      <c r="S97" s="40"/>
      <c r="T97" s="40">
        <v>0</v>
      </c>
      <c r="U97" s="40"/>
      <c r="V97" s="40"/>
      <c r="W97" s="40"/>
      <c r="X97" s="40">
        <v>0</v>
      </c>
      <c r="Y97" s="40"/>
      <c r="Z97" s="40"/>
      <c r="AA97" s="40"/>
      <c r="AB97" s="40">
        <v>0</v>
      </c>
      <c r="AC97" s="40"/>
      <c r="AD97" s="40">
        <v>0</v>
      </c>
      <c r="AE97" s="40"/>
      <c r="AF97" s="40"/>
      <c r="AG97" s="40"/>
      <c r="AH97" s="40">
        <v>0</v>
      </c>
      <c r="AI97" s="40"/>
      <c r="AJ97" s="40"/>
      <c r="AK97" s="40"/>
      <c r="AL97" s="40"/>
      <c r="AM97" s="40"/>
      <c r="AN97" s="40"/>
      <c r="AO97" s="40"/>
      <c r="AP97" s="40">
        <v>0</v>
      </c>
      <c r="AQ97" s="40"/>
      <c r="AR97" s="40"/>
      <c r="AS97" s="40"/>
      <c r="AT97" s="40">
        <v>0</v>
      </c>
      <c r="AU97" s="40">
        <v>0</v>
      </c>
      <c r="AV97" s="40"/>
      <c r="AW97" s="40">
        <v>0</v>
      </c>
      <c r="AX97" s="40"/>
      <c r="AY97" s="40"/>
      <c r="AZ97" s="40"/>
      <c r="BA97" s="40">
        <v>0</v>
      </c>
      <c r="BB97" s="40">
        <v>0</v>
      </c>
      <c r="BC97" s="40"/>
      <c r="BD97" s="40">
        <v>0</v>
      </c>
      <c r="BE97" s="40"/>
      <c r="BF97" s="40"/>
      <c r="BG97" s="40"/>
      <c r="BH97" s="40">
        <v>0</v>
      </c>
      <c r="BI97" s="40"/>
      <c r="BJ97" s="40"/>
      <c r="BK97" s="40"/>
      <c r="BL97" s="40">
        <v>0</v>
      </c>
      <c r="BM97" s="40"/>
      <c r="BN97" s="40">
        <v>0</v>
      </c>
      <c r="BO97" s="40"/>
      <c r="BP97" s="40"/>
      <c r="BQ97" s="40"/>
      <c r="BR97" s="40">
        <v>0</v>
      </c>
    </row>
    <row r="98" spans="1:70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</row>
    <row r="99" spans="1:70" ht="20.100000000000001" customHeight="1" x14ac:dyDescent="0.25">
      <c r="C99" s="42" t="s">
        <v>133</v>
      </c>
      <c r="D99" s="43"/>
      <c r="F99" s="44">
        <v>0</v>
      </c>
      <c r="G99" s="45"/>
      <c r="H99" s="45"/>
      <c r="I99" s="45"/>
      <c r="J99" s="44">
        <v>0</v>
      </c>
      <c r="K99" s="44">
        <v>0</v>
      </c>
      <c r="L99" s="45"/>
      <c r="M99" s="44">
        <v>0</v>
      </c>
      <c r="N99" s="45"/>
      <c r="O99" s="45"/>
      <c r="P99" s="45"/>
      <c r="Q99" s="44">
        <v>0</v>
      </c>
      <c r="R99" s="44">
        <v>0</v>
      </c>
      <c r="S99" s="45"/>
      <c r="T99" s="44">
        <v>0</v>
      </c>
      <c r="U99" s="45"/>
      <c r="V99" s="45"/>
      <c r="W99" s="45"/>
      <c r="X99" s="44">
        <v>0</v>
      </c>
      <c r="Y99" s="45"/>
      <c r="Z99" s="45"/>
      <c r="AA99" s="45"/>
      <c r="AB99" s="44">
        <v>0</v>
      </c>
      <c r="AC99" s="45"/>
      <c r="AD99" s="44">
        <v>0</v>
      </c>
      <c r="AE99" s="45"/>
      <c r="AF99" s="45"/>
      <c r="AG99" s="45"/>
      <c r="AH99" s="44">
        <v>0</v>
      </c>
      <c r="AI99" s="45"/>
      <c r="AJ99" s="45"/>
      <c r="AK99" s="45"/>
      <c r="AL99" s="45"/>
      <c r="AM99" s="45"/>
      <c r="AN99" s="45"/>
      <c r="AO99" s="45"/>
      <c r="AP99" s="44">
        <v>0</v>
      </c>
      <c r="AQ99" s="45"/>
      <c r="AR99" s="45"/>
      <c r="AS99" s="45"/>
      <c r="AT99" s="44">
        <v>0</v>
      </c>
      <c r="AU99" s="44">
        <v>0</v>
      </c>
      <c r="AV99" s="45"/>
      <c r="AW99" s="44">
        <v>0</v>
      </c>
      <c r="AX99" s="45"/>
      <c r="AY99" s="45"/>
      <c r="AZ99" s="45"/>
      <c r="BA99" s="44">
        <v>0</v>
      </c>
      <c r="BB99" s="44">
        <v>0</v>
      </c>
      <c r="BC99" s="45"/>
      <c r="BD99" s="44">
        <v>0</v>
      </c>
      <c r="BE99" s="45"/>
      <c r="BF99" s="45"/>
      <c r="BG99" s="45"/>
      <c r="BH99" s="44">
        <v>0</v>
      </c>
      <c r="BI99" s="45"/>
      <c r="BJ99" s="45"/>
      <c r="BK99" s="45"/>
      <c r="BL99" s="44">
        <v>0</v>
      </c>
      <c r="BM99" s="45"/>
      <c r="BN99" s="44">
        <v>0</v>
      </c>
      <c r="BO99" s="45"/>
      <c r="BP99" s="45"/>
      <c r="BQ99" s="45"/>
      <c r="BR99" s="44">
        <v>0</v>
      </c>
    </row>
    <row r="100" spans="1:70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</row>
    <row r="101" spans="1:70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</row>
    <row r="102" spans="1:70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/>
      <c r="M102" s="35">
        <v>0</v>
      </c>
      <c r="N102" s="35"/>
      <c r="O102" s="35"/>
      <c r="P102" s="35"/>
      <c r="Q102" s="35">
        <v>0</v>
      </c>
      <c r="R102" s="35">
        <v>0</v>
      </c>
      <c r="S102" s="35"/>
      <c r="T102" s="35">
        <v>0</v>
      </c>
      <c r="U102" s="35"/>
      <c r="V102" s="35"/>
      <c r="W102" s="35"/>
      <c r="X102" s="35">
        <v>0</v>
      </c>
      <c r="Y102" s="35"/>
      <c r="Z102" s="35"/>
      <c r="AA102" s="35"/>
      <c r="AB102" s="35">
        <v>0</v>
      </c>
      <c r="AC102" s="35"/>
      <c r="AD102" s="35">
        <v>0</v>
      </c>
      <c r="AE102" s="35"/>
      <c r="AF102" s="35"/>
      <c r="AG102" s="35"/>
      <c r="AH102" s="35">
        <v>0</v>
      </c>
      <c r="AI102" s="35"/>
      <c r="AJ102" s="35"/>
      <c r="AK102" s="35"/>
      <c r="AL102" s="35"/>
      <c r="AM102" s="35"/>
      <c r="AN102" s="35"/>
      <c r="AO102" s="35"/>
      <c r="AP102" s="35">
        <v>0</v>
      </c>
      <c r="AQ102" s="35"/>
      <c r="AR102" s="35"/>
      <c r="AS102" s="35"/>
      <c r="AT102" s="35">
        <v>0</v>
      </c>
      <c r="AU102" s="35">
        <v>0</v>
      </c>
      <c r="AV102" s="35"/>
      <c r="AW102" s="35">
        <v>0</v>
      </c>
      <c r="AX102" s="35"/>
      <c r="AY102" s="35"/>
      <c r="AZ102" s="35"/>
      <c r="BA102" s="35">
        <v>0</v>
      </c>
      <c r="BB102" s="35">
        <v>0</v>
      </c>
      <c r="BC102" s="35"/>
      <c r="BD102" s="35">
        <v>0</v>
      </c>
      <c r="BE102" s="35"/>
      <c r="BF102" s="35"/>
      <c r="BG102" s="35"/>
      <c r="BH102" s="35">
        <v>0</v>
      </c>
      <c r="BI102" s="35"/>
      <c r="BJ102" s="35"/>
      <c r="BK102" s="35"/>
      <c r="BL102" s="35">
        <v>0</v>
      </c>
      <c r="BM102" s="35"/>
      <c r="BN102" s="35">
        <v>0</v>
      </c>
      <c r="BO102" s="35"/>
      <c r="BP102" s="35"/>
      <c r="BQ102" s="35"/>
      <c r="BR102" s="35">
        <v>0</v>
      </c>
    </row>
    <row r="103" spans="1:70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40"/>
      <c r="M103" s="39">
        <v>0</v>
      </c>
      <c r="N103" s="40"/>
      <c r="O103" s="40"/>
      <c r="P103" s="40"/>
      <c r="Q103" s="39">
        <v>0</v>
      </c>
      <c r="R103" s="39">
        <v>0</v>
      </c>
      <c r="S103" s="40"/>
      <c r="T103" s="39">
        <v>0</v>
      </c>
      <c r="U103" s="40"/>
      <c r="V103" s="40"/>
      <c r="W103" s="40"/>
      <c r="X103" s="39">
        <v>0</v>
      </c>
      <c r="Y103" s="40"/>
      <c r="Z103" s="40"/>
      <c r="AA103" s="40"/>
      <c r="AB103" s="39">
        <v>0</v>
      </c>
      <c r="AC103" s="40"/>
      <c r="AD103" s="39">
        <v>0</v>
      </c>
      <c r="AE103" s="40"/>
      <c r="AF103" s="40"/>
      <c r="AG103" s="40"/>
      <c r="AH103" s="39">
        <v>0</v>
      </c>
      <c r="AI103" s="40"/>
      <c r="AJ103" s="40"/>
      <c r="AK103" s="40"/>
      <c r="AL103" s="40"/>
      <c r="AM103" s="40"/>
      <c r="AN103" s="40"/>
      <c r="AO103" s="40"/>
      <c r="AP103" s="39">
        <v>0</v>
      </c>
      <c r="AQ103" s="40"/>
      <c r="AR103" s="40"/>
      <c r="AS103" s="40"/>
      <c r="AT103" s="39">
        <v>0</v>
      </c>
      <c r="AU103" s="39">
        <v>0</v>
      </c>
      <c r="AV103" s="40"/>
      <c r="AW103" s="39">
        <v>0</v>
      </c>
      <c r="AX103" s="40"/>
      <c r="AY103" s="40"/>
      <c r="AZ103" s="40"/>
      <c r="BA103" s="39">
        <v>0</v>
      </c>
      <c r="BB103" s="39">
        <v>0</v>
      </c>
      <c r="BC103" s="40"/>
      <c r="BD103" s="39">
        <v>0</v>
      </c>
      <c r="BE103" s="40"/>
      <c r="BF103" s="40"/>
      <c r="BG103" s="40"/>
      <c r="BH103" s="39">
        <v>0</v>
      </c>
      <c r="BI103" s="40"/>
      <c r="BJ103" s="40"/>
      <c r="BK103" s="40"/>
      <c r="BL103" s="39">
        <v>0</v>
      </c>
      <c r="BM103" s="40"/>
      <c r="BN103" s="39">
        <v>0</v>
      </c>
      <c r="BO103" s="40"/>
      <c r="BP103" s="40"/>
      <c r="BQ103" s="40"/>
      <c r="BR103" s="39">
        <v>0</v>
      </c>
    </row>
    <row r="104" spans="1:70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/>
      <c r="M104" s="35">
        <v>0</v>
      </c>
      <c r="N104" s="35"/>
      <c r="O104" s="35"/>
      <c r="P104" s="35"/>
      <c r="Q104" s="35">
        <v>0</v>
      </c>
      <c r="R104" s="35">
        <v>0</v>
      </c>
      <c r="S104" s="35"/>
      <c r="T104" s="35">
        <v>0</v>
      </c>
      <c r="U104" s="35"/>
      <c r="V104" s="35"/>
      <c r="W104" s="35"/>
      <c r="X104" s="35">
        <v>0</v>
      </c>
      <c r="Y104" s="35"/>
      <c r="Z104" s="35"/>
      <c r="AA104" s="35"/>
      <c r="AB104" s="35">
        <v>0</v>
      </c>
      <c r="AC104" s="35"/>
      <c r="AD104" s="35">
        <v>0</v>
      </c>
      <c r="AE104" s="35"/>
      <c r="AF104" s="35"/>
      <c r="AG104" s="35"/>
      <c r="AH104" s="35">
        <v>0</v>
      </c>
      <c r="AI104" s="35"/>
      <c r="AJ104" s="35"/>
      <c r="AK104" s="35"/>
      <c r="AL104" s="35"/>
      <c r="AM104" s="35"/>
      <c r="AN104" s="35"/>
      <c r="AO104" s="35"/>
      <c r="AP104" s="35">
        <v>0</v>
      </c>
      <c r="AQ104" s="35"/>
      <c r="AR104" s="35"/>
      <c r="AS104" s="35"/>
      <c r="AT104" s="35">
        <v>0</v>
      </c>
      <c r="AU104" s="35">
        <v>0</v>
      </c>
      <c r="AV104" s="35"/>
      <c r="AW104" s="35">
        <v>0</v>
      </c>
      <c r="AX104" s="35"/>
      <c r="AY104" s="35"/>
      <c r="AZ104" s="35"/>
      <c r="BA104" s="35">
        <v>0</v>
      </c>
      <c r="BB104" s="35">
        <v>0</v>
      </c>
      <c r="BC104" s="35"/>
      <c r="BD104" s="35">
        <v>0</v>
      </c>
      <c r="BE104" s="35"/>
      <c r="BF104" s="35"/>
      <c r="BG104" s="35"/>
      <c r="BH104" s="35">
        <v>0</v>
      </c>
      <c r="BI104" s="35"/>
      <c r="BJ104" s="35"/>
      <c r="BK104" s="35"/>
      <c r="BL104" s="35">
        <v>0</v>
      </c>
      <c r="BM104" s="35"/>
      <c r="BN104" s="35">
        <v>0</v>
      </c>
      <c r="BO104" s="35"/>
      <c r="BP104" s="35"/>
      <c r="BQ104" s="35"/>
      <c r="BR104" s="35">
        <v>0</v>
      </c>
    </row>
    <row r="105" spans="1:70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40"/>
      <c r="M105" s="39">
        <v>0</v>
      </c>
      <c r="N105" s="40"/>
      <c r="O105" s="40"/>
      <c r="P105" s="40"/>
      <c r="Q105" s="39">
        <v>0</v>
      </c>
      <c r="R105" s="39">
        <v>0</v>
      </c>
      <c r="S105" s="40"/>
      <c r="T105" s="39">
        <v>0</v>
      </c>
      <c r="U105" s="40"/>
      <c r="V105" s="40"/>
      <c r="W105" s="40"/>
      <c r="X105" s="39">
        <v>0</v>
      </c>
      <c r="Y105" s="40"/>
      <c r="Z105" s="40"/>
      <c r="AA105" s="40"/>
      <c r="AB105" s="39">
        <v>0</v>
      </c>
      <c r="AC105" s="40"/>
      <c r="AD105" s="39">
        <v>0</v>
      </c>
      <c r="AE105" s="40"/>
      <c r="AF105" s="40"/>
      <c r="AG105" s="40"/>
      <c r="AH105" s="39">
        <v>0</v>
      </c>
      <c r="AI105" s="40"/>
      <c r="AJ105" s="40"/>
      <c r="AK105" s="40"/>
      <c r="AL105" s="40"/>
      <c r="AM105" s="40"/>
      <c r="AN105" s="40"/>
      <c r="AO105" s="40"/>
      <c r="AP105" s="39">
        <v>0</v>
      </c>
      <c r="AQ105" s="40"/>
      <c r="AR105" s="40"/>
      <c r="AS105" s="40"/>
      <c r="AT105" s="39">
        <v>0</v>
      </c>
      <c r="AU105" s="39">
        <v>0</v>
      </c>
      <c r="AV105" s="40"/>
      <c r="AW105" s="39">
        <v>0</v>
      </c>
      <c r="AX105" s="40"/>
      <c r="AY105" s="40"/>
      <c r="AZ105" s="40"/>
      <c r="BA105" s="39">
        <v>0</v>
      </c>
      <c r="BB105" s="39">
        <v>0</v>
      </c>
      <c r="BC105" s="40"/>
      <c r="BD105" s="39">
        <v>0</v>
      </c>
      <c r="BE105" s="40"/>
      <c r="BF105" s="40"/>
      <c r="BG105" s="40"/>
      <c r="BH105" s="39">
        <v>0</v>
      </c>
      <c r="BI105" s="40"/>
      <c r="BJ105" s="40"/>
      <c r="BK105" s="40"/>
      <c r="BL105" s="39">
        <v>0</v>
      </c>
      <c r="BM105" s="40"/>
      <c r="BN105" s="39">
        <v>0</v>
      </c>
      <c r="BO105" s="40"/>
      <c r="BP105" s="40"/>
      <c r="BQ105" s="40"/>
      <c r="BR105" s="39">
        <v>0</v>
      </c>
    </row>
    <row r="106" spans="1:70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/>
      <c r="M106" s="35">
        <v>0</v>
      </c>
      <c r="N106" s="35"/>
      <c r="O106" s="35"/>
      <c r="P106" s="35"/>
      <c r="Q106" s="35">
        <v>0</v>
      </c>
      <c r="R106" s="35">
        <v>0</v>
      </c>
      <c r="S106" s="35"/>
      <c r="T106" s="35">
        <v>0</v>
      </c>
      <c r="U106" s="35"/>
      <c r="V106" s="35"/>
      <c r="W106" s="35"/>
      <c r="X106" s="35">
        <v>0</v>
      </c>
      <c r="Y106" s="35"/>
      <c r="Z106" s="35"/>
      <c r="AA106" s="35"/>
      <c r="AB106" s="35">
        <v>0</v>
      </c>
      <c r="AC106" s="35"/>
      <c r="AD106" s="35">
        <v>0</v>
      </c>
      <c r="AE106" s="35"/>
      <c r="AF106" s="35"/>
      <c r="AG106" s="35"/>
      <c r="AH106" s="35">
        <v>0</v>
      </c>
      <c r="AI106" s="35"/>
      <c r="AJ106" s="35"/>
      <c r="AK106" s="35"/>
      <c r="AL106" s="35"/>
      <c r="AM106" s="35"/>
      <c r="AN106" s="35"/>
      <c r="AO106" s="35"/>
      <c r="AP106" s="35">
        <v>0</v>
      </c>
      <c r="AQ106" s="35"/>
      <c r="AR106" s="35"/>
      <c r="AS106" s="35"/>
      <c r="AT106" s="35">
        <v>0</v>
      </c>
      <c r="AU106" s="35">
        <v>0</v>
      </c>
      <c r="AV106" s="35"/>
      <c r="AW106" s="35">
        <v>0</v>
      </c>
      <c r="AX106" s="35"/>
      <c r="AY106" s="35"/>
      <c r="AZ106" s="35"/>
      <c r="BA106" s="35">
        <v>0</v>
      </c>
      <c r="BB106" s="35">
        <v>0</v>
      </c>
      <c r="BC106" s="35"/>
      <c r="BD106" s="35">
        <v>0</v>
      </c>
      <c r="BE106" s="35"/>
      <c r="BF106" s="35"/>
      <c r="BG106" s="35"/>
      <c r="BH106" s="35">
        <v>0</v>
      </c>
      <c r="BI106" s="35"/>
      <c r="BJ106" s="35"/>
      <c r="BK106" s="35"/>
      <c r="BL106" s="35">
        <v>0</v>
      </c>
      <c r="BM106" s="35"/>
      <c r="BN106" s="35">
        <v>0</v>
      </c>
      <c r="BO106" s="35"/>
      <c r="BP106" s="35"/>
      <c r="BQ106" s="35"/>
      <c r="BR106" s="35">
        <v>0</v>
      </c>
    </row>
    <row r="107" spans="1:70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40"/>
      <c r="M107" s="39">
        <v>0</v>
      </c>
      <c r="N107" s="40"/>
      <c r="O107" s="40"/>
      <c r="P107" s="40"/>
      <c r="Q107" s="39">
        <v>0</v>
      </c>
      <c r="R107" s="39">
        <v>0</v>
      </c>
      <c r="S107" s="40"/>
      <c r="T107" s="39">
        <v>0</v>
      </c>
      <c r="U107" s="40"/>
      <c r="V107" s="40"/>
      <c r="W107" s="40"/>
      <c r="X107" s="39">
        <v>0</v>
      </c>
      <c r="Y107" s="40"/>
      <c r="Z107" s="40"/>
      <c r="AA107" s="40"/>
      <c r="AB107" s="39">
        <v>0</v>
      </c>
      <c r="AC107" s="40"/>
      <c r="AD107" s="39">
        <v>0</v>
      </c>
      <c r="AE107" s="40"/>
      <c r="AF107" s="40"/>
      <c r="AG107" s="40"/>
      <c r="AH107" s="39">
        <v>0</v>
      </c>
      <c r="AI107" s="40"/>
      <c r="AJ107" s="40"/>
      <c r="AK107" s="40"/>
      <c r="AL107" s="40"/>
      <c r="AM107" s="40"/>
      <c r="AN107" s="40"/>
      <c r="AO107" s="40"/>
      <c r="AP107" s="39">
        <v>0</v>
      </c>
      <c r="AQ107" s="40"/>
      <c r="AR107" s="40"/>
      <c r="AS107" s="40"/>
      <c r="AT107" s="39">
        <v>0</v>
      </c>
      <c r="AU107" s="39">
        <v>0</v>
      </c>
      <c r="AV107" s="40"/>
      <c r="AW107" s="39">
        <v>0</v>
      </c>
      <c r="AX107" s="40"/>
      <c r="AY107" s="40"/>
      <c r="AZ107" s="40"/>
      <c r="BA107" s="39">
        <v>0</v>
      </c>
      <c r="BB107" s="39">
        <v>0</v>
      </c>
      <c r="BC107" s="40"/>
      <c r="BD107" s="39">
        <v>0</v>
      </c>
      <c r="BE107" s="40"/>
      <c r="BF107" s="40"/>
      <c r="BG107" s="40"/>
      <c r="BH107" s="39">
        <v>0</v>
      </c>
      <c r="BI107" s="40"/>
      <c r="BJ107" s="40"/>
      <c r="BK107" s="40"/>
      <c r="BL107" s="39">
        <v>0</v>
      </c>
      <c r="BM107" s="40"/>
      <c r="BN107" s="39">
        <v>0</v>
      </c>
      <c r="BO107" s="40"/>
      <c r="BP107" s="40"/>
      <c r="BQ107" s="40"/>
      <c r="BR107" s="39">
        <v>0</v>
      </c>
    </row>
    <row r="108" spans="1:70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/>
      <c r="M108" s="40">
        <v>0</v>
      </c>
      <c r="N108" s="40"/>
      <c r="O108" s="40"/>
      <c r="P108" s="40"/>
      <c r="Q108" s="40">
        <v>0</v>
      </c>
      <c r="R108" s="40">
        <v>0</v>
      </c>
      <c r="S108" s="40"/>
      <c r="T108" s="40">
        <v>0</v>
      </c>
      <c r="U108" s="40"/>
      <c r="V108" s="40"/>
      <c r="W108" s="40"/>
      <c r="X108" s="40">
        <v>0</v>
      </c>
      <c r="Y108" s="40"/>
      <c r="Z108" s="40"/>
      <c r="AA108" s="40"/>
      <c r="AB108" s="40">
        <v>0</v>
      </c>
      <c r="AC108" s="40"/>
      <c r="AD108" s="40">
        <v>0</v>
      </c>
      <c r="AE108" s="40"/>
      <c r="AF108" s="40"/>
      <c r="AG108" s="40"/>
      <c r="AH108" s="40">
        <v>0</v>
      </c>
      <c r="AI108" s="40"/>
      <c r="AJ108" s="40"/>
      <c r="AK108" s="40"/>
      <c r="AL108" s="40"/>
      <c r="AM108" s="40"/>
      <c r="AN108" s="40"/>
      <c r="AO108" s="40"/>
      <c r="AP108" s="40">
        <v>0</v>
      </c>
      <c r="AQ108" s="40"/>
      <c r="AR108" s="40"/>
      <c r="AS108" s="40"/>
      <c r="AT108" s="40">
        <v>0</v>
      </c>
      <c r="AU108" s="40">
        <v>0</v>
      </c>
      <c r="AV108" s="40"/>
      <c r="AW108" s="40">
        <v>0</v>
      </c>
      <c r="AX108" s="40"/>
      <c r="AY108" s="40"/>
      <c r="AZ108" s="40"/>
      <c r="BA108" s="40">
        <v>0</v>
      </c>
      <c r="BB108" s="40">
        <v>0</v>
      </c>
      <c r="BC108" s="40"/>
      <c r="BD108" s="40">
        <v>0</v>
      </c>
      <c r="BE108" s="40"/>
      <c r="BF108" s="40"/>
      <c r="BG108" s="40"/>
      <c r="BH108" s="40">
        <v>0</v>
      </c>
      <c r="BI108" s="40"/>
      <c r="BJ108" s="40"/>
      <c r="BK108" s="40"/>
      <c r="BL108" s="40">
        <v>0</v>
      </c>
      <c r="BM108" s="40"/>
      <c r="BN108" s="40">
        <v>0</v>
      </c>
      <c r="BO108" s="40"/>
      <c r="BP108" s="40"/>
      <c r="BQ108" s="40"/>
      <c r="BR108" s="40">
        <v>0</v>
      </c>
    </row>
    <row r="109" spans="1:70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40"/>
      <c r="M109" s="39">
        <v>0</v>
      </c>
      <c r="N109" s="40"/>
      <c r="O109" s="40"/>
      <c r="P109" s="40"/>
      <c r="Q109" s="39">
        <v>0</v>
      </c>
      <c r="R109" s="39">
        <v>0</v>
      </c>
      <c r="S109" s="40"/>
      <c r="T109" s="39">
        <v>0</v>
      </c>
      <c r="U109" s="40"/>
      <c r="V109" s="40"/>
      <c r="W109" s="40"/>
      <c r="X109" s="39">
        <v>0</v>
      </c>
      <c r="Y109" s="40"/>
      <c r="Z109" s="40"/>
      <c r="AA109" s="40"/>
      <c r="AB109" s="39">
        <v>0</v>
      </c>
      <c r="AC109" s="40"/>
      <c r="AD109" s="39">
        <v>0</v>
      </c>
      <c r="AE109" s="40"/>
      <c r="AF109" s="40"/>
      <c r="AG109" s="40"/>
      <c r="AH109" s="39">
        <v>0</v>
      </c>
      <c r="AI109" s="40"/>
      <c r="AJ109" s="40"/>
      <c r="AK109" s="40"/>
      <c r="AL109" s="40"/>
      <c r="AM109" s="40"/>
      <c r="AN109" s="40"/>
      <c r="AO109" s="40"/>
      <c r="AP109" s="39">
        <v>0</v>
      </c>
      <c r="AQ109" s="40"/>
      <c r="AR109" s="40"/>
      <c r="AS109" s="40"/>
      <c r="AT109" s="39">
        <v>0</v>
      </c>
      <c r="AU109" s="39">
        <v>0</v>
      </c>
      <c r="AV109" s="40"/>
      <c r="AW109" s="39">
        <v>0</v>
      </c>
      <c r="AX109" s="40"/>
      <c r="AY109" s="40"/>
      <c r="AZ109" s="40"/>
      <c r="BA109" s="39">
        <v>0</v>
      </c>
      <c r="BB109" s="39">
        <v>0</v>
      </c>
      <c r="BC109" s="40"/>
      <c r="BD109" s="39">
        <v>0</v>
      </c>
      <c r="BE109" s="40"/>
      <c r="BF109" s="40"/>
      <c r="BG109" s="40"/>
      <c r="BH109" s="39">
        <v>0</v>
      </c>
      <c r="BI109" s="40"/>
      <c r="BJ109" s="40"/>
      <c r="BK109" s="40"/>
      <c r="BL109" s="39">
        <v>0</v>
      </c>
      <c r="BM109" s="40"/>
      <c r="BN109" s="39">
        <v>0</v>
      </c>
      <c r="BO109" s="40"/>
      <c r="BP109" s="40"/>
      <c r="BQ109" s="40"/>
      <c r="BR109" s="39">
        <v>0</v>
      </c>
    </row>
    <row r="110" spans="1:70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0</v>
      </c>
      <c r="K110" s="40">
        <v>0</v>
      </c>
      <c r="L110" s="40"/>
      <c r="M110" s="40">
        <v>0</v>
      </c>
      <c r="N110" s="40"/>
      <c r="O110" s="40"/>
      <c r="P110" s="40"/>
      <c r="Q110" s="40">
        <v>0</v>
      </c>
      <c r="R110" s="40">
        <v>0</v>
      </c>
      <c r="S110" s="40"/>
      <c r="T110" s="40">
        <v>0</v>
      </c>
      <c r="U110" s="40"/>
      <c r="V110" s="40"/>
      <c r="W110" s="40"/>
      <c r="X110" s="40">
        <v>0</v>
      </c>
      <c r="Y110" s="40"/>
      <c r="Z110" s="40"/>
      <c r="AA110" s="40"/>
      <c r="AB110" s="40">
        <v>0</v>
      </c>
      <c r="AC110" s="40"/>
      <c r="AD110" s="40">
        <v>0</v>
      </c>
      <c r="AE110" s="40"/>
      <c r="AF110" s="40"/>
      <c r="AG110" s="40"/>
      <c r="AH110" s="40">
        <v>0</v>
      </c>
      <c r="AI110" s="40"/>
      <c r="AJ110" s="40"/>
      <c r="AK110" s="40"/>
      <c r="AL110" s="40"/>
      <c r="AM110" s="40"/>
      <c r="AN110" s="40"/>
      <c r="AO110" s="40"/>
      <c r="AP110" s="40">
        <v>0</v>
      </c>
      <c r="AQ110" s="40"/>
      <c r="AR110" s="40"/>
      <c r="AS110" s="40"/>
      <c r="AT110" s="40">
        <v>0</v>
      </c>
      <c r="AU110" s="40">
        <v>0</v>
      </c>
      <c r="AV110" s="40"/>
      <c r="AW110" s="40">
        <v>0</v>
      </c>
      <c r="AX110" s="40"/>
      <c r="AY110" s="40"/>
      <c r="AZ110" s="40"/>
      <c r="BA110" s="40">
        <v>0</v>
      </c>
      <c r="BB110" s="40">
        <v>0</v>
      </c>
      <c r="BC110" s="40"/>
      <c r="BD110" s="40">
        <v>0</v>
      </c>
      <c r="BE110" s="40"/>
      <c r="BF110" s="40"/>
      <c r="BG110" s="40"/>
      <c r="BH110" s="40">
        <v>0</v>
      </c>
      <c r="BI110" s="40"/>
      <c r="BJ110" s="40"/>
      <c r="BK110" s="40"/>
      <c r="BL110" s="40">
        <v>0</v>
      </c>
      <c r="BM110" s="40"/>
      <c r="BN110" s="40">
        <v>0</v>
      </c>
      <c r="BO110" s="40"/>
      <c r="BP110" s="40"/>
      <c r="BQ110" s="40"/>
      <c r="BR110" s="40">
        <v>0</v>
      </c>
    </row>
    <row r="111" spans="1:70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</row>
    <row r="112" spans="1:70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0</v>
      </c>
      <c r="K112" s="44">
        <v>0</v>
      </c>
      <c r="L112" s="45"/>
      <c r="M112" s="44">
        <v>0</v>
      </c>
      <c r="N112" s="45"/>
      <c r="O112" s="45"/>
      <c r="P112" s="45"/>
      <c r="Q112" s="44">
        <v>0</v>
      </c>
      <c r="R112" s="44">
        <v>0</v>
      </c>
      <c r="S112" s="45"/>
      <c r="T112" s="44">
        <v>0</v>
      </c>
      <c r="U112" s="45"/>
      <c r="V112" s="45"/>
      <c r="W112" s="45"/>
      <c r="X112" s="44">
        <v>0</v>
      </c>
      <c r="Y112" s="45"/>
      <c r="Z112" s="45"/>
      <c r="AA112" s="45"/>
      <c r="AB112" s="44">
        <v>0</v>
      </c>
      <c r="AC112" s="45"/>
      <c r="AD112" s="44">
        <v>0</v>
      </c>
      <c r="AE112" s="45"/>
      <c r="AF112" s="45"/>
      <c r="AG112" s="45"/>
      <c r="AH112" s="44">
        <v>0</v>
      </c>
      <c r="AI112" s="45"/>
      <c r="AJ112" s="45"/>
      <c r="AK112" s="45"/>
      <c r="AL112" s="45"/>
      <c r="AM112" s="45"/>
      <c r="AN112" s="45"/>
      <c r="AO112" s="45"/>
      <c r="AP112" s="44">
        <v>0</v>
      </c>
      <c r="AQ112" s="45"/>
      <c r="AR112" s="45"/>
      <c r="AS112" s="45"/>
      <c r="AT112" s="44">
        <v>0</v>
      </c>
      <c r="AU112" s="44">
        <v>0</v>
      </c>
      <c r="AV112" s="45"/>
      <c r="AW112" s="44">
        <v>0</v>
      </c>
      <c r="AX112" s="45"/>
      <c r="AY112" s="45"/>
      <c r="AZ112" s="45"/>
      <c r="BA112" s="44">
        <v>0</v>
      </c>
      <c r="BB112" s="44">
        <v>0</v>
      </c>
      <c r="BC112" s="45"/>
      <c r="BD112" s="44">
        <v>0</v>
      </c>
      <c r="BE112" s="45"/>
      <c r="BF112" s="45"/>
      <c r="BG112" s="45"/>
      <c r="BH112" s="44">
        <v>0</v>
      </c>
      <c r="BI112" s="45"/>
      <c r="BJ112" s="45"/>
      <c r="BK112" s="45"/>
      <c r="BL112" s="44">
        <v>0</v>
      </c>
      <c r="BM112" s="45"/>
      <c r="BN112" s="44">
        <v>0</v>
      </c>
      <c r="BO112" s="45"/>
      <c r="BP112" s="45"/>
      <c r="BQ112" s="45"/>
      <c r="BR112" s="44">
        <v>0</v>
      </c>
    </row>
    <row r="113" spans="1:70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</row>
    <row r="114" spans="1:70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</row>
    <row r="115" spans="1:70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0</v>
      </c>
      <c r="K115" s="35">
        <v>0</v>
      </c>
      <c r="L115" s="35"/>
      <c r="M115" s="35">
        <v>0</v>
      </c>
      <c r="N115" s="35"/>
      <c r="O115" s="35"/>
      <c r="P115" s="35"/>
      <c r="Q115" s="35">
        <v>0</v>
      </c>
      <c r="R115" s="35">
        <v>0</v>
      </c>
      <c r="S115" s="35"/>
      <c r="T115" s="35">
        <v>0</v>
      </c>
      <c r="U115" s="35"/>
      <c r="V115" s="35"/>
      <c r="W115" s="35"/>
      <c r="X115" s="35">
        <v>0</v>
      </c>
      <c r="Y115" s="35"/>
      <c r="Z115" s="35"/>
      <c r="AA115" s="35"/>
      <c r="AB115" s="35">
        <v>0</v>
      </c>
      <c r="AC115" s="35"/>
      <c r="AD115" s="35">
        <v>0</v>
      </c>
      <c r="AE115" s="35"/>
      <c r="AF115" s="35"/>
      <c r="AG115" s="35"/>
      <c r="AH115" s="35">
        <v>0</v>
      </c>
      <c r="AI115" s="35"/>
      <c r="AJ115" s="35"/>
      <c r="AK115" s="35"/>
      <c r="AL115" s="35"/>
      <c r="AM115" s="35"/>
      <c r="AN115" s="35"/>
      <c r="AO115" s="35"/>
      <c r="AP115" s="35">
        <v>1181</v>
      </c>
      <c r="AQ115" s="35"/>
      <c r="AR115" s="35"/>
      <c r="AS115" s="35"/>
      <c r="AT115" s="35">
        <v>0</v>
      </c>
      <c r="AU115" s="35">
        <v>532</v>
      </c>
      <c r="AV115" s="35"/>
      <c r="AW115" s="35">
        <v>532</v>
      </c>
      <c r="AX115" s="35"/>
      <c r="AY115" s="35"/>
      <c r="AZ115" s="35"/>
      <c r="BA115" s="35">
        <v>21</v>
      </c>
      <c r="BB115" s="35">
        <v>1718</v>
      </c>
      <c r="BC115" s="35"/>
      <c r="BD115" s="35">
        <v>1739</v>
      </c>
      <c r="BE115" s="35"/>
      <c r="BF115" s="35"/>
      <c r="BG115" s="35"/>
      <c r="BH115" s="35">
        <v>2</v>
      </c>
      <c r="BI115" s="35"/>
      <c r="BJ115" s="35"/>
      <c r="BK115" s="35"/>
      <c r="BL115" s="35">
        <v>28</v>
      </c>
      <c r="BM115" s="35"/>
      <c r="BN115" s="35">
        <v>0</v>
      </c>
      <c r="BO115" s="35"/>
      <c r="BP115" s="35"/>
      <c r="BQ115" s="35"/>
      <c r="BR115" s="35">
        <v>0</v>
      </c>
    </row>
    <row r="116" spans="1:70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40"/>
      <c r="M116" s="39">
        <v>0</v>
      </c>
      <c r="N116" s="40"/>
      <c r="O116" s="40"/>
      <c r="P116" s="40"/>
      <c r="Q116" s="39">
        <v>0</v>
      </c>
      <c r="R116" s="39">
        <v>0</v>
      </c>
      <c r="S116" s="40"/>
      <c r="T116" s="39">
        <v>0</v>
      </c>
      <c r="U116" s="40"/>
      <c r="V116" s="40"/>
      <c r="W116" s="40"/>
      <c r="X116" s="39">
        <v>0</v>
      </c>
      <c r="Y116" s="40"/>
      <c r="Z116" s="40"/>
      <c r="AA116" s="40"/>
      <c r="AB116" s="39">
        <v>0</v>
      </c>
      <c r="AC116" s="40"/>
      <c r="AD116" s="39">
        <v>0</v>
      </c>
      <c r="AE116" s="40"/>
      <c r="AF116" s="40"/>
      <c r="AG116" s="40"/>
      <c r="AH116" s="39">
        <v>0</v>
      </c>
      <c r="AI116" s="40"/>
      <c r="AJ116" s="40"/>
      <c r="AK116" s="40"/>
      <c r="AL116" s="40"/>
      <c r="AM116" s="40"/>
      <c r="AN116" s="40"/>
      <c r="AO116" s="40"/>
      <c r="AP116" s="39">
        <v>882</v>
      </c>
      <c r="AQ116" s="40"/>
      <c r="AR116" s="40"/>
      <c r="AS116" s="40"/>
      <c r="AT116" s="39">
        <v>140</v>
      </c>
      <c r="AU116" s="39">
        <v>708</v>
      </c>
      <c r="AV116" s="40"/>
      <c r="AW116" s="39">
        <v>848</v>
      </c>
      <c r="AX116" s="40"/>
      <c r="AY116" s="40"/>
      <c r="AZ116" s="40"/>
      <c r="BA116" s="39">
        <v>39</v>
      </c>
      <c r="BB116" s="39">
        <v>1600</v>
      </c>
      <c r="BC116" s="40"/>
      <c r="BD116" s="39">
        <v>1639</v>
      </c>
      <c r="BE116" s="40"/>
      <c r="BF116" s="40"/>
      <c r="BG116" s="40"/>
      <c r="BH116" s="39">
        <v>115</v>
      </c>
      <c r="BI116" s="40"/>
      <c r="BJ116" s="40"/>
      <c r="BK116" s="40"/>
      <c r="BL116" s="39">
        <v>24</v>
      </c>
      <c r="BM116" s="40"/>
      <c r="BN116" s="39">
        <v>0</v>
      </c>
      <c r="BO116" s="40"/>
      <c r="BP116" s="40"/>
      <c r="BQ116" s="40"/>
      <c r="BR116" s="39">
        <v>0</v>
      </c>
    </row>
    <row r="117" spans="1:70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0</v>
      </c>
      <c r="G117" s="35"/>
      <c r="H117" s="35"/>
      <c r="I117" s="35"/>
      <c r="J117" s="35">
        <v>3</v>
      </c>
      <c r="K117" s="35">
        <v>0</v>
      </c>
      <c r="L117" s="35"/>
      <c r="M117" s="35">
        <v>3</v>
      </c>
      <c r="N117" s="35"/>
      <c r="O117" s="35"/>
      <c r="P117" s="35"/>
      <c r="Q117" s="35">
        <v>3</v>
      </c>
      <c r="R117" s="35">
        <v>0</v>
      </c>
      <c r="S117" s="35"/>
      <c r="T117" s="35">
        <v>3</v>
      </c>
      <c r="U117" s="35"/>
      <c r="V117" s="35"/>
      <c r="W117" s="35"/>
      <c r="X117" s="35">
        <v>0</v>
      </c>
      <c r="Y117" s="35"/>
      <c r="Z117" s="35"/>
      <c r="AA117" s="35"/>
      <c r="AB117" s="35">
        <v>0</v>
      </c>
      <c r="AC117" s="35"/>
      <c r="AD117" s="35">
        <v>0</v>
      </c>
      <c r="AE117" s="35"/>
      <c r="AF117" s="35"/>
      <c r="AG117" s="35"/>
      <c r="AH117" s="35">
        <v>0</v>
      </c>
      <c r="AI117" s="35"/>
      <c r="AJ117" s="35"/>
      <c r="AK117" s="35"/>
      <c r="AL117" s="35"/>
      <c r="AM117" s="35"/>
      <c r="AN117" s="35"/>
      <c r="AO117" s="35"/>
      <c r="AP117" s="35">
        <v>0</v>
      </c>
      <c r="AQ117" s="35"/>
      <c r="AR117" s="35"/>
      <c r="AS117" s="35"/>
      <c r="AT117" s="35">
        <v>0</v>
      </c>
      <c r="AU117" s="35">
        <v>0</v>
      </c>
      <c r="AV117" s="35"/>
      <c r="AW117" s="35">
        <v>0</v>
      </c>
      <c r="AX117" s="35"/>
      <c r="AY117" s="35"/>
      <c r="AZ117" s="35"/>
      <c r="BA117" s="35">
        <v>0</v>
      </c>
      <c r="BB117" s="35">
        <v>0</v>
      </c>
      <c r="BC117" s="35"/>
      <c r="BD117" s="35">
        <v>0</v>
      </c>
      <c r="BE117" s="35"/>
      <c r="BF117" s="35"/>
      <c r="BG117" s="35"/>
      <c r="BH117" s="35">
        <v>0</v>
      </c>
      <c r="BI117" s="35"/>
      <c r="BJ117" s="35"/>
      <c r="BK117" s="35"/>
      <c r="BL117" s="35">
        <v>0</v>
      </c>
      <c r="BM117" s="35"/>
      <c r="BN117" s="35">
        <v>0</v>
      </c>
      <c r="BO117" s="35"/>
      <c r="BP117" s="35"/>
      <c r="BQ117" s="35"/>
      <c r="BR117" s="35">
        <v>0</v>
      </c>
    </row>
    <row r="118" spans="1:70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</row>
    <row r="119" spans="1:70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0</v>
      </c>
      <c r="G119" s="45"/>
      <c r="H119" s="45"/>
      <c r="I119" s="45"/>
      <c r="J119" s="44">
        <v>3</v>
      </c>
      <c r="K119" s="44">
        <v>0</v>
      </c>
      <c r="L119" s="45"/>
      <c r="M119" s="44">
        <v>3</v>
      </c>
      <c r="N119" s="45"/>
      <c r="O119" s="45"/>
      <c r="P119" s="45"/>
      <c r="Q119" s="44">
        <v>3</v>
      </c>
      <c r="R119" s="44">
        <v>0</v>
      </c>
      <c r="S119" s="45"/>
      <c r="T119" s="44">
        <v>3</v>
      </c>
      <c r="U119" s="45"/>
      <c r="V119" s="45"/>
      <c r="W119" s="45"/>
      <c r="X119" s="44">
        <v>0</v>
      </c>
      <c r="Y119" s="45"/>
      <c r="Z119" s="45"/>
      <c r="AA119" s="45"/>
      <c r="AB119" s="44">
        <v>0</v>
      </c>
      <c r="AC119" s="45"/>
      <c r="AD119" s="44">
        <v>0</v>
      </c>
      <c r="AE119" s="45"/>
      <c r="AF119" s="45"/>
      <c r="AG119" s="45"/>
      <c r="AH119" s="44">
        <v>0</v>
      </c>
      <c r="AI119" s="45"/>
      <c r="AJ119" s="45"/>
      <c r="AK119" s="45"/>
      <c r="AL119" s="45"/>
      <c r="AM119" s="45"/>
      <c r="AN119" s="45"/>
      <c r="AO119" s="45"/>
      <c r="AP119" s="44">
        <v>2063</v>
      </c>
      <c r="AQ119" s="45"/>
      <c r="AR119" s="45"/>
      <c r="AS119" s="45"/>
      <c r="AT119" s="44">
        <v>140</v>
      </c>
      <c r="AU119" s="44">
        <v>1240</v>
      </c>
      <c r="AV119" s="45"/>
      <c r="AW119" s="44">
        <v>1380</v>
      </c>
      <c r="AX119" s="45"/>
      <c r="AY119" s="45"/>
      <c r="AZ119" s="45"/>
      <c r="BA119" s="44">
        <v>60</v>
      </c>
      <c r="BB119" s="44">
        <v>3318</v>
      </c>
      <c r="BC119" s="45"/>
      <c r="BD119" s="44">
        <v>3378</v>
      </c>
      <c r="BE119" s="45"/>
      <c r="BF119" s="45"/>
      <c r="BG119" s="45"/>
      <c r="BH119" s="44">
        <v>117</v>
      </c>
      <c r="BI119" s="45"/>
      <c r="BJ119" s="45"/>
      <c r="BK119" s="45"/>
      <c r="BL119" s="44">
        <v>52</v>
      </c>
      <c r="BM119" s="45"/>
      <c r="BN119" s="44">
        <v>0</v>
      </c>
      <c r="BO119" s="45"/>
      <c r="BP119" s="45"/>
      <c r="BQ119" s="45"/>
      <c r="BR119" s="44">
        <v>0</v>
      </c>
    </row>
    <row r="120" spans="1:70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</row>
    <row r="121" spans="1:70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3085</v>
      </c>
      <c r="G121" s="45"/>
      <c r="H121" s="45"/>
      <c r="I121" s="45"/>
      <c r="J121" s="50">
        <v>18965</v>
      </c>
      <c r="K121" s="50">
        <v>938</v>
      </c>
      <c r="L121" s="45"/>
      <c r="M121" s="50">
        <v>19903</v>
      </c>
      <c r="N121" s="45"/>
      <c r="O121" s="45"/>
      <c r="P121" s="45"/>
      <c r="Q121" s="50">
        <v>6578</v>
      </c>
      <c r="R121" s="50">
        <v>13629</v>
      </c>
      <c r="S121" s="45"/>
      <c r="T121" s="50">
        <v>20207</v>
      </c>
      <c r="U121" s="45"/>
      <c r="V121" s="45"/>
      <c r="W121" s="45"/>
      <c r="X121" s="50">
        <v>2781</v>
      </c>
      <c r="Y121" s="45"/>
      <c r="Z121" s="45"/>
      <c r="AA121" s="45"/>
      <c r="AB121" s="50">
        <v>0</v>
      </c>
      <c r="AC121" s="45"/>
      <c r="AD121" s="50">
        <v>0</v>
      </c>
      <c r="AE121" s="45"/>
      <c r="AF121" s="45"/>
      <c r="AG121" s="45"/>
      <c r="AH121" s="50">
        <v>280</v>
      </c>
      <c r="AI121" s="45"/>
      <c r="AJ121" s="45"/>
      <c r="AK121" s="45"/>
      <c r="AL121" s="45"/>
      <c r="AM121" s="45"/>
      <c r="AN121" s="45"/>
      <c r="AO121" s="45"/>
      <c r="AP121" s="50">
        <v>7143</v>
      </c>
      <c r="AQ121" s="45"/>
      <c r="AR121" s="45"/>
      <c r="AS121" s="45"/>
      <c r="AT121" s="50">
        <v>26661</v>
      </c>
      <c r="AU121" s="50">
        <v>3010</v>
      </c>
      <c r="AV121" s="45"/>
      <c r="AW121" s="50">
        <f>(29993-294)+-28</f>
        <v>29671</v>
      </c>
      <c r="AX121" s="45"/>
      <c r="AY121" s="45"/>
      <c r="AZ121" s="45"/>
      <c r="BA121" s="50">
        <v>13313</v>
      </c>
      <c r="BB121" s="50">
        <v>18631</v>
      </c>
      <c r="BC121" s="45"/>
      <c r="BD121" s="50">
        <v>31944</v>
      </c>
      <c r="BE121" s="45"/>
      <c r="BF121" s="45"/>
      <c r="BG121" s="45"/>
      <c r="BH121" s="50">
        <v>5210</v>
      </c>
      <c r="BI121" s="45"/>
      <c r="BJ121" s="45"/>
      <c r="BK121" s="45"/>
      <c r="BL121" s="50">
        <v>346</v>
      </c>
      <c r="BM121" s="45"/>
      <c r="BN121" s="50">
        <v>6</v>
      </c>
      <c r="BO121" s="45"/>
      <c r="BP121" s="45"/>
      <c r="BQ121" s="45"/>
      <c r="BR121" s="50">
        <v>596</v>
      </c>
    </row>
    <row r="122" spans="1:70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</row>
    <row r="123" spans="1:70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</row>
    <row r="124" spans="1:70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</row>
    <row r="125" spans="1:70" ht="20.100000000000001" customHeight="1" x14ac:dyDescent="0.2">
      <c r="D125" s="2" t="s">
        <v>95</v>
      </c>
      <c r="F125" s="35">
        <v>86</v>
      </c>
      <c r="G125" s="35"/>
      <c r="H125" s="35"/>
      <c r="I125" s="35"/>
      <c r="J125" s="35">
        <v>15</v>
      </c>
      <c r="K125" s="35">
        <v>11</v>
      </c>
      <c r="L125" s="35"/>
      <c r="M125" s="35">
        <v>26</v>
      </c>
      <c r="N125" s="35"/>
      <c r="O125" s="35"/>
      <c r="P125" s="35"/>
      <c r="Q125" s="35">
        <v>25</v>
      </c>
      <c r="R125" s="35">
        <v>26</v>
      </c>
      <c r="S125" s="35"/>
      <c r="T125" s="35">
        <v>51</v>
      </c>
      <c r="U125" s="35"/>
      <c r="V125" s="35"/>
      <c r="W125" s="35"/>
      <c r="X125" s="35">
        <v>70</v>
      </c>
      <c r="Y125" s="35"/>
      <c r="Z125" s="35"/>
      <c r="AA125" s="35"/>
      <c r="AB125" s="35">
        <v>9</v>
      </c>
      <c r="AC125" s="35"/>
      <c r="AD125" s="35">
        <v>0</v>
      </c>
      <c r="AE125" s="35"/>
      <c r="AF125" s="35"/>
      <c r="AG125" s="35"/>
      <c r="AH125" s="35">
        <v>0</v>
      </c>
      <c r="AI125" s="35"/>
      <c r="AJ125" s="35"/>
      <c r="AK125" s="35"/>
      <c r="AL125" s="35"/>
      <c r="AM125" s="35"/>
      <c r="AN125" s="35"/>
      <c r="AO125" s="35"/>
      <c r="AP125" s="35">
        <v>0</v>
      </c>
      <c r="AQ125" s="35"/>
      <c r="AR125" s="35"/>
      <c r="AS125" s="35"/>
      <c r="AT125" s="35">
        <v>0</v>
      </c>
      <c r="AU125" s="35">
        <v>0</v>
      </c>
      <c r="AV125" s="35"/>
      <c r="AW125" s="35">
        <v>0</v>
      </c>
      <c r="AX125" s="35"/>
      <c r="AY125" s="35"/>
      <c r="AZ125" s="35"/>
      <c r="BA125" s="35">
        <v>0</v>
      </c>
      <c r="BB125" s="35">
        <v>0</v>
      </c>
      <c r="BC125" s="35"/>
      <c r="BD125" s="35">
        <v>0</v>
      </c>
      <c r="BE125" s="35"/>
      <c r="BF125" s="35"/>
      <c r="BG125" s="35"/>
      <c r="BH125" s="35">
        <v>0</v>
      </c>
      <c r="BI125" s="35"/>
      <c r="BJ125" s="35"/>
      <c r="BK125" s="35"/>
      <c r="BL125" s="35">
        <v>0</v>
      </c>
      <c r="BM125" s="35"/>
      <c r="BN125" s="35">
        <v>0</v>
      </c>
      <c r="BO125" s="35"/>
      <c r="BP125" s="35"/>
      <c r="BQ125" s="35"/>
      <c r="BR125" s="35">
        <v>0</v>
      </c>
    </row>
    <row r="126" spans="1:70" ht="20.100000000000001" customHeight="1" x14ac:dyDescent="0.2">
      <c r="D126" s="38" t="s">
        <v>96</v>
      </c>
      <c r="F126" s="39">
        <v>81</v>
      </c>
      <c r="G126" s="40"/>
      <c r="H126" s="40"/>
      <c r="I126" s="40"/>
      <c r="J126" s="39">
        <v>24</v>
      </c>
      <c r="K126" s="39">
        <v>11</v>
      </c>
      <c r="L126" s="40"/>
      <c r="M126" s="39">
        <v>35</v>
      </c>
      <c r="N126" s="40"/>
      <c r="O126" s="40"/>
      <c r="P126" s="40"/>
      <c r="Q126" s="39">
        <v>27</v>
      </c>
      <c r="R126" s="39">
        <v>32</v>
      </c>
      <c r="S126" s="40"/>
      <c r="T126" s="39">
        <v>59</v>
      </c>
      <c r="U126" s="40"/>
      <c r="V126" s="40"/>
      <c r="W126" s="40"/>
      <c r="X126" s="39">
        <v>65</v>
      </c>
      <c r="Y126" s="40"/>
      <c r="Z126" s="40"/>
      <c r="AA126" s="40"/>
      <c r="AB126" s="39">
        <v>8</v>
      </c>
      <c r="AC126" s="40"/>
      <c r="AD126" s="39">
        <v>0</v>
      </c>
      <c r="AE126" s="40"/>
      <c r="AF126" s="40"/>
      <c r="AG126" s="40"/>
      <c r="AH126" s="39">
        <v>0</v>
      </c>
      <c r="AI126" s="40"/>
      <c r="AJ126" s="40"/>
      <c r="AK126" s="40"/>
      <c r="AL126" s="40"/>
      <c r="AM126" s="40"/>
      <c r="AN126" s="40"/>
      <c r="AO126" s="40"/>
      <c r="AP126" s="39">
        <v>0</v>
      </c>
      <c r="AQ126" s="40"/>
      <c r="AR126" s="40"/>
      <c r="AS126" s="40"/>
      <c r="AT126" s="39">
        <v>0</v>
      </c>
      <c r="AU126" s="39">
        <v>0</v>
      </c>
      <c r="AV126" s="40"/>
      <c r="AW126" s="39">
        <v>0</v>
      </c>
      <c r="AX126" s="40"/>
      <c r="AY126" s="40"/>
      <c r="AZ126" s="40"/>
      <c r="BA126" s="39">
        <v>0</v>
      </c>
      <c r="BB126" s="39">
        <v>0</v>
      </c>
      <c r="BC126" s="40"/>
      <c r="BD126" s="39">
        <v>0</v>
      </c>
      <c r="BE126" s="40"/>
      <c r="BF126" s="40"/>
      <c r="BG126" s="40"/>
      <c r="BH126" s="39">
        <v>0</v>
      </c>
      <c r="BI126" s="40"/>
      <c r="BJ126" s="40"/>
      <c r="BK126" s="40"/>
      <c r="BL126" s="39">
        <v>0</v>
      </c>
      <c r="BM126" s="40"/>
      <c r="BN126" s="39">
        <v>0</v>
      </c>
      <c r="BO126" s="40"/>
      <c r="BP126" s="40"/>
      <c r="BQ126" s="40"/>
      <c r="BR126" s="39">
        <v>0</v>
      </c>
    </row>
    <row r="127" spans="1:70" ht="20.100000000000001" customHeight="1" x14ac:dyDescent="0.2">
      <c r="D127" s="2" t="s">
        <v>97</v>
      </c>
      <c r="F127" s="35">
        <v>96</v>
      </c>
      <c r="G127" s="35"/>
      <c r="H127" s="35"/>
      <c r="I127" s="35"/>
      <c r="J127" s="35">
        <v>18</v>
      </c>
      <c r="K127" s="35">
        <v>12</v>
      </c>
      <c r="L127" s="35"/>
      <c r="M127" s="35">
        <v>30</v>
      </c>
      <c r="N127" s="35"/>
      <c r="O127" s="35"/>
      <c r="P127" s="35"/>
      <c r="Q127" s="35">
        <v>15</v>
      </c>
      <c r="R127" s="35">
        <v>19</v>
      </c>
      <c r="S127" s="35"/>
      <c r="T127" s="35">
        <v>34</v>
      </c>
      <c r="U127" s="35"/>
      <c r="V127" s="35"/>
      <c r="W127" s="35"/>
      <c r="X127" s="35">
        <v>100</v>
      </c>
      <c r="Y127" s="35"/>
      <c r="Z127" s="35"/>
      <c r="AA127" s="35"/>
      <c r="AB127" s="35">
        <v>8</v>
      </c>
      <c r="AC127" s="35"/>
      <c r="AD127" s="35">
        <v>0</v>
      </c>
      <c r="AE127" s="35"/>
      <c r="AF127" s="35"/>
      <c r="AG127" s="35"/>
      <c r="AH127" s="35">
        <v>0</v>
      </c>
      <c r="AI127" s="35"/>
      <c r="AJ127" s="35"/>
      <c r="AK127" s="35"/>
      <c r="AL127" s="35"/>
      <c r="AM127" s="35"/>
      <c r="AN127" s="35"/>
      <c r="AO127" s="35"/>
      <c r="AP127" s="35">
        <v>0</v>
      </c>
      <c r="AQ127" s="35"/>
      <c r="AR127" s="35"/>
      <c r="AS127" s="35"/>
      <c r="AT127" s="35">
        <v>0</v>
      </c>
      <c r="AU127" s="35">
        <v>0</v>
      </c>
      <c r="AV127" s="35"/>
      <c r="AW127" s="35">
        <v>0</v>
      </c>
      <c r="AX127" s="35"/>
      <c r="AY127" s="35"/>
      <c r="AZ127" s="35"/>
      <c r="BA127" s="35">
        <v>0</v>
      </c>
      <c r="BB127" s="35">
        <v>0</v>
      </c>
      <c r="BC127" s="35"/>
      <c r="BD127" s="35">
        <v>0</v>
      </c>
      <c r="BE127" s="35"/>
      <c r="BF127" s="35"/>
      <c r="BG127" s="35"/>
      <c r="BH127" s="35">
        <v>0</v>
      </c>
      <c r="BI127" s="35"/>
      <c r="BJ127" s="35"/>
      <c r="BK127" s="35"/>
      <c r="BL127" s="35">
        <v>0</v>
      </c>
      <c r="BM127" s="35"/>
      <c r="BN127" s="35">
        <v>0</v>
      </c>
      <c r="BO127" s="35"/>
      <c r="BP127" s="35"/>
      <c r="BQ127" s="35"/>
      <c r="BR127" s="35">
        <v>0</v>
      </c>
    </row>
    <row r="128" spans="1:70" ht="20.100000000000001" customHeight="1" x14ac:dyDescent="0.2">
      <c r="D128" s="38" t="s">
        <v>146</v>
      </c>
      <c r="F128" s="39">
        <v>79</v>
      </c>
      <c r="G128" s="40"/>
      <c r="H128" s="40"/>
      <c r="I128" s="40"/>
      <c r="J128" s="39">
        <v>20</v>
      </c>
      <c r="K128" s="39">
        <v>16</v>
      </c>
      <c r="L128" s="40"/>
      <c r="M128" s="39">
        <v>36</v>
      </c>
      <c r="N128" s="40"/>
      <c r="O128" s="40"/>
      <c r="P128" s="40"/>
      <c r="Q128" s="39">
        <v>36</v>
      </c>
      <c r="R128" s="39">
        <v>27</v>
      </c>
      <c r="S128" s="40"/>
      <c r="T128" s="39">
        <v>63</v>
      </c>
      <c r="U128" s="40"/>
      <c r="V128" s="40"/>
      <c r="W128" s="40"/>
      <c r="X128" s="39">
        <v>0</v>
      </c>
      <c r="Y128" s="40"/>
      <c r="Z128" s="40"/>
      <c r="AA128" s="40"/>
      <c r="AB128" s="39">
        <v>0</v>
      </c>
      <c r="AC128" s="40"/>
      <c r="AD128" s="39">
        <v>52</v>
      </c>
      <c r="AE128" s="40"/>
      <c r="AF128" s="40"/>
      <c r="AG128" s="40"/>
      <c r="AH128" s="39">
        <v>0</v>
      </c>
      <c r="AI128" s="40"/>
      <c r="AJ128" s="40"/>
      <c r="AK128" s="40"/>
      <c r="AL128" s="40"/>
      <c r="AM128" s="40"/>
      <c r="AN128" s="40"/>
      <c r="AO128" s="40"/>
      <c r="AP128" s="39">
        <v>0</v>
      </c>
      <c r="AQ128" s="40"/>
      <c r="AR128" s="40"/>
      <c r="AS128" s="40"/>
      <c r="AT128" s="39">
        <v>0</v>
      </c>
      <c r="AU128" s="39">
        <v>0</v>
      </c>
      <c r="AV128" s="40"/>
      <c r="AW128" s="39">
        <v>0</v>
      </c>
      <c r="AX128" s="40"/>
      <c r="AY128" s="40"/>
      <c r="AZ128" s="40"/>
      <c r="BA128" s="39">
        <v>0</v>
      </c>
      <c r="BB128" s="39">
        <v>0</v>
      </c>
      <c r="BC128" s="40"/>
      <c r="BD128" s="39">
        <v>0</v>
      </c>
      <c r="BE128" s="40"/>
      <c r="BF128" s="40"/>
      <c r="BG128" s="40"/>
      <c r="BH128" s="39">
        <v>0</v>
      </c>
      <c r="BI128" s="40"/>
      <c r="BJ128" s="40"/>
      <c r="BK128" s="40"/>
      <c r="BL128" s="39">
        <v>0</v>
      </c>
      <c r="BM128" s="40"/>
      <c r="BN128" s="39">
        <v>0</v>
      </c>
      <c r="BO128" s="40"/>
      <c r="BP128" s="40"/>
      <c r="BQ128" s="40"/>
      <c r="BR128" s="39">
        <v>0</v>
      </c>
    </row>
    <row r="129" spans="1:70" ht="20.100000000000001" customHeight="1" x14ac:dyDescent="0.2">
      <c r="D129" s="2" t="s">
        <v>113</v>
      </c>
      <c r="F129" s="35">
        <v>87</v>
      </c>
      <c r="G129" s="35"/>
      <c r="H129" s="35"/>
      <c r="I129" s="35"/>
      <c r="J129" s="35">
        <v>8</v>
      </c>
      <c r="K129" s="35">
        <v>14</v>
      </c>
      <c r="L129" s="35"/>
      <c r="M129" s="35">
        <v>22</v>
      </c>
      <c r="N129" s="35"/>
      <c r="O129" s="35"/>
      <c r="P129" s="35"/>
      <c r="Q129" s="35">
        <v>9</v>
      </c>
      <c r="R129" s="35">
        <v>29</v>
      </c>
      <c r="S129" s="35"/>
      <c r="T129" s="35">
        <v>38</v>
      </c>
      <c r="U129" s="35"/>
      <c r="V129" s="35"/>
      <c r="W129" s="35"/>
      <c r="X129" s="35">
        <v>81</v>
      </c>
      <c r="Y129" s="35"/>
      <c r="Z129" s="35"/>
      <c r="AA129" s="35"/>
      <c r="AB129" s="35">
        <v>10</v>
      </c>
      <c r="AC129" s="35"/>
      <c r="AD129" s="35">
        <v>0</v>
      </c>
      <c r="AE129" s="35"/>
      <c r="AF129" s="35"/>
      <c r="AG129" s="35"/>
      <c r="AH129" s="35">
        <v>0</v>
      </c>
      <c r="AI129" s="35"/>
      <c r="AJ129" s="35"/>
      <c r="AK129" s="35"/>
      <c r="AL129" s="35"/>
      <c r="AM129" s="35"/>
      <c r="AN129" s="35"/>
      <c r="AO129" s="35"/>
      <c r="AP129" s="35">
        <v>0</v>
      </c>
      <c r="AQ129" s="35"/>
      <c r="AR129" s="35"/>
      <c r="AS129" s="35"/>
      <c r="AT129" s="35">
        <v>0</v>
      </c>
      <c r="AU129" s="35">
        <v>0</v>
      </c>
      <c r="AV129" s="35"/>
      <c r="AW129" s="35">
        <v>0</v>
      </c>
      <c r="AX129" s="35"/>
      <c r="AY129" s="35"/>
      <c r="AZ129" s="35"/>
      <c r="BA129" s="35">
        <v>0</v>
      </c>
      <c r="BB129" s="35">
        <v>0</v>
      </c>
      <c r="BC129" s="35"/>
      <c r="BD129" s="35">
        <v>0</v>
      </c>
      <c r="BE129" s="35"/>
      <c r="BF129" s="35"/>
      <c r="BG129" s="35"/>
      <c r="BH129" s="35">
        <v>0</v>
      </c>
      <c r="BI129" s="35"/>
      <c r="BJ129" s="35"/>
      <c r="BK129" s="35"/>
      <c r="BL129" s="35">
        <v>0</v>
      </c>
      <c r="BM129" s="35"/>
      <c r="BN129" s="35">
        <v>0</v>
      </c>
      <c r="BO129" s="35"/>
      <c r="BP129" s="35"/>
      <c r="BQ129" s="35"/>
      <c r="BR129" s="35">
        <v>0</v>
      </c>
    </row>
    <row r="130" spans="1:70" ht="20.100000000000001" customHeight="1" x14ac:dyDescent="0.2">
      <c r="D130" s="38" t="s">
        <v>114</v>
      </c>
      <c r="F130" s="39">
        <v>123</v>
      </c>
      <c r="G130" s="40"/>
      <c r="H130" s="40"/>
      <c r="I130" s="40"/>
      <c r="J130" s="39">
        <v>13</v>
      </c>
      <c r="K130" s="39">
        <v>2</v>
      </c>
      <c r="L130" s="40"/>
      <c r="M130" s="39">
        <v>15</v>
      </c>
      <c r="N130" s="40"/>
      <c r="O130" s="40"/>
      <c r="P130" s="40"/>
      <c r="Q130" s="39">
        <v>17</v>
      </c>
      <c r="R130" s="39">
        <v>19</v>
      </c>
      <c r="S130" s="40"/>
      <c r="T130" s="39">
        <v>36</v>
      </c>
      <c r="U130" s="40"/>
      <c r="V130" s="40"/>
      <c r="W130" s="40"/>
      <c r="X130" s="39">
        <v>111</v>
      </c>
      <c r="Y130" s="40"/>
      <c r="Z130" s="40"/>
      <c r="AA130" s="40"/>
      <c r="AB130" s="39">
        <v>9</v>
      </c>
      <c r="AC130" s="40"/>
      <c r="AD130" s="39">
        <v>0</v>
      </c>
      <c r="AE130" s="40"/>
      <c r="AF130" s="40"/>
      <c r="AG130" s="40"/>
      <c r="AH130" s="39">
        <v>0</v>
      </c>
      <c r="AI130" s="40"/>
      <c r="AJ130" s="40"/>
      <c r="AK130" s="40"/>
      <c r="AL130" s="40"/>
      <c r="AM130" s="40"/>
      <c r="AN130" s="40"/>
      <c r="AO130" s="40"/>
      <c r="AP130" s="39">
        <v>0</v>
      </c>
      <c r="AQ130" s="40"/>
      <c r="AR130" s="40"/>
      <c r="AS130" s="40"/>
      <c r="AT130" s="39">
        <v>0</v>
      </c>
      <c r="AU130" s="39">
        <v>0</v>
      </c>
      <c r="AV130" s="40"/>
      <c r="AW130" s="39">
        <v>0</v>
      </c>
      <c r="AX130" s="40"/>
      <c r="AY130" s="40"/>
      <c r="AZ130" s="40"/>
      <c r="BA130" s="39">
        <v>0</v>
      </c>
      <c r="BB130" s="39">
        <v>0</v>
      </c>
      <c r="BC130" s="40"/>
      <c r="BD130" s="39">
        <v>0</v>
      </c>
      <c r="BE130" s="40"/>
      <c r="BF130" s="40"/>
      <c r="BG130" s="40"/>
      <c r="BH130" s="39">
        <v>0</v>
      </c>
      <c r="BI130" s="40"/>
      <c r="BJ130" s="40"/>
      <c r="BK130" s="40"/>
      <c r="BL130" s="39">
        <v>0</v>
      </c>
      <c r="BM130" s="40"/>
      <c r="BN130" s="39">
        <v>0</v>
      </c>
      <c r="BO130" s="40"/>
      <c r="BP130" s="40"/>
      <c r="BQ130" s="40"/>
      <c r="BR130" s="39">
        <v>0</v>
      </c>
    </row>
    <row r="131" spans="1:70" ht="20.100000000000001" customHeight="1" x14ac:dyDescent="0.2">
      <c r="D131" s="41" t="s">
        <v>115</v>
      </c>
      <c r="F131" s="40">
        <v>33</v>
      </c>
      <c r="G131" s="40"/>
      <c r="H131" s="40"/>
      <c r="I131" s="40"/>
      <c r="J131" s="40">
        <v>10</v>
      </c>
      <c r="K131" s="40">
        <v>1</v>
      </c>
      <c r="L131" s="40"/>
      <c r="M131" s="40">
        <v>11</v>
      </c>
      <c r="N131" s="40"/>
      <c r="O131" s="40"/>
      <c r="P131" s="40"/>
      <c r="Q131" s="40">
        <v>7</v>
      </c>
      <c r="R131" s="40">
        <v>14</v>
      </c>
      <c r="S131" s="40"/>
      <c r="T131" s="40">
        <v>21</v>
      </c>
      <c r="U131" s="40"/>
      <c r="V131" s="40"/>
      <c r="W131" s="40"/>
      <c r="X131" s="40">
        <v>32</v>
      </c>
      <c r="Y131" s="40"/>
      <c r="Z131" s="40"/>
      <c r="AA131" s="40"/>
      <c r="AB131" s="40">
        <v>9</v>
      </c>
      <c r="AC131" s="40"/>
      <c r="AD131" s="40">
        <v>0</v>
      </c>
      <c r="AE131" s="40"/>
      <c r="AF131" s="40"/>
      <c r="AG131" s="40"/>
      <c r="AH131" s="40">
        <v>0</v>
      </c>
      <c r="AI131" s="40"/>
      <c r="AJ131" s="40"/>
      <c r="AK131" s="40"/>
      <c r="AL131" s="40"/>
      <c r="AM131" s="40"/>
      <c r="AN131" s="40"/>
      <c r="AO131" s="40"/>
      <c r="AP131" s="40">
        <v>0</v>
      </c>
      <c r="AQ131" s="40"/>
      <c r="AR131" s="40"/>
      <c r="AS131" s="40"/>
      <c r="AT131" s="40">
        <v>0</v>
      </c>
      <c r="AU131" s="40">
        <v>0</v>
      </c>
      <c r="AV131" s="40"/>
      <c r="AW131" s="40">
        <v>0</v>
      </c>
      <c r="AX131" s="40"/>
      <c r="AY131" s="40"/>
      <c r="AZ131" s="40"/>
      <c r="BA131" s="40">
        <v>0</v>
      </c>
      <c r="BB131" s="40">
        <v>0</v>
      </c>
      <c r="BC131" s="40"/>
      <c r="BD131" s="40">
        <v>0</v>
      </c>
      <c r="BE131" s="40"/>
      <c r="BF131" s="40"/>
      <c r="BG131" s="40"/>
      <c r="BH131" s="40">
        <v>0</v>
      </c>
      <c r="BI131" s="40"/>
      <c r="BJ131" s="40"/>
      <c r="BK131" s="40"/>
      <c r="BL131" s="40">
        <v>0</v>
      </c>
      <c r="BM131" s="40"/>
      <c r="BN131" s="40">
        <v>0</v>
      </c>
      <c r="BO131" s="40"/>
      <c r="BP131" s="40"/>
      <c r="BQ131" s="40"/>
      <c r="BR131" s="40">
        <v>0</v>
      </c>
    </row>
    <row r="132" spans="1:70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</row>
    <row r="133" spans="1:70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585</v>
      </c>
      <c r="G133" s="45"/>
      <c r="H133" s="45"/>
      <c r="I133" s="45"/>
      <c r="J133" s="44">
        <v>108</v>
      </c>
      <c r="K133" s="44">
        <v>67</v>
      </c>
      <c r="L133" s="45"/>
      <c r="M133" s="44">
        <v>175</v>
      </c>
      <c r="N133" s="45"/>
      <c r="O133" s="45"/>
      <c r="P133" s="45"/>
      <c r="Q133" s="44">
        <v>136</v>
      </c>
      <c r="R133" s="44">
        <v>166</v>
      </c>
      <c r="S133" s="45"/>
      <c r="T133" s="44">
        <v>302</v>
      </c>
      <c r="U133" s="45"/>
      <c r="V133" s="45"/>
      <c r="W133" s="45"/>
      <c r="X133" s="44">
        <v>459</v>
      </c>
      <c r="Y133" s="45"/>
      <c r="Z133" s="45"/>
      <c r="AA133" s="45"/>
      <c r="AB133" s="44">
        <v>53</v>
      </c>
      <c r="AC133" s="45"/>
      <c r="AD133" s="44">
        <v>52</v>
      </c>
      <c r="AE133" s="45"/>
      <c r="AF133" s="45"/>
      <c r="AG133" s="45"/>
      <c r="AH133" s="44">
        <v>0</v>
      </c>
      <c r="AI133" s="45"/>
      <c r="AJ133" s="45"/>
      <c r="AK133" s="45"/>
      <c r="AL133" s="45"/>
      <c r="AM133" s="45"/>
      <c r="AN133" s="45"/>
      <c r="AO133" s="45"/>
      <c r="AP133" s="44">
        <v>0</v>
      </c>
      <c r="AQ133" s="45"/>
      <c r="AR133" s="45"/>
      <c r="AS133" s="45"/>
      <c r="AT133" s="44">
        <v>0</v>
      </c>
      <c r="AU133" s="44">
        <v>0</v>
      </c>
      <c r="AV133" s="45"/>
      <c r="AW133" s="44">
        <v>0</v>
      </c>
      <c r="AX133" s="45"/>
      <c r="AY133" s="45"/>
      <c r="AZ133" s="45"/>
      <c r="BA133" s="44">
        <v>0</v>
      </c>
      <c r="BB133" s="44">
        <v>0</v>
      </c>
      <c r="BC133" s="45"/>
      <c r="BD133" s="44">
        <v>0</v>
      </c>
      <c r="BE133" s="45"/>
      <c r="BF133" s="45"/>
      <c r="BG133" s="45"/>
      <c r="BH133" s="44">
        <v>0</v>
      </c>
      <c r="BI133" s="45"/>
      <c r="BJ133" s="45"/>
      <c r="BK133" s="45"/>
      <c r="BL133" s="44">
        <v>0</v>
      </c>
      <c r="BM133" s="45"/>
      <c r="BN133" s="44">
        <v>0</v>
      </c>
      <c r="BO133" s="45"/>
      <c r="BP133" s="45"/>
      <c r="BQ133" s="45"/>
      <c r="BR133" s="44">
        <v>0</v>
      </c>
    </row>
    <row r="134" spans="1:70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</row>
    <row r="135" spans="1:70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</row>
    <row r="136" spans="1:70" ht="20.100000000000001" customHeight="1" x14ac:dyDescent="0.2">
      <c r="D136" s="2" t="s">
        <v>148</v>
      </c>
      <c r="F136" s="35">
        <v>60</v>
      </c>
      <c r="G136" s="35"/>
      <c r="H136" s="35"/>
      <c r="I136" s="35"/>
      <c r="J136" s="35">
        <v>746</v>
      </c>
      <c r="K136" s="35">
        <v>21</v>
      </c>
      <c r="L136" s="35"/>
      <c r="M136" s="35">
        <v>767</v>
      </c>
      <c r="N136" s="35"/>
      <c r="O136" s="35"/>
      <c r="P136" s="35"/>
      <c r="Q136" s="35">
        <v>224</v>
      </c>
      <c r="R136" s="35">
        <v>538</v>
      </c>
      <c r="S136" s="35"/>
      <c r="T136" s="35">
        <v>762</v>
      </c>
      <c r="U136" s="35"/>
      <c r="V136" s="35"/>
      <c r="W136" s="35"/>
      <c r="X136" s="35">
        <v>65</v>
      </c>
      <c r="Y136" s="35"/>
      <c r="Z136" s="35"/>
      <c r="AA136" s="35"/>
      <c r="AB136" s="35">
        <v>0</v>
      </c>
      <c r="AC136" s="35"/>
      <c r="AD136" s="35">
        <v>0</v>
      </c>
      <c r="AE136" s="35"/>
      <c r="AF136" s="35"/>
      <c r="AG136" s="35"/>
      <c r="AH136" s="35">
        <v>0</v>
      </c>
      <c r="AI136" s="35"/>
      <c r="AJ136" s="35"/>
      <c r="AK136" s="35"/>
      <c r="AL136" s="35"/>
      <c r="AM136" s="35"/>
      <c r="AN136" s="35"/>
      <c r="AO136" s="35"/>
      <c r="AP136" s="35">
        <v>102</v>
      </c>
      <c r="AQ136" s="35"/>
      <c r="AR136" s="35"/>
      <c r="AS136" s="35"/>
      <c r="AT136" s="35">
        <v>533</v>
      </c>
      <c r="AU136" s="35">
        <v>52</v>
      </c>
      <c r="AV136" s="35"/>
      <c r="AW136" s="35">
        <v>585</v>
      </c>
      <c r="AX136" s="35"/>
      <c r="AY136" s="35"/>
      <c r="AZ136" s="35"/>
      <c r="BA136" s="35">
        <v>192</v>
      </c>
      <c r="BB136" s="35">
        <v>454</v>
      </c>
      <c r="BC136" s="35"/>
      <c r="BD136" s="35">
        <v>646</v>
      </c>
      <c r="BE136" s="35"/>
      <c r="BF136" s="35"/>
      <c r="BG136" s="35"/>
      <c r="BH136" s="35">
        <v>41</v>
      </c>
      <c r="BI136" s="35"/>
      <c r="BJ136" s="35"/>
      <c r="BK136" s="35"/>
      <c r="BL136" s="35">
        <v>0</v>
      </c>
      <c r="BM136" s="35"/>
      <c r="BN136" s="35">
        <v>0</v>
      </c>
      <c r="BO136" s="35"/>
      <c r="BP136" s="35"/>
      <c r="BQ136" s="35"/>
      <c r="BR136" s="35">
        <v>0</v>
      </c>
    </row>
    <row r="137" spans="1:70" ht="20.100000000000001" customHeight="1" x14ac:dyDescent="0.2">
      <c r="D137" s="38" t="s">
        <v>149</v>
      </c>
      <c r="F137" s="39">
        <v>119</v>
      </c>
      <c r="G137" s="40"/>
      <c r="H137" s="40"/>
      <c r="I137" s="40"/>
      <c r="J137" s="39">
        <v>930</v>
      </c>
      <c r="K137" s="39">
        <v>42</v>
      </c>
      <c r="L137" s="40"/>
      <c r="M137" s="39">
        <v>972</v>
      </c>
      <c r="N137" s="40"/>
      <c r="O137" s="40"/>
      <c r="P137" s="40"/>
      <c r="Q137" s="39">
        <v>331</v>
      </c>
      <c r="R137" s="39">
        <v>690</v>
      </c>
      <c r="S137" s="40"/>
      <c r="T137" s="39">
        <v>1021</v>
      </c>
      <c r="U137" s="40"/>
      <c r="V137" s="40"/>
      <c r="W137" s="40"/>
      <c r="X137" s="39">
        <v>70</v>
      </c>
      <c r="Y137" s="40"/>
      <c r="Z137" s="40"/>
      <c r="AA137" s="40"/>
      <c r="AB137" s="39">
        <v>0</v>
      </c>
      <c r="AC137" s="40"/>
      <c r="AD137" s="39">
        <v>0</v>
      </c>
      <c r="AE137" s="40"/>
      <c r="AF137" s="40"/>
      <c r="AG137" s="40"/>
      <c r="AH137" s="39">
        <v>0</v>
      </c>
      <c r="AI137" s="40"/>
      <c r="AJ137" s="40"/>
      <c r="AK137" s="40"/>
      <c r="AL137" s="40"/>
      <c r="AM137" s="40"/>
      <c r="AN137" s="40"/>
      <c r="AO137" s="40"/>
      <c r="AP137" s="39">
        <v>81</v>
      </c>
      <c r="AQ137" s="40"/>
      <c r="AR137" s="40"/>
      <c r="AS137" s="40"/>
      <c r="AT137" s="39">
        <v>301</v>
      </c>
      <c r="AU137" s="39">
        <v>36</v>
      </c>
      <c r="AV137" s="40"/>
      <c r="AW137" s="39">
        <v>337</v>
      </c>
      <c r="AX137" s="40"/>
      <c r="AY137" s="40"/>
      <c r="AZ137" s="40"/>
      <c r="BA137" s="39">
        <v>138</v>
      </c>
      <c r="BB137" s="39">
        <v>220</v>
      </c>
      <c r="BC137" s="40"/>
      <c r="BD137" s="39">
        <v>358</v>
      </c>
      <c r="BE137" s="40"/>
      <c r="BF137" s="40"/>
      <c r="BG137" s="40"/>
      <c r="BH137" s="39">
        <v>60</v>
      </c>
      <c r="BI137" s="40"/>
      <c r="BJ137" s="40"/>
      <c r="BK137" s="40"/>
      <c r="BL137" s="39">
        <v>0</v>
      </c>
      <c r="BM137" s="40"/>
      <c r="BN137" s="39">
        <v>0</v>
      </c>
      <c r="BO137" s="40"/>
      <c r="BP137" s="40"/>
      <c r="BQ137" s="40"/>
      <c r="BR137" s="39">
        <v>0</v>
      </c>
    </row>
    <row r="138" spans="1:70" ht="20.100000000000001" customHeight="1" x14ac:dyDescent="0.2">
      <c r="D138" s="2" t="s">
        <v>150</v>
      </c>
      <c r="F138" s="35">
        <v>78</v>
      </c>
      <c r="G138" s="35"/>
      <c r="H138" s="35"/>
      <c r="I138" s="35"/>
      <c r="J138" s="35">
        <v>927</v>
      </c>
      <c r="K138" s="35">
        <v>40</v>
      </c>
      <c r="L138" s="35"/>
      <c r="M138" s="35">
        <v>967</v>
      </c>
      <c r="N138" s="35"/>
      <c r="O138" s="35"/>
      <c r="P138" s="35"/>
      <c r="Q138" s="35">
        <v>567</v>
      </c>
      <c r="R138" s="35">
        <v>422</v>
      </c>
      <c r="S138" s="35"/>
      <c r="T138" s="35">
        <v>989</v>
      </c>
      <c r="U138" s="35"/>
      <c r="V138" s="35"/>
      <c r="W138" s="35"/>
      <c r="X138" s="35">
        <v>56</v>
      </c>
      <c r="Y138" s="35"/>
      <c r="Z138" s="35"/>
      <c r="AA138" s="35"/>
      <c r="AB138" s="35">
        <v>0</v>
      </c>
      <c r="AC138" s="35"/>
      <c r="AD138" s="35">
        <v>0</v>
      </c>
      <c r="AE138" s="35"/>
      <c r="AF138" s="35"/>
      <c r="AG138" s="35"/>
      <c r="AH138" s="35">
        <v>0</v>
      </c>
      <c r="AI138" s="35"/>
      <c r="AJ138" s="35"/>
      <c r="AK138" s="35"/>
      <c r="AL138" s="35"/>
      <c r="AM138" s="35"/>
      <c r="AN138" s="35"/>
      <c r="AO138" s="35"/>
      <c r="AP138" s="35">
        <v>50</v>
      </c>
      <c r="AQ138" s="35"/>
      <c r="AR138" s="35"/>
      <c r="AS138" s="35"/>
      <c r="AT138" s="35">
        <v>296</v>
      </c>
      <c r="AU138" s="35">
        <v>28</v>
      </c>
      <c r="AV138" s="35"/>
      <c r="AW138" s="35">
        <v>324</v>
      </c>
      <c r="AX138" s="35"/>
      <c r="AY138" s="35"/>
      <c r="AZ138" s="35"/>
      <c r="BA138" s="35">
        <v>120</v>
      </c>
      <c r="BB138" s="35">
        <v>209</v>
      </c>
      <c r="BC138" s="35"/>
      <c r="BD138" s="35">
        <v>329</v>
      </c>
      <c r="BE138" s="35"/>
      <c r="BF138" s="35"/>
      <c r="BG138" s="35"/>
      <c r="BH138" s="35">
        <v>45</v>
      </c>
      <c r="BI138" s="35"/>
      <c r="BJ138" s="35"/>
      <c r="BK138" s="35"/>
      <c r="BL138" s="35">
        <v>0</v>
      </c>
      <c r="BM138" s="35"/>
      <c r="BN138" s="35">
        <v>0</v>
      </c>
      <c r="BO138" s="35"/>
      <c r="BP138" s="35"/>
      <c r="BQ138" s="35"/>
      <c r="BR138" s="35">
        <v>0</v>
      </c>
    </row>
    <row r="139" spans="1:70" ht="20.100000000000001" customHeight="1" x14ac:dyDescent="0.2">
      <c r="D139" s="38" t="s">
        <v>151</v>
      </c>
      <c r="F139" s="39">
        <v>116</v>
      </c>
      <c r="G139" s="40"/>
      <c r="H139" s="40"/>
      <c r="I139" s="40"/>
      <c r="J139" s="39">
        <v>786</v>
      </c>
      <c r="K139" s="39">
        <v>35</v>
      </c>
      <c r="L139" s="40"/>
      <c r="M139" s="39">
        <v>821</v>
      </c>
      <c r="N139" s="40"/>
      <c r="O139" s="40"/>
      <c r="P139" s="40"/>
      <c r="Q139" s="39">
        <v>306</v>
      </c>
      <c r="R139" s="39">
        <v>564</v>
      </c>
      <c r="S139" s="40"/>
      <c r="T139" s="39">
        <v>870</v>
      </c>
      <c r="U139" s="40"/>
      <c r="V139" s="40"/>
      <c r="W139" s="40"/>
      <c r="X139" s="39">
        <v>67</v>
      </c>
      <c r="Y139" s="40"/>
      <c r="Z139" s="40"/>
      <c r="AA139" s="40"/>
      <c r="AB139" s="39">
        <v>0</v>
      </c>
      <c r="AC139" s="40"/>
      <c r="AD139" s="39">
        <v>0</v>
      </c>
      <c r="AE139" s="40"/>
      <c r="AF139" s="40"/>
      <c r="AG139" s="40"/>
      <c r="AH139" s="39">
        <v>0</v>
      </c>
      <c r="AI139" s="40"/>
      <c r="AJ139" s="40"/>
      <c r="AK139" s="40"/>
      <c r="AL139" s="40"/>
      <c r="AM139" s="40"/>
      <c r="AN139" s="40"/>
      <c r="AO139" s="40"/>
      <c r="AP139" s="39">
        <v>96</v>
      </c>
      <c r="AQ139" s="40"/>
      <c r="AR139" s="40"/>
      <c r="AS139" s="40"/>
      <c r="AT139" s="39">
        <v>469</v>
      </c>
      <c r="AU139" s="39">
        <v>41</v>
      </c>
      <c r="AV139" s="40"/>
      <c r="AW139" s="39">
        <v>510</v>
      </c>
      <c r="AX139" s="40"/>
      <c r="AY139" s="40"/>
      <c r="AZ139" s="40"/>
      <c r="BA139" s="39">
        <v>232</v>
      </c>
      <c r="BB139" s="39">
        <v>306</v>
      </c>
      <c r="BC139" s="40"/>
      <c r="BD139" s="39">
        <v>538</v>
      </c>
      <c r="BE139" s="40"/>
      <c r="BF139" s="40"/>
      <c r="BG139" s="40"/>
      <c r="BH139" s="39">
        <v>68</v>
      </c>
      <c r="BI139" s="40"/>
      <c r="BJ139" s="40"/>
      <c r="BK139" s="40"/>
      <c r="BL139" s="39">
        <v>0</v>
      </c>
      <c r="BM139" s="40"/>
      <c r="BN139" s="39">
        <v>0</v>
      </c>
      <c r="BO139" s="40"/>
      <c r="BP139" s="40"/>
      <c r="BQ139" s="40"/>
      <c r="BR139" s="39">
        <v>0</v>
      </c>
    </row>
    <row r="140" spans="1:70" ht="20.100000000000001" customHeight="1" x14ac:dyDescent="0.2">
      <c r="D140" s="2" t="s">
        <v>152</v>
      </c>
      <c r="F140" s="35">
        <v>9</v>
      </c>
      <c r="G140" s="35"/>
      <c r="H140" s="35"/>
      <c r="I140" s="35"/>
      <c r="J140" s="35">
        <v>731</v>
      </c>
      <c r="K140" s="35">
        <v>25</v>
      </c>
      <c r="L140" s="35"/>
      <c r="M140" s="35">
        <v>756</v>
      </c>
      <c r="N140" s="35"/>
      <c r="O140" s="35"/>
      <c r="P140" s="35"/>
      <c r="Q140" s="35">
        <v>155</v>
      </c>
      <c r="R140" s="35">
        <v>594</v>
      </c>
      <c r="S140" s="35"/>
      <c r="T140" s="35">
        <v>749</v>
      </c>
      <c r="U140" s="35"/>
      <c r="V140" s="35"/>
      <c r="W140" s="35"/>
      <c r="X140" s="35">
        <v>16</v>
      </c>
      <c r="Y140" s="35"/>
      <c r="Z140" s="35"/>
      <c r="AA140" s="35"/>
      <c r="AB140" s="35">
        <v>0</v>
      </c>
      <c r="AC140" s="35"/>
      <c r="AD140" s="35">
        <v>0</v>
      </c>
      <c r="AE140" s="35"/>
      <c r="AF140" s="35"/>
      <c r="AG140" s="35"/>
      <c r="AH140" s="35">
        <v>0</v>
      </c>
      <c r="AI140" s="35"/>
      <c r="AJ140" s="35"/>
      <c r="AK140" s="35"/>
      <c r="AL140" s="35"/>
      <c r="AM140" s="35"/>
      <c r="AN140" s="35"/>
      <c r="AO140" s="35"/>
      <c r="AP140" s="35">
        <v>60</v>
      </c>
      <c r="AQ140" s="35"/>
      <c r="AR140" s="35"/>
      <c r="AS140" s="35"/>
      <c r="AT140" s="35">
        <v>532</v>
      </c>
      <c r="AU140" s="35">
        <v>30</v>
      </c>
      <c r="AV140" s="35"/>
      <c r="AW140" s="35">
        <v>562</v>
      </c>
      <c r="AX140" s="35"/>
      <c r="AY140" s="35"/>
      <c r="AZ140" s="35"/>
      <c r="BA140" s="35">
        <v>270</v>
      </c>
      <c r="BB140" s="35">
        <v>298</v>
      </c>
      <c r="BC140" s="35"/>
      <c r="BD140" s="35">
        <v>568</v>
      </c>
      <c r="BE140" s="35"/>
      <c r="BF140" s="35"/>
      <c r="BG140" s="35"/>
      <c r="BH140" s="35">
        <v>54</v>
      </c>
      <c r="BI140" s="35"/>
      <c r="BJ140" s="35"/>
      <c r="BK140" s="35"/>
      <c r="BL140" s="35">
        <v>0</v>
      </c>
      <c r="BM140" s="35"/>
      <c r="BN140" s="35">
        <v>0</v>
      </c>
      <c r="BO140" s="35"/>
      <c r="BP140" s="35"/>
      <c r="BQ140" s="35"/>
      <c r="BR140" s="35">
        <v>0</v>
      </c>
    </row>
    <row r="141" spans="1:70" ht="20.100000000000001" customHeight="1" x14ac:dyDescent="0.2">
      <c r="D141" s="38" t="s">
        <v>153</v>
      </c>
      <c r="F141" s="39">
        <v>80</v>
      </c>
      <c r="G141" s="40"/>
      <c r="H141" s="40"/>
      <c r="I141" s="40"/>
      <c r="J141" s="39">
        <v>488</v>
      </c>
      <c r="K141" s="39">
        <v>11</v>
      </c>
      <c r="L141" s="40"/>
      <c r="M141" s="39">
        <v>499</v>
      </c>
      <c r="N141" s="40"/>
      <c r="O141" s="40"/>
      <c r="P141" s="40"/>
      <c r="Q141" s="39">
        <v>125</v>
      </c>
      <c r="R141" s="39">
        <v>401</v>
      </c>
      <c r="S141" s="40"/>
      <c r="T141" s="39">
        <v>526</v>
      </c>
      <c r="U141" s="40"/>
      <c r="V141" s="40"/>
      <c r="W141" s="40"/>
      <c r="X141" s="39">
        <v>53</v>
      </c>
      <c r="Y141" s="40"/>
      <c r="Z141" s="40"/>
      <c r="AA141" s="40"/>
      <c r="AB141" s="39">
        <v>0</v>
      </c>
      <c r="AC141" s="40"/>
      <c r="AD141" s="39">
        <v>0</v>
      </c>
      <c r="AE141" s="40"/>
      <c r="AF141" s="40"/>
      <c r="AG141" s="40"/>
      <c r="AH141" s="39">
        <v>0</v>
      </c>
      <c r="AI141" s="40"/>
      <c r="AJ141" s="40"/>
      <c r="AK141" s="40"/>
      <c r="AL141" s="40"/>
      <c r="AM141" s="40"/>
      <c r="AN141" s="40"/>
      <c r="AO141" s="40"/>
      <c r="AP141" s="39">
        <v>47</v>
      </c>
      <c r="AQ141" s="40"/>
      <c r="AR141" s="40"/>
      <c r="AS141" s="40"/>
      <c r="AT141" s="39">
        <v>775</v>
      </c>
      <c r="AU141" s="39">
        <v>34</v>
      </c>
      <c r="AV141" s="40"/>
      <c r="AW141" s="39">
        <v>809</v>
      </c>
      <c r="AX141" s="40"/>
      <c r="AY141" s="40"/>
      <c r="AZ141" s="40"/>
      <c r="BA141" s="39">
        <v>387</v>
      </c>
      <c r="BB141" s="39">
        <v>414</v>
      </c>
      <c r="BC141" s="40"/>
      <c r="BD141" s="39">
        <v>801</v>
      </c>
      <c r="BE141" s="40"/>
      <c r="BF141" s="40"/>
      <c r="BG141" s="40"/>
      <c r="BH141" s="39">
        <v>55</v>
      </c>
      <c r="BI141" s="40"/>
      <c r="BJ141" s="40"/>
      <c r="BK141" s="40"/>
      <c r="BL141" s="39">
        <v>0</v>
      </c>
      <c r="BM141" s="40"/>
      <c r="BN141" s="39">
        <v>0</v>
      </c>
      <c r="BO141" s="40"/>
      <c r="BP141" s="40"/>
      <c r="BQ141" s="40"/>
      <c r="BR141" s="39">
        <v>0</v>
      </c>
    </row>
    <row r="142" spans="1:70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160</v>
      </c>
      <c r="K142" s="40">
        <v>0</v>
      </c>
      <c r="L142" s="40"/>
      <c r="M142" s="40">
        <v>160</v>
      </c>
      <c r="N142" s="40"/>
      <c r="O142" s="40"/>
      <c r="P142" s="40"/>
      <c r="Q142" s="40">
        <v>45</v>
      </c>
      <c r="R142" s="40">
        <v>25</v>
      </c>
      <c r="S142" s="40"/>
      <c r="T142" s="40">
        <v>70</v>
      </c>
      <c r="U142" s="40"/>
      <c r="V142" s="40"/>
      <c r="W142" s="40"/>
      <c r="X142" s="40">
        <v>90</v>
      </c>
      <c r="Y142" s="40"/>
      <c r="Z142" s="40"/>
      <c r="AA142" s="40"/>
      <c r="AB142" s="40">
        <v>0</v>
      </c>
      <c r="AC142" s="40"/>
      <c r="AD142" s="40">
        <v>0</v>
      </c>
      <c r="AE142" s="40"/>
      <c r="AF142" s="40"/>
      <c r="AG142" s="40"/>
      <c r="AH142" s="40">
        <v>0</v>
      </c>
      <c r="AI142" s="40"/>
      <c r="AJ142" s="40"/>
      <c r="AK142" s="40"/>
      <c r="AL142" s="40"/>
      <c r="AM142" s="40"/>
      <c r="AN142" s="40"/>
      <c r="AO142" s="40"/>
      <c r="AP142" s="40">
        <v>0</v>
      </c>
      <c r="AQ142" s="40"/>
      <c r="AR142" s="40"/>
      <c r="AS142" s="40"/>
      <c r="AT142" s="40">
        <v>103</v>
      </c>
      <c r="AU142" s="40">
        <v>0</v>
      </c>
      <c r="AV142" s="40"/>
      <c r="AW142" s="40">
        <v>103</v>
      </c>
      <c r="AX142" s="40"/>
      <c r="AY142" s="40"/>
      <c r="AZ142" s="40"/>
      <c r="BA142" s="40">
        <v>44</v>
      </c>
      <c r="BB142" s="40">
        <v>4</v>
      </c>
      <c r="BC142" s="40"/>
      <c r="BD142" s="40">
        <v>48</v>
      </c>
      <c r="BE142" s="40"/>
      <c r="BF142" s="40"/>
      <c r="BG142" s="40"/>
      <c r="BH142" s="40">
        <v>55</v>
      </c>
      <c r="BI142" s="40"/>
      <c r="BJ142" s="40"/>
      <c r="BK142" s="40"/>
      <c r="BL142" s="40">
        <v>0</v>
      </c>
      <c r="BM142" s="40"/>
      <c r="BN142" s="40">
        <v>0</v>
      </c>
      <c r="BO142" s="40"/>
      <c r="BP142" s="40"/>
      <c r="BQ142" s="40"/>
      <c r="BR142" s="40">
        <v>0</v>
      </c>
    </row>
    <row r="143" spans="1:70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</row>
    <row r="144" spans="1:70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462</v>
      </c>
      <c r="G144" s="45"/>
      <c r="H144" s="45"/>
      <c r="I144" s="45"/>
      <c r="J144" s="44">
        <v>4768</v>
      </c>
      <c r="K144" s="44">
        <v>174</v>
      </c>
      <c r="L144" s="45"/>
      <c r="M144" s="44">
        <v>4942</v>
      </c>
      <c r="N144" s="45"/>
      <c r="O144" s="45"/>
      <c r="P144" s="45"/>
      <c r="Q144" s="44">
        <v>1753</v>
      </c>
      <c r="R144" s="44">
        <v>3234</v>
      </c>
      <c r="S144" s="45"/>
      <c r="T144" s="44">
        <v>4987</v>
      </c>
      <c r="U144" s="45"/>
      <c r="V144" s="45"/>
      <c r="W144" s="45"/>
      <c r="X144" s="44">
        <v>417</v>
      </c>
      <c r="Y144" s="45"/>
      <c r="Z144" s="45"/>
      <c r="AA144" s="45"/>
      <c r="AB144" s="44">
        <v>0</v>
      </c>
      <c r="AC144" s="45"/>
      <c r="AD144" s="44">
        <v>0</v>
      </c>
      <c r="AE144" s="45"/>
      <c r="AF144" s="45"/>
      <c r="AG144" s="45"/>
      <c r="AH144" s="44">
        <v>0</v>
      </c>
      <c r="AI144" s="45"/>
      <c r="AJ144" s="45"/>
      <c r="AK144" s="45"/>
      <c r="AL144" s="45"/>
      <c r="AM144" s="45"/>
      <c r="AN144" s="45"/>
      <c r="AO144" s="45"/>
      <c r="AP144" s="44">
        <v>436</v>
      </c>
      <c r="AQ144" s="45"/>
      <c r="AR144" s="45"/>
      <c r="AS144" s="45"/>
      <c r="AT144" s="44">
        <v>3009</v>
      </c>
      <c r="AU144" s="44">
        <v>221</v>
      </c>
      <c r="AV144" s="45"/>
      <c r="AW144" s="44">
        <v>3230</v>
      </c>
      <c r="AX144" s="45"/>
      <c r="AY144" s="45"/>
      <c r="AZ144" s="45"/>
      <c r="BA144" s="44">
        <v>1383</v>
      </c>
      <c r="BB144" s="44">
        <v>1905</v>
      </c>
      <c r="BC144" s="45"/>
      <c r="BD144" s="44">
        <v>3288</v>
      </c>
      <c r="BE144" s="45"/>
      <c r="BF144" s="45"/>
      <c r="BG144" s="45"/>
      <c r="BH144" s="44">
        <v>378</v>
      </c>
      <c r="BI144" s="45"/>
      <c r="BJ144" s="45"/>
      <c r="BK144" s="45"/>
      <c r="BL144" s="44">
        <v>0</v>
      </c>
      <c r="BM144" s="45"/>
      <c r="BN144" s="44">
        <v>0</v>
      </c>
      <c r="BO144" s="45"/>
      <c r="BP144" s="45"/>
      <c r="BQ144" s="45"/>
      <c r="BR144" s="44">
        <v>0</v>
      </c>
    </row>
    <row r="145" spans="3:70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</row>
    <row r="146" spans="3:70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</row>
    <row r="147" spans="3:70" ht="20.100000000000001" customHeight="1" x14ac:dyDescent="0.2">
      <c r="D147" s="2" t="s">
        <v>121</v>
      </c>
      <c r="F147" s="35">
        <v>252</v>
      </c>
      <c r="G147" s="35"/>
      <c r="H147" s="35"/>
      <c r="I147" s="35"/>
      <c r="J147" s="35">
        <v>909</v>
      </c>
      <c r="K147" s="35">
        <v>55</v>
      </c>
      <c r="L147" s="35"/>
      <c r="M147" s="35">
        <v>964</v>
      </c>
      <c r="N147" s="35"/>
      <c r="O147" s="35"/>
      <c r="P147" s="35"/>
      <c r="Q147" s="35">
        <v>127</v>
      </c>
      <c r="R147" s="35">
        <v>981</v>
      </c>
      <c r="S147" s="35"/>
      <c r="T147" s="35">
        <v>1108</v>
      </c>
      <c r="U147" s="35"/>
      <c r="V147" s="35"/>
      <c r="W147" s="35"/>
      <c r="X147" s="35">
        <v>108</v>
      </c>
      <c r="Y147" s="35"/>
      <c r="Z147" s="35"/>
      <c r="AA147" s="35"/>
      <c r="AB147" s="35">
        <v>0</v>
      </c>
      <c r="AC147" s="35"/>
      <c r="AD147" s="35">
        <v>0</v>
      </c>
      <c r="AE147" s="35"/>
      <c r="AF147" s="35"/>
      <c r="AG147" s="35"/>
      <c r="AH147" s="35">
        <v>35</v>
      </c>
      <c r="AI147" s="35"/>
      <c r="AJ147" s="35"/>
      <c r="AK147" s="35"/>
      <c r="AL147" s="35"/>
      <c r="AM147" s="35"/>
      <c r="AN147" s="35"/>
      <c r="AO147" s="35"/>
      <c r="AP147" s="35">
        <v>84</v>
      </c>
      <c r="AQ147" s="35"/>
      <c r="AR147" s="35"/>
      <c r="AS147" s="35"/>
      <c r="AT147" s="35">
        <v>386</v>
      </c>
      <c r="AU147" s="35">
        <v>26</v>
      </c>
      <c r="AV147" s="35"/>
      <c r="AW147" s="35">
        <v>412</v>
      </c>
      <c r="AX147" s="35"/>
      <c r="AY147" s="35"/>
      <c r="AZ147" s="35"/>
      <c r="BA147" s="35">
        <v>145</v>
      </c>
      <c r="BB147" s="35">
        <v>260</v>
      </c>
      <c r="BC147" s="35"/>
      <c r="BD147" s="35">
        <v>405</v>
      </c>
      <c r="BE147" s="35"/>
      <c r="BF147" s="35"/>
      <c r="BG147" s="35"/>
      <c r="BH147" s="35">
        <v>91</v>
      </c>
      <c r="BI147" s="35"/>
      <c r="BJ147" s="35"/>
      <c r="BK147" s="35"/>
      <c r="BL147" s="35">
        <v>0</v>
      </c>
      <c r="BM147" s="35"/>
      <c r="BN147" s="35">
        <v>0</v>
      </c>
      <c r="BO147" s="35"/>
      <c r="BP147" s="35"/>
      <c r="BQ147" s="35"/>
      <c r="BR147" s="35">
        <v>60</v>
      </c>
    </row>
    <row r="148" spans="3:70" ht="20.100000000000001" customHeight="1" x14ac:dyDescent="0.2">
      <c r="D148" s="38" t="s">
        <v>135</v>
      </c>
      <c r="F148" s="39">
        <v>153</v>
      </c>
      <c r="G148" s="40"/>
      <c r="H148" s="40"/>
      <c r="I148" s="40"/>
      <c r="J148" s="39">
        <v>986</v>
      </c>
      <c r="K148" s="39">
        <v>25</v>
      </c>
      <c r="L148" s="40"/>
      <c r="M148" s="39">
        <v>1011</v>
      </c>
      <c r="N148" s="40"/>
      <c r="O148" s="40"/>
      <c r="P148" s="40"/>
      <c r="Q148" s="39">
        <v>133</v>
      </c>
      <c r="R148" s="39">
        <v>933</v>
      </c>
      <c r="S148" s="40"/>
      <c r="T148" s="39">
        <v>1066</v>
      </c>
      <c r="U148" s="40"/>
      <c r="V148" s="40"/>
      <c r="W148" s="40"/>
      <c r="X148" s="39">
        <v>98</v>
      </c>
      <c r="Y148" s="40"/>
      <c r="Z148" s="40"/>
      <c r="AA148" s="40"/>
      <c r="AB148" s="39">
        <v>0</v>
      </c>
      <c r="AC148" s="40"/>
      <c r="AD148" s="39">
        <v>0</v>
      </c>
      <c r="AE148" s="40"/>
      <c r="AF148" s="40"/>
      <c r="AG148" s="40"/>
      <c r="AH148" s="39">
        <v>0</v>
      </c>
      <c r="AI148" s="40"/>
      <c r="AJ148" s="40"/>
      <c r="AK148" s="40"/>
      <c r="AL148" s="40"/>
      <c r="AM148" s="40"/>
      <c r="AN148" s="40"/>
      <c r="AO148" s="40"/>
      <c r="AP148" s="39">
        <v>87</v>
      </c>
      <c r="AQ148" s="40"/>
      <c r="AR148" s="40"/>
      <c r="AS148" s="40"/>
      <c r="AT148" s="39">
        <v>405</v>
      </c>
      <c r="AU148" s="39">
        <v>39</v>
      </c>
      <c r="AV148" s="40"/>
      <c r="AW148" s="39">
        <v>444</v>
      </c>
      <c r="AX148" s="40"/>
      <c r="AY148" s="40"/>
      <c r="AZ148" s="40"/>
      <c r="BA148" s="39">
        <v>154</v>
      </c>
      <c r="BB148" s="39">
        <v>323</v>
      </c>
      <c r="BC148" s="40"/>
      <c r="BD148" s="39">
        <v>477</v>
      </c>
      <c r="BE148" s="40"/>
      <c r="BF148" s="40"/>
      <c r="BG148" s="40"/>
      <c r="BH148" s="39">
        <v>54</v>
      </c>
      <c r="BI148" s="40"/>
      <c r="BJ148" s="40"/>
      <c r="BK148" s="40"/>
      <c r="BL148" s="39">
        <v>0</v>
      </c>
      <c r="BM148" s="40"/>
      <c r="BN148" s="39">
        <v>0</v>
      </c>
      <c r="BO148" s="40"/>
      <c r="BP148" s="40"/>
      <c r="BQ148" s="40"/>
      <c r="BR148" s="39">
        <v>0</v>
      </c>
    </row>
    <row r="149" spans="3:70" ht="20.100000000000001" customHeight="1" x14ac:dyDescent="0.2">
      <c r="D149" s="2" t="s">
        <v>112</v>
      </c>
      <c r="F149" s="35">
        <v>47</v>
      </c>
      <c r="G149" s="35"/>
      <c r="H149" s="35"/>
      <c r="I149" s="35"/>
      <c r="J149" s="35">
        <v>834</v>
      </c>
      <c r="K149" s="35">
        <v>24</v>
      </c>
      <c r="L149" s="35"/>
      <c r="M149" s="35">
        <v>858</v>
      </c>
      <c r="N149" s="35"/>
      <c r="O149" s="35"/>
      <c r="P149" s="35"/>
      <c r="Q149" s="35">
        <v>374</v>
      </c>
      <c r="R149" s="35">
        <v>495</v>
      </c>
      <c r="S149" s="35"/>
      <c r="T149" s="35">
        <v>869</v>
      </c>
      <c r="U149" s="35"/>
      <c r="V149" s="35"/>
      <c r="W149" s="35"/>
      <c r="X149" s="35">
        <v>36</v>
      </c>
      <c r="Y149" s="35"/>
      <c r="Z149" s="35"/>
      <c r="AA149" s="35"/>
      <c r="AB149" s="35">
        <v>0</v>
      </c>
      <c r="AC149" s="35"/>
      <c r="AD149" s="35">
        <v>0</v>
      </c>
      <c r="AE149" s="35"/>
      <c r="AF149" s="35"/>
      <c r="AG149" s="35"/>
      <c r="AH149" s="35">
        <v>0</v>
      </c>
      <c r="AI149" s="35"/>
      <c r="AJ149" s="35"/>
      <c r="AK149" s="35"/>
      <c r="AL149" s="35"/>
      <c r="AM149" s="35"/>
      <c r="AN149" s="35"/>
      <c r="AO149" s="35"/>
      <c r="AP149" s="35">
        <v>63</v>
      </c>
      <c r="AQ149" s="35"/>
      <c r="AR149" s="35"/>
      <c r="AS149" s="35"/>
      <c r="AT149" s="35">
        <v>479</v>
      </c>
      <c r="AU149" s="35">
        <v>51</v>
      </c>
      <c r="AV149" s="35"/>
      <c r="AW149" s="35">
        <v>530</v>
      </c>
      <c r="AX149" s="35"/>
      <c r="AY149" s="35"/>
      <c r="AZ149" s="35"/>
      <c r="BA149" s="35">
        <v>269</v>
      </c>
      <c r="BB149" s="35">
        <v>265</v>
      </c>
      <c r="BC149" s="35"/>
      <c r="BD149" s="35">
        <v>534</v>
      </c>
      <c r="BE149" s="35"/>
      <c r="BF149" s="35"/>
      <c r="BG149" s="35"/>
      <c r="BH149" s="35">
        <v>59</v>
      </c>
      <c r="BI149" s="35"/>
      <c r="BJ149" s="35"/>
      <c r="BK149" s="35"/>
      <c r="BL149" s="35">
        <v>0</v>
      </c>
      <c r="BM149" s="35"/>
      <c r="BN149" s="35">
        <v>0</v>
      </c>
      <c r="BO149" s="35"/>
      <c r="BP149" s="35"/>
      <c r="BQ149" s="35"/>
      <c r="BR149" s="35">
        <v>0</v>
      </c>
    </row>
    <row r="150" spans="3:70" ht="20.100000000000001" customHeight="1" x14ac:dyDescent="0.2">
      <c r="D150" s="38" t="s">
        <v>136</v>
      </c>
      <c r="F150" s="39">
        <v>181</v>
      </c>
      <c r="G150" s="40"/>
      <c r="H150" s="40"/>
      <c r="I150" s="40"/>
      <c r="J150" s="39">
        <v>952</v>
      </c>
      <c r="K150" s="39">
        <v>23</v>
      </c>
      <c r="L150" s="40"/>
      <c r="M150" s="39">
        <v>975</v>
      </c>
      <c r="N150" s="40"/>
      <c r="O150" s="40"/>
      <c r="P150" s="40"/>
      <c r="Q150" s="39">
        <v>341</v>
      </c>
      <c r="R150" s="39">
        <v>734</v>
      </c>
      <c r="S150" s="40"/>
      <c r="T150" s="39">
        <v>1075</v>
      </c>
      <c r="U150" s="40"/>
      <c r="V150" s="40"/>
      <c r="W150" s="40"/>
      <c r="X150" s="39">
        <v>81</v>
      </c>
      <c r="Y150" s="40"/>
      <c r="Z150" s="40"/>
      <c r="AA150" s="40"/>
      <c r="AB150" s="39">
        <v>0</v>
      </c>
      <c r="AC150" s="40"/>
      <c r="AD150" s="39">
        <v>0</v>
      </c>
      <c r="AE150" s="40"/>
      <c r="AF150" s="40"/>
      <c r="AG150" s="40"/>
      <c r="AH150" s="39">
        <v>0</v>
      </c>
      <c r="AI150" s="40"/>
      <c r="AJ150" s="40"/>
      <c r="AK150" s="40"/>
      <c r="AL150" s="40"/>
      <c r="AM150" s="40"/>
      <c r="AN150" s="40"/>
      <c r="AO150" s="40"/>
      <c r="AP150" s="39">
        <v>74</v>
      </c>
      <c r="AQ150" s="40"/>
      <c r="AR150" s="40"/>
      <c r="AS150" s="40"/>
      <c r="AT150" s="39">
        <v>399</v>
      </c>
      <c r="AU150" s="39">
        <v>34</v>
      </c>
      <c r="AV150" s="40"/>
      <c r="AW150" s="39">
        <v>433</v>
      </c>
      <c r="AX150" s="40"/>
      <c r="AY150" s="40"/>
      <c r="AZ150" s="40"/>
      <c r="BA150" s="39">
        <v>207</v>
      </c>
      <c r="BB150" s="39">
        <v>230</v>
      </c>
      <c r="BC150" s="40"/>
      <c r="BD150" s="39">
        <v>437</v>
      </c>
      <c r="BE150" s="40"/>
      <c r="BF150" s="40"/>
      <c r="BG150" s="40"/>
      <c r="BH150" s="39">
        <v>70</v>
      </c>
      <c r="BI150" s="40"/>
      <c r="BJ150" s="40"/>
      <c r="BK150" s="40"/>
      <c r="BL150" s="39">
        <v>0</v>
      </c>
      <c r="BM150" s="40"/>
      <c r="BN150" s="39">
        <v>0</v>
      </c>
      <c r="BO150" s="40"/>
      <c r="BP150" s="40"/>
      <c r="BQ150" s="40"/>
      <c r="BR150" s="39">
        <v>0</v>
      </c>
    </row>
    <row r="151" spans="3:70" ht="20.100000000000001" customHeight="1" x14ac:dyDescent="0.2">
      <c r="D151" s="2" t="s">
        <v>113</v>
      </c>
      <c r="F151" s="35">
        <v>149</v>
      </c>
      <c r="G151" s="35"/>
      <c r="H151" s="35"/>
      <c r="I151" s="35"/>
      <c r="J151" s="35">
        <v>694</v>
      </c>
      <c r="K151" s="35">
        <v>57</v>
      </c>
      <c r="L151" s="35"/>
      <c r="M151" s="35">
        <v>751</v>
      </c>
      <c r="N151" s="35"/>
      <c r="O151" s="35"/>
      <c r="P151" s="35"/>
      <c r="Q151" s="35">
        <v>257</v>
      </c>
      <c r="R151" s="35">
        <v>497</v>
      </c>
      <c r="S151" s="35"/>
      <c r="T151" s="35">
        <v>754</v>
      </c>
      <c r="U151" s="35"/>
      <c r="V151" s="35"/>
      <c r="W151" s="35"/>
      <c r="X151" s="35">
        <v>146</v>
      </c>
      <c r="Y151" s="35"/>
      <c r="Z151" s="35"/>
      <c r="AA151" s="35"/>
      <c r="AB151" s="35">
        <v>0</v>
      </c>
      <c r="AC151" s="35"/>
      <c r="AD151" s="35">
        <v>0</v>
      </c>
      <c r="AE151" s="35"/>
      <c r="AF151" s="35"/>
      <c r="AG151" s="35"/>
      <c r="AH151" s="35">
        <v>89</v>
      </c>
      <c r="AI151" s="35"/>
      <c r="AJ151" s="35"/>
      <c r="AK151" s="35"/>
      <c r="AL151" s="35"/>
      <c r="AM151" s="35"/>
      <c r="AN151" s="35"/>
      <c r="AO151" s="35"/>
      <c r="AP151" s="35">
        <v>80</v>
      </c>
      <c r="AQ151" s="35"/>
      <c r="AR151" s="35"/>
      <c r="AS151" s="35"/>
      <c r="AT151" s="35">
        <v>1412</v>
      </c>
      <c r="AU151" s="35">
        <v>44</v>
      </c>
      <c r="AV151" s="35"/>
      <c r="AW151" s="35">
        <v>1456</v>
      </c>
      <c r="AX151" s="35"/>
      <c r="AY151" s="35"/>
      <c r="AZ151" s="35"/>
      <c r="BA151" s="35">
        <v>195</v>
      </c>
      <c r="BB151" s="35">
        <v>1254</v>
      </c>
      <c r="BC151" s="35"/>
      <c r="BD151" s="35">
        <v>1449</v>
      </c>
      <c r="BE151" s="35"/>
      <c r="BF151" s="35"/>
      <c r="BG151" s="35"/>
      <c r="BH151" s="35">
        <v>87</v>
      </c>
      <c r="BI151" s="35"/>
      <c r="BJ151" s="35"/>
      <c r="BK151" s="35"/>
      <c r="BL151" s="35">
        <v>0</v>
      </c>
      <c r="BM151" s="35"/>
      <c r="BN151" s="35">
        <v>0</v>
      </c>
      <c r="BO151" s="35"/>
      <c r="BP151" s="35"/>
      <c r="BQ151" s="35"/>
      <c r="BR151" s="35">
        <v>53</v>
      </c>
    </row>
    <row r="152" spans="3:70" ht="20.100000000000001" customHeight="1" x14ac:dyDescent="0.2">
      <c r="D152" s="38" t="s">
        <v>114</v>
      </c>
      <c r="F152" s="39">
        <v>116</v>
      </c>
      <c r="G152" s="40"/>
      <c r="H152" s="40"/>
      <c r="I152" s="40"/>
      <c r="J152" s="39">
        <v>858</v>
      </c>
      <c r="K152" s="39">
        <v>74</v>
      </c>
      <c r="L152" s="40"/>
      <c r="M152" s="39">
        <v>932</v>
      </c>
      <c r="N152" s="40"/>
      <c r="O152" s="40"/>
      <c r="P152" s="40"/>
      <c r="Q152" s="39">
        <v>278</v>
      </c>
      <c r="R152" s="39">
        <v>560</v>
      </c>
      <c r="S152" s="40"/>
      <c r="T152" s="39">
        <v>840</v>
      </c>
      <c r="U152" s="40"/>
      <c r="V152" s="40"/>
      <c r="W152" s="40"/>
      <c r="X152" s="39">
        <v>208</v>
      </c>
      <c r="Y152" s="40"/>
      <c r="Z152" s="40"/>
      <c r="AA152" s="40"/>
      <c r="AB152" s="39">
        <v>0</v>
      </c>
      <c r="AC152" s="40"/>
      <c r="AD152" s="39">
        <v>0</v>
      </c>
      <c r="AE152" s="40"/>
      <c r="AF152" s="40"/>
      <c r="AG152" s="40"/>
      <c r="AH152" s="39">
        <v>0</v>
      </c>
      <c r="AI152" s="40"/>
      <c r="AJ152" s="40"/>
      <c r="AK152" s="40"/>
      <c r="AL152" s="40"/>
      <c r="AM152" s="40"/>
      <c r="AN152" s="40"/>
      <c r="AO152" s="40"/>
      <c r="AP152" s="39">
        <v>24</v>
      </c>
      <c r="AQ152" s="40"/>
      <c r="AR152" s="40"/>
      <c r="AS152" s="40"/>
      <c r="AT152" s="39">
        <v>408</v>
      </c>
      <c r="AU152" s="39">
        <v>54</v>
      </c>
      <c r="AV152" s="40"/>
      <c r="AW152" s="39">
        <v>462</v>
      </c>
      <c r="AX152" s="40"/>
      <c r="AY152" s="40"/>
      <c r="AZ152" s="40"/>
      <c r="BA152" s="39">
        <v>219</v>
      </c>
      <c r="BB152" s="39">
        <v>202</v>
      </c>
      <c r="BC152" s="40"/>
      <c r="BD152" s="39">
        <v>421</v>
      </c>
      <c r="BE152" s="40"/>
      <c r="BF152" s="40"/>
      <c r="BG152" s="40"/>
      <c r="BH152" s="39">
        <v>65</v>
      </c>
      <c r="BI152" s="40"/>
      <c r="BJ152" s="40"/>
      <c r="BK152" s="40"/>
      <c r="BL152" s="39">
        <v>0</v>
      </c>
      <c r="BM152" s="40"/>
      <c r="BN152" s="39">
        <v>0</v>
      </c>
      <c r="BO152" s="40"/>
      <c r="BP152" s="40"/>
      <c r="BQ152" s="40"/>
      <c r="BR152" s="39">
        <v>0</v>
      </c>
    </row>
    <row r="153" spans="3:70" ht="20.100000000000001" customHeight="1" x14ac:dyDescent="0.2">
      <c r="D153" s="2" t="s">
        <v>101</v>
      </c>
      <c r="F153" s="35">
        <v>51</v>
      </c>
      <c r="G153" s="35"/>
      <c r="H153" s="35"/>
      <c r="I153" s="35"/>
      <c r="J153" s="35">
        <v>288</v>
      </c>
      <c r="K153" s="35">
        <v>16</v>
      </c>
      <c r="L153" s="35"/>
      <c r="M153" s="35">
        <v>304</v>
      </c>
      <c r="N153" s="35"/>
      <c r="O153" s="35"/>
      <c r="P153" s="35"/>
      <c r="Q153" s="35">
        <v>123</v>
      </c>
      <c r="R153" s="35">
        <v>196</v>
      </c>
      <c r="S153" s="35"/>
      <c r="T153" s="35">
        <v>319</v>
      </c>
      <c r="U153" s="35"/>
      <c r="V153" s="35"/>
      <c r="W153" s="35"/>
      <c r="X153" s="35">
        <v>36</v>
      </c>
      <c r="Y153" s="35"/>
      <c r="Z153" s="35"/>
      <c r="AA153" s="35"/>
      <c r="AB153" s="35">
        <v>0</v>
      </c>
      <c r="AC153" s="35"/>
      <c r="AD153" s="35">
        <v>0</v>
      </c>
      <c r="AE153" s="35"/>
      <c r="AF153" s="35"/>
      <c r="AG153" s="35"/>
      <c r="AH153" s="35">
        <v>0</v>
      </c>
      <c r="AI153" s="35"/>
      <c r="AJ153" s="35"/>
      <c r="AK153" s="35"/>
      <c r="AL153" s="35"/>
      <c r="AM153" s="35"/>
      <c r="AN153" s="35"/>
      <c r="AO153" s="35"/>
      <c r="AP153" s="35">
        <v>147</v>
      </c>
      <c r="AQ153" s="35"/>
      <c r="AR153" s="35"/>
      <c r="AS153" s="35"/>
      <c r="AT153" s="35">
        <v>1238</v>
      </c>
      <c r="AU153" s="35">
        <v>34</v>
      </c>
      <c r="AV153" s="35"/>
      <c r="AW153" s="35">
        <v>1272</v>
      </c>
      <c r="AX153" s="35"/>
      <c r="AY153" s="35"/>
      <c r="AZ153" s="35"/>
      <c r="BA153" s="35">
        <v>531</v>
      </c>
      <c r="BB153" s="35">
        <v>697</v>
      </c>
      <c r="BC153" s="35"/>
      <c r="BD153" s="35">
        <v>1228</v>
      </c>
      <c r="BE153" s="35"/>
      <c r="BF153" s="35"/>
      <c r="BG153" s="35"/>
      <c r="BH153" s="35">
        <v>191</v>
      </c>
      <c r="BI153" s="35"/>
      <c r="BJ153" s="35"/>
      <c r="BK153" s="35"/>
      <c r="BL153" s="35">
        <v>0</v>
      </c>
      <c r="BM153" s="35"/>
      <c r="BN153" s="35">
        <v>0</v>
      </c>
      <c r="BO153" s="35"/>
      <c r="BP153" s="35"/>
      <c r="BQ153" s="35"/>
      <c r="BR153" s="35">
        <v>0</v>
      </c>
    </row>
    <row r="154" spans="3:70" ht="20.100000000000001" customHeight="1" x14ac:dyDescent="0.2">
      <c r="D154" s="38" t="s">
        <v>157</v>
      </c>
      <c r="F154" s="39">
        <v>180</v>
      </c>
      <c r="G154" s="40"/>
      <c r="H154" s="40"/>
      <c r="I154" s="40"/>
      <c r="J154" s="39">
        <v>951</v>
      </c>
      <c r="K154" s="39">
        <v>25</v>
      </c>
      <c r="L154" s="40"/>
      <c r="M154" s="39">
        <v>976</v>
      </c>
      <c r="N154" s="40"/>
      <c r="O154" s="40"/>
      <c r="P154" s="40"/>
      <c r="Q154" s="39">
        <v>247</v>
      </c>
      <c r="R154" s="39">
        <v>794</v>
      </c>
      <c r="S154" s="40"/>
      <c r="T154" s="39">
        <v>1041</v>
      </c>
      <c r="U154" s="40"/>
      <c r="V154" s="40"/>
      <c r="W154" s="40"/>
      <c r="X154" s="39">
        <v>115</v>
      </c>
      <c r="Y154" s="40"/>
      <c r="Z154" s="40"/>
      <c r="AA154" s="40"/>
      <c r="AB154" s="39">
        <v>0</v>
      </c>
      <c r="AC154" s="40"/>
      <c r="AD154" s="39">
        <v>0</v>
      </c>
      <c r="AE154" s="40"/>
      <c r="AF154" s="40"/>
      <c r="AG154" s="40"/>
      <c r="AH154" s="39">
        <v>0</v>
      </c>
      <c r="AI154" s="40"/>
      <c r="AJ154" s="40"/>
      <c r="AK154" s="40"/>
      <c r="AL154" s="40"/>
      <c r="AM154" s="40"/>
      <c r="AN154" s="40"/>
      <c r="AO154" s="40"/>
      <c r="AP154" s="39">
        <v>83</v>
      </c>
      <c r="AQ154" s="40"/>
      <c r="AR154" s="40"/>
      <c r="AS154" s="40"/>
      <c r="AT154" s="39">
        <v>458</v>
      </c>
      <c r="AU154" s="39">
        <v>30</v>
      </c>
      <c r="AV154" s="40"/>
      <c r="AW154" s="39">
        <v>488</v>
      </c>
      <c r="AX154" s="40"/>
      <c r="AY154" s="40"/>
      <c r="AZ154" s="40"/>
      <c r="BA154" s="39">
        <v>178</v>
      </c>
      <c r="BB154" s="39">
        <v>314</v>
      </c>
      <c r="BC154" s="40"/>
      <c r="BD154" s="39">
        <v>492</v>
      </c>
      <c r="BE154" s="40"/>
      <c r="BF154" s="40"/>
      <c r="BG154" s="40"/>
      <c r="BH154" s="39">
        <v>79</v>
      </c>
      <c r="BI154" s="40"/>
      <c r="BJ154" s="40"/>
      <c r="BK154" s="40"/>
      <c r="BL154" s="39">
        <v>0</v>
      </c>
      <c r="BM154" s="40"/>
      <c r="BN154" s="39">
        <v>0</v>
      </c>
      <c r="BO154" s="40"/>
      <c r="BP154" s="40"/>
      <c r="BQ154" s="40"/>
      <c r="BR154" s="39">
        <v>0</v>
      </c>
    </row>
    <row r="155" spans="3:70" ht="20.100000000000001" customHeight="1" x14ac:dyDescent="0.2">
      <c r="D155" s="2" t="s">
        <v>103</v>
      </c>
      <c r="F155" s="35">
        <v>120</v>
      </c>
      <c r="G155" s="35"/>
      <c r="H155" s="35"/>
      <c r="I155" s="35"/>
      <c r="J155" s="35">
        <v>703</v>
      </c>
      <c r="K155" s="35">
        <v>54</v>
      </c>
      <c r="L155" s="35"/>
      <c r="M155" s="35">
        <v>757</v>
      </c>
      <c r="N155" s="35"/>
      <c r="O155" s="35"/>
      <c r="P155" s="35"/>
      <c r="Q155" s="35">
        <v>341</v>
      </c>
      <c r="R155" s="35">
        <v>427</v>
      </c>
      <c r="S155" s="35"/>
      <c r="T155" s="35">
        <v>768</v>
      </c>
      <c r="U155" s="35"/>
      <c r="V155" s="35"/>
      <c r="W155" s="35"/>
      <c r="X155" s="35">
        <v>109</v>
      </c>
      <c r="Y155" s="35"/>
      <c r="Z155" s="35"/>
      <c r="AA155" s="35"/>
      <c r="AB155" s="35">
        <v>0</v>
      </c>
      <c r="AC155" s="35"/>
      <c r="AD155" s="35">
        <v>0</v>
      </c>
      <c r="AE155" s="35"/>
      <c r="AF155" s="35"/>
      <c r="AG155" s="35"/>
      <c r="AH155" s="35">
        <v>0</v>
      </c>
      <c r="AI155" s="35"/>
      <c r="AJ155" s="35"/>
      <c r="AK155" s="35"/>
      <c r="AL155" s="35"/>
      <c r="AM155" s="35"/>
      <c r="AN155" s="35"/>
      <c r="AO155" s="35"/>
      <c r="AP155" s="35">
        <v>68</v>
      </c>
      <c r="AQ155" s="35"/>
      <c r="AR155" s="35"/>
      <c r="AS155" s="35"/>
      <c r="AT155" s="35">
        <v>553</v>
      </c>
      <c r="AU155" s="35">
        <v>69</v>
      </c>
      <c r="AV155" s="35"/>
      <c r="AW155" s="35">
        <v>622</v>
      </c>
      <c r="AX155" s="35"/>
      <c r="AY155" s="35"/>
      <c r="AZ155" s="35"/>
      <c r="BA155" s="35">
        <v>234</v>
      </c>
      <c r="BB155" s="35">
        <v>375</v>
      </c>
      <c r="BC155" s="35"/>
      <c r="BD155" s="35">
        <v>609</v>
      </c>
      <c r="BE155" s="35"/>
      <c r="BF155" s="35"/>
      <c r="BG155" s="35"/>
      <c r="BH155" s="35">
        <v>81</v>
      </c>
      <c r="BI155" s="35"/>
      <c r="BJ155" s="35"/>
      <c r="BK155" s="35"/>
      <c r="BL155" s="35">
        <v>0</v>
      </c>
      <c r="BM155" s="35"/>
      <c r="BN155" s="35">
        <v>0</v>
      </c>
      <c r="BO155" s="35"/>
      <c r="BP155" s="35"/>
      <c r="BQ155" s="35"/>
      <c r="BR155" s="35">
        <v>0</v>
      </c>
    </row>
    <row r="156" spans="3:70" ht="20.100000000000001" customHeight="1" x14ac:dyDescent="0.2">
      <c r="D156" s="38" t="s">
        <v>104</v>
      </c>
      <c r="F156" s="39">
        <v>261</v>
      </c>
      <c r="G156" s="40"/>
      <c r="H156" s="40"/>
      <c r="I156" s="40"/>
      <c r="J156" s="39">
        <v>1007</v>
      </c>
      <c r="K156" s="39">
        <v>24</v>
      </c>
      <c r="L156" s="40"/>
      <c r="M156" s="39">
        <v>1031</v>
      </c>
      <c r="N156" s="40"/>
      <c r="O156" s="40"/>
      <c r="P156" s="40"/>
      <c r="Q156" s="39">
        <v>240</v>
      </c>
      <c r="R156" s="39">
        <v>948</v>
      </c>
      <c r="S156" s="40"/>
      <c r="T156" s="39">
        <v>1188</v>
      </c>
      <c r="U156" s="40"/>
      <c r="V156" s="40"/>
      <c r="W156" s="40"/>
      <c r="X156" s="39">
        <v>104</v>
      </c>
      <c r="Y156" s="40"/>
      <c r="Z156" s="40"/>
      <c r="AA156" s="40"/>
      <c r="AB156" s="39">
        <v>0</v>
      </c>
      <c r="AC156" s="40"/>
      <c r="AD156" s="39">
        <v>0</v>
      </c>
      <c r="AE156" s="40"/>
      <c r="AF156" s="40"/>
      <c r="AG156" s="40"/>
      <c r="AH156" s="39">
        <v>0</v>
      </c>
      <c r="AI156" s="40"/>
      <c r="AJ156" s="40"/>
      <c r="AK156" s="40"/>
      <c r="AL156" s="40"/>
      <c r="AM156" s="40"/>
      <c r="AN156" s="40"/>
      <c r="AO156" s="40"/>
      <c r="AP156" s="39">
        <v>72</v>
      </c>
      <c r="AQ156" s="40"/>
      <c r="AR156" s="40"/>
      <c r="AS156" s="40"/>
      <c r="AT156" s="39">
        <v>374</v>
      </c>
      <c r="AU156" s="39">
        <v>13</v>
      </c>
      <c r="AV156" s="40"/>
      <c r="AW156" s="39">
        <v>387</v>
      </c>
      <c r="AX156" s="40"/>
      <c r="AY156" s="40"/>
      <c r="AZ156" s="40"/>
      <c r="BA156" s="39">
        <v>142</v>
      </c>
      <c r="BB156" s="39">
        <v>261</v>
      </c>
      <c r="BC156" s="40"/>
      <c r="BD156" s="39">
        <v>403</v>
      </c>
      <c r="BE156" s="40"/>
      <c r="BF156" s="40"/>
      <c r="BG156" s="40"/>
      <c r="BH156" s="39">
        <v>56</v>
      </c>
      <c r="BI156" s="40"/>
      <c r="BJ156" s="40"/>
      <c r="BK156" s="40"/>
      <c r="BL156" s="39">
        <v>0</v>
      </c>
      <c r="BM156" s="40"/>
      <c r="BN156" s="39">
        <v>0</v>
      </c>
      <c r="BO156" s="40"/>
      <c r="BP156" s="40"/>
      <c r="BQ156" s="40"/>
      <c r="BR156" s="39">
        <v>0</v>
      </c>
    </row>
    <row r="157" spans="3:70" ht="20.100000000000001" customHeight="1" x14ac:dyDescent="0.2">
      <c r="D157" s="2" t="s">
        <v>158</v>
      </c>
      <c r="F157" s="35">
        <v>138</v>
      </c>
      <c r="G157" s="35"/>
      <c r="H157" s="35"/>
      <c r="I157" s="35"/>
      <c r="J157" s="35">
        <v>902</v>
      </c>
      <c r="K157" s="35">
        <v>18</v>
      </c>
      <c r="L157" s="35"/>
      <c r="M157" s="35">
        <v>920</v>
      </c>
      <c r="N157" s="35"/>
      <c r="O157" s="35"/>
      <c r="P157" s="35"/>
      <c r="Q157" s="35">
        <v>147</v>
      </c>
      <c r="R157" s="35">
        <v>803</v>
      </c>
      <c r="S157" s="35"/>
      <c r="T157" s="35">
        <v>950</v>
      </c>
      <c r="U157" s="35"/>
      <c r="V157" s="35"/>
      <c r="W157" s="35"/>
      <c r="X157" s="35">
        <v>108</v>
      </c>
      <c r="Y157" s="35"/>
      <c r="Z157" s="35"/>
      <c r="AA157" s="35"/>
      <c r="AB157" s="35">
        <v>0</v>
      </c>
      <c r="AC157" s="35"/>
      <c r="AD157" s="35">
        <v>0</v>
      </c>
      <c r="AE157" s="35"/>
      <c r="AF157" s="35"/>
      <c r="AG157" s="35"/>
      <c r="AH157" s="35">
        <v>18</v>
      </c>
      <c r="AI157" s="35"/>
      <c r="AJ157" s="35"/>
      <c r="AK157" s="35"/>
      <c r="AL157" s="35"/>
      <c r="AM157" s="35"/>
      <c r="AN157" s="35"/>
      <c r="AO157" s="35"/>
      <c r="AP157" s="35">
        <v>69</v>
      </c>
      <c r="AQ157" s="35"/>
      <c r="AR157" s="35"/>
      <c r="AS157" s="35"/>
      <c r="AT157" s="35">
        <v>482</v>
      </c>
      <c r="AU157" s="35">
        <v>31</v>
      </c>
      <c r="AV157" s="35"/>
      <c r="AW157" s="35">
        <v>513</v>
      </c>
      <c r="AX157" s="35"/>
      <c r="AY157" s="35"/>
      <c r="AZ157" s="35"/>
      <c r="BA157" s="35">
        <v>217</v>
      </c>
      <c r="BB157" s="35">
        <v>293</v>
      </c>
      <c r="BC157" s="35"/>
      <c r="BD157" s="35">
        <v>510</v>
      </c>
      <c r="BE157" s="35"/>
      <c r="BF157" s="35"/>
      <c r="BG157" s="35"/>
      <c r="BH157" s="35">
        <v>72</v>
      </c>
      <c r="BI157" s="35"/>
      <c r="BJ157" s="35"/>
      <c r="BK157" s="35"/>
      <c r="BL157" s="35">
        <v>0</v>
      </c>
      <c r="BM157" s="35"/>
      <c r="BN157" s="35">
        <v>0</v>
      </c>
      <c r="BO157" s="35"/>
      <c r="BP157" s="35"/>
      <c r="BQ157" s="35"/>
      <c r="BR157" s="35">
        <v>21</v>
      </c>
    </row>
    <row r="158" spans="3:70" ht="20.100000000000001" customHeight="1" x14ac:dyDescent="0.2">
      <c r="D158" s="38" t="s">
        <v>159</v>
      </c>
      <c r="F158" s="39">
        <v>147</v>
      </c>
      <c r="G158" s="40"/>
      <c r="H158" s="40"/>
      <c r="I158" s="40"/>
      <c r="J158" s="39">
        <v>701</v>
      </c>
      <c r="K158" s="39">
        <v>50</v>
      </c>
      <c r="L158" s="40"/>
      <c r="M158" s="39">
        <v>751</v>
      </c>
      <c r="N158" s="40"/>
      <c r="O158" s="40"/>
      <c r="P158" s="40"/>
      <c r="Q158" s="39">
        <v>292</v>
      </c>
      <c r="R158" s="39">
        <v>489</v>
      </c>
      <c r="S158" s="40"/>
      <c r="T158" s="39">
        <v>782</v>
      </c>
      <c r="U158" s="40"/>
      <c r="V158" s="40"/>
      <c r="W158" s="40"/>
      <c r="X158" s="39">
        <v>116</v>
      </c>
      <c r="Y158" s="40"/>
      <c r="Z158" s="40"/>
      <c r="AA158" s="40"/>
      <c r="AB158" s="39">
        <v>0</v>
      </c>
      <c r="AC158" s="40"/>
      <c r="AD158" s="39">
        <v>0</v>
      </c>
      <c r="AE158" s="40"/>
      <c r="AF158" s="40"/>
      <c r="AG158" s="40"/>
      <c r="AH158" s="39">
        <v>0</v>
      </c>
      <c r="AI158" s="40"/>
      <c r="AJ158" s="40"/>
      <c r="AK158" s="40"/>
      <c r="AL158" s="40"/>
      <c r="AM158" s="40"/>
      <c r="AN158" s="40"/>
      <c r="AO158" s="40"/>
      <c r="AP158" s="39">
        <v>40</v>
      </c>
      <c r="AQ158" s="40"/>
      <c r="AR158" s="40"/>
      <c r="AS158" s="40"/>
      <c r="AT158" s="39">
        <v>549</v>
      </c>
      <c r="AU158" s="39">
        <v>28</v>
      </c>
      <c r="AV158" s="40"/>
      <c r="AW158" s="39">
        <v>577</v>
      </c>
      <c r="AX158" s="40"/>
      <c r="AY158" s="40"/>
      <c r="AZ158" s="40"/>
      <c r="BA158" s="39">
        <v>355</v>
      </c>
      <c r="BB158" s="39">
        <v>199</v>
      </c>
      <c r="BC158" s="40"/>
      <c r="BD158" s="39">
        <v>554</v>
      </c>
      <c r="BE158" s="40"/>
      <c r="BF158" s="40"/>
      <c r="BG158" s="40"/>
      <c r="BH158" s="39">
        <v>63</v>
      </c>
      <c r="BI158" s="40"/>
      <c r="BJ158" s="40"/>
      <c r="BK158" s="40"/>
      <c r="BL158" s="39">
        <v>0</v>
      </c>
      <c r="BM158" s="40"/>
      <c r="BN158" s="39">
        <v>0</v>
      </c>
      <c r="BO158" s="40"/>
      <c r="BP158" s="40"/>
      <c r="BQ158" s="40"/>
      <c r="BR158" s="39">
        <v>0</v>
      </c>
    </row>
    <row r="159" spans="3:70" ht="20.100000000000001" customHeight="1" x14ac:dyDescent="0.2">
      <c r="D159" s="2" t="s">
        <v>160</v>
      </c>
      <c r="F159" s="35">
        <v>98</v>
      </c>
      <c r="G159" s="35"/>
      <c r="H159" s="35"/>
      <c r="I159" s="35"/>
      <c r="J159" s="35">
        <v>418</v>
      </c>
      <c r="K159" s="35">
        <v>9</v>
      </c>
      <c r="L159" s="35"/>
      <c r="M159" s="35">
        <v>427</v>
      </c>
      <c r="N159" s="35"/>
      <c r="O159" s="35"/>
      <c r="P159" s="35"/>
      <c r="Q159" s="35">
        <v>90</v>
      </c>
      <c r="R159" s="35">
        <v>312</v>
      </c>
      <c r="S159" s="35"/>
      <c r="T159" s="35">
        <v>402</v>
      </c>
      <c r="U159" s="35"/>
      <c r="V159" s="35"/>
      <c r="W159" s="35"/>
      <c r="X159" s="35">
        <v>123</v>
      </c>
      <c r="Y159" s="35"/>
      <c r="Z159" s="35"/>
      <c r="AA159" s="35"/>
      <c r="AB159" s="35">
        <v>0</v>
      </c>
      <c r="AC159" s="35"/>
      <c r="AD159" s="35">
        <v>0</v>
      </c>
      <c r="AE159" s="35"/>
      <c r="AF159" s="35"/>
      <c r="AG159" s="35"/>
      <c r="AH159" s="35">
        <v>25</v>
      </c>
      <c r="AI159" s="35"/>
      <c r="AJ159" s="35"/>
      <c r="AK159" s="35"/>
      <c r="AL159" s="35"/>
      <c r="AM159" s="35"/>
      <c r="AN159" s="35"/>
      <c r="AO159" s="35"/>
      <c r="AP159" s="35">
        <v>182</v>
      </c>
      <c r="AQ159" s="35"/>
      <c r="AR159" s="35"/>
      <c r="AS159" s="35"/>
      <c r="AT159" s="35">
        <v>1012</v>
      </c>
      <c r="AU159" s="35">
        <v>21</v>
      </c>
      <c r="AV159" s="35"/>
      <c r="AW159" s="35">
        <v>1033</v>
      </c>
      <c r="AX159" s="35"/>
      <c r="AY159" s="35"/>
      <c r="AZ159" s="35"/>
      <c r="BA159" s="35">
        <v>205</v>
      </c>
      <c r="BB159" s="35">
        <v>887</v>
      </c>
      <c r="BC159" s="35"/>
      <c r="BD159" s="35">
        <v>1092</v>
      </c>
      <c r="BE159" s="35"/>
      <c r="BF159" s="35"/>
      <c r="BG159" s="35"/>
      <c r="BH159" s="35">
        <v>123</v>
      </c>
      <c r="BI159" s="35"/>
      <c r="BJ159" s="35"/>
      <c r="BK159" s="35"/>
      <c r="BL159" s="35">
        <v>0</v>
      </c>
      <c r="BM159" s="35"/>
      <c r="BN159" s="35">
        <v>0</v>
      </c>
      <c r="BO159" s="35"/>
      <c r="BP159" s="35"/>
      <c r="BQ159" s="35"/>
      <c r="BR159" s="35">
        <v>35</v>
      </c>
    </row>
    <row r="160" spans="3:70" ht="20.100000000000001" customHeight="1" x14ac:dyDescent="0.2">
      <c r="D160" s="38" t="s">
        <v>127</v>
      </c>
      <c r="F160" s="39">
        <v>202</v>
      </c>
      <c r="G160" s="40"/>
      <c r="H160" s="40"/>
      <c r="I160" s="40"/>
      <c r="J160" s="39">
        <v>1043</v>
      </c>
      <c r="K160" s="39">
        <v>42</v>
      </c>
      <c r="L160" s="40"/>
      <c r="M160" s="39">
        <v>1085</v>
      </c>
      <c r="N160" s="40"/>
      <c r="O160" s="40"/>
      <c r="P160" s="40"/>
      <c r="Q160" s="39">
        <v>278</v>
      </c>
      <c r="R160" s="39">
        <v>905</v>
      </c>
      <c r="S160" s="40"/>
      <c r="T160" s="39">
        <v>1183</v>
      </c>
      <c r="U160" s="40"/>
      <c r="V160" s="40"/>
      <c r="W160" s="40"/>
      <c r="X160" s="39">
        <v>104</v>
      </c>
      <c r="Y160" s="40"/>
      <c r="Z160" s="40"/>
      <c r="AA160" s="40"/>
      <c r="AB160" s="39">
        <v>0</v>
      </c>
      <c r="AC160" s="40"/>
      <c r="AD160" s="39">
        <v>0</v>
      </c>
      <c r="AE160" s="40"/>
      <c r="AF160" s="40"/>
      <c r="AG160" s="40"/>
      <c r="AH160" s="39">
        <v>0</v>
      </c>
      <c r="AI160" s="40"/>
      <c r="AJ160" s="40"/>
      <c r="AK160" s="40"/>
      <c r="AL160" s="40"/>
      <c r="AM160" s="40"/>
      <c r="AN160" s="40"/>
      <c r="AO160" s="40"/>
      <c r="AP160" s="39">
        <v>26</v>
      </c>
      <c r="AQ160" s="40"/>
      <c r="AR160" s="40"/>
      <c r="AS160" s="40"/>
      <c r="AT160" s="39">
        <v>404</v>
      </c>
      <c r="AU160" s="39">
        <v>30</v>
      </c>
      <c r="AV160" s="40"/>
      <c r="AW160" s="39">
        <v>434</v>
      </c>
      <c r="AX160" s="40"/>
      <c r="AY160" s="40"/>
      <c r="AZ160" s="40"/>
      <c r="BA160" s="39">
        <v>185</v>
      </c>
      <c r="BB160" s="39">
        <v>220</v>
      </c>
      <c r="BC160" s="40"/>
      <c r="BD160" s="39">
        <v>405</v>
      </c>
      <c r="BE160" s="40"/>
      <c r="BF160" s="40"/>
      <c r="BG160" s="40"/>
      <c r="BH160" s="39">
        <v>53</v>
      </c>
      <c r="BI160" s="40"/>
      <c r="BJ160" s="40"/>
      <c r="BK160" s="40"/>
      <c r="BL160" s="39">
        <v>0</v>
      </c>
      <c r="BM160" s="40"/>
      <c r="BN160" s="39">
        <v>2</v>
      </c>
      <c r="BO160" s="40"/>
      <c r="BP160" s="40"/>
      <c r="BQ160" s="40"/>
      <c r="BR160" s="39">
        <v>0</v>
      </c>
    </row>
    <row r="161" spans="1:70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</row>
    <row r="162" spans="1:70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2095</v>
      </c>
      <c r="G162" s="45"/>
      <c r="H162" s="45"/>
      <c r="I162" s="45"/>
      <c r="J162" s="44">
        <v>11246</v>
      </c>
      <c r="K162" s="44">
        <v>496</v>
      </c>
      <c r="L162" s="45"/>
      <c r="M162" s="44">
        <v>11742</v>
      </c>
      <c r="N162" s="45"/>
      <c r="O162" s="45"/>
      <c r="P162" s="45"/>
      <c r="Q162" s="44">
        <v>3268</v>
      </c>
      <c r="R162" s="44">
        <v>9074</v>
      </c>
      <c r="S162" s="45"/>
      <c r="T162" s="44">
        <v>12345</v>
      </c>
      <c r="U162" s="45"/>
      <c r="V162" s="45"/>
      <c r="W162" s="45"/>
      <c r="X162" s="44">
        <v>1492</v>
      </c>
      <c r="Y162" s="45"/>
      <c r="Z162" s="45"/>
      <c r="AA162" s="45"/>
      <c r="AB162" s="44">
        <v>0</v>
      </c>
      <c r="AC162" s="45"/>
      <c r="AD162" s="44">
        <v>0</v>
      </c>
      <c r="AE162" s="45"/>
      <c r="AF162" s="45"/>
      <c r="AG162" s="45"/>
      <c r="AH162" s="44">
        <v>167</v>
      </c>
      <c r="AI162" s="45"/>
      <c r="AJ162" s="45"/>
      <c r="AK162" s="45"/>
      <c r="AL162" s="45"/>
      <c r="AM162" s="45"/>
      <c r="AN162" s="45"/>
      <c r="AO162" s="45"/>
      <c r="AP162" s="44">
        <v>1099</v>
      </c>
      <c r="AQ162" s="45"/>
      <c r="AR162" s="45"/>
      <c r="AS162" s="45"/>
      <c r="AT162" s="44">
        <v>8559</v>
      </c>
      <c r="AU162" s="44">
        <v>504</v>
      </c>
      <c r="AV162" s="45"/>
      <c r="AW162" s="44">
        <v>9063</v>
      </c>
      <c r="AX162" s="45"/>
      <c r="AY162" s="45"/>
      <c r="AZ162" s="45"/>
      <c r="BA162" s="44">
        <v>3236</v>
      </c>
      <c r="BB162" s="44">
        <v>5780</v>
      </c>
      <c r="BC162" s="45"/>
      <c r="BD162" s="44">
        <v>9016</v>
      </c>
      <c r="BE162" s="45"/>
      <c r="BF162" s="45"/>
      <c r="BG162" s="45"/>
      <c r="BH162" s="44">
        <v>1144</v>
      </c>
      <c r="BI162" s="45"/>
      <c r="BJ162" s="45"/>
      <c r="BK162" s="45"/>
      <c r="BL162" s="44">
        <v>0</v>
      </c>
      <c r="BM162" s="45"/>
      <c r="BN162" s="44">
        <v>2</v>
      </c>
      <c r="BO162" s="45"/>
      <c r="BP162" s="45"/>
      <c r="BQ162" s="45"/>
      <c r="BR162" s="44">
        <v>169</v>
      </c>
    </row>
    <row r="163" spans="1:70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</row>
    <row r="164" spans="1:70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</row>
    <row r="165" spans="1:70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0</v>
      </c>
      <c r="K165" s="35">
        <v>0</v>
      </c>
      <c r="L165" s="35"/>
      <c r="M165" s="35">
        <v>0</v>
      </c>
      <c r="N165" s="35"/>
      <c r="O165" s="35"/>
      <c r="P165" s="35"/>
      <c r="Q165" s="35">
        <v>0</v>
      </c>
      <c r="R165" s="35">
        <v>0</v>
      </c>
      <c r="S165" s="35"/>
      <c r="T165" s="35">
        <v>0</v>
      </c>
      <c r="U165" s="35"/>
      <c r="V165" s="35"/>
      <c r="W165" s="35"/>
      <c r="X165" s="35">
        <v>0</v>
      </c>
      <c r="Y165" s="35"/>
      <c r="Z165" s="35"/>
      <c r="AA165" s="35"/>
      <c r="AB165" s="35">
        <v>0</v>
      </c>
      <c r="AC165" s="35"/>
      <c r="AD165" s="35">
        <v>0</v>
      </c>
      <c r="AE165" s="35"/>
      <c r="AF165" s="35"/>
      <c r="AG165" s="35"/>
      <c r="AH165" s="35">
        <v>0</v>
      </c>
      <c r="AI165" s="35"/>
      <c r="AJ165" s="35"/>
      <c r="AK165" s="35"/>
      <c r="AL165" s="35"/>
      <c r="AM165" s="35"/>
      <c r="AN165" s="35"/>
      <c r="AO165" s="35"/>
      <c r="AP165" s="35">
        <v>0</v>
      </c>
      <c r="AQ165" s="35"/>
      <c r="AR165" s="35"/>
      <c r="AS165" s="35"/>
      <c r="AT165" s="35">
        <v>0</v>
      </c>
      <c r="AU165" s="35">
        <v>0</v>
      </c>
      <c r="AV165" s="35"/>
      <c r="AW165" s="35">
        <v>0</v>
      </c>
      <c r="AX165" s="35"/>
      <c r="AY165" s="35"/>
      <c r="AZ165" s="35"/>
      <c r="BA165" s="35">
        <v>0</v>
      </c>
      <c r="BB165" s="35">
        <v>0</v>
      </c>
      <c r="BC165" s="35"/>
      <c r="BD165" s="35">
        <v>0</v>
      </c>
      <c r="BE165" s="35"/>
      <c r="BF165" s="35"/>
      <c r="BG165" s="35"/>
      <c r="BH165" s="35">
        <v>0</v>
      </c>
      <c r="BI165" s="35"/>
      <c r="BJ165" s="35"/>
      <c r="BK165" s="35"/>
      <c r="BL165" s="35">
        <v>0</v>
      </c>
      <c r="BM165" s="35"/>
      <c r="BN165" s="35">
        <v>0</v>
      </c>
      <c r="BO165" s="35"/>
      <c r="BP165" s="35"/>
      <c r="BQ165" s="35"/>
      <c r="BR165" s="35">
        <v>0</v>
      </c>
    </row>
    <row r="166" spans="1:70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0</v>
      </c>
      <c r="K166" s="39">
        <v>0</v>
      </c>
      <c r="L166" s="40"/>
      <c r="M166" s="39">
        <v>0</v>
      </c>
      <c r="N166" s="40"/>
      <c r="O166" s="40"/>
      <c r="P166" s="40"/>
      <c r="Q166" s="39">
        <v>0</v>
      </c>
      <c r="R166" s="39">
        <v>0</v>
      </c>
      <c r="S166" s="40"/>
      <c r="T166" s="39">
        <v>0</v>
      </c>
      <c r="U166" s="40"/>
      <c r="V166" s="40"/>
      <c r="W166" s="40"/>
      <c r="X166" s="39">
        <v>0</v>
      </c>
      <c r="Y166" s="40"/>
      <c r="Z166" s="40"/>
      <c r="AA166" s="40"/>
      <c r="AB166" s="39">
        <v>0</v>
      </c>
      <c r="AC166" s="40"/>
      <c r="AD166" s="39">
        <v>0</v>
      </c>
      <c r="AE166" s="40"/>
      <c r="AF166" s="40"/>
      <c r="AG166" s="40"/>
      <c r="AH166" s="39">
        <v>0</v>
      </c>
      <c r="AI166" s="40"/>
      <c r="AJ166" s="40"/>
      <c r="AK166" s="40"/>
      <c r="AL166" s="40"/>
      <c r="AM166" s="40"/>
      <c r="AN166" s="40"/>
      <c r="AO166" s="40"/>
      <c r="AP166" s="39">
        <v>0</v>
      </c>
      <c r="AQ166" s="40"/>
      <c r="AR166" s="40"/>
      <c r="AS166" s="40"/>
      <c r="AT166" s="39">
        <v>0</v>
      </c>
      <c r="AU166" s="39">
        <v>0</v>
      </c>
      <c r="AV166" s="40"/>
      <c r="AW166" s="39">
        <v>0</v>
      </c>
      <c r="AX166" s="40"/>
      <c r="AY166" s="40"/>
      <c r="AZ166" s="40"/>
      <c r="BA166" s="39">
        <v>0</v>
      </c>
      <c r="BB166" s="39">
        <v>0</v>
      </c>
      <c r="BC166" s="40"/>
      <c r="BD166" s="39">
        <v>0</v>
      </c>
      <c r="BE166" s="40"/>
      <c r="BF166" s="40"/>
      <c r="BG166" s="40"/>
      <c r="BH166" s="39">
        <v>0</v>
      </c>
      <c r="BI166" s="40"/>
      <c r="BJ166" s="40"/>
      <c r="BK166" s="40"/>
      <c r="BL166" s="39">
        <v>0</v>
      </c>
      <c r="BM166" s="40"/>
      <c r="BN166" s="39">
        <v>0</v>
      </c>
      <c r="BO166" s="40"/>
      <c r="BP166" s="40"/>
      <c r="BQ166" s="40"/>
      <c r="BR166" s="39">
        <v>0</v>
      </c>
    </row>
    <row r="167" spans="1:70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</row>
    <row r="168" spans="1:70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0</v>
      </c>
      <c r="K168" s="44">
        <v>0</v>
      </c>
      <c r="L168" s="45"/>
      <c r="M168" s="44">
        <v>0</v>
      </c>
      <c r="N168" s="45"/>
      <c r="O168" s="45"/>
      <c r="P168" s="45"/>
      <c r="Q168" s="44">
        <v>0</v>
      </c>
      <c r="R168" s="44">
        <v>0</v>
      </c>
      <c r="S168" s="45"/>
      <c r="T168" s="44">
        <v>0</v>
      </c>
      <c r="U168" s="45"/>
      <c r="V168" s="45"/>
      <c r="W168" s="45"/>
      <c r="X168" s="44">
        <v>0</v>
      </c>
      <c r="Y168" s="45"/>
      <c r="Z168" s="45"/>
      <c r="AA168" s="45"/>
      <c r="AB168" s="44">
        <v>0</v>
      </c>
      <c r="AC168" s="45"/>
      <c r="AD168" s="44">
        <v>0</v>
      </c>
      <c r="AE168" s="45"/>
      <c r="AF168" s="45"/>
      <c r="AG168" s="45"/>
      <c r="AH168" s="44">
        <v>0</v>
      </c>
      <c r="AI168" s="45"/>
      <c r="AJ168" s="45"/>
      <c r="AK168" s="45"/>
      <c r="AL168" s="45"/>
      <c r="AM168" s="45"/>
      <c r="AN168" s="45"/>
      <c r="AO168" s="45"/>
      <c r="AP168" s="44">
        <v>0</v>
      </c>
      <c r="AQ168" s="45"/>
      <c r="AR168" s="45"/>
      <c r="AS168" s="45"/>
      <c r="AT168" s="44">
        <v>0</v>
      </c>
      <c r="AU168" s="44">
        <v>0</v>
      </c>
      <c r="AV168" s="45"/>
      <c r="AW168" s="44">
        <v>0</v>
      </c>
      <c r="AX168" s="45"/>
      <c r="AY168" s="45"/>
      <c r="AZ168" s="45"/>
      <c r="BA168" s="44">
        <v>0</v>
      </c>
      <c r="BB168" s="44">
        <v>0</v>
      </c>
      <c r="BC168" s="45"/>
      <c r="BD168" s="44">
        <v>0</v>
      </c>
      <c r="BE168" s="45"/>
      <c r="BF168" s="45"/>
      <c r="BG168" s="45"/>
      <c r="BH168" s="44">
        <v>0</v>
      </c>
      <c r="BI168" s="45"/>
      <c r="BJ168" s="45"/>
      <c r="BK168" s="45"/>
      <c r="BL168" s="44">
        <v>0</v>
      </c>
      <c r="BM168" s="45"/>
      <c r="BN168" s="44">
        <v>0</v>
      </c>
      <c r="BO168" s="45"/>
      <c r="BP168" s="45"/>
      <c r="BQ168" s="45"/>
      <c r="BR168" s="44">
        <v>0</v>
      </c>
    </row>
    <row r="169" spans="1:70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</row>
    <row r="170" spans="1:70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3142</v>
      </c>
      <c r="G170" s="45"/>
      <c r="H170" s="45"/>
      <c r="I170" s="45"/>
      <c r="J170" s="50">
        <v>16122</v>
      </c>
      <c r="K170" s="50">
        <v>737</v>
      </c>
      <c r="L170" s="45"/>
      <c r="M170" s="50">
        <v>16859</v>
      </c>
      <c r="N170" s="45"/>
      <c r="O170" s="45"/>
      <c r="P170" s="45"/>
      <c r="Q170" s="50">
        <v>5157</v>
      </c>
      <c r="R170" s="50">
        <v>12474</v>
      </c>
      <c r="S170" s="45"/>
      <c r="T170" s="50">
        <v>17634</v>
      </c>
      <c r="U170" s="45"/>
      <c r="V170" s="45"/>
      <c r="W170" s="45"/>
      <c r="X170" s="50">
        <v>2368</v>
      </c>
      <c r="Y170" s="45"/>
      <c r="Z170" s="45"/>
      <c r="AA170" s="45"/>
      <c r="AB170" s="50">
        <v>53</v>
      </c>
      <c r="AC170" s="45"/>
      <c r="AD170" s="50">
        <v>52</v>
      </c>
      <c r="AE170" s="45"/>
      <c r="AF170" s="45"/>
      <c r="AG170" s="45"/>
      <c r="AH170" s="50">
        <v>167</v>
      </c>
      <c r="AI170" s="45"/>
      <c r="AJ170" s="45"/>
      <c r="AK170" s="45"/>
      <c r="AL170" s="45"/>
      <c r="AM170" s="45"/>
      <c r="AN170" s="45"/>
      <c r="AO170" s="45"/>
      <c r="AP170" s="50">
        <v>1535</v>
      </c>
      <c r="AQ170" s="45"/>
      <c r="AR170" s="45"/>
      <c r="AS170" s="45"/>
      <c r="AT170" s="50">
        <v>11568</v>
      </c>
      <c r="AU170" s="50">
        <v>725</v>
      </c>
      <c r="AV170" s="45"/>
      <c r="AW170" s="50">
        <v>12293</v>
      </c>
      <c r="AX170" s="45"/>
      <c r="AY170" s="45"/>
      <c r="AZ170" s="45"/>
      <c r="BA170" s="50">
        <v>4619</v>
      </c>
      <c r="BB170" s="50">
        <v>7685</v>
      </c>
      <c r="BC170" s="45"/>
      <c r="BD170" s="50">
        <v>12304</v>
      </c>
      <c r="BE170" s="45"/>
      <c r="BF170" s="45"/>
      <c r="BG170" s="45"/>
      <c r="BH170" s="50">
        <v>1522</v>
      </c>
      <c r="BI170" s="45"/>
      <c r="BJ170" s="45"/>
      <c r="BK170" s="45"/>
      <c r="BL170" s="50">
        <v>0</v>
      </c>
      <c r="BM170" s="45"/>
      <c r="BN170" s="50">
        <v>2</v>
      </c>
      <c r="BO170" s="45"/>
      <c r="BP170" s="45"/>
      <c r="BQ170" s="45"/>
      <c r="BR170" s="50">
        <v>169</v>
      </c>
    </row>
    <row r="171" spans="1:70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</row>
    <row r="172" spans="1:70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</row>
    <row r="173" spans="1:70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</row>
    <row r="174" spans="1:70" ht="20.100000000000001" customHeight="1" x14ac:dyDescent="0.2">
      <c r="D174" s="2" t="s">
        <v>166</v>
      </c>
      <c r="F174" s="35">
        <v>354</v>
      </c>
      <c r="G174" s="35"/>
      <c r="H174" s="35"/>
      <c r="I174" s="35"/>
      <c r="J174" s="35">
        <v>1610</v>
      </c>
      <c r="K174" s="35">
        <v>63</v>
      </c>
      <c r="L174" s="35"/>
      <c r="M174" s="35">
        <v>1673</v>
      </c>
      <c r="N174" s="35"/>
      <c r="O174" s="35"/>
      <c r="P174" s="35"/>
      <c r="Q174" s="35">
        <v>565</v>
      </c>
      <c r="R174" s="35">
        <v>1256</v>
      </c>
      <c r="S174" s="35"/>
      <c r="T174" s="35">
        <v>1821</v>
      </c>
      <c r="U174" s="35"/>
      <c r="V174" s="35"/>
      <c r="W174" s="35"/>
      <c r="X174" s="35">
        <v>206</v>
      </c>
      <c r="Y174" s="35"/>
      <c r="Z174" s="35"/>
      <c r="AA174" s="35"/>
      <c r="AB174" s="35">
        <v>0</v>
      </c>
      <c r="AC174" s="35"/>
      <c r="AD174" s="35">
        <v>0</v>
      </c>
      <c r="AE174" s="35"/>
      <c r="AF174" s="35"/>
      <c r="AG174" s="35"/>
      <c r="AH174" s="35">
        <v>0</v>
      </c>
      <c r="AI174" s="35"/>
      <c r="AJ174" s="35"/>
      <c r="AK174" s="35"/>
      <c r="AL174" s="35"/>
      <c r="AM174" s="35"/>
      <c r="AN174" s="35"/>
      <c r="AO174" s="35"/>
      <c r="AP174" s="35">
        <v>0</v>
      </c>
      <c r="AQ174" s="35"/>
      <c r="AR174" s="35"/>
      <c r="AS174" s="35"/>
      <c r="AT174" s="35">
        <v>0</v>
      </c>
      <c r="AU174" s="35">
        <v>0</v>
      </c>
      <c r="AV174" s="35"/>
      <c r="AW174" s="35">
        <v>0</v>
      </c>
      <c r="AX174" s="35"/>
      <c r="AY174" s="35"/>
      <c r="AZ174" s="35"/>
      <c r="BA174" s="35">
        <v>0</v>
      </c>
      <c r="BB174" s="35">
        <v>0</v>
      </c>
      <c r="BC174" s="35"/>
      <c r="BD174" s="35">
        <v>0</v>
      </c>
      <c r="BE174" s="35"/>
      <c r="BF174" s="35"/>
      <c r="BG174" s="35"/>
      <c r="BH174" s="35">
        <v>0</v>
      </c>
      <c r="BI174" s="35"/>
      <c r="BJ174" s="35"/>
      <c r="BK174" s="35"/>
      <c r="BL174" s="35">
        <v>0</v>
      </c>
      <c r="BM174" s="35"/>
      <c r="BN174" s="35">
        <v>0</v>
      </c>
      <c r="BO174" s="35"/>
      <c r="BP174" s="35"/>
      <c r="BQ174" s="35"/>
      <c r="BR174" s="35">
        <v>0</v>
      </c>
    </row>
    <row r="175" spans="1:70" ht="20.100000000000001" customHeight="1" x14ac:dyDescent="0.2">
      <c r="D175" s="38" t="s">
        <v>167</v>
      </c>
      <c r="F175" s="39">
        <v>224</v>
      </c>
      <c r="G175" s="40"/>
      <c r="H175" s="40"/>
      <c r="I175" s="40"/>
      <c r="J175" s="39">
        <v>1586</v>
      </c>
      <c r="K175" s="39">
        <v>68</v>
      </c>
      <c r="L175" s="40"/>
      <c r="M175" s="39">
        <v>1654</v>
      </c>
      <c r="N175" s="40"/>
      <c r="O175" s="40"/>
      <c r="P175" s="40"/>
      <c r="Q175" s="39">
        <v>411</v>
      </c>
      <c r="R175" s="39">
        <v>1320</v>
      </c>
      <c r="S175" s="40"/>
      <c r="T175" s="39">
        <v>1731</v>
      </c>
      <c r="U175" s="40"/>
      <c r="V175" s="40"/>
      <c r="W175" s="40"/>
      <c r="X175" s="39">
        <v>147</v>
      </c>
      <c r="Y175" s="40"/>
      <c r="Z175" s="40"/>
      <c r="AA175" s="40"/>
      <c r="AB175" s="39">
        <v>0</v>
      </c>
      <c r="AC175" s="40"/>
      <c r="AD175" s="39">
        <v>0</v>
      </c>
      <c r="AE175" s="40"/>
      <c r="AF175" s="40"/>
      <c r="AG175" s="40"/>
      <c r="AH175" s="39">
        <v>0</v>
      </c>
      <c r="AI175" s="40"/>
      <c r="AJ175" s="40"/>
      <c r="AK175" s="40"/>
      <c r="AL175" s="40"/>
      <c r="AM175" s="40"/>
      <c r="AN175" s="40"/>
      <c r="AO175" s="40"/>
      <c r="AP175" s="39">
        <v>0</v>
      </c>
      <c r="AQ175" s="40"/>
      <c r="AR175" s="40"/>
      <c r="AS175" s="40"/>
      <c r="AT175" s="39">
        <v>0</v>
      </c>
      <c r="AU175" s="39">
        <v>0</v>
      </c>
      <c r="AV175" s="40"/>
      <c r="AW175" s="39">
        <v>0</v>
      </c>
      <c r="AX175" s="40"/>
      <c r="AY175" s="40"/>
      <c r="AZ175" s="40"/>
      <c r="BA175" s="39">
        <v>0</v>
      </c>
      <c r="BB175" s="39">
        <v>0</v>
      </c>
      <c r="BC175" s="40"/>
      <c r="BD175" s="39">
        <v>0</v>
      </c>
      <c r="BE175" s="40"/>
      <c r="BF175" s="40"/>
      <c r="BG175" s="40"/>
      <c r="BH175" s="39">
        <v>0</v>
      </c>
      <c r="BI175" s="40"/>
      <c r="BJ175" s="40"/>
      <c r="BK175" s="40"/>
      <c r="BL175" s="39">
        <v>0</v>
      </c>
      <c r="BM175" s="40"/>
      <c r="BN175" s="39">
        <v>0</v>
      </c>
      <c r="BO175" s="40"/>
      <c r="BP175" s="40"/>
      <c r="BQ175" s="40"/>
      <c r="BR175" s="39">
        <v>0</v>
      </c>
    </row>
    <row r="176" spans="1:70" ht="20.100000000000001" customHeight="1" x14ac:dyDescent="0.2">
      <c r="D176" s="2" t="s">
        <v>168</v>
      </c>
      <c r="F176" s="35">
        <v>263</v>
      </c>
      <c r="G176" s="35"/>
      <c r="H176" s="35"/>
      <c r="I176" s="35"/>
      <c r="J176" s="35">
        <v>1629</v>
      </c>
      <c r="K176" s="35">
        <v>69</v>
      </c>
      <c r="L176" s="35"/>
      <c r="M176" s="35">
        <v>1698</v>
      </c>
      <c r="N176" s="35"/>
      <c r="O176" s="35"/>
      <c r="P176" s="35"/>
      <c r="Q176" s="35">
        <v>458</v>
      </c>
      <c r="R176" s="35">
        <v>1301</v>
      </c>
      <c r="S176" s="35"/>
      <c r="T176" s="35">
        <v>1760</v>
      </c>
      <c r="U176" s="35"/>
      <c r="V176" s="35"/>
      <c r="W176" s="35"/>
      <c r="X176" s="35">
        <v>201</v>
      </c>
      <c r="Y176" s="35"/>
      <c r="Z176" s="35"/>
      <c r="AA176" s="35"/>
      <c r="AB176" s="35">
        <v>0</v>
      </c>
      <c r="AC176" s="35"/>
      <c r="AD176" s="35">
        <v>0</v>
      </c>
      <c r="AE176" s="35"/>
      <c r="AF176" s="35"/>
      <c r="AG176" s="35"/>
      <c r="AH176" s="35">
        <v>0</v>
      </c>
      <c r="AI176" s="35"/>
      <c r="AJ176" s="35"/>
      <c r="AK176" s="35"/>
      <c r="AL176" s="35"/>
      <c r="AM176" s="35"/>
      <c r="AN176" s="35"/>
      <c r="AO176" s="35"/>
      <c r="AP176" s="35">
        <v>0</v>
      </c>
      <c r="AQ176" s="35"/>
      <c r="AR176" s="35"/>
      <c r="AS176" s="35"/>
      <c r="AT176" s="35">
        <v>0</v>
      </c>
      <c r="AU176" s="35">
        <v>0</v>
      </c>
      <c r="AV176" s="35"/>
      <c r="AW176" s="35">
        <v>0</v>
      </c>
      <c r="AX176" s="35"/>
      <c r="AY176" s="35"/>
      <c r="AZ176" s="35"/>
      <c r="BA176" s="35">
        <v>0</v>
      </c>
      <c r="BB176" s="35">
        <v>0</v>
      </c>
      <c r="BC176" s="35"/>
      <c r="BD176" s="35">
        <v>0</v>
      </c>
      <c r="BE176" s="35"/>
      <c r="BF176" s="35"/>
      <c r="BG176" s="35"/>
      <c r="BH176" s="35">
        <v>0</v>
      </c>
      <c r="BI176" s="35"/>
      <c r="BJ176" s="35"/>
      <c r="BK176" s="35"/>
      <c r="BL176" s="35">
        <v>0</v>
      </c>
      <c r="BM176" s="35"/>
      <c r="BN176" s="35">
        <v>0</v>
      </c>
      <c r="BO176" s="35"/>
      <c r="BP176" s="35"/>
      <c r="BQ176" s="35"/>
      <c r="BR176" s="35">
        <v>0</v>
      </c>
    </row>
    <row r="177" spans="1:70" ht="20.100000000000001" customHeight="1" x14ac:dyDescent="0.2">
      <c r="D177" s="38" t="s">
        <v>169</v>
      </c>
      <c r="F177" s="39">
        <v>332</v>
      </c>
      <c r="G177" s="40"/>
      <c r="H177" s="40"/>
      <c r="I177" s="40"/>
      <c r="J177" s="39">
        <v>1647</v>
      </c>
      <c r="K177" s="39">
        <v>89</v>
      </c>
      <c r="L177" s="40"/>
      <c r="M177" s="39">
        <v>1736</v>
      </c>
      <c r="N177" s="40"/>
      <c r="O177" s="40"/>
      <c r="P177" s="40"/>
      <c r="Q177" s="39">
        <v>540</v>
      </c>
      <c r="R177" s="39">
        <v>1353</v>
      </c>
      <c r="S177" s="40"/>
      <c r="T177" s="39">
        <v>1893</v>
      </c>
      <c r="U177" s="40"/>
      <c r="V177" s="40"/>
      <c r="W177" s="40"/>
      <c r="X177" s="39">
        <v>175</v>
      </c>
      <c r="Y177" s="40"/>
      <c r="Z177" s="40"/>
      <c r="AA177" s="40"/>
      <c r="AB177" s="39">
        <v>0</v>
      </c>
      <c r="AC177" s="40"/>
      <c r="AD177" s="39">
        <v>0</v>
      </c>
      <c r="AE177" s="40"/>
      <c r="AF177" s="40"/>
      <c r="AG177" s="40"/>
      <c r="AH177" s="39">
        <v>0</v>
      </c>
      <c r="AI177" s="40"/>
      <c r="AJ177" s="40"/>
      <c r="AK177" s="40"/>
      <c r="AL177" s="40"/>
      <c r="AM177" s="40"/>
      <c r="AN177" s="40"/>
      <c r="AO177" s="40"/>
      <c r="AP177" s="39">
        <v>0</v>
      </c>
      <c r="AQ177" s="40"/>
      <c r="AR177" s="40"/>
      <c r="AS177" s="40"/>
      <c r="AT177" s="39">
        <v>0</v>
      </c>
      <c r="AU177" s="39">
        <v>0</v>
      </c>
      <c r="AV177" s="40"/>
      <c r="AW177" s="39">
        <v>0</v>
      </c>
      <c r="AX177" s="40"/>
      <c r="AY177" s="40"/>
      <c r="AZ177" s="40"/>
      <c r="BA177" s="39">
        <v>0</v>
      </c>
      <c r="BB177" s="39">
        <v>0</v>
      </c>
      <c r="BC177" s="40"/>
      <c r="BD177" s="39">
        <v>0</v>
      </c>
      <c r="BE177" s="40"/>
      <c r="BF177" s="40"/>
      <c r="BG177" s="40"/>
      <c r="BH177" s="39">
        <v>0</v>
      </c>
      <c r="BI177" s="40"/>
      <c r="BJ177" s="40"/>
      <c r="BK177" s="40"/>
      <c r="BL177" s="39">
        <v>0</v>
      </c>
      <c r="BM177" s="40"/>
      <c r="BN177" s="39">
        <v>0</v>
      </c>
      <c r="BO177" s="40"/>
      <c r="BP177" s="40"/>
      <c r="BQ177" s="40"/>
      <c r="BR177" s="39">
        <v>0</v>
      </c>
    </row>
    <row r="178" spans="1:70" ht="20.100000000000001" customHeight="1" x14ac:dyDescent="0.2">
      <c r="D178" s="2" t="s">
        <v>170</v>
      </c>
      <c r="F178" s="35">
        <v>326</v>
      </c>
      <c r="G178" s="35"/>
      <c r="H178" s="35"/>
      <c r="I178" s="35"/>
      <c r="J178" s="35">
        <v>1571</v>
      </c>
      <c r="K178" s="35">
        <v>45</v>
      </c>
      <c r="L178" s="35"/>
      <c r="M178" s="35">
        <v>1616</v>
      </c>
      <c r="N178" s="35"/>
      <c r="O178" s="35"/>
      <c r="P178" s="35"/>
      <c r="Q178" s="35">
        <v>436</v>
      </c>
      <c r="R178" s="35">
        <v>1295</v>
      </c>
      <c r="S178" s="35"/>
      <c r="T178" s="35">
        <v>1731</v>
      </c>
      <c r="U178" s="35"/>
      <c r="V178" s="35"/>
      <c r="W178" s="35"/>
      <c r="X178" s="35">
        <v>211</v>
      </c>
      <c r="Y178" s="35"/>
      <c r="Z178" s="35"/>
      <c r="AA178" s="35"/>
      <c r="AB178" s="35">
        <v>0</v>
      </c>
      <c r="AC178" s="35"/>
      <c r="AD178" s="35">
        <v>0</v>
      </c>
      <c r="AE178" s="35"/>
      <c r="AF178" s="35"/>
      <c r="AG178" s="35"/>
      <c r="AH178" s="35">
        <v>0</v>
      </c>
      <c r="AI178" s="35"/>
      <c r="AJ178" s="35"/>
      <c r="AK178" s="35"/>
      <c r="AL178" s="35"/>
      <c r="AM178" s="35"/>
      <c r="AN178" s="35"/>
      <c r="AO178" s="35"/>
      <c r="AP178" s="35">
        <v>0</v>
      </c>
      <c r="AQ178" s="35"/>
      <c r="AR178" s="35"/>
      <c r="AS178" s="35"/>
      <c r="AT178" s="35">
        <v>0</v>
      </c>
      <c r="AU178" s="35">
        <v>0</v>
      </c>
      <c r="AV178" s="35"/>
      <c r="AW178" s="35">
        <v>0</v>
      </c>
      <c r="AX178" s="35"/>
      <c r="AY178" s="35"/>
      <c r="AZ178" s="35"/>
      <c r="BA178" s="35">
        <v>0</v>
      </c>
      <c r="BB178" s="35">
        <v>0</v>
      </c>
      <c r="BC178" s="35"/>
      <c r="BD178" s="35">
        <v>0</v>
      </c>
      <c r="BE178" s="35"/>
      <c r="BF178" s="35"/>
      <c r="BG178" s="35"/>
      <c r="BH178" s="35">
        <v>0</v>
      </c>
      <c r="BI178" s="35"/>
      <c r="BJ178" s="35"/>
      <c r="BK178" s="35"/>
      <c r="BL178" s="35">
        <v>0</v>
      </c>
      <c r="BM178" s="35"/>
      <c r="BN178" s="35">
        <v>0</v>
      </c>
      <c r="BO178" s="35"/>
      <c r="BP178" s="35"/>
      <c r="BQ178" s="35"/>
      <c r="BR178" s="35">
        <v>0</v>
      </c>
    </row>
    <row r="179" spans="1:70" ht="20.100000000000001" customHeight="1" x14ac:dyDescent="0.2">
      <c r="D179" s="38" t="s">
        <v>171</v>
      </c>
      <c r="F179" s="39">
        <v>176</v>
      </c>
      <c r="G179" s="40"/>
      <c r="H179" s="40"/>
      <c r="I179" s="40"/>
      <c r="J179" s="39">
        <v>1583</v>
      </c>
      <c r="K179" s="39">
        <v>81</v>
      </c>
      <c r="L179" s="40"/>
      <c r="M179" s="39">
        <v>1664</v>
      </c>
      <c r="N179" s="40"/>
      <c r="O179" s="40"/>
      <c r="P179" s="40"/>
      <c r="Q179" s="39">
        <v>673</v>
      </c>
      <c r="R179" s="39">
        <v>1024</v>
      </c>
      <c r="S179" s="40"/>
      <c r="T179" s="39">
        <v>1697</v>
      </c>
      <c r="U179" s="40"/>
      <c r="V179" s="40"/>
      <c r="W179" s="40"/>
      <c r="X179" s="39">
        <v>143</v>
      </c>
      <c r="Y179" s="40"/>
      <c r="Z179" s="40"/>
      <c r="AA179" s="40"/>
      <c r="AB179" s="39">
        <v>0</v>
      </c>
      <c r="AC179" s="40"/>
      <c r="AD179" s="39">
        <v>0</v>
      </c>
      <c r="AE179" s="40"/>
      <c r="AF179" s="40"/>
      <c r="AG179" s="40"/>
      <c r="AH179" s="39">
        <v>0</v>
      </c>
      <c r="AI179" s="40"/>
      <c r="AJ179" s="40"/>
      <c r="AK179" s="40"/>
      <c r="AL179" s="40"/>
      <c r="AM179" s="40"/>
      <c r="AN179" s="40"/>
      <c r="AO179" s="40"/>
      <c r="AP179" s="39">
        <v>0</v>
      </c>
      <c r="AQ179" s="40"/>
      <c r="AR179" s="40"/>
      <c r="AS179" s="40"/>
      <c r="AT179" s="39">
        <v>0</v>
      </c>
      <c r="AU179" s="39">
        <v>0</v>
      </c>
      <c r="AV179" s="40"/>
      <c r="AW179" s="39">
        <v>0</v>
      </c>
      <c r="AX179" s="40"/>
      <c r="AY179" s="40"/>
      <c r="AZ179" s="40"/>
      <c r="BA179" s="39">
        <v>0</v>
      </c>
      <c r="BB179" s="39">
        <v>0</v>
      </c>
      <c r="BC179" s="40"/>
      <c r="BD179" s="39">
        <v>0</v>
      </c>
      <c r="BE179" s="40"/>
      <c r="BF179" s="40"/>
      <c r="BG179" s="40"/>
      <c r="BH179" s="39">
        <v>0</v>
      </c>
      <c r="BI179" s="40"/>
      <c r="BJ179" s="40"/>
      <c r="BK179" s="40"/>
      <c r="BL179" s="39">
        <v>0</v>
      </c>
      <c r="BM179" s="40"/>
      <c r="BN179" s="39">
        <v>0</v>
      </c>
      <c r="BO179" s="40"/>
      <c r="BP179" s="40"/>
      <c r="BQ179" s="40"/>
      <c r="BR179" s="39">
        <v>0</v>
      </c>
    </row>
    <row r="180" spans="1:70" ht="20.100000000000001" customHeight="1" x14ac:dyDescent="0.2">
      <c r="D180" s="41" t="s">
        <v>172</v>
      </c>
      <c r="F180" s="40">
        <v>173</v>
      </c>
      <c r="G180" s="40"/>
      <c r="H180" s="40"/>
      <c r="I180" s="40"/>
      <c r="J180" s="40">
        <v>1601</v>
      </c>
      <c r="K180" s="40">
        <v>115</v>
      </c>
      <c r="L180" s="40"/>
      <c r="M180" s="40">
        <v>1716</v>
      </c>
      <c r="N180" s="40"/>
      <c r="O180" s="40"/>
      <c r="P180" s="40"/>
      <c r="Q180" s="40">
        <v>466</v>
      </c>
      <c r="R180" s="40">
        <v>1265</v>
      </c>
      <c r="S180" s="40"/>
      <c r="T180" s="40">
        <v>1731</v>
      </c>
      <c r="U180" s="40"/>
      <c r="V180" s="40"/>
      <c r="W180" s="40"/>
      <c r="X180" s="40">
        <v>158</v>
      </c>
      <c r="Y180" s="40"/>
      <c r="Z180" s="40"/>
      <c r="AA180" s="40"/>
      <c r="AB180" s="40">
        <v>0</v>
      </c>
      <c r="AC180" s="40"/>
      <c r="AD180" s="40">
        <v>0</v>
      </c>
      <c r="AE180" s="40"/>
      <c r="AF180" s="40"/>
      <c r="AG180" s="40"/>
      <c r="AH180" s="40">
        <v>0</v>
      </c>
      <c r="AI180" s="40"/>
      <c r="AJ180" s="40"/>
      <c r="AK180" s="40"/>
      <c r="AL180" s="40"/>
      <c r="AM180" s="40"/>
      <c r="AN180" s="40"/>
      <c r="AO180" s="40"/>
      <c r="AP180" s="40">
        <v>0</v>
      </c>
      <c r="AQ180" s="40"/>
      <c r="AR180" s="40"/>
      <c r="AS180" s="40"/>
      <c r="AT180" s="40">
        <v>0</v>
      </c>
      <c r="AU180" s="40">
        <v>0</v>
      </c>
      <c r="AV180" s="40"/>
      <c r="AW180" s="40">
        <v>0</v>
      </c>
      <c r="AX180" s="40"/>
      <c r="AY180" s="40"/>
      <c r="AZ180" s="40"/>
      <c r="BA180" s="40">
        <v>0</v>
      </c>
      <c r="BB180" s="40">
        <v>0</v>
      </c>
      <c r="BC180" s="40"/>
      <c r="BD180" s="40">
        <v>0</v>
      </c>
      <c r="BE180" s="40"/>
      <c r="BF180" s="40"/>
      <c r="BG180" s="40"/>
      <c r="BH180" s="40">
        <v>0</v>
      </c>
      <c r="BI180" s="40"/>
      <c r="BJ180" s="40"/>
      <c r="BK180" s="40"/>
      <c r="BL180" s="40">
        <v>0</v>
      </c>
      <c r="BM180" s="40"/>
      <c r="BN180" s="40">
        <v>0</v>
      </c>
      <c r="BO180" s="40"/>
      <c r="BP180" s="40"/>
      <c r="BQ180" s="40"/>
      <c r="BR180" s="40">
        <v>0</v>
      </c>
    </row>
    <row r="181" spans="1:70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1426</v>
      </c>
      <c r="K181" s="39">
        <v>29</v>
      </c>
      <c r="L181" s="40"/>
      <c r="M181" s="39">
        <v>1455</v>
      </c>
      <c r="N181" s="40"/>
      <c r="O181" s="40"/>
      <c r="P181" s="40"/>
      <c r="Q181" s="39">
        <v>553</v>
      </c>
      <c r="R181" s="39">
        <v>685</v>
      </c>
      <c r="S181" s="40"/>
      <c r="T181" s="39">
        <v>1238</v>
      </c>
      <c r="U181" s="40"/>
      <c r="V181" s="40"/>
      <c r="W181" s="40"/>
      <c r="X181" s="39">
        <v>217</v>
      </c>
      <c r="Y181" s="40"/>
      <c r="Z181" s="40"/>
      <c r="AA181" s="40"/>
      <c r="AB181" s="39">
        <v>0</v>
      </c>
      <c r="AC181" s="40"/>
      <c r="AD181" s="39">
        <v>0</v>
      </c>
      <c r="AE181" s="40"/>
      <c r="AF181" s="40"/>
      <c r="AG181" s="40"/>
      <c r="AH181" s="39">
        <v>0</v>
      </c>
      <c r="AI181" s="40"/>
      <c r="AJ181" s="40"/>
      <c r="AK181" s="40"/>
      <c r="AL181" s="40"/>
      <c r="AM181" s="40"/>
      <c r="AN181" s="40"/>
      <c r="AO181" s="40"/>
      <c r="AP181" s="39">
        <v>0</v>
      </c>
      <c r="AQ181" s="40"/>
      <c r="AR181" s="40"/>
      <c r="AS181" s="40"/>
      <c r="AT181" s="39">
        <v>0</v>
      </c>
      <c r="AU181" s="39">
        <v>0</v>
      </c>
      <c r="AV181" s="40"/>
      <c r="AW181" s="39">
        <v>0</v>
      </c>
      <c r="AX181" s="40"/>
      <c r="AY181" s="40"/>
      <c r="AZ181" s="40"/>
      <c r="BA181" s="39">
        <v>0</v>
      </c>
      <c r="BB181" s="39">
        <v>0</v>
      </c>
      <c r="BC181" s="40"/>
      <c r="BD181" s="39">
        <v>0</v>
      </c>
      <c r="BE181" s="40"/>
      <c r="BF181" s="40"/>
      <c r="BG181" s="40"/>
      <c r="BH181" s="39">
        <v>0</v>
      </c>
      <c r="BI181" s="40"/>
      <c r="BJ181" s="40"/>
      <c r="BK181" s="40"/>
      <c r="BL181" s="39">
        <v>0</v>
      </c>
      <c r="BM181" s="40"/>
      <c r="BN181" s="39">
        <v>0</v>
      </c>
      <c r="BO181" s="40"/>
      <c r="BP181" s="40"/>
      <c r="BQ181" s="40"/>
      <c r="BR181" s="39">
        <v>0</v>
      </c>
    </row>
    <row r="182" spans="1:70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112</v>
      </c>
      <c r="K182" s="40">
        <v>0</v>
      </c>
      <c r="L182" s="40"/>
      <c r="M182" s="40">
        <v>112</v>
      </c>
      <c r="N182" s="40"/>
      <c r="O182" s="40"/>
      <c r="P182" s="40"/>
      <c r="Q182" s="40">
        <v>19</v>
      </c>
      <c r="R182" s="40">
        <v>0</v>
      </c>
      <c r="S182" s="40"/>
      <c r="T182" s="40">
        <v>19</v>
      </c>
      <c r="U182" s="40"/>
      <c r="V182" s="40"/>
      <c r="W182" s="40"/>
      <c r="X182" s="40">
        <v>93</v>
      </c>
      <c r="Y182" s="40"/>
      <c r="Z182" s="40"/>
      <c r="AA182" s="40"/>
      <c r="AB182" s="40">
        <v>0</v>
      </c>
      <c r="AC182" s="40"/>
      <c r="AD182" s="40">
        <v>0</v>
      </c>
      <c r="AE182" s="40"/>
      <c r="AF182" s="40"/>
      <c r="AG182" s="40"/>
      <c r="AH182" s="40">
        <v>0</v>
      </c>
      <c r="AI182" s="40"/>
      <c r="AJ182" s="40"/>
      <c r="AK182" s="40"/>
      <c r="AL182" s="40"/>
      <c r="AM182" s="40"/>
      <c r="AN182" s="40"/>
      <c r="AO182" s="40"/>
      <c r="AP182" s="40">
        <v>0</v>
      </c>
      <c r="AQ182" s="40"/>
      <c r="AR182" s="40"/>
      <c r="AS182" s="40"/>
      <c r="AT182" s="40">
        <v>0</v>
      </c>
      <c r="AU182" s="40">
        <v>0</v>
      </c>
      <c r="AV182" s="40"/>
      <c r="AW182" s="40">
        <v>0</v>
      </c>
      <c r="AX182" s="40"/>
      <c r="AY182" s="40"/>
      <c r="AZ182" s="40"/>
      <c r="BA182" s="40">
        <v>0</v>
      </c>
      <c r="BB182" s="40">
        <v>0</v>
      </c>
      <c r="BC182" s="40"/>
      <c r="BD182" s="40">
        <v>0</v>
      </c>
      <c r="BE182" s="40"/>
      <c r="BF182" s="40"/>
      <c r="BG182" s="40"/>
      <c r="BH182" s="40">
        <v>0</v>
      </c>
      <c r="BI182" s="40"/>
      <c r="BJ182" s="40"/>
      <c r="BK182" s="40"/>
      <c r="BL182" s="40">
        <v>0</v>
      </c>
      <c r="BM182" s="40"/>
      <c r="BN182" s="40">
        <v>0</v>
      </c>
      <c r="BO182" s="40"/>
      <c r="BP182" s="40"/>
      <c r="BQ182" s="40"/>
      <c r="BR182" s="40">
        <v>0</v>
      </c>
    </row>
    <row r="183" spans="1:70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</row>
    <row r="184" spans="1:70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1848</v>
      </c>
      <c r="G184" s="45"/>
      <c r="H184" s="45"/>
      <c r="I184" s="45"/>
      <c r="J184" s="44">
        <v>12765</v>
      </c>
      <c r="K184" s="44">
        <v>559</v>
      </c>
      <c r="L184" s="45"/>
      <c r="M184" s="44">
        <v>13324</v>
      </c>
      <c r="N184" s="45"/>
      <c r="O184" s="45"/>
      <c r="P184" s="45"/>
      <c r="Q184" s="44">
        <v>4121</v>
      </c>
      <c r="R184" s="44">
        <v>9499</v>
      </c>
      <c r="S184" s="45"/>
      <c r="T184" s="44">
        <v>13621</v>
      </c>
      <c r="U184" s="45"/>
      <c r="V184" s="45"/>
      <c r="W184" s="45"/>
      <c r="X184" s="44">
        <v>1551</v>
      </c>
      <c r="Y184" s="45"/>
      <c r="Z184" s="45"/>
      <c r="AA184" s="45"/>
      <c r="AB184" s="44">
        <v>0</v>
      </c>
      <c r="AC184" s="45"/>
      <c r="AD184" s="44">
        <v>0</v>
      </c>
      <c r="AE184" s="45"/>
      <c r="AF184" s="45"/>
      <c r="AG184" s="45"/>
      <c r="AH184" s="44">
        <v>0</v>
      </c>
      <c r="AI184" s="45"/>
      <c r="AJ184" s="45"/>
      <c r="AK184" s="45"/>
      <c r="AL184" s="45"/>
      <c r="AM184" s="45"/>
      <c r="AN184" s="45"/>
      <c r="AO184" s="45"/>
      <c r="AP184" s="44">
        <v>0</v>
      </c>
      <c r="AQ184" s="45"/>
      <c r="AR184" s="45"/>
      <c r="AS184" s="45"/>
      <c r="AT184" s="44">
        <v>0</v>
      </c>
      <c r="AU184" s="44">
        <v>0</v>
      </c>
      <c r="AV184" s="45"/>
      <c r="AW184" s="44">
        <v>0</v>
      </c>
      <c r="AX184" s="45"/>
      <c r="AY184" s="45"/>
      <c r="AZ184" s="45"/>
      <c r="BA184" s="44">
        <v>0</v>
      </c>
      <c r="BB184" s="44">
        <v>0</v>
      </c>
      <c r="BC184" s="45"/>
      <c r="BD184" s="44">
        <v>0</v>
      </c>
      <c r="BE184" s="45"/>
      <c r="BF184" s="45"/>
      <c r="BG184" s="45"/>
      <c r="BH184" s="44">
        <v>0</v>
      </c>
      <c r="BI184" s="45"/>
      <c r="BJ184" s="45"/>
      <c r="BK184" s="45"/>
      <c r="BL184" s="44">
        <v>0</v>
      </c>
      <c r="BM184" s="45"/>
      <c r="BN184" s="44">
        <v>0</v>
      </c>
      <c r="BO184" s="45"/>
      <c r="BP184" s="45"/>
      <c r="BQ184" s="45"/>
      <c r="BR184" s="44">
        <v>0</v>
      </c>
    </row>
    <row r="185" spans="1:70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</row>
    <row r="186" spans="1:70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</row>
    <row r="187" spans="1:70" ht="20.100000000000001" customHeight="1" x14ac:dyDescent="0.2">
      <c r="D187" s="2" t="s">
        <v>121</v>
      </c>
      <c r="F187" s="35">
        <v>51</v>
      </c>
      <c r="G187" s="35"/>
      <c r="H187" s="35"/>
      <c r="I187" s="35"/>
      <c r="J187" s="35">
        <v>26</v>
      </c>
      <c r="K187" s="35">
        <v>6</v>
      </c>
      <c r="L187" s="35"/>
      <c r="M187" s="35">
        <v>32</v>
      </c>
      <c r="N187" s="35"/>
      <c r="O187" s="35"/>
      <c r="P187" s="35"/>
      <c r="Q187" s="35">
        <v>20</v>
      </c>
      <c r="R187" s="35">
        <v>14</v>
      </c>
      <c r="S187" s="35"/>
      <c r="T187" s="35">
        <v>34</v>
      </c>
      <c r="U187" s="35"/>
      <c r="V187" s="35"/>
      <c r="W187" s="35"/>
      <c r="X187" s="35">
        <v>53</v>
      </c>
      <c r="Y187" s="35"/>
      <c r="Z187" s="35"/>
      <c r="AA187" s="35"/>
      <c r="AB187" s="35">
        <v>4</v>
      </c>
      <c r="AC187" s="35"/>
      <c r="AD187" s="35">
        <v>0</v>
      </c>
      <c r="AE187" s="35"/>
      <c r="AF187" s="35"/>
      <c r="AG187" s="35"/>
      <c r="AH187" s="35">
        <v>0</v>
      </c>
      <c r="AI187" s="35"/>
      <c r="AJ187" s="35"/>
      <c r="AK187" s="35"/>
      <c r="AL187" s="35"/>
      <c r="AM187" s="35"/>
      <c r="AN187" s="35"/>
      <c r="AO187" s="35"/>
      <c r="AP187" s="35">
        <v>0</v>
      </c>
      <c r="AQ187" s="35"/>
      <c r="AR187" s="35"/>
      <c r="AS187" s="35"/>
      <c r="AT187" s="35">
        <v>0</v>
      </c>
      <c r="AU187" s="35">
        <v>0</v>
      </c>
      <c r="AV187" s="35"/>
      <c r="AW187" s="35">
        <v>0</v>
      </c>
      <c r="AX187" s="35"/>
      <c r="AY187" s="35"/>
      <c r="AZ187" s="35"/>
      <c r="BA187" s="35">
        <v>0</v>
      </c>
      <c r="BB187" s="35">
        <v>0</v>
      </c>
      <c r="BC187" s="35"/>
      <c r="BD187" s="35">
        <v>0</v>
      </c>
      <c r="BE187" s="35"/>
      <c r="BF187" s="35"/>
      <c r="BG187" s="35"/>
      <c r="BH187" s="35">
        <v>0</v>
      </c>
      <c r="BI187" s="35"/>
      <c r="BJ187" s="35"/>
      <c r="BK187" s="35"/>
      <c r="BL187" s="35">
        <v>0</v>
      </c>
      <c r="BM187" s="35"/>
      <c r="BN187" s="35">
        <v>0</v>
      </c>
      <c r="BO187" s="35"/>
      <c r="BP187" s="35"/>
      <c r="BQ187" s="35"/>
      <c r="BR187" s="35">
        <v>0</v>
      </c>
    </row>
    <row r="188" spans="1:70" ht="20.100000000000001" customHeight="1" x14ac:dyDescent="0.2">
      <c r="D188" s="38" t="s">
        <v>135</v>
      </c>
      <c r="F188" s="39">
        <v>40</v>
      </c>
      <c r="G188" s="40"/>
      <c r="H188" s="40"/>
      <c r="I188" s="40"/>
      <c r="J188" s="39">
        <v>26</v>
      </c>
      <c r="K188" s="39">
        <v>16</v>
      </c>
      <c r="L188" s="40"/>
      <c r="M188" s="39">
        <v>42</v>
      </c>
      <c r="N188" s="40"/>
      <c r="O188" s="40"/>
      <c r="P188" s="40"/>
      <c r="Q188" s="39">
        <v>23</v>
      </c>
      <c r="R188" s="39">
        <v>34</v>
      </c>
      <c r="S188" s="40"/>
      <c r="T188" s="39">
        <v>57</v>
      </c>
      <c r="U188" s="40"/>
      <c r="V188" s="40"/>
      <c r="W188" s="40"/>
      <c r="X188" s="39">
        <v>30</v>
      </c>
      <c r="Y188" s="40"/>
      <c r="Z188" s="40"/>
      <c r="AA188" s="40"/>
      <c r="AB188" s="39">
        <v>5</v>
      </c>
      <c r="AC188" s="40"/>
      <c r="AD188" s="39">
        <v>0</v>
      </c>
      <c r="AE188" s="40"/>
      <c r="AF188" s="40"/>
      <c r="AG188" s="40"/>
      <c r="AH188" s="39">
        <v>0</v>
      </c>
      <c r="AI188" s="40"/>
      <c r="AJ188" s="40"/>
      <c r="AK188" s="40"/>
      <c r="AL188" s="40"/>
      <c r="AM188" s="40"/>
      <c r="AN188" s="40"/>
      <c r="AO188" s="40"/>
      <c r="AP188" s="39">
        <v>0</v>
      </c>
      <c r="AQ188" s="40"/>
      <c r="AR188" s="40"/>
      <c r="AS188" s="40"/>
      <c r="AT188" s="39">
        <v>0</v>
      </c>
      <c r="AU188" s="39">
        <v>0</v>
      </c>
      <c r="AV188" s="40"/>
      <c r="AW188" s="39">
        <v>0</v>
      </c>
      <c r="AX188" s="40"/>
      <c r="AY188" s="40"/>
      <c r="AZ188" s="40"/>
      <c r="BA188" s="39">
        <v>0</v>
      </c>
      <c r="BB188" s="39">
        <v>0</v>
      </c>
      <c r="BC188" s="40"/>
      <c r="BD188" s="39">
        <v>0</v>
      </c>
      <c r="BE188" s="40"/>
      <c r="BF188" s="40"/>
      <c r="BG188" s="40"/>
      <c r="BH188" s="39">
        <v>0</v>
      </c>
      <c r="BI188" s="40"/>
      <c r="BJ188" s="40"/>
      <c r="BK188" s="40"/>
      <c r="BL188" s="39">
        <v>0</v>
      </c>
      <c r="BM188" s="40"/>
      <c r="BN188" s="39">
        <v>0</v>
      </c>
      <c r="BO188" s="40"/>
      <c r="BP188" s="40"/>
      <c r="BQ188" s="40"/>
      <c r="BR188" s="39">
        <v>0</v>
      </c>
    </row>
    <row r="189" spans="1:70" ht="20.100000000000001" customHeight="1" x14ac:dyDescent="0.2">
      <c r="D189" s="2" t="s">
        <v>112</v>
      </c>
      <c r="F189" s="35">
        <v>68</v>
      </c>
      <c r="G189" s="35"/>
      <c r="H189" s="35"/>
      <c r="I189" s="35"/>
      <c r="J189" s="35">
        <v>98</v>
      </c>
      <c r="K189" s="35">
        <v>12</v>
      </c>
      <c r="L189" s="35"/>
      <c r="M189" s="35">
        <v>110</v>
      </c>
      <c r="N189" s="35"/>
      <c r="O189" s="35"/>
      <c r="P189" s="35"/>
      <c r="Q189" s="35">
        <v>102</v>
      </c>
      <c r="R189" s="35">
        <v>22</v>
      </c>
      <c r="S189" s="35"/>
      <c r="T189" s="35">
        <v>124</v>
      </c>
      <c r="U189" s="35"/>
      <c r="V189" s="35"/>
      <c r="W189" s="35"/>
      <c r="X189" s="35">
        <v>59</v>
      </c>
      <c r="Y189" s="35"/>
      <c r="Z189" s="35"/>
      <c r="AA189" s="35"/>
      <c r="AB189" s="35">
        <v>5</v>
      </c>
      <c r="AC189" s="35"/>
      <c r="AD189" s="35">
        <v>0</v>
      </c>
      <c r="AE189" s="35"/>
      <c r="AF189" s="35"/>
      <c r="AG189" s="35"/>
      <c r="AH189" s="35">
        <v>0</v>
      </c>
      <c r="AI189" s="35"/>
      <c r="AJ189" s="35"/>
      <c r="AK189" s="35"/>
      <c r="AL189" s="35"/>
      <c r="AM189" s="35"/>
      <c r="AN189" s="35"/>
      <c r="AO189" s="35"/>
      <c r="AP189" s="35">
        <v>0</v>
      </c>
      <c r="AQ189" s="35"/>
      <c r="AR189" s="35"/>
      <c r="AS189" s="35"/>
      <c r="AT189" s="35">
        <v>0</v>
      </c>
      <c r="AU189" s="35">
        <v>0</v>
      </c>
      <c r="AV189" s="35"/>
      <c r="AW189" s="35">
        <v>0</v>
      </c>
      <c r="AX189" s="35"/>
      <c r="AY189" s="35"/>
      <c r="AZ189" s="35"/>
      <c r="BA189" s="35">
        <v>0</v>
      </c>
      <c r="BB189" s="35">
        <v>0</v>
      </c>
      <c r="BC189" s="35"/>
      <c r="BD189" s="35">
        <v>0</v>
      </c>
      <c r="BE189" s="35"/>
      <c r="BF189" s="35"/>
      <c r="BG189" s="35"/>
      <c r="BH189" s="35">
        <v>0</v>
      </c>
      <c r="BI189" s="35"/>
      <c r="BJ189" s="35"/>
      <c r="BK189" s="35"/>
      <c r="BL189" s="35">
        <v>0</v>
      </c>
      <c r="BM189" s="35"/>
      <c r="BN189" s="35">
        <v>0</v>
      </c>
      <c r="BO189" s="35"/>
      <c r="BP189" s="35"/>
      <c r="BQ189" s="35"/>
      <c r="BR189" s="35">
        <v>0</v>
      </c>
    </row>
    <row r="190" spans="1:70" ht="20.100000000000001" customHeight="1" x14ac:dyDescent="0.2">
      <c r="D190" s="38" t="s">
        <v>136</v>
      </c>
      <c r="F190" s="39">
        <v>65</v>
      </c>
      <c r="G190" s="40"/>
      <c r="H190" s="40"/>
      <c r="I190" s="40"/>
      <c r="J190" s="39">
        <v>19</v>
      </c>
      <c r="K190" s="39">
        <v>8</v>
      </c>
      <c r="L190" s="40"/>
      <c r="M190" s="39">
        <v>27</v>
      </c>
      <c r="N190" s="40"/>
      <c r="O190" s="40"/>
      <c r="P190" s="40"/>
      <c r="Q190" s="39">
        <v>20</v>
      </c>
      <c r="R190" s="39">
        <v>35</v>
      </c>
      <c r="S190" s="40"/>
      <c r="T190" s="39">
        <v>55</v>
      </c>
      <c r="U190" s="40"/>
      <c r="V190" s="40"/>
      <c r="W190" s="40"/>
      <c r="X190" s="39">
        <v>42</v>
      </c>
      <c r="Y190" s="40"/>
      <c r="Z190" s="40"/>
      <c r="AA190" s="40"/>
      <c r="AB190" s="39">
        <v>5</v>
      </c>
      <c r="AC190" s="40"/>
      <c r="AD190" s="39">
        <v>0</v>
      </c>
      <c r="AE190" s="40"/>
      <c r="AF190" s="40"/>
      <c r="AG190" s="40"/>
      <c r="AH190" s="39">
        <v>0</v>
      </c>
      <c r="AI190" s="40"/>
      <c r="AJ190" s="40"/>
      <c r="AK190" s="40"/>
      <c r="AL190" s="40"/>
      <c r="AM190" s="40"/>
      <c r="AN190" s="40"/>
      <c r="AO190" s="40"/>
      <c r="AP190" s="39">
        <v>0</v>
      </c>
      <c r="AQ190" s="40"/>
      <c r="AR190" s="40"/>
      <c r="AS190" s="40"/>
      <c r="AT190" s="39">
        <v>0</v>
      </c>
      <c r="AU190" s="39">
        <v>0</v>
      </c>
      <c r="AV190" s="40"/>
      <c r="AW190" s="39">
        <v>0</v>
      </c>
      <c r="AX190" s="40"/>
      <c r="AY190" s="40"/>
      <c r="AZ190" s="40"/>
      <c r="BA190" s="39">
        <v>0</v>
      </c>
      <c r="BB190" s="39">
        <v>0</v>
      </c>
      <c r="BC190" s="40"/>
      <c r="BD190" s="39">
        <v>0</v>
      </c>
      <c r="BE190" s="40"/>
      <c r="BF190" s="40"/>
      <c r="BG190" s="40"/>
      <c r="BH190" s="39">
        <v>0</v>
      </c>
      <c r="BI190" s="40"/>
      <c r="BJ190" s="40"/>
      <c r="BK190" s="40"/>
      <c r="BL190" s="39">
        <v>0</v>
      </c>
      <c r="BM190" s="40"/>
      <c r="BN190" s="39">
        <v>0</v>
      </c>
      <c r="BO190" s="40"/>
      <c r="BP190" s="40"/>
      <c r="BQ190" s="40"/>
      <c r="BR190" s="39">
        <v>0</v>
      </c>
    </row>
    <row r="191" spans="1:70" ht="20.100000000000001" customHeight="1" x14ac:dyDescent="0.2">
      <c r="D191" s="2" t="s">
        <v>175</v>
      </c>
      <c r="F191" s="35">
        <v>64</v>
      </c>
      <c r="G191" s="35"/>
      <c r="H191" s="35"/>
      <c r="I191" s="35"/>
      <c r="J191" s="35">
        <v>4</v>
      </c>
      <c r="K191" s="35">
        <v>1</v>
      </c>
      <c r="L191" s="35"/>
      <c r="M191" s="35">
        <v>5</v>
      </c>
      <c r="N191" s="35"/>
      <c r="O191" s="35"/>
      <c r="P191" s="35"/>
      <c r="Q191" s="35">
        <v>4</v>
      </c>
      <c r="R191" s="35">
        <v>4</v>
      </c>
      <c r="S191" s="35"/>
      <c r="T191" s="35">
        <v>8</v>
      </c>
      <c r="U191" s="35"/>
      <c r="V191" s="35"/>
      <c r="W191" s="35"/>
      <c r="X191" s="35">
        <v>0</v>
      </c>
      <c r="Y191" s="35"/>
      <c r="Z191" s="35"/>
      <c r="AA191" s="35"/>
      <c r="AB191" s="35">
        <v>0</v>
      </c>
      <c r="AC191" s="35"/>
      <c r="AD191" s="35">
        <v>61</v>
      </c>
      <c r="AE191" s="35"/>
      <c r="AF191" s="35"/>
      <c r="AG191" s="35"/>
      <c r="AH191" s="35">
        <v>0</v>
      </c>
      <c r="AI191" s="35"/>
      <c r="AJ191" s="35"/>
      <c r="AK191" s="35"/>
      <c r="AL191" s="35"/>
      <c r="AM191" s="35"/>
      <c r="AN191" s="35"/>
      <c r="AO191" s="35"/>
      <c r="AP191" s="35">
        <v>0</v>
      </c>
      <c r="AQ191" s="35"/>
      <c r="AR191" s="35"/>
      <c r="AS191" s="35"/>
      <c r="AT191" s="35">
        <v>0</v>
      </c>
      <c r="AU191" s="35">
        <v>0</v>
      </c>
      <c r="AV191" s="35"/>
      <c r="AW191" s="35">
        <v>0</v>
      </c>
      <c r="AX191" s="35"/>
      <c r="AY191" s="35"/>
      <c r="AZ191" s="35"/>
      <c r="BA191" s="35">
        <v>0</v>
      </c>
      <c r="BB191" s="35">
        <v>0</v>
      </c>
      <c r="BC191" s="35"/>
      <c r="BD191" s="35">
        <v>0</v>
      </c>
      <c r="BE191" s="35"/>
      <c r="BF191" s="35"/>
      <c r="BG191" s="35"/>
      <c r="BH191" s="35">
        <v>0</v>
      </c>
      <c r="BI191" s="35"/>
      <c r="BJ191" s="35"/>
      <c r="BK191" s="35"/>
      <c r="BL191" s="35">
        <v>0</v>
      </c>
      <c r="BM191" s="35"/>
      <c r="BN191" s="35">
        <v>0</v>
      </c>
      <c r="BO191" s="35"/>
      <c r="BP191" s="35"/>
      <c r="BQ191" s="35"/>
      <c r="BR191" s="35">
        <v>0</v>
      </c>
    </row>
    <row r="192" spans="1:70" ht="20.100000000000001" customHeight="1" x14ac:dyDescent="0.2">
      <c r="D192" s="38" t="s">
        <v>176</v>
      </c>
      <c r="F192" s="39">
        <v>52</v>
      </c>
      <c r="G192" s="40"/>
      <c r="H192" s="40"/>
      <c r="I192" s="40"/>
      <c r="J192" s="39">
        <v>29</v>
      </c>
      <c r="K192" s="39">
        <v>13</v>
      </c>
      <c r="L192" s="40"/>
      <c r="M192" s="39">
        <v>42</v>
      </c>
      <c r="N192" s="40"/>
      <c r="O192" s="40"/>
      <c r="P192" s="40"/>
      <c r="Q192" s="39">
        <v>21</v>
      </c>
      <c r="R192" s="39">
        <v>40</v>
      </c>
      <c r="S192" s="40"/>
      <c r="T192" s="39">
        <v>61</v>
      </c>
      <c r="U192" s="40"/>
      <c r="V192" s="40"/>
      <c r="W192" s="40"/>
      <c r="X192" s="39">
        <v>0</v>
      </c>
      <c r="Y192" s="40"/>
      <c r="Z192" s="40"/>
      <c r="AA192" s="40"/>
      <c r="AB192" s="39">
        <v>0</v>
      </c>
      <c r="AC192" s="40"/>
      <c r="AD192" s="39">
        <v>33</v>
      </c>
      <c r="AE192" s="40"/>
      <c r="AF192" s="40"/>
      <c r="AG192" s="40"/>
      <c r="AH192" s="39">
        <v>0</v>
      </c>
      <c r="AI192" s="40"/>
      <c r="AJ192" s="40"/>
      <c r="AK192" s="40"/>
      <c r="AL192" s="40"/>
      <c r="AM192" s="40"/>
      <c r="AN192" s="40"/>
      <c r="AO192" s="40"/>
      <c r="AP192" s="39">
        <v>0</v>
      </c>
      <c r="AQ192" s="40"/>
      <c r="AR192" s="40"/>
      <c r="AS192" s="40"/>
      <c r="AT192" s="39">
        <v>0</v>
      </c>
      <c r="AU192" s="39">
        <v>0</v>
      </c>
      <c r="AV192" s="40"/>
      <c r="AW192" s="39">
        <v>0</v>
      </c>
      <c r="AX192" s="40"/>
      <c r="AY192" s="40"/>
      <c r="AZ192" s="40"/>
      <c r="BA192" s="39">
        <v>0</v>
      </c>
      <c r="BB192" s="39">
        <v>0</v>
      </c>
      <c r="BC192" s="40"/>
      <c r="BD192" s="39">
        <v>0</v>
      </c>
      <c r="BE192" s="40"/>
      <c r="BF192" s="40"/>
      <c r="BG192" s="40"/>
      <c r="BH192" s="39">
        <v>0</v>
      </c>
      <c r="BI192" s="40"/>
      <c r="BJ192" s="40"/>
      <c r="BK192" s="40"/>
      <c r="BL192" s="39">
        <v>0</v>
      </c>
      <c r="BM192" s="40"/>
      <c r="BN192" s="39">
        <v>0</v>
      </c>
      <c r="BO192" s="40"/>
      <c r="BP192" s="40"/>
      <c r="BQ192" s="40"/>
      <c r="BR192" s="39">
        <v>0</v>
      </c>
    </row>
    <row r="193" spans="1:70" ht="19.5" customHeight="1" x14ac:dyDescent="0.2">
      <c r="D193" s="2" t="s">
        <v>115</v>
      </c>
      <c r="F193" s="35">
        <v>79</v>
      </c>
      <c r="G193" s="35"/>
      <c r="H193" s="35"/>
      <c r="I193" s="35"/>
      <c r="J193" s="35">
        <v>35</v>
      </c>
      <c r="K193" s="35">
        <v>12</v>
      </c>
      <c r="L193" s="35"/>
      <c r="M193" s="35">
        <v>47</v>
      </c>
      <c r="N193" s="35"/>
      <c r="O193" s="35"/>
      <c r="P193" s="35"/>
      <c r="Q193" s="35">
        <v>17</v>
      </c>
      <c r="R193" s="35">
        <v>58</v>
      </c>
      <c r="S193" s="35"/>
      <c r="T193" s="35">
        <v>75</v>
      </c>
      <c r="U193" s="35"/>
      <c r="V193" s="35"/>
      <c r="W193" s="35"/>
      <c r="X193" s="35">
        <v>60</v>
      </c>
      <c r="Y193" s="35"/>
      <c r="Z193" s="35"/>
      <c r="AA193" s="35"/>
      <c r="AB193" s="35">
        <v>9</v>
      </c>
      <c r="AC193" s="35"/>
      <c r="AD193" s="35">
        <v>0</v>
      </c>
      <c r="AE193" s="35"/>
      <c r="AF193" s="35"/>
      <c r="AG193" s="35"/>
      <c r="AH193" s="35">
        <v>0</v>
      </c>
      <c r="AI193" s="35"/>
      <c r="AJ193" s="35"/>
      <c r="AK193" s="35"/>
      <c r="AL193" s="35"/>
      <c r="AM193" s="35"/>
      <c r="AN193" s="35"/>
      <c r="AO193" s="35"/>
      <c r="AP193" s="35">
        <v>0</v>
      </c>
      <c r="AQ193" s="35"/>
      <c r="AR193" s="35"/>
      <c r="AS193" s="35"/>
      <c r="AT193" s="35">
        <v>0</v>
      </c>
      <c r="AU193" s="35">
        <v>0</v>
      </c>
      <c r="AV193" s="35"/>
      <c r="AW193" s="35">
        <v>0</v>
      </c>
      <c r="AX193" s="35"/>
      <c r="AY193" s="35"/>
      <c r="AZ193" s="35"/>
      <c r="BA193" s="35">
        <v>0</v>
      </c>
      <c r="BB193" s="35">
        <v>0</v>
      </c>
      <c r="BC193" s="35"/>
      <c r="BD193" s="35">
        <v>0</v>
      </c>
      <c r="BE193" s="35"/>
      <c r="BF193" s="35"/>
      <c r="BG193" s="35"/>
      <c r="BH193" s="35">
        <v>0</v>
      </c>
      <c r="BI193" s="35"/>
      <c r="BJ193" s="35"/>
      <c r="BK193" s="35"/>
      <c r="BL193" s="35">
        <v>0</v>
      </c>
      <c r="BM193" s="35"/>
      <c r="BN193" s="35">
        <v>0</v>
      </c>
      <c r="BO193" s="35"/>
      <c r="BP193" s="35"/>
      <c r="BQ193" s="35"/>
      <c r="BR193" s="35">
        <v>0</v>
      </c>
    </row>
    <row r="194" spans="1:70" ht="20.100000000000001" customHeight="1" x14ac:dyDescent="0.2">
      <c r="D194" s="38" t="s">
        <v>157</v>
      </c>
      <c r="F194" s="39">
        <v>12</v>
      </c>
      <c r="G194" s="40"/>
      <c r="H194" s="40"/>
      <c r="I194" s="40"/>
      <c r="J194" s="39">
        <v>35</v>
      </c>
      <c r="K194" s="39">
        <v>41</v>
      </c>
      <c r="L194" s="40"/>
      <c r="M194" s="39">
        <v>76</v>
      </c>
      <c r="N194" s="40"/>
      <c r="O194" s="40"/>
      <c r="P194" s="40"/>
      <c r="Q194" s="39">
        <v>73</v>
      </c>
      <c r="R194" s="39">
        <v>33</v>
      </c>
      <c r="S194" s="40"/>
      <c r="T194" s="39">
        <v>106</v>
      </c>
      <c r="U194" s="40"/>
      <c r="V194" s="40"/>
      <c r="W194" s="40"/>
      <c r="X194" s="39">
        <v>28</v>
      </c>
      <c r="Y194" s="40"/>
      <c r="Z194" s="40"/>
      <c r="AA194" s="40"/>
      <c r="AB194" s="39">
        <v>46</v>
      </c>
      <c r="AC194" s="40"/>
      <c r="AD194" s="39">
        <v>0</v>
      </c>
      <c r="AE194" s="40"/>
      <c r="AF194" s="40"/>
      <c r="AG194" s="40"/>
      <c r="AH194" s="39">
        <v>0</v>
      </c>
      <c r="AI194" s="40"/>
      <c r="AJ194" s="40"/>
      <c r="AK194" s="40"/>
      <c r="AL194" s="40"/>
      <c r="AM194" s="40"/>
      <c r="AN194" s="40"/>
      <c r="AO194" s="40"/>
      <c r="AP194" s="39">
        <v>0</v>
      </c>
      <c r="AQ194" s="40"/>
      <c r="AR194" s="40"/>
      <c r="AS194" s="40"/>
      <c r="AT194" s="39">
        <v>0</v>
      </c>
      <c r="AU194" s="39">
        <v>0</v>
      </c>
      <c r="AV194" s="40"/>
      <c r="AW194" s="39">
        <v>0</v>
      </c>
      <c r="AX194" s="40"/>
      <c r="AY194" s="40"/>
      <c r="AZ194" s="40"/>
      <c r="BA194" s="39">
        <v>0</v>
      </c>
      <c r="BB194" s="39">
        <v>0</v>
      </c>
      <c r="BC194" s="40"/>
      <c r="BD194" s="39">
        <v>0</v>
      </c>
      <c r="BE194" s="40"/>
      <c r="BF194" s="40"/>
      <c r="BG194" s="40"/>
      <c r="BH194" s="39">
        <v>0</v>
      </c>
      <c r="BI194" s="40"/>
      <c r="BJ194" s="40"/>
      <c r="BK194" s="40"/>
      <c r="BL194" s="39">
        <v>0</v>
      </c>
      <c r="BM194" s="40"/>
      <c r="BN194" s="39">
        <v>0</v>
      </c>
      <c r="BO194" s="40"/>
      <c r="BP194" s="40"/>
      <c r="BQ194" s="40"/>
      <c r="BR194" s="39">
        <v>0</v>
      </c>
    </row>
    <row r="195" spans="1:70" ht="20.100000000000001" customHeight="1" x14ac:dyDescent="0.2">
      <c r="D195" s="2" t="s">
        <v>137</v>
      </c>
      <c r="F195" s="35">
        <v>29</v>
      </c>
      <c r="G195" s="35"/>
      <c r="H195" s="35"/>
      <c r="I195" s="35"/>
      <c r="J195" s="35">
        <v>35</v>
      </c>
      <c r="K195" s="35">
        <v>4</v>
      </c>
      <c r="L195" s="35"/>
      <c r="M195" s="35">
        <v>39</v>
      </c>
      <c r="N195" s="35"/>
      <c r="O195" s="35"/>
      <c r="P195" s="35"/>
      <c r="Q195" s="35">
        <v>31</v>
      </c>
      <c r="R195" s="35">
        <v>30</v>
      </c>
      <c r="S195" s="35"/>
      <c r="T195" s="35">
        <v>61</v>
      </c>
      <c r="U195" s="35"/>
      <c r="V195" s="35"/>
      <c r="W195" s="35"/>
      <c r="X195" s="35">
        <v>47</v>
      </c>
      <c r="Y195" s="35"/>
      <c r="Z195" s="35"/>
      <c r="AA195" s="35"/>
      <c r="AB195" s="35">
        <v>40</v>
      </c>
      <c r="AC195" s="35"/>
      <c r="AD195" s="35">
        <v>0</v>
      </c>
      <c r="AE195" s="35"/>
      <c r="AF195" s="35"/>
      <c r="AG195" s="35"/>
      <c r="AH195" s="35">
        <v>0</v>
      </c>
      <c r="AI195" s="35"/>
      <c r="AJ195" s="35"/>
      <c r="AK195" s="35"/>
      <c r="AL195" s="35"/>
      <c r="AM195" s="35"/>
      <c r="AN195" s="35"/>
      <c r="AO195" s="35"/>
      <c r="AP195" s="35">
        <v>0</v>
      </c>
      <c r="AQ195" s="35"/>
      <c r="AR195" s="35"/>
      <c r="AS195" s="35"/>
      <c r="AT195" s="35">
        <v>0</v>
      </c>
      <c r="AU195" s="35">
        <v>0</v>
      </c>
      <c r="AV195" s="35"/>
      <c r="AW195" s="35">
        <v>0</v>
      </c>
      <c r="AX195" s="35"/>
      <c r="AY195" s="35"/>
      <c r="AZ195" s="35"/>
      <c r="BA195" s="35">
        <v>0</v>
      </c>
      <c r="BB195" s="35">
        <v>0</v>
      </c>
      <c r="BC195" s="35"/>
      <c r="BD195" s="35">
        <v>0</v>
      </c>
      <c r="BE195" s="35"/>
      <c r="BF195" s="35"/>
      <c r="BG195" s="35"/>
      <c r="BH195" s="35">
        <v>0</v>
      </c>
      <c r="BI195" s="35"/>
      <c r="BJ195" s="35"/>
      <c r="BK195" s="35"/>
      <c r="BL195" s="35">
        <v>0</v>
      </c>
      <c r="BM195" s="35"/>
      <c r="BN195" s="35">
        <v>0</v>
      </c>
      <c r="BO195" s="35"/>
      <c r="BP195" s="35"/>
      <c r="BQ195" s="35"/>
      <c r="BR195" s="35">
        <v>0</v>
      </c>
    </row>
    <row r="196" spans="1:70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</row>
    <row r="197" spans="1:70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460</v>
      </c>
      <c r="G197" s="45"/>
      <c r="H197" s="45"/>
      <c r="I197" s="45"/>
      <c r="J197" s="44">
        <v>307</v>
      </c>
      <c r="K197" s="44">
        <v>113</v>
      </c>
      <c r="L197" s="45"/>
      <c r="M197" s="44">
        <v>420</v>
      </c>
      <c r="N197" s="45"/>
      <c r="O197" s="45"/>
      <c r="P197" s="45"/>
      <c r="Q197" s="44">
        <v>311</v>
      </c>
      <c r="R197" s="44">
        <v>270</v>
      </c>
      <c r="S197" s="45"/>
      <c r="T197" s="44">
        <v>581</v>
      </c>
      <c r="U197" s="45"/>
      <c r="V197" s="45"/>
      <c r="W197" s="45"/>
      <c r="X197" s="44">
        <f>352-33</f>
        <v>319</v>
      </c>
      <c r="Y197" s="45"/>
      <c r="Z197" s="45"/>
      <c r="AA197" s="45"/>
      <c r="AB197" s="44">
        <v>114</v>
      </c>
      <c r="AC197" s="45"/>
      <c r="AD197" s="44">
        <v>94</v>
      </c>
      <c r="AE197" s="45"/>
      <c r="AF197" s="45"/>
      <c r="AG197" s="45"/>
      <c r="AH197" s="44">
        <v>0</v>
      </c>
      <c r="AI197" s="45"/>
      <c r="AJ197" s="45"/>
      <c r="AK197" s="45"/>
      <c r="AL197" s="45"/>
      <c r="AM197" s="45"/>
      <c r="AN197" s="45"/>
      <c r="AO197" s="45"/>
      <c r="AP197" s="44">
        <v>0</v>
      </c>
      <c r="AQ197" s="45"/>
      <c r="AR197" s="45"/>
      <c r="AS197" s="45"/>
      <c r="AT197" s="44">
        <v>0</v>
      </c>
      <c r="AU197" s="44">
        <v>0</v>
      </c>
      <c r="AV197" s="45"/>
      <c r="AW197" s="44">
        <v>0</v>
      </c>
      <c r="AX197" s="45"/>
      <c r="AY197" s="45"/>
      <c r="AZ197" s="45"/>
      <c r="BA197" s="44">
        <v>0</v>
      </c>
      <c r="BB197" s="44">
        <v>0</v>
      </c>
      <c r="BC197" s="45"/>
      <c r="BD197" s="44">
        <v>0</v>
      </c>
      <c r="BE197" s="45"/>
      <c r="BF197" s="45"/>
      <c r="BG197" s="45"/>
      <c r="BH197" s="44">
        <v>0</v>
      </c>
      <c r="BI197" s="45"/>
      <c r="BJ197" s="45"/>
      <c r="BK197" s="45"/>
      <c r="BL197" s="44">
        <v>0</v>
      </c>
      <c r="BM197" s="45"/>
      <c r="BN197" s="44">
        <v>0</v>
      </c>
      <c r="BO197" s="45"/>
      <c r="BP197" s="45"/>
      <c r="BQ197" s="45"/>
      <c r="BR197" s="44">
        <v>0</v>
      </c>
    </row>
    <row r="198" spans="1:70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</row>
    <row r="199" spans="1:70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</row>
    <row r="200" spans="1:70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/>
      <c r="M200" s="35">
        <v>0</v>
      </c>
      <c r="N200" s="35"/>
      <c r="O200" s="35"/>
      <c r="P200" s="35"/>
      <c r="Q200" s="35">
        <v>0</v>
      </c>
      <c r="R200" s="35">
        <v>0</v>
      </c>
      <c r="S200" s="35"/>
      <c r="T200" s="35">
        <v>0</v>
      </c>
      <c r="U200" s="35"/>
      <c r="V200" s="35"/>
      <c r="W200" s="35"/>
      <c r="X200" s="35">
        <v>0</v>
      </c>
      <c r="Y200" s="35"/>
      <c r="Z200" s="35"/>
      <c r="AA200" s="35"/>
      <c r="AB200" s="35">
        <v>0</v>
      </c>
      <c r="AC200" s="35"/>
      <c r="AD200" s="35">
        <v>0</v>
      </c>
      <c r="AE200" s="35"/>
      <c r="AF200" s="35"/>
      <c r="AG200" s="35"/>
      <c r="AH200" s="35">
        <v>0</v>
      </c>
      <c r="AI200" s="35"/>
      <c r="AJ200" s="35"/>
      <c r="AK200" s="35"/>
      <c r="AL200" s="35"/>
      <c r="AM200" s="35"/>
      <c r="AN200" s="35"/>
      <c r="AO200" s="35"/>
      <c r="AP200" s="35">
        <v>298</v>
      </c>
      <c r="AQ200" s="35"/>
      <c r="AR200" s="35"/>
      <c r="AS200" s="35"/>
      <c r="AT200" s="35">
        <v>1298</v>
      </c>
      <c r="AU200" s="35">
        <v>112</v>
      </c>
      <c r="AV200" s="35"/>
      <c r="AW200" s="35">
        <v>1410</v>
      </c>
      <c r="AX200" s="35"/>
      <c r="AY200" s="35"/>
      <c r="AZ200" s="35"/>
      <c r="BA200" s="35">
        <v>399</v>
      </c>
      <c r="BB200" s="35">
        <v>780</v>
      </c>
      <c r="BC200" s="35"/>
      <c r="BD200" s="35">
        <v>1179</v>
      </c>
      <c r="BE200" s="35"/>
      <c r="BF200" s="35"/>
      <c r="BG200" s="35"/>
      <c r="BH200" s="35">
        <v>529</v>
      </c>
      <c r="BI200" s="35"/>
      <c r="BJ200" s="35"/>
      <c r="BK200" s="35"/>
      <c r="BL200" s="35">
        <v>0</v>
      </c>
      <c r="BM200" s="35"/>
      <c r="BN200" s="35">
        <v>0</v>
      </c>
      <c r="BO200" s="35"/>
      <c r="BP200" s="35"/>
      <c r="BQ200" s="35"/>
      <c r="BR200" s="35">
        <v>385</v>
      </c>
    </row>
    <row r="201" spans="1:70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11</v>
      </c>
      <c r="K201" s="39">
        <v>0</v>
      </c>
      <c r="L201" s="40"/>
      <c r="M201" s="39">
        <v>11</v>
      </c>
      <c r="N201" s="40"/>
      <c r="O201" s="40"/>
      <c r="P201" s="40"/>
      <c r="Q201" s="39">
        <v>11</v>
      </c>
      <c r="R201" s="39">
        <v>0</v>
      </c>
      <c r="S201" s="40"/>
      <c r="T201" s="39">
        <v>11</v>
      </c>
      <c r="U201" s="40"/>
      <c r="V201" s="40"/>
      <c r="W201" s="40"/>
      <c r="X201" s="39">
        <v>0</v>
      </c>
      <c r="Y201" s="40"/>
      <c r="Z201" s="40"/>
      <c r="AA201" s="40"/>
      <c r="AB201" s="39">
        <v>0</v>
      </c>
      <c r="AC201" s="40"/>
      <c r="AD201" s="39">
        <v>0</v>
      </c>
      <c r="AE201" s="40"/>
      <c r="AF201" s="40"/>
      <c r="AG201" s="40"/>
      <c r="AH201" s="39">
        <v>0</v>
      </c>
      <c r="AI201" s="40"/>
      <c r="AJ201" s="40"/>
      <c r="AK201" s="40"/>
      <c r="AL201" s="40"/>
      <c r="AM201" s="40"/>
      <c r="AN201" s="40"/>
      <c r="AO201" s="40"/>
      <c r="AP201" s="39">
        <v>202</v>
      </c>
      <c r="AQ201" s="40"/>
      <c r="AR201" s="40"/>
      <c r="AS201" s="40"/>
      <c r="AT201" s="39">
        <v>1173</v>
      </c>
      <c r="AU201" s="39">
        <v>182</v>
      </c>
      <c r="AV201" s="40"/>
      <c r="AW201" s="39">
        <v>1355</v>
      </c>
      <c r="AX201" s="40"/>
      <c r="AY201" s="40"/>
      <c r="AZ201" s="40"/>
      <c r="BA201" s="39">
        <v>390</v>
      </c>
      <c r="BB201" s="39">
        <v>871</v>
      </c>
      <c r="BC201" s="40"/>
      <c r="BD201" s="39">
        <v>1261</v>
      </c>
      <c r="BE201" s="40"/>
      <c r="BF201" s="40"/>
      <c r="BG201" s="40"/>
      <c r="BH201" s="39">
        <v>296</v>
      </c>
      <c r="BI201" s="40"/>
      <c r="BJ201" s="40"/>
      <c r="BK201" s="40"/>
      <c r="BL201" s="39">
        <v>0</v>
      </c>
      <c r="BM201" s="40"/>
      <c r="BN201" s="39">
        <v>0</v>
      </c>
      <c r="BO201" s="40"/>
      <c r="BP201" s="40"/>
      <c r="BQ201" s="40"/>
      <c r="BR201" s="39">
        <v>252</v>
      </c>
    </row>
    <row r="202" spans="1:70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/>
      <c r="M202" s="35">
        <v>0</v>
      </c>
      <c r="N202" s="35"/>
      <c r="O202" s="35"/>
      <c r="P202" s="35"/>
      <c r="Q202" s="35">
        <v>0</v>
      </c>
      <c r="R202" s="35">
        <v>0</v>
      </c>
      <c r="S202" s="35"/>
      <c r="T202" s="35">
        <v>0</v>
      </c>
      <c r="U202" s="35"/>
      <c r="V202" s="35"/>
      <c r="W202" s="35"/>
      <c r="X202" s="35">
        <v>0</v>
      </c>
      <c r="Y202" s="35"/>
      <c r="Z202" s="35"/>
      <c r="AA202" s="35"/>
      <c r="AB202" s="35">
        <v>0</v>
      </c>
      <c r="AC202" s="35"/>
      <c r="AD202" s="35">
        <v>0</v>
      </c>
      <c r="AE202" s="35"/>
      <c r="AF202" s="35"/>
      <c r="AG202" s="35"/>
      <c r="AH202" s="35">
        <v>0</v>
      </c>
      <c r="AI202" s="35"/>
      <c r="AJ202" s="35"/>
      <c r="AK202" s="35"/>
      <c r="AL202" s="35"/>
      <c r="AM202" s="35"/>
      <c r="AN202" s="35"/>
      <c r="AO202" s="35"/>
      <c r="AP202" s="35">
        <v>337</v>
      </c>
      <c r="AQ202" s="35"/>
      <c r="AR202" s="35"/>
      <c r="AS202" s="35"/>
      <c r="AT202" s="35">
        <v>1256</v>
      </c>
      <c r="AU202" s="35">
        <v>87</v>
      </c>
      <c r="AV202" s="35"/>
      <c r="AW202" s="35">
        <v>1343</v>
      </c>
      <c r="AX202" s="35"/>
      <c r="AY202" s="35"/>
      <c r="AZ202" s="35"/>
      <c r="BA202" s="35">
        <v>233</v>
      </c>
      <c r="BB202" s="35">
        <v>1087</v>
      </c>
      <c r="BC202" s="35"/>
      <c r="BD202" s="35">
        <v>1320</v>
      </c>
      <c r="BE202" s="35"/>
      <c r="BF202" s="35"/>
      <c r="BG202" s="35"/>
      <c r="BH202" s="35">
        <v>340</v>
      </c>
      <c r="BI202" s="35"/>
      <c r="BJ202" s="35"/>
      <c r="BK202" s="35"/>
      <c r="BL202" s="35">
        <v>0</v>
      </c>
      <c r="BM202" s="35"/>
      <c r="BN202" s="35">
        <v>20</v>
      </c>
      <c r="BO202" s="35"/>
      <c r="BP202" s="35"/>
      <c r="BQ202" s="35"/>
      <c r="BR202" s="35">
        <v>0</v>
      </c>
    </row>
    <row r="203" spans="1:70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0</v>
      </c>
      <c r="K203" s="39">
        <v>0</v>
      </c>
      <c r="L203" s="40"/>
      <c r="M203" s="39">
        <v>0</v>
      </c>
      <c r="N203" s="40"/>
      <c r="O203" s="40"/>
      <c r="P203" s="40"/>
      <c r="Q203" s="39">
        <v>0</v>
      </c>
      <c r="R203" s="39">
        <v>0</v>
      </c>
      <c r="S203" s="40"/>
      <c r="T203" s="39">
        <v>0</v>
      </c>
      <c r="U203" s="40"/>
      <c r="V203" s="40"/>
      <c r="W203" s="40"/>
      <c r="X203" s="39">
        <v>0</v>
      </c>
      <c r="Y203" s="40"/>
      <c r="Z203" s="40"/>
      <c r="AA203" s="40"/>
      <c r="AB203" s="39">
        <v>0</v>
      </c>
      <c r="AC203" s="40"/>
      <c r="AD203" s="39">
        <v>0</v>
      </c>
      <c r="AE203" s="40"/>
      <c r="AF203" s="40"/>
      <c r="AG203" s="40"/>
      <c r="AH203" s="39">
        <v>0</v>
      </c>
      <c r="AI203" s="40"/>
      <c r="AJ203" s="40"/>
      <c r="AK203" s="40"/>
      <c r="AL203" s="40"/>
      <c r="AM203" s="40"/>
      <c r="AN203" s="40"/>
      <c r="AO203" s="40"/>
      <c r="AP203" s="39">
        <v>377</v>
      </c>
      <c r="AQ203" s="40"/>
      <c r="AR203" s="40"/>
      <c r="AS203" s="40"/>
      <c r="AT203" s="39">
        <v>1281</v>
      </c>
      <c r="AU203" s="39">
        <v>150</v>
      </c>
      <c r="AV203" s="40"/>
      <c r="AW203" s="39">
        <v>1431</v>
      </c>
      <c r="AX203" s="40"/>
      <c r="AY203" s="40"/>
      <c r="AZ203" s="40"/>
      <c r="BA203" s="39">
        <v>344</v>
      </c>
      <c r="BB203" s="39">
        <v>1063</v>
      </c>
      <c r="BC203" s="40"/>
      <c r="BD203" s="39">
        <v>1407</v>
      </c>
      <c r="BE203" s="40"/>
      <c r="BF203" s="40"/>
      <c r="BG203" s="40"/>
      <c r="BH203" s="39">
        <v>401</v>
      </c>
      <c r="BI203" s="40"/>
      <c r="BJ203" s="40"/>
      <c r="BK203" s="40"/>
      <c r="BL203" s="39">
        <v>0</v>
      </c>
      <c r="BM203" s="40"/>
      <c r="BN203" s="39">
        <v>0</v>
      </c>
      <c r="BO203" s="40"/>
      <c r="BP203" s="40"/>
      <c r="BQ203" s="40"/>
      <c r="BR203" s="39">
        <v>0</v>
      </c>
    </row>
    <row r="204" spans="1:70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/>
      <c r="M204" s="35">
        <v>0</v>
      </c>
      <c r="N204" s="35"/>
      <c r="O204" s="35"/>
      <c r="P204" s="35"/>
      <c r="Q204" s="35">
        <v>0</v>
      </c>
      <c r="R204" s="35">
        <v>0</v>
      </c>
      <c r="S204" s="35"/>
      <c r="T204" s="35">
        <v>0</v>
      </c>
      <c r="U204" s="35"/>
      <c r="V204" s="35"/>
      <c r="W204" s="35"/>
      <c r="X204" s="35">
        <v>0</v>
      </c>
      <c r="Y204" s="35"/>
      <c r="Z204" s="35"/>
      <c r="AA204" s="35"/>
      <c r="AB204" s="35">
        <v>0</v>
      </c>
      <c r="AC204" s="35"/>
      <c r="AD204" s="35">
        <v>0</v>
      </c>
      <c r="AE204" s="35"/>
      <c r="AF204" s="35"/>
      <c r="AG204" s="35"/>
      <c r="AH204" s="35">
        <v>0</v>
      </c>
      <c r="AI204" s="35"/>
      <c r="AJ204" s="35"/>
      <c r="AK204" s="35"/>
      <c r="AL204" s="35"/>
      <c r="AM204" s="35"/>
      <c r="AN204" s="35"/>
      <c r="AO204" s="35"/>
      <c r="AP204" s="35">
        <v>357</v>
      </c>
      <c r="AQ204" s="35"/>
      <c r="AR204" s="35"/>
      <c r="AS204" s="35"/>
      <c r="AT204" s="35">
        <v>1276</v>
      </c>
      <c r="AU204" s="35">
        <v>92</v>
      </c>
      <c r="AV204" s="35"/>
      <c r="AW204" s="35">
        <v>1368</v>
      </c>
      <c r="AX204" s="35"/>
      <c r="AY204" s="35"/>
      <c r="AZ204" s="35"/>
      <c r="BA204" s="35">
        <v>202</v>
      </c>
      <c r="BB204" s="35">
        <v>1087</v>
      </c>
      <c r="BC204" s="35"/>
      <c r="BD204" s="35">
        <v>1289</v>
      </c>
      <c r="BE204" s="35"/>
      <c r="BF204" s="35"/>
      <c r="BG204" s="35"/>
      <c r="BH204" s="35">
        <v>436</v>
      </c>
      <c r="BI204" s="35"/>
      <c r="BJ204" s="35"/>
      <c r="BK204" s="35"/>
      <c r="BL204" s="35">
        <v>0</v>
      </c>
      <c r="BM204" s="35"/>
      <c r="BN204" s="35">
        <v>0</v>
      </c>
      <c r="BO204" s="35"/>
      <c r="BP204" s="35"/>
      <c r="BQ204" s="35"/>
      <c r="BR204" s="35">
        <v>169</v>
      </c>
    </row>
    <row r="205" spans="1:70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0</v>
      </c>
      <c r="K205" s="39">
        <v>0</v>
      </c>
      <c r="L205" s="40"/>
      <c r="M205" s="39">
        <v>0</v>
      </c>
      <c r="N205" s="40"/>
      <c r="O205" s="40"/>
      <c r="P205" s="40"/>
      <c r="Q205" s="39">
        <v>0</v>
      </c>
      <c r="R205" s="39">
        <v>0</v>
      </c>
      <c r="S205" s="40"/>
      <c r="T205" s="39">
        <v>0</v>
      </c>
      <c r="U205" s="40"/>
      <c r="V205" s="40"/>
      <c r="W205" s="40"/>
      <c r="X205" s="39">
        <v>0</v>
      </c>
      <c r="Y205" s="40"/>
      <c r="Z205" s="40"/>
      <c r="AA205" s="40"/>
      <c r="AB205" s="39">
        <v>0</v>
      </c>
      <c r="AC205" s="40"/>
      <c r="AD205" s="39">
        <v>0</v>
      </c>
      <c r="AE205" s="40"/>
      <c r="AF205" s="40"/>
      <c r="AG205" s="40"/>
      <c r="AH205" s="39">
        <v>0</v>
      </c>
      <c r="AI205" s="40"/>
      <c r="AJ205" s="40"/>
      <c r="AK205" s="40"/>
      <c r="AL205" s="40"/>
      <c r="AM205" s="40"/>
      <c r="AN205" s="40"/>
      <c r="AO205" s="40"/>
      <c r="AP205" s="39">
        <v>292</v>
      </c>
      <c r="AQ205" s="40"/>
      <c r="AR205" s="40"/>
      <c r="AS205" s="40"/>
      <c r="AT205" s="39">
        <v>1197</v>
      </c>
      <c r="AU205" s="39">
        <v>78</v>
      </c>
      <c r="AV205" s="40"/>
      <c r="AW205" s="39">
        <v>1275</v>
      </c>
      <c r="AX205" s="40"/>
      <c r="AY205" s="40"/>
      <c r="AZ205" s="40"/>
      <c r="BA205" s="39">
        <v>320</v>
      </c>
      <c r="BB205" s="39">
        <v>946</v>
      </c>
      <c r="BC205" s="40"/>
      <c r="BD205" s="39">
        <v>1266</v>
      </c>
      <c r="BE205" s="40"/>
      <c r="BF205" s="40"/>
      <c r="BG205" s="40"/>
      <c r="BH205" s="39">
        <v>266</v>
      </c>
      <c r="BI205" s="40"/>
      <c r="BJ205" s="40"/>
      <c r="BK205" s="40"/>
      <c r="BL205" s="39">
        <v>0</v>
      </c>
      <c r="BM205" s="40"/>
      <c r="BN205" s="39">
        <v>35</v>
      </c>
      <c r="BO205" s="40"/>
      <c r="BP205" s="40"/>
      <c r="BQ205" s="40"/>
      <c r="BR205" s="39">
        <v>0</v>
      </c>
    </row>
    <row r="206" spans="1:70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/>
      <c r="M206" s="35">
        <v>0</v>
      </c>
      <c r="N206" s="35"/>
      <c r="O206" s="35"/>
      <c r="P206" s="35"/>
      <c r="Q206" s="35">
        <v>0</v>
      </c>
      <c r="R206" s="35">
        <v>0</v>
      </c>
      <c r="S206" s="35"/>
      <c r="T206" s="35">
        <v>0</v>
      </c>
      <c r="U206" s="35"/>
      <c r="V206" s="35"/>
      <c r="W206" s="35"/>
      <c r="X206" s="35">
        <v>0</v>
      </c>
      <c r="Y206" s="35"/>
      <c r="Z206" s="35"/>
      <c r="AA206" s="35"/>
      <c r="AB206" s="35">
        <v>0</v>
      </c>
      <c r="AC206" s="35"/>
      <c r="AD206" s="35">
        <v>0</v>
      </c>
      <c r="AE206" s="35"/>
      <c r="AF206" s="35"/>
      <c r="AG206" s="35"/>
      <c r="AH206" s="35">
        <v>0</v>
      </c>
      <c r="AI206" s="35"/>
      <c r="AJ206" s="35"/>
      <c r="AK206" s="35"/>
      <c r="AL206" s="35"/>
      <c r="AM206" s="35"/>
      <c r="AN206" s="35"/>
      <c r="AO206" s="35"/>
      <c r="AP206" s="35">
        <v>240</v>
      </c>
      <c r="AQ206" s="35"/>
      <c r="AR206" s="35"/>
      <c r="AS206" s="35"/>
      <c r="AT206" s="35">
        <v>1139</v>
      </c>
      <c r="AU206" s="35">
        <v>124</v>
      </c>
      <c r="AV206" s="35"/>
      <c r="AW206" s="35">
        <v>1263</v>
      </c>
      <c r="AX206" s="35"/>
      <c r="AY206" s="35"/>
      <c r="AZ206" s="35"/>
      <c r="BA206" s="35">
        <v>341</v>
      </c>
      <c r="BB206" s="35">
        <v>958</v>
      </c>
      <c r="BC206" s="35"/>
      <c r="BD206" s="35">
        <v>1299</v>
      </c>
      <c r="BE206" s="35"/>
      <c r="BF206" s="35"/>
      <c r="BG206" s="35"/>
      <c r="BH206" s="35">
        <v>203</v>
      </c>
      <c r="BI206" s="35"/>
      <c r="BJ206" s="35"/>
      <c r="BK206" s="35"/>
      <c r="BL206" s="35">
        <v>0</v>
      </c>
      <c r="BM206" s="35"/>
      <c r="BN206" s="35">
        <v>1</v>
      </c>
      <c r="BO206" s="35"/>
      <c r="BP206" s="35"/>
      <c r="BQ206" s="35"/>
      <c r="BR206" s="35">
        <v>0</v>
      </c>
    </row>
    <row r="207" spans="1:70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1</v>
      </c>
      <c r="K207" s="39">
        <v>0</v>
      </c>
      <c r="L207" s="40"/>
      <c r="M207" s="39">
        <v>1</v>
      </c>
      <c r="N207" s="40"/>
      <c r="O207" s="40"/>
      <c r="P207" s="40"/>
      <c r="Q207" s="39">
        <v>1</v>
      </c>
      <c r="R207" s="39">
        <v>0</v>
      </c>
      <c r="S207" s="40"/>
      <c r="T207" s="39">
        <v>1</v>
      </c>
      <c r="U207" s="40"/>
      <c r="V207" s="40"/>
      <c r="W207" s="40"/>
      <c r="X207" s="39">
        <v>0</v>
      </c>
      <c r="Y207" s="40"/>
      <c r="Z207" s="40"/>
      <c r="AA207" s="40"/>
      <c r="AB207" s="39">
        <v>0</v>
      </c>
      <c r="AC207" s="40"/>
      <c r="AD207" s="39">
        <v>0</v>
      </c>
      <c r="AE207" s="40"/>
      <c r="AF207" s="40"/>
      <c r="AG207" s="40"/>
      <c r="AH207" s="39">
        <v>0</v>
      </c>
      <c r="AI207" s="40"/>
      <c r="AJ207" s="40"/>
      <c r="AK207" s="40"/>
      <c r="AL207" s="40"/>
      <c r="AM207" s="40"/>
      <c r="AN207" s="40"/>
      <c r="AO207" s="40"/>
      <c r="AP207" s="39">
        <v>241</v>
      </c>
      <c r="AQ207" s="40"/>
      <c r="AR207" s="40"/>
      <c r="AS207" s="40"/>
      <c r="AT207" s="39">
        <v>1232</v>
      </c>
      <c r="AU207" s="39">
        <v>158</v>
      </c>
      <c r="AV207" s="40"/>
      <c r="AW207" s="39">
        <v>1390</v>
      </c>
      <c r="AX207" s="40"/>
      <c r="AY207" s="40"/>
      <c r="AZ207" s="40"/>
      <c r="BA207" s="39">
        <v>455</v>
      </c>
      <c r="BB207" s="39">
        <v>961</v>
      </c>
      <c r="BC207" s="40"/>
      <c r="BD207" s="39">
        <v>1416</v>
      </c>
      <c r="BE207" s="40"/>
      <c r="BF207" s="40"/>
      <c r="BG207" s="40"/>
      <c r="BH207" s="39">
        <v>215</v>
      </c>
      <c r="BI207" s="40"/>
      <c r="BJ207" s="40"/>
      <c r="BK207" s="40"/>
      <c r="BL207" s="39">
        <v>0</v>
      </c>
      <c r="BM207" s="40"/>
      <c r="BN207" s="39">
        <v>0</v>
      </c>
      <c r="BO207" s="40"/>
      <c r="BP207" s="40"/>
      <c r="BQ207" s="40"/>
      <c r="BR207" s="39">
        <v>0</v>
      </c>
    </row>
    <row r="208" spans="1:70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/>
      <c r="M208" s="40">
        <v>0</v>
      </c>
      <c r="N208" s="40"/>
      <c r="O208" s="40"/>
      <c r="P208" s="40"/>
      <c r="Q208" s="40">
        <v>0</v>
      </c>
      <c r="R208" s="40">
        <v>0</v>
      </c>
      <c r="S208" s="40"/>
      <c r="T208" s="40">
        <v>0</v>
      </c>
      <c r="U208" s="40"/>
      <c r="V208" s="40"/>
      <c r="W208" s="40"/>
      <c r="X208" s="40">
        <v>0</v>
      </c>
      <c r="Y208" s="40"/>
      <c r="Z208" s="40"/>
      <c r="AA208" s="40"/>
      <c r="AB208" s="40">
        <v>0</v>
      </c>
      <c r="AC208" s="40"/>
      <c r="AD208" s="40">
        <v>0</v>
      </c>
      <c r="AE208" s="40"/>
      <c r="AF208" s="40"/>
      <c r="AG208" s="40"/>
      <c r="AH208" s="40">
        <v>0</v>
      </c>
      <c r="AI208" s="40"/>
      <c r="AJ208" s="40"/>
      <c r="AK208" s="40"/>
      <c r="AL208" s="40"/>
      <c r="AM208" s="40"/>
      <c r="AN208" s="40"/>
      <c r="AO208" s="40"/>
      <c r="AP208" s="40">
        <v>258</v>
      </c>
      <c r="AQ208" s="40"/>
      <c r="AR208" s="40"/>
      <c r="AS208" s="40"/>
      <c r="AT208" s="40">
        <v>1517</v>
      </c>
      <c r="AU208" s="40">
        <v>118</v>
      </c>
      <c r="AV208" s="40"/>
      <c r="AW208" s="40">
        <v>1635</v>
      </c>
      <c r="AX208" s="40"/>
      <c r="AY208" s="40"/>
      <c r="AZ208" s="40"/>
      <c r="BA208" s="40">
        <v>564</v>
      </c>
      <c r="BB208" s="40">
        <v>1004</v>
      </c>
      <c r="BC208" s="40"/>
      <c r="BD208" s="40">
        <v>1568</v>
      </c>
      <c r="BE208" s="40"/>
      <c r="BF208" s="40"/>
      <c r="BG208" s="40"/>
      <c r="BH208" s="40">
        <v>325</v>
      </c>
      <c r="BI208" s="40"/>
      <c r="BJ208" s="40"/>
      <c r="BK208" s="40"/>
      <c r="BL208" s="40">
        <v>0</v>
      </c>
      <c r="BM208" s="40"/>
      <c r="BN208" s="40">
        <v>0</v>
      </c>
      <c r="BO208" s="40"/>
      <c r="BP208" s="40"/>
      <c r="BQ208" s="40"/>
      <c r="BR208" s="40">
        <v>0</v>
      </c>
    </row>
    <row r="209" spans="1:70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</row>
    <row r="210" spans="1:70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12</v>
      </c>
      <c r="K210" s="44">
        <v>0</v>
      </c>
      <c r="L210" s="45"/>
      <c r="M210" s="44">
        <v>12</v>
      </c>
      <c r="N210" s="45"/>
      <c r="O210" s="45"/>
      <c r="P210" s="45"/>
      <c r="Q210" s="44">
        <v>12</v>
      </c>
      <c r="R210" s="44">
        <v>0</v>
      </c>
      <c r="S210" s="45"/>
      <c r="T210" s="44">
        <v>12</v>
      </c>
      <c r="U210" s="45"/>
      <c r="V210" s="45"/>
      <c r="W210" s="45"/>
      <c r="X210" s="44">
        <v>0</v>
      </c>
      <c r="Y210" s="45"/>
      <c r="Z210" s="45"/>
      <c r="AA210" s="45"/>
      <c r="AB210" s="44">
        <v>0</v>
      </c>
      <c r="AC210" s="45"/>
      <c r="AD210" s="44">
        <v>0</v>
      </c>
      <c r="AE210" s="45"/>
      <c r="AF210" s="45"/>
      <c r="AG210" s="45"/>
      <c r="AH210" s="44">
        <v>0</v>
      </c>
      <c r="AI210" s="45"/>
      <c r="AJ210" s="45"/>
      <c r="AK210" s="45"/>
      <c r="AL210" s="45"/>
      <c r="AM210" s="45"/>
      <c r="AN210" s="45"/>
      <c r="AO210" s="45"/>
      <c r="AP210" s="44">
        <v>2602</v>
      </c>
      <c r="AQ210" s="45"/>
      <c r="AR210" s="45"/>
      <c r="AS210" s="45"/>
      <c r="AT210" s="44">
        <v>11369</v>
      </c>
      <c r="AU210" s="44">
        <v>1101</v>
      </c>
      <c r="AV210" s="45"/>
      <c r="AW210" s="44">
        <v>12470</v>
      </c>
      <c r="AX210" s="45"/>
      <c r="AY210" s="45"/>
      <c r="AZ210" s="45"/>
      <c r="BA210" s="44">
        <v>3248</v>
      </c>
      <c r="BB210" s="44">
        <v>8757</v>
      </c>
      <c r="BC210" s="45"/>
      <c r="BD210" s="44">
        <v>12005</v>
      </c>
      <c r="BE210" s="45"/>
      <c r="BF210" s="45"/>
      <c r="BG210" s="45"/>
      <c r="BH210" s="44">
        <v>3011</v>
      </c>
      <c r="BI210" s="45"/>
      <c r="BJ210" s="45"/>
      <c r="BK210" s="45"/>
      <c r="BL210" s="44">
        <v>0</v>
      </c>
      <c r="BM210" s="45"/>
      <c r="BN210" s="44">
        <v>56</v>
      </c>
      <c r="BO210" s="45"/>
      <c r="BP210" s="45"/>
      <c r="BQ210" s="45"/>
      <c r="BR210" s="44">
        <v>806</v>
      </c>
    </row>
    <row r="211" spans="1:70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</row>
    <row r="212" spans="1:70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</row>
    <row r="213" spans="1:70" ht="20.100000000000001" customHeight="1" x14ac:dyDescent="0.2">
      <c r="D213" s="2" t="s">
        <v>121</v>
      </c>
      <c r="F213" s="35">
        <v>0</v>
      </c>
      <c r="G213" s="35"/>
      <c r="H213" s="35"/>
      <c r="I213" s="35"/>
      <c r="J213" s="35">
        <v>0</v>
      </c>
      <c r="K213" s="35">
        <v>0</v>
      </c>
      <c r="L213" s="35"/>
      <c r="M213" s="35">
        <v>0</v>
      </c>
      <c r="N213" s="35"/>
      <c r="O213" s="35"/>
      <c r="P213" s="35"/>
      <c r="Q213" s="35">
        <v>0</v>
      </c>
      <c r="R213" s="35">
        <v>0</v>
      </c>
      <c r="S213" s="35"/>
      <c r="T213" s="35">
        <v>0</v>
      </c>
      <c r="U213" s="35"/>
      <c r="V213" s="35"/>
      <c r="W213" s="35"/>
      <c r="X213" s="35">
        <v>0</v>
      </c>
      <c r="Y213" s="35"/>
      <c r="Z213" s="35"/>
      <c r="AA213" s="35"/>
      <c r="AB213" s="35">
        <v>0</v>
      </c>
      <c r="AC213" s="35"/>
      <c r="AD213" s="35">
        <v>0</v>
      </c>
      <c r="AE213" s="35"/>
      <c r="AF213" s="35"/>
      <c r="AG213" s="35"/>
      <c r="AH213" s="35">
        <v>0</v>
      </c>
      <c r="AI213" s="35"/>
      <c r="AJ213" s="35"/>
      <c r="AK213" s="35"/>
      <c r="AL213" s="35"/>
      <c r="AM213" s="35"/>
      <c r="AN213" s="35"/>
      <c r="AO213" s="35"/>
      <c r="AP213" s="35">
        <v>0</v>
      </c>
      <c r="AQ213" s="35"/>
      <c r="AR213" s="35"/>
      <c r="AS213" s="35"/>
      <c r="AT213" s="35">
        <v>0</v>
      </c>
      <c r="AU213" s="35">
        <v>0</v>
      </c>
      <c r="AV213" s="35"/>
      <c r="AW213" s="35">
        <v>0</v>
      </c>
      <c r="AX213" s="35"/>
      <c r="AY213" s="35"/>
      <c r="AZ213" s="35"/>
      <c r="BA213" s="35">
        <v>0</v>
      </c>
      <c r="BB213" s="35">
        <v>0</v>
      </c>
      <c r="BC213" s="35"/>
      <c r="BD213" s="35">
        <v>0</v>
      </c>
      <c r="BE213" s="35"/>
      <c r="BF213" s="35"/>
      <c r="BG213" s="35"/>
      <c r="BH213" s="35">
        <v>0</v>
      </c>
      <c r="BI213" s="35"/>
      <c r="BJ213" s="35"/>
      <c r="BK213" s="35"/>
      <c r="BL213" s="35">
        <v>0</v>
      </c>
      <c r="BM213" s="35"/>
      <c r="BN213" s="35">
        <v>0</v>
      </c>
      <c r="BO213" s="35"/>
      <c r="BP213" s="35"/>
      <c r="BQ213" s="35"/>
      <c r="BR213" s="35">
        <v>0</v>
      </c>
    </row>
    <row r="214" spans="1:70" ht="19.5" customHeight="1" x14ac:dyDescent="0.2">
      <c r="D214" s="38" t="s">
        <v>135</v>
      </c>
      <c r="F214" s="39">
        <v>0</v>
      </c>
      <c r="G214" s="40"/>
      <c r="H214" s="40"/>
      <c r="I214" s="40"/>
      <c r="J214" s="39">
        <v>0</v>
      </c>
      <c r="K214" s="39">
        <v>0</v>
      </c>
      <c r="L214" s="40"/>
      <c r="M214" s="39">
        <v>0</v>
      </c>
      <c r="N214" s="40"/>
      <c r="O214" s="40"/>
      <c r="P214" s="40"/>
      <c r="Q214" s="39">
        <v>0</v>
      </c>
      <c r="R214" s="39">
        <v>0</v>
      </c>
      <c r="S214" s="40"/>
      <c r="T214" s="39">
        <v>0</v>
      </c>
      <c r="U214" s="40"/>
      <c r="V214" s="40"/>
      <c r="W214" s="40"/>
      <c r="X214" s="39">
        <v>0</v>
      </c>
      <c r="Y214" s="40"/>
      <c r="Z214" s="40"/>
      <c r="AA214" s="40"/>
      <c r="AB214" s="39">
        <v>0</v>
      </c>
      <c r="AC214" s="40"/>
      <c r="AD214" s="39">
        <v>0</v>
      </c>
      <c r="AE214" s="40"/>
      <c r="AF214" s="40"/>
      <c r="AG214" s="40"/>
      <c r="AH214" s="39">
        <v>0</v>
      </c>
      <c r="AI214" s="40"/>
      <c r="AJ214" s="40"/>
      <c r="AK214" s="40"/>
      <c r="AL214" s="40"/>
      <c r="AM214" s="40"/>
      <c r="AN214" s="40"/>
      <c r="AO214" s="40"/>
      <c r="AP214" s="39">
        <v>0</v>
      </c>
      <c r="AQ214" s="40"/>
      <c r="AR214" s="40"/>
      <c r="AS214" s="40"/>
      <c r="AT214" s="39">
        <v>0</v>
      </c>
      <c r="AU214" s="39">
        <v>0</v>
      </c>
      <c r="AV214" s="40"/>
      <c r="AW214" s="39">
        <v>0</v>
      </c>
      <c r="AX214" s="40"/>
      <c r="AY214" s="40"/>
      <c r="AZ214" s="40"/>
      <c r="BA214" s="39">
        <v>0</v>
      </c>
      <c r="BB214" s="39">
        <v>0</v>
      </c>
      <c r="BC214" s="40"/>
      <c r="BD214" s="39">
        <v>0</v>
      </c>
      <c r="BE214" s="40"/>
      <c r="BF214" s="40"/>
      <c r="BG214" s="40"/>
      <c r="BH214" s="39">
        <v>0</v>
      </c>
      <c r="BI214" s="40"/>
      <c r="BJ214" s="40"/>
      <c r="BK214" s="40"/>
      <c r="BL214" s="39">
        <v>0</v>
      </c>
      <c r="BM214" s="40"/>
      <c r="BN214" s="39">
        <v>0</v>
      </c>
      <c r="BO214" s="40"/>
      <c r="BP214" s="40"/>
      <c r="BQ214" s="40"/>
      <c r="BR214" s="39">
        <v>0</v>
      </c>
    </row>
    <row r="215" spans="1:70" ht="20.100000000000001" customHeight="1" x14ac:dyDescent="0.2">
      <c r="D215" s="2" t="s">
        <v>97</v>
      </c>
      <c r="F215" s="35">
        <v>0</v>
      </c>
      <c r="G215" s="35"/>
      <c r="H215" s="35"/>
      <c r="I215" s="35"/>
      <c r="J215" s="35">
        <v>0</v>
      </c>
      <c r="K215" s="35">
        <v>0</v>
      </c>
      <c r="L215" s="35"/>
      <c r="M215" s="35">
        <v>0</v>
      </c>
      <c r="N215" s="35"/>
      <c r="O215" s="35"/>
      <c r="P215" s="35"/>
      <c r="Q215" s="35">
        <v>0</v>
      </c>
      <c r="R215" s="35">
        <v>0</v>
      </c>
      <c r="S215" s="35"/>
      <c r="T215" s="35">
        <v>0</v>
      </c>
      <c r="U215" s="35"/>
      <c r="V215" s="35"/>
      <c r="W215" s="35"/>
      <c r="X215" s="35">
        <v>0</v>
      </c>
      <c r="Y215" s="35"/>
      <c r="Z215" s="35"/>
      <c r="AA215" s="35"/>
      <c r="AB215" s="35">
        <v>0</v>
      </c>
      <c r="AC215" s="35"/>
      <c r="AD215" s="35">
        <v>0</v>
      </c>
      <c r="AE215" s="35"/>
      <c r="AF215" s="35"/>
      <c r="AG215" s="35"/>
      <c r="AH215" s="35">
        <v>0</v>
      </c>
      <c r="AI215" s="35"/>
      <c r="AJ215" s="35"/>
      <c r="AK215" s="35"/>
      <c r="AL215" s="35"/>
      <c r="AM215" s="35"/>
      <c r="AN215" s="35"/>
      <c r="AO215" s="35"/>
      <c r="AP215" s="35">
        <v>0</v>
      </c>
      <c r="AQ215" s="35"/>
      <c r="AR215" s="35"/>
      <c r="AS215" s="35"/>
      <c r="AT215" s="35">
        <v>0</v>
      </c>
      <c r="AU215" s="35">
        <v>0</v>
      </c>
      <c r="AV215" s="35"/>
      <c r="AW215" s="35">
        <v>0</v>
      </c>
      <c r="AX215" s="35"/>
      <c r="AY215" s="35"/>
      <c r="AZ215" s="35"/>
      <c r="BA215" s="35">
        <v>0</v>
      </c>
      <c r="BB215" s="35">
        <v>0</v>
      </c>
      <c r="BC215" s="35"/>
      <c r="BD215" s="35">
        <v>0</v>
      </c>
      <c r="BE215" s="35"/>
      <c r="BF215" s="35"/>
      <c r="BG215" s="35"/>
      <c r="BH215" s="35">
        <v>0</v>
      </c>
      <c r="BI215" s="35"/>
      <c r="BJ215" s="35"/>
      <c r="BK215" s="35"/>
      <c r="BL215" s="35">
        <v>0</v>
      </c>
      <c r="BM215" s="35"/>
      <c r="BN215" s="35">
        <v>0</v>
      </c>
      <c r="BO215" s="35"/>
      <c r="BP215" s="35"/>
      <c r="BQ215" s="35"/>
      <c r="BR215" s="35">
        <v>0</v>
      </c>
    </row>
    <row r="216" spans="1:70" ht="19.5" customHeight="1" x14ac:dyDescent="0.2">
      <c r="D216" s="38" t="s">
        <v>136</v>
      </c>
      <c r="F216" s="39">
        <v>0</v>
      </c>
      <c r="G216" s="40"/>
      <c r="H216" s="40"/>
      <c r="I216" s="40"/>
      <c r="J216" s="39">
        <v>0</v>
      </c>
      <c r="K216" s="39">
        <v>0</v>
      </c>
      <c r="L216" s="40"/>
      <c r="M216" s="39">
        <v>0</v>
      </c>
      <c r="N216" s="40"/>
      <c r="O216" s="40"/>
      <c r="P216" s="40"/>
      <c r="Q216" s="39">
        <v>0</v>
      </c>
      <c r="R216" s="39">
        <v>0</v>
      </c>
      <c r="S216" s="40"/>
      <c r="T216" s="39">
        <v>0</v>
      </c>
      <c r="U216" s="40"/>
      <c r="V216" s="40"/>
      <c r="W216" s="40"/>
      <c r="X216" s="39">
        <v>0</v>
      </c>
      <c r="Y216" s="40"/>
      <c r="Z216" s="40"/>
      <c r="AA216" s="40"/>
      <c r="AB216" s="39">
        <v>0</v>
      </c>
      <c r="AC216" s="40"/>
      <c r="AD216" s="39">
        <v>0</v>
      </c>
      <c r="AE216" s="40"/>
      <c r="AF216" s="40"/>
      <c r="AG216" s="40"/>
      <c r="AH216" s="39">
        <v>0</v>
      </c>
      <c r="AI216" s="40"/>
      <c r="AJ216" s="40"/>
      <c r="AK216" s="40"/>
      <c r="AL216" s="40"/>
      <c r="AM216" s="40"/>
      <c r="AN216" s="40"/>
      <c r="AO216" s="40"/>
      <c r="AP216" s="39">
        <v>0</v>
      </c>
      <c r="AQ216" s="40"/>
      <c r="AR216" s="40"/>
      <c r="AS216" s="40"/>
      <c r="AT216" s="39">
        <v>0</v>
      </c>
      <c r="AU216" s="39">
        <v>0</v>
      </c>
      <c r="AV216" s="40"/>
      <c r="AW216" s="39">
        <v>0</v>
      </c>
      <c r="AX216" s="40"/>
      <c r="AY216" s="40"/>
      <c r="AZ216" s="40"/>
      <c r="BA216" s="39">
        <v>0</v>
      </c>
      <c r="BB216" s="39">
        <v>0</v>
      </c>
      <c r="BC216" s="40"/>
      <c r="BD216" s="39">
        <v>0</v>
      </c>
      <c r="BE216" s="40"/>
      <c r="BF216" s="40"/>
      <c r="BG216" s="40"/>
      <c r="BH216" s="39">
        <v>0</v>
      </c>
      <c r="BI216" s="40"/>
      <c r="BJ216" s="40"/>
      <c r="BK216" s="40"/>
      <c r="BL216" s="39">
        <v>0</v>
      </c>
      <c r="BM216" s="40"/>
      <c r="BN216" s="39">
        <v>0</v>
      </c>
      <c r="BO216" s="40"/>
      <c r="BP216" s="40"/>
      <c r="BQ216" s="40"/>
      <c r="BR216" s="39">
        <v>0</v>
      </c>
    </row>
    <row r="217" spans="1:70" ht="20.100000000000001" customHeight="1" x14ac:dyDescent="0.2">
      <c r="D217" s="2" t="s">
        <v>113</v>
      </c>
      <c r="F217" s="35">
        <v>0</v>
      </c>
      <c r="G217" s="35"/>
      <c r="H217" s="35"/>
      <c r="I217" s="35"/>
      <c r="J217" s="35">
        <v>0</v>
      </c>
      <c r="K217" s="35">
        <v>0</v>
      </c>
      <c r="L217" s="35"/>
      <c r="M217" s="35">
        <v>0</v>
      </c>
      <c r="N217" s="35"/>
      <c r="O217" s="35"/>
      <c r="P217" s="35"/>
      <c r="Q217" s="35">
        <v>0</v>
      </c>
      <c r="R217" s="35">
        <v>0</v>
      </c>
      <c r="S217" s="35"/>
      <c r="T217" s="35">
        <v>0</v>
      </c>
      <c r="U217" s="35"/>
      <c r="V217" s="35"/>
      <c r="W217" s="35"/>
      <c r="X217" s="35">
        <v>0</v>
      </c>
      <c r="Y217" s="35"/>
      <c r="Z217" s="35"/>
      <c r="AA217" s="35"/>
      <c r="AB217" s="35">
        <v>0</v>
      </c>
      <c r="AC217" s="35"/>
      <c r="AD217" s="35">
        <v>0</v>
      </c>
      <c r="AE217" s="35"/>
      <c r="AF217" s="35"/>
      <c r="AG217" s="35"/>
      <c r="AH217" s="35">
        <v>0</v>
      </c>
      <c r="AI217" s="35"/>
      <c r="AJ217" s="35"/>
      <c r="AK217" s="35"/>
      <c r="AL217" s="35"/>
      <c r="AM217" s="35"/>
      <c r="AN217" s="35"/>
      <c r="AO217" s="35"/>
      <c r="AP217" s="35">
        <v>0</v>
      </c>
      <c r="AQ217" s="35"/>
      <c r="AR217" s="35"/>
      <c r="AS217" s="35"/>
      <c r="AT217" s="35">
        <v>0</v>
      </c>
      <c r="AU217" s="35">
        <v>0</v>
      </c>
      <c r="AV217" s="35"/>
      <c r="AW217" s="35">
        <v>0</v>
      </c>
      <c r="AX217" s="35"/>
      <c r="AY217" s="35"/>
      <c r="AZ217" s="35"/>
      <c r="BA217" s="35">
        <v>0</v>
      </c>
      <c r="BB217" s="35">
        <v>0</v>
      </c>
      <c r="BC217" s="35"/>
      <c r="BD217" s="35">
        <v>0</v>
      </c>
      <c r="BE217" s="35"/>
      <c r="BF217" s="35"/>
      <c r="BG217" s="35"/>
      <c r="BH217" s="35">
        <v>0</v>
      </c>
      <c r="BI217" s="35"/>
      <c r="BJ217" s="35"/>
      <c r="BK217" s="35"/>
      <c r="BL217" s="35">
        <v>0</v>
      </c>
      <c r="BM217" s="35"/>
      <c r="BN217" s="35">
        <v>0</v>
      </c>
      <c r="BO217" s="35"/>
      <c r="BP217" s="35"/>
      <c r="BQ217" s="35"/>
      <c r="BR217" s="35">
        <v>0</v>
      </c>
    </row>
    <row r="218" spans="1:70" ht="19.5" customHeight="1" x14ac:dyDescent="0.2">
      <c r="D218" s="38" t="s">
        <v>114</v>
      </c>
      <c r="F218" s="39">
        <v>0</v>
      </c>
      <c r="G218" s="40"/>
      <c r="H218" s="40"/>
      <c r="I218" s="40"/>
      <c r="J218" s="39">
        <v>0</v>
      </c>
      <c r="K218" s="39">
        <v>0</v>
      </c>
      <c r="L218" s="40"/>
      <c r="M218" s="39">
        <v>0</v>
      </c>
      <c r="N218" s="40"/>
      <c r="O218" s="40"/>
      <c r="P218" s="40"/>
      <c r="Q218" s="39">
        <v>0</v>
      </c>
      <c r="R218" s="39">
        <v>0</v>
      </c>
      <c r="S218" s="40"/>
      <c r="T218" s="39">
        <v>0</v>
      </c>
      <c r="U218" s="40"/>
      <c r="V218" s="40"/>
      <c r="W218" s="40"/>
      <c r="X218" s="39">
        <v>0</v>
      </c>
      <c r="Y218" s="40"/>
      <c r="Z218" s="40"/>
      <c r="AA218" s="40"/>
      <c r="AB218" s="39">
        <v>0</v>
      </c>
      <c r="AC218" s="40"/>
      <c r="AD218" s="39">
        <v>0</v>
      </c>
      <c r="AE218" s="40"/>
      <c r="AF218" s="40"/>
      <c r="AG218" s="40"/>
      <c r="AH218" s="39">
        <v>0</v>
      </c>
      <c r="AI218" s="40"/>
      <c r="AJ218" s="40"/>
      <c r="AK218" s="40"/>
      <c r="AL218" s="40"/>
      <c r="AM218" s="40"/>
      <c r="AN218" s="40"/>
      <c r="AO218" s="40"/>
      <c r="AP218" s="39">
        <v>0</v>
      </c>
      <c r="AQ218" s="40"/>
      <c r="AR218" s="40"/>
      <c r="AS218" s="40"/>
      <c r="AT218" s="39">
        <v>0</v>
      </c>
      <c r="AU218" s="39">
        <v>0</v>
      </c>
      <c r="AV218" s="40"/>
      <c r="AW218" s="39">
        <v>0</v>
      </c>
      <c r="AX218" s="40"/>
      <c r="AY218" s="40"/>
      <c r="AZ218" s="40"/>
      <c r="BA218" s="39">
        <v>0</v>
      </c>
      <c r="BB218" s="39">
        <v>0</v>
      </c>
      <c r="BC218" s="40"/>
      <c r="BD218" s="39">
        <v>0</v>
      </c>
      <c r="BE218" s="40"/>
      <c r="BF218" s="40"/>
      <c r="BG218" s="40"/>
      <c r="BH218" s="39">
        <v>0</v>
      </c>
      <c r="BI218" s="40"/>
      <c r="BJ218" s="40"/>
      <c r="BK218" s="40"/>
      <c r="BL218" s="39">
        <v>0</v>
      </c>
      <c r="BM218" s="40"/>
      <c r="BN218" s="39">
        <v>0</v>
      </c>
      <c r="BO218" s="40"/>
      <c r="BP218" s="40"/>
      <c r="BQ218" s="40"/>
      <c r="BR218" s="39">
        <v>0</v>
      </c>
    </row>
    <row r="219" spans="1:70" ht="20.100000000000001" customHeight="1" x14ac:dyDescent="0.2">
      <c r="D219" s="2" t="s">
        <v>101</v>
      </c>
      <c r="F219" s="35">
        <v>0</v>
      </c>
      <c r="G219" s="35"/>
      <c r="H219" s="35"/>
      <c r="I219" s="35"/>
      <c r="J219" s="35">
        <v>0</v>
      </c>
      <c r="K219" s="35">
        <v>0</v>
      </c>
      <c r="L219" s="35"/>
      <c r="M219" s="35">
        <v>0</v>
      </c>
      <c r="N219" s="35"/>
      <c r="O219" s="35"/>
      <c r="P219" s="35"/>
      <c r="Q219" s="35">
        <v>0</v>
      </c>
      <c r="R219" s="35">
        <v>0</v>
      </c>
      <c r="S219" s="35"/>
      <c r="T219" s="35">
        <v>0</v>
      </c>
      <c r="U219" s="35"/>
      <c r="V219" s="35"/>
      <c r="W219" s="35"/>
      <c r="X219" s="35">
        <v>0</v>
      </c>
      <c r="Y219" s="35"/>
      <c r="Z219" s="35"/>
      <c r="AA219" s="35"/>
      <c r="AB219" s="35">
        <v>0</v>
      </c>
      <c r="AC219" s="35"/>
      <c r="AD219" s="35">
        <v>0</v>
      </c>
      <c r="AE219" s="35"/>
      <c r="AF219" s="35"/>
      <c r="AG219" s="35"/>
      <c r="AH219" s="35">
        <v>0</v>
      </c>
      <c r="AI219" s="35"/>
      <c r="AJ219" s="35"/>
      <c r="AK219" s="35"/>
      <c r="AL219" s="35"/>
      <c r="AM219" s="35"/>
      <c r="AN219" s="35"/>
      <c r="AO219" s="35"/>
      <c r="AP219" s="35">
        <v>0</v>
      </c>
      <c r="AQ219" s="35"/>
      <c r="AR219" s="35"/>
      <c r="AS219" s="35"/>
      <c r="AT219" s="35">
        <v>0</v>
      </c>
      <c r="AU219" s="35">
        <v>0</v>
      </c>
      <c r="AV219" s="35"/>
      <c r="AW219" s="35">
        <v>0</v>
      </c>
      <c r="AX219" s="35"/>
      <c r="AY219" s="35"/>
      <c r="AZ219" s="35"/>
      <c r="BA219" s="35">
        <v>0</v>
      </c>
      <c r="BB219" s="35">
        <v>0</v>
      </c>
      <c r="BC219" s="35"/>
      <c r="BD219" s="35">
        <v>0</v>
      </c>
      <c r="BE219" s="35"/>
      <c r="BF219" s="35"/>
      <c r="BG219" s="35"/>
      <c r="BH219" s="35">
        <v>0</v>
      </c>
      <c r="BI219" s="35"/>
      <c r="BJ219" s="35"/>
      <c r="BK219" s="35"/>
      <c r="BL219" s="35">
        <v>0</v>
      </c>
      <c r="BM219" s="35"/>
      <c r="BN219" s="35">
        <v>0</v>
      </c>
      <c r="BO219" s="35"/>
      <c r="BP219" s="35"/>
      <c r="BQ219" s="35"/>
      <c r="BR219" s="35">
        <v>0</v>
      </c>
    </row>
    <row r="220" spans="1:70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</row>
    <row r="221" spans="1:70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0</v>
      </c>
      <c r="G221" s="45"/>
      <c r="H221" s="45"/>
      <c r="I221" s="45"/>
      <c r="J221" s="44">
        <v>0</v>
      </c>
      <c r="K221" s="44">
        <v>0</v>
      </c>
      <c r="L221" s="45"/>
      <c r="M221" s="44">
        <v>0</v>
      </c>
      <c r="N221" s="45"/>
      <c r="O221" s="45"/>
      <c r="P221" s="45"/>
      <c r="Q221" s="44">
        <v>0</v>
      </c>
      <c r="R221" s="44">
        <v>0</v>
      </c>
      <c r="S221" s="45"/>
      <c r="T221" s="44">
        <v>0</v>
      </c>
      <c r="U221" s="45"/>
      <c r="V221" s="45"/>
      <c r="W221" s="45"/>
      <c r="X221" s="44">
        <v>0</v>
      </c>
      <c r="Y221" s="45"/>
      <c r="Z221" s="45"/>
      <c r="AA221" s="45"/>
      <c r="AB221" s="44">
        <v>0</v>
      </c>
      <c r="AC221" s="45"/>
      <c r="AD221" s="44">
        <v>0</v>
      </c>
      <c r="AE221" s="45"/>
      <c r="AF221" s="45"/>
      <c r="AG221" s="45"/>
      <c r="AH221" s="44">
        <v>0</v>
      </c>
      <c r="AI221" s="45"/>
      <c r="AJ221" s="45"/>
      <c r="AK221" s="45"/>
      <c r="AL221" s="45"/>
      <c r="AM221" s="45"/>
      <c r="AN221" s="45"/>
      <c r="AO221" s="45"/>
      <c r="AP221" s="44">
        <v>0</v>
      </c>
      <c r="AQ221" s="45"/>
      <c r="AR221" s="45"/>
      <c r="AS221" s="45"/>
      <c r="AT221" s="44">
        <v>0</v>
      </c>
      <c r="AU221" s="44">
        <v>0</v>
      </c>
      <c r="AV221" s="45"/>
      <c r="AW221" s="44">
        <v>0</v>
      </c>
      <c r="AX221" s="45"/>
      <c r="AY221" s="45"/>
      <c r="AZ221" s="45"/>
      <c r="BA221" s="44">
        <v>0</v>
      </c>
      <c r="BB221" s="44">
        <v>0</v>
      </c>
      <c r="BC221" s="45"/>
      <c r="BD221" s="44">
        <v>0</v>
      </c>
      <c r="BE221" s="45"/>
      <c r="BF221" s="45"/>
      <c r="BG221" s="45"/>
      <c r="BH221" s="44">
        <v>0</v>
      </c>
      <c r="BI221" s="45"/>
      <c r="BJ221" s="45"/>
      <c r="BK221" s="45"/>
      <c r="BL221" s="44">
        <v>0</v>
      </c>
      <c r="BM221" s="45"/>
      <c r="BN221" s="44">
        <v>0</v>
      </c>
      <c r="BO221" s="45"/>
      <c r="BP221" s="45"/>
      <c r="BQ221" s="45"/>
      <c r="BR221" s="44">
        <v>0</v>
      </c>
    </row>
    <row r="222" spans="1:70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</row>
    <row r="223" spans="1:70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</row>
    <row r="224" spans="1:70" ht="19.5" customHeight="1" x14ac:dyDescent="0.2">
      <c r="D224" s="2" t="s">
        <v>112</v>
      </c>
      <c r="F224" s="35">
        <v>0</v>
      </c>
      <c r="G224" s="35"/>
      <c r="H224" s="35"/>
      <c r="I224" s="35"/>
      <c r="J224" s="35">
        <v>0</v>
      </c>
      <c r="K224" s="35">
        <v>0</v>
      </c>
      <c r="L224" s="35"/>
      <c r="M224" s="35">
        <v>0</v>
      </c>
      <c r="N224" s="35"/>
      <c r="O224" s="35"/>
      <c r="P224" s="35"/>
      <c r="Q224" s="35">
        <v>0</v>
      </c>
      <c r="R224" s="35">
        <v>0</v>
      </c>
      <c r="S224" s="35"/>
      <c r="T224" s="35">
        <v>0</v>
      </c>
      <c r="U224" s="35"/>
      <c r="V224" s="35"/>
      <c r="W224" s="35"/>
      <c r="X224" s="35">
        <v>0</v>
      </c>
      <c r="Y224" s="35"/>
      <c r="Z224" s="35"/>
      <c r="AA224" s="35"/>
      <c r="AB224" s="35">
        <v>0</v>
      </c>
      <c r="AC224" s="35"/>
      <c r="AD224" s="35">
        <v>0</v>
      </c>
      <c r="AE224" s="35"/>
      <c r="AF224" s="35"/>
      <c r="AG224" s="35"/>
      <c r="AH224" s="35">
        <v>0</v>
      </c>
      <c r="AI224" s="35"/>
      <c r="AJ224" s="35"/>
      <c r="AK224" s="35"/>
      <c r="AL224" s="35"/>
      <c r="AM224" s="35"/>
      <c r="AN224" s="35"/>
      <c r="AO224" s="35"/>
      <c r="AP224" s="35">
        <v>0</v>
      </c>
      <c r="AQ224" s="35"/>
      <c r="AR224" s="35"/>
      <c r="AS224" s="35"/>
      <c r="AT224" s="35">
        <v>0</v>
      </c>
      <c r="AU224" s="35">
        <v>0</v>
      </c>
      <c r="AV224" s="35"/>
      <c r="AW224" s="35">
        <v>0</v>
      </c>
      <c r="AX224" s="35"/>
      <c r="AY224" s="35"/>
      <c r="AZ224" s="35"/>
      <c r="BA224" s="35">
        <v>0</v>
      </c>
      <c r="BB224" s="35">
        <v>0</v>
      </c>
      <c r="BC224" s="35"/>
      <c r="BD224" s="35">
        <v>0</v>
      </c>
      <c r="BE224" s="35"/>
      <c r="BF224" s="35"/>
      <c r="BG224" s="35"/>
      <c r="BH224" s="35">
        <v>0</v>
      </c>
      <c r="BI224" s="35"/>
      <c r="BJ224" s="35"/>
      <c r="BK224" s="35"/>
      <c r="BL224" s="35">
        <v>0</v>
      </c>
      <c r="BM224" s="35"/>
      <c r="BN224" s="35">
        <v>0</v>
      </c>
      <c r="BO224" s="35"/>
      <c r="BP224" s="35"/>
      <c r="BQ224" s="35"/>
      <c r="BR224" s="35">
        <v>0</v>
      </c>
    </row>
    <row r="225" spans="1:70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0</v>
      </c>
      <c r="K225" s="35">
        <v>0</v>
      </c>
      <c r="L225" s="35"/>
      <c r="M225" s="35">
        <v>0</v>
      </c>
      <c r="N225" s="35"/>
      <c r="O225" s="35"/>
      <c r="P225" s="35"/>
      <c r="Q225" s="35">
        <v>0</v>
      </c>
      <c r="R225" s="35">
        <v>0</v>
      </c>
      <c r="S225" s="35"/>
      <c r="T225" s="35">
        <v>0</v>
      </c>
      <c r="U225" s="35"/>
      <c r="V225" s="35"/>
      <c r="W225" s="35"/>
      <c r="X225" s="35">
        <v>0</v>
      </c>
      <c r="Y225" s="35"/>
      <c r="Z225" s="35"/>
      <c r="AA225" s="35"/>
      <c r="AB225" s="35">
        <v>0</v>
      </c>
      <c r="AC225" s="35"/>
      <c r="AD225" s="35">
        <v>0</v>
      </c>
      <c r="AE225" s="35"/>
      <c r="AF225" s="35"/>
      <c r="AG225" s="35"/>
      <c r="AH225" s="35">
        <v>0</v>
      </c>
      <c r="AI225" s="35"/>
      <c r="AJ225" s="35"/>
      <c r="AK225" s="35"/>
      <c r="AL225" s="35"/>
      <c r="AM225" s="35"/>
      <c r="AN225" s="35"/>
      <c r="AO225" s="35"/>
      <c r="AP225" s="35">
        <v>0</v>
      </c>
      <c r="AQ225" s="35"/>
      <c r="AR225" s="35"/>
      <c r="AS225" s="35"/>
      <c r="AT225" s="35">
        <v>0</v>
      </c>
      <c r="AU225" s="35">
        <v>0</v>
      </c>
      <c r="AV225" s="35"/>
      <c r="AW225" s="35">
        <v>0</v>
      </c>
      <c r="AX225" s="35"/>
      <c r="AY225" s="35"/>
      <c r="AZ225" s="35"/>
      <c r="BA225" s="35">
        <v>0</v>
      </c>
      <c r="BB225" s="35">
        <v>0</v>
      </c>
      <c r="BC225" s="35"/>
      <c r="BD225" s="35">
        <v>0</v>
      </c>
      <c r="BE225" s="35"/>
      <c r="BF225" s="35"/>
      <c r="BG225" s="35"/>
      <c r="BH225" s="35">
        <v>0</v>
      </c>
      <c r="BI225" s="35"/>
      <c r="BJ225" s="35"/>
      <c r="BK225" s="35"/>
      <c r="BL225" s="35">
        <v>0</v>
      </c>
      <c r="BM225" s="35"/>
      <c r="BN225" s="35">
        <v>0</v>
      </c>
      <c r="BO225" s="35"/>
      <c r="BP225" s="35"/>
      <c r="BQ225" s="35"/>
      <c r="BR225" s="35">
        <v>0</v>
      </c>
    </row>
    <row r="226" spans="1:70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</row>
    <row r="227" spans="1:70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0</v>
      </c>
      <c r="G227" s="45"/>
      <c r="H227" s="45"/>
      <c r="I227" s="45"/>
      <c r="J227" s="44">
        <v>0</v>
      </c>
      <c r="K227" s="44">
        <v>0</v>
      </c>
      <c r="L227" s="45"/>
      <c r="M227" s="44">
        <v>0</v>
      </c>
      <c r="N227" s="45"/>
      <c r="O227" s="45"/>
      <c r="P227" s="45"/>
      <c r="Q227" s="44">
        <v>0</v>
      </c>
      <c r="R227" s="44">
        <v>0</v>
      </c>
      <c r="S227" s="45"/>
      <c r="T227" s="44">
        <v>0</v>
      </c>
      <c r="U227" s="45"/>
      <c r="V227" s="45"/>
      <c r="W227" s="45"/>
      <c r="X227" s="44">
        <v>0</v>
      </c>
      <c r="Y227" s="45"/>
      <c r="Z227" s="45"/>
      <c r="AA227" s="45"/>
      <c r="AB227" s="44">
        <v>0</v>
      </c>
      <c r="AC227" s="45"/>
      <c r="AD227" s="44">
        <v>0</v>
      </c>
      <c r="AE227" s="45"/>
      <c r="AF227" s="45"/>
      <c r="AG227" s="45"/>
      <c r="AH227" s="44">
        <v>0</v>
      </c>
      <c r="AI227" s="45"/>
      <c r="AJ227" s="45"/>
      <c r="AK227" s="45"/>
      <c r="AL227" s="45"/>
      <c r="AM227" s="45"/>
      <c r="AN227" s="45"/>
      <c r="AO227" s="45"/>
      <c r="AP227" s="44">
        <v>0</v>
      </c>
      <c r="AQ227" s="45"/>
      <c r="AR227" s="45"/>
      <c r="AS227" s="45"/>
      <c r="AT227" s="44">
        <v>0</v>
      </c>
      <c r="AU227" s="44">
        <v>0</v>
      </c>
      <c r="AV227" s="45"/>
      <c r="AW227" s="44">
        <v>0</v>
      </c>
      <c r="AX227" s="45"/>
      <c r="AY227" s="45"/>
      <c r="AZ227" s="45"/>
      <c r="BA227" s="44">
        <v>0</v>
      </c>
      <c r="BB227" s="44">
        <v>0</v>
      </c>
      <c r="BC227" s="45"/>
      <c r="BD227" s="44">
        <v>0</v>
      </c>
      <c r="BE227" s="45"/>
      <c r="BF227" s="45"/>
      <c r="BG227" s="45"/>
      <c r="BH227" s="44">
        <v>0</v>
      </c>
      <c r="BI227" s="45"/>
      <c r="BJ227" s="45"/>
      <c r="BK227" s="45"/>
      <c r="BL227" s="44">
        <v>0</v>
      </c>
      <c r="BM227" s="45"/>
      <c r="BN227" s="44">
        <v>0</v>
      </c>
      <c r="BO227" s="45"/>
      <c r="BP227" s="45"/>
      <c r="BQ227" s="45"/>
      <c r="BR227" s="44">
        <v>0</v>
      </c>
    </row>
    <row r="228" spans="1:70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</row>
    <row r="229" spans="1:70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2308</v>
      </c>
      <c r="G229" s="45"/>
      <c r="H229" s="45"/>
      <c r="I229" s="45"/>
      <c r="J229" s="50">
        <v>13084</v>
      </c>
      <c r="K229" s="50">
        <v>672</v>
      </c>
      <c r="L229" s="45"/>
      <c r="M229" s="50">
        <v>13756</v>
      </c>
      <c r="N229" s="45"/>
      <c r="O229" s="45"/>
      <c r="P229" s="45"/>
      <c r="Q229" s="50">
        <v>4444</v>
      </c>
      <c r="R229" s="50">
        <v>9769</v>
      </c>
      <c r="S229" s="45"/>
      <c r="T229" s="50">
        <v>14214</v>
      </c>
      <c r="U229" s="45"/>
      <c r="V229" s="45"/>
      <c r="W229" s="45"/>
      <c r="X229" s="50">
        <f>1903-33</f>
        <v>1870</v>
      </c>
      <c r="Y229" s="45"/>
      <c r="Z229" s="45"/>
      <c r="AA229" s="45"/>
      <c r="AB229" s="50">
        <v>114</v>
      </c>
      <c r="AC229" s="45"/>
      <c r="AD229" s="50">
        <v>94</v>
      </c>
      <c r="AE229" s="45"/>
      <c r="AF229" s="45"/>
      <c r="AG229" s="45"/>
      <c r="AH229" s="50">
        <v>0</v>
      </c>
      <c r="AI229" s="45"/>
      <c r="AJ229" s="45"/>
      <c r="AK229" s="45"/>
      <c r="AL229" s="45"/>
      <c r="AM229" s="45"/>
      <c r="AN229" s="45"/>
      <c r="AO229" s="45"/>
      <c r="AP229" s="50">
        <v>2602</v>
      </c>
      <c r="AQ229" s="45"/>
      <c r="AR229" s="45"/>
      <c r="AS229" s="45"/>
      <c r="AT229" s="50">
        <v>11369</v>
      </c>
      <c r="AU229" s="50">
        <v>1101</v>
      </c>
      <c r="AV229" s="45"/>
      <c r="AW229" s="50">
        <v>12470</v>
      </c>
      <c r="AX229" s="45"/>
      <c r="AY229" s="45"/>
      <c r="AZ229" s="45"/>
      <c r="BA229" s="50">
        <v>3248</v>
      </c>
      <c r="BB229" s="50">
        <v>8757</v>
      </c>
      <c r="BC229" s="45"/>
      <c r="BD229" s="50">
        <v>12005</v>
      </c>
      <c r="BE229" s="45"/>
      <c r="BF229" s="45"/>
      <c r="BG229" s="45"/>
      <c r="BH229" s="50">
        <v>3011</v>
      </c>
      <c r="BI229" s="45"/>
      <c r="BJ229" s="45"/>
      <c r="BK229" s="45"/>
      <c r="BL229" s="50">
        <v>0</v>
      </c>
      <c r="BM229" s="45"/>
      <c r="BN229" s="50">
        <v>56</v>
      </c>
      <c r="BO229" s="45"/>
      <c r="BP229" s="45"/>
      <c r="BQ229" s="45"/>
      <c r="BR229" s="50">
        <v>806</v>
      </c>
    </row>
    <row r="230" spans="1:70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</row>
    <row r="231" spans="1:70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</row>
    <row r="232" spans="1:70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</row>
    <row r="233" spans="1:70" ht="20.100000000000001" customHeight="1" x14ac:dyDescent="0.2">
      <c r="D233" s="2" t="s">
        <v>183</v>
      </c>
      <c r="F233" s="35">
        <v>186</v>
      </c>
      <c r="G233" s="35"/>
      <c r="H233" s="35"/>
      <c r="I233" s="35"/>
      <c r="J233" s="35">
        <v>741</v>
      </c>
      <c r="K233" s="35">
        <v>43</v>
      </c>
      <c r="L233" s="35"/>
      <c r="M233" s="35">
        <v>784</v>
      </c>
      <c r="N233" s="35"/>
      <c r="O233" s="35"/>
      <c r="P233" s="35"/>
      <c r="Q233" s="35">
        <v>193</v>
      </c>
      <c r="R233" s="35">
        <v>630</v>
      </c>
      <c r="S233" s="35"/>
      <c r="T233" s="35">
        <v>823</v>
      </c>
      <c r="U233" s="35"/>
      <c r="V233" s="35"/>
      <c r="W233" s="35"/>
      <c r="X233" s="35">
        <v>147</v>
      </c>
      <c r="Y233" s="35"/>
      <c r="Z233" s="35"/>
      <c r="AA233" s="35"/>
      <c r="AB233" s="35">
        <v>0</v>
      </c>
      <c r="AC233" s="35"/>
      <c r="AD233" s="35">
        <v>0</v>
      </c>
      <c r="AE233" s="35"/>
      <c r="AF233" s="35"/>
      <c r="AG233" s="35"/>
      <c r="AH233" s="35">
        <v>0</v>
      </c>
      <c r="AI233" s="35"/>
      <c r="AJ233" s="35"/>
      <c r="AK233" s="35"/>
      <c r="AL233" s="35"/>
      <c r="AM233" s="35"/>
      <c r="AN233" s="35"/>
      <c r="AO233" s="35"/>
      <c r="AP233" s="35">
        <v>0</v>
      </c>
      <c r="AQ233" s="35"/>
      <c r="AR233" s="35"/>
      <c r="AS233" s="35"/>
      <c r="AT233" s="35">
        <v>0</v>
      </c>
      <c r="AU233" s="35">
        <v>0</v>
      </c>
      <c r="AV233" s="35"/>
      <c r="AW233" s="35">
        <v>0</v>
      </c>
      <c r="AX233" s="35"/>
      <c r="AY233" s="35"/>
      <c r="AZ233" s="35"/>
      <c r="BA233" s="35">
        <v>0</v>
      </c>
      <c r="BB233" s="35">
        <v>0</v>
      </c>
      <c r="BC233" s="35"/>
      <c r="BD233" s="35">
        <v>0</v>
      </c>
      <c r="BE233" s="35"/>
      <c r="BF233" s="35"/>
      <c r="BG233" s="35"/>
      <c r="BH233" s="35">
        <v>0</v>
      </c>
      <c r="BI233" s="35"/>
      <c r="BJ233" s="35"/>
      <c r="BK233" s="35"/>
      <c r="BL233" s="35">
        <v>0</v>
      </c>
      <c r="BM233" s="35"/>
      <c r="BN233" s="35">
        <v>0</v>
      </c>
      <c r="BO233" s="35"/>
      <c r="BP233" s="35"/>
      <c r="BQ233" s="35"/>
      <c r="BR233" s="35">
        <v>0</v>
      </c>
    </row>
    <row r="234" spans="1:70" ht="19.5" customHeight="1" x14ac:dyDescent="0.2">
      <c r="D234" s="38" t="s">
        <v>184</v>
      </c>
      <c r="F234" s="39">
        <v>167</v>
      </c>
      <c r="G234" s="40"/>
      <c r="H234" s="40"/>
      <c r="I234" s="40"/>
      <c r="J234" s="39">
        <v>697</v>
      </c>
      <c r="K234" s="39">
        <v>47</v>
      </c>
      <c r="L234" s="40"/>
      <c r="M234" s="39">
        <v>744</v>
      </c>
      <c r="N234" s="40"/>
      <c r="O234" s="40"/>
      <c r="P234" s="40"/>
      <c r="Q234" s="39">
        <v>203</v>
      </c>
      <c r="R234" s="39">
        <v>601</v>
      </c>
      <c r="S234" s="40"/>
      <c r="T234" s="39">
        <v>804</v>
      </c>
      <c r="U234" s="40"/>
      <c r="V234" s="40"/>
      <c r="W234" s="40"/>
      <c r="X234" s="39">
        <v>107</v>
      </c>
      <c r="Y234" s="40"/>
      <c r="Z234" s="40"/>
      <c r="AA234" s="40"/>
      <c r="AB234" s="39">
        <v>0</v>
      </c>
      <c r="AC234" s="40"/>
      <c r="AD234" s="39">
        <v>0</v>
      </c>
      <c r="AE234" s="40"/>
      <c r="AF234" s="40"/>
      <c r="AG234" s="40"/>
      <c r="AH234" s="39">
        <v>0</v>
      </c>
      <c r="AI234" s="40"/>
      <c r="AJ234" s="40"/>
      <c r="AK234" s="40"/>
      <c r="AL234" s="40"/>
      <c r="AM234" s="40"/>
      <c r="AN234" s="40"/>
      <c r="AO234" s="40"/>
      <c r="AP234" s="39">
        <v>0</v>
      </c>
      <c r="AQ234" s="40"/>
      <c r="AR234" s="40"/>
      <c r="AS234" s="40"/>
      <c r="AT234" s="39">
        <v>0</v>
      </c>
      <c r="AU234" s="39">
        <v>0</v>
      </c>
      <c r="AV234" s="40"/>
      <c r="AW234" s="39">
        <v>0</v>
      </c>
      <c r="AX234" s="40"/>
      <c r="AY234" s="40"/>
      <c r="AZ234" s="40"/>
      <c r="BA234" s="39">
        <v>0</v>
      </c>
      <c r="BB234" s="39">
        <v>0</v>
      </c>
      <c r="BC234" s="40"/>
      <c r="BD234" s="39">
        <v>0</v>
      </c>
      <c r="BE234" s="40"/>
      <c r="BF234" s="40"/>
      <c r="BG234" s="40"/>
      <c r="BH234" s="39">
        <v>0</v>
      </c>
      <c r="BI234" s="40"/>
      <c r="BJ234" s="40"/>
      <c r="BK234" s="40"/>
      <c r="BL234" s="39">
        <v>0</v>
      </c>
      <c r="BM234" s="40"/>
      <c r="BN234" s="39">
        <v>0</v>
      </c>
      <c r="BO234" s="40"/>
      <c r="BP234" s="40"/>
      <c r="BQ234" s="40"/>
      <c r="BR234" s="39">
        <v>0</v>
      </c>
    </row>
    <row r="235" spans="1:70" ht="20.100000000000001" customHeight="1" x14ac:dyDescent="0.2">
      <c r="D235" s="2" t="s">
        <v>185</v>
      </c>
      <c r="F235" s="35">
        <v>109</v>
      </c>
      <c r="G235" s="35"/>
      <c r="H235" s="35"/>
      <c r="I235" s="35"/>
      <c r="J235" s="35">
        <v>746</v>
      </c>
      <c r="K235" s="35">
        <v>51</v>
      </c>
      <c r="L235" s="35"/>
      <c r="M235" s="35">
        <v>797</v>
      </c>
      <c r="N235" s="35"/>
      <c r="O235" s="35"/>
      <c r="P235" s="35"/>
      <c r="Q235" s="35">
        <v>193</v>
      </c>
      <c r="R235" s="35">
        <v>617</v>
      </c>
      <c r="S235" s="35"/>
      <c r="T235" s="35">
        <v>810</v>
      </c>
      <c r="U235" s="35"/>
      <c r="V235" s="35"/>
      <c r="W235" s="35"/>
      <c r="X235" s="35">
        <v>96</v>
      </c>
      <c r="Y235" s="35"/>
      <c r="Z235" s="35"/>
      <c r="AA235" s="35"/>
      <c r="AB235" s="35">
        <v>0</v>
      </c>
      <c r="AC235" s="35"/>
      <c r="AD235" s="35">
        <v>0</v>
      </c>
      <c r="AE235" s="35"/>
      <c r="AF235" s="35"/>
      <c r="AG235" s="35"/>
      <c r="AH235" s="35">
        <v>0</v>
      </c>
      <c r="AI235" s="35"/>
      <c r="AJ235" s="35"/>
      <c r="AK235" s="35"/>
      <c r="AL235" s="35"/>
      <c r="AM235" s="35"/>
      <c r="AN235" s="35"/>
      <c r="AO235" s="35"/>
      <c r="AP235" s="35">
        <v>0</v>
      </c>
      <c r="AQ235" s="35"/>
      <c r="AR235" s="35"/>
      <c r="AS235" s="35"/>
      <c r="AT235" s="35">
        <v>0</v>
      </c>
      <c r="AU235" s="35">
        <v>0</v>
      </c>
      <c r="AV235" s="35"/>
      <c r="AW235" s="35">
        <v>0</v>
      </c>
      <c r="AX235" s="35"/>
      <c r="AY235" s="35"/>
      <c r="AZ235" s="35"/>
      <c r="BA235" s="35">
        <v>0</v>
      </c>
      <c r="BB235" s="35">
        <v>0</v>
      </c>
      <c r="BC235" s="35"/>
      <c r="BD235" s="35">
        <v>0</v>
      </c>
      <c r="BE235" s="35"/>
      <c r="BF235" s="35"/>
      <c r="BG235" s="35"/>
      <c r="BH235" s="35">
        <v>0</v>
      </c>
      <c r="BI235" s="35"/>
      <c r="BJ235" s="35"/>
      <c r="BK235" s="35"/>
      <c r="BL235" s="35">
        <v>0</v>
      </c>
      <c r="BM235" s="35"/>
      <c r="BN235" s="35">
        <v>0</v>
      </c>
      <c r="BO235" s="35"/>
      <c r="BP235" s="35"/>
      <c r="BQ235" s="35"/>
      <c r="BR235" s="35">
        <v>0</v>
      </c>
    </row>
    <row r="236" spans="1:70" ht="19.5" customHeight="1" x14ac:dyDescent="0.2">
      <c r="D236" s="38" t="s">
        <v>186</v>
      </c>
      <c r="F236" s="39">
        <v>140</v>
      </c>
      <c r="G236" s="40"/>
      <c r="H236" s="40"/>
      <c r="I236" s="40"/>
      <c r="J236" s="39">
        <v>698</v>
      </c>
      <c r="K236" s="39">
        <v>46</v>
      </c>
      <c r="L236" s="40"/>
      <c r="M236" s="39">
        <v>744</v>
      </c>
      <c r="N236" s="40"/>
      <c r="O236" s="40"/>
      <c r="P236" s="40"/>
      <c r="Q236" s="39">
        <v>233</v>
      </c>
      <c r="R236" s="39">
        <v>527</v>
      </c>
      <c r="S236" s="40"/>
      <c r="T236" s="39">
        <v>760</v>
      </c>
      <c r="U236" s="40"/>
      <c r="V236" s="40"/>
      <c r="W236" s="40"/>
      <c r="X236" s="39">
        <v>124</v>
      </c>
      <c r="Y236" s="40"/>
      <c r="Z236" s="40"/>
      <c r="AA236" s="40"/>
      <c r="AB236" s="39">
        <v>0</v>
      </c>
      <c r="AC236" s="40"/>
      <c r="AD236" s="39">
        <v>0</v>
      </c>
      <c r="AE236" s="40"/>
      <c r="AF236" s="40"/>
      <c r="AG236" s="40"/>
      <c r="AH236" s="39">
        <v>0</v>
      </c>
      <c r="AI236" s="40"/>
      <c r="AJ236" s="40"/>
      <c r="AK236" s="40"/>
      <c r="AL236" s="40"/>
      <c r="AM236" s="40"/>
      <c r="AN236" s="40"/>
      <c r="AO236" s="40"/>
      <c r="AP236" s="39">
        <v>0</v>
      </c>
      <c r="AQ236" s="40"/>
      <c r="AR236" s="40"/>
      <c r="AS236" s="40"/>
      <c r="AT236" s="39">
        <v>0</v>
      </c>
      <c r="AU236" s="39">
        <v>0</v>
      </c>
      <c r="AV236" s="40"/>
      <c r="AW236" s="39">
        <v>0</v>
      </c>
      <c r="AX236" s="40"/>
      <c r="AY236" s="40"/>
      <c r="AZ236" s="40"/>
      <c r="BA236" s="39">
        <v>0</v>
      </c>
      <c r="BB236" s="39">
        <v>0</v>
      </c>
      <c r="BC236" s="40"/>
      <c r="BD236" s="39">
        <v>0</v>
      </c>
      <c r="BE236" s="40"/>
      <c r="BF236" s="40"/>
      <c r="BG236" s="40"/>
      <c r="BH236" s="39">
        <v>0</v>
      </c>
      <c r="BI236" s="40"/>
      <c r="BJ236" s="40"/>
      <c r="BK236" s="40"/>
      <c r="BL236" s="39">
        <v>0</v>
      </c>
      <c r="BM236" s="40"/>
      <c r="BN236" s="39">
        <v>0</v>
      </c>
      <c r="BO236" s="40"/>
      <c r="BP236" s="40"/>
      <c r="BQ236" s="40"/>
      <c r="BR236" s="39">
        <v>0</v>
      </c>
    </row>
    <row r="237" spans="1:70" ht="20.100000000000001" customHeight="1" x14ac:dyDescent="0.2">
      <c r="D237" s="2" t="s">
        <v>113</v>
      </c>
      <c r="F237" s="35">
        <v>232</v>
      </c>
      <c r="G237" s="35"/>
      <c r="H237" s="35"/>
      <c r="I237" s="35"/>
      <c r="J237" s="35">
        <v>714</v>
      </c>
      <c r="K237" s="35">
        <v>45</v>
      </c>
      <c r="L237" s="35"/>
      <c r="M237" s="35">
        <v>759</v>
      </c>
      <c r="N237" s="35"/>
      <c r="O237" s="35"/>
      <c r="P237" s="35"/>
      <c r="Q237" s="35">
        <v>165</v>
      </c>
      <c r="R237" s="35">
        <v>639</v>
      </c>
      <c r="S237" s="35"/>
      <c r="T237" s="35">
        <v>804</v>
      </c>
      <c r="U237" s="35"/>
      <c r="V237" s="35"/>
      <c r="W237" s="35"/>
      <c r="X237" s="35">
        <v>187</v>
      </c>
      <c r="Y237" s="35"/>
      <c r="Z237" s="35"/>
      <c r="AA237" s="35"/>
      <c r="AB237" s="35">
        <v>0</v>
      </c>
      <c r="AC237" s="35"/>
      <c r="AD237" s="35">
        <v>0</v>
      </c>
      <c r="AE237" s="35"/>
      <c r="AF237" s="35"/>
      <c r="AG237" s="35"/>
      <c r="AH237" s="35">
        <v>0</v>
      </c>
      <c r="AI237" s="35"/>
      <c r="AJ237" s="35"/>
      <c r="AK237" s="35"/>
      <c r="AL237" s="35"/>
      <c r="AM237" s="35"/>
      <c r="AN237" s="35"/>
      <c r="AO237" s="35"/>
      <c r="AP237" s="35">
        <v>0</v>
      </c>
      <c r="AQ237" s="35"/>
      <c r="AR237" s="35"/>
      <c r="AS237" s="35"/>
      <c r="AT237" s="35">
        <v>0</v>
      </c>
      <c r="AU237" s="35">
        <v>0</v>
      </c>
      <c r="AV237" s="35"/>
      <c r="AW237" s="35">
        <v>0</v>
      </c>
      <c r="AX237" s="35"/>
      <c r="AY237" s="35"/>
      <c r="AZ237" s="35"/>
      <c r="BA237" s="35">
        <v>0</v>
      </c>
      <c r="BB237" s="35">
        <v>0</v>
      </c>
      <c r="BC237" s="35"/>
      <c r="BD237" s="35">
        <v>0</v>
      </c>
      <c r="BE237" s="35"/>
      <c r="BF237" s="35"/>
      <c r="BG237" s="35"/>
      <c r="BH237" s="35">
        <v>0</v>
      </c>
      <c r="BI237" s="35"/>
      <c r="BJ237" s="35"/>
      <c r="BK237" s="35"/>
      <c r="BL237" s="35">
        <v>0</v>
      </c>
      <c r="BM237" s="35"/>
      <c r="BN237" s="35">
        <v>0</v>
      </c>
      <c r="BO237" s="35"/>
      <c r="BP237" s="35"/>
      <c r="BQ237" s="35"/>
      <c r="BR237" s="35">
        <v>0</v>
      </c>
    </row>
    <row r="238" spans="1:70" ht="19.5" customHeight="1" x14ac:dyDescent="0.2">
      <c r="D238" s="38" t="s">
        <v>114</v>
      </c>
      <c r="F238" s="39">
        <v>223</v>
      </c>
      <c r="G238" s="40"/>
      <c r="H238" s="40"/>
      <c r="I238" s="40"/>
      <c r="J238" s="39">
        <v>702</v>
      </c>
      <c r="K238" s="39">
        <v>35</v>
      </c>
      <c r="L238" s="40"/>
      <c r="M238" s="39">
        <v>737</v>
      </c>
      <c r="N238" s="40"/>
      <c r="O238" s="40"/>
      <c r="P238" s="40"/>
      <c r="Q238" s="39">
        <v>181</v>
      </c>
      <c r="R238" s="39">
        <v>607</v>
      </c>
      <c r="S238" s="40"/>
      <c r="T238" s="39">
        <v>788</v>
      </c>
      <c r="U238" s="40"/>
      <c r="V238" s="40"/>
      <c r="W238" s="40"/>
      <c r="X238" s="39">
        <v>172</v>
      </c>
      <c r="Y238" s="40"/>
      <c r="Z238" s="40"/>
      <c r="AA238" s="40"/>
      <c r="AB238" s="39">
        <v>0</v>
      </c>
      <c r="AC238" s="40"/>
      <c r="AD238" s="39">
        <v>0</v>
      </c>
      <c r="AE238" s="40"/>
      <c r="AF238" s="40"/>
      <c r="AG238" s="40"/>
      <c r="AH238" s="39">
        <v>0</v>
      </c>
      <c r="AI238" s="40"/>
      <c r="AJ238" s="40"/>
      <c r="AK238" s="40"/>
      <c r="AL238" s="40"/>
      <c r="AM238" s="40"/>
      <c r="AN238" s="40"/>
      <c r="AO238" s="40"/>
      <c r="AP238" s="39">
        <v>0</v>
      </c>
      <c r="AQ238" s="40"/>
      <c r="AR238" s="40"/>
      <c r="AS238" s="40"/>
      <c r="AT238" s="39">
        <v>0</v>
      </c>
      <c r="AU238" s="39">
        <v>0</v>
      </c>
      <c r="AV238" s="40"/>
      <c r="AW238" s="39">
        <v>0</v>
      </c>
      <c r="AX238" s="40"/>
      <c r="AY238" s="40"/>
      <c r="AZ238" s="40"/>
      <c r="BA238" s="39">
        <v>0</v>
      </c>
      <c r="BB238" s="39">
        <v>0</v>
      </c>
      <c r="BC238" s="40"/>
      <c r="BD238" s="39">
        <v>0</v>
      </c>
      <c r="BE238" s="40"/>
      <c r="BF238" s="40"/>
      <c r="BG238" s="40"/>
      <c r="BH238" s="39">
        <v>0</v>
      </c>
      <c r="BI238" s="40"/>
      <c r="BJ238" s="40"/>
      <c r="BK238" s="40"/>
      <c r="BL238" s="39">
        <v>0</v>
      </c>
      <c r="BM238" s="40"/>
      <c r="BN238" s="39">
        <v>0</v>
      </c>
      <c r="BO238" s="40"/>
      <c r="BP238" s="40"/>
      <c r="BQ238" s="40"/>
      <c r="BR238" s="39">
        <v>0</v>
      </c>
    </row>
    <row r="239" spans="1:70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</row>
    <row r="240" spans="1:70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1057</v>
      </c>
      <c r="G240" s="45"/>
      <c r="H240" s="45"/>
      <c r="I240" s="45"/>
      <c r="J240" s="44">
        <v>4298</v>
      </c>
      <c r="K240" s="44">
        <v>267</v>
      </c>
      <c r="L240" s="45"/>
      <c r="M240" s="44">
        <v>4565</v>
      </c>
      <c r="N240" s="45"/>
      <c r="O240" s="45"/>
      <c r="P240" s="45"/>
      <c r="Q240" s="44">
        <v>1168</v>
      </c>
      <c r="R240" s="44">
        <v>3621</v>
      </c>
      <c r="S240" s="45"/>
      <c r="T240" s="44">
        <v>4789</v>
      </c>
      <c r="U240" s="45"/>
      <c r="V240" s="45"/>
      <c r="W240" s="45"/>
      <c r="X240" s="44">
        <v>833</v>
      </c>
      <c r="Y240" s="45"/>
      <c r="Z240" s="45"/>
      <c r="AA240" s="45"/>
      <c r="AB240" s="44">
        <v>0</v>
      </c>
      <c r="AC240" s="45"/>
      <c r="AD240" s="44">
        <v>0</v>
      </c>
      <c r="AE240" s="45"/>
      <c r="AF240" s="45"/>
      <c r="AG240" s="45"/>
      <c r="AH240" s="44">
        <v>0</v>
      </c>
      <c r="AI240" s="45"/>
      <c r="AJ240" s="45"/>
      <c r="AK240" s="45"/>
      <c r="AL240" s="45"/>
      <c r="AM240" s="45"/>
      <c r="AN240" s="45"/>
      <c r="AO240" s="45"/>
      <c r="AP240" s="44">
        <v>0</v>
      </c>
      <c r="AQ240" s="45"/>
      <c r="AR240" s="45"/>
      <c r="AS240" s="45"/>
      <c r="AT240" s="44">
        <v>0</v>
      </c>
      <c r="AU240" s="44">
        <v>0</v>
      </c>
      <c r="AV240" s="45"/>
      <c r="AW240" s="44">
        <v>0</v>
      </c>
      <c r="AX240" s="45"/>
      <c r="AY240" s="45"/>
      <c r="AZ240" s="45"/>
      <c r="BA240" s="44">
        <v>0</v>
      </c>
      <c r="BB240" s="44">
        <v>0</v>
      </c>
      <c r="BC240" s="45"/>
      <c r="BD240" s="44">
        <v>0</v>
      </c>
      <c r="BE240" s="45"/>
      <c r="BF240" s="45"/>
      <c r="BG240" s="45"/>
      <c r="BH240" s="44">
        <v>0</v>
      </c>
      <c r="BI240" s="45"/>
      <c r="BJ240" s="45"/>
      <c r="BK240" s="45"/>
      <c r="BL240" s="44">
        <v>0</v>
      </c>
      <c r="BM240" s="45"/>
      <c r="BN240" s="44">
        <v>0</v>
      </c>
      <c r="BO240" s="45"/>
      <c r="BP240" s="45"/>
      <c r="BQ240" s="45"/>
      <c r="BR240" s="44">
        <v>0</v>
      </c>
    </row>
    <row r="241" spans="1:70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</row>
    <row r="242" spans="1:70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</row>
    <row r="243" spans="1:70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0</v>
      </c>
      <c r="K243" s="35">
        <v>0</v>
      </c>
      <c r="L243" s="35"/>
      <c r="M243" s="35">
        <v>0</v>
      </c>
      <c r="N243" s="35"/>
      <c r="O243" s="35"/>
      <c r="P243" s="35"/>
      <c r="Q243" s="35">
        <v>0</v>
      </c>
      <c r="R243" s="35">
        <v>0</v>
      </c>
      <c r="S243" s="35"/>
      <c r="T243" s="35">
        <v>0</v>
      </c>
      <c r="U243" s="35"/>
      <c r="V243" s="35"/>
      <c r="W243" s="35"/>
      <c r="X243" s="35">
        <v>0</v>
      </c>
      <c r="Y243" s="35"/>
      <c r="Z243" s="35"/>
      <c r="AA243" s="35"/>
      <c r="AB243" s="35">
        <v>0</v>
      </c>
      <c r="AC243" s="35"/>
      <c r="AD243" s="35">
        <v>0</v>
      </c>
      <c r="AE243" s="35"/>
      <c r="AF243" s="35"/>
      <c r="AG243" s="35"/>
      <c r="AH243" s="35">
        <v>0</v>
      </c>
      <c r="AI243" s="35"/>
      <c r="AJ243" s="35"/>
      <c r="AK243" s="35"/>
      <c r="AL243" s="35"/>
      <c r="AM243" s="35"/>
      <c r="AN243" s="35"/>
      <c r="AO243" s="35"/>
      <c r="AP243" s="35">
        <v>1663</v>
      </c>
      <c r="AQ243" s="35"/>
      <c r="AR243" s="35"/>
      <c r="AS243" s="35"/>
      <c r="AT243" s="35">
        <v>1120</v>
      </c>
      <c r="AU243" s="35">
        <v>60</v>
      </c>
      <c r="AV243" s="35"/>
      <c r="AW243" s="35">
        <v>1180</v>
      </c>
      <c r="AX243" s="35"/>
      <c r="AY243" s="35"/>
      <c r="AZ243" s="35"/>
      <c r="BA243" s="35">
        <v>344</v>
      </c>
      <c r="BB243" s="35">
        <v>1345</v>
      </c>
      <c r="BC243" s="35"/>
      <c r="BD243" s="35">
        <v>1689</v>
      </c>
      <c r="BE243" s="35"/>
      <c r="BF243" s="35"/>
      <c r="BG243" s="35"/>
      <c r="BH243" s="35">
        <v>548</v>
      </c>
      <c r="BI243" s="35"/>
      <c r="BJ243" s="35"/>
      <c r="BK243" s="35"/>
      <c r="BL243" s="35">
        <v>0</v>
      </c>
      <c r="BM243" s="35"/>
      <c r="BN243" s="35">
        <v>606</v>
      </c>
      <c r="BO243" s="35"/>
      <c r="BP243" s="35"/>
      <c r="BQ243" s="35"/>
      <c r="BR243" s="35">
        <v>437</v>
      </c>
    </row>
    <row r="244" spans="1:70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40"/>
      <c r="M244" s="39">
        <v>0</v>
      </c>
      <c r="N244" s="40"/>
      <c r="O244" s="40"/>
      <c r="P244" s="40"/>
      <c r="Q244" s="39">
        <v>0</v>
      </c>
      <c r="R244" s="39">
        <v>0</v>
      </c>
      <c r="S244" s="40"/>
      <c r="T244" s="39">
        <v>0</v>
      </c>
      <c r="U244" s="40"/>
      <c r="V244" s="40"/>
      <c r="W244" s="40"/>
      <c r="X244" s="39">
        <v>0</v>
      </c>
      <c r="Y244" s="40"/>
      <c r="Z244" s="40"/>
      <c r="AA244" s="40"/>
      <c r="AB244" s="39">
        <v>0</v>
      </c>
      <c r="AC244" s="40"/>
      <c r="AD244" s="39">
        <v>0</v>
      </c>
      <c r="AE244" s="40"/>
      <c r="AF244" s="40"/>
      <c r="AG244" s="40"/>
      <c r="AH244" s="39">
        <v>0</v>
      </c>
      <c r="AI244" s="40"/>
      <c r="AJ244" s="40"/>
      <c r="AK244" s="40"/>
      <c r="AL244" s="40"/>
      <c r="AM244" s="40"/>
      <c r="AN244" s="40"/>
      <c r="AO244" s="40"/>
      <c r="AP244" s="39">
        <v>1455</v>
      </c>
      <c r="AQ244" s="40"/>
      <c r="AR244" s="40"/>
      <c r="AS244" s="40"/>
      <c r="AT244" s="39">
        <v>1123</v>
      </c>
      <c r="AU244" s="39">
        <v>138</v>
      </c>
      <c r="AV244" s="40"/>
      <c r="AW244" s="39">
        <v>1261</v>
      </c>
      <c r="AX244" s="40"/>
      <c r="AY244" s="40"/>
      <c r="AZ244" s="40"/>
      <c r="BA244" s="39">
        <v>417</v>
      </c>
      <c r="BB244" s="39">
        <v>1450</v>
      </c>
      <c r="BC244" s="40"/>
      <c r="BD244" s="39">
        <v>1867</v>
      </c>
      <c r="BE244" s="40"/>
      <c r="BF244" s="40"/>
      <c r="BG244" s="40"/>
      <c r="BH244" s="39">
        <v>501</v>
      </c>
      <c r="BI244" s="40"/>
      <c r="BJ244" s="40"/>
      <c r="BK244" s="40"/>
      <c r="BL244" s="39">
        <v>0</v>
      </c>
      <c r="BM244" s="40"/>
      <c r="BN244" s="39">
        <v>348</v>
      </c>
      <c r="BO244" s="40"/>
      <c r="BP244" s="40"/>
      <c r="BQ244" s="40"/>
      <c r="BR244" s="39">
        <v>0</v>
      </c>
    </row>
    <row r="245" spans="1:70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/>
      <c r="M245" s="40">
        <v>0</v>
      </c>
      <c r="N245" s="40"/>
      <c r="O245" s="40"/>
      <c r="P245" s="40"/>
      <c r="Q245" s="40">
        <v>0</v>
      </c>
      <c r="R245" s="40">
        <v>0</v>
      </c>
      <c r="S245" s="40"/>
      <c r="T245" s="40">
        <v>0</v>
      </c>
      <c r="U245" s="40"/>
      <c r="V245" s="40"/>
      <c r="W245" s="40"/>
      <c r="X245" s="40">
        <v>0</v>
      </c>
      <c r="Y245" s="40"/>
      <c r="Z245" s="40"/>
      <c r="AA245" s="40"/>
      <c r="AB245" s="40">
        <v>0</v>
      </c>
      <c r="AC245" s="40"/>
      <c r="AD245" s="40">
        <v>0</v>
      </c>
      <c r="AE245" s="40"/>
      <c r="AF245" s="40"/>
      <c r="AG245" s="40"/>
      <c r="AH245" s="40">
        <v>0</v>
      </c>
      <c r="AI245" s="40"/>
      <c r="AJ245" s="40"/>
      <c r="AK245" s="40"/>
      <c r="AL245" s="40"/>
      <c r="AM245" s="40"/>
      <c r="AN245" s="40"/>
      <c r="AO245" s="40"/>
      <c r="AP245" s="40">
        <v>0</v>
      </c>
      <c r="AQ245" s="40"/>
      <c r="AR245" s="40"/>
      <c r="AS245" s="40"/>
      <c r="AT245" s="40">
        <v>1115</v>
      </c>
      <c r="AU245" s="40">
        <v>28</v>
      </c>
      <c r="AV245" s="40"/>
      <c r="AW245" s="40">
        <v>1143</v>
      </c>
      <c r="AX245" s="40"/>
      <c r="AY245" s="40"/>
      <c r="AZ245" s="40"/>
      <c r="BA245" s="40">
        <v>336</v>
      </c>
      <c r="BB245" s="40">
        <v>1427</v>
      </c>
      <c r="BC245" s="40"/>
      <c r="BD245" s="40">
        <v>1763</v>
      </c>
      <c r="BE245" s="40"/>
      <c r="BF245" s="40"/>
      <c r="BG245" s="40"/>
      <c r="BH245" s="40">
        <v>319</v>
      </c>
      <c r="BI245" s="40"/>
      <c r="BJ245" s="40"/>
      <c r="BK245" s="40"/>
      <c r="BL245" s="40">
        <v>939</v>
      </c>
      <c r="BM245" s="40"/>
      <c r="BN245" s="40">
        <v>0</v>
      </c>
      <c r="BO245" s="40"/>
      <c r="BP245" s="40"/>
      <c r="BQ245" s="40"/>
      <c r="BR245" s="40">
        <v>302</v>
      </c>
    </row>
    <row r="246" spans="1:70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</row>
    <row r="247" spans="1:70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0</v>
      </c>
      <c r="K247" s="44">
        <v>0</v>
      </c>
      <c r="L247" s="45"/>
      <c r="M247" s="44">
        <v>0</v>
      </c>
      <c r="N247" s="45"/>
      <c r="O247" s="45"/>
      <c r="P247" s="45"/>
      <c r="Q247" s="44">
        <v>0</v>
      </c>
      <c r="R247" s="44">
        <v>0</v>
      </c>
      <c r="S247" s="45"/>
      <c r="T247" s="44">
        <v>0</v>
      </c>
      <c r="U247" s="45"/>
      <c r="V247" s="45"/>
      <c r="W247" s="45"/>
      <c r="X247" s="44">
        <v>0</v>
      </c>
      <c r="Y247" s="45"/>
      <c r="Z247" s="45"/>
      <c r="AA247" s="45"/>
      <c r="AB247" s="44">
        <v>0</v>
      </c>
      <c r="AC247" s="45"/>
      <c r="AD247" s="44">
        <v>0</v>
      </c>
      <c r="AE247" s="45"/>
      <c r="AF247" s="45"/>
      <c r="AG247" s="45"/>
      <c r="AH247" s="44">
        <v>0</v>
      </c>
      <c r="AI247" s="45"/>
      <c r="AJ247" s="45"/>
      <c r="AK247" s="45"/>
      <c r="AL247" s="45"/>
      <c r="AM247" s="45"/>
      <c r="AN247" s="45"/>
      <c r="AO247" s="45"/>
      <c r="AP247" s="44">
        <v>3118</v>
      </c>
      <c r="AQ247" s="45"/>
      <c r="AR247" s="45"/>
      <c r="AS247" s="45"/>
      <c r="AT247" s="44">
        <v>3358</v>
      </c>
      <c r="AU247" s="44">
        <v>226</v>
      </c>
      <c r="AV247" s="45"/>
      <c r="AW247" s="44">
        <v>3584</v>
      </c>
      <c r="AX247" s="45"/>
      <c r="AY247" s="45"/>
      <c r="AZ247" s="45"/>
      <c r="BA247" s="44">
        <v>1097</v>
      </c>
      <c r="BB247" s="44">
        <v>4222</v>
      </c>
      <c r="BC247" s="45"/>
      <c r="BD247" s="44">
        <v>5319</v>
      </c>
      <c r="BE247" s="45"/>
      <c r="BF247" s="45"/>
      <c r="BG247" s="45"/>
      <c r="BH247" s="44">
        <v>1368</v>
      </c>
      <c r="BI247" s="45"/>
      <c r="BJ247" s="45"/>
      <c r="BK247" s="45"/>
      <c r="BL247" s="44">
        <v>939</v>
      </c>
      <c r="BM247" s="45"/>
      <c r="BN247" s="44">
        <v>954</v>
      </c>
      <c r="BO247" s="45"/>
      <c r="BP247" s="45"/>
      <c r="BQ247" s="45"/>
      <c r="BR247" s="44">
        <v>739</v>
      </c>
    </row>
    <row r="248" spans="1:70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</row>
    <row r="249" spans="1:70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</row>
    <row r="250" spans="1:70" ht="20.100000000000001" customHeight="1" x14ac:dyDescent="0.2">
      <c r="D250" s="2" t="s">
        <v>95</v>
      </c>
      <c r="F250" s="35">
        <v>0</v>
      </c>
      <c r="G250" s="35"/>
      <c r="H250" s="35"/>
      <c r="I250" s="35"/>
      <c r="J250" s="35">
        <v>0</v>
      </c>
      <c r="K250" s="35">
        <v>0</v>
      </c>
      <c r="L250" s="35"/>
      <c r="M250" s="35">
        <v>0</v>
      </c>
      <c r="N250" s="35"/>
      <c r="O250" s="35"/>
      <c r="P250" s="35"/>
      <c r="Q250" s="35">
        <v>0</v>
      </c>
      <c r="R250" s="35">
        <v>0</v>
      </c>
      <c r="S250" s="35"/>
      <c r="T250" s="35">
        <v>0</v>
      </c>
      <c r="U250" s="35"/>
      <c r="V250" s="35"/>
      <c r="W250" s="35"/>
      <c r="X250" s="35">
        <v>0</v>
      </c>
      <c r="Y250" s="35"/>
      <c r="Z250" s="35"/>
      <c r="AA250" s="35"/>
      <c r="AB250" s="35">
        <v>0</v>
      </c>
      <c r="AC250" s="35"/>
      <c r="AD250" s="35">
        <v>0</v>
      </c>
      <c r="AE250" s="35"/>
      <c r="AF250" s="35"/>
      <c r="AG250" s="35"/>
      <c r="AH250" s="35">
        <v>0</v>
      </c>
      <c r="AI250" s="35"/>
      <c r="AJ250" s="35"/>
      <c r="AK250" s="35"/>
      <c r="AL250" s="35"/>
      <c r="AM250" s="35"/>
      <c r="AN250" s="35"/>
      <c r="AO250" s="35"/>
      <c r="AP250" s="35">
        <v>0</v>
      </c>
      <c r="AQ250" s="35"/>
      <c r="AR250" s="35"/>
      <c r="AS250" s="35"/>
      <c r="AT250" s="35">
        <v>0</v>
      </c>
      <c r="AU250" s="35">
        <v>0</v>
      </c>
      <c r="AV250" s="35"/>
      <c r="AW250" s="35">
        <v>0</v>
      </c>
      <c r="AX250" s="35"/>
      <c r="AY250" s="35"/>
      <c r="AZ250" s="35"/>
      <c r="BA250" s="35">
        <v>0</v>
      </c>
      <c r="BB250" s="35">
        <v>0</v>
      </c>
      <c r="BC250" s="35"/>
      <c r="BD250" s="35">
        <v>0</v>
      </c>
      <c r="BE250" s="35"/>
      <c r="BF250" s="35"/>
      <c r="BG250" s="35"/>
      <c r="BH250" s="35">
        <v>0</v>
      </c>
      <c r="BI250" s="35"/>
      <c r="BJ250" s="35"/>
      <c r="BK250" s="35"/>
      <c r="BL250" s="35">
        <v>0</v>
      </c>
      <c r="BM250" s="35"/>
      <c r="BN250" s="35">
        <v>0</v>
      </c>
      <c r="BO250" s="35"/>
      <c r="BP250" s="35"/>
      <c r="BQ250" s="35"/>
      <c r="BR250" s="35">
        <v>0</v>
      </c>
    </row>
    <row r="251" spans="1:70" ht="19.5" customHeight="1" x14ac:dyDescent="0.2">
      <c r="D251" s="38" t="s">
        <v>96</v>
      </c>
      <c r="F251" s="39">
        <v>0</v>
      </c>
      <c r="G251" s="40"/>
      <c r="H251" s="40"/>
      <c r="I251" s="40"/>
      <c r="J251" s="39">
        <v>0</v>
      </c>
      <c r="K251" s="39">
        <v>0</v>
      </c>
      <c r="L251" s="40"/>
      <c r="M251" s="39">
        <v>0</v>
      </c>
      <c r="N251" s="40"/>
      <c r="O251" s="40"/>
      <c r="P251" s="40"/>
      <c r="Q251" s="39">
        <v>0</v>
      </c>
      <c r="R251" s="39">
        <v>0</v>
      </c>
      <c r="S251" s="40"/>
      <c r="T251" s="39">
        <v>0</v>
      </c>
      <c r="U251" s="40"/>
      <c r="V251" s="40"/>
      <c r="W251" s="40"/>
      <c r="X251" s="39">
        <v>0</v>
      </c>
      <c r="Y251" s="40"/>
      <c r="Z251" s="40"/>
      <c r="AA251" s="40"/>
      <c r="AB251" s="39">
        <v>0</v>
      </c>
      <c r="AC251" s="40"/>
      <c r="AD251" s="39">
        <v>0</v>
      </c>
      <c r="AE251" s="40"/>
      <c r="AF251" s="40"/>
      <c r="AG251" s="40"/>
      <c r="AH251" s="39">
        <v>0</v>
      </c>
      <c r="AI251" s="40"/>
      <c r="AJ251" s="40"/>
      <c r="AK251" s="40"/>
      <c r="AL251" s="40"/>
      <c r="AM251" s="40"/>
      <c r="AN251" s="40"/>
      <c r="AO251" s="40"/>
      <c r="AP251" s="39">
        <v>0</v>
      </c>
      <c r="AQ251" s="40"/>
      <c r="AR251" s="40"/>
      <c r="AS251" s="40"/>
      <c r="AT251" s="39">
        <v>0</v>
      </c>
      <c r="AU251" s="39">
        <v>0</v>
      </c>
      <c r="AV251" s="40"/>
      <c r="AW251" s="39">
        <v>0</v>
      </c>
      <c r="AX251" s="40"/>
      <c r="AY251" s="40"/>
      <c r="AZ251" s="40"/>
      <c r="BA251" s="39">
        <v>0</v>
      </c>
      <c r="BB251" s="39">
        <v>0</v>
      </c>
      <c r="BC251" s="40"/>
      <c r="BD251" s="39">
        <v>0</v>
      </c>
      <c r="BE251" s="40"/>
      <c r="BF251" s="40"/>
      <c r="BG251" s="40"/>
      <c r="BH251" s="39">
        <v>0</v>
      </c>
      <c r="BI251" s="40"/>
      <c r="BJ251" s="40"/>
      <c r="BK251" s="40"/>
      <c r="BL251" s="39">
        <v>0</v>
      </c>
      <c r="BM251" s="40"/>
      <c r="BN251" s="39">
        <v>0</v>
      </c>
      <c r="BO251" s="40"/>
      <c r="BP251" s="40"/>
      <c r="BQ251" s="40"/>
      <c r="BR251" s="39">
        <v>0</v>
      </c>
    </row>
    <row r="252" spans="1:70" ht="20.100000000000001" customHeight="1" x14ac:dyDescent="0.2">
      <c r="D252" s="2" t="s">
        <v>112</v>
      </c>
      <c r="F252" s="35">
        <v>0</v>
      </c>
      <c r="G252" s="35"/>
      <c r="H252" s="35"/>
      <c r="I252" s="35"/>
      <c r="J252" s="35">
        <v>0</v>
      </c>
      <c r="K252" s="35">
        <v>0</v>
      </c>
      <c r="L252" s="35"/>
      <c r="M252" s="35">
        <v>0</v>
      </c>
      <c r="N252" s="35"/>
      <c r="O252" s="35"/>
      <c r="P252" s="35"/>
      <c r="Q252" s="35">
        <v>0</v>
      </c>
      <c r="R252" s="35">
        <v>0</v>
      </c>
      <c r="S252" s="35"/>
      <c r="T252" s="35">
        <v>0</v>
      </c>
      <c r="U252" s="35"/>
      <c r="V252" s="35"/>
      <c r="W252" s="35"/>
      <c r="X252" s="35">
        <v>0</v>
      </c>
      <c r="Y252" s="35"/>
      <c r="Z252" s="35"/>
      <c r="AA252" s="35"/>
      <c r="AB252" s="35">
        <v>0</v>
      </c>
      <c r="AC252" s="35"/>
      <c r="AD252" s="35">
        <v>0</v>
      </c>
      <c r="AE252" s="35"/>
      <c r="AF252" s="35"/>
      <c r="AG252" s="35"/>
      <c r="AH252" s="35">
        <v>0</v>
      </c>
      <c r="AI252" s="35"/>
      <c r="AJ252" s="35"/>
      <c r="AK252" s="35"/>
      <c r="AL252" s="35"/>
      <c r="AM252" s="35"/>
      <c r="AN252" s="35"/>
      <c r="AO252" s="35"/>
      <c r="AP252" s="35">
        <v>0</v>
      </c>
      <c r="AQ252" s="35"/>
      <c r="AR252" s="35"/>
      <c r="AS252" s="35"/>
      <c r="AT252" s="35">
        <v>0</v>
      </c>
      <c r="AU252" s="35">
        <v>0</v>
      </c>
      <c r="AV252" s="35"/>
      <c r="AW252" s="35">
        <v>0</v>
      </c>
      <c r="AX252" s="35"/>
      <c r="AY252" s="35"/>
      <c r="AZ252" s="35"/>
      <c r="BA252" s="35">
        <v>0</v>
      </c>
      <c r="BB252" s="35">
        <v>0</v>
      </c>
      <c r="BC252" s="35"/>
      <c r="BD252" s="35">
        <v>0</v>
      </c>
      <c r="BE252" s="35"/>
      <c r="BF252" s="35"/>
      <c r="BG252" s="35"/>
      <c r="BH252" s="35">
        <v>0</v>
      </c>
      <c r="BI252" s="35"/>
      <c r="BJ252" s="35"/>
      <c r="BK252" s="35"/>
      <c r="BL252" s="35">
        <v>0</v>
      </c>
      <c r="BM252" s="35"/>
      <c r="BN252" s="35">
        <v>0</v>
      </c>
      <c r="BO252" s="35"/>
      <c r="BP252" s="35"/>
      <c r="BQ252" s="35"/>
      <c r="BR252" s="35">
        <v>0</v>
      </c>
    </row>
    <row r="253" spans="1:70" ht="19.5" customHeight="1" x14ac:dyDescent="0.2">
      <c r="D253" s="38" t="s">
        <v>98</v>
      </c>
      <c r="F253" s="39">
        <v>0</v>
      </c>
      <c r="G253" s="40"/>
      <c r="H253" s="40"/>
      <c r="I253" s="40"/>
      <c r="J253" s="39">
        <v>0</v>
      </c>
      <c r="K253" s="39">
        <v>0</v>
      </c>
      <c r="L253" s="40"/>
      <c r="M253" s="39">
        <v>0</v>
      </c>
      <c r="N253" s="40"/>
      <c r="O253" s="40"/>
      <c r="P253" s="40"/>
      <c r="Q253" s="39">
        <v>0</v>
      </c>
      <c r="R253" s="39">
        <v>0</v>
      </c>
      <c r="S253" s="40"/>
      <c r="T253" s="39">
        <v>0</v>
      </c>
      <c r="U253" s="40"/>
      <c r="V253" s="40"/>
      <c r="W253" s="40"/>
      <c r="X253" s="39">
        <v>0</v>
      </c>
      <c r="Y253" s="40"/>
      <c r="Z253" s="40"/>
      <c r="AA253" s="40"/>
      <c r="AB253" s="39">
        <v>0</v>
      </c>
      <c r="AC253" s="40"/>
      <c r="AD253" s="39">
        <v>0</v>
      </c>
      <c r="AE253" s="40"/>
      <c r="AF253" s="40"/>
      <c r="AG253" s="40"/>
      <c r="AH253" s="39">
        <v>0</v>
      </c>
      <c r="AI253" s="40"/>
      <c r="AJ253" s="40"/>
      <c r="AK253" s="40"/>
      <c r="AL253" s="40"/>
      <c r="AM253" s="40"/>
      <c r="AN253" s="40"/>
      <c r="AO253" s="40"/>
      <c r="AP253" s="39">
        <v>0</v>
      </c>
      <c r="AQ253" s="40"/>
      <c r="AR253" s="40"/>
      <c r="AS253" s="40"/>
      <c r="AT253" s="39">
        <v>0</v>
      </c>
      <c r="AU253" s="39">
        <v>0</v>
      </c>
      <c r="AV253" s="40"/>
      <c r="AW253" s="39">
        <v>0</v>
      </c>
      <c r="AX253" s="40"/>
      <c r="AY253" s="40"/>
      <c r="AZ253" s="40"/>
      <c r="BA253" s="39">
        <v>0</v>
      </c>
      <c r="BB253" s="39">
        <v>0</v>
      </c>
      <c r="BC253" s="40"/>
      <c r="BD253" s="39">
        <v>0</v>
      </c>
      <c r="BE253" s="40"/>
      <c r="BF253" s="40"/>
      <c r="BG253" s="40"/>
      <c r="BH253" s="39">
        <v>0</v>
      </c>
      <c r="BI253" s="40"/>
      <c r="BJ253" s="40"/>
      <c r="BK253" s="40"/>
      <c r="BL253" s="39">
        <v>0</v>
      </c>
      <c r="BM253" s="40"/>
      <c r="BN253" s="39">
        <v>0</v>
      </c>
      <c r="BO253" s="40"/>
      <c r="BP253" s="40"/>
      <c r="BQ253" s="40"/>
      <c r="BR253" s="39">
        <v>0</v>
      </c>
    </row>
    <row r="254" spans="1:70" ht="20.100000000000001" customHeight="1" x14ac:dyDescent="0.2">
      <c r="D254" s="41" t="s">
        <v>113</v>
      </c>
      <c r="F254" s="40">
        <v>0</v>
      </c>
      <c r="G254" s="40"/>
      <c r="H254" s="40"/>
      <c r="I254" s="40"/>
      <c r="J254" s="40">
        <v>0</v>
      </c>
      <c r="K254" s="40">
        <v>0</v>
      </c>
      <c r="L254" s="40"/>
      <c r="M254" s="40">
        <v>0</v>
      </c>
      <c r="N254" s="40"/>
      <c r="O254" s="40"/>
      <c r="P254" s="40"/>
      <c r="Q254" s="40">
        <v>0</v>
      </c>
      <c r="R254" s="40">
        <v>0</v>
      </c>
      <c r="S254" s="40"/>
      <c r="T254" s="40">
        <v>0</v>
      </c>
      <c r="U254" s="40"/>
      <c r="V254" s="40"/>
      <c r="W254" s="40"/>
      <c r="X254" s="40">
        <v>0</v>
      </c>
      <c r="Y254" s="40"/>
      <c r="Z254" s="40"/>
      <c r="AA254" s="40"/>
      <c r="AB254" s="40">
        <v>0</v>
      </c>
      <c r="AC254" s="40"/>
      <c r="AD254" s="40">
        <v>0</v>
      </c>
      <c r="AE254" s="40"/>
      <c r="AF254" s="40"/>
      <c r="AG254" s="40"/>
      <c r="AH254" s="40">
        <v>0</v>
      </c>
      <c r="AI254" s="40"/>
      <c r="AJ254" s="40"/>
      <c r="AK254" s="40"/>
      <c r="AL254" s="40"/>
      <c r="AM254" s="40"/>
      <c r="AN254" s="40"/>
      <c r="AO254" s="40"/>
      <c r="AP254" s="40">
        <v>0</v>
      </c>
      <c r="AQ254" s="40"/>
      <c r="AR254" s="40"/>
      <c r="AS254" s="40"/>
      <c r="AT254" s="40">
        <v>0</v>
      </c>
      <c r="AU254" s="40">
        <v>0</v>
      </c>
      <c r="AV254" s="40"/>
      <c r="AW254" s="40">
        <v>0</v>
      </c>
      <c r="AX254" s="40"/>
      <c r="AY254" s="40"/>
      <c r="AZ254" s="40"/>
      <c r="BA254" s="40">
        <v>0</v>
      </c>
      <c r="BB254" s="40">
        <v>0</v>
      </c>
      <c r="BC254" s="40"/>
      <c r="BD254" s="40">
        <v>0</v>
      </c>
      <c r="BE254" s="40"/>
      <c r="BF254" s="40"/>
      <c r="BG254" s="40"/>
      <c r="BH254" s="40">
        <v>0</v>
      </c>
      <c r="BI254" s="40"/>
      <c r="BJ254" s="40"/>
      <c r="BK254" s="40"/>
      <c r="BL254" s="40">
        <v>0</v>
      </c>
      <c r="BM254" s="40"/>
      <c r="BN254" s="40">
        <v>0</v>
      </c>
      <c r="BO254" s="40"/>
      <c r="BP254" s="40"/>
      <c r="BQ254" s="40"/>
      <c r="BR254" s="40">
        <v>0</v>
      </c>
    </row>
    <row r="255" spans="1:70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</row>
    <row r="256" spans="1:70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0</v>
      </c>
      <c r="G256" s="45"/>
      <c r="H256" s="45"/>
      <c r="I256" s="45"/>
      <c r="J256" s="44">
        <v>0</v>
      </c>
      <c r="K256" s="44">
        <v>0</v>
      </c>
      <c r="L256" s="45"/>
      <c r="M256" s="44">
        <v>0</v>
      </c>
      <c r="N256" s="45"/>
      <c r="O256" s="45"/>
      <c r="P256" s="45"/>
      <c r="Q256" s="44">
        <v>0</v>
      </c>
      <c r="R256" s="44">
        <v>0</v>
      </c>
      <c r="S256" s="45"/>
      <c r="T256" s="44">
        <v>0</v>
      </c>
      <c r="U256" s="45"/>
      <c r="V256" s="45"/>
      <c r="W256" s="45"/>
      <c r="X256" s="44">
        <v>0</v>
      </c>
      <c r="Y256" s="45"/>
      <c r="Z256" s="45"/>
      <c r="AA256" s="45"/>
      <c r="AB256" s="44">
        <v>0</v>
      </c>
      <c r="AC256" s="45"/>
      <c r="AD256" s="44">
        <v>0</v>
      </c>
      <c r="AE256" s="45"/>
      <c r="AF256" s="45"/>
      <c r="AG256" s="45"/>
      <c r="AH256" s="44">
        <v>0</v>
      </c>
      <c r="AI256" s="45"/>
      <c r="AJ256" s="45"/>
      <c r="AK256" s="45"/>
      <c r="AL256" s="45"/>
      <c r="AM256" s="45"/>
      <c r="AN256" s="45"/>
      <c r="AO256" s="45"/>
      <c r="AP256" s="44">
        <v>0</v>
      </c>
      <c r="AQ256" s="45"/>
      <c r="AR256" s="45"/>
      <c r="AS256" s="45"/>
      <c r="AT256" s="44">
        <v>0</v>
      </c>
      <c r="AU256" s="44">
        <v>0</v>
      </c>
      <c r="AV256" s="45"/>
      <c r="AW256" s="44">
        <v>0</v>
      </c>
      <c r="AX256" s="45"/>
      <c r="AY256" s="45"/>
      <c r="AZ256" s="45"/>
      <c r="BA256" s="44">
        <v>0</v>
      </c>
      <c r="BB256" s="44">
        <v>0</v>
      </c>
      <c r="BC256" s="45"/>
      <c r="BD256" s="44">
        <v>0</v>
      </c>
      <c r="BE256" s="45"/>
      <c r="BF256" s="45"/>
      <c r="BG256" s="45"/>
      <c r="BH256" s="44">
        <v>0</v>
      </c>
      <c r="BI256" s="45"/>
      <c r="BJ256" s="45"/>
      <c r="BK256" s="45"/>
      <c r="BL256" s="44">
        <v>0</v>
      </c>
      <c r="BM256" s="45"/>
      <c r="BN256" s="44">
        <v>0</v>
      </c>
      <c r="BO256" s="45"/>
      <c r="BP256" s="45"/>
      <c r="BQ256" s="45"/>
      <c r="BR256" s="44">
        <v>0</v>
      </c>
    </row>
    <row r="257" spans="1:70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</row>
    <row r="258" spans="1:70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1057</v>
      </c>
      <c r="G258" s="45"/>
      <c r="H258" s="45"/>
      <c r="I258" s="45"/>
      <c r="J258" s="50">
        <v>4298</v>
      </c>
      <c r="K258" s="50">
        <v>267</v>
      </c>
      <c r="L258" s="45"/>
      <c r="M258" s="50">
        <v>4565</v>
      </c>
      <c r="N258" s="45"/>
      <c r="O258" s="45"/>
      <c r="P258" s="45"/>
      <c r="Q258" s="50">
        <v>1168</v>
      </c>
      <c r="R258" s="50">
        <v>3621</v>
      </c>
      <c r="S258" s="45"/>
      <c r="T258" s="50">
        <v>4789</v>
      </c>
      <c r="U258" s="45"/>
      <c r="V258" s="45"/>
      <c r="W258" s="45"/>
      <c r="X258" s="50">
        <v>833</v>
      </c>
      <c r="Y258" s="45"/>
      <c r="Z258" s="45"/>
      <c r="AA258" s="45"/>
      <c r="AB258" s="50">
        <v>0</v>
      </c>
      <c r="AC258" s="45"/>
      <c r="AD258" s="50">
        <v>0</v>
      </c>
      <c r="AE258" s="45"/>
      <c r="AF258" s="45"/>
      <c r="AG258" s="45"/>
      <c r="AH258" s="50">
        <v>0</v>
      </c>
      <c r="AI258" s="45"/>
      <c r="AJ258" s="45"/>
      <c r="AK258" s="45"/>
      <c r="AL258" s="45"/>
      <c r="AM258" s="45"/>
      <c r="AN258" s="45"/>
      <c r="AO258" s="45"/>
      <c r="AP258" s="50">
        <v>3118</v>
      </c>
      <c r="AQ258" s="45"/>
      <c r="AR258" s="45"/>
      <c r="AS258" s="45"/>
      <c r="AT258" s="50">
        <v>3358</v>
      </c>
      <c r="AU258" s="50">
        <v>226</v>
      </c>
      <c r="AV258" s="45"/>
      <c r="AW258" s="50">
        <v>3584</v>
      </c>
      <c r="AX258" s="45"/>
      <c r="AY258" s="45"/>
      <c r="AZ258" s="45"/>
      <c r="BA258" s="50">
        <v>1097</v>
      </c>
      <c r="BB258" s="50">
        <v>4222</v>
      </c>
      <c r="BC258" s="45"/>
      <c r="BD258" s="50">
        <v>5319</v>
      </c>
      <c r="BE258" s="45"/>
      <c r="BF258" s="45"/>
      <c r="BG258" s="45"/>
      <c r="BH258" s="50">
        <v>1368</v>
      </c>
      <c r="BI258" s="45"/>
      <c r="BJ258" s="45"/>
      <c r="BK258" s="45"/>
      <c r="BL258" s="50">
        <v>939</v>
      </c>
      <c r="BM258" s="45"/>
      <c r="BN258" s="50">
        <v>954</v>
      </c>
      <c r="BO258" s="45"/>
      <c r="BP258" s="45"/>
      <c r="BQ258" s="45"/>
      <c r="BR258" s="50">
        <v>739</v>
      </c>
    </row>
    <row r="259" spans="1:70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</row>
    <row r="260" spans="1:70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</row>
    <row r="261" spans="1:70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</row>
    <row r="262" spans="1:70" ht="20.100000000000001" customHeight="1" x14ac:dyDescent="0.2">
      <c r="D262" s="2" t="s">
        <v>95</v>
      </c>
      <c r="F262" s="35">
        <v>127</v>
      </c>
      <c r="G262" s="35"/>
      <c r="H262" s="35"/>
      <c r="I262" s="35"/>
      <c r="J262" s="35">
        <v>289</v>
      </c>
      <c r="K262" s="35">
        <v>18</v>
      </c>
      <c r="L262" s="35"/>
      <c r="M262" s="35">
        <v>307</v>
      </c>
      <c r="N262" s="35"/>
      <c r="O262" s="35"/>
      <c r="P262" s="35"/>
      <c r="Q262" s="35">
        <v>67</v>
      </c>
      <c r="R262" s="35">
        <v>296</v>
      </c>
      <c r="S262" s="35"/>
      <c r="T262" s="35">
        <v>363</v>
      </c>
      <c r="U262" s="35"/>
      <c r="V262" s="35"/>
      <c r="W262" s="35"/>
      <c r="X262" s="35">
        <v>70</v>
      </c>
      <c r="Y262" s="35"/>
      <c r="Z262" s="35"/>
      <c r="AA262" s="35"/>
      <c r="AB262" s="35">
        <v>0</v>
      </c>
      <c r="AC262" s="35"/>
      <c r="AD262" s="35">
        <v>1</v>
      </c>
      <c r="AE262" s="35"/>
      <c r="AF262" s="35"/>
      <c r="AG262" s="35"/>
      <c r="AH262" s="35">
        <v>11</v>
      </c>
      <c r="AI262" s="35"/>
      <c r="AJ262" s="35"/>
      <c r="AK262" s="35"/>
      <c r="AL262" s="35"/>
      <c r="AM262" s="35"/>
      <c r="AN262" s="35"/>
      <c r="AO262" s="35"/>
      <c r="AP262" s="35">
        <v>110</v>
      </c>
      <c r="AQ262" s="35"/>
      <c r="AR262" s="35"/>
      <c r="AS262" s="35"/>
      <c r="AT262" s="35">
        <v>567</v>
      </c>
      <c r="AU262" s="35">
        <v>22</v>
      </c>
      <c r="AV262" s="35"/>
      <c r="AW262" s="35">
        <v>589</v>
      </c>
      <c r="AX262" s="35"/>
      <c r="AY262" s="35"/>
      <c r="AZ262" s="35"/>
      <c r="BA262" s="35">
        <v>121</v>
      </c>
      <c r="BB262" s="35">
        <v>456</v>
      </c>
      <c r="BC262" s="35"/>
      <c r="BD262" s="35">
        <v>577</v>
      </c>
      <c r="BE262" s="35"/>
      <c r="BF262" s="35"/>
      <c r="BG262" s="35"/>
      <c r="BH262" s="35">
        <v>122</v>
      </c>
      <c r="BI262" s="35"/>
      <c r="BJ262" s="35"/>
      <c r="BK262" s="35"/>
      <c r="BL262" s="35">
        <v>0</v>
      </c>
      <c r="BM262" s="35"/>
      <c r="BN262" s="35">
        <v>0</v>
      </c>
      <c r="BO262" s="35"/>
      <c r="BP262" s="35"/>
      <c r="BQ262" s="35"/>
      <c r="BR262" s="35">
        <v>29</v>
      </c>
    </row>
    <row r="263" spans="1:70" ht="19.5" customHeight="1" x14ac:dyDescent="0.2">
      <c r="D263" s="38" t="s">
        <v>135</v>
      </c>
      <c r="F263" s="39">
        <v>29</v>
      </c>
      <c r="G263" s="40"/>
      <c r="H263" s="40"/>
      <c r="I263" s="40"/>
      <c r="J263" s="39">
        <v>199</v>
      </c>
      <c r="K263" s="39">
        <v>8</v>
      </c>
      <c r="L263" s="40"/>
      <c r="M263" s="39">
        <v>207</v>
      </c>
      <c r="N263" s="40"/>
      <c r="O263" s="40"/>
      <c r="P263" s="40"/>
      <c r="Q263" s="39">
        <v>45</v>
      </c>
      <c r="R263" s="39">
        <v>165</v>
      </c>
      <c r="S263" s="40"/>
      <c r="T263" s="39">
        <v>210</v>
      </c>
      <c r="U263" s="40"/>
      <c r="V263" s="40"/>
      <c r="W263" s="40"/>
      <c r="X263" s="39">
        <v>26</v>
      </c>
      <c r="Y263" s="40"/>
      <c r="Z263" s="40"/>
      <c r="AA263" s="40"/>
      <c r="AB263" s="39">
        <v>0</v>
      </c>
      <c r="AC263" s="40"/>
      <c r="AD263" s="39">
        <v>0</v>
      </c>
      <c r="AE263" s="40"/>
      <c r="AF263" s="40"/>
      <c r="AG263" s="40"/>
      <c r="AH263" s="39">
        <v>0</v>
      </c>
      <c r="AI263" s="40"/>
      <c r="AJ263" s="40"/>
      <c r="AK263" s="40"/>
      <c r="AL263" s="40"/>
      <c r="AM263" s="40"/>
      <c r="AN263" s="40"/>
      <c r="AO263" s="40"/>
      <c r="AP263" s="39">
        <v>105</v>
      </c>
      <c r="AQ263" s="40"/>
      <c r="AR263" s="40"/>
      <c r="AS263" s="40"/>
      <c r="AT263" s="39">
        <v>674</v>
      </c>
      <c r="AU263" s="39">
        <v>47</v>
      </c>
      <c r="AV263" s="40"/>
      <c r="AW263" s="39">
        <v>721</v>
      </c>
      <c r="AX263" s="40"/>
      <c r="AY263" s="40"/>
      <c r="AZ263" s="40"/>
      <c r="BA263" s="39">
        <v>181</v>
      </c>
      <c r="BB263" s="39">
        <v>553</v>
      </c>
      <c r="BC263" s="40"/>
      <c r="BD263" s="39">
        <v>734</v>
      </c>
      <c r="BE263" s="40"/>
      <c r="BF263" s="40"/>
      <c r="BG263" s="40"/>
      <c r="BH263" s="39">
        <v>92</v>
      </c>
      <c r="BI263" s="40"/>
      <c r="BJ263" s="40"/>
      <c r="BK263" s="40"/>
      <c r="BL263" s="39">
        <v>0</v>
      </c>
      <c r="BM263" s="40"/>
      <c r="BN263" s="39">
        <v>0</v>
      </c>
      <c r="BO263" s="40"/>
      <c r="BP263" s="40"/>
      <c r="BQ263" s="40"/>
      <c r="BR263" s="39">
        <v>0</v>
      </c>
    </row>
    <row r="264" spans="1:70" ht="20.100000000000001" customHeight="1" x14ac:dyDescent="0.2">
      <c r="D264" s="2" t="s">
        <v>97</v>
      </c>
      <c r="F264" s="35">
        <v>74</v>
      </c>
      <c r="G264" s="35"/>
      <c r="H264" s="35"/>
      <c r="I264" s="35"/>
      <c r="J264" s="35">
        <v>260</v>
      </c>
      <c r="K264" s="35">
        <v>15</v>
      </c>
      <c r="L264" s="35"/>
      <c r="M264" s="35">
        <v>275</v>
      </c>
      <c r="N264" s="35"/>
      <c r="O264" s="35"/>
      <c r="P264" s="35"/>
      <c r="Q264" s="35">
        <v>72</v>
      </c>
      <c r="R264" s="35">
        <v>228</v>
      </c>
      <c r="S264" s="35"/>
      <c r="T264" s="35">
        <v>300</v>
      </c>
      <c r="U264" s="35"/>
      <c r="V264" s="35"/>
      <c r="W264" s="35"/>
      <c r="X264" s="35">
        <v>49</v>
      </c>
      <c r="Y264" s="35"/>
      <c r="Z264" s="35"/>
      <c r="AA264" s="35"/>
      <c r="AB264" s="35">
        <v>0</v>
      </c>
      <c r="AC264" s="35"/>
      <c r="AD264" s="35">
        <v>0</v>
      </c>
      <c r="AE264" s="35"/>
      <c r="AF264" s="35"/>
      <c r="AG264" s="35"/>
      <c r="AH264" s="35">
        <v>0</v>
      </c>
      <c r="AI264" s="35"/>
      <c r="AJ264" s="35"/>
      <c r="AK264" s="35"/>
      <c r="AL264" s="35"/>
      <c r="AM264" s="35"/>
      <c r="AN264" s="35"/>
      <c r="AO264" s="35"/>
      <c r="AP264" s="35">
        <v>87</v>
      </c>
      <c r="AQ264" s="35"/>
      <c r="AR264" s="35"/>
      <c r="AS264" s="35"/>
      <c r="AT264" s="35">
        <v>763</v>
      </c>
      <c r="AU264" s="35">
        <v>30</v>
      </c>
      <c r="AV264" s="35"/>
      <c r="AW264" s="35">
        <v>793</v>
      </c>
      <c r="AX264" s="35"/>
      <c r="AY264" s="35"/>
      <c r="AZ264" s="35"/>
      <c r="BA264" s="35">
        <v>66</v>
      </c>
      <c r="BB264" s="35">
        <v>690</v>
      </c>
      <c r="BC264" s="35"/>
      <c r="BD264" s="35">
        <v>756</v>
      </c>
      <c r="BE264" s="35"/>
      <c r="BF264" s="35"/>
      <c r="BG264" s="35"/>
      <c r="BH264" s="35">
        <v>124</v>
      </c>
      <c r="BI264" s="35"/>
      <c r="BJ264" s="35"/>
      <c r="BK264" s="35"/>
      <c r="BL264" s="35">
        <v>0</v>
      </c>
      <c r="BM264" s="35"/>
      <c r="BN264" s="35">
        <v>0</v>
      </c>
      <c r="BO264" s="35"/>
      <c r="BP264" s="35"/>
      <c r="BQ264" s="35"/>
      <c r="BR264" s="35">
        <v>0</v>
      </c>
    </row>
    <row r="265" spans="1:70" ht="19.5" customHeight="1" x14ac:dyDescent="0.2">
      <c r="D265" s="38" t="s">
        <v>136</v>
      </c>
      <c r="F265" s="39">
        <v>43</v>
      </c>
      <c r="G265" s="40"/>
      <c r="H265" s="40"/>
      <c r="I265" s="40"/>
      <c r="J265" s="39">
        <v>82</v>
      </c>
      <c r="K265" s="39">
        <v>7</v>
      </c>
      <c r="L265" s="40"/>
      <c r="M265" s="39">
        <v>89</v>
      </c>
      <c r="N265" s="40"/>
      <c r="O265" s="40"/>
      <c r="P265" s="40"/>
      <c r="Q265" s="39">
        <v>15</v>
      </c>
      <c r="R265" s="39">
        <v>101</v>
      </c>
      <c r="S265" s="40"/>
      <c r="T265" s="39">
        <v>116</v>
      </c>
      <c r="U265" s="40"/>
      <c r="V265" s="40"/>
      <c r="W265" s="40"/>
      <c r="X265" s="39">
        <v>16</v>
      </c>
      <c r="Y265" s="40"/>
      <c r="Z265" s="40"/>
      <c r="AA265" s="40"/>
      <c r="AB265" s="39">
        <v>0</v>
      </c>
      <c r="AC265" s="40"/>
      <c r="AD265" s="39">
        <v>0</v>
      </c>
      <c r="AE265" s="40"/>
      <c r="AF265" s="40"/>
      <c r="AG265" s="40"/>
      <c r="AH265" s="39">
        <v>0</v>
      </c>
      <c r="AI265" s="40"/>
      <c r="AJ265" s="40"/>
      <c r="AK265" s="40"/>
      <c r="AL265" s="40"/>
      <c r="AM265" s="40"/>
      <c r="AN265" s="40"/>
      <c r="AO265" s="40"/>
      <c r="AP265" s="39">
        <v>25</v>
      </c>
      <c r="AQ265" s="40"/>
      <c r="AR265" s="40"/>
      <c r="AS265" s="40"/>
      <c r="AT265" s="39">
        <v>118</v>
      </c>
      <c r="AU265" s="39">
        <v>5</v>
      </c>
      <c r="AV265" s="40"/>
      <c r="AW265" s="39">
        <v>123</v>
      </c>
      <c r="AX265" s="40"/>
      <c r="AY265" s="40"/>
      <c r="AZ265" s="40"/>
      <c r="BA265" s="39">
        <v>34</v>
      </c>
      <c r="BB265" s="39">
        <v>80</v>
      </c>
      <c r="BC265" s="40"/>
      <c r="BD265" s="39">
        <v>114</v>
      </c>
      <c r="BE265" s="40"/>
      <c r="BF265" s="40"/>
      <c r="BG265" s="40"/>
      <c r="BH265" s="39">
        <v>34</v>
      </c>
      <c r="BI265" s="40"/>
      <c r="BJ265" s="40"/>
      <c r="BK265" s="40"/>
      <c r="BL265" s="39">
        <v>0</v>
      </c>
      <c r="BM265" s="40"/>
      <c r="BN265" s="39">
        <v>0</v>
      </c>
      <c r="BO265" s="40"/>
      <c r="BP265" s="40"/>
      <c r="BQ265" s="40"/>
      <c r="BR265" s="39">
        <v>0</v>
      </c>
    </row>
    <row r="266" spans="1:70" ht="20.100000000000001" customHeight="1" x14ac:dyDescent="0.2">
      <c r="D266" s="2" t="s">
        <v>99</v>
      </c>
      <c r="F266" s="35">
        <v>29</v>
      </c>
      <c r="G266" s="35"/>
      <c r="H266" s="35"/>
      <c r="I266" s="35"/>
      <c r="J266" s="35">
        <v>70</v>
      </c>
      <c r="K266" s="35">
        <v>7</v>
      </c>
      <c r="L266" s="35"/>
      <c r="M266" s="35">
        <v>77</v>
      </c>
      <c r="N266" s="35"/>
      <c r="O266" s="35"/>
      <c r="P266" s="35"/>
      <c r="Q266" s="35">
        <v>11</v>
      </c>
      <c r="R266" s="35">
        <v>89</v>
      </c>
      <c r="S266" s="35"/>
      <c r="T266" s="35">
        <v>100</v>
      </c>
      <c r="U266" s="35"/>
      <c r="V266" s="35"/>
      <c r="W266" s="35"/>
      <c r="X266" s="35">
        <v>6</v>
      </c>
      <c r="Y266" s="35"/>
      <c r="Z266" s="35"/>
      <c r="AA266" s="35"/>
      <c r="AB266" s="35">
        <v>0</v>
      </c>
      <c r="AC266" s="35"/>
      <c r="AD266" s="35">
        <v>0</v>
      </c>
      <c r="AE266" s="35"/>
      <c r="AF266" s="35"/>
      <c r="AG266" s="35"/>
      <c r="AH266" s="35">
        <v>0</v>
      </c>
      <c r="AI266" s="35"/>
      <c r="AJ266" s="35"/>
      <c r="AK266" s="35"/>
      <c r="AL266" s="35"/>
      <c r="AM266" s="35"/>
      <c r="AN266" s="35"/>
      <c r="AO266" s="35"/>
      <c r="AP266" s="35">
        <v>13</v>
      </c>
      <c r="AQ266" s="35"/>
      <c r="AR266" s="35"/>
      <c r="AS266" s="35"/>
      <c r="AT266" s="35">
        <v>135</v>
      </c>
      <c r="AU266" s="35">
        <v>13</v>
      </c>
      <c r="AV266" s="35"/>
      <c r="AW266" s="35">
        <v>148</v>
      </c>
      <c r="AX266" s="35"/>
      <c r="AY266" s="35"/>
      <c r="AZ266" s="35"/>
      <c r="BA266" s="35">
        <v>58</v>
      </c>
      <c r="BB266" s="35">
        <v>89</v>
      </c>
      <c r="BC266" s="35"/>
      <c r="BD266" s="35">
        <v>147</v>
      </c>
      <c r="BE266" s="35"/>
      <c r="BF266" s="35"/>
      <c r="BG266" s="35"/>
      <c r="BH266" s="35">
        <v>14</v>
      </c>
      <c r="BI266" s="35"/>
      <c r="BJ266" s="35"/>
      <c r="BK266" s="35"/>
      <c r="BL266" s="35">
        <v>0</v>
      </c>
      <c r="BM266" s="35"/>
      <c r="BN266" s="35">
        <v>0</v>
      </c>
      <c r="BO266" s="35"/>
      <c r="BP266" s="35"/>
      <c r="BQ266" s="35"/>
      <c r="BR266" s="35">
        <v>0</v>
      </c>
    </row>
    <row r="267" spans="1:70" ht="19.5" customHeight="1" x14ac:dyDescent="0.2">
      <c r="D267" s="38" t="s">
        <v>100</v>
      </c>
      <c r="F267" s="39">
        <v>26</v>
      </c>
      <c r="G267" s="40"/>
      <c r="H267" s="40"/>
      <c r="I267" s="40"/>
      <c r="J267" s="39">
        <v>76</v>
      </c>
      <c r="K267" s="39">
        <v>3</v>
      </c>
      <c r="L267" s="40"/>
      <c r="M267" s="39">
        <v>79</v>
      </c>
      <c r="N267" s="40"/>
      <c r="O267" s="40"/>
      <c r="P267" s="40"/>
      <c r="Q267" s="39">
        <v>15</v>
      </c>
      <c r="R267" s="39">
        <v>73</v>
      </c>
      <c r="S267" s="40"/>
      <c r="T267" s="39">
        <v>88</v>
      </c>
      <c r="U267" s="40"/>
      <c r="V267" s="40"/>
      <c r="W267" s="40"/>
      <c r="X267" s="39">
        <v>17</v>
      </c>
      <c r="Y267" s="40"/>
      <c r="Z267" s="40"/>
      <c r="AA267" s="40"/>
      <c r="AB267" s="39">
        <v>0</v>
      </c>
      <c r="AC267" s="40"/>
      <c r="AD267" s="39">
        <v>0</v>
      </c>
      <c r="AE267" s="40"/>
      <c r="AF267" s="40"/>
      <c r="AG267" s="40"/>
      <c r="AH267" s="39">
        <v>0</v>
      </c>
      <c r="AI267" s="40"/>
      <c r="AJ267" s="40"/>
      <c r="AK267" s="40"/>
      <c r="AL267" s="40"/>
      <c r="AM267" s="40"/>
      <c r="AN267" s="40"/>
      <c r="AO267" s="40"/>
      <c r="AP267" s="39">
        <v>29</v>
      </c>
      <c r="AQ267" s="40"/>
      <c r="AR267" s="40"/>
      <c r="AS267" s="40"/>
      <c r="AT267" s="39">
        <v>132</v>
      </c>
      <c r="AU267" s="39">
        <v>8</v>
      </c>
      <c r="AV267" s="40"/>
      <c r="AW267" s="39">
        <v>140</v>
      </c>
      <c r="AX267" s="40"/>
      <c r="AY267" s="40"/>
      <c r="AZ267" s="40"/>
      <c r="BA267" s="39">
        <v>33</v>
      </c>
      <c r="BB267" s="39">
        <v>109</v>
      </c>
      <c r="BC267" s="40"/>
      <c r="BD267" s="39">
        <v>142</v>
      </c>
      <c r="BE267" s="40"/>
      <c r="BF267" s="40"/>
      <c r="BG267" s="40"/>
      <c r="BH267" s="39">
        <v>27</v>
      </c>
      <c r="BI267" s="40"/>
      <c r="BJ267" s="40"/>
      <c r="BK267" s="40"/>
      <c r="BL267" s="39">
        <v>0</v>
      </c>
      <c r="BM267" s="40"/>
      <c r="BN267" s="39">
        <v>0</v>
      </c>
      <c r="BO267" s="40"/>
      <c r="BP267" s="40"/>
      <c r="BQ267" s="40"/>
      <c r="BR267" s="39">
        <v>0</v>
      </c>
    </row>
    <row r="268" spans="1:70" ht="20.100000000000001" customHeight="1" x14ac:dyDescent="0.2">
      <c r="D268" s="2" t="s">
        <v>115</v>
      </c>
      <c r="F268" s="35">
        <v>163</v>
      </c>
      <c r="G268" s="35"/>
      <c r="H268" s="35"/>
      <c r="I268" s="35"/>
      <c r="J268" s="35">
        <v>358</v>
      </c>
      <c r="K268" s="35">
        <v>22</v>
      </c>
      <c r="L268" s="35"/>
      <c r="M268" s="35">
        <v>380</v>
      </c>
      <c r="N268" s="35"/>
      <c r="O268" s="35"/>
      <c r="P268" s="35"/>
      <c r="Q268" s="35">
        <v>83</v>
      </c>
      <c r="R268" s="35">
        <v>372</v>
      </c>
      <c r="S268" s="35"/>
      <c r="T268" s="35">
        <v>455</v>
      </c>
      <c r="U268" s="35"/>
      <c r="V268" s="35"/>
      <c r="W268" s="35"/>
      <c r="X268" s="35">
        <v>88</v>
      </c>
      <c r="Y268" s="35"/>
      <c r="Z268" s="35"/>
      <c r="AA268" s="35"/>
      <c r="AB268" s="35">
        <v>0</v>
      </c>
      <c r="AC268" s="35"/>
      <c r="AD268" s="35">
        <v>0</v>
      </c>
      <c r="AE268" s="35"/>
      <c r="AF268" s="35"/>
      <c r="AG268" s="35"/>
      <c r="AH268" s="35">
        <v>0</v>
      </c>
      <c r="AI268" s="35"/>
      <c r="AJ268" s="35"/>
      <c r="AK268" s="35"/>
      <c r="AL268" s="35"/>
      <c r="AM268" s="35"/>
      <c r="AN268" s="35"/>
      <c r="AO268" s="35"/>
      <c r="AP268" s="35">
        <v>87</v>
      </c>
      <c r="AQ268" s="35"/>
      <c r="AR268" s="35"/>
      <c r="AS268" s="35"/>
      <c r="AT268" s="35">
        <v>335</v>
      </c>
      <c r="AU268" s="35">
        <v>24</v>
      </c>
      <c r="AV268" s="35"/>
      <c r="AW268" s="35">
        <v>359</v>
      </c>
      <c r="AX268" s="35"/>
      <c r="AY268" s="35"/>
      <c r="AZ268" s="35"/>
      <c r="BA268" s="35">
        <v>73</v>
      </c>
      <c r="BB268" s="35">
        <v>302</v>
      </c>
      <c r="BC268" s="35"/>
      <c r="BD268" s="35">
        <v>375</v>
      </c>
      <c r="BE268" s="35"/>
      <c r="BF268" s="35"/>
      <c r="BG268" s="35"/>
      <c r="BH268" s="35">
        <v>71</v>
      </c>
      <c r="BI268" s="35"/>
      <c r="BJ268" s="35"/>
      <c r="BK268" s="35"/>
      <c r="BL268" s="35">
        <v>0</v>
      </c>
      <c r="BM268" s="35"/>
      <c r="BN268" s="35">
        <v>0</v>
      </c>
      <c r="BO268" s="35"/>
      <c r="BP268" s="35"/>
      <c r="BQ268" s="35"/>
      <c r="BR268" s="35">
        <v>0</v>
      </c>
    </row>
    <row r="269" spans="1:70" ht="19.5" customHeight="1" x14ac:dyDescent="0.2">
      <c r="D269" s="38" t="s">
        <v>102</v>
      </c>
      <c r="F269" s="39">
        <v>101</v>
      </c>
      <c r="G269" s="40"/>
      <c r="H269" s="40"/>
      <c r="I269" s="40"/>
      <c r="J269" s="39">
        <v>385</v>
      </c>
      <c r="K269" s="39">
        <v>27</v>
      </c>
      <c r="L269" s="40"/>
      <c r="M269" s="39">
        <v>412</v>
      </c>
      <c r="N269" s="40"/>
      <c r="O269" s="40"/>
      <c r="P269" s="40"/>
      <c r="Q269" s="39">
        <v>75</v>
      </c>
      <c r="R269" s="39">
        <v>376</v>
      </c>
      <c r="S269" s="40"/>
      <c r="T269" s="39">
        <v>451</v>
      </c>
      <c r="U269" s="40"/>
      <c r="V269" s="40"/>
      <c r="W269" s="40"/>
      <c r="X269" s="39">
        <v>62</v>
      </c>
      <c r="Y269" s="40"/>
      <c r="Z269" s="40"/>
      <c r="AA269" s="40"/>
      <c r="AB269" s="39">
        <v>0</v>
      </c>
      <c r="AC269" s="40"/>
      <c r="AD269" s="39">
        <v>0</v>
      </c>
      <c r="AE269" s="40"/>
      <c r="AF269" s="40"/>
      <c r="AG269" s="40"/>
      <c r="AH269" s="39">
        <v>0</v>
      </c>
      <c r="AI269" s="40"/>
      <c r="AJ269" s="40"/>
      <c r="AK269" s="40"/>
      <c r="AL269" s="40"/>
      <c r="AM269" s="40"/>
      <c r="AN269" s="40"/>
      <c r="AO269" s="40"/>
      <c r="AP269" s="39">
        <v>200</v>
      </c>
      <c r="AQ269" s="40"/>
      <c r="AR269" s="40"/>
      <c r="AS269" s="40"/>
      <c r="AT269" s="39">
        <v>347</v>
      </c>
      <c r="AU269" s="39">
        <v>22</v>
      </c>
      <c r="AV269" s="40"/>
      <c r="AW269" s="39">
        <v>369</v>
      </c>
      <c r="AX269" s="40"/>
      <c r="AY269" s="40"/>
      <c r="AZ269" s="40"/>
      <c r="BA269" s="39">
        <v>84</v>
      </c>
      <c r="BB269" s="39">
        <v>365</v>
      </c>
      <c r="BC269" s="40"/>
      <c r="BD269" s="39">
        <v>449</v>
      </c>
      <c r="BE269" s="40"/>
      <c r="BF269" s="40"/>
      <c r="BG269" s="40"/>
      <c r="BH269" s="39">
        <v>120</v>
      </c>
      <c r="BI269" s="40"/>
      <c r="BJ269" s="40"/>
      <c r="BK269" s="40"/>
      <c r="BL269" s="39">
        <v>0</v>
      </c>
      <c r="BM269" s="40"/>
      <c r="BN269" s="39">
        <v>0</v>
      </c>
      <c r="BO269" s="40"/>
      <c r="BP269" s="40"/>
      <c r="BQ269" s="40"/>
      <c r="BR269" s="39">
        <v>0</v>
      </c>
    </row>
    <row r="270" spans="1:70" ht="20.100000000000001" customHeight="1" x14ac:dyDescent="0.2">
      <c r="D270" s="2" t="s">
        <v>103</v>
      </c>
      <c r="F270" s="35">
        <v>38</v>
      </c>
      <c r="G270" s="35"/>
      <c r="H270" s="35"/>
      <c r="I270" s="35"/>
      <c r="J270" s="35">
        <v>81</v>
      </c>
      <c r="K270" s="35">
        <v>6</v>
      </c>
      <c r="L270" s="35"/>
      <c r="M270" s="35">
        <v>87</v>
      </c>
      <c r="N270" s="35"/>
      <c r="O270" s="35"/>
      <c r="P270" s="35"/>
      <c r="Q270" s="35">
        <v>13</v>
      </c>
      <c r="R270" s="35">
        <v>91</v>
      </c>
      <c r="S270" s="35"/>
      <c r="T270" s="35">
        <v>104</v>
      </c>
      <c r="U270" s="35"/>
      <c r="V270" s="35"/>
      <c r="W270" s="35"/>
      <c r="X270" s="35">
        <v>21</v>
      </c>
      <c r="Y270" s="35"/>
      <c r="Z270" s="35"/>
      <c r="AA270" s="35"/>
      <c r="AB270" s="35">
        <v>0</v>
      </c>
      <c r="AC270" s="35"/>
      <c r="AD270" s="35">
        <v>0</v>
      </c>
      <c r="AE270" s="35"/>
      <c r="AF270" s="35"/>
      <c r="AG270" s="35"/>
      <c r="AH270" s="35">
        <v>0</v>
      </c>
      <c r="AI270" s="35"/>
      <c r="AJ270" s="35"/>
      <c r="AK270" s="35"/>
      <c r="AL270" s="35"/>
      <c r="AM270" s="35"/>
      <c r="AN270" s="35"/>
      <c r="AO270" s="35"/>
      <c r="AP270" s="35">
        <v>20</v>
      </c>
      <c r="AQ270" s="35"/>
      <c r="AR270" s="35"/>
      <c r="AS270" s="35"/>
      <c r="AT270" s="35">
        <v>98</v>
      </c>
      <c r="AU270" s="35">
        <v>10</v>
      </c>
      <c r="AV270" s="35"/>
      <c r="AW270" s="35">
        <v>108</v>
      </c>
      <c r="AX270" s="35"/>
      <c r="AY270" s="35"/>
      <c r="AZ270" s="35"/>
      <c r="BA270" s="35">
        <v>33</v>
      </c>
      <c r="BB270" s="35">
        <v>70</v>
      </c>
      <c r="BC270" s="35"/>
      <c r="BD270" s="35">
        <v>103</v>
      </c>
      <c r="BE270" s="35"/>
      <c r="BF270" s="35"/>
      <c r="BG270" s="35"/>
      <c r="BH270" s="35">
        <v>25</v>
      </c>
      <c r="BI270" s="35"/>
      <c r="BJ270" s="35"/>
      <c r="BK270" s="35"/>
      <c r="BL270" s="35">
        <v>0</v>
      </c>
      <c r="BM270" s="35"/>
      <c r="BN270" s="35">
        <v>0</v>
      </c>
      <c r="BO270" s="35"/>
      <c r="BP270" s="35"/>
      <c r="BQ270" s="35"/>
      <c r="BR270" s="35">
        <v>0</v>
      </c>
    </row>
    <row r="271" spans="1:70" ht="19.5" customHeight="1" x14ac:dyDescent="0.2">
      <c r="D271" s="38" t="s">
        <v>116</v>
      </c>
      <c r="F271" s="39">
        <v>73</v>
      </c>
      <c r="G271" s="40"/>
      <c r="H271" s="40"/>
      <c r="I271" s="40"/>
      <c r="J271" s="39">
        <v>362</v>
      </c>
      <c r="K271" s="39">
        <v>34</v>
      </c>
      <c r="L271" s="40"/>
      <c r="M271" s="39">
        <v>396</v>
      </c>
      <c r="N271" s="40"/>
      <c r="O271" s="40"/>
      <c r="P271" s="40"/>
      <c r="Q271" s="39">
        <v>115</v>
      </c>
      <c r="R271" s="39">
        <v>299</v>
      </c>
      <c r="S271" s="40"/>
      <c r="T271" s="39">
        <v>414</v>
      </c>
      <c r="U271" s="40"/>
      <c r="V271" s="40"/>
      <c r="W271" s="40"/>
      <c r="X271" s="39">
        <v>55</v>
      </c>
      <c r="Y271" s="40"/>
      <c r="Z271" s="40"/>
      <c r="AA271" s="40"/>
      <c r="AB271" s="39">
        <v>0</v>
      </c>
      <c r="AC271" s="40"/>
      <c r="AD271" s="39">
        <v>0</v>
      </c>
      <c r="AE271" s="40"/>
      <c r="AF271" s="40"/>
      <c r="AG271" s="40"/>
      <c r="AH271" s="39">
        <v>0</v>
      </c>
      <c r="AI271" s="40"/>
      <c r="AJ271" s="40"/>
      <c r="AK271" s="40"/>
      <c r="AL271" s="40"/>
      <c r="AM271" s="40"/>
      <c r="AN271" s="40"/>
      <c r="AO271" s="40"/>
      <c r="AP271" s="39">
        <v>61</v>
      </c>
      <c r="AQ271" s="40"/>
      <c r="AR271" s="40"/>
      <c r="AS271" s="40"/>
      <c r="AT271" s="39">
        <v>555</v>
      </c>
      <c r="AU271" s="39">
        <v>61</v>
      </c>
      <c r="AV271" s="40"/>
      <c r="AW271" s="39">
        <v>616</v>
      </c>
      <c r="AX271" s="40"/>
      <c r="AY271" s="40"/>
      <c r="AZ271" s="40"/>
      <c r="BA271" s="39">
        <v>125</v>
      </c>
      <c r="BB271" s="39">
        <v>463</v>
      </c>
      <c r="BC271" s="40"/>
      <c r="BD271" s="39">
        <v>588</v>
      </c>
      <c r="BE271" s="40"/>
      <c r="BF271" s="40"/>
      <c r="BG271" s="40"/>
      <c r="BH271" s="39">
        <v>89</v>
      </c>
      <c r="BI271" s="40"/>
      <c r="BJ271" s="40"/>
      <c r="BK271" s="40"/>
      <c r="BL271" s="39">
        <v>0</v>
      </c>
      <c r="BM271" s="40"/>
      <c r="BN271" s="39">
        <v>0</v>
      </c>
      <c r="BO271" s="40"/>
      <c r="BP271" s="40"/>
      <c r="BQ271" s="40"/>
      <c r="BR271" s="39">
        <v>0</v>
      </c>
    </row>
    <row r="272" spans="1:70" ht="20.100000000000001" customHeight="1" x14ac:dyDescent="0.2">
      <c r="D272" s="2" t="s">
        <v>158</v>
      </c>
      <c r="F272" s="35">
        <v>49</v>
      </c>
      <c r="G272" s="35"/>
      <c r="H272" s="35"/>
      <c r="I272" s="35"/>
      <c r="J272" s="35">
        <v>247</v>
      </c>
      <c r="K272" s="35">
        <v>17</v>
      </c>
      <c r="L272" s="35"/>
      <c r="M272" s="35">
        <v>264</v>
      </c>
      <c r="N272" s="35"/>
      <c r="O272" s="35"/>
      <c r="P272" s="35"/>
      <c r="Q272" s="35">
        <v>71</v>
      </c>
      <c r="R272" s="35">
        <v>204</v>
      </c>
      <c r="S272" s="35"/>
      <c r="T272" s="35">
        <v>275</v>
      </c>
      <c r="U272" s="35"/>
      <c r="V272" s="35"/>
      <c r="W272" s="35"/>
      <c r="X272" s="35">
        <v>38</v>
      </c>
      <c r="Y272" s="35"/>
      <c r="Z272" s="35"/>
      <c r="AA272" s="35"/>
      <c r="AB272" s="35">
        <v>0</v>
      </c>
      <c r="AC272" s="35"/>
      <c r="AD272" s="35">
        <v>0</v>
      </c>
      <c r="AE272" s="35"/>
      <c r="AF272" s="35"/>
      <c r="AG272" s="35"/>
      <c r="AH272" s="35">
        <v>0</v>
      </c>
      <c r="AI272" s="35"/>
      <c r="AJ272" s="35"/>
      <c r="AK272" s="35"/>
      <c r="AL272" s="35"/>
      <c r="AM272" s="35"/>
      <c r="AN272" s="35"/>
      <c r="AO272" s="35"/>
      <c r="AP272" s="35">
        <v>81</v>
      </c>
      <c r="AQ272" s="35"/>
      <c r="AR272" s="35"/>
      <c r="AS272" s="35"/>
      <c r="AT272" s="35">
        <v>806</v>
      </c>
      <c r="AU272" s="35">
        <v>60</v>
      </c>
      <c r="AV272" s="35"/>
      <c r="AW272" s="35">
        <v>866</v>
      </c>
      <c r="AX272" s="35"/>
      <c r="AY272" s="35"/>
      <c r="AZ272" s="35"/>
      <c r="BA272" s="35">
        <v>200</v>
      </c>
      <c r="BB272" s="35">
        <v>626</v>
      </c>
      <c r="BC272" s="35"/>
      <c r="BD272" s="35">
        <v>826</v>
      </c>
      <c r="BE272" s="35"/>
      <c r="BF272" s="35"/>
      <c r="BG272" s="35"/>
      <c r="BH272" s="35">
        <v>121</v>
      </c>
      <c r="BI272" s="35"/>
      <c r="BJ272" s="35"/>
      <c r="BK272" s="35"/>
      <c r="BL272" s="35">
        <v>0</v>
      </c>
      <c r="BM272" s="35"/>
      <c r="BN272" s="35">
        <v>0</v>
      </c>
      <c r="BO272" s="35"/>
      <c r="BP272" s="35"/>
      <c r="BQ272" s="35"/>
      <c r="BR272" s="35">
        <v>0</v>
      </c>
    </row>
    <row r="273" spans="1:70" ht="19.5" customHeight="1" x14ac:dyDescent="0.2">
      <c r="D273" s="38" t="s">
        <v>193</v>
      </c>
      <c r="F273" s="39">
        <v>67</v>
      </c>
      <c r="G273" s="40"/>
      <c r="H273" s="40"/>
      <c r="I273" s="40"/>
      <c r="J273" s="39">
        <v>312</v>
      </c>
      <c r="K273" s="39">
        <v>17</v>
      </c>
      <c r="L273" s="40"/>
      <c r="M273" s="39">
        <v>329</v>
      </c>
      <c r="N273" s="40"/>
      <c r="O273" s="40"/>
      <c r="P273" s="40"/>
      <c r="Q273" s="39">
        <v>77</v>
      </c>
      <c r="R273" s="39">
        <v>275</v>
      </c>
      <c r="S273" s="40"/>
      <c r="T273" s="39">
        <v>352</v>
      </c>
      <c r="U273" s="40"/>
      <c r="V273" s="40"/>
      <c r="W273" s="40"/>
      <c r="X273" s="39">
        <v>44</v>
      </c>
      <c r="Y273" s="40"/>
      <c r="Z273" s="40"/>
      <c r="AA273" s="40"/>
      <c r="AB273" s="39">
        <v>0</v>
      </c>
      <c r="AC273" s="40"/>
      <c r="AD273" s="39">
        <v>0</v>
      </c>
      <c r="AE273" s="40"/>
      <c r="AF273" s="40"/>
      <c r="AG273" s="40"/>
      <c r="AH273" s="39">
        <v>0</v>
      </c>
      <c r="AI273" s="40"/>
      <c r="AJ273" s="40"/>
      <c r="AK273" s="40"/>
      <c r="AL273" s="40"/>
      <c r="AM273" s="40"/>
      <c r="AN273" s="40"/>
      <c r="AO273" s="40"/>
      <c r="AP273" s="39">
        <v>84</v>
      </c>
      <c r="AQ273" s="40"/>
      <c r="AR273" s="40"/>
      <c r="AS273" s="40"/>
      <c r="AT273" s="39">
        <v>651</v>
      </c>
      <c r="AU273" s="39">
        <v>42</v>
      </c>
      <c r="AV273" s="40"/>
      <c r="AW273" s="39">
        <v>693</v>
      </c>
      <c r="AX273" s="40"/>
      <c r="AY273" s="40"/>
      <c r="AZ273" s="40"/>
      <c r="BA273" s="39">
        <v>139</v>
      </c>
      <c r="BB273" s="39">
        <v>535</v>
      </c>
      <c r="BC273" s="40"/>
      <c r="BD273" s="39">
        <v>674</v>
      </c>
      <c r="BE273" s="40"/>
      <c r="BF273" s="40"/>
      <c r="BG273" s="40"/>
      <c r="BH273" s="39">
        <v>103</v>
      </c>
      <c r="BI273" s="40"/>
      <c r="BJ273" s="40"/>
      <c r="BK273" s="40"/>
      <c r="BL273" s="39">
        <v>0</v>
      </c>
      <c r="BM273" s="40"/>
      <c r="BN273" s="39">
        <v>0</v>
      </c>
      <c r="BO273" s="40"/>
      <c r="BP273" s="40"/>
      <c r="BQ273" s="40"/>
      <c r="BR273" s="39">
        <v>0</v>
      </c>
    </row>
    <row r="274" spans="1:70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</row>
    <row r="275" spans="1:70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819</v>
      </c>
      <c r="G275" s="45"/>
      <c r="H275" s="45"/>
      <c r="I275" s="45"/>
      <c r="J275" s="44">
        <v>2721</v>
      </c>
      <c r="K275" s="44">
        <v>181</v>
      </c>
      <c r="L275" s="45"/>
      <c r="M275" s="44">
        <v>2902</v>
      </c>
      <c r="N275" s="45"/>
      <c r="O275" s="45"/>
      <c r="P275" s="45"/>
      <c r="Q275" s="44">
        <v>659</v>
      </c>
      <c r="R275" s="44">
        <v>2569</v>
      </c>
      <c r="S275" s="45"/>
      <c r="T275" s="44">
        <v>3228</v>
      </c>
      <c r="U275" s="45"/>
      <c r="V275" s="45"/>
      <c r="W275" s="45"/>
      <c r="X275" s="44">
        <v>492</v>
      </c>
      <c r="Y275" s="45"/>
      <c r="Z275" s="45"/>
      <c r="AA275" s="45"/>
      <c r="AB275" s="44">
        <v>0</v>
      </c>
      <c r="AC275" s="45"/>
      <c r="AD275" s="44">
        <v>1</v>
      </c>
      <c r="AE275" s="45"/>
      <c r="AF275" s="45"/>
      <c r="AG275" s="45"/>
      <c r="AH275" s="44">
        <v>11</v>
      </c>
      <c r="AI275" s="45"/>
      <c r="AJ275" s="45"/>
      <c r="AK275" s="45"/>
      <c r="AL275" s="45"/>
      <c r="AM275" s="45"/>
      <c r="AN275" s="45"/>
      <c r="AO275" s="45"/>
      <c r="AP275" s="44">
        <v>902</v>
      </c>
      <c r="AQ275" s="45"/>
      <c r="AR275" s="45"/>
      <c r="AS275" s="45"/>
      <c r="AT275" s="44">
        <v>5181</v>
      </c>
      <c r="AU275" s="44">
        <v>344</v>
      </c>
      <c r="AV275" s="45"/>
      <c r="AW275" s="44">
        <v>5525</v>
      </c>
      <c r="AX275" s="45"/>
      <c r="AY275" s="45"/>
      <c r="AZ275" s="45"/>
      <c r="BA275" s="44">
        <v>1147</v>
      </c>
      <c r="BB275" s="44">
        <v>4338</v>
      </c>
      <c r="BC275" s="45"/>
      <c r="BD275" s="44">
        <v>5485</v>
      </c>
      <c r="BE275" s="45"/>
      <c r="BF275" s="45"/>
      <c r="BG275" s="45"/>
      <c r="BH275" s="44">
        <v>942</v>
      </c>
      <c r="BI275" s="45"/>
      <c r="BJ275" s="45"/>
      <c r="BK275" s="45"/>
      <c r="BL275" s="44">
        <v>0</v>
      </c>
      <c r="BM275" s="45"/>
      <c r="BN275" s="44">
        <v>0</v>
      </c>
      <c r="BO275" s="45"/>
      <c r="BP275" s="45"/>
      <c r="BQ275" s="45"/>
      <c r="BR275" s="44">
        <v>29</v>
      </c>
    </row>
    <row r="276" spans="1:70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</row>
    <row r="277" spans="1:70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819</v>
      </c>
      <c r="G277" s="45"/>
      <c r="H277" s="45"/>
      <c r="I277" s="45"/>
      <c r="J277" s="50">
        <v>2721</v>
      </c>
      <c r="K277" s="50">
        <v>181</v>
      </c>
      <c r="L277" s="45"/>
      <c r="M277" s="50">
        <v>2902</v>
      </c>
      <c r="N277" s="45"/>
      <c r="O277" s="45"/>
      <c r="P277" s="45"/>
      <c r="Q277" s="50">
        <v>659</v>
      </c>
      <c r="R277" s="50">
        <v>2569</v>
      </c>
      <c r="S277" s="45"/>
      <c r="T277" s="50">
        <v>3228</v>
      </c>
      <c r="U277" s="45"/>
      <c r="V277" s="45"/>
      <c r="W277" s="45"/>
      <c r="X277" s="50">
        <v>492</v>
      </c>
      <c r="Y277" s="45"/>
      <c r="Z277" s="45"/>
      <c r="AA277" s="45"/>
      <c r="AB277" s="50">
        <v>0</v>
      </c>
      <c r="AC277" s="45"/>
      <c r="AD277" s="50">
        <v>1</v>
      </c>
      <c r="AE277" s="45"/>
      <c r="AF277" s="45"/>
      <c r="AG277" s="45"/>
      <c r="AH277" s="50">
        <v>11</v>
      </c>
      <c r="AI277" s="45"/>
      <c r="AJ277" s="45"/>
      <c r="AK277" s="45"/>
      <c r="AL277" s="45"/>
      <c r="AM277" s="45"/>
      <c r="AN277" s="45"/>
      <c r="AO277" s="45"/>
      <c r="AP277" s="50">
        <v>902</v>
      </c>
      <c r="AQ277" s="45"/>
      <c r="AR277" s="45"/>
      <c r="AS277" s="45"/>
      <c r="AT277" s="50">
        <v>5181</v>
      </c>
      <c r="AU277" s="50">
        <v>344</v>
      </c>
      <c r="AV277" s="45"/>
      <c r="AW277" s="50">
        <v>5525</v>
      </c>
      <c r="AX277" s="45"/>
      <c r="AY277" s="45"/>
      <c r="AZ277" s="45"/>
      <c r="BA277" s="50">
        <v>1147</v>
      </c>
      <c r="BB277" s="50">
        <v>4338</v>
      </c>
      <c r="BC277" s="45"/>
      <c r="BD277" s="50">
        <v>5485</v>
      </c>
      <c r="BE277" s="45"/>
      <c r="BF277" s="45"/>
      <c r="BG277" s="45"/>
      <c r="BH277" s="50">
        <v>942</v>
      </c>
      <c r="BI277" s="45"/>
      <c r="BJ277" s="45"/>
      <c r="BK277" s="45"/>
      <c r="BL277" s="50">
        <v>0</v>
      </c>
      <c r="BM277" s="45"/>
      <c r="BN277" s="50">
        <v>0</v>
      </c>
      <c r="BO277" s="45"/>
      <c r="BP277" s="45"/>
      <c r="BQ277" s="45"/>
      <c r="BR277" s="50">
        <v>29</v>
      </c>
    </row>
    <row r="278" spans="1:70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</row>
    <row r="279" spans="1:70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</row>
    <row r="280" spans="1:70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</row>
    <row r="281" spans="1:70" ht="20.100000000000001" customHeight="1" x14ac:dyDescent="0.2">
      <c r="D281" s="2" t="s">
        <v>95</v>
      </c>
      <c r="F281" s="35">
        <v>268</v>
      </c>
      <c r="G281" s="35"/>
      <c r="H281" s="35"/>
      <c r="I281" s="35"/>
      <c r="J281" s="35">
        <v>1228</v>
      </c>
      <c r="K281" s="35">
        <v>31</v>
      </c>
      <c r="L281" s="35"/>
      <c r="M281" s="35">
        <v>1259</v>
      </c>
      <c r="N281" s="35"/>
      <c r="O281" s="35"/>
      <c r="P281" s="35"/>
      <c r="Q281" s="35">
        <v>205</v>
      </c>
      <c r="R281" s="35">
        <v>1140</v>
      </c>
      <c r="S281" s="35"/>
      <c r="T281" s="35">
        <v>1345</v>
      </c>
      <c r="U281" s="35"/>
      <c r="V281" s="35"/>
      <c r="W281" s="35"/>
      <c r="X281" s="35">
        <v>182</v>
      </c>
      <c r="Y281" s="35"/>
      <c r="Z281" s="35"/>
      <c r="AA281" s="35"/>
      <c r="AB281" s="35">
        <v>0</v>
      </c>
      <c r="AC281" s="35"/>
      <c r="AD281" s="35">
        <v>0</v>
      </c>
      <c r="AE281" s="35"/>
      <c r="AF281" s="35"/>
      <c r="AG281" s="35"/>
      <c r="AH281" s="35">
        <v>0</v>
      </c>
      <c r="AI281" s="35"/>
      <c r="AJ281" s="35"/>
      <c r="AK281" s="35"/>
      <c r="AL281" s="35"/>
      <c r="AM281" s="35"/>
      <c r="AN281" s="35"/>
      <c r="AO281" s="35"/>
      <c r="AP281" s="35">
        <v>0</v>
      </c>
      <c r="AQ281" s="35"/>
      <c r="AR281" s="35"/>
      <c r="AS281" s="35"/>
      <c r="AT281" s="35">
        <v>1</v>
      </c>
      <c r="AU281" s="35">
        <v>2</v>
      </c>
      <c r="AV281" s="35"/>
      <c r="AW281" s="35">
        <v>3</v>
      </c>
      <c r="AX281" s="35"/>
      <c r="AY281" s="35"/>
      <c r="AZ281" s="35"/>
      <c r="BA281" s="35">
        <v>1</v>
      </c>
      <c r="BB281" s="35">
        <v>0</v>
      </c>
      <c r="BC281" s="35"/>
      <c r="BD281" s="35">
        <v>1</v>
      </c>
      <c r="BE281" s="35"/>
      <c r="BF281" s="35"/>
      <c r="BG281" s="35"/>
      <c r="BH281" s="35">
        <v>2</v>
      </c>
      <c r="BI281" s="35"/>
      <c r="BJ281" s="35"/>
      <c r="BK281" s="35"/>
      <c r="BL281" s="35">
        <v>0</v>
      </c>
      <c r="BM281" s="35"/>
      <c r="BN281" s="35">
        <v>0</v>
      </c>
      <c r="BO281" s="35"/>
      <c r="BP281" s="35"/>
      <c r="BQ281" s="35"/>
      <c r="BR281" s="35">
        <v>0</v>
      </c>
    </row>
    <row r="282" spans="1:70" ht="19.5" customHeight="1" x14ac:dyDescent="0.2">
      <c r="D282" s="38" t="s">
        <v>96</v>
      </c>
      <c r="F282" s="39">
        <v>184</v>
      </c>
      <c r="G282" s="40"/>
      <c r="H282" s="40"/>
      <c r="I282" s="40"/>
      <c r="J282" s="39">
        <v>1221</v>
      </c>
      <c r="K282" s="39">
        <v>34</v>
      </c>
      <c r="L282" s="40"/>
      <c r="M282" s="39">
        <v>1255</v>
      </c>
      <c r="N282" s="40"/>
      <c r="O282" s="40"/>
      <c r="P282" s="40"/>
      <c r="Q282" s="39">
        <v>241</v>
      </c>
      <c r="R282" s="39">
        <v>1055</v>
      </c>
      <c r="S282" s="40"/>
      <c r="T282" s="39">
        <v>1296</v>
      </c>
      <c r="U282" s="40"/>
      <c r="V282" s="40"/>
      <c r="W282" s="40"/>
      <c r="X282" s="39">
        <v>143</v>
      </c>
      <c r="Y282" s="40"/>
      <c r="Z282" s="40"/>
      <c r="AA282" s="40"/>
      <c r="AB282" s="39">
        <v>0</v>
      </c>
      <c r="AC282" s="40"/>
      <c r="AD282" s="39">
        <v>0</v>
      </c>
      <c r="AE282" s="40"/>
      <c r="AF282" s="40"/>
      <c r="AG282" s="40"/>
      <c r="AH282" s="39">
        <v>0</v>
      </c>
      <c r="AI282" s="40"/>
      <c r="AJ282" s="40"/>
      <c r="AK282" s="40"/>
      <c r="AL282" s="40"/>
      <c r="AM282" s="40"/>
      <c r="AN282" s="40"/>
      <c r="AO282" s="40"/>
      <c r="AP282" s="39">
        <v>0</v>
      </c>
      <c r="AQ282" s="40"/>
      <c r="AR282" s="40"/>
      <c r="AS282" s="40"/>
      <c r="AT282" s="39">
        <v>2</v>
      </c>
      <c r="AU282" s="39">
        <v>0</v>
      </c>
      <c r="AV282" s="40"/>
      <c r="AW282" s="39">
        <v>2</v>
      </c>
      <c r="AX282" s="40"/>
      <c r="AY282" s="40"/>
      <c r="AZ282" s="40"/>
      <c r="BA282" s="39">
        <v>2</v>
      </c>
      <c r="BB282" s="39">
        <v>0</v>
      </c>
      <c r="BC282" s="40"/>
      <c r="BD282" s="39">
        <v>2</v>
      </c>
      <c r="BE282" s="40"/>
      <c r="BF282" s="40"/>
      <c r="BG282" s="40"/>
      <c r="BH282" s="39">
        <v>0</v>
      </c>
      <c r="BI282" s="40"/>
      <c r="BJ282" s="40"/>
      <c r="BK282" s="40"/>
      <c r="BL282" s="39">
        <v>0</v>
      </c>
      <c r="BM282" s="40"/>
      <c r="BN282" s="39">
        <v>0</v>
      </c>
      <c r="BO282" s="40"/>
      <c r="BP282" s="40"/>
      <c r="BQ282" s="40"/>
      <c r="BR282" s="39">
        <v>0</v>
      </c>
    </row>
    <row r="283" spans="1:70" ht="20.100000000000001" customHeight="1" x14ac:dyDescent="0.2">
      <c r="D283" s="2" t="s">
        <v>112</v>
      </c>
      <c r="F283" s="35">
        <v>223</v>
      </c>
      <c r="G283" s="35"/>
      <c r="H283" s="35"/>
      <c r="I283" s="35"/>
      <c r="J283" s="35">
        <v>1226</v>
      </c>
      <c r="K283" s="35">
        <v>17</v>
      </c>
      <c r="L283" s="35"/>
      <c r="M283" s="35">
        <v>1243</v>
      </c>
      <c r="N283" s="35"/>
      <c r="O283" s="35"/>
      <c r="P283" s="35"/>
      <c r="Q283" s="35">
        <v>227</v>
      </c>
      <c r="R283" s="35">
        <v>1082</v>
      </c>
      <c r="S283" s="35"/>
      <c r="T283" s="35">
        <v>1309</v>
      </c>
      <c r="U283" s="35"/>
      <c r="V283" s="35"/>
      <c r="W283" s="35"/>
      <c r="X283" s="35">
        <v>157</v>
      </c>
      <c r="Y283" s="35"/>
      <c r="Z283" s="35"/>
      <c r="AA283" s="35"/>
      <c r="AB283" s="35">
        <v>0</v>
      </c>
      <c r="AC283" s="35"/>
      <c r="AD283" s="35">
        <v>0</v>
      </c>
      <c r="AE283" s="35"/>
      <c r="AF283" s="35"/>
      <c r="AG283" s="35"/>
      <c r="AH283" s="35">
        <v>0</v>
      </c>
      <c r="AI283" s="35"/>
      <c r="AJ283" s="35"/>
      <c r="AK283" s="35"/>
      <c r="AL283" s="35"/>
      <c r="AM283" s="35"/>
      <c r="AN283" s="35"/>
      <c r="AO283" s="35"/>
      <c r="AP283" s="35">
        <v>1</v>
      </c>
      <c r="AQ283" s="35"/>
      <c r="AR283" s="35"/>
      <c r="AS283" s="35"/>
      <c r="AT283" s="35">
        <v>5</v>
      </c>
      <c r="AU283" s="35">
        <v>0</v>
      </c>
      <c r="AV283" s="35"/>
      <c r="AW283" s="35">
        <v>5</v>
      </c>
      <c r="AX283" s="35"/>
      <c r="AY283" s="35"/>
      <c r="AZ283" s="35"/>
      <c r="BA283" s="35">
        <v>5</v>
      </c>
      <c r="BB283" s="35">
        <v>1</v>
      </c>
      <c r="BC283" s="35"/>
      <c r="BD283" s="35">
        <v>6</v>
      </c>
      <c r="BE283" s="35"/>
      <c r="BF283" s="35"/>
      <c r="BG283" s="35"/>
      <c r="BH283" s="35">
        <v>0</v>
      </c>
      <c r="BI283" s="35"/>
      <c r="BJ283" s="35"/>
      <c r="BK283" s="35"/>
      <c r="BL283" s="35">
        <v>0</v>
      </c>
      <c r="BM283" s="35"/>
      <c r="BN283" s="35">
        <v>0</v>
      </c>
      <c r="BO283" s="35"/>
      <c r="BP283" s="35"/>
      <c r="BQ283" s="35"/>
      <c r="BR283" s="35">
        <v>0</v>
      </c>
    </row>
    <row r="284" spans="1:70" ht="19.5" customHeight="1" x14ac:dyDescent="0.2">
      <c r="D284" s="38" t="s">
        <v>98</v>
      </c>
      <c r="F284" s="39">
        <v>232</v>
      </c>
      <c r="G284" s="40"/>
      <c r="H284" s="40"/>
      <c r="I284" s="40"/>
      <c r="J284" s="39">
        <v>1239</v>
      </c>
      <c r="K284" s="39">
        <v>16</v>
      </c>
      <c r="L284" s="40"/>
      <c r="M284" s="39">
        <v>1255</v>
      </c>
      <c r="N284" s="40"/>
      <c r="O284" s="40"/>
      <c r="P284" s="40"/>
      <c r="Q284" s="39">
        <v>233</v>
      </c>
      <c r="R284" s="39">
        <v>1108</v>
      </c>
      <c r="S284" s="40"/>
      <c r="T284" s="39">
        <v>1341</v>
      </c>
      <c r="U284" s="40"/>
      <c r="V284" s="40"/>
      <c r="W284" s="40"/>
      <c r="X284" s="39">
        <v>146</v>
      </c>
      <c r="Y284" s="40"/>
      <c r="Z284" s="40"/>
      <c r="AA284" s="40"/>
      <c r="AB284" s="39">
        <v>0</v>
      </c>
      <c r="AC284" s="40"/>
      <c r="AD284" s="39">
        <v>0</v>
      </c>
      <c r="AE284" s="40"/>
      <c r="AF284" s="40"/>
      <c r="AG284" s="40"/>
      <c r="AH284" s="39">
        <v>0</v>
      </c>
      <c r="AI284" s="40"/>
      <c r="AJ284" s="40"/>
      <c r="AK284" s="40"/>
      <c r="AL284" s="40"/>
      <c r="AM284" s="40"/>
      <c r="AN284" s="40"/>
      <c r="AO284" s="40"/>
      <c r="AP284" s="39">
        <v>0</v>
      </c>
      <c r="AQ284" s="40"/>
      <c r="AR284" s="40"/>
      <c r="AS284" s="40"/>
      <c r="AT284" s="39">
        <v>0</v>
      </c>
      <c r="AU284" s="39">
        <v>0</v>
      </c>
      <c r="AV284" s="40"/>
      <c r="AW284" s="39">
        <v>0</v>
      </c>
      <c r="AX284" s="40"/>
      <c r="AY284" s="40"/>
      <c r="AZ284" s="40"/>
      <c r="BA284" s="39">
        <v>0</v>
      </c>
      <c r="BB284" s="39">
        <v>0</v>
      </c>
      <c r="BC284" s="40"/>
      <c r="BD284" s="39">
        <v>0</v>
      </c>
      <c r="BE284" s="40"/>
      <c r="BF284" s="40"/>
      <c r="BG284" s="40"/>
      <c r="BH284" s="39">
        <v>0</v>
      </c>
      <c r="BI284" s="40"/>
      <c r="BJ284" s="40"/>
      <c r="BK284" s="40"/>
      <c r="BL284" s="39">
        <v>0</v>
      </c>
      <c r="BM284" s="40"/>
      <c r="BN284" s="39">
        <v>0</v>
      </c>
      <c r="BO284" s="40"/>
      <c r="BP284" s="40"/>
      <c r="BQ284" s="40"/>
      <c r="BR284" s="39">
        <v>0</v>
      </c>
    </row>
    <row r="285" spans="1:70" ht="20.100000000000001" customHeight="1" x14ac:dyDescent="0.2">
      <c r="D285" s="2" t="s">
        <v>99</v>
      </c>
      <c r="F285" s="35">
        <v>255</v>
      </c>
      <c r="G285" s="35"/>
      <c r="H285" s="35"/>
      <c r="I285" s="35"/>
      <c r="J285" s="35">
        <v>1241</v>
      </c>
      <c r="K285" s="35">
        <v>15</v>
      </c>
      <c r="L285" s="35"/>
      <c r="M285" s="35">
        <v>1256</v>
      </c>
      <c r="N285" s="35"/>
      <c r="O285" s="35"/>
      <c r="P285" s="35"/>
      <c r="Q285" s="35">
        <v>205</v>
      </c>
      <c r="R285" s="35">
        <v>1107</v>
      </c>
      <c r="S285" s="35"/>
      <c r="T285" s="35">
        <v>1312</v>
      </c>
      <c r="U285" s="35"/>
      <c r="V285" s="35"/>
      <c r="W285" s="35"/>
      <c r="X285" s="35">
        <v>199</v>
      </c>
      <c r="Y285" s="35"/>
      <c r="Z285" s="35"/>
      <c r="AA285" s="35"/>
      <c r="AB285" s="35">
        <v>0</v>
      </c>
      <c r="AC285" s="35"/>
      <c r="AD285" s="35">
        <v>0</v>
      </c>
      <c r="AE285" s="35"/>
      <c r="AF285" s="35"/>
      <c r="AG285" s="35"/>
      <c r="AH285" s="35">
        <v>0</v>
      </c>
      <c r="AI285" s="35"/>
      <c r="AJ285" s="35"/>
      <c r="AK285" s="35"/>
      <c r="AL285" s="35"/>
      <c r="AM285" s="35"/>
      <c r="AN285" s="35"/>
      <c r="AO285" s="35"/>
      <c r="AP285" s="35">
        <v>0</v>
      </c>
      <c r="AQ285" s="35"/>
      <c r="AR285" s="35"/>
      <c r="AS285" s="35"/>
      <c r="AT285" s="35">
        <v>0</v>
      </c>
      <c r="AU285" s="35">
        <v>0</v>
      </c>
      <c r="AV285" s="35"/>
      <c r="AW285" s="35">
        <v>0</v>
      </c>
      <c r="AX285" s="35"/>
      <c r="AY285" s="35"/>
      <c r="AZ285" s="35"/>
      <c r="BA285" s="35">
        <v>0</v>
      </c>
      <c r="BB285" s="35">
        <v>0</v>
      </c>
      <c r="BC285" s="35"/>
      <c r="BD285" s="35">
        <v>0</v>
      </c>
      <c r="BE285" s="35"/>
      <c r="BF285" s="35"/>
      <c r="BG285" s="35"/>
      <c r="BH285" s="35">
        <v>0</v>
      </c>
      <c r="BI285" s="35"/>
      <c r="BJ285" s="35"/>
      <c r="BK285" s="35"/>
      <c r="BL285" s="35">
        <v>0</v>
      </c>
      <c r="BM285" s="35"/>
      <c r="BN285" s="35">
        <v>0</v>
      </c>
      <c r="BO285" s="35"/>
      <c r="BP285" s="35"/>
      <c r="BQ285" s="35"/>
      <c r="BR285" s="35">
        <v>0</v>
      </c>
    </row>
    <row r="286" spans="1:70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</row>
    <row r="287" spans="1:70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1162</v>
      </c>
      <c r="G287" s="45"/>
      <c r="H287" s="45"/>
      <c r="I287" s="45"/>
      <c r="J287" s="44">
        <v>6155</v>
      </c>
      <c r="K287" s="44">
        <v>113</v>
      </c>
      <c r="L287" s="45"/>
      <c r="M287" s="44">
        <v>6268</v>
      </c>
      <c r="N287" s="45"/>
      <c r="O287" s="45"/>
      <c r="P287" s="45"/>
      <c r="Q287" s="44">
        <v>1111</v>
      </c>
      <c r="R287" s="44">
        <v>5492</v>
      </c>
      <c r="S287" s="45"/>
      <c r="T287" s="44">
        <v>6603</v>
      </c>
      <c r="U287" s="45"/>
      <c r="V287" s="45"/>
      <c r="W287" s="45"/>
      <c r="X287" s="44">
        <v>827</v>
      </c>
      <c r="Y287" s="45"/>
      <c r="Z287" s="45"/>
      <c r="AA287" s="45"/>
      <c r="AB287" s="44">
        <v>0</v>
      </c>
      <c r="AC287" s="45"/>
      <c r="AD287" s="44">
        <v>0</v>
      </c>
      <c r="AE287" s="45"/>
      <c r="AF287" s="45"/>
      <c r="AG287" s="45"/>
      <c r="AH287" s="44">
        <v>0</v>
      </c>
      <c r="AI287" s="45"/>
      <c r="AJ287" s="45"/>
      <c r="AK287" s="45"/>
      <c r="AL287" s="45"/>
      <c r="AM287" s="45"/>
      <c r="AN287" s="45"/>
      <c r="AO287" s="45"/>
      <c r="AP287" s="44">
        <v>1</v>
      </c>
      <c r="AQ287" s="45"/>
      <c r="AR287" s="45"/>
      <c r="AS287" s="45"/>
      <c r="AT287" s="44">
        <v>8</v>
      </c>
      <c r="AU287" s="44">
        <v>2</v>
      </c>
      <c r="AV287" s="45"/>
      <c r="AW287" s="44">
        <v>10</v>
      </c>
      <c r="AX287" s="45"/>
      <c r="AY287" s="45"/>
      <c r="AZ287" s="45"/>
      <c r="BA287" s="44">
        <v>8</v>
      </c>
      <c r="BB287" s="44">
        <v>1</v>
      </c>
      <c r="BC287" s="45"/>
      <c r="BD287" s="44">
        <v>9</v>
      </c>
      <c r="BE287" s="45"/>
      <c r="BF287" s="45"/>
      <c r="BG287" s="45"/>
      <c r="BH287" s="44">
        <v>2</v>
      </c>
      <c r="BI287" s="45"/>
      <c r="BJ287" s="45"/>
      <c r="BK287" s="45"/>
      <c r="BL287" s="44">
        <v>0</v>
      </c>
      <c r="BM287" s="45"/>
      <c r="BN287" s="44">
        <v>0</v>
      </c>
      <c r="BO287" s="45"/>
      <c r="BP287" s="45"/>
      <c r="BQ287" s="45"/>
      <c r="BR287" s="44">
        <v>0</v>
      </c>
    </row>
    <row r="288" spans="1:70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</row>
    <row r="289" spans="1:70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</row>
    <row r="290" spans="1:70" ht="20.100000000000001" customHeight="1" x14ac:dyDescent="0.2">
      <c r="D290" s="2" t="s">
        <v>197</v>
      </c>
      <c r="F290" s="35">
        <v>3</v>
      </c>
      <c r="G290" s="35"/>
      <c r="H290" s="35"/>
      <c r="I290" s="35"/>
      <c r="J290" s="35">
        <v>6</v>
      </c>
      <c r="K290" s="35">
        <v>1</v>
      </c>
      <c r="L290" s="35"/>
      <c r="M290" s="35">
        <v>7</v>
      </c>
      <c r="N290" s="35"/>
      <c r="O290" s="35"/>
      <c r="P290" s="35"/>
      <c r="Q290" s="35">
        <v>7</v>
      </c>
      <c r="R290" s="35">
        <v>0</v>
      </c>
      <c r="S290" s="35"/>
      <c r="T290" s="35">
        <v>7</v>
      </c>
      <c r="U290" s="35"/>
      <c r="V290" s="35"/>
      <c r="W290" s="35"/>
      <c r="X290" s="35">
        <v>3</v>
      </c>
      <c r="Y290" s="35"/>
      <c r="Z290" s="35"/>
      <c r="AA290" s="35"/>
      <c r="AB290" s="35">
        <v>0</v>
      </c>
      <c r="AC290" s="35"/>
      <c r="AD290" s="35">
        <v>0</v>
      </c>
      <c r="AE290" s="35"/>
      <c r="AF290" s="35"/>
      <c r="AG290" s="35"/>
      <c r="AH290" s="35">
        <v>0</v>
      </c>
      <c r="AI290" s="35"/>
      <c r="AJ290" s="35"/>
      <c r="AK290" s="35"/>
      <c r="AL290" s="35"/>
      <c r="AM290" s="35"/>
      <c r="AN290" s="35"/>
      <c r="AO290" s="35"/>
      <c r="AP290" s="35">
        <v>168</v>
      </c>
      <c r="AQ290" s="35"/>
      <c r="AR290" s="35"/>
      <c r="AS290" s="35"/>
      <c r="AT290" s="35">
        <v>801</v>
      </c>
      <c r="AU290" s="35">
        <v>89</v>
      </c>
      <c r="AV290" s="35"/>
      <c r="AW290" s="35">
        <v>890</v>
      </c>
      <c r="AX290" s="35"/>
      <c r="AY290" s="35"/>
      <c r="AZ290" s="35"/>
      <c r="BA290" s="35">
        <v>347</v>
      </c>
      <c r="BB290" s="35">
        <v>552</v>
      </c>
      <c r="BC290" s="35"/>
      <c r="BD290" s="35">
        <v>899</v>
      </c>
      <c r="BE290" s="35"/>
      <c r="BF290" s="35"/>
      <c r="BG290" s="35"/>
      <c r="BH290" s="35">
        <v>159</v>
      </c>
      <c r="BI290" s="35"/>
      <c r="BJ290" s="35"/>
      <c r="BK290" s="35"/>
      <c r="BL290" s="35">
        <v>0</v>
      </c>
      <c r="BM290" s="35"/>
      <c r="BN290" s="35">
        <v>0</v>
      </c>
      <c r="BO290" s="35"/>
      <c r="BP290" s="35"/>
      <c r="BQ290" s="35"/>
      <c r="BR290" s="35">
        <v>58</v>
      </c>
    </row>
    <row r="291" spans="1:70" ht="19.5" customHeight="1" x14ac:dyDescent="0.2">
      <c r="D291" s="38" t="s">
        <v>198</v>
      </c>
      <c r="F291" s="39">
        <v>4</v>
      </c>
      <c r="G291" s="40"/>
      <c r="H291" s="40"/>
      <c r="I291" s="40"/>
      <c r="J291" s="39">
        <v>2</v>
      </c>
      <c r="K291" s="39">
        <v>2</v>
      </c>
      <c r="L291" s="40"/>
      <c r="M291" s="39">
        <v>4</v>
      </c>
      <c r="N291" s="40"/>
      <c r="O291" s="40"/>
      <c r="P291" s="40"/>
      <c r="Q291" s="39">
        <v>2</v>
      </c>
      <c r="R291" s="39">
        <v>4</v>
      </c>
      <c r="S291" s="40"/>
      <c r="T291" s="39">
        <v>6</v>
      </c>
      <c r="U291" s="40"/>
      <c r="V291" s="40"/>
      <c r="W291" s="40"/>
      <c r="X291" s="39">
        <v>2</v>
      </c>
      <c r="Y291" s="40"/>
      <c r="Z291" s="40"/>
      <c r="AA291" s="40"/>
      <c r="AB291" s="39">
        <v>0</v>
      </c>
      <c r="AC291" s="40"/>
      <c r="AD291" s="39">
        <v>0</v>
      </c>
      <c r="AE291" s="40"/>
      <c r="AF291" s="40"/>
      <c r="AG291" s="40"/>
      <c r="AH291" s="39">
        <v>1</v>
      </c>
      <c r="AI291" s="40"/>
      <c r="AJ291" s="40"/>
      <c r="AK291" s="40"/>
      <c r="AL291" s="40"/>
      <c r="AM291" s="40"/>
      <c r="AN291" s="40"/>
      <c r="AO291" s="40"/>
      <c r="AP291" s="39">
        <v>269</v>
      </c>
      <c r="AQ291" s="40"/>
      <c r="AR291" s="40"/>
      <c r="AS291" s="40"/>
      <c r="AT291" s="39">
        <v>814</v>
      </c>
      <c r="AU291" s="39">
        <v>53</v>
      </c>
      <c r="AV291" s="40"/>
      <c r="AW291" s="39">
        <v>867</v>
      </c>
      <c r="AX291" s="40"/>
      <c r="AY291" s="40"/>
      <c r="AZ291" s="40"/>
      <c r="BA291" s="39">
        <v>265</v>
      </c>
      <c r="BB291" s="39">
        <v>651</v>
      </c>
      <c r="BC291" s="40"/>
      <c r="BD291" s="39">
        <v>916</v>
      </c>
      <c r="BE291" s="40"/>
      <c r="BF291" s="40"/>
      <c r="BG291" s="40"/>
      <c r="BH291" s="39">
        <v>220</v>
      </c>
      <c r="BI291" s="40"/>
      <c r="BJ291" s="40"/>
      <c r="BK291" s="40"/>
      <c r="BL291" s="39">
        <v>0</v>
      </c>
      <c r="BM291" s="40"/>
      <c r="BN291" s="39">
        <v>0</v>
      </c>
      <c r="BO291" s="40"/>
      <c r="BP291" s="40"/>
      <c r="BQ291" s="40"/>
      <c r="BR291" s="39">
        <v>132</v>
      </c>
    </row>
    <row r="292" spans="1:70" ht="20.100000000000001" customHeight="1" x14ac:dyDescent="0.2">
      <c r="D292" s="2" t="s">
        <v>199</v>
      </c>
      <c r="F292" s="35">
        <v>0</v>
      </c>
      <c r="G292" s="35"/>
      <c r="H292" s="35"/>
      <c r="I292" s="35"/>
      <c r="J292" s="35">
        <v>0</v>
      </c>
      <c r="K292" s="35">
        <v>0</v>
      </c>
      <c r="L292" s="35"/>
      <c r="M292" s="35">
        <v>0</v>
      </c>
      <c r="N292" s="35"/>
      <c r="O292" s="35"/>
      <c r="P292" s="35"/>
      <c r="Q292" s="35">
        <v>0</v>
      </c>
      <c r="R292" s="35">
        <v>0</v>
      </c>
      <c r="S292" s="35"/>
      <c r="T292" s="35">
        <v>0</v>
      </c>
      <c r="U292" s="35"/>
      <c r="V292" s="35"/>
      <c r="W292" s="35"/>
      <c r="X292" s="35">
        <v>0</v>
      </c>
      <c r="Y292" s="35"/>
      <c r="Z292" s="35"/>
      <c r="AA292" s="35"/>
      <c r="AB292" s="35">
        <v>0</v>
      </c>
      <c r="AC292" s="35"/>
      <c r="AD292" s="35">
        <v>0</v>
      </c>
      <c r="AE292" s="35"/>
      <c r="AF292" s="35"/>
      <c r="AG292" s="35"/>
      <c r="AH292" s="35">
        <v>0</v>
      </c>
      <c r="AI292" s="35"/>
      <c r="AJ292" s="35"/>
      <c r="AK292" s="35"/>
      <c r="AL292" s="35"/>
      <c r="AM292" s="35"/>
      <c r="AN292" s="35"/>
      <c r="AO292" s="35"/>
      <c r="AP292" s="35">
        <v>214</v>
      </c>
      <c r="AQ292" s="35"/>
      <c r="AR292" s="35"/>
      <c r="AS292" s="35"/>
      <c r="AT292" s="35">
        <v>810</v>
      </c>
      <c r="AU292" s="35">
        <v>70</v>
      </c>
      <c r="AV292" s="35"/>
      <c r="AW292" s="35">
        <v>880</v>
      </c>
      <c r="AX292" s="35"/>
      <c r="AY292" s="35"/>
      <c r="AZ292" s="35"/>
      <c r="BA292" s="35">
        <v>406</v>
      </c>
      <c r="BB292" s="35">
        <v>517</v>
      </c>
      <c r="BC292" s="35"/>
      <c r="BD292" s="35">
        <v>923</v>
      </c>
      <c r="BE292" s="35"/>
      <c r="BF292" s="35"/>
      <c r="BG292" s="35"/>
      <c r="BH292" s="35">
        <v>171</v>
      </c>
      <c r="BI292" s="35"/>
      <c r="BJ292" s="35"/>
      <c r="BK292" s="35"/>
      <c r="BL292" s="35">
        <v>0</v>
      </c>
      <c r="BM292" s="35"/>
      <c r="BN292" s="35">
        <v>0</v>
      </c>
      <c r="BO292" s="35"/>
      <c r="BP292" s="35"/>
      <c r="BQ292" s="35"/>
      <c r="BR292" s="35">
        <v>194</v>
      </c>
    </row>
    <row r="293" spans="1:70" ht="19.5" customHeight="1" x14ac:dyDescent="0.2">
      <c r="D293" s="38" t="s">
        <v>200</v>
      </c>
      <c r="F293" s="39">
        <v>1</v>
      </c>
      <c r="G293" s="40"/>
      <c r="H293" s="40"/>
      <c r="I293" s="40"/>
      <c r="J293" s="39">
        <v>0</v>
      </c>
      <c r="K293" s="39">
        <v>0</v>
      </c>
      <c r="L293" s="40"/>
      <c r="M293" s="39">
        <v>0</v>
      </c>
      <c r="N293" s="40"/>
      <c r="O293" s="40"/>
      <c r="P293" s="40"/>
      <c r="Q293" s="39">
        <v>0</v>
      </c>
      <c r="R293" s="39">
        <v>0</v>
      </c>
      <c r="S293" s="40"/>
      <c r="T293" s="39">
        <v>0</v>
      </c>
      <c r="U293" s="40"/>
      <c r="V293" s="40"/>
      <c r="W293" s="40"/>
      <c r="X293" s="39">
        <v>1</v>
      </c>
      <c r="Y293" s="40"/>
      <c r="Z293" s="40"/>
      <c r="AA293" s="40"/>
      <c r="AB293" s="39">
        <v>0</v>
      </c>
      <c r="AC293" s="40"/>
      <c r="AD293" s="39">
        <v>0</v>
      </c>
      <c r="AE293" s="40"/>
      <c r="AF293" s="40"/>
      <c r="AG293" s="40"/>
      <c r="AH293" s="39">
        <v>0</v>
      </c>
      <c r="AI293" s="40"/>
      <c r="AJ293" s="40"/>
      <c r="AK293" s="40"/>
      <c r="AL293" s="40"/>
      <c r="AM293" s="40"/>
      <c r="AN293" s="40"/>
      <c r="AO293" s="40"/>
      <c r="AP293" s="39">
        <v>206</v>
      </c>
      <c r="AQ293" s="40"/>
      <c r="AR293" s="40"/>
      <c r="AS293" s="40"/>
      <c r="AT293" s="39">
        <v>810</v>
      </c>
      <c r="AU293" s="39">
        <v>61</v>
      </c>
      <c r="AV293" s="40"/>
      <c r="AW293" s="39">
        <v>871</v>
      </c>
      <c r="AX293" s="40"/>
      <c r="AY293" s="40"/>
      <c r="AZ293" s="40"/>
      <c r="BA293" s="39">
        <v>340</v>
      </c>
      <c r="BB293" s="39">
        <v>582</v>
      </c>
      <c r="BC293" s="40"/>
      <c r="BD293" s="39">
        <v>922</v>
      </c>
      <c r="BE293" s="40"/>
      <c r="BF293" s="40"/>
      <c r="BG293" s="40"/>
      <c r="BH293" s="39">
        <v>155</v>
      </c>
      <c r="BI293" s="40"/>
      <c r="BJ293" s="40"/>
      <c r="BK293" s="40"/>
      <c r="BL293" s="39">
        <v>0</v>
      </c>
      <c r="BM293" s="40"/>
      <c r="BN293" s="39">
        <v>0</v>
      </c>
      <c r="BO293" s="40"/>
      <c r="BP293" s="40"/>
      <c r="BQ293" s="40"/>
      <c r="BR293" s="39">
        <v>0</v>
      </c>
    </row>
    <row r="294" spans="1:70" ht="20.100000000000001" customHeight="1" x14ac:dyDescent="0.2">
      <c r="D294" s="2" t="s">
        <v>201</v>
      </c>
      <c r="F294" s="35">
        <v>0</v>
      </c>
      <c r="G294" s="35"/>
      <c r="H294" s="35"/>
      <c r="I294" s="35"/>
      <c r="J294" s="35">
        <v>6</v>
      </c>
      <c r="K294" s="35">
        <v>0</v>
      </c>
      <c r="L294" s="35"/>
      <c r="M294" s="35">
        <v>6</v>
      </c>
      <c r="N294" s="35"/>
      <c r="O294" s="35"/>
      <c r="P294" s="35"/>
      <c r="Q294" s="35">
        <v>6</v>
      </c>
      <c r="R294" s="35">
        <v>0</v>
      </c>
      <c r="S294" s="35"/>
      <c r="T294" s="35">
        <v>6</v>
      </c>
      <c r="U294" s="35"/>
      <c r="V294" s="35"/>
      <c r="W294" s="35"/>
      <c r="X294" s="35">
        <v>0</v>
      </c>
      <c r="Y294" s="35"/>
      <c r="Z294" s="35"/>
      <c r="AA294" s="35"/>
      <c r="AB294" s="35">
        <v>0</v>
      </c>
      <c r="AC294" s="35"/>
      <c r="AD294" s="35">
        <v>0</v>
      </c>
      <c r="AE294" s="35"/>
      <c r="AF294" s="35"/>
      <c r="AG294" s="35"/>
      <c r="AH294" s="35">
        <v>0</v>
      </c>
      <c r="AI294" s="35"/>
      <c r="AJ294" s="35"/>
      <c r="AK294" s="35"/>
      <c r="AL294" s="35"/>
      <c r="AM294" s="35"/>
      <c r="AN294" s="35"/>
      <c r="AO294" s="35"/>
      <c r="AP294" s="35">
        <v>145</v>
      </c>
      <c r="AQ294" s="35"/>
      <c r="AR294" s="35"/>
      <c r="AS294" s="35"/>
      <c r="AT294" s="35">
        <v>794</v>
      </c>
      <c r="AU294" s="35">
        <v>51</v>
      </c>
      <c r="AV294" s="35"/>
      <c r="AW294" s="35">
        <v>845</v>
      </c>
      <c r="AX294" s="35"/>
      <c r="AY294" s="35"/>
      <c r="AZ294" s="35"/>
      <c r="BA294" s="35">
        <v>335</v>
      </c>
      <c r="BB294" s="35">
        <v>533</v>
      </c>
      <c r="BC294" s="35"/>
      <c r="BD294" s="35">
        <v>868</v>
      </c>
      <c r="BE294" s="35"/>
      <c r="BF294" s="35"/>
      <c r="BG294" s="35"/>
      <c r="BH294" s="35">
        <v>122</v>
      </c>
      <c r="BI294" s="35"/>
      <c r="BJ294" s="35"/>
      <c r="BK294" s="35"/>
      <c r="BL294" s="35">
        <v>0</v>
      </c>
      <c r="BM294" s="35"/>
      <c r="BN294" s="35">
        <v>0</v>
      </c>
      <c r="BO294" s="35"/>
      <c r="BP294" s="35"/>
      <c r="BQ294" s="35"/>
      <c r="BR294" s="35">
        <v>0</v>
      </c>
    </row>
    <row r="295" spans="1:70" ht="19.5" customHeight="1" x14ac:dyDescent="0.2">
      <c r="D295" s="38" t="s">
        <v>202</v>
      </c>
      <c r="F295" s="39">
        <v>0</v>
      </c>
      <c r="G295" s="40"/>
      <c r="H295" s="40"/>
      <c r="I295" s="40"/>
      <c r="J295" s="39">
        <v>0</v>
      </c>
      <c r="K295" s="39">
        <v>0</v>
      </c>
      <c r="L295" s="40"/>
      <c r="M295" s="39">
        <v>0</v>
      </c>
      <c r="N295" s="40"/>
      <c r="O295" s="40"/>
      <c r="P295" s="40"/>
      <c r="Q295" s="39">
        <v>0</v>
      </c>
      <c r="R295" s="39">
        <v>0</v>
      </c>
      <c r="S295" s="40"/>
      <c r="T295" s="39">
        <v>0</v>
      </c>
      <c r="U295" s="40"/>
      <c r="V295" s="40"/>
      <c r="W295" s="40"/>
      <c r="X295" s="39">
        <v>0</v>
      </c>
      <c r="Y295" s="40"/>
      <c r="Z295" s="40"/>
      <c r="AA295" s="40"/>
      <c r="AB295" s="39">
        <v>0</v>
      </c>
      <c r="AC295" s="40"/>
      <c r="AD295" s="39">
        <v>0</v>
      </c>
      <c r="AE295" s="40"/>
      <c r="AF295" s="40"/>
      <c r="AG295" s="40"/>
      <c r="AH295" s="39">
        <v>0</v>
      </c>
      <c r="AI295" s="40"/>
      <c r="AJ295" s="40"/>
      <c r="AK295" s="40"/>
      <c r="AL295" s="40"/>
      <c r="AM295" s="40"/>
      <c r="AN295" s="40"/>
      <c r="AO295" s="40"/>
      <c r="AP295" s="39">
        <v>168</v>
      </c>
      <c r="AQ295" s="40"/>
      <c r="AR295" s="40"/>
      <c r="AS295" s="40"/>
      <c r="AT295" s="39">
        <v>811</v>
      </c>
      <c r="AU295" s="39">
        <v>60</v>
      </c>
      <c r="AV295" s="40"/>
      <c r="AW295" s="39">
        <v>871</v>
      </c>
      <c r="AX295" s="40"/>
      <c r="AY295" s="40"/>
      <c r="AZ295" s="40"/>
      <c r="BA295" s="39">
        <v>362</v>
      </c>
      <c r="BB295" s="39">
        <v>503</v>
      </c>
      <c r="BC295" s="40"/>
      <c r="BD295" s="39">
        <v>865</v>
      </c>
      <c r="BE295" s="40"/>
      <c r="BF295" s="40"/>
      <c r="BG295" s="40"/>
      <c r="BH295" s="39">
        <v>174</v>
      </c>
      <c r="BI295" s="40"/>
      <c r="BJ295" s="40"/>
      <c r="BK295" s="40"/>
      <c r="BL295" s="39">
        <v>0</v>
      </c>
      <c r="BM295" s="40"/>
      <c r="BN295" s="39">
        <v>0</v>
      </c>
      <c r="BO295" s="40"/>
      <c r="BP295" s="40"/>
      <c r="BQ295" s="40"/>
      <c r="BR295" s="39">
        <v>29</v>
      </c>
    </row>
    <row r="296" spans="1:70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0</v>
      </c>
      <c r="K296" s="40">
        <v>0</v>
      </c>
      <c r="L296" s="40"/>
      <c r="M296" s="40">
        <v>0</v>
      </c>
      <c r="N296" s="40"/>
      <c r="O296" s="40"/>
      <c r="P296" s="40"/>
      <c r="Q296" s="40">
        <v>0</v>
      </c>
      <c r="R296" s="40">
        <v>0</v>
      </c>
      <c r="S296" s="40"/>
      <c r="T296" s="40">
        <v>0</v>
      </c>
      <c r="U296" s="40"/>
      <c r="V296" s="40"/>
      <c r="W296" s="40"/>
      <c r="X296" s="40">
        <v>0</v>
      </c>
      <c r="Y296" s="40"/>
      <c r="Z296" s="40"/>
      <c r="AA296" s="40"/>
      <c r="AB296" s="40">
        <v>0</v>
      </c>
      <c r="AC296" s="40"/>
      <c r="AD296" s="40">
        <v>0</v>
      </c>
      <c r="AE296" s="40"/>
      <c r="AF296" s="40"/>
      <c r="AG296" s="40"/>
      <c r="AH296" s="40">
        <v>0</v>
      </c>
      <c r="AI296" s="40"/>
      <c r="AJ296" s="40"/>
      <c r="AK296" s="40"/>
      <c r="AL296" s="40"/>
      <c r="AM296" s="40"/>
      <c r="AN296" s="40"/>
      <c r="AO296" s="40"/>
      <c r="AP296" s="40">
        <v>0</v>
      </c>
      <c r="AQ296" s="40"/>
      <c r="AR296" s="40"/>
      <c r="AS296" s="40"/>
      <c r="AT296" s="40">
        <v>82</v>
      </c>
      <c r="AU296" s="40">
        <v>0</v>
      </c>
      <c r="AV296" s="40"/>
      <c r="AW296" s="40">
        <v>82</v>
      </c>
      <c r="AX296" s="40"/>
      <c r="AY296" s="40"/>
      <c r="AZ296" s="40"/>
      <c r="BA296" s="40">
        <v>14</v>
      </c>
      <c r="BB296" s="40">
        <v>0</v>
      </c>
      <c r="BC296" s="40"/>
      <c r="BD296" s="40">
        <v>14</v>
      </c>
      <c r="BE296" s="40"/>
      <c r="BF296" s="40"/>
      <c r="BG296" s="40"/>
      <c r="BH296" s="40">
        <v>68</v>
      </c>
      <c r="BI296" s="40"/>
      <c r="BJ296" s="40"/>
      <c r="BK296" s="40"/>
      <c r="BL296" s="40">
        <v>0</v>
      </c>
      <c r="BM296" s="40"/>
      <c r="BN296" s="40">
        <v>0</v>
      </c>
      <c r="BO296" s="40"/>
      <c r="BP296" s="40"/>
      <c r="BQ296" s="40"/>
      <c r="BR296" s="40">
        <v>0</v>
      </c>
    </row>
    <row r="297" spans="1:70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0</v>
      </c>
      <c r="K297" s="39">
        <v>0</v>
      </c>
      <c r="L297" s="40"/>
      <c r="M297" s="39">
        <v>0</v>
      </c>
      <c r="N297" s="40"/>
      <c r="O297" s="40"/>
      <c r="P297" s="40"/>
      <c r="Q297" s="39">
        <v>0</v>
      </c>
      <c r="R297" s="39">
        <v>0</v>
      </c>
      <c r="S297" s="40"/>
      <c r="T297" s="39">
        <v>0</v>
      </c>
      <c r="U297" s="40"/>
      <c r="V297" s="40"/>
      <c r="W297" s="40"/>
      <c r="X297" s="39">
        <v>0</v>
      </c>
      <c r="Y297" s="40"/>
      <c r="Z297" s="40"/>
      <c r="AA297" s="40"/>
      <c r="AB297" s="39">
        <v>0</v>
      </c>
      <c r="AC297" s="40"/>
      <c r="AD297" s="39">
        <v>0</v>
      </c>
      <c r="AE297" s="40"/>
      <c r="AF297" s="40"/>
      <c r="AG297" s="40"/>
      <c r="AH297" s="39">
        <v>0</v>
      </c>
      <c r="AI297" s="40"/>
      <c r="AJ297" s="40"/>
      <c r="AK297" s="40"/>
      <c r="AL297" s="40"/>
      <c r="AM297" s="40"/>
      <c r="AN297" s="40"/>
      <c r="AO297" s="40"/>
      <c r="AP297" s="39">
        <v>0</v>
      </c>
      <c r="AQ297" s="40"/>
      <c r="AR297" s="40"/>
      <c r="AS297" s="40"/>
      <c r="AT297" s="39">
        <v>79</v>
      </c>
      <c r="AU297" s="39">
        <v>0</v>
      </c>
      <c r="AV297" s="40"/>
      <c r="AW297" s="39">
        <v>79</v>
      </c>
      <c r="AX297" s="40"/>
      <c r="AY297" s="40"/>
      <c r="AZ297" s="40"/>
      <c r="BA297" s="39">
        <v>7</v>
      </c>
      <c r="BB297" s="39">
        <v>0</v>
      </c>
      <c r="BC297" s="40"/>
      <c r="BD297" s="39">
        <v>7</v>
      </c>
      <c r="BE297" s="40"/>
      <c r="BF297" s="40"/>
      <c r="BG297" s="40"/>
      <c r="BH297" s="39">
        <v>72</v>
      </c>
      <c r="BI297" s="40"/>
      <c r="BJ297" s="40"/>
      <c r="BK297" s="40"/>
      <c r="BL297" s="39">
        <v>0</v>
      </c>
      <c r="BM297" s="40"/>
      <c r="BN297" s="39">
        <v>0</v>
      </c>
      <c r="BO297" s="40"/>
      <c r="BP297" s="40"/>
      <c r="BQ297" s="40"/>
      <c r="BR297" s="39">
        <v>0</v>
      </c>
    </row>
    <row r="298" spans="1:70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</row>
    <row r="299" spans="1:70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8</v>
      </c>
      <c r="G299" s="45"/>
      <c r="H299" s="45"/>
      <c r="I299" s="45"/>
      <c r="J299" s="44">
        <v>14</v>
      </c>
      <c r="K299" s="44">
        <v>3</v>
      </c>
      <c r="L299" s="45"/>
      <c r="M299" s="44">
        <v>17</v>
      </c>
      <c r="N299" s="45"/>
      <c r="O299" s="45"/>
      <c r="P299" s="45"/>
      <c r="Q299" s="44">
        <v>15</v>
      </c>
      <c r="R299" s="44">
        <v>4</v>
      </c>
      <c r="S299" s="45"/>
      <c r="T299" s="44">
        <v>19</v>
      </c>
      <c r="U299" s="45"/>
      <c r="V299" s="45"/>
      <c r="W299" s="45"/>
      <c r="X299" s="44">
        <v>6</v>
      </c>
      <c r="Y299" s="45"/>
      <c r="Z299" s="45"/>
      <c r="AA299" s="45"/>
      <c r="AB299" s="44">
        <v>0</v>
      </c>
      <c r="AC299" s="45"/>
      <c r="AD299" s="44">
        <v>0</v>
      </c>
      <c r="AE299" s="45"/>
      <c r="AF299" s="45"/>
      <c r="AG299" s="45"/>
      <c r="AH299" s="44">
        <v>1</v>
      </c>
      <c r="AI299" s="45"/>
      <c r="AJ299" s="45"/>
      <c r="AK299" s="45"/>
      <c r="AL299" s="45"/>
      <c r="AM299" s="45"/>
      <c r="AN299" s="45"/>
      <c r="AO299" s="45"/>
      <c r="AP299" s="44">
        <v>1170</v>
      </c>
      <c r="AQ299" s="45"/>
      <c r="AR299" s="45"/>
      <c r="AS299" s="45"/>
      <c r="AT299" s="44">
        <v>5001</v>
      </c>
      <c r="AU299" s="44">
        <v>384</v>
      </c>
      <c r="AV299" s="45"/>
      <c r="AW299" s="44">
        <v>5385</v>
      </c>
      <c r="AX299" s="45"/>
      <c r="AY299" s="45"/>
      <c r="AZ299" s="45"/>
      <c r="BA299" s="44">
        <v>2076</v>
      </c>
      <c r="BB299" s="44">
        <v>3338</v>
      </c>
      <c r="BC299" s="45"/>
      <c r="BD299" s="44">
        <v>5414</v>
      </c>
      <c r="BE299" s="45"/>
      <c r="BF299" s="45"/>
      <c r="BG299" s="45"/>
      <c r="BH299" s="44">
        <v>1141</v>
      </c>
      <c r="BI299" s="45"/>
      <c r="BJ299" s="45"/>
      <c r="BK299" s="45"/>
      <c r="BL299" s="44">
        <v>0</v>
      </c>
      <c r="BM299" s="45"/>
      <c r="BN299" s="44">
        <v>0</v>
      </c>
      <c r="BO299" s="45"/>
      <c r="BP299" s="45"/>
      <c r="BQ299" s="45"/>
      <c r="BR299" s="44">
        <v>413</v>
      </c>
    </row>
    <row r="300" spans="1:70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</row>
    <row r="301" spans="1:70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</row>
    <row r="302" spans="1:70" ht="20.100000000000001" customHeight="1" x14ac:dyDescent="0.2">
      <c r="D302" s="2" t="s">
        <v>121</v>
      </c>
      <c r="F302" s="35">
        <v>0</v>
      </c>
      <c r="G302" s="35"/>
      <c r="H302" s="35"/>
      <c r="I302" s="35"/>
      <c r="J302" s="35">
        <v>0</v>
      </c>
      <c r="K302" s="35">
        <v>0</v>
      </c>
      <c r="L302" s="35"/>
      <c r="M302" s="35">
        <v>0</v>
      </c>
      <c r="N302" s="35"/>
      <c r="O302" s="35"/>
      <c r="P302" s="35"/>
      <c r="Q302" s="35">
        <v>0</v>
      </c>
      <c r="R302" s="35">
        <v>0</v>
      </c>
      <c r="S302" s="35"/>
      <c r="T302" s="35">
        <v>0</v>
      </c>
      <c r="U302" s="35"/>
      <c r="V302" s="35"/>
      <c r="W302" s="35"/>
      <c r="X302" s="35">
        <v>0</v>
      </c>
      <c r="Y302" s="35"/>
      <c r="Z302" s="35"/>
      <c r="AA302" s="35"/>
      <c r="AB302" s="35">
        <v>0</v>
      </c>
      <c r="AC302" s="35"/>
      <c r="AD302" s="35">
        <v>0</v>
      </c>
      <c r="AE302" s="35"/>
      <c r="AF302" s="35"/>
      <c r="AG302" s="35"/>
      <c r="AH302" s="35">
        <v>0</v>
      </c>
      <c r="AI302" s="35"/>
      <c r="AJ302" s="35"/>
      <c r="AK302" s="35"/>
      <c r="AL302" s="35"/>
      <c r="AM302" s="35"/>
      <c r="AN302" s="35"/>
      <c r="AO302" s="35"/>
      <c r="AP302" s="35">
        <v>0</v>
      </c>
      <c r="AQ302" s="35"/>
      <c r="AR302" s="35"/>
      <c r="AS302" s="35"/>
      <c r="AT302" s="35">
        <v>0</v>
      </c>
      <c r="AU302" s="35">
        <v>0</v>
      </c>
      <c r="AV302" s="35"/>
      <c r="AW302" s="35">
        <v>0</v>
      </c>
      <c r="AX302" s="35"/>
      <c r="AY302" s="35"/>
      <c r="AZ302" s="35"/>
      <c r="BA302" s="35">
        <v>0</v>
      </c>
      <c r="BB302" s="35">
        <v>0</v>
      </c>
      <c r="BC302" s="35"/>
      <c r="BD302" s="35">
        <v>0</v>
      </c>
      <c r="BE302" s="35"/>
      <c r="BF302" s="35"/>
      <c r="BG302" s="35"/>
      <c r="BH302" s="35">
        <v>0</v>
      </c>
      <c r="BI302" s="35"/>
      <c r="BJ302" s="35"/>
      <c r="BK302" s="35"/>
      <c r="BL302" s="35">
        <v>0</v>
      </c>
      <c r="BM302" s="35"/>
      <c r="BN302" s="35">
        <v>0</v>
      </c>
      <c r="BO302" s="35"/>
      <c r="BP302" s="35"/>
      <c r="BQ302" s="35"/>
      <c r="BR302" s="35">
        <v>0</v>
      </c>
    </row>
    <row r="303" spans="1:70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</row>
    <row r="304" spans="1:70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0</v>
      </c>
      <c r="G304" s="45"/>
      <c r="H304" s="45"/>
      <c r="I304" s="45"/>
      <c r="J304" s="44">
        <v>0</v>
      </c>
      <c r="K304" s="44">
        <v>0</v>
      </c>
      <c r="L304" s="45"/>
      <c r="M304" s="44">
        <v>0</v>
      </c>
      <c r="N304" s="45"/>
      <c r="O304" s="45"/>
      <c r="P304" s="45"/>
      <c r="Q304" s="44">
        <v>0</v>
      </c>
      <c r="R304" s="44">
        <v>0</v>
      </c>
      <c r="S304" s="45"/>
      <c r="T304" s="44">
        <v>0</v>
      </c>
      <c r="U304" s="45"/>
      <c r="V304" s="45"/>
      <c r="W304" s="45"/>
      <c r="X304" s="44">
        <v>0</v>
      </c>
      <c r="Y304" s="45"/>
      <c r="Z304" s="45"/>
      <c r="AA304" s="45"/>
      <c r="AB304" s="44">
        <v>0</v>
      </c>
      <c r="AC304" s="45"/>
      <c r="AD304" s="44">
        <v>0</v>
      </c>
      <c r="AE304" s="45"/>
      <c r="AF304" s="45"/>
      <c r="AG304" s="45"/>
      <c r="AH304" s="44">
        <v>0</v>
      </c>
      <c r="AI304" s="45"/>
      <c r="AJ304" s="45"/>
      <c r="AK304" s="45"/>
      <c r="AL304" s="45"/>
      <c r="AM304" s="45"/>
      <c r="AN304" s="45"/>
      <c r="AO304" s="45"/>
      <c r="AP304" s="44">
        <v>0</v>
      </c>
      <c r="AQ304" s="45"/>
      <c r="AR304" s="45"/>
      <c r="AS304" s="45"/>
      <c r="AT304" s="44">
        <v>0</v>
      </c>
      <c r="AU304" s="44">
        <v>0</v>
      </c>
      <c r="AV304" s="45"/>
      <c r="AW304" s="44">
        <v>0</v>
      </c>
      <c r="AX304" s="45"/>
      <c r="AY304" s="45"/>
      <c r="AZ304" s="45"/>
      <c r="BA304" s="44">
        <v>0</v>
      </c>
      <c r="BB304" s="44">
        <v>0</v>
      </c>
      <c r="BC304" s="45"/>
      <c r="BD304" s="44">
        <v>0</v>
      </c>
      <c r="BE304" s="45"/>
      <c r="BF304" s="45"/>
      <c r="BG304" s="45"/>
      <c r="BH304" s="44">
        <v>0</v>
      </c>
      <c r="BI304" s="45"/>
      <c r="BJ304" s="45"/>
      <c r="BK304" s="45"/>
      <c r="BL304" s="44">
        <v>0</v>
      </c>
      <c r="BM304" s="45"/>
      <c r="BN304" s="44">
        <v>0</v>
      </c>
      <c r="BO304" s="45"/>
      <c r="BP304" s="45"/>
      <c r="BQ304" s="45"/>
      <c r="BR304" s="44">
        <v>0</v>
      </c>
    </row>
    <row r="305" spans="1:70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</row>
    <row r="306" spans="1:70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</row>
    <row r="307" spans="1:70" ht="20.100000000000001" customHeight="1" x14ac:dyDescent="0.2">
      <c r="D307" s="2" t="s">
        <v>95</v>
      </c>
      <c r="F307" s="35">
        <v>83</v>
      </c>
      <c r="G307" s="35"/>
      <c r="H307" s="35"/>
      <c r="I307" s="35"/>
      <c r="J307" s="35">
        <v>35</v>
      </c>
      <c r="K307" s="35">
        <v>13</v>
      </c>
      <c r="L307" s="35"/>
      <c r="M307" s="35">
        <v>48</v>
      </c>
      <c r="N307" s="35"/>
      <c r="O307" s="35"/>
      <c r="P307" s="35"/>
      <c r="Q307" s="35">
        <v>37</v>
      </c>
      <c r="R307" s="35">
        <v>39</v>
      </c>
      <c r="S307" s="35"/>
      <c r="T307" s="35">
        <v>76</v>
      </c>
      <c r="U307" s="35"/>
      <c r="V307" s="35"/>
      <c r="W307" s="35"/>
      <c r="X307" s="35">
        <v>55</v>
      </c>
      <c r="Y307" s="35"/>
      <c r="Z307" s="35"/>
      <c r="AA307" s="35"/>
      <c r="AB307" s="35">
        <v>0</v>
      </c>
      <c r="AC307" s="35"/>
      <c r="AD307" s="35">
        <v>0</v>
      </c>
      <c r="AE307" s="35"/>
      <c r="AF307" s="35"/>
      <c r="AG307" s="35"/>
      <c r="AH307" s="35">
        <v>0</v>
      </c>
      <c r="AI307" s="35"/>
      <c r="AJ307" s="35"/>
      <c r="AK307" s="35"/>
      <c r="AL307" s="35"/>
      <c r="AM307" s="35"/>
      <c r="AN307" s="35"/>
      <c r="AO307" s="35"/>
      <c r="AP307" s="35">
        <v>0</v>
      </c>
      <c r="AQ307" s="35"/>
      <c r="AR307" s="35"/>
      <c r="AS307" s="35"/>
      <c r="AT307" s="35">
        <v>0</v>
      </c>
      <c r="AU307" s="35">
        <v>0</v>
      </c>
      <c r="AV307" s="35"/>
      <c r="AW307" s="35">
        <v>0</v>
      </c>
      <c r="AX307" s="35"/>
      <c r="AY307" s="35"/>
      <c r="AZ307" s="35"/>
      <c r="BA307" s="35">
        <v>0</v>
      </c>
      <c r="BB307" s="35">
        <v>0</v>
      </c>
      <c r="BC307" s="35"/>
      <c r="BD307" s="35">
        <v>0</v>
      </c>
      <c r="BE307" s="35"/>
      <c r="BF307" s="35"/>
      <c r="BG307" s="35"/>
      <c r="BH307" s="35">
        <v>0</v>
      </c>
      <c r="BI307" s="35"/>
      <c r="BJ307" s="35"/>
      <c r="BK307" s="35"/>
      <c r="BL307" s="35">
        <v>0</v>
      </c>
      <c r="BM307" s="35"/>
      <c r="BN307" s="35">
        <v>0</v>
      </c>
      <c r="BO307" s="35"/>
      <c r="BP307" s="35"/>
      <c r="BQ307" s="35"/>
      <c r="BR307" s="35">
        <v>0</v>
      </c>
    </row>
    <row r="308" spans="1:70" ht="19.5" customHeight="1" x14ac:dyDescent="0.2">
      <c r="D308" s="38" t="s">
        <v>96</v>
      </c>
      <c r="F308" s="39">
        <v>56</v>
      </c>
      <c r="G308" s="40"/>
      <c r="H308" s="40"/>
      <c r="I308" s="40"/>
      <c r="J308" s="39">
        <v>24</v>
      </c>
      <c r="K308" s="39">
        <v>12</v>
      </c>
      <c r="L308" s="40"/>
      <c r="M308" s="39">
        <v>36</v>
      </c>
      <c r="N308" s="40"/>
      <c r="O308" s="40"/>
      <c r="P308" s="40"/>
      <c r="Q308" s="39">
        <v>24</v>
      </c>
      <c r="R308" s="39">
        <v>36</v>
      </c>
      <c r="S308" s="40"/>
      <c r="T308" s="39">
        <v>60</v>
      </c>
      <c r="U308" s="40"/>
      <c r="V308" s="40"/>
      <c r="W308" s="40"/>
      <c r="X308" s="39">
        <v>32</v>
      </c>
      <c r="Y308" s="40"/>
      <c r="Z308" s="40"/>
      <c r="AA308" s="40"/>
      <c r="AB308" s="39">
        <v>0</v>
      </c>
      <c r="AC308" s="40"/>
      <c r="AD308" s="39">
        <v>0</v>
      </c>
      <c r="AE308" s="40"/>
      <c r="AF308" s="40"/>
      <c r="AG308" s="40"/>
      <c r="AH308" s="39">
        <v>0</v>
      </c>
      <c r="AI308" s="40"/>
      <c r="AJ308" s="40"/>
      <c r="AK308" s="40"/>
      <c r="AL308" s="40"/>
      <c r="AM308" s="40"/>
      <c r="AN308" s="40"/>
      <c r="AO308" s="40"/>
      <c r="AP308" s="39">
        <v>0</v>
      </c>
      <c r="AQ308" s="40"/>
      <c r="AR308" s="40"/>
      <c r="AS308" s="40"/>
      <c r="AT308" s="39">
        <v>0</v>
      </c>
      <c r="AU308" s="39">
        <v>0</v>
      </c>
      <c r="AV308" s="40"/>
      <c r="AW308" s="39">
        <v>0</v>
      </c>
      <c r="AX308" s="40"/>
      <c r="AY308" s="40"/>
      <c r="AZ308" s="40"/>
      <c r="BA308" s="39">
        <v>0</v>
      </c>
      <c r="BB308" s="39">
        <v>0</v>
      </c>
      <c r="BC308" s="40"/>
      <c r="BD308" s="39">
        <v>0</v>
      </c>
      <c r="BE308" s="40"/>
      <c r="BF308" s="40"/>
      <c r="BG308" s="40"/>
      <c r="BH308" s="39">
        <v>0</v>
      </c>
      <c r="BI308" s="40"/>
      <c r="BJ308" s="40"/>
      <c r="BK308" s="40"/>
      <c r="BL308" s="39">
        <v>0</v>
      </c>
      <c r="BM308" s="40"/>
      <c r="BN308" s="39">
        <v>0</v>
      </c>
      <c r="BO308" s="40"/>
      <c r="BP308" s="40"/>
      <c r="BQ308" s="40"/>
      <c r="BR308" s="39">
        <v>0</v>
      </c>
    </row>
    <row r="309" spans="1:70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</row>
    <row r="310" spans="1:70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139</v>
      </c>
      <c r="G310" s="45"/>
      <c r="H310" s="45"/>
      <c r="I310" s="45"/>
      <c r="J310" s="44">
        <v>59</v>
      </c>
      <c r="K310" s="44">
        <v>25</v>
      </c>
      <c r="L310" s="45"/>
      <c r="M310" s="44">
        <v>84</v>
      </c>
      <c r="N310" s="45"/>
      <c r="O310" s="45"/>
      <c r="P310" s="45"/>
      <c r="Q310" s="44">
        <v>61</v>
      </c>
      <c r="R310" s="44">
        <v>75</v>
      </c>
      <c r="S310" s="45"/>
      <c r="T310" s="44">
        <v>136</v>
      </c>
      <c r="U310" s="45"/>
      <c r="V310" s="45"/>
      <c r="W310" s="45"/>
      <c r="X310" s="44">
        <v>87</v>
      </c>
      <c r="Y310" s="45"/>
      <c r="Z310" s="45"/>
      <c r="AA310" s="45"/>
      <c r="AB310" s="44">
        <v>0</v>
      </c>
      <c r="AC310" s="45"/>
      <c r="AD310" s="44">
        <v>0</v>
      </c>
      <c r="AE310" s="45"/>
      <c r="AF310" s="45"/>
      <c r="AG310" s="45"/>
      <c r="AH310" s="44">
        <v>0</v>
      </c>
      <c r="AI310" s="45"/>
      <c r="AJ310" s="45"/>
      <c r="AK310" s="45"/>
      <c r="AL310" s="45"/>
      <c r="AM310" s="45"/>
      <c r="AN310" s="45"/>
      <c r="AO310" s="45"/>
      <c r="AP310" s="44">
        <v>0</v>
      </c>
      <c r="AQ310" s="45"/>
      <c r="AR310" s="45"/>
      <c r="AS310" s="45"/>
      <c r="AT310" s="44">
        <v>0</v>
      </c>
      <c r="AU310" s="44">
        <v>0</v>
      </c>
      <c r="AV310" s="45"/>
      <c r="AW310" s="44">
        <v>0</v>
      </c>
      <c r="AX310" s="45"/>
      <c r="AY310" s="45"/>
      <c r="AZ310" s="45"/>
      <c r="BA310" s="44">
        <v>0</v>
      </c>
      <c r="BB310" s="44">
        <v>0</v>
      </c>
      <c r="BC310" s="45"/>
      <c r="BD310" s="44">
        <v>0</v>
      </c>
      <c r="BE310" s="45"/>
      <c r="BF310" s="45"/>
      <c r="BG310" s="45"/>
      <c r="BH310" s="44">
        <v>0</v>
      </c>
      <c r="BI310" s="45"/>
      <c r="BJ310" s="45"/>
      <c r="BK310" s="45"/>
      <c r="BL310" s="44">
        <v>0</v>
      </c>
      <c r="BM310" s="45"/>
      <c r="BN310" s="44">
        <v>0</v>
      </c>
      <c r="BO310" s="45"/>
      <c r="BP310" s="45"/>
      <c r="BQ310" s="45"/>
      <c r="BR310" s="44">
        <v>0</v>
      </c>
    </row>
    <row r="311" spans="1:70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</row>
    <row r="312" spans="1:70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</row>
    <row r="313" spans="1:70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/>
      <c r="T313" s="35">
        <v>0</v>
      </c>
      <c r="U313" s="35"/>
      <c r="V313" s="35"/>
      <c r="W313" s="35"/>
      <c r="X313" s="35">
        <v>0</v>
      </c>
      <c r="Y313" s="35"/>
      <c r="Z313" s="35"/>
      <c r="AA313" s="35"/>
      <c r="AB313" s="35">
        <v>0</v>
      </c>
      <c r="AC313" s="35"/>
      <c r="AD313" s="35">
        <v>0</v>
      </c>
      <c r="AE313" s="35"/>
      <c r="AF313" s="35"/>
      <c r="AG313" s="35"/>
      <c r="AH313" s="35">
        <v>0</v>
      </c>
      <c r="AI313" s="35"/>
      <c r="AJ313" s="35"/>
      <c r="AK313" s="35"/>
      <c r="AL313" s="35"/>
      <c r="AM313" s="35"/>
      <c r="AN313" s="35"/>
      <c r="AO313" s="35"/>
      <c r="AP313" s="35">
        <v>0</v>
      </c>
      <c r="AQ313" s="35"/>
      <c r="AR313" s="35"/>
      <c r="AS313" s="35"/>
      <c r="AT313" s="35">
        <v>0</v>
      </c>
      <c r="AU313" s="35">
        <v>0</v>
      </c>
      <c r="AV313" s="35"/>
      <c r="AW313" s="35">
        <v>0</v>
      </c>
      <c r="AX313" s="35"/>
      <c r="AY313" s="35"/>
      <c r="AZ313" s="35"/>
      <c r="BA313" s="35">
        <v>0</v>
      </c>
      <c r="BB313" s="35">
        <v>0</v>
      </c>
      <c r="BC313" s="35"/>
      <c r="BD313" s="35">
        <v>0</v>
      </c>
      <c r="BE313" s="35"/>
      <c r="BF313" s="35"/>
      <c r="BG313" s="35"/>
      <c r="BH313" s="35">
        <v>0</v>
      </c>
      <c r="BI313" s="35"/>
      <c r="BJ313" s="35"/>
      <c r="BK313" s="35"/>
      <c r="BL313" s="35">
        <v>0</v>
      </c>
      <c r="BM313" s="35"/>
      <c r="BN313" s="35">
        <v>0</v>
      </c>
      <c r="BO313" s="35"/>
      <c r="BP313" s="35"/>
      <c r="BQ313" s="35"/>
      <c r="BR313" s="35">
        <v>0</v>
      </c>
    </row>
    <row r="314" spans="1:70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40"/>
      <c r="T314" s="39">
        <v>0</v>
      </c>
      <c r="U314" s="40"/>
      <c r="V314" s="40"/>
      <c r="W314" s="40"/>
      <c r="X314" s="39">
        <v>0</v>
      </c>
      <c r="Y314" s="40"/>
      <c r="Z314" s="40"/>
      <c r="AA314" s="40"/>
      <c r="AB314" s="39">
        <v>0</v>
      </c>
      <c r="AC314" s="40"/>
      <c r="AD314" s="39">
        <v>0</v>
      </c>
      <c r="AE314" s="40"/>
      <c r="AF314" s="40"/>
      <c r="AG314" s="40"/>
      <c r="AH314" s="39">
        <v>0</v>
      </c>
      <c r="AI314" s="40"/>
      <c r="AJ314" s="40"/>
      <c r="AK314" s="40"/>
      <c r="AL314" s="40"/>
      <c r="AM314" s="40"/>
      <c r="AN314" s="40"/>
      <c r="AO314" s="40"/>
      <c r="AP314" s="39">
        <v>0</v>
      </c>
      <c r="AQ314" s="40"/>
      <c r="AR314" s="40"/>
      <c r="AS314" s="40"/>
      <c r="AT314" s="39">
        <v>0</v>
      </c>
      <c r="AU314" s="39">
        <v>0</v>
      </c>
      <c r="AV314" s="40"/>
      <c r="AW314" s="39">
        <v>0</v>
      </c>
      <c r="AX314" s="40"/>
      <c r="AY314" s="40"/>
      <c r="AZ314" s="40"/>
      <c r="BA314" s="39">
        <v>0</v>
      </c>
      <c r="BB314" s="39">
        <v>0</v>
      </c>
      <c r="BC314" s="40"/>
      <c r="BD314" s="39">
        <v>0</v>
      </c>
      <c r="BE314" s="40"/>
      <c r="BF314" s="40"/>
      <c r="BG314" s="40"/>
      <c r="BH314" s="39">
        <v>0</v>
      </c>
      <c r="BI314" s="40"/>
      <c r="BJ314" s="40"/>
      <c r="BK314" s="40"/>
      <c r="BL314" s="39">
        <v>0</v>
      </c>
      <c r="BM314" s="40"/>
      <c r="BN314" s="39">
        <v>0</v>
      </c>
      <c r="BO314" s="40"/>
      <c r="BP314" s="40"/>
      <c r="BQ314" s="40"/>
      <c r="BR314" s="39">
        <v>0</v>
      </c>
    </row>
    <row r="315" spans="1:70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/>
      <c r="T315" s="35">
        <v>0</v>
      </c>
      <c r="U315" s="35"/>
      <c r="V315" s="35"/>
      <c r="W315" s="35"/>
      <c r="X315" s="35">
        <v>0</v>
      </c>
      <c r="Y315" s="35"/>
      <c r="Z315" s="35"/>
      <c r="AA315" s="35"/>
      <c r="AB315" s="35">
        <v>0</v>
      </c>
      <c r="AC315" s="35"/>
      <c r="AD315" s="35">
        <v>0</v>
      </c>
      <c r="AE315" s="35"/>
      <c r="AF315" s="35"/>
      <c r="AG315" s="35"/>
      <c r="AH315" s="35">
        <v>0</v>
      </c>
      <c r="AI315" s="35"/>
      <c r="AJ315" s="35"/>
      <c r="AK315" s="35"/>
      <c r="AL315" s="35"/>
      <c r="AM315" s="35"/>
      <c r="AN315" s="35"/>
      <c r="AO315" s="35"/>
      <c r="AP315" s="35">
        <v>0</v>
      </c>
      <c r="AQ315" s="35"/>
      <c r="AR315" s="35"/>
      <c r="AS315" s="35"/>
      <c r="AT315" s="35">
        <v>0</v>
      </c>
      <c r="AU315" s="35">
        <v>0</v>
      </c>
      <c r="AV315" s="35"/>
      <c r="AW315" s="35">
        <v>0</v>
      </c>
      <c r="AX315" s="35"/>
      <c r="AY315" s="35"/>
      <c r="AZ315" s="35"/>
      <c r="BA315" s="35">
        <v>0</v>
      </c>
      <c r="BB315" s="35">
        <v>0</v>
      </c>
      <c r="BC315" s="35"/>
      <c r="BD315" s="35">
        <v>0</v>
      </c>
      <c r="BE315" s="35"/>
      <c r="BF315" s="35"/>
      <c r="BG315" s="35"/>
      <c r="BH315" s="35">
        <v>0</v>
      </c>
      <c r="BI315" s="35"/>
      <c r="BJ315" s="35"/>
      <c r="BK315" s="35"/>
      <c r="BL315" s="35">
        <v>0</v>
      </c>
      <c r="BM315" s="35"/>
      <c r="BN315" s="35">
        <v>0</v>
      </c>
      <c r="BO315" s="35"/>
      <c r="BP315" s="35"/>
      <c r="BQ315" s="35"/>
      <c r="BR315" s="35">
        <v>0</v>
      </c>
    </row>
    <row r="316" spans="1:70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40"/>
      <c r="T316" s="39">
        <v>0</v>
      </c>
      <c r="U316" s="40"/>
      <c r="V316" s="40"/>
      <c r="W316" s="40"/>
      <c r="X316" s="39">
        <v>0</v>
      </c>
      <c r="Y316" s="40"/>
      <c r="Z316" s="40"/>
      <c r="AA316" s="40"/>
      <c r="AB316" s="39">
        <v>0</v>
      </c>
      <c r="AC316" s="40"/>
      <c r="AD316" s="39">
        <v>0</v>
      </c>
      <c r="AE316" s="40"/>
      <c r="AF316" s="40"/>
      <c r="AG316" s="40"/>
      <c r="AH316" s="39">
        <v>0</v>
      </c>
      <c r="AI316" s="40"/>
      <c r="AJ316" s="40"/>
      <c r="AK316" s="40"/>
      <c r="AL316" s="40"/>
      <c r="AM316" s="40"/>
      <c r="AN316" s="40"/>
      <c r="AO316" s="40"/>
      <c r="AP316" s="39">
        <v>0</v>
      </c>
      <c r="AQ316" s="40"/>
      <c r="AR316" s="40"/>
      <c r="AS316" s="40"/>
      <c r="AT316" s="39">
        <v>0</v>
      </c>
      <c r="AU316" s="39">
        <v>0</v>
      </c>
      <c r="AV316" s="40"/>
      <c r="AW316" s="39">
        <v>0</v>
      </c>
      <c r="AX316" s="40"/>
      <c r="AY316" s="40"/>
      <c r="AZ316" s="40"/>
      <c r="BA316" s="39">
        <v>0</v>
      </c>
      <c r="BB316" s="39">
        <v>0</v>
      </c>
      <c r="BC316" s="40"/>
      <c r="BD316" s="39">
        <v>0</v>
      </c>
      <c r="BE316" s="40"/>
      <c r="BF316" s="40"/>
      <c r="BG316" s="40"/>
      <c r="BH316" s="39">
        <v>0</v>
      </c>
      <c r="BI316" s="40"/>
      <c r="BJ316" s="40"/>
      <c r="BK316" s="40"/>
      <c r="BL316" s="39">
        <v>0</v>
      </c>
      <c r="BM316" s="40"/>
      <c r="BN316" s="39">
        <v>0</v>
      </c>
      <c r="BO316" s="40"/>
      <c r="BP316" s="40"/>
      <c r="BQ316" s="40"/>
      <c r="BR316" s="39">
        <v>0</v>
      </c>
    </row>
    <row r="317" spans="1:70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</row>
    <row r="318" spans="1:70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5"/>
      <c r="T318" s="44">
        <v>0</v>
      </c>
      <c r="U318" s="45"/>
      <c r="V318" s="45"/>
      <c r="W318" s="45"/>
      <c r="X318" s="44">
        <v>0</v>
      </c>
      <c r="Y318" s="45"/>
      <c r="Z318" s="45"/>
      <c r="AA318" s="45"/>
      <c r="AB318" s="44">
        <v>0</v>
      </c>
      <c r="AC318" s="45"/>
      <c r="AD318" s="44">
        <v>0</v>
      </c>
      <c r="AE318" s="45"/>
      <c r="AF318" s="45"/>
      <c r="AG318" s="45"/>
      <c r="AH318" s="44">
        <v>0</v>
      </c>
      <c r="AI318" s="45"/>
      <c r="AJ318" s="45"/>
      <c r="AK318" s="45"/>
      <c r="AL318" s="45"/>
      <c r="AM318" s="45"/>
      <c r="AN318" s="45"/>
      <c r="AO318" s="45"/>
      <c r="AP318" s="44">
        <v>0</v>
      </c>
      <c r="AQ318" s="45"/>
      <c r="AR318" s="45"/>
      <c r="AS318" s="45"/>
      <c r="AT318" s="44">
        <v>0</v>
      </c>
      <c r="AU318" s="44">
        <v>0</v>
      </c>
      <c r="AV318" s="45"/>
      <c r="AW318" s="44">
        <v>0</v>
      </c>
      <c r="AX318" s="45"/>
      <c r="AY318" s="45"/>
      <c r="AZ318" s="45"/>
      <c r="BA318" s="44">
        <v>0</v>
      </c>
      <c r="BB318" s="44">
        <v>0</v>
      </c>
      <c r="BC318" s="45"/>
      <c r="BD318" s="44">
        <v>0</v>
      </c>
      <c r="BE318" s="45"/>
      <c r="BF318" s="45"/>
      <c r="BG318" s="45"/>
      <c r="BH318" s="44">
        <v>0</v>
      </c>
      <c r="BI318" s="45"/>
      <c r="BJ318" s="45"/>
      <c r="BK318" s="45"/>
      <c r="BL318" s="44">
        <v>0</v>
      </c>
      <c r="BM318" s="45"/>
      <c r="BN318" s="44">
        <v>0</v>
      </c>
      <c r="BO318" s="45"/>
      <c r="BP318" s="45"/>
      <c r="BQ318" s="45"/>
      <c r="BR318" s="44">
        <v>0</v>
      </c>
    </row>
    <row r="319" spans="1:70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</row>
    <row r="320" spans="1:70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1309</v>
      </c>
      <c r="G320" s="45"/>
      <c r="H320" s="45"/>
      <c r="I320" s="45"/>
      <c r="J320" s="50">
        <v>6228</v>
      </c>
      <c r="K320" s="50">
        <v>141</v>
      </c>
      <c r="L320" s="45"/>
      <c r="M320" s="50">
        <v>6369</v>
      </c>
      <c r="N320" s="45"/>
      <c r="O320" s="45"/>
      <c r="P320" s="45"/>
      <c r="Q320" s="50">
        <v>1187</v>
      </c>
      <c r="R320" s="50">
        <v>5571</v>
      </c>
      <c r="S320" s="45"/>
      <c r="T320" s="50">
        <v>6758</v>
      </c>
      <c r="U320" s="45"/>
      <c r="V320" s="45"/>
      <c r="W320" s="45"/>
      <c r="X320" s="50">
        <v>920</v>
      </c>
      <c r="Y320" s="45"/>
      <c r="Z320" s="45"/>
      <c r="AA320" s="45"/>
      <c r="AB320" s="50">
        <v>0</v>
      </c>
      <c r="AC320" s="45"/>
      <c r="AD320" s="50">
        <v>0</v>
      </c>
      <c r="AE320" s="45"/>
      <c r="AF320" s="45"/>
      <c r="AG320" s="45"/>
      <c r="AH320" s="50">
        <v>1</v>
      </c>
      <c r="AI320" s="45"/>
      <c r="AJ320" s="45"/>
      <c r="AK320" s="45"/>
      <c r="AL320" s="45"/>
      <c r="AM320" s="45"/>
      <c r="AN320" s="45"/>
      <c r="AO320" s="45"/>
      <c r="AP320" s="50">
        <v>1171</v>
      </c>
      <c r="AQ320" s="45"/>
      <c r="AR320" s="45"/>
      <c r="AS320" s="45"/>
      <c r="AT320" s="50">
        <v>5009</v>
      </c>
      <c r="AU320" s="50">
        <v>386</v>
      </c>
      <c r="AV320" s="45"/>
      <c r="AW320" s="50">
        <v>5395</v>
      </c>
      <c r="AX320" s="45"/>
      <c r="AY320" s="45"/>
      <c r="AZ320" s="45"/>
      <c r="BA320" s="50">
        <v>2084</v>
      </c>
      <c r="BB320" s="50">
        <v>3339</v>
      </c>
      <c r="BC320" s="45"/>
      <c r="BD320" s="50">
        <v>5423</v>
      </c>
      <c r="BE320" s="45"/>
      <c r="BF320" s="45"/>
      <c r="BG320" s="45"/>
      <c r="BH320" s="50">
        <v>1143</v>
      </c>
      <c r="BI320" s="45"/>
      <c r="BJ320" s="45"/>
      <c r="BK320" s="45"/>
      <c r="BL320" s="50">
        <v>0</v>
      </c>
      <c r="BM320" s="45"/>
      <c r="BN320" s="50">
        <v>0</v>
      </c>
      <c r="BO320" s="45"/>
      <c r="BP320" s="45"/>
      <c r="BQ320" s="45"/>
      <c r="BR320" s="50">
        <v>413</v>
      </c>
    </row>
    <row r="321" spans="1:70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</row>
    <row r="322" spans="1:70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</row>
    <row r="323" spans="1:70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</row>
    <row r="324" spans="1:70" ht="20.100000000000001" customHeight="1" x14ac:dyDescent="0.2">
      <c r="D324" s="2" t="s">
        <v>121</v>
      </c>
      <c r="F324" s="35">
        <v>11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7</v>
      </c>
      <c r="S324" s="35"/>
      <c r="T324" s="35">
        <v>7</v>
      </c>
      <c r="U324" s="35"/>
      <c r="V324" s="35"/>
      <c r="W324" s="35"/>
      <c r="X324" s="35">
        <v>4</v>
      </c>
      <c r="Y324" s="35"/>
      <c r="Z324" s="35"/>
      <c r="AA324" s="35"/>
      <c r="AB324" s="35">
        <v>0</v>
      </c>
      <c r="AC324" s="35"/>
      <c r="AD324" s="35">
        <v>0</v>
      </c>
      <c r="AE324" s="35"/>
      <c r="AF324" s="35"/>
      <c r="AG324" s="35"/>
      <c r="AH324" s="35">
        <v>0</v>
      </c>
      <c r="AI324" s="35"/>
      <c r="AJ324" s="35"/>
      <c r="AK324" s="35"/>
      <c r="AL324" s="35"/>
      <c r="AM324" s="35"/>
      <c r="AN324" s="35"/>
      <c r="AO324" s="35"/>
      <c r="AP324" s="35">
        <v>0</v>
      </c>
      <c r="AQ324" s="35"/>
      <c r="AR324" s="35"/>
      <c r="AS324" s="35"/>
      <c r="AT324" s="35">
        <v>0</v>
      </c>
      <c r="AU324" s="35">
        <v>0</v>
      </c>
      <c r="AV324" s="35"/>
      <c r="AW324" s="35">
        <v>0</v>
      </c>
      <c r="AX324" s="35"/>
      <c r="AY324" s="35"/>
      <c r="AZ324" s="35"/>
      <c r="BA324" s="35">
        <v>0</v>
      </c>
      <c r="BB324" s="35">
        <v>0</v>
      </c>
      <c r="BC324" s="35"/>
      <c r="BD324" s="35">
        <v>0</v>
      </c>
      <c r="BE324" s="35"/>
      <c r="BF324" s="35"/>
      <c r="BG324" s="35"/>
      <c r="BH324" s="35">
        <v>0</v>
      </c>
      <c r="BI324" s="35"/>
      <c r="BJ324" s="35"/>
      <c r="BK324" s="35"/>
      <c r="BL324" s="35">
        <v>0</v>
      </c>
      <c r="BM324" s="35"/>
      <c r="BN324" s="35">
        <v>0</v>
      </c>
      <c r="BO324" s="35"/>
      <c r="BP324" s="35"/>
      <c r="BQ324" s="35"/>
      <c r="BR324" s="35">
        <v>0</v>
      </c>
    </row>
    <row r="325" spans="1:70" ht="19.5" customHeight="1" x14ac:dyDescent="0.2">
      <c r="D325" s="38" t="s">
        <v>135</v>
      </c>
      <c r="F325" s="39">
        <v>12</v>
      </c>
      <c r="G325" s="40"/>
      <c r="H325" s="40"/>
      <c r="I325" s="40"/>
      <c r="J325" s="39">
        <v>1</v>
      </c>
      <c r="K325" s="39">
        <v>2</v>
      </c>
      <c r="L325" s="40"/>
      <c r="M325" s="39">
        <v>3</v>
      </c>
      <c r="N325" s="40"/>
      <c r="O325" s="40"/>
      <c r="P325" s="40"/>
      <c r="Q325" s="39">
        <v>2</v>
      </c>
      <c r="R325" s="39">
        <v>3</v>
      </c>
      <c r="S325" s="40"/>
      <c r="T325" s="39">
        <v>5</v>
      </c>
      <c r="U325" s="40"/>
      <c r="V325" s="40"/>
      <c r="W325" s="40"/>
      <c r="X325" s="39">
        <v>10</v>
      </c>
      <c r="Y325" s="40"/>
      <c r="Z325" s="40"/>
      <c r="AA325" s="40"/>
      <c r="AB325" s="39">
        <v>0</v>
      </c>
      <c r="AC325" s="40"/>
      <c r="AD325" s="39">
        <v>0</v>
      </c>
      <c r="AE325" s="40"/>
      <c r="AF325" s="40"/>
      <c r="AG325" s="40"/>
      <c r="AH325" s="39">
        <v>0</v>
      </c>
      <c r="AI325" s="40"/>
      <c r="AJ325" s="40"/>
      <c r="AK325" s="40"/>
      <c r="AL325" s="40"/>
      <c r="AM325" s="40"/>
      <c r="AN325" s="40"/>
      <c r="AO325" s="40"/>
      <c r="AP325" s="39">
        <v>0</v>
      </c>
      <c r="AQ325" s="40"/>
      <c r="AR325" s="40"/>
      <c r="AS325" s="40"/>
      <c r="AT325" s="39">
        <v>0</v>
      </c>
      <c r="AU325" s="39">
        <v>0</v>
      </c>
      <c r="AV325" s="40"/>
      <c r="AW325" s="39">
        <v>0</v>
      </c>
      <c r="AX325" s="40"/>
      <c r="AY325" s="40"/>
      <c r="AZ325" s="40"/>
      <c r="BA325" s="39">
        <v>0</v>
      </c>
      <c r="BB325" s="39">
        <v>0</v>
      </c>
      <c r="BC325" s="40"/>
      <c r="BD325" s="39">
        <v>0</v>
      </c>
      <c r="BE325" s="40"/>
      <c r="BF325" s="40"/>
      <c r="BG325" s="40"/>
      <c r="BH325" s="39">
        <v>0</v>
      </c>
      <c r="BI325" s="40"/>
      <c r="BJ325" s="40"/>
      <c r="BK325" s="40"/>
      <c r="BL325" s="39">
        <v>0</v>
      </c>
      <c r="BM325" s="40"/>
      <c r="BN325" s="39">
        <v>0</v>
      </c>
      <c r="BO325" s="40"/>
      <c r="BP325" s="40"/>
      <c r="BQ325" s="40"/>
      <c r="BR325" s="39">
        <v>0</v>
      </c>
    </row>
    <row r="326" spans="1:70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</row>
    <row r="327" spans="1:70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23</v>
      </c>
      <c r="G327" s="45"/>
      <c r="H327" s="45"/>
      <c r="I327" s="45"/>
      <c r="J327" s="44">
        <v>1</v>
      </c>
      <c r="K327" s="44">
        <v>2</v>
      </c>
      <c r="L327" s="45"/>
      <c r="M327" s="44">
        <v>3</v>
      </c>
      <c r="N327" s="45"/>
      <c r="O327" s="45"/>
      <c r="P327" s="45"/>
      <c r="Q327" s="44">
        <v>2</v>
      </c>
      <c r="R327" s="44">
        <v>10</v>
      </c>
      <c r="S327" s="45"/>
      <c r="T327" s="44">
        <v>12</v>
      </c>
      <c r="U327" s="45"/>
      <c r="V327" s="45"/>
      <c r="W327" s="45"/>
      <c r="X327" s="44">
        <v>14</v>
      </c>
      <c r="Y327" s="45"/>
      <c r="Z327" s="45"/>
      <c r="AA327" s="45"/>
      <c r="AB327" s="44">
        <v>0</v>
      </c>
      <c r="AC327" s="45"/>
      <c r="AD327" s="44">
        <v>0</v>
      </c>
      <c r="AE327" s="45"/>
      <c r="AF327" s="45"/>
      <c r="AG327" s="45"/>
      <c r="AH327" s="44">
        <v>0</v>
      </c>
      <c r="AI327" s="45"/>
      <c r="AJ327" s="45"/>
      <c r="AK327" s="45"/>
      <c r="AL327" s="45"/>
      <c r="AM327" s="45"/>
      <c r="AN327" s="45"/>
      <c r="AO327" s="45"/>
      <c r="AP327" s="44">
        <v>0</v>
      </c>
      <c r="AQ327" s="45"/>
      <c r="AR327" s="45"/>
      <c r="AS327" s="45"/>
      <c r="AT327" s="44">
        <v>0</v>
      </c>
      <c r="AU327" s="44">
        <v>0</v>
      </c>
      <c r="AV327" s="45"/>
      <c r="AW327" s="44">
        <v>0</v>
      </c>
      <c r="AX327" s="45"/>
      <c r="AY327" s="45"/>
      <c r="AZ327" s="45"/>
      <c r="BA327" s="44">
        <v>0</v>
      </c>
      <c r="BB327" s="44">
        <v>0</v>
      </c>
      <c r="BC327" s="45"/>
      <c r="BD327" s="44">
        <v>0</v>
      </c>
      <c r="BE327" s="45"/>
      <c r="BF327" s="45"/>
      <c r="BG327" s="45"/>
      <c r="BH327" s="44">
        <v>0</v>
      </c>
      <c r="BI327" s="45"/>
      <c r="BJ327" s="45"/>
      <c r="BK327" s="45"/>
      <c r="BL327" s="44">
        <v>0</v>
      </c>
      <c r="BM327" s="45"/>
      <c r="BN327" s="44">
        <v>0</v>
      </c>
      <c r="BO327" s="45"/>
      <c r="BP327" s="45"/>
      <c r="BQ327" s="45"/>
      <c r="BR327" s="44">
        <v>0</v>
      </c>
    </row>
    <row r="328" spans="1:70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</row>
    <row r="329" spans="1:70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</row>
    <row r="330" spans="1:70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0</v>
      </c>
      <c r="K330" s="39">
        <v>0</v>
      </c>
      <c r="L330" s="40"/>
      <c r="M330" s="39">
        <v>0</v>
      </c>
      <c r="N330" s="40"/>
      <c r="O330" s="40"/>
      <c r="P330" s="40"/>
      <c r="Q330" s="39">
        <v>0</v>
      </c>
      <c r="R330" s="39">
        <v>0</v>
      </c>
      <c r="S330" s="40"/>
      <c r="T330" s="39">
        <v>0</v>
      </c>
      <c r="U330" s="40"/>
      <c r="V330" s="40"/>
      <c r="W330" s="40"/>
      <c r="X330" s="39">
        <v>0</v>
      </c>
      <c r="Y330" s="40"/>
      <c r="Z330" s="40"/>
      <c r="AA330" s="40"/>
      <c r="AB330" s="39">
        <v>0</v>
      </c>
      <c r="AC330" s="40"/>
      <c r="AD330" s="39">
        <v>0</v>
      </c>
      <c r="AE330" s="40"/>
      <c r="AF330" s="40"/>
      <c r="AG330" s="40"/>
      <c r="AH330" s="39">
        <v>0</v>
      </c>
      <c r="AI330" s="40"/>
      <c r="AJ330" s="40"/>
      <c r="AK330" s="40"/>
      <c r="AL330" s="40"/>
      <c r="AM330" s="40"/>
      <c r="AN330" s="40"/>
      <c r="AO330" s="40"/>
      <c r="AP330" s="39">
        <v>0</v>
      </c>
      <c r="AQ330" s="40"/>
      <c r="AR330" s="40"/>
      <c r="AS330" s="40"/>
      <c r="AT330" s="39">
        <v>0</v>
      </c>
      <c r="AU330" s="39">
        <v>0</v>
      </c>
      <c r="AV330" s="40"/>
      <c r="AW330" s="39">
        <v>0</v>
      </c>
      <c r="AX330" s="40"/>
      <c r="AY330" s="40"/>
      <c r="AZ330" s="40"/>
      <c r="BA330" s="39">
        <v>0</v>
      </c>
      <c r="BB330" s="39">
        <v>0</v>
      </c>
      <c r="BC330" s="40"/>
      <c r="BD330" s="39">
        <v>0</v>
      </c>
      <c r="BE330" s="40"/>
      <c r="BF330" s="40"/>
      <c r="BG330" s="40"/>
      <c r="BH330" s="39">
        <v>0</v>
      </c>
      <c r="BI330" s="40"/>
      <c r="BJ330" s="40"/>
      <c r="BK330" s="40"/>
      <c r="BL330" s="39">
        <v>0</v>
      </c>
      <c r="BM330" s="40"/>
      <c r="BN330" s="39">
        <v>0</v>
      </c>
      <c r="BO330" s="40"/>
      <c r="BP330" s="40"/>
      <c r="BQ330" s="40"/>
      <c r="BR330" s="39">
        <v>0</v>
      </c>
    </row>
    <row r="331" spans="1:70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</row>
    <row r="332" spans="1:70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0</v>
      </c>
      <c r="K332" s="44">
        <v>0</v>
      </c>
      <c r="L332" s="45"/>
      <c r="M332" s="44">
        <v>0</v>
      </c>
      <c r="N332" s="45"/>
      <c r="O332" s="45"/>
      <c r="P332" s="45"/>
      <c r="Q332" s="44">
        <v>0</v>
      </c>
      <c r="R332" s="44">
        <v>0</v>
      </c>
      <c r="S332" s="45"/>
      <c r="T332" s="44">
        <v>0</v>
      </c>
      <c r="U332" s="45"/>
      <c r="V332" s="45"/>
      <c r="W332" s="45"/>
      <c r="X332" s="44">
        <v>0</v>
      </c>
      <c r="Y332" s="45"/>
      <c r="Z332" s="45"/>
      <c r="AA332" s="45"/>
      <c r="AB332" s="44">
        <v>0</v>
      </c>
      <c r="AC332" s="45"/>
      <c r="AD332" s="44">
        <v>0</v>
      </c>
      <c r="AE332" s="45"/>
      <c r="AF332" s="45"/>
      <c r="AG332" s="45"/>
      <c r="AH332" s="44">
        <v>0</v>
      </c>
      <c r="AI332" s="45"/>
      <c r="AJ332" s="45"/>
      <c r="AK332" s="45"/>
      <c r="AL332" s="45"/>
      <c r="AM332" s="45"/>
      <c r="AN332" s="45"/>
      <c r="AO332" s="45"/>
      <c r="AP332" s="44">
        <v>0</v>
      </c>
      <c r="AQ332" s="45"/>
      <c r="AR332" s="45"/>
      <c r="AS332" s="45"/>
      <c r="AT332" s="44">
        <v>0</v>
      </c>
      <c r="AU332" s="44">
        <v>0</v>
      </c>
      <c r="AV332" s="45"/>
      <c r="AW332" s="44">
        <v>0</v>
      </c>
      <c r="AX332" s="45"/>
      <c r="AY332" s="45"/>
      <c r="AZ332" s="45"/>
      <c r="BA332" s="44">
        <v>0</v>
      </c>
      <c r="BB332" s="44">
        <v>0</v>
      </c>
      <c r="BC332" s="45"/>
      <c r="BD332" s="44">
        <v>0</v>
      </c>
      <c r="BE332" s="45"/>
      <c r="BF332" s="45"/>
      <c r="BG332" s="45"/>
      <c r="BH332" s="44">
        <v>0</v>
      </c>
      <c r="BI332" s="45"/>
      <c r="BJ332" s="45"/>
      <c r="BK332" s="45"/>
      <c r="BL332" s="44">
        <v>0</v>
      </c>
      <c r="BM332" s="45"/>
      <c r="BN332" s="44">
        <v>0</v>
      </c>
      <c r="BO332" s="45"/>
      <c r="BP332" s="45"/>
      <c r="BQ332" s="45"/>
      <c r="BR332" s="44">
        <v>0</v>
      </c>
    </row>
    <row r="333" spans="1:70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</row>
    <row r="334" spans="1:70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</row>
    <row r="335" spans="1:70" ht="20.100000000000001" customHeight="1" x14ac:dyDescent="0.2">
      <c r="D335" s="2" t="s">
        <v>95</v>
      </c>
      <c r="F335" s="35">
        <v>146</v>
      </c>
      <c r="G335" s="35"/>
      <c r="H335" s="35"/>
      <c r="I335" s="35"/>
      <c r="J335" s="35">
        <v>632</v>
      </c>
      <c r="K335" s="35">
        <v>30</v>
      </c>
      <c r="L335" s="35"/>
      <c r="M335" s="35">
        <v>662</v>
      </c>
      <c r="N335" s="35"/>
      <c r="O335" s="35"/>
      <c r="P335" s="35"/>
      <c r="Q335" s="35">
        <v>150</v>
      </c>
      <c r="R335" s="35">
        <v>567</v>
      </c>
      <c r="S335" s="35"/>
      <c r="T335" s="35">
        <v>717</v>
      </c>
      <c r="U335" s="35"/>
      <c r="V335" s="35"/>
      <c r="W335" s="35"/>
      <c r="X335" s="35">
        <v>91</v>
      </c>
      <c r="Y335" s="35"/>
      <c r="Z335" s="35"/>
      <c r="AA335" s="35"/>
      <c r="AB335" s="35">
        <v>0</v>
      </c>
      <c r="AC335" s="35"/>
      <c r="AD335" s="35">
        <v>0</v>
      </c>
      <c r="AE335" s="35"/>
      <c r="AF335" s="35"/>
      <c r="AG335" s="35"/>
      <c r="AH335" s="35">
        <v>62</v>
      </c>
      <c r="AI335" s="35"/>
      <c r="AJ335" s="35"/>
      <c r="AK335" s="35"/>
      <c r="AL335" s="35"/>
      <c r="AM335" s="35"/>
      <c r="AN335" s="35"/>
      <c r="AO335" s="35"/>
      <c r="AP335" s="35">
        <v>42</v>
      </c>
      <c r="AQ335" s="35"/>
      <c r="AR335" s="35"/>
      <c r="AS335" s="35"/>
      <c r="AT335" s="35">
        <v>262</v>
      </c>
      <c r="AU335" s="35">
        <v>12</v>
      </c>
      <c r="AV335" s="35"/>
      <c r="AW335" s="35">
        <v>274</v>
      </c>
      <c r="AX335" s="35"/>
      <c r="AY335" s="35"/>
      <c r="AZ335" s="35"/>
      <c r="BA335" s="35">
        <v>108</v>
      </c>
      <c r="BB335" s="35">
        <v>173</v>
      </c>
      <c r="BC335" s="35"/>
      <c r="BD335" s="35">
        <v>281</v>
      </c>
      <c r="BE335" s="35"/>
      <c r="BF335" s="35"/>
      <c r="BG335" s="35"/>
      <c r="BH335" s="35">
        <v>35</v>
      </c>
      <c r="BI335" s="35"/>
      <c r="BJ335" s="35"/>
      <c r="BK335" s="35"/>
      <c r="BL335" s="35">
        <v>0</v>
      </c>
      <c r="BM335" s="35"/>
      <c r="BN335" s="35">
        <v>0</v>
      </c>
      <c r="BO335" s="35"/>
      <c r="BP335" s="35"/>
      <c r="BQ335" s="35"/>
      <c r="BR335" s="35">
        <v>30</v>
      </c>
    </row>
    <row r="336" spans="1:70" ht="19.5" customHeight="1" x14ac:dyDescent="0.2">
      <c r="D336" s="38" t="s">
        <v>135</v>
      </c>
      <c r="F336" s="39">
        <v>201</v>
      </c>
      <c r="G336" s="40"/>
      <c r="H336" s="40"/>
      <c r="I336" s="40"/>
      <c r="J336" s="39">
        <v>641</v>
      </c>
      <c r="K336" s="39">
        <v>30</v>
      </c>
      <c r="L336" s="40"/>
      <c r="M336" s="39">
        <v>671</v>
      </c>
      <c r="N336" s="40"/>
      <c r="O336" s="40"/>
      <c r="P336" s="40"/>
      <c r="Q336" s="39">
        <v>204</v>
      </c>
      <c r="R336" s="39">
        <v>495</v>
      </c>
      <c r="S336" s="40"/>
      <c r="T336" s="39">
        <v>699</v>
      </c>
      <c r="U336" s="40"/>
      <c r="V336" s="40"/>
      <c r="W336" s="40"/>
      <c r="X336" s="39">
        <v>173</v>
      </c>
      <c r="Y336" s="40"/>
      <c r="Z336" s="40"/>
      <c r="AA336" s="40"/>
      <c r="AB336" s="39">
        <v>0</v>
      </c>
      <c r="AC336" s="40"/>
      <c r="AD336" s="39">
        <v>0</v>
      </c>
      <c r="AE336" s="40"/>
      <c r="AF336" s="40"/>
      <c r="AG336" s="40"/>
      <c r="AH336" s="39">
        <v>0</v>
      </c>
      <c r="AI336" s="40"/>
      <c r="AJ336" s="40"/>
      <c r="AK336" s="40"/>
      <c r="AL336" s="40"/>
      <c r="AM336" s="40"/>
      <c r="AN336" s="40"/>
      <c r="AO336" s="40"/>
      <c r="AP336" s="39">
        <v>92</v>
      </c>
      <c r="AQ336" s="40"/>
      <c r="AR336" s="40"/>
      <c r="AS336" s="40"/>
      <c r="AT336" s="39">
        <v>271</v>
      </c>
      <c r="AU336" s="39">
        <v>11</v>
      </c>
      <c r="AV336" s="40"/>
      <c r="AW336" s="39">
        <v>282</v>
      </c>
      <c r="AX336" s="40"/>
      <c r="AY336" s="40"/>
      <c r="AZ336" s="40"/>
      <c r="BA336" s="39">
        <v>122</v>
      </c>
      <c r="BB336" s="39">
        <v>167</v>
      </c>
      <c r="BC336" s="40"/>
      <c r="BD336" s="39">
        <v>289</v>
      </c>
      <c r="BE336" s="40"/>
      <c r="BF336" s="40"/>
      <c r="BG336" s="40"/>
      <c r="BH336" s="39">
        <v>83</v>
      </c>
      <c r="BI336" s="40"/>
      <c r="BJ336" s="40"/>
      <c r="BK336" s="40"/>
      <c r="BL336" s="39">
        <v>0</v>
      </c>
      <c r="BM336" s="40"/>
      <c r="BN336" s="39">
        <v>2</v>
      </c>
      <c r="BO336" s="40"/>
      <c r="BP336" s="40"/>
      <c r="BQ336" s="40"/>
      <c r="BR336" s="39">
        <v>0</v>
      </c>
    </row>
    <row r="337" spans="1:70" ht="20.100000000000001" customHeight="1" x14ac:dyDescent="0.2">
      <c r="D337" s="2" t="s">
        <v>112</v>
      </c>
      <c r="F337" s="35">
        <v>140</v>
      </c>
      <c r="G337" s="35"/>
      <c r="H337" s="35"/>
      <c r="I337" s="35"/>
      <c r="J337" s="35">
        <v>410</v>
      </c>
      <c r="K337" s="35">
        <v>13</v>
      </c>
      <c r="L337" s="35"/>
      <c r="M337" s="35">
        <v>423</v>
      </c>
      <c r="N337" s="35"/>
      <c r="O337" s="35"/>
      <c r="P337" s="35"/>
      <c r="Q337" s="35">
        <v>80</v>
      </c>
      <c r="R337" s="35">
        <v>366</v>
      </c>
      <c r="S337" s="35"/>
      <c r="T337" s="35">
        <v>446</v>
      </c>
      <c r="U337" s="35"/>
      <c r="V337" s="35"/>
      <c r="W337" s="35"/>
      <c r="X337" s="35">
        <v>117</v>
      </c>
      <c r="Y337" s="35"/>
      <c r="Z337" s="35"/>
      <c r="AA337" s="35"/>
      <c r="AB337" s="35">
        <v>0</v>
      </c>
      <c r="AC337" s="35"/>
      <c r="AD337" s="35">
        <v>0</v>
      </c>
      <c r="AE337" s="35"/>
      <c r="AF337" s="35"/>
      <c r="AG337" s="35"/>
      <c r="AH337" s="35">
        <v>28</v>
      </c>
      <c r="AI337" s="35"/>
      <c r="AJ337" s="35"/>
      <c r="AK337" s="35"/>
      <c r="AL337" s="35"/>
      <c r="AM337" s="35"/>
      <c r="AN337" s="35"/>
      <c r="AO337" s="35"/>
      <c r="AP337" s="35">
        <v>91</v>
      </c>
      <c r="AQ337" s="35"/>
      <c r="AR337" s="35"/>
      <c r="AS337" s="35"/>
      <c r="AT337" s="35">
        <v>261</v>
      </c>
      <c r="AU337" s="35">
        <v>12</v>
      </c>
      <c r="AV337" s="35"/>
      <c r="AW337" s="35">
        <v>273</v>
      </c>
      <c r="AX337" s="35"/>
      <c r="AY337" s="35"/>
      <c r="AZ337" s="35"/>
      <c r="BA337" s="35">
        <v>81</v>
      </c>
      <c r="BB337" s="35">
        <v>208</v>
      </c>
      <c r="BC337" s="35"/>
      <c r="BD337" s="35">
        <v>289</v>
      </c>
      <c r="BE337" s="35"/>
      <c r="BF337" s="35"/>
      <c r="BG337" s="35"/>
      <c r="BH337" s="35">
        <v>75</v>
      </c>
      <c r="BI337" s="35"/>
      <c r="BJ337" s="35"/>
      <c r="BK337" s="35"/>
      <c r="BL337" s="35">
        <v>0</v>
      </c>
      <c r="BM337" s="35"/>
      <c r="BN337" s="35">
        <v>0</v>
      </c>
      <c r="BO337" s="35"/>
      <c r="BP337" s="35"/>
      <c r="BQ337" s="35"/>
      <c r="BR337" s="35">
        <v>30</v>
      </c>
    </row>
    <row r="338" spans="1:70" ht="19.5" customHeight="1" x14ac:dyDescent="0.2">
      <c r="D338" s="38" t="s">
        <v>98</v>
      </c>
      <c r="F338" s="39">
        <v>129</v>
      </c>
      <c r="G338" s="40"/>
      <c r="H338" s="40"/>
      <c r="I338" s="40"/>
      <c r="J338" s="39">
        <v>436</v>
      </c>
      <c r="K338" s="39">
        <v>8</v>
      </c>
      <c r="L338" s="40"/>
      <c r="M338" s="39">
        <v>444</v>
      </c>
      <c r="N338" s="40"/>
      <c r="O338" s="40"/>
      <c r="P338" s="40"/>
      <c r="Q338" s="39">
        <v>85</v>
      </c>
      <c r="R338" s="39">
        <v>401</v>
      </c>
      <c r="S338" s="40"/>
      <c r="T338" s="39">
        <v>486</v>
      </c>
      <c r="U338" s="40"/>
      <c r="V338" s="40"/>
      <c r="W338" s="40"/>
      <c r="X338" s="39">
        <v>87</v>
      </c>
      <c r="Y338" s="40"/>
      <c r="Z338" s="40"/>
      <c r="AA338" s="40"/>
      <c r="AB338" s="39">
        <v>0</v>
      </c>
      <c r="AC338" s="40"/>
      <c r="AD338" s="39">
        <v>0</v>
      </c>
      <c r="AE338" s="40"/>
      <c r="AF338" s="40"/>
      <c r="AG338" s="40"/>
      <c r="AH338" s="39">
        <v>0</v>
      </c>
      <c r="AI338" s="40"/>
      <c r="AJ338" s="40"/>
      <c r="AK338" s="40"/>
      <c r="AL338" s="40"/>
      <c r="AM338" s="40"/>
      <c r="AN338" s="40"/>
      <c r="AO338" s="40"/>
      <c r="AP338" s="39">
        <v>57</v>
      </c>
      <c r="AQ338" s="40"/>
      <c r="AR338" s="40"/>
      <c r="AS338" s="40"/>
      <c r="AT338" s="39">
        <v>225</v>
      </c>
      <c r="AU338" s="39">
        <v>10</v>
      </c>
      <c r="AV338" s="40"/>
      <c r="AW338" s="39">
        <v>235</v>
      </c>
      <c r="AX338" s="40"/>
      <c r="AY338" s="40"/>
      <c r="AZ338" s="40"/>
      <c r="BA338" s="39">
        <v>77</v>
      </c>
      <c r="BB338" s="39">
        <v>174</v>
      </c>
      <c r="BC338" s="40"/>
      <c r="BD338" s="39">
        <v>251</v>
      </c>
      <c r="BE338" s="40"/>
      <c r="BF338" s="40"/>
      <c r="BG338" s="40"/>
      <c r="BH338" s="39">
        <v>41</v>
      </c>
      <c r="BI338" s="40"/>
      <c r="BJ338" s="40"/>
      <c r="BK338" s="40"/>
      <c r="BL338" s="39">
        <v>0</v>
      </c>
      <c r="BM338" s="40"/>
      <c r="BN338" s="39">
        <v>0</v>
      </c>
      <c r="BO338" s="40"/>
      <c r="BP338" s="40"/>
      <c r="BQ338" s="40"/>
      <c r="BR338" s="39">
        <v>0</v>
      </c>
    </row>
    <row r="339" spans="1:70" ht="20.100000000000001" customHeight="1" x14ac:dyDescent="0.2">
      <c r="D339" s="2" t="s">
        <v>113</v>
      </c>
      <c r="F339" s="35">
        <v>53</v>
      </c>
      <c r="G339" s="35"/>
      <c r="H339" s="35"/>
      <c r="I339" s="35"/>
      <c r="J339" s="35">
        <v>434</v>
      </c>
      <c r="K339" s="35">
        <v>22</v>
      </c>
      <c r="L339" s="35"/>
      <c r="M339" s="35">
        <v>456</v>
      </c>
      <c r="N339" s="35"/>
      <c r="O339" s="35"/>
      <c r="P339" s="35"/>
      <c r="Q339" s="35">
        <v>137</v>
      </c>
      <c r="R339" s="35">
        <v>336</v>
      </c>
      <c r="S339" s="35"/>
      <c r="T339" s="35">
        <v>473</v>
      </c>
      <c r="U339" s="35"/>
      <c r="V339" s="35"/>
      <c r="W339" s="35"/>
      <c r="X339" s="35">
        <v>36</v>
      </c>
      <c r="Y339" s="35"/>
      <c r="Z339" s="35"/>
      <c r="AA339" s="35"/>
      <c r="AB339" s="35">
        <v>0</v>
      </c>
      <c r="AC339" s="35"/>
      <c r="AD339" s="35">
        <v>0</v>
      </c>
      <c r="AE339" s="35"/>
      <c r="AF339" s="35"/>
      <c r="AG339" s="35"/>
      <c r="AH339" s="35">
        <v>0</v>
      </c>
      <c r="AI339" s="35"/>
      <c r="AJ339" s="35"/>
      <c r="AK339" s="35"/>
      <c r="AL339" s="35"/>
      <c r="AM339" s="35"/>
      <c r="AN339" s="35"/>
      <c r="AO339" s="35"/>
      <c r="AP339" s="35">
        <v>9</v>
      </c>
      <c r="AQ339" s="35"/>
      <c r="AR339" s="35"/>
      <c r="AS339" s="35"/>
      <c r="AT339" s="35">
        <v>244</v>
      </c>
      <c r="AU339" s="35">
        <v>25</v>
      </c>
      <c r="AV339" s="35"/>
      <c r="AW339" s="35">
        <v>269</v>
      </c>
      <c r="AX339" s="35"/>
      <c r="AY339" s="35"/>
      <c r="AZ339" s="35"/>
      <c r="BA339" s="35">
        <v>157</v>
      </c>
      <c r="BB339" s="35">
        <v>122</v>
      </c>
      <c r="BC339" s="35"/>
      <c r="BD339" s="35">
        <v>279</v>
      </c>
      <c r="BE339" s="35"/>
      <c r="BF339" s="35"/>
      <c r="BG339" s="35"/>
      <c r="BH339" s="35">
        <v>-1</v>
      </c>
      <c r="BI339" s="35"/>
      <c r="BJ339" s="35"/>
      <c r="BK339" s="35"/>
      <c r="BL339" s="35">
        <v>0</v>
      </c>
      <c r="BM339" s="35"/>
      <c r="BN339" s="35">
        <v>0</v>
      </c>
      <c r="BO339" s="35"/>
      <c r="BP339" s="35"/>
      <c r="BQ339" s="35"/>
      <c r="BR339" s="35">
        <v>0</v>
      </c>
    </row>
    <row r="340" spans="1:70" ht="19.5" customHeight="1" x14ac:dyDescent="0.2">
      <c r="D340" s="38" t="s">
        <v>114</v>
      </c>
      <c r="F340" s="39">
        <v>132</v>
      </c>
      <c r="G340" s="40"/>
      <c r="H340" s="40"/>
      <c r="I340" s="40"/>
      <c r="J340" s="39">
        <v>413</v>
      </c>
      <c r="K340" s="39">
        <v>13</v>
      </c>
      <c r="L340" s="40"/>
      <c r="M340" s="39">
        <v>426</v>
      </c>
      <c r="N340" s="40"/>
      <c r="O340" s="40"/>
      <c r="P340" s="40"/>
      <c r="Q340" s="39">
        <v>96</v>
      </c>
      <c r="R340" s="39">
        <v>384</v>
      </c>
      <c r="S340" s="40"/>
      <c r="T340" s="39">
        <v>480</v>
      </c>
      <c r="U340" s="40"/>
      <c r="V340" s="40"/>
      <c r="W340" s="40"/>
      <c r="X340" s="39">
        <v>78</v>
      </c>
      <c r="Y340" s="40"/>
      <c r="Z340" s="40"/>
      <c r="AA340" s="40"/>
      <c r="AB340" s="39">
        <v>0</v>
      </c>
      <c r="AC340" s="40"/>
      <c r="AD340" s="39">
        <v>0</v>
      </c>
      <c r="AE340" s="40"/>
      <c r="AF340" s="40"/>
      <c r="AG340" s="40"/>
      <c r="AH340" s="39">
        <v>20</v>
      </c>
      <c r="AI340" s="40"/>
      <c r="AJ340" s="40"/>
      <c r="AK340" s="40"/>
      <c r="AL340" s="40"/>
      <c r="AM340" s="40"/>
      <c r="AN340" s="40"/>
      <c r="AO340" s="40"/>
      <c r="AP340" s="39">
        <v>80</v>
      </c>
      <c r="AQ340" s="40"/>
      <c r="AR340" s="40"/>
      <c r="AS340" s="40"/>
      <c r="AT340" s="39">
        <v>237</v>
      </c>
      <c r="AU340" s="39">
        <v>10</v>
      </c>
      <c r="AV340" s="40"/>
      <c r="AW340" s="39">
        <v>247</v>
      </c>
      <c r="AX340" s="40"/>
      <c r="AY340" s="40"/>
      <c r="AZ340" s="40"/>
      <c r="BA340" s="39">
        <v>117</v>
      </c>
      <c r="BB340" s="39">
        <v>139</v>
      </c>
      <c r="BC340" s="40"/>
      <c r="BD340" s="39">
        <v>256</v>
      </c>
      <c r="BE340" s="40"/>
      <c r="BF340" s="40"/>
      <c r="BG340" s="40"/>
      <c r="BH340" s="39">
        <v>71</v>
      </c>
      <c r="BI340" s="40"/>
      <c r="BJ340" s="40"/>
      <c r="BK340" s="40"/>
      <c r="BL340" s="39">
        <v>0</v>
      </c>
      <c r="BM340" s="40"/>
      <c r="BN340" s="39">
        <v>0</v>
      </c>
      <c r="BO340" s="40"/>
      <c r="BP340" s="40"/>
      <c r="BQ340" s="40"/>
      <c r="BR340" s="39">
        <v>10</v>
      </c>
    </row>
    <row r="341" spans="1:70" ht="20.100000000000001" customHeight="1" x14ac:dyDescent="0.2">
      <c r="D341" s="2" t="s">
        <v>115</v>
      </c>
      <c r="F341" s="35">
        <v>72</v>
      </c>
      <c r="G341" s="35"/>
      <c r="H341" s="35"/>
      <c r="I341" s="35"/>
      <c r="J341" s="35">
        <v>221</v>
      </c>
      <c r="K341" s="35">
        <v>10</v>
      </c>
      <c r="L341" s="35"/>
      <c r="M341" s="35">
        <v>231</v>
      </c>
      <c r="N341" s="35"/>
      <c r="O341" s="35"/>
      <c r="P341" s="35"/>
      <c r="Q341" s="35">
        <v>41</v>
      </c>
      <c r="R341" s="35">
        <v>207</v>
      </c>
      <c r="S341" s="35"/>
      <c r="T341" s="35">
        <v>248</v>
      </c>
      <c r="U341" s="35"/>
      <c r="V341" s="35"/>
      <c r="W341" s="35"/>
      <c r="X341" s="35">
        <v>55</v>
      </c>
      <c r="Y341" s="35"/>
      <c r="Z341" s="35"/>
      <c r="AA341" s="35"/>
      <c r="AB341" s="35">
        <v>0</v>
      </c>
      <c r="AC341" s="35"/>
      <c r="AD341" s="35">
        <v>0</v>
      </c>
      <c r="AE341" s="35"/>
      <c r="AF341" s="35"/>
      <c r="AG341" s="35"/>
      <c r="AH341" s="35">
        <v>0</v>
      </c>
      <c r="AI341" s="35"/>
      <c r="AJ341" s="35"/>
      <c r="AK341" s="35"/>
      <c r="AL341" s="35"/>
      <c r="AM341" s="35"/>
      <c r="AN341" s="35"/>
      <c r="AO341" s="35"/>
      <c r="AP341" s="35">
        <v>44</v>
      </c>
      <c r="AQ341" s="35"/>
      <c r="AR341" s="35"/>
      <c r="AS341" s="35"/>
      <c r="AT341" s="35">
        <v>131</v>
      </c>
      <c r="AU341" s="35">
        <v>3</v>
      </c>
      <c r="AV341" s="35"/>
      <c r="AW341" s="35">
        <v>134</v>
      </c>
      <c r="AX341" s="35"/>
      <c r="AY341" s="35"/>
      <c r="AZ341" s="35"/>
      <c r="BA341" s="35">
        <v>39</v>
      </c>
      <c r="BB341" s="35">
        <v>89</v>
      </c>
      <c r="BC341" s="35"/>
      <c r="BD341" s="35">
        <v>128</v>
      </c>
      <c r="BE341" s="35"/>
      <c r="BF341" s="35"/>
      <c r="BG341" s="35"/>
      <c r="BH341" s="35">
        <v>50</v>
      </c>
      <c r="BI341" s="35"/>
      <c r="BJ341" s="35"/>
      <c r="BK341" s="35"/>
      <c r="BL341" s="35">
        <v>0</v>
      </c>
      <c r="BM341" s="35"/>
      <c r="BN341" s="35">
        <v>0</v>
      </c>
      <c r="BO341" s="35"/>
      <c r="BP341" s="35"/>
      <c r="BQ341" s="35"/>
      <c r="BR341" s="35">
        <v>0</v>
      </c>
    </row>
    <row r="342" spans="1:70" ht="19.5" customHeight="1" x14ac:dyDescent="0.2">
      <c r="D342" s="38" t="s">
        <v>102</v>
      </c>
      <c r="F342" s="39">
        <v>57</v>
      </c>
      <c r="G342" s="40"/>
      <c r="H342" s="40"/>
      <c r="I342" s="40"/>
      <c r="J342" s="39">
        <v>218</v>
      </c>
      <c r="K342" s="39">
        <v>14</v>
      </c>
      <c r="L342" s="40"/>
      <c r="M342" s="39">
        <v>232</v>
      </c>
      <c r="N342" s="40"/>
      <c r="O342" s="40"/>
      <c r="P342" s="40"/>
      <c r="Q342" s="39">
        <v>77</v>
      </c>
      <c r="R342" s="39">
        <v>175</v>
      </c>
      <c r="S342" s="40"/>
      <c r="T342" s="39">
        <v>252</v>
      </c>
      <c r="U342" s="40"/>
      <c r="V342" s="40"/>
      <c r="W342" s="40"/>
      <c r="X342" s="39">
        <v>37</v>
      </c>
      <c r="Y342" s="40"/>
      <c r="Z342" s="40"/>
      <c r="AA342" s="40"/>
      <c r="AB342" s="39">
        <v>0</v>
      </c>
      <c r="AC342" s="40"/>
      <c r="AD342" s="39">
        <v>0</v>
      </c>
      <c r="AE342" s="40"/>
      <c r="AF342" s="40"/>
      <c r="AG342" s="40"/>
      <c r="AH342" s="39">
        <v>0</v>
      </c>
      <c r="AI342" s="40"/>
      <c r="AJ342" s="40"/>
      <c r="AK342" s="40"/>
      <c r="AL342" s="40"/>
      <c r="AM342" s="40"/>
      <c r="AN342" s="40"/>
      <c r="AO342" s="40"/>
      <c r="AP342" s="39">
        <v>34</v>
      </c>
      <c r="AQ342" s="40"/>
      <c r="AR342" s="40"/>
      <c r="AS342" s="40"/>
      <c r="AT342" s="39">
        <v>129</v>
      </c>
      <c r="AU342" s="39">
        <v>8</v>
      </c>
      <c r="AV342" s="40"/>
      <c r="AW342" s="39">
        <v>137</v>
      </c>
      <c r="AX342" s="40"/>
      <c r="AY342" s="40"/>
      <c r="AZ342" s="40"/>
      <c r="BA342" s="39">
        <v>62</v>
      </c>
      <c r="BB342" s="39">
        <v>85</v>
      </c>
      <c r="BC342" s="40"/>
      <c r="BD342" s="39">
        <v>147</v>
      </c>
      <c r="BE342" s="40"/>
      <c r="BF342" s="40"/>
      <c r="BG342" s="40"/>
      <c r="BH342" s="39">
        <v>24</v>
      </c>
      <c r="BI342" s="40"/>
      <c r="BJ342" s="40"/>
      <c r="BK342" s="40"/>
      <c r="BL342" s="39">
        <v>0</v>
      </c>
      <c r="BM342" s="40"/>
      <c r="BN342" s="39">
        <v>0</v>
      </c>
      <c r="BO342" s="40"/>
      <c r="BP342" s="40"/>
      <c r="BQ342" s="40"/>
      <c r="BR342" s="39">
        <v>0</v>
      </c>
    </row>
    <row r="343" spans="1:70" ht="20.100000000000001" customHeight="1" x14ac:dyDescent="0.2">
      <c r="D343" s="2" t="s">
        <v>214</v>
      </c>
      <c r="F343" s="35">
        <v>93</v>
      </c>
      <c r="G343" s="35"/>
      <c r="H343" s="35"/>
      <c r="I343" s="35"/>
      <c r="J343" s="35">
        <v>202</v>
      </c>
      <c r="K343" s="35">
        <v>4</v>
      </c>
      <c r="L343" s="35"/>
      <c r="M343" s="35">
        <v>206</v>
      </c>
      <c r="N343" s="35"/>
      <c r="O343" s="35"/>
      <c r="P343" s="35"/>
      <c r="Q343" s="35">
        <v>25</v>
      </c>
      <c r="R343" s="35">
        <v>202</v>
      </c>
      <c r="S343" s="35"/>
      <c r="T343" s="35">
        <v>227</v>
      </c>
      <c r="U343" s="35"/>
      <c r="V343" s="35"/>
      <c r="W343" s="35"/>
      <c r="X343" s="35">
        <v>72</v>
      </c>
      <c r="Y343" s="35"/>
      <c r="Z343" s="35"/>
      <c r="AA343" s="35"/>
      <c r="AB343" s="35">
        <v>0</v>
      </c>
      <c r="AC343" s="35"/>
      <c r="AD343" s="35">
        <v>0</v>
      </c>
      <c r="AE343" s="35"/>
      <c r="AF343" s="35"/>
      <c r="AG343" s="35"/>
      <c r="AH343" s="35">
        <v>0</v>
      </c>
      <c r="AI343" s="35"/>
      <c r="AJ343" s="35"/>
      <c r="AK343" s="35"/>
      <c r="AL343" s="35"/>
      <c r="AM343" s="35"/>
      <c r="AN343" s="35"/>
      <c r="AO343" s="35"/>
      <c r="AP343" s="35">
        <v>27</v>
      </c>
      <c r="AQ343" s="35"/>
      <c r="AR343" s="35"/>
      <c r="AS343" s="35"/>
      <c r="AT343" s="35">
        <v>97</v>
      </c>
      <c r="AU343" s="35">
        <v>5</v>
      </c>
      <c r="AV343" s="35"/>
      <c r="AW343" s="35">
        <v>102</v>
      </c>
      <c r="AX343" s="35"/>
      <c r="AY343" s="35"/>
      <c r="AZ343" s="35"/>
      <c r="BA343" s="35">
        <v>31</v>
      </c>
      <c r="BB343" s="35">
        <v>48</v>
      </c>
      <c r="BC343" s="35"/>
      <c r="BD343" s="35">
        <v>79</v>
      </c>
      <c r="BE343" s="35"/>
      <c r="BF343" s="35"/>
      <c r="BG343" s="35"/>
      <c r="BH343" s="35">
        <v>50</v>
      </c>
      <c r="BI343" s="35"/>
      <c r="BJ343" s="35"/>
      <c r="BK343" s="35"/>
      <c r="BL343" s="35">
        <v>0</v>
      </c>
      <c r="BM343" s="35"/>
      <c r="BN343" s="35">
        <v>0</v>
      </c>
      <c r="BO343" s="35"/>
      <c r="BP343" s="35"/>
      <c r="BQ343" s="35"/>
      <c r="BR343" s="35">
        <v>0</v>
      </c>
    </row>
    <row r="344" spans="1:70" ht="19.5" customHeight="1" x14ac:dyDescent="0.2">
      <c r="D344" s="38" t="s">
        <v>215</v>
      </c>
      <c r="F344" s="39">
        <v>134</v>
      </c>
      <c r="G344" s="40"/>
      <c r="H344" s="40"/>
      <c r="I344" s="40"/>
      <c r="J344" s="39">
        <v>451</v>
      </c>
      <c r="K344" s="39">
        <v>11</v>
      </c>
      <c r="L344" s="40"/>
      <c r="M344" s="39">
        <v>462</v>
      </c>
      <c r="N344" s="40"/>
      <c r="O344" s="40"/>
      <c r="P344" s="40"/>
      <c r="Q344" s="39">
        <v>111</v>
      </c>
      <c r="R344" s="39">
        <v>367</v>
      </c>
      <c r="S344" s="40"/>
      <c r="T344" s="39">
        <v>478</v>
      </c>
      <c r="U344" s="40"/>
      <c r="V344" s="40"/>
      <c r="W344" s="40"/>
      <c r="X344" s="39">
        <v>118</v>
      </c>
      <c r="Y344" s="40"/>
      <c r="Z344" s="40"/>
      <c r="AA344" s="40"/>
      <c r="AB344" s="39">
        <v>0</v>
      </c>
      <c r="AC344" s="40"/>
      <c r="AD344" s="39">
        <v>0</v>
      </c>
      <c r="AE344" s="40"/>
      <c r="AF344" s="40"/>
      <c r="AG344" s="40"/>
      <c r="AH344" s="39">
        <v>21</v>
      </c>
      <c r="AI344" s="40"/>
      <c r="AJ344" s="40"/>
      <c r="AK344" s="40"/>
      <c r="AL344" s="40"/>
      <c r="AM344" s="40"/>
      <c r="AN344" s="40"/>
      <c r="AO344" s="40"/>
      <c r="AP344" s="39">
        <v>77</v>
      </c>
      <c r="AQ344" s="40"/>
      <c r="AR344" s="40"/>
      <c r="AS344" s="40"/>
      <c r="AT344" s="39">
        <v>189</v>
      </c>
      <c r="AU344" s="39">
        <v>10</v>
      </c>
      <c r="AV344" s="40"/>
      <c r="AW344" s="39">
        <v>199</v>
      </c>
      <c r="AX344" s="40"/>
      <c r="AY344" s="40"/>
      <c r="AZ344" s="40"/>
      <c r="BA344" s="39">
        <v>49</v>
      </c>
      <c r="BB344" s="39">
        <v>170</v>
      </c>
      <c r="BC344" s="40"/>
      <c r="BD344" s="39">
        <v>219</v>
      </c>
      <c r="BE344" s="40"/>
      <c r="BF344" s="40"/>
      <c r="BG344" s="40"/>
      <c r="BH344" s="39">
        <v>57</v>
      </c>
      <c r="BI344" s="40"/>
      <c r="BJ344" s="40"/>
      <c r="BK344" s="40"/>
      <c r="BL344" s="39">
        <v>0</v>
      </c>
      <c r="BM344" s="40"/>
      <c r="BN344" s="39">
        <v>0</v>
      </c>
      <c r="BO344" s="40"/>
      <c r="BP344" s="40"/>
      <c r="BQ344" s="40"/>
      <c r="BR344" s="39">
        <v>15</v>
      </c>
    </row>
    <row r="345" spans="1:70" ht="20.100000000000001" customHeight="1" x14ac:dyDescent="0.2">
      <c r="D345" s="2" t="s">
        <v>216</v>
      </c>
      <c r="F345" s="35">
        <v>86</v>
      </c>
      <c r="G345" s="35"/>
      <c r="H345" s="35"/>
      <c r="I345" s="35"/>
      <c r="J345" s="35">
        <v>246</v>
      </c>
      <c r="K345" s="35">
        <v>16</v>
      </c>
      <c r="L345" s="35"/>
      <c r="M345" s="35">
        <v>262</v>
      </c>
      <c r="N345" s="35"/>
      <c r="O345" s="35"/>
      <c r="P345" s="35"/>
      <c r="Q345" s="35">
        <v>80</v>
      </c>
      <c r="R345" s="35">
        <v>220</v>
      </c>
      <c r="S345" s="35"/>
      <c r="T345" s="35">
        <v>300</v>
      </c>
      <c r="U345" s="35"/>
      <c r="V345" s="35"/>
      <c r="W345" s="35"/>
      <c r="X345" s="35">
        <v>48</v>
      </c>
      <c r="Y345" s="35"/>
      <c r="Z345" s="35"/>
      <c r="AA345" s="35"/>
      <c r="AB345" s="35">
        <v>0</v>
      </c>
      <c r="AC345" s="35"/>
      <c r="AD345" s="35">
        <v>0</v>
      </c>
      <c r="AE345" s="35"/>
      <c r="AF345" s="35"/>
      <c r="AG345" s="35"/>
      <c r="AH345" s="35">
        <v>0</v>
      </c>
      <c r="AI345" s="35"/>
      <c r="AJ345" s="35"/>
      <c r="AK345" s="35"/>
      <c r="AL345" s="35"/>
      <c r="AM345" s="35"/>
      <c r="AN345" s="35"/>
      <c r="AO345" s="35"/>
      <c r="AP345" s="35">
        <v>19</v>
      </c>
      <c r="AQ345" s="35"/>
      <c r="AR345" s="35"/>
      <c r="AS345" s="35"/>
      <c r="AT345" s="35">
        <v>108</v>
      </c>
      <c r="AU345" s="35">
        <v>9</v>
      </c>
      <c r="AV345" s="35"/>
      <c r="AW345" s="35">
        <v>117</v>
      </c>
      <c r="AX345" s="35"/>
      <c r="AY345" s="35"/>
      <c r="AZ345" s="35"/>
      <c r="BA345" s="35">
        <v>57</v>
      </c>
      <c r="BB345" s="35">
        <v>44</v>
      </c>
      <c r="BC345" s="35"/>
      <c r="BD345" s="35">
        <v>101</v>
      </c>
      <c r="BE345" s="35"/>
      <c r="BF345" s="35"/>
      <c r="BG345" s="35"/>
      <c r="BH345" s="35">
        <v>35</v>
      </c>
      <c r="BI345" s="35"/>
      <c r="BJ345" s="35"/>
      <c r="BK345" s="35"/>
      <c r="BL345" s="35">
        <v>0</v>
      </c>
      <c r="BM345" s="35"/>
      <c r="BN345" s="35">
        <v>0</v>
      </c>
      <c r="BO345" s="35"/>
      <c r="BP345" s="35"/>
      <c r="BQ345" s="35"/>
      <c r="BR345" s="35">
        <v>0</v>
      </c>
    </row>
    <row r="346" spans="1:70" ht="19.5" customHeight="1" x14ac:dyDescent="0.2">
      <c r="D346" s="38" t="s">
        <v>122</v>
      </c>
      <c r="F346" s="39">
        <v>147</v>
      </c>
      <c r="G346" s="40"/>
      <c r="H346" s="40"/>
      <c r="I346" s="40"/>
      <c r="J346" s="39">
        <v>656</v>
      </c>
      <c r="K346" s="39">
        <v>33</v>
      </c>
      <c r="L346" s="40"/>
      <c r="M346" s="39">
        <v>689</v>
      </c>
      <c r="N346" s="40"/>
      <c r="O346" s="40"/>
      <c r="P346" s="40"/>
      <c r="Q346" s="39">
        <v>292</v>
      </c>
      <c r="R346" s="39">
        <v>428</v>
      </c>
      <c r="S346" s="40"/>
      <c r="T346" s="39">
        <v>720</v>
      </c>
      <c r="U346" s="40"/>
      <c r="V346" s="40"/>
      <c r="W346" s="40"/>
      <c r="X346" s="39">
        <v>116</v>
      </c>
      <c r="Y346" s="40"/>
      <c r="Z346" s="40"/>
      <c r="AA346" s="40"/>
      <c r="AB346" s="39">
        <v>0</v>
      </c>
      <c r="AC346" s="40"/>
      <c r="AD346" s="39">
        <v>0</v>
      </c>
      <c r="AE346" s="40"/>
      <c r="AF346" s="40"/>
      <c r="AG346" s="40"/>
      <c r="AH346" s="39">
        <v>0</v>
      </c>
      <c r="AI346" s="40"/>
      <c r="AJ346" s="40"/>
      <c r="AK346" s="40"/>
      <c r="AL346" s="40"/>
      <c r="AM346" s="40"/>
      <c r="AN346" s="40"/>
      <c r="AO346" s="40"/>
      <c r="AP346" s="39">
        <v>51</v>
      </c>
      <c r="AQ346" s="40"/>
      <c r="AR346" s="40"/>
      <c r="AS346" s="40"/>
      <c r="AT346" s="39">
        <v>258</v>
      </c>
      <c r="AU346" s="39">
        <v>11</v>
      </c>
      <c r="AV346" s="40"/>
      <c r="AW346" s="39">
        <v>269</v>
      </c>
      <c r="AX346" s="40"/>
      <c r="AY346" s="40"/>
      <c r="AZ346" s="40"/>
      <c r="BA346" s="39">
        <v>114</v>
      </c>
      <c r="BB346" s="39">
        <v>158</v>
      </c>
      <c r="BC346" s="40"/>
      <c r="BD346" s="39">
        <v>272</v>
      </c>
      <c r="BE346" s="40"/>
      <c r="BF346" s="40"/>
      <c r="BG346" s="40"/>
      <c r="BH346" s="39">
        <v>48</v>
      </c>
      <c r="BI346" s="40"/>
      <c r="BJ346" s="40"/>
      <c r="BK346" s="40"/>
      <c r="BL346" s="39">
        <v>0</v>
      </c>
      <c r="BM346" s="40"/>
      <c r="BN346" s="39">
        <v>0</v>
      </c>
      <c r="BO346" s="40"/>
      <c r="BP346" s="40"/>
      <c r="BQ346" s="40"/>
      <c r="BR346" s="39">
        <v>0</v>
      </c>
    </row>
    <row r="347" spans="1:70" ht="20.100000000000001" customHeight="1" x14ac:dyDescent="0.2">
      <c r="D347" s="2" t="s">
        <v>117</v>
      </c>
      <c r="F347" s="35">
        <v>153</v>
      </c>
      <c r="G347" s="35"/>
      <c r="H347" s="35"/>
      <c r="I347" s="35"/>
      <c r="J347" s="35">
        <v>434</v>
      </c>
      <c r="K347" s="35">
        <v>17</v>
      </c>
      <c r="L347" s="35"/>
      <c r="M347" s="35">
        <v>451</v>
      </c>
      <c r="N347" s="35"/>
      <c r="O347" s="35"/>
      <c r="P347" s="35"/>
      <c r="Q347" s="35">
        <v>131</v>
      </c>
      <c r="R347" s="35">
        <v>358</v>
      </c>
      <c r="S347" s="35"/>
      <c r="T347" s="35">
        <v>489</v>
      </c>
      <c r="U347" s="35"/>
      <c r="V347" s="35"/>
      <c r="W347" s="35"/>
      <c r="X347" s="35">
        <v>115</v>
      </c>
      <c r="Y347" s="35"/>
      <c r="Z347" s="35"/>
      <c r="AA347" s="35"/>
      <c r="AB347" s="35">
        <v>0</v>
      </c>
      <c r="AC347" s="35"/>
      <c r="AD347" s="35">
        <v>0</v>
      </c>
      <c r="AE347" s="35"/>
      <c r="AF347" s="35"/>
      <c r="AG347" s="35"/>
      <c r="AH347" s="35">
        <v>36</v>
      </c>
      <c r="AI347" s="35"/>
      <c r="AJ347" s="35"/>
      <c r="AK347" s="35"/>
      <c r="AL347" s="35"/>
      <c r="AM347" s="35"/>
      <c r="AN347" s="35"/>
      <c r="AO347" s="35"/>
      <c r="AP347" s="35">
        <v>80</v>
      </c>
      <c r="AQ347" s="35"/>
      <c r="AR347" s="35"/>
      <c r="AS347" s="35"/>
      <c r="AT347" s="35">
        <v>194</v>
      </c>
      <c r="AU347" s="35">
        <v>8</v>
      </c>
      <c r="AV347" s="35"/>
      <c r="AW347" s="35">
        <v>202</v>
      </c>
      <c r="AX347" s="35"/>
      <c r="AY347" s="35"/>
      <c r="AZ347" s="35"/>
      <c r="BA347" s="35">
        <v>62</v>
      </c>
      <c r="BB347" s="35">
        <v>174</v>
      </c>
      <c r="BC347" s="35"/>
      <c r="BD347" s="35">
        <v>236</v>
      </c>
      <c r="BE347" s="35"/>
      <c r="BF347" s="35"/>
      <c r="BG347" s="35"/>
      <c r="BH347" s="35">
        <v>46</v>
      </c>
      <c r="BI347" s="35"/>
      <c r="BJ347" s="35"/>
      <c r="BK347" s="35"/>
      <c r="BL347" s="35">
        <v>0</v>
      </c>
      <c r="BM347" s="35"/>
      <c r="BN347" s="35">
        <v>0</v>
      </c>
      <c r="BO347" s="35"/>
      <c r="BP347" s="35"/>
      <c r="BQ347" s="35"/>
      <c r="BR347" s="35">
        <v>13</v>
      </c>
    </row>
    <row r="348" spans="1:70" ht="19.5" customHeight="1" x14ac:dyDescent="0.2">
      <c r="D348" s="38" t="s">
        <v>217</v>
      </c>
      <c r="F348" s="39">
        <v>163</v>
      </c>
      <c r="G348" s="40"/>
      <c r="H348" s="40"/>
      <c r="I348" s="40"/>
      <c r="J348" s="39">
        <v>679</v>
      </c>
      <c r="K348" s="39">
        <v>16</v>
      </c>
      <c r="L348" s="40"/>
      <c r="M348" s="39">
        <v>695</v>
      </c>
      <c r="N348" s="40"/>
      <c r="O348" s="40"/>
      <c r="P348" s="40"/>
      <c r="Q348" s="39">
        <v>190</v>
      </c>
      <c r="R348" s="39">
        <v>498</v>
      </c>
      <c r="S348" s="40"/>
      <c r="T348" s="39">
        <v>688</v>
      </c>
      <c r="U348" s="40"/>
      <c r="V348" s="40"/>
      <c r="W348" s="40"/>
      <c r="X348" s="39">
        <v>170</v>
      </c>
      <c r="Y348" s="40"/>
      <c r="Z348" s="40"/>
      <c r="AA348" s="40"/>
      <c r="AB348" s="39">
        <v>0</v>
      </c>
      <c r="AC348" s="40"/>
      <c r="AD348" s="39">
        <v>0</v>
      </c>
      <c r="AE348" s="40"/>
      <c r="AF348" s="40"/>
      <c r="AG348" s="40"/>
      <c r="AH348" s="39">
        <v>0</v>
      </c>
      <c r="AI348" s="40"/>
      <c r="AJ348" s="40"/>
      <c r="AK348" s="40"/>
      <c r="AL348" s="40"/>
      <c r="AM348" s="40"/>
      <c r="AN348" s="40"/>
      <c r="AO348" s="40"/>
      <c r="AP348" s="39">
        <v>79</v>
      </c>
      <c r="AQ348" s="40"/>
      <c r="AR348" s="40"/>
      <c r="AS348" s="40"/>
      <c r="AT348" s="39">
        <v>236</v>
      </c>
      <c r="AU348" s="39">
        <v>8</v>
      </c>
      <c r="AV348" s="40"/>
      <c r="AW348" s="39">
        <v>244</v>
      </c>
      <c r="AX348" s="40"/>
      <c r="AY348" s="40"/>
      <c r="AZ348" s="40"/>
      <c r="BA348" s="39">
        <v>93</v>
      </c>
      <c r="BB348" s="39">
        <v>170</v>
      </c>
      <c r="BC348" s="40"/>
      <c r="BD348" s="39">
        <v>263</v>
      </c>
      <c r="BE348" s="40"/>
      <c r="BF348" s="40"/>
      <c r="BG348" s="40"/>
      <c r="BH348" s="39">
        <v>60</v>
      </c>
      <c r="BI348" s="40"/>
      <c r="BJ348" s="40"/>
      <c r="BK348" s="40"/>
      <c r="BL348" s="39">
        <v>0</v>
      </c>
      <c r="BM348" s="40"/>
      <c r="BN348" s="39">
        <v>0</v>
      </c>
      <c r="BO348" s="40"/>
      <c r="BP348" s="40"/>
      <c r="BQ348" s="40"/>
      <c r="BR348" s="39">
        <v>0</v>
      </c>
    </row>
    <row r="349" spans="1:70" ht="19.5" customHeight="1" x14ac:dyDescent="0.2">
      <c r="D349" s="41" t="s">
        <v>118</v>
      </c>
      <c r="F349" s="40">
        <v>148</v>
      </c>
      <c r="G349" s="40"/>
      <c r="H349" s="40"/>
      <c r="I349" s="40"/>
      <c r="J349" s="40">
        <v>651</v>
      </c>
      <c r="K349" s="40">
        <v>46</v>
      </c>
      <c r="L349" s="40"/>
      <c r="M349" s="40">
        <v>697</v>
      </c>
      <c r="N349" s="40"/>
      <c r="O349" s="40"/>
      <c r="P349" s="40"/>
      <c r="Q349" s="40">
        <v>172</v>
      </c>
      <c r="R349" s="40">
        <v>570</v>
      </c>
      <c r="S349" s="40"/>
      <c r="T349" s="40">
        <v>742</v>
      </c>
      <c r="U349" s="40"/>
      <c r="V349" s="40"/>
      <c r="W349" s="40"/>
      <c r="X349" s="40">
        <v>103</v>
      </c>
      <c r="Y349" s="40"/>
      <c r="Z349" s="40"/>
      <c r="AA349" s="40"/>
      <c r="AB349" s="40">
        <v>0</v>
      </c>
      <c r="AC349" s="40"/>
      <c r="AD349" s="40">
        <v>0</v>
      </c>
      <c r="AE349" s="40"/>
      <c r="AF349" s="40"/>
      <c r="AG349" s="40"/>
      <c r="AH349" s="40">
        <v>0</v>
      </c>
      <c r="AI349" s="40"/>
      <c r="AJ349" s="40"/>
      <c r="AK349" s="40"/>
      <c r="AL349" s="40"/>
      <c r="AM349" s="40"/>
      <c r="AN349" s="40"/>
      <c r="AO349" s="40"/>
      <c r="AP349" s="40">
        <v>75</v>
      </c>
      <c r="AQ349" s="40"/>
      <c r="AR349" s="40"/>
      <c r="AS349" s="40"/>
      <c r="AT349" s="40">
        <v>271</v>
      </c>
      <c r="AU349" s="40">
        <v>25</v>
      </c>
      <c r="AV349" s="40"/>
      <c r="AW349" s="40">
        <v>296</v>
      </c>
      <c r="AX349" s="40"/>
      <c r="AY349" s="40"/>
      <c r="AZ349" s="40"/>
      <c r="BA349" s="40">
        <v>123</v>
      </c>
      <c r="BB349" s="40">
        <v>161</v>
      </c>
      <c r="BC349" s="40"/>
      <c r="BD349" s="40">
        <v>284</v>
      </c>
      <c r="BE349" s="40"/>
      <c r="BF349" s="40"/>
      <c r="BG349" s="40"/>
      <c r="BH349" s="40">
        <v>87</v>
      </c>
      <c r="BI349" s="40"/>
      <c r="BJ349" s="40"/>
      <c r="BK349" s="40"/>
      <c r="BL349" s="40">
        <v>0</v>
      </c>
      <c r="BM349" s="40"/>
      <c r="BN349" s="40">
        <v>0</v>
      </c>
      <c r="BO349" s="40"/>
      <c r="BP349" s="40"/>
      <c r="BQ349" s="40"/>
      <c r="BR349" s="40">
        <v>0</v>
      </c>
    </row>
    <row r="350" spans="1:70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</row>
    <row r="351" spans="1:70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1854</v>
      </c>
      <c r="G351" s="45"/>
      <c r="H351" s="45"/>
      <c r="I351" s="45"/>
      <c r="J351" s="44">
        <v>6724</v>
      </c>
      <c r="K351" s="44">
        <v>283</v>
      </c>
      <c r="L351" s="45"/>
      <c r="M351" s="44">
        <v>7007</v>
      </c>
      <c r="N351" s="45"/>
      <c r="O351" s="45"/>
      <c r="P351" s="45"/>
      <c r="Q351" s="44">
        <v>1871</v>
      </c>
      <c r="R351" s="44">
        <v>5574</v>
      </c>
      <c r="S351" s="45"/>
      <c r="T351" s="44">
        <v>7445</v>
      </c>
      <c r="U351" s="45"/>
      <c r="V351" s="45"/>
      <c r="W351" s="45"/>
      <c r="X351" s="44">
        <v>1416</v>
      </c>
      <c r="Y351" s="45"/>
      <c r="Z351" s="45"/>
      <c r="AA351" s="45"/>
      <c r="AB351" s="44">
        <v>0</v>
      </c>
      <c r="AC351" s="45"/>
      <c r="AD351" s="44">
        <v>0</v>
      </c>
      <c r="AE351" s="45"/>
      <c r="AF351" s="45"/>
      <c r="AG351" s="45"/>
      <c r="AH351" s="44">
        <v>167</v>
      </c>
      <c r="AI351" s="45"/>
      <c r="AJ351" s="45"/>
      <c r="AK351" s="45"/>
      <c r="AL351" s="45"/>
      <c r="AM351" s="45"/>
      <c r="AN351" s="45"/>
      <c r="AO351" s="45"/>
      <c r="AP351" s="44">
        <v>857</v>
      </c>
      <c r="AQ351" s="45"/>
      <c r="AR351" s="45"/>
      <c r="AS351" s="45"/>
      <c r="AT351" s="44">
        <v>3113</v>
      </c>
      <c r="AU351" s="44">
        <v>167</v>
      </c>
      <c r="AV351" s="45"/>
      <c r="AW351" s="44">
        <v>3280</v>
      </c>
      <c r="AX351" s="45"/>
      <c r="AY351" s="45"/>
      <c r="AZ351" s="45"/>
      <c r="BA351" s="44">
        <v>1292</v>
      </c>
      <c r="BB351" s="44">
        <v>2082</v>
      </c>
      <c r="BC351" s="45"/>
      <c r="BD351" s="44">
        <v>3374</v>
      </c>
      <c r="BE351" s="45"/>
      <c r="BF351" s="45"/>
      <c r="BG351" s="45"/>
      <c r="BH351" s="44">
        <v>761</v>
      </c>
      <c r="BI351" s="45"/>
      <c r="BJ351" s="45"/>
      <c r="BK351" s="45"/>
      <c r="BL351" s="44">
        <v>0</v>
      </c>
      <c r="BM351" s="45"/>
      <c r="BN351" s="44">
        <v>2</v>
      </c>
      <c r="BO351" s="45"/>
      <c r="BP351" s="45"/>
      <c r="BQ351" s="45"/>
      <c r="BR351" s="44">
        <v>98</v>
      </c>
    </row>
    <row r="352" spans="1:70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</row>
    <row r="353" spans="1:70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1877</v>
      </c>
      <c r="G353" s="45"/>
      <c r="H353" s="45"/>
      <c r="I353" s="45"/>
      <c r="J353" s="50">
        <v>6725</v>
      </c>
      <c r="K353" s="50">
        <v>285</v>
      </c>
      <c r="L353" s="45"/>
      <c r="M353" s="50">
        <v>7010</v>
      </c>
      <c r="N353" s="45"/>
      <c r="O353" s="45"/>
      <c r="P353" s="45"/>
      <c r="Q353" s="50">
        <v>1873</v>
      </c>
      <c r="R353" s="50">
        <v>5584</v>
      </c>
      <c r="S353" s="45"/>
      <c r="T353" s="50">
        <v>7457</v>
      </c>
      <c r="U353" s="45"/>
      <c r="V353" s="45"/>
      <c r="W353" s="45"/>
      <c r="X353" s="50">
        <v>1430</v>
      </c>
      <c r="Y353" s="45"/>
      <c r="Z353" s="45"/>
      <c r="AA353" s="45"/>
      <c r="AB353" s="50">
        <v>0</v>
      </c>
      <c r="AC353" s="45"/>
      <c r="AD353" s="50">
        <v>0</v>
      </c>
      <c r="AE353" s="45"/>
      <c r="AF353" s="45"/>
      <c r="AG353" s="45"/>
      <c r="AH353" s="50">
        <v>167</v>
      </c>
      <c r="AI353" s="45"/>
      <c r="AJ353" s="45"/>
      <c r="AK353" s="45"/>
      <c r="AL353" s="45"/>
      <c r="AM353" s="45"/>
      <c r="AN353" s="45"/>
      <c r="AO353" s="45"/>
      <c r="AP353" s="50">
        <v>857</v>
      </c>
      <c r="AQ353" s="45"/>
      <c r="AR353" s="45"/>
      <c r="AS353" s="45"/>
      <c r="AT353" s="50">
        <v>3113</v>
      </c>
      <c r="AU353" s="50">
        <v>167</v>
      </c>
      <c r="AV353" s="45"/>
      <c r="AW353" s="50">
        <v>3280</v>
      </c>
      <c r="AX353" s="45"/>
      <c r="AY353" s="45"/>
      <c r="AZ353" s="45"/>
      <c r="BA353" s="50">
        <v>1292</v>
      </c>
      <c r="BB353" s="50">
        <v>2082</v>
      </c>
      <c r="BC353" s="45"/>
      <c r="BD353" s="50">
        <v>3374</v>
      </c>
      <c r="BE353" s="45"/>
      <c r="BF353" s="45"/>
      <c r="BG353" s="45"/>
      <c r="BH353" s="50">
        <v>761</v>
      </c>
      <c r="BI353" s="45"/>
      <c r="BJ353" s="45"/>
      <c r="BK353" s="45"/>
      <c r="BL353" s="50">
        <v>0</v>
      </c>
      <c r="BM353" s="45"/>
      <c r="BN353" s="50">
        <v>2</v>
      </c>
      <c r="BO353" s="45"/>
      <c r="BP353" s="45"/>
      <c r="BQ353" s="45"/>
      <c r="BR353" s="50">
        <v>98</v>
      </c>
    </row>
    <row r="354" spans="1:70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</row>
    <row r="355" spans="1:70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</row>
    <row r="356" spans="1:70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</row>
    <row r="357" spans="1:70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0</v>
      </c>
      <c r="K357" s="40">
        <v>0</v>
      </c>
      <c r="L357" s="40"/>
      <c r="M357" s="40">
        <v>0</v>
      </c>
      <c r="N357" s="40"/>
      <c r="O357" s="40"/>
      <c r="P357" s="40"/>
      <c r="Q357" s="40">
        <v>0</v>
      </c>
      <c r="R357" s="40">
        <v>0</v>
      </c>
      <c r="S357" s="40"/>
      <c r="T357" s="40">
        <v>0</v>
      </c>
      <c r="U357" s="40"/>
      <c r="V357" s="40"/>
      <c r="W357" s="40"/>
      <c r="X357" s="40">
        <v>0</v>
      </c>
      <c r="Y357" s="40"/>
      <c r="Z357" s="40"/>
      <c r="AA357" s="40"/>
      <c r="AB357" s="40">
        <v>0</v>
      </c>
      <c r="AC357" s="40"/>
      <c r="AD357" s="40">
        <v>0</v>
      </c>
      <c r="AE357" s="40"/>
      <c r="AF357" s="40"/>
      <c r="AG357" s="40"/>
      <c r="AH357" s="40">
        <v>0</v>
      </c>
      <c r="AI357" s="40"/>
      <c r="AJ357" s="40"/>
      <c r="AK357" s="40"/>
      <c r="AL357" s="40"/>
      <c r="AM357" s="40"/>
      <c r="AN357" s="40"/>
      <c r="AO357" s="40"/>
      <c r="AP357" s="40">
        <v>0</v>
      </c>
      <c r="AQ357" s="40"/>
      <c r="AR357" s="40"/>
      <c r="AS357" s="40"/>
      <c r="AT357" s="40">
        <v>0</v>
      </c>
      <c r="AU357" s="40">
        <v>0</v>
      </c>
      <c r="AV357" s="40"/>
      <c r="AW357" s="40">
        <v>0</v>
      </c>
      <c r="AX357" s="40"/>
      <c r="AY357" s="40"/>
      <c r="AZ357" s="40"/>
      <c r="BA357" s="40">
        <v>0</v>
      </c>
      <c r="BB357" s="40">
        <v>0</v>
      </c>
      <c r="BC357" s="40"/>
      <c r="BD357" s="40">
        <v>0</v>
      </c>
      <c r="BE357" s="40"/>
      <c r="BF357" s="40"/>
      <c r="BG357" s="40"/>
      <c r="BH357" s="40">
        <v>0</v>
      </c>
      <c r="BI357" s="40"/>
      <c r="BJ357" s="40"/>
      <c r="BK357" s="40"/>
      <c r="BL357" s="40">
        <v>0</v>
      </c>
      <c r="BM357" s="40"/>
      <c r="BN357" s="40">
        <v>0</v>
      </c>
      <c r="BO357" s="40"/>
      <c r="BP357" s="40"/>
      <c r="BQ357" s="40"/>
      <c r="BR357" s="40">
        <v>0</v>
      </c>
    </row>
    <row r="358" spans="1:70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</row>
    <row r="359" spans="1:70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0</v>
      </c>
      <c r="K359" s="44">
        <v>0</v>
      </c>
      <c r="L359" s="45"/>
      <c r="M359" s="44">
        <v>0</v>
      </c>
      <c r="N359" s="45"/>
      <c r="O359" s="45"/>
      <c r="P359" s="45"/>
      <c r="Q359" s="44">
        <v>0</v>
      </c>
      <c r="R359" s="44">
        <v>0</v>
      </c>
      <c r="S359" s="45"/>
      <c r="T359" s="44">
        <v>0</v>
      </c>
      <c r="U359" s="45"/>
      <c r="V359" s="45"/>
      <c r="W359" s="45"/>
      <c r="X359" s="44">
        <v>0</v>
      </c>
      <c r="Y359" s="45"/>
      <c r="Z359" s="45"/>
      <c r="AA359" s="45"/>
      <c r="AB359" s="44">
        <v>0</v>
      </c>
      <c r="AC359" s="45"/>
      <c r="AD359" s="44">
        <v>0</v>
      </c>
      <c r="AE359" s="45"/>
      <c r="AF359" s="45"/>
      <c r="AG359" s="45"/>
      <c r="AH359" s="44">
        <v>0</v>
      </c>
      <c r="AI359" s="45"/>
      <c r="AJ359" s="45"/>
      <c r="AK359" s="45"/>
      <c r="AL359" s="45"/>
      <c r="AM359" s="45"/>
      <c r="AN359" s="45"/>
      <c r="AO359" s="45"/>
      <c r="AP359" s="44">
        <v>0</v>
      </c>
      <c r="AQ359" s="45"/>
      <c r="AR359" s="45"/>
      <c r="AS359" s="45"/>
      <c r="AT359" s="44">
        <v>0</v>
      </c>
      <c r="AU359" s="44">
        <v>0</v>
      </c>
      <c r="AV359" s="45"/>
      <c r="AW359" s="44">
        <v>0</v>
      </c>
      <c r="AX359" s="45"/>
      <c r="AY359" s="45"/>
      <c r="AZ359" s="45"/>
      <c r="BA359" s="44">
        <v>0</v>
      </c>
      <c r="BB359" s="44">
        <v>0</v>
      </c>
      <c r="BC359" s="45"/>
      <c r="BD359" s="44">
        <v>0</v>
      </c>
      <c r="BE359" s="45"/>
      <c r="BF359" s="45"/>
      <c r="BG359" s="45"/>
      <c r="BH359" s="44">
        <v>0</v>
      </c>
      <c r="BI359" s="45"/>
      <c r="BJ359" s="45"/>
      <c r="BK359" s="45"/>
      <c r="BL359" s="44">
        <v>0</v>
      </c>
      <c r="BM359" s="45"/>
      <c r="BN359" s="44">
        <v>0</v>
      </c>
      <c r="BO359" s="45"/>
      <c r="BP359" s="45"/>
      <c r="BQ359" s="45"/>
      <c r="BR359" s="44">
        <v>0</v>
      </c>
    </row>
    <row r="360" spans="1:70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</row>
    <row r="361" spans="1:70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</row>
    <row r="362" spans="1:70" ht="20.100000000000001" customHeight="1" x14ac:dyDescent="0.2">
      <c r="D362" s="2" t="s">
        <v>221</v>
      </c>
      <c r="F362" s="35">
        <v>187</v>
      </c>
      <c r="G362" s="35"/>
      <c r="H362" s="35"/>
      <c r="I362" s="35"/>
      <c r="J362" s="35">
        <v>207</v>
      </c>
      <c r="K362" s="35">
        <v>12</v>
      </c>
      <c r="L362" s="35"/>
      <c r="M362" s="35">
        <v>219</v>
      </c>
      <c r="N362" s="35"/>
      <c r="O362" s="35"/>
      <c r="P362" s="35"/>
      <c r="Q362" s="35">
        <v>90</v>
      </c>
      <c r="R362" s="35">
        <v>127</v>
      </c>
      <c r="S362" s="35"/>
      <c r="T362" s="35">
        <v>217</v>
      </c>
      <c r="U362" s="35"/>
      <c r="V362" s="35"/>
      <c r="W362" s="35"/>
      <c r="X362" s="35">
        <v>189</v>
      </c>
      <c r="Y362" s="35"/>
      <c r="Z362" s="35"/>
      <c r="AA362" s="35"/>
      <c r="AB362" s="35">
        <v>0</v>
      </c>
      <c r="AC362" s="35"/>
      <c r="AD362" s="35">
        <v>0</v>
      </c>
      <c r="AE362" s="35"/>
      <c r="AF362" s="35"/>
      <c r="AG362" s="35"/>
      <c r="AH362" s="35">
        <v>10</v>
      </c>
      <c r="AI362" s="35"/>
      <c r="AJ362" s="35"/>
      <c r="AK362" s="35"/>
      <c r="AL362" s="35"/>
      <c r="AM362" s="35"/>
      <c r="AN362" s="35"/>
      <c r="AO362" s="35"/>
      <c r="AP362" s="35">
        <v>173</v>
      </c>
      <c r="AQ362" s="35"/>
      <c r="AR362" s="35"/>
      <c r="AS362" s="35"/>
      <c r="AT362" s="35">
        <v>1031</v>
      </c>
      <c r="AU362" s="35">
        <v>25</v>
      </c>
      <c r="AV362" s="35"/>
      <c r="AW362" s="35">
        <v>1056</v>
      </c>
      <c r="AX362" s="35"/>
      <c r="AY362" s="35"/>
      <c r="AZ362" s="35"/>
      <c r="BA362" s="35">
        <v>228</v>
      </c>
      <c r="BB362" s="35">
        <v>901</v>
      </c>
      <c r="BC362" s="35"/>
      <c r="BD362" s="35">
        <v>1129</v>
      </c>
      <c r="BE362" s="35"/>
      <c r="BF362" s="35"/>
      <c r="BG362" s="35"/>
      <c r="BH362" s="35">
        <v>100</v>
      </c>
      <c r="BI362" s="35"/>
      <c r="BJ362" s="35"/>
      <c r="BK362" s="35"/>
      <c r="BL362" s="35">
        <v>0</v>
      </c>
      <c r="BM362" s="35"/>
      <c r="BN362" s="35">
        <v>0</v>
      </c>
      <c r="BO362" s="35"/>
      <c r="BP362" s="35"/>
      <c r="BQ362" s="35"/>
      <c r="BR362" s="35">
        <v>191</v>
      </c>
    </row>
    <row r="363" spans="1:70" ht="19.5" customHeight="1" x14ac:dyDescent="0.2">
      <c r="D363" s="38" t="s">
        <v>222</v>
      </c>
      <c r="F363" s="39">
        <v>68</v>
      </c>
      <c r="G363" s="40"/>
      <c r="H363" s="40"/>
      <c r="I363" s="40"/>
      <c r="J363" s="39">
        <v>227</v>
      </c>
      <c r="K363" s="39">
        <v>16</v>
      </c>
      <c r="L363" s="40"/>
      <c r="M363" s="39">
        <v>243</v>
      </c>
      <c r="N363" s="40"/>
      <c r="O363" s="40"/>
      <c r="P363" s="40"/>
      <c r="Q363" s="39">
        <v>85</v>
      </c>
      <c r="R363" s="39">
        <v>162</v>
      </c>
      <c r="S363" s="40"/>
      <c r="T363" s="39">
        <v>247</v>
      </c>
      <c r="U363" s="40"/>
      <c r="V363" s="40"/>
      <c r="W363" s="40"/>
      <c r="X363" s="39">
        <v>64</v>
      </c>
      <c r="Y363" s="40"/>
      <c r="Z363" s="40"/>
      <c r="AA363" s="40"/>
      <c r="AB363" s="39">
        <v>0</v>
      </c>
      <c r="AC363" s="40"/>
      <c r="AD363" s="39">
        <v>0</v>
      </c>
      <c r="AE363" s="40"/>
      <c r="AF363" s="40"/>
      <c r="AG363" s="40"/>
      <c r="AH363" s="39">
        <v>3</v>
      </c>
      <c r="AI363" s="40"/>
      <c r="AJ363" s="40"/>
      <c r="AK363" s="40"/>
      <c r="AL363" s="40"/>
      <c r="AM363" s="40"/>
      <c r="AN363" s="40"/>
      <c r="AO363" s="40"/>
      <c r="AP363" s="39">
        <v>262</v>
      </c>
      <c r="AQ363" s="40"/>
      <c r="AR363" s="40"/>
      <c r="AS363" s="40"/>
      <c r="AT363" s="39">
        <v>983</v>
      </c>
      <c r="AU363" s="39">
        <v>27</v>
      </c>
      <c r="AV363" s="40"/>
      <c r="AW363" s="39">
        <v>1010</v>
      </c>
      <c r="AX363" s="40"/>
      <c r="AY363" s="40"/>
      <c r="AZ363" s="40"/>
      <c r="BA363" s="39">
        <v>172</v>
      </c>
      <c r="BB363" s="39">
        <v>928</v>
      </c>
      <c r="BC363" s="40"/>
      <c r="BD363" s="39">
        <v>1100</v>
      </c>
      <c r="BE363" s="40"/>
      <c r="BF363" s="40"/>
      <c r="BG363" s="40"/>
      <c r="BH363" s="39">
        <v>172</v>
      </c>
      <c r="BI363" s="40"/>
      <c r="BJ363" s="40"/>
      <c r="BK363" s="40"/>
      <c r="BL363" s="39">
        <v>0</v>
      </c>
      <c r="BM363" s="40"/>
      <c r="BN363" s="39">
        <v>0</v>
      </c>
      <c r="BO363" s="40"/>
      <c r="BP363" s="40"/>
      <c r="BQ363" s="40"/>
      <c r="BR363" s="39">
        <v>32</v>
      </c>
    </row>
    <row r="364" spans="1:70" ht="20.100000000000001" customHeight="1" x14ac:dyDescent="0.2">
      <c r="D364" s="2" t="s">
        <v>223</v>
      </c>
      <c r="F364" s="35">
        <v>101</v>
      </c>
      <c r="G364" s="35"/>
      <c r="H364" s="35"/>
      <c r="I364" s="35"/>
      <c r="J364" s="35">
        <v>419</v>
      </c>
      <c r="K364" s="35">
        <v>17</v>
      </c>
      <c r="L364" s="35"/>
      <c r="M364" s="35">
        <v>436</v>
      </c>
      <c r="N364" s="35"/>
      <c r="O364" s="35"/>
      <c r="P364" s="35"/>
      <c r="Q364" s="35">
        <v>109</v>
      </c>
      <c r="R364" s="35">
        <v>327</v>
      </c>
      <c r="S364" s="35"/>
      <c r="T364" s="35">
        <v>436</v>
      </c>
      <c r="U364" s="35"/>
      <c r="V364" s="35"/>
      <c r="W364" s="35"/>
      <c r="X364" s="35">
        <v>101</v>
      </c>
      <c r="Y364" s="35"/>
      <c r="Z364" s="35"/>
      <c r="AA364" s="35"/>
      <c r="AB364" s="35">
        <v>0</v>
      </c>
      <c r="AC364" s="35"/>
      <c r="AD364" s="35">
        <v>0</v>
      </c>
      <c r="AE364" s="35"/>
      <c r="AF364" s="35"/>
      <c r="AG364" s="35"/>
      <c r="AH364" s="35">
        <v>41</v>
      </c>
      <c r="AI364" s="35"/>
      <c r="AJ364" s="35"/>
      <c r="AK364" s="35"/>
      <c r="AL364" s="35"/>
      <c r="AM364" s="35"/>
      <c r="AN364" s="35"/>
      <c r="AO364" s="35"/>
      <c r="AP364" s="35">
        <v>187</v>
      </c>
      <c r="AQ364" s="35"/>
      <c r="AR364" s="35"/>
      <c r="AS364" s="35"/>
      <c r="AT364" s="35">
        <v>789</v>
      </c>
      <c r="AU364" s="35">
        <v>18</v>
      </c>
      <c r="AV364" s="35"/>
      <c r="AW364" s="35">
        <v>807</v>
      </c>
      <c r="AX364" s="35"/>
      <c r="AY364" s="35"/>
      <c r="AZ364" s="35"/>
      <c r="BA364" s="35">
        <v>70</v>
      </c>
      <c r="BB364" s="35">
        <v>780</v>
      </c>
      <c r="BC364" s="35"/>
      <c r="BD364" s="35">
        <v>850</v>
      </c>
      <c r="BE364" s="35"/>
      <c r="BF364" s="35"/>
      <c r="BG364" s="35"/>
      <c r="BH364" s="35">
        <v>144</v>
      </c>
      <c r="BI364" s="35"/>
      <c r="BJ364" s="35"/>
      <c r="BK364" s="35"/>
      <c r="BL364" s="35">
        <v>0</v>
      </c>
      <c r="BM364" s="35"/>
      <c r="BN364" s="35">
        <v>0</v>
      </c>
      <c r="BO364" s="35"/>
      <c r="BP364" s="35"/>
      <c r="BQ364" s="35"/>
      <c r="BR364" s="35">
        <v>85</v>
      </c>
    </row>
    <row r="365" spans="1:70" ht="19.5" customHeight="1" x14ac:dyDescent="0.2">
      <c r="D365" s="38" t="s">
        <v>224</v>
      </c>
      <c r="F365" s="39">
        <v>52</v>
      </c>
      <c r="G365" s="40"/>
      <c r="H365" s="40"/>
      <c r="I365" s="40"/>
      <c r="J365" s="39">
        <v>187</v>
      </c>
      <c r="K365" s="39">
        <v>14</v>
      </c>
      <c r="L365" s="40"/>
      <c r="M365" s="39">
        <v>201</v>
      </c>
      <c r="N365" s="40"/>
      <c r="O365" s="40"/>
      <c r="P365" s="40"/>
      <c r="Q365" s="39">
        <v>58</v>
      </c>
      <c r="R365" s="39">
        <v>148</v>
      </c>
      <c r="S365" s="40"/>
      <c r="T365" s="39">
        <v>206</v>
      </c>
      <c r="U365" s="40"/>
      <c r="V365" s="40"/>
      <c r="W365" s="40"/>
      <c r="X365" s="39">
        <v>47</v>
      </c>
      <c r="Y365" s="40"/>
      <c r="Z365" s="40"/>
      <c r="AA365" s="40"/>
      <c r="AB365" s="39">
        <v>0</v>
      </c>
      <c r="AC365" s="40"/>
      <c r="AD365" s="39">
        <v>0</v>
      </c>
      <c r="AE365" s="40"/>
      <c r="AF365" s="40"/>
      <c r="AG365" s="40"/>
      <c r="AH365" s="39">
        <v>27</v>
      </c>
      <c r="AI365" s="40"/>
      <c r="AJ365" s="40"/>
      <c r="AK365" s="40"/>
      <c r="AL365" s="40"/>
      <c r="AM365" s="40"/>
      <c r="AN365" s="40"/>
      <c r="AO365" s="40"/>
      <c r="AP365" s="39">
        <v>253</v>
      </c>
      <c r="AQ365" s="40"/>
      <c r="AR365" s="40"/>
      <c r="AS365" s="40"/>
      <c r="AT365" s="39">
        <v>1025</v>
      </c>
      <c r="AU365" s="39">
        <v>28</v>
      </c>
      <c r="AV365" s="40"/>
      <c r="AW365" s="39">
        <v>1053</v>
      </c>
      <c r="AX365" s="40"/>
      <c r="AY365" s="40"/>
      <c r="AZ365" s="40"/>
      <c r="BA365" s="39">
        <v>146</v>
      </c>
      <c r="BB365" s="39">
        <v>929</v>
      </c>
      <c r="BC365" s="40"/>
      <c r="BD365" s="39">
        <v>1075</v>
      </c>
      <c r="BE365" s="40"/>
      <c r="BF365" s="40"/>
      <c r="BG365" s="40"/>
      <c r="BH365" s="39">
        <v>231</v>
      </c>
      <c r="BI365" s="40"/>
      <c r="BJ365" s="40"/>
      <c r="BK365" s="40"/>
      <c r="BL365" s="39">
        <v>0</v>
      </c>
      <c r="BM365" s="40"/>
      <c r="BN365" s="39">
        <v>0</v>
      </c>
      <c r="BO365" s="40"/>
      <c r="BP365" s="40"/>
      <c r="BQ365" s="40"/>
      <c r="BR365" s="39">
        <v>140</v>
      </c>
    </row>
    <row r="366" spans="1:70" ht="19.5" customHeight="1" x14ac:dyDescent="0.2">
      <c r="D366" s="41" t="s">
        <v>225</v>
      </c>
      <c r="F366" s="40">
        <v>47</v>
      </c>
      <c r="G366" s="40"/>
      <c r="H366" s="40"/>
      <c r="I366" s="40"/>
      <c r="J366" s="40">
        <v>200</v>
      </c>
      <c r="K366" s="40">
        <v>4</v>
      </c>
      <c r="L366" s="40"/>
      <c r="M366" s="40">
        <v>204</v>
      </c>
      <c r="N366" s="40"/>
      <c r="O366" s="40"/>
      <c r="P366" s="40"/>
      <c r="Q366" s="40">
        <v>74</v>
      </c>
      <c r="R366" s="40">
        <v>152</v>
      </c>
      <c r="S366" s="40"/>
      <c r="T366" s="40">
        <v>226</v>
      </c>
      <c r="U366" s="40"/>
      <c r="V366" s="40"/>
      <c r="W366" s="40"/>
      <c r="X366" s="40">
        <v>25</v>
      </c>
      <c r="Y366" s="40"/>
      <c r="Z366" s="40"/>
      <c r="AA366" s="40"/>
      <c r="AB366" s="40">
        <v>0</v>
      </c>
      <c r="AC366" s="40"/>
      <c r="AD366" s="40">
        <v>0</v>
      </c>
      <c r="AE366" s="40"/>
      <c r="AF366" s="40"/>
      <c r="AG366" s="40"/>
      <c r="AH366" s="40">
        <v>0</v>
      </c>
      <c r="AI366" s="40"/>
      <c r="AJ366" s="40"/>
      <c r="AK366" s="40"/>
      <c r="AL366" s="40"/>
      <c r="AM366" s="40"/>
      <c r="AN366" s="40"/>
      <c r="AO366" s="40"/>
      <c r="AP366" s="40">
        <v>227</v>
      </c>
      <c r="AQ366" s="40"/>
      <c r="AR366" s="40"/>
      <c r="AS366" s="40"/>
      <c r="AT366" s="40">
        <v>1002</v>
      </c>
      <c r="AU366" s="40">
        <v>51</v>
      </c>
      <c r="AV366" s="40"/>
      <c r="AW366" s="40">
        <v>1053</v>
      </c>
      <c r="AX366" s="40"/>
      <c r="AY366" s="40"/>
      <c r="AZ366" s="40"/>
      <c r="BA366" s="40">
        <v>213</v>
      </c>
      <c r="BB366" s="40">
        <v>889</v>
      </c>
      <c r="BC366" s="40"/>
      <c r="BD366" s="40">
        <v>1102</v>
      </c>
      <c r="BE366" s="40"/>
      <c r="BF366" s="40"/>
      <c r="BG366" s="40"/>
      <c r="BH366" s="40">
        <v>178</v>
      </c>
      <c r="BI366" s="40"/>
      <c r="BJ366" s="40"/>
      <c r="BK366" s="40"/>
      <c r="BL366" s="40">
        <v>0</v>
      </c>
      <c r="BM366" s="40"/>
      <c r="BN366" s="40">
        <v>0</v>
      </c>
      <c r="BO366" s="40"/>
      <c r="BP366" s="40"/>
      <c r="BQ366" s="40"/>
      <c r="BR366" s="40">
        <v>0</v>
      </c>
    </row>
    <row r="367" spans="1:70" ht="19.5" customHeight="1" x14ac:dyDescent="0.2">
      <c r="D367" s="38" t="s">
        <v>226</v>
      </c>
      <c r="F367" s="39">
        <v>48</v>
      </c>
      <c r="G367" s="40"/>
      <c r="H367" s="40"/>
      <c r="I367" s="40"/>
      <c r="J367" s="39">
        <v>322</v>
      </c>
      <c r="K367" s="39">
        <v>6</v>
      </c>
      <c r="L367" s="40"/>
      <c r="M367" s="39">
        <v>328</v>
      </c>
      <c r="N367" s="40"/>
      <c r="O367" s="40"/>
      <c r="P367" s="40"/>
      <c r="Q367" s="39">
        <v>130</v>
      </c>
      <c r="R367" s="39">
        <v>214</v>
      </c>
      <c r="S367" s="40"/>
      <c r="T367" s="39">
        <v>345</v>
      </c>
      <c r="U367" s="40"/>
      <c r="V367" s="40"/>
      <c r="W367" s="40"/>
      <c r="X367" s="39">
        <v>31</v>
      </c>
      <c r="Y367" s="40"/>
      <c r="Z367" s="40"/>
      <c r="AA367" s="40"/>
      <c r="AB367" s="39">
        <v>0</v>
      </c>
      <c r="AC367" s="40"/>
      <c r="AD367" s="39">
        <v>0</v>
      </c>
      <c r="AE367" s="40"/>
      <c r="AF367" s="40"/>
      <c r="AG367" s="40"/>
      <c r="AH367" s="39">
        <v>0</v>
      </c>
      <c r="AI367" s="40"/>
      <c r="AJ367" s="40"/>
      <c r="AK367" s="40"/>
      <c r="AL367" s="40"/>
      <c r="AM367" s="40"/>
      <c r="AN367" s="40"/>
      <c r="AO367" s="40"/>
      <c r="AP367" s="39">
        <v>191</v>
      </c>
      <c r="AQ367" s="40"/>
      <c r="AR367" s="40"/>
      <c r="AS367" s="40"/>
      <c r="AT367" s="39">
        <v>878</v>
      </c>
      <c r="AU367" s="39">
        <v>26</v>
      </c>
      <c r="AV367" s="40"/>
      <c r="AW367" s="39">
        <v>904</v>
      </c>
      <c r="AX367" s="40"/>
      <c r="AY367" s="40"/>
      <c r="AZ367" s="40"/>
      <c r="BA367" s="39">
        <v>138</v>
      </c>
      <c r="BB367" s="39">
        <v>820</v>
      </c>
      <c r="BC367" s="40"/>
      <c r="BD367" s="39">
        <v>958</v>
      </c>
      <c r="BE367" s="40"/>
      <c r="BF367" s="40"/>
      <c r="BG367" s="40"/>
      <c r="BH367" s="39">
        <v>137</v>
      </c>
      <c r="BI367" s="40"/>
      <c r="BJ367" s="40"/>
      <c r="BK367" s="40"/>
      <c r="BL367" s="39">
        <v>0</v>
      </c>
      <c r="BM367" s="40"/>
      <c r="BN367" s="39">
        <v>0</v>
      </c>
      <c r="BO367" s="40"/>
      <c r="BP367" s="40"/>
      <c r="BQ367" s="40"/>
      <c r="BR367" s="39">
        <v>0</v>
      </c>
    </row>
    <row r="368" spans="1:70" ht="20.100000000000001" customHeight="1" x14ac:dyDescent="0.2">
      <c r="D368" s="2" t="s">
        <v>227</v>
      </c>
      <c r="F368" s="35">
        <v>139</v>
      </c>
      <c r="G368" s="35"/>
      <c r="H368" s="35"/>
      <c r="I368" s="35"/>
      <c r="J368" s="35">
        <v>256</v>
      </c>
      <c r="K368" s="35">
        <v>10</v>
      </c>
      <c r="L368" s="35"/>
      <c r="M368" s="35">
        <v>266</v>
      </c>
      <c r="N368" s="35"/>
      <c r="O368" s="35"/>
      <c r="P368" s="35"/>
      <c r="Q368" s="35">
        <v>61</v>
      </c>
      <c r="R368" s="35">
        <v>273</v>
      </c>
      <c r="S368" s="35"/>
      <c r="T368" s="35">
        <v>334</v>
      </c>
      <c r="U368" s="35"/>
      <c r="V368" s="35"/>
      <c r="W368" s="35"/>
      <c r="X368" s="35">
        <v>71</v>
      </c>
      <c r="Y368" s="35"/>
      <c r="Z368" s="35"/>
      <c r="AA368" s="35"/>
      <c r="AB368" s="35">
        <v>0</v>
      </c>
      <c r="AC368" s="35"/>
      <c r="AD368" s="35">
        <v>0</v>
      </c>
      <c r="AE368" s="35"/>
      <c r="AF368" s="35"/>
      <c r="AG368" s="35"/>
      <c r="AH368" s="35">
        <v>21</v>
      </c>
      <c r="AI368" s="35"/>
      <c r="AJ368" s="35"/>
      <c r="AK368" s="35"/>
      <c r="AL368" s="35"/>
      <c r="AM368" s="35"/>
      <c r="AN368" s="35"/>
      <c r="AO368" s="35"/>
      <c r="AP368" s="35">
        <v>201</v>
      </c>
      <c r="AQ368" s="35"/>
      <c r="AR368" s="35"/>
      <c r="AS368" s="35"/>
      <c r="AT368" s="35">
        <v>727</v>
      </c>
      <c r="AU368" s="35">
        <v>56</v>
      </c>
      <c r="AV368" s="35"/>
      <c r="AW368" s="35">
        <v>783</v>
      </c>
      <c r="AX368" s="35"/>
      <c r="AY368" s="35"/>
      <c r="AZ368" s="35"/>
      <c r="BA368" s="35">
        <v>172</v>
      </c>
      <c r="BB368" s="35">
        <v>601</v>
      </c>
      <c r="BC368" s="35"/>
      <c r="BD368" s="35">
        <v>773</v>
      </c>
      <c r="BE368" s="35"/>
      <c r="BF368" s="35"/>
      <c r="BG368" s="35"/>
      <c r="BH368" s="35">
        <v>211</v>
      </c>
      <c r="BI368" s="35"/>
      <c r="BJ368" s="35"/>
      <c r="BK368" s="35"/>
      <c r="BL368" s="35">
        <v>0</v>
      </c>
      <c r="BM368" s="35"/>
      <c r="BN368" s="35">
        <v>0</v>
      </c>
      <c r="BO368" s="35"/>
      <c r="BP368" s="35"/>
      <c r="BQ368" s="35"/>
      <c r="BR368" s="35">
        <v>171</v>
      </c>
    </row>
    <row r="369" spans="1:70" ht="19.5" customHeight="1" x14ac:dyDescent="0.2">
      <c r="D369" s="38" t="s">
        <v>228</v>
      </c>
      <c r="F369" s="39">
        <v>109</v>
      </c>
      <c r="G369" s="40"/>
      <c r="H369" s="40"/>
      <c r="I369" s="40"/>
      <c r="J369" s="39">
        <v>252</v>
      </c>
      <c r="K369" s="39">
        <v>15</v>
      </c>
      <c r="L369" s="40"/>
      <c r="M369" s="39">
        <v>267</v>
      </c>
      <c r="N369" s="40"/>
      <c r="O369" s="40"/>
      <c r="P369" s="40"/>
      <c r="Q369" s="39">
        <v>41</v>
      </c>
      <c r="R369" s="39">
        <v>270</v>
      </c>
      <c r="S369" s="40"/>
      <c r="T369" s="39">
        <v>311</v>
      </c>
      <c r="U369" s="40"/>
      <c r="V369" s="40"/>
      <c r="W369" s="40"/>
      <c r="X369" s="39">
        <v>65</v>
      </c>
      <c r="Y369" s="40"/>
      <c r="Z369" s="40"/>
      <c r="AA369" s="40"/>
      <c r="AB369" s="39">
        <v>0</v>
      </c>
      <c r="AC369" s="40"/>
      <c r="AD369" s="39">
        <v>0</v>
      </c>
      <c r="AE369" s="40"/>
      <c r="AF369" s="40"/>
      <c r="AG369" s="40"/>
      <c r="AH369" s="39">
        <v>11</v>
      </c>
      <c r="AI369" s="40"/>
      <c r="AJ369" s="40"/>
      <c r="AK369" s="40"/>
      <c r="AL369" s="40"/>
      <c r="AM369" s="40"/>
      <c r="AN369" s="40"/>
      <c r="AO369" s="40"/>
      <c r="AP369" s="39">
        <v>183</v>
      </c>
      <c r="AQ369" s="40"/>
      <c r="AR369" s="40"/>
      <c r="AS369" s="40"/>
      <c r="AT369" s="39">
        <v>733</v>
      </c>
      <c r="AU369" s="39">
        <v>40</v>
      </c>
      <c r="AV369" s="40"/>
      <c r="AW369" s="39">
        <v>773</v>
      </c>
      <c r="AX369" s="40"/>
      <c r="AY369" s="40"/>
      <c r="AZ369" s="40"/>
      <c r="BA369" s="39">
        <v>111</v>
      </c>
      <c r="BB369" s="39">
        <v>709</v>
      </c>
      <c r="BC369" s="40"/>
      <c r="BD369" s="39">
        <v>820</v>
      </c>
      <c r="BE369" s="40"/>
      <c r="BF369" s="40"/>
      <c r="BG369" s="40"/>
      <c r="BH369" s="39">
        <v>136</v>
      </c>
      <c r="BI369" s="40"/>
      <c r="BJ369" s="40"/>
      <c r="BK369" s="40"/>
      <c r="BL369" s="39">
        <v>0</v>
      </c>
      <c r="BM369" s="40"/>
      <c r="BN369" s="39">
        <v>0</v>
      </c>
      <c r="BO369" s="40"/>
      <c r="BP369" s="40"/>
      <c r="BQ369" s="40"/>
      <c r="BR369" s="39">
        <v>70</v>
      </c>
    </row>
    <row r="370" spans="1:70" ht="20.100000000000001" customHeight="1" x14ac:dyDescent="0.2">
      <c r="D370" s="2" t="s">
        <v>229</v>
      </c>
      <c r="F370" s="35">
        <v>205</v>
      </c>
      <c r="G370" s="35"/>
      <c r="H370" s="35"/>
      <c r="I370" s="35"/>
      <c r="J370" s="35">
        <v>672</v>
      </c>
      <c r="K370" s="35">
        <v>7</v>
      </c>
      <c r="L370" s="35"/>
      <c r="M370" s="35">
        <v>679</v>
      </c>
      <c r="N370" s="35"/>
      <c r="O370" s="35"/>
      <c r="P370" s="35"/>
      <c r="Q370" s="35">
        <v>107</v>
      </c>
      <c r="R370" s="35">
        <v>626</v>
      </c>
      <c r="S370" s="35"/>
      <c r="T370" s="35">
        <v>733</v>
      </c>
      <c r="U370" s="35"/>
      <c r="V370" s="35"/>
      <c r="W370" s="35"/>
      <c r="X370" s="35">
        <v>151</v>
      </c>
      <c r="Y370" s="35"/>
      <c r="Z370" s="35"/>
      <c r="AA370" s="35"/>
      <c r="AB370" s="35">
        <v>0</v>
      </c>
      <c r="AC370" s="35"/>
      <c r="AD370" s="35">
        <v>0</v>
      </c>
      <c r="AE370" s="35"/>
      <c r="AF370" s="35"/>
      <c r="AG370" s="35"/>
      <c r="AH370" s="35">
        <v>0</v>
      </c>
      <c r="AI370" s="35"/>
      <c r="AJ370" s="35"/>
      <c r="AK370" s="35"/>
      <c r="AL370" s="35"/>
      <c r="AM370" s="35"/>
      <c r="AN370" s="35"/>
      <c r="AO370" s="35"/>
      <c r="AP370" s="35">
        <v>91</v>
      </c>
      <c r="AQ370" s="35"/>
      <c r="AR370" s="35"/>
      <c r="AS370" s="35"/>
      <c r="AT370" s="35">
        <v>162</v>
      </c>
      <c r="AU370" s="35">
        <v>13</v>
      </c>
      <c r="AV370" s="35"/>
      <c r="AW370" s="35">
        <v>175</v>
      </c>
      <c r="AX370" s="35"/>
      <c r="AY370" s="35"/>
      <c r="AZ370" s="35"/>
      <c r="BA370" s="35">
        <v>53</v>
      </c>
      <c r="BB370" s="35">
        <v>142</v>
      </c>
      <c r="BC370" s="35"/>
      <c r="BD370" s="35">
        <v>195</v>
      </c>
      <c r="BE370" s="35"/>
      <c r="BF370" s="35"/>
      <c r="BG370" s="35"/>
      <c r="BH370" s="35">
        <v>71</v>
      </c>
      <c r="BI370" s="35"/>
      <c r="BJ370" s="35"/>
      <c r="BK370" s="35"/>
      <c r="BL370" s="35">
        <v>0</v>
      </c>
      <c r="BM370" s="35"/>
      <c r="BN370" s="35">
        <v>0</v>
      </c>
      <c r="BO370" s="35"/>
      <c r="BP370" s="35"/>
      <c r="BQ370" s="35"/>
      <c r="BR370" s="35">
        <v>0</v>
      </c>
    </row>
    <row r="371" spans="1:70" ht="19.5" customHeight="1" x14ac:dyDescent="0.2">
      <c r="D371" s="38" t="s">
        <v>230</v>
      </c>
      <c r="F371" s="39">
        <v>47</v>
      </c>
      <c r="G371" s="40"/>
      <c r="H371" s="40"/>
      <c r="I371" s="40"/>
      <c r="J371" s="39">
        <v>223</v>
      </c>
      <c r="K371" s="39">
        <v>8</v>
      </c>
      <c r="L371" s="40"/>
      <c r="M371" s="39">
        <v>231</v>
      </c>
      <c r="N371" s="40"/>
      <c r="O371" s="40"/>
      <c r="P371" s="40"/>
      <c r="Q371" s="39">
        <v>52</v>
      </c>
      <c r="R371" s="39">
        <v>201</v>
      </c>
      <c r="S371" s="40"/>
      <c r="T371" s="39">
        <v>253</v>
      </c>
      <c r="U371" s="40"/>
      <c r="V371" s="40"/>
      <c r="W371" s="40"/>
      <c r="X371" s="39">
        <v>25</v>
      </c>
      <c r="Y371" s="40"/>
      <c r="Z371" s="40"/>
      <c r="AA371" s="40"/>
      <c r="AB371" s="39">
        <v>0</v>
      </c>
      <c r="AC371" s="40"/>
      <c r="AD371" s="39">
        <v>0</v>
      </c>
      <c r="AE371" s="40"/>
      <c r="AF371" s="40"/>
      <c r="AG371" s="40"/>
      <c r="AH371" s="39">
        <v>0</v>
      </c>
      <c r="AI371" s="40"/>
      <c r="AJ371" s="40"/>
      <c r="AK371" s="40"/>
      <c r="AL371" s="40"/>
      <c r="AM371" s="40"/>
      <c r="AN371" s="40"/>
      <c r="AO371" s="40"/>
      <c r="AP371" s="39">
        <v>35</v>
      </c>
      <c r="AQ371" s="40"/>
      <c r="AR371" s="40"/>
      <c r="AS371" s="40"/>
      <c r="AT371" s="39">
        <v>114</v>
      </c>
      <c r="AU371" s="39">
        <v>22</v>
      </c>
      <c r="AV371" s="40"/>
      <c r="AW371" s="39">
        <v>136</v>
      </c>
      <c r="AX371" s="40"/>
      <c r="AY371" s="40"/>
      <c r="AZ371" s="40"/>
      <c r="BA371" s="39">
        <v>35</v>
      </c>
      <c r="BB371" s="39">
        <v>108</v>
      </c>
      <c r="BC371" s="40"/>
      <c r="BD371" s="39">
        <v>143</v>
      </c>
      <c r="BE371" s="40"/>
      <c r="BF371" s="40"/>
      <c r="BG371" s="40"/>
      <c r="BH371" s="39">
        <v>28</v>
      </c>
      <c r="BI371" s="40"/>
      <c r="BJ371" s="40"/>
      <c r="BK371" s="40"/>
      <c r="BL371" s="39">
        <v>0</v>
      </c>
      <c r="BM371" s="40"/>
      <c r="BN371" s="39">
        <v>0</v>
      </c>
      <c r="BO371" s="40"/>
      <c r="BP371" s="40"/>
      <c r="BQ371" s="40"/>
      <c r="BR371" s="39">
        <v>0</v>
      </c>
    </row>
    <row r="372" spans="1:70" ht="20.100000000000001" customHeight="1" x14ac:dyDescent="0.2">
      <c r="D372" s="41" t="s">
        <v>231</v>
      </c>
      <c r="F372" s="35">
        <v>29</v>
      </c>
      <c r="G372" s="35"/>
      <c r="H372" s="35"/>
      <c r="I372" s="35"/>
      <c r="J372" s="35">
        <v>110</v>
      </c>
      <c r="K372" s="35">
        <v>4</v>
      </c>
      <c r="L372" s="35"/>
      <c r="M372" s="35">
        <v>114</v>
      </c>
      <c r="N372" s="35"/>
      <c r="O372" s="35"/>
      <c r="P372" s="35"/>
      <c r="Q372" s="35">
        <v>20</v>
      </c>
      <c r="R372" s="35">
        <v>105</v>
      </c>
      <c r="S372" s="35"/>
      <c r="T372" s="35">
        <v>125</v>
      </c>
      <c r="U372" s="35"/>
      <c r="V372" s="35"/>
      <c r="W372" s="35"/>
      <c r="X372" s="35">
        <v>17</v>
      </c>
      <c r="Y372" s="35"/>
      <c r="Z372" s="35"/>
      <c r="AA372" s="35"/>
      <c r="AB372" s="35">
        <v>0</v>
      </c>
      <c r="AC372" s="35"/>
      <c r="AD372" s="35">
        <v>1</v>
      </c>
      <c r="AE372" s="35"/>
      <c r="AF372" s="35"/>
      <c r="AG372" s="35"/>
      <c r="AH372" s="35">
        <v>0</v>
      </c>
      <c r="AI372" s="35"/>
      <c r="AJ372" s="35"/>
      <c r="AK372" s="35"/>
      <c r="AL372" s="35"/>
      <c r="AM372" s="35"/>
      <c r="AN372" s="35"/>
      <c r="AO372" s="35"/>
      <c r="AP372" s="35">
        <v>68</v>
      </c>
      <c r="AQ372" s="35"/>
      <c r="AR372" s="35"/>
      <c r="AS372" s="35"/>
      <c r="AT372" s="35">
        <v>233</v>
      </c>
      <c r="AU372" s="35">
        <v>7</v>
      </c>
      <c r="AV372" s="35"/>
      <c r="AW372" s="35">
        <v>240</v>
      </c>
      <c r="AX372" s="35"/>
      <c r="AY372" s="35"/>
      <c r="AZ372" s="35"/>
      <c r="BA372" s="35">
        <v>58</v>
      </c>
      <c r="BB372" s="35">
        <v>209</v>
      </c>
      <c r="BC372" s="35"/>
      <c r="BD372" s="35">
        <v>267</v>
      </c>
      <c r="BE372" s="35"/>
      <c r="BF372" s="35"/>
      <c r="BG372" s="35"/>
      <c r="BH372" s="35">
        <v>38</v>
      </c>
      <c r="BI372" s="35"/>
      <c r="BJ372" s="35"/>
      <c r="BK372" s="35"/>
      <c r="BL372" s="35">
        <v>0</v>
      </c>
      <c r="BM372" s="35"/>
      <c r="BN372" s="35">
        <v>3</v>
      </c>
      <c r="BO372" s="35"/>
      <c r="BP372" s="35"/>
      <c r="BQ372" s="35"/>
      <c r="BR372" s="35">
        <v>0</v>
      </c>
    </row>
    <row r="373" spans="1:70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</row>
    <row r="374" spans="1:70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1032</v>
      </c>
      <c r="G374" s="45"/>
      <c r="H374" s="45"/>
      <c r="I374" s="45"/>
      <c r="J374" s="44">
        <v>3075</v>
      </c>
      <c r="K374" s="44">
        <v>113</v>
      </c>
      <c r="L374" s="45"/>
      <c r="M374" s="44">
        <v>3188</v>
      </c>
      <c r="N374" s="45"/>
      <c r="O374" s="45"/>
      <c r="P374" s="45"/>
      <c r="Q374" s="44">
        <v>827</v>
      </c>
      <c r="R374" s="44">
        <v>2605</v>
      </c>
      <c r="S374" s="45"/>
      <c r="T374" s="44">
        <v>3433</v>
      </c>
      <c r="U374" s="45"/>
      <c r="V374" s="45"/>
      <c r="W374" s="45"/>
      <c r="X374" s="44">
        <v>786</v>
      </c>
      <c r="Y374" s="45"/>
      <c r="Z374" s="45"/>
      <c r="AA374" s="45"/>
      <c r="AB374" s="44">
        <v>0</v>
      </c>
      <c r="AC374" s="45"/>
      <c r="AD374" s="44">
        <v>1</v>
      </c>
      <c r="AE374" s="45"/>
      <c r="AF374" s="45"/>
      <c r="AG374" s="45"/>
      <c r="AH374" s="44">
        <v>113</v>
      </c>
      <c r="AI374" s="45"/>
      <c r="AJ374" s="45"/>
      <c r="AK374" s="45"/>
      <c r="AL374" s="45"/>
      <c r="AM374" s="45"/>
      <c r="AN374" s="45"/>
      <c r="AO374" s="45"/>
      <c r="AP374" s="44">
        <v>1871</v>
      </c>
      <c r="AQ374" s="45"/>
      <c r="AR374" s="45"/>
      <c r="AS374" s="45"/>
      <c r="AT374" s="44">
        <v>7677</v>
      </c>
      <c r="AU374" s="44">
        <v>313</v>
      </c>
      <c r="AV374" s="45"/>
      <c r="AW374" s="44">
        <v>7990</v>
      </c>
      <c r="AX374" s="45"/>
      <c r="AY374" s="45"/>
      <c r="AZ374" s="45"/>
      <c r="BA374" s="44">
        <v>1396</v>
      </c>
      <c r="BB374" s="44">
        <v>7016</v>
      </c>
      <c r="BC374" s="45"/>
      <c r="BD374" s="44">
        <v>8412</v>
      </c>
      <c r="BE374" s="45"/>
      <c r="BF374" s="45"/>
      <c r="BG374" s="45"/>
      <c r="BH374" s="44">
        <v>1446</v>
      </c>
      <c r="BI374" s="45"/>
      <c r="BJ374" s="45"/>
      <c r="BK374" s="45"/>
      <c r="BL374" s="44">
        <v>0</v>
      </c>
      <c r="BM374" s="45"/>
      <c r="BN374" s="44">
        <v>3</v>
      </c>
      <c r="BO374" s="45"/>
      <c r="BP374" s="45"/>
      <c r="BQ374" s="45"/>
      <c r="BR374" s="44">
        <v>689</v>
      </c>
    </row>
    <row r="375" spans="1:70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</row>
    <row r="376" spans="1:70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1032</v>
      </c>
      <c r="G376" s="45"/>
      <c r="H376" s="45"/>
      <c r="I376" s="45"/>
      <c r="J376" s="50">
        <v>3075</v>
      </c>
      <c r="K376" s="50">
        <v>113</v>
      </c>
      <c r="L376" s="45"/>
      <c r="M376" s="50">
        <v>3188</v>
      </c>
      <c r="N376" s="45"/>
      <c r="O376" s="45"/>
      <c r="P376" s="45"/>
      <c r="Q376" s="50">
        <v>827</v>
      </c>
      <c r="R376" s="50">
        <v>2605</v>
      </c>
      <c r="S376" s="45"/>
      <c r="T376" s="50">
        <v>3433</v>
      </c>
      <c r="U376" s="45"/>
      <c r="V376" s="45"/>
      <c r="W376" s="45"/>
      <c r="X376" s="50">
        <v>786</v>
      </c>
      <c r="Y376" s="45"/>
      <c r="Z376" s="45"/>
      <c r="AA376" s="45"/>
      <c r="AB376" s="50">
        <v>0</v>
      </c>
      <c r="AC376" s="45"/>
      <c r="AD376" s="50">
        <v>1</v>
      </c>
      <c r="AE376" s="45"/>
      <c r="AF376" s="45"/>
      <c r="AG376" s="45"/>
      <c r="AH376" s="50">
        <v>113</v>
      </c>
      <c r="AI376" s="45"/>
      <c r="AJ376" s="45"/>
      <c r="AK376" s="45"/>
      <c r="AL376" s="45"/>
      <c r="AM376" s="45"/>
      <c r="AN376" s="45"/>
      <c r="AO376" s="45"/>
      <c r="AP376" s="50">
        <v>1871</v>
      </c>
      <c r="AQ376" s="45"/>
      <c r="AR376" s="45"/>
      <c r="AS376" s="45"/>
      <c r="AT376" s="50">
        <v>7677</v>
      </c>
      <c r="AU376" s="50">
        <v>313</v>
      </c>
      <c r="AV376" s="45"/>
      <c r="AW376" s="50">
        <v>7990</v>
      </c>
      <c r="AX376" s="45"/>
      <c r="AY376" s="45"/>
      <c r="AZ376" s="45"/>
      <c r="BA376" s="50">
        <v>1396</v>
      </c>
      <c r="BB376" s="50">
        <v>7016</v>
      </c>
      <c r="BC376" s="45"/>
      <c r="BD376" s="50">
        <v>8412</v>
      </c>
      <c r="BE376" s="45"/>
      <c r="BF376" s="45"/>
      <c r="BG376" s="45"/>
      <c r="BH376" s="50">
        <v>1446</v>
      </c>
      <c r="BI376" s="45"/>
      <c r="BJ376" s="45"/>
      <c r="BK376" s="45"/>
      <c r="BL376" s="50">
        <v>0</v>
      </c>
      <c r="BM376" s="45"/>
      <c r="BN376" s="50">
        <v>3</v>
      </c>
      <c r="BO376" s="45"/>
      <c r="BP376" s="45"/>
      <c r="BQ376" s="45"/>
      <c r="BR376" s="50">
        <v>689</v>
      </c>
    </row>
    <row r="377" spans="1:70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</row>
    <row r="378" spans="1:70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</row>
    <row r="379" spans="1:70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</row>
    <row r="380" spans="1:70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0</v>
      </c>
      <c r="K380" s="40">
        <v>0</v>
      </c>
      <c r="L380" s="40"/>
      <c r="M380" s="40">
        <v>0</v>
      </c>
      <c r="N380" s="40"/>
      <c r="O380" s="40"/>
      <c r="P380" s="40"/>
      <c r="Q380" s="40">
        <v>0</v>
      </c>
      <c r="R380" s="40">
        <v>0</v>
      </c>
      <c r="S380" s="40"/>
      <c r="T380" s="40">
        <v>0</v>
      </c>
      <c r="U380" s="40"/>
      <c r="V380" s="40"/>
      <c r="W380" s="40"/>
      <c r="X380" s="40">
        <v>0</v>
      </c>
      <c r="Y380" s="40"/>
      <c r="Z380" s="40"/>
      <c r="AA380" s="40"/>
      <c r="AB380" s="40">
        <v>0</v>
      </c>
      <c r="AC380" s="40"/>
      <c r="AD380" s="40">
        <v>0</v>
      </c>
      <c r="AE380" s="40"/>
      <c r="AF380" s="40"/>
      <c r="AG380" s="40"/>
      <c r="AH380" s="40">
        <v>0</v>
      </c>
      <c r="AI380" s="40"/>
      <c r="AJ380" s="40"/>
      <c r="AK380" s="40"/>
      <c r="AL380" s="40"/>
      <c r="AM380" s="40"/>
      <c r="AN380" s="40"/>
      <c r="AO380" s="40"/>
      <c r="AP380" s="40">
        <v>0</v>
      </c>
      <c r="AQ380" s="40"/>
      <c r="AR380" s="40"/>
      <c r="AS380" s="40"/>
      <c r="AT380" s="40">
        <v>0</v>
      </c>
      <c r="AU380" s="40">
        <v>0</v>
      </c>
      <c r="AV380" s="40"/>
      <c r="AW380" s="40">
        <v>0</v>
      </c>
      <c r="AX380" s="40"/>
      <c r="AY380" s="40"/>
      <c r="AZ380" s="40"/>
      <c r="BA380" s="40">
        <v>0</v>
      </c>
      <c r="BB380" s="40">
        <v>0</v>
      </c>
      <c r="BC380" s="40"/>
      <c r="BD380" s="40">
        <v>0</v>
      </c>
      <c r="BE380" s="40"/>
      <c r="BF380" s="40"/>
      <c r="BG380" s="40"/>
      <c r="BH380" s="40">
        <v>0</v>
      </c>
      <c r="BI380" s="40"/>
      <c r="BJ380" s="40"/>
      <c r="BK380" s="40"/>
      <c r="BL380" s="40">
        <v>0</v>
      </c>
      <c r="BM380" s="40"/>
      <c r="BN380" s="40">
        <v>0</v>
      </c>
      <c r="BO380" s="40"/>
      <c r="BP380" s="40"/>
      <c r="BQ380" s="40"/>
      <c r="BR380" s="40">
        <v>0</v>
      </c>
    </row>
    <row r="381" spans="1:70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</row>
    <row r="382" spans="1:70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0</v>
      </c>
      <c r="K382" s="44">
        <v>0</v>
      </c>
      <c r="L382" s="45"/>
      <c r="M382" s="44">
        <v>0</v>
      </c>
      <c r="N382" s="45"/>
      <c r="O382" s="45"/>
      <c r="P382" s="45"/>
      <c r="Q382" s="44">
        <v>0</v>
      </c>
      <c r="R382" s="44">
        <v>0</v>
      </c>
      <c r="S382" s="45"/>
      <c r="T382" s="44">
        <v>0</v>
      </c>
      <c r="U382" s="45"/>
      <c r="V382" s="45"/>
      <c r="W382" s="45"/>
      <c r="X382" s="44">
        <v>0</v>
      </c>
      <c r="Y382" s="45"/>
      <c r="Z382" s="45"/>
      <c r="AA382" s="45"/>
      <c r="AB382" s="44">
        <v>0</v>
      </c>
      <c r="AC382" s="45"/>
      <c r="AD382" s="44">
        <v>0</v>
      </c>
      <c r="AE382" s="45"/>
      <c r="AF382" s="45"/>
      <c r="AG382" s="45"/>
      <c r="AH382" s="44">
        <v>0</v>
      </c>
      <c r="AI382" s="45"/>
      <c r="AJ382" s="45"/>
      <c r="AK382" s="45"/>
      <c r="AL382" s="45"/>
      <c r="AM382" s="45"/>
      <c r="AN382" s="45"/>
      <c r="AO382" s="45"/>
      <c r="AP382" s="44">
        <v>0</v>
      </c>
      <c r="AQ382" s="45"/>
      <c r="AR382" s="45"/>
      <c r="AS382" s="45"/>
      <c r="AT382" s="44">
        <v>0</v>
      </c>
      <c r="AU382" s="44">
        <v>0</v>
      </c>
      <c r="AV382" s="45"/>
      <c r="AW382" s="44">
        <v>0</v>
      </c>
      <c r="AX382" s="45"/>
      <c r="AY382" s="45"/>
      <c r="AZ382" s="45"/>
      <c r="BA382" s="44">
        <v>0</v>
      </c>
      <c r="BB382" s="44">
        <v>0</v>
      </c>
      <c r="BC382" s="45"/>
      <c r="BD382" s="44">
        <v>0</v>
      </c>
      <c r="BE382" s="45"/>
      <c r="BF382" s="45"/>
      <c r="BG382" s="45"/>
      <c r="BH382" s="44">
        <v>0</v>
      </c>
      <c r="BI382" s="45"/>
      <c r="BJ382" s="45"/>
      <c r="BK382" s="45"/>
      <c r="BL382" s="44">
        <v>0</v>
      </c>
      <c r="BM382" s="45"/>
      <c r="BN382" s="44">
        <v>0</v>
      </c>
      <c r="BO382" s="45"/>
      <c r="BP382" s="45"/>
      <c r="BQ382" s="45"/>
      <c r="BR382" s="44">
        <v>0</v>
      </c>
    </row>
    <row r="383" spans="1:70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</row>
    <row r="384" spans="1:70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</row>
    <row r="385" spans="1:70" ht="20.100000000000001" customHeight="1" x14ac:dyDescent="0.2">
      <c r="D385" s="2" t="s">
        <v>95</v>
      </c>
      <c r="F385" s="35">
        <v>47</v>
      </c>
      <c r="G385" s="35"/>
      <c r="H385" s="35"/>
      <c r="I385" s="35"/>
      <c r="J385" s="35">
        <v>395</v>
      </c>
      <c r="K385" s="35">
        <v>10</v>
      </c>
      <c r="L385" s="35"/>
      <c r="M385" s="35">
        <v>405</v>
      </c>
      <c r="N385" s="35"/>
      <c r="O385" s="35"/>
      <c r="P385" s="35"/>
      <c r="Q385" s="35">
        <v>78</v>
      </c>
      <c r="R385" s="35">
        <v>322</v>
      </c>
      <c r="S385" s="35"/>
      <c r="T385" s="35">
        <v>400</v>
      </c>
      <c r="U385" s="35"/>
      <c r="V385" s="35"/>
      <c r="W385" s="35"/>
      <c r="X385" s="35">
        <v>52</v>
      </c>
      <c r="Y385" s="35"/>
      <c r="Z385" s="35"/>
      <c r="AA385" s="35"/>
      <c r="AB385" s="35">
        <v>0</v>
      </c>
      <c r="AC385" s="35"/>
      <c r="AD385" s="35">
        <v>0</v>
      </c>
      <c r="AE385" s="35"/>
      <c r="AF385" s="35"/>
      <c r="AG385" s="35"/>
      <c r="AH385" s="35">
        <v>0</v>
      </c>
      <c r="AI385" s="35"/>
      <c r="AJ385" s="35"/>
      <c r="AK385" s="35"/>
      <c r="AL385" s="35"/>
      <c r="AM385" s="35"/>
      <c r="AN385" s="35"/>
      <c r="AO385" s="35"/>
      <c r="AP385" s="35">
        <v>71</v>
      </c>
      <c r="AQ385" s="35"/>
      <c r="AR385" s="35"/>
      <c r="AS385" s="35"/>
      <c r="AT385" s="35">
        <v>383</v>
      </c>
      <c r="AU385" s="35">
        <v>19</v>
      </c>
      <c r="AV385" s="35"/>
      <c r="AW385" s="35">
        <v>402</v>
      </c>
      <c r="AX385" s="35"/>
      <c r="AY385" s="35"/>
      <c r="AZ385" s="35"/>
      <c r="BA385" s="35">
        <v>113</v>
      </c>
      <c r="BB385" s="35">
        <v>297</v>
      </c>
      <c r="BC385" s="35"/>
      <c r="BD385" s="35">
        <v>410</v>
      </c>
      <c r="BE385" s="35"/>
      <c r="BF385" s="35"/>
      <c r="BG385" s="35"/>
      <c r="BH385" s="35">
        <v>63</v>
      </c>
      <c r="BI385" s="35"/>
      <c r="BJ385" s="35"/>
      <c r="BK385" s="35"/>
      <c r="BL385" s="35">
        <v>0</v>
      </c>
      <c r="BM385" s="35"/>
      <c r="BN385" s="35">
        <v>0</v>
      </c>
      <c r="BO385" s="35"/>
      <c r="BP385" s="35"/>
      <c r="BQ385" s="35"/>
      <c r="BR385" s="35">
        <v>0</v>
      </c>
    </row>
    <row r="386" spans="1:70" ht="19.5" customHeight="1" x14ac:dyDescent="0.2">
      <c r="D386" s="38" t="s">
        <v>96</v>
      </c>
      <c r="F386" s="39">
        <v>73</v>
      </c>
      <c r="G386" s="40"/>
      <c r="H386" s="40"/>
      <c r="I386" s="40"/>
      <c r="J386" s="39">
        <v>357</v>
      </c>
      <c r="K386" s="39">
        <v>9</v>
      </c>
      <c r="L386" s="40"/>
      <c r="M386" s="39">
        <v>366</v>
      </c>
      <c r="N386" s="40"/>
      <c r="O386" s="40"/>
      <c r="P386" s="40"/>
      <c r="Q386" s="39">
        <v>82</v>
      </c>
      <c r="R386" s="39">
        <v>300</v>
      </c>
      <c r="S386" s="40"/>
      <c r="T386" s="39">
        <v>382</v>
      </c>
      <c r="U386" s="40"/>
      <c r="V386" s="40"/>
      <c r="W386" s="40"/>
      <c r="X386" s="39">
        <v>57</v>
      </c>
      <c r="Y386" s="40"/>
      <c r="Z386" s="40"/>
      <c r="AA386" s="40"/>
      <c r="AB386" s="39">
        <v>0</v>
      </c>
      <c r="AC386" s="40"/>
      <c r="AD386" s="39">
        <v>0</v>
      </c>
      <c r="AE386" s="40"/>
      <c r="AF386" s="40"/>
      <c r="AG386" s="40"/>
      <c r="AH386" s="39">
        <v>30</v>
      </c>
      <c r="AI386" s="40"/>
      <c r="AJ386" s="40"/>
      <c r="AK386" s="40"/>
      <c r="AL386" s="40"/>
      <c r="AM386" s="40"/>
      <c r="AN386" s="40"/>
      <c r="AO386" s="40"/>
      <c r="AP386" s="39">
        <v>78</v>
      </c>
      <c r="AQ386" s="40"/>
      <c r="AR386" s="40"/>
      <c r="AS386" s="40"/>
      <c r="AT386" s="39">
        <v>362</v>
      </c>
      <c r="AU386" s="39">
        <v>28</v>
      </c>
      <c r="AV386" s="40"/>
      <c r="AW386" s="39">
        <v>390</v>
      </c>
      <c r="AX386" s="40"/>
      <c r="AY386" s="40"/>
      <c r="AZ386" s="40"/>
      <c r="BA386" s="39">
        <v>131</v>
      </c>
      <c r="BB386" s="39">
        <v>273</v>
      </c>
      <c r="BC386" s="40"/>
      <c r="BD386" s="39">
        <v>404</v>
      </c>
      <c r="BE386" s="40"/>
      <c r="BF386" s="40"/>
      <c r="BG386" s="40"/>
      <c r="BH386" s="39">
        <v>64</v>
      </c>
      <c r="BI386" s="40"/>
      <c r="BJ386" s="40"/>
      <c r="BK386" s="40"/>
      <c r="BL386" s="39">
        <v>0</v>
      </c>
      <c r="BM386" s="40"/>
      <c r="BN386" s="39">
        <v>0</v>
      </c>
      <c r="BO386" s="40"/>
      <c r="BP386" s="40"/>
      <c r="BQ386" s="40"/>
      <c r="BR386" s="39">
        <v>35</v>
      </c>
    </row>
    <row r="387" spans="1:70" ht="20.100000000000001" customHeight="1" x14ac:dyDescent="0.2">
      <c r="D387" s="2" t="s">
        <v>112</v>
      </c>
      <c r="F387" s="35">
        <v>49</v>
      </c>
      <c r="G387" s="35"/>
      <c r="H387" s="35"/>
      <c r="I387" s="35"/>
      <c r="J387" s="35">
        <v>394</v>
      </c>
      <c r="K387" s="35">
        <v>16</v>
      </c>
      <c r="L387" s="35"/>
      <c r="M387" s="35">
        <v>410</v>
      </c>
      <c r="N387" s="35"/>
      <c r="O387" s="35"/>
      <c r="P387" s="35"/>
      <c r="Q387" s="35">
        <v>96</v>
      </c>
      <c r="R387" s="35">
        <v>313</v>
      </c>
      <c r="S387" s="35"/>
      <c r="T387" s="35">
        <v>409</v>
      </c>
      <c r="U387" s="35"/>
      <c r="V387" s="35"/>
      <c r="W387" s="35"/>
      <c r="X387" s="35">
        <v>50</v>
      </c>
      <c r="Y387" s="35"/>
      <c r="Z387" s="35"/>
      <c r="AA387" s="35"/>
      <c r="AB387" s="35">
        <v>0</v>
      </c>
      <c r="AC387" s="35"/>
      <c r="AD387" s="35">
        <v>0</v>
      </c>
      <c r="AE387" s="35"/>
      <c r="AF387" s="35"/>
      <c r="AG387" s="35"/>
      <c r="AH387" s="35">
        <v>0</v>
      </c>
      <c r="AI387" s="35"/>
      <c r="AJ387" s="35"/>
      <c r="AK387" s="35"/>
      <c r="AL387" s="35"/>
      <c r="AM387" s="35"/>
      <c r="AN387" s="35"/>
      <c r="AO387" s="35"/>
      <c r="AP387" s="35">
        <v>54</v>
      </c>
      <c r="AQ387" s="35"/>
      <c r="AR387" s="35"/>
      <c r="AS387" s="35"/>
      <c r="AT387" s="35">
        <v>328</v>
      </c>
      <c r="AU387" s="35">
        <v>17</v>
      </c>
      <c r="AV387" s="35"/>
      <c r="AW387" s="35">
        <v>345</v>
      </c>
      <c r="AX387" s="35"/>
      <c r="AY387" s="35"/>
      <c r="AZ387" s="35"/>
      <c r="BA387" s="35">
        <v>73</v>
      </c>
      <c r="BB387" s="35">
        <v>270</v>
      </c>
      <c r="BC387" s="35"/>
      <c r="BD387" s="35">
        <v>343</v>
      </c>
      <c r="BE387" s="35"/>
      <c r="BF387" s="35"/>
      <c r="BG387" s="35"/>
      <c r="BH387" s="35">
        <v>56</v>
      </c>
      <c r="BI387" s="35"/>
      <c r="BJ387" s="35"/>
      <c r="BK387" s="35"/>
      <c r="BL387" s="35">
        <v>0</v>
      </c>
      <c r="BM387" s="35"/>
      <c r="BN387" s="35">
        <v>0</v>
      </c>
      <c r="BO387" s="35"/>
      <c r="BP387" s="35"/>
      <c r="BQ387" s="35"/>
      <c r="BR387" s="35">
        <v>0</v>
      </c>
    </row>
    <row r="388" spans="1:70" ht="19.5" customHeight="1" x14ac:dyDescent="0.2">
      <c r="D388" s="38" t="s">
        <v>98</v>
      </c>
      <c r="F388" s="39">
        <v>56</v>
      </c>
      <c r="G388" s="40"/>
      <c r="H388" s="40"/>
      <c r="I388" s="40"/>
      <c r="J388" s="39">
        <v>344</v>
      </c>
      <c r="K388" s="39">
        <v>10</v>
      </c>
      <c r="L388" s="40"/>
      <c r="M388" s="39">
        <v>354</v>
      </c>
      <c r="N388" s="40"/>
      <c r="O388" s="40"/>
      <c r="P388" s="40"/>
      <c r="Q388" s="39">
        <v>41</v>
      </c>
      <c r="R388" s="39">
        <v>317</v>
      </c>
      <c r="S388" s="40"/>
      <c r="T388" s="39">
        <v>358</v>
      </c>
      <c r="U388" s="40"/>
      <c r="V388" s="40"/>
      <c r="W388" s="40"/>
      <c r="X388" s="39">
        <v>51</v>
      </c>
      <c r="Y388" s="40"/>
      <c r="Z388" s="40"/>
      <c r="AA388" s="40"/>
      <c r="AB388" s="39">
        <v>0</v>
      </c>
      <c r="AC388" s="40"/>
      <c r="AD388" s="39">
        <v>1</v>
      </c>
      <c r="AE388" s="40"/>
      <c r="AF388" s="40"/>
      <c r="AG388" s="40"/>
      <c r="AH388" s="39">
        <v>0</v>
      </c>
      <c r="AI388" s="40"/>
      <c r="AJ388" s="40"/>
      <c r="AK388" s="40"/>
      <c r="AL388" s="40"/>
      <c r="AM388" s="40"/>
      <c r="AN388" s="40"/>
      <c r="AO388" s="40"/>
      <c r="AP388" s="39">
        <v>53</v>
      </c>
      <c r="AQ388" s="40"/>
      <c r="AR388" s="40"/>
      <c r="AS388" s="40"/>
      <c r="AT388" s="39">
        <v>394</v>
      </c>
      <c r="AU388" s="39">
        <v>24</v>
      </c>
      <c r="AV388" s="40"/>
      <c r="AW388" s="39">
        <v>418</v>
      </c>
      <c r="AX388" s="40"/>
      <c r="AY388" s="40"/>
      <c r="AZ388" s="40"/>
      <c r="BA388" s="39">
        <v>109</v>
      </c>
      <c r="BB388" s="39">
        <v>291</v>
      </c>
      <c r="BC388" s="40"/>
      <c r="BD388" s="39">
        <v>400</v>
      </c>
      <c r="BE388" s="40"/>
      <c r="BF388" s="40"/>
      <c r="BG388" s="40"/>
      <c r="BH388" s="39">
        <v>68</v>
      </c>
      <c r="BI388" s="40"/>
      <c r="BJ388" s="40"/>
      <c r="BK388" s="40"/>
      <c r="BL388" s="39">
        <v>0</v>
      </c>
      <c r="BM388" s="40"/>
      <c r="BN388" s="39">
        <v>3</v>
      </c>
      <c r="BO388" s="40"/>
      <c r="BP388" s="40"/>
      <c r="BQ388" s="40"/>
      <c r="BR388" s="39">
        <v>0</v>
      </c>
    </row>
    <row r="389" spans="1:70" ht="20.100000000000001" customHeight="1" x14ac:dyDescent="0.2">
      <c r="D389" s="2" t="s">
        <v>113</v>
      </c>
      <c r="F389" s="35">
        <v>34</v>
      </c>
      <c r="G389" s="35"/>
      <c r="H389" s="35"/>
      <c r="I389" s="35"/>
      <c r="J389" s="35">
        <v>197</v>
      </c>
      <c r="K389" s="35">
        <v>7</v>
      </c>
      <c r="L389" s="35"/>
      <c r="M389" s="35">
        <v>204</v>
      </c>
      <c r="N389" s="35"/>
      <c r="O389" s="35"/>
      <c r="P389" s="35"/>
      <c r="Q389" s="35">
        <v>39</v>
      </c>
      <c r="R389" s="35">
        <v>167</v>
      </c>
      <c r="S389" s="35"/>
      <c r="T389" s="35">
        <v>206</v>
      </c>
      <c r="U389" s="35"/>
      <c r="V389" s="35"/>
      <c r="W389" s="35"/>
      <c r="X389" s="35">
        <v>32</v>
      </c>
      <c r="Y389" s="35"/>
      <c r="Z389" s="35"/>
      <c r="AA389" s="35"/>
      <c r="AB389" s="35">
        <v>0</v>
      </c>
      <c r="AC389" s="35"/>
      <c r="AD389" s="35">
        <v>0</v>
      </c>
      <c r="AE389" s="35"/>
      <c r="AF389" s="35"/>
      <c r="AG389" s="35"/>
      <c r="AH389" s="35">
        <v>0</v>
      </c>
      <c r="AI389" s="35"/>
      <c r="AJ389" s="35"/>
      <c r="AK389" s="35"/>
      <c r="AL389" s="35"/>
      <c r="AM389" s="35"/>
      <c r="AN389" s="35"/>
      <c r="AO389" s="35"/>
      <c r="AP389" s="35">
        <v>55</v>
      </c>
      <c r="AQ389" s="35"/>
      <c r="AR389" s="35"/>
      <c r="AS389" s="35"/>
      <c r="AT389" s="35">
        <v>116</v>
      </c>
      <c r="AU389" s="35">
        <v>3</v>
      </c>
      <c r="AV389" s="35"/>
      <c r="AW389" s="35">
        <v>119</v>
      </c>
      <c r="AX389" s="35"/>
      <c r="AY389" s="35"/>
      <c r="AZ389" s="35"/>
      <c r="BA389" s="35">
        <v>43</v>
      </c>
      <c r="BB389" s="35">
        <v>79</v>
      </c>
      <c r="BC389" s="35"/>
      <c r="BD389" s="35">
        <v>122</v>
      </c>
      <c r="BE389" s="35"/>
      <c r="BF389" s="35"/>
      <c r="BG389" s="35"/>
      <c r="BH389" s="35">
        <v>52</v>
      </c>
      <c r="BI389" s="35"/>
      <c r="BJ389" s="35"/>
      <c r="BK389" s="35"/>
      <c r="BL389" s="35">
        <v>0</v>
      </c>
      <c r="BM389" s="35"/>
      <c r="BN389" s="35">
        <v>0</v>
      </c>
      <c r="BO389" s="35"/>
      <c r="BP389" s="35"/>
      <c r="BQ389" s="35"/>
      <c r="BR389" s="35">
        <v>0</v>
      </c>
    </row>
    <row r="390" spans="1:70" ht="19.5" customHeight="1" x14ac:dyDescent="0.2">
      <c r="D390" s="38" t="s">
        <v>114</v>
      </c>
      <c r="F390" s="39">
        <v>68</v>
      </c>
      <c r="G390" s="40"/>
      <c r="H390" s="40"/>
      <c r="I390" s="40"/>
      <c r="J390" s="39">
        <v>305</v>
      </c>
      <c r="K390" s="39">
        <v>5</v>
      </c>
      <c r="L390" s="40"/>
      <c r="M390" s="39">
        <v>310</v>
      </c>
      <c r="N390" s="40"/>
      <c r="O390" s="40"/>
      <c r="P390" s="40"/>
      <c r="Q390" s="39">
        <v>97</v>
      </c>
      <c r="R390" s="39">
        <v>235</v>
      </c>
      <c r="S390" s="40"/>
      <c r="T390" s="39">
        <v>332</v>
      </c>
      <c r="U390" s="40"/>
      <c r="V390" s="40"/>
      <c r="W390" s="40"/>
      <c r="X390" s="39">
        <v>48</v>
      </c>
      <c r="Y390" s="40"/>
      <c r="Z390" s="40"/>
      <c r="AA390" s="40"/>
      <c r="AB390" s="39">
        <v>0</v>
      </c>
      <c r="AC390" s="40"/>
      <c r="AD390" s="39">
        <v>0</v>
      </c>
      <c r="AE390" s="40"/>
      <c r="AF390" s="40"/>
      <c r="AG390" s="40"/>
      <c r="AH390" s="39">
        <v>4</v>
      </c>
      <c r="AI390" s="40"/>
      <c r="AJ390" s="40"/>
      <c r="AK390" s="40"/>
      <c r="AL390" s="40"/>
      <c r="AM390" s="40"/>
      <c r="AN390" s="40"/>
      <c r="AO390" s="40"/>
      <c r="AP390" s="39">
        <v>48</v>
      </c>
      <c r="AQ390" s="40"/>
      <c r="AR390" s="40"/>
      <c r="AS390" s="40"/>
      <c r="AT390" s="39">
        <v>407</v>
      </c>
      <c r="AU390" s="39">
        <v>33</v>
      </c>
      <c r="AV390" s="40"/>
      <c r="AW390" s="39">
        <v>440</v>
      </c>
      <c r="AX390" s="40"/>
      <c r="AY390" s="40"/>
      <c r="AZ390" s="40"/>
      <c r="BA390" s="39">
        <v>179</v>
      </c>
      <c r="BB390" s="39">
        <v>252</v>
      </c>
      <c r="BC390" s="40"/>
      <c r="BD390" s="39">
        <v>432</v>
      </c>
      <c r="BE390" s="40"/>
      <c r="BF390" s="40"/>
      <c r="BG390" s="40"/>
      <c r="BH390" s="39">
        <v>54</v>
      </c>
      <c r="BI390" s="40"/>
      <c r="BJ390" s="40"/>
      <c r="BK390" s="40"/>
      <c r="BL390" s="39">
        <v>0</v>
      </c>
      <c r="BM390" s="40"/>
      <c r="BN390" s="39">
        <v>0</v>
      </c>
      <c r="BO390" s="40"/>
      <c r="BP390" s="40"/>
      <c r="BQ390" s="40"/>
      <c r="BR390" s="39">
        <v>8</v>
      </c>
    </row>
    <row r="391" spans="1:70" ht="20.100000000000001" customHeight="1" x14ac:dyDescent="0.2">
      <c r="D391" s="41" t="s">
        <v>115</v>
      </c>
      <c r="F391" s="40">
        <v>52</v>
      </c>
      <c r="G391" s="40"/>
      <c r="H391" s="40"/>
      <c r="I391" s="40"/>
      <c r="J391" s="40">
        <v>189</v>
      </c>
      <c r="K391" s="40">
        <v>4</v>
      </c>
      <c r="L391" s="40"/>
      <c r="M391" s="40">
        <v>193</v>
      </c>
      <c r="N391" s="40"/>
      <c r="O391" s="40"/>
      <c r="P391" s="40"/>
      <c r="Q391" s="40">
        <v>47</v>
      </c>
      <c r="R391" s="40">
        <v>168</v>
      </c>
      <c r="S391" s="40"/>
      <c r="T391" s="40">
        <v>215</v>
      </c>
      <c r="U391" s="40"/>
      <c r="V391" s="40"/>
      <c r="W391" s="40"/>
      <c r="X391" s="40">
        <v>30</v>
      </c>
      <c r="Y391" s="40"/>
      <c r="Z391" s="40"/>
      <c r="AA391" s="40"/>
      <c r="AB391" s="40">
        <v>0</v>
      </c>
      <c r="AC391" s="40"/>
      <c r="AD391" s="40">
        <v>0</v>
      </c>
      <c r="AE391" s="40"/>
      <c r="AF391" s="40"/>
      <c r="AG391" s="40"/>
      <c r="AH391" s="40">
        <v>0</v>
      </c>
      <c r="AI391" s="40"/>
      <c r="AJ391" s="40"/>
      <c r="AK391" s="40"/>
      <c r="AL391" s="40"/>
      <c r="AM391" s="40"/>
      <c r="AN391" s="40"/>
      <c r="AO391" s="40"/>
      <c r="AP391" s="40">
        <v>25</v>
      </c>
      <c r="AQ391" s="40"/>
      <c r="AR391" s="40"/>
      <c r="AS391" s="40"/>
      <c r="AT391" s="40">
        <v>120</v>
      </c>
      <c r="AU391" s="40">
        <v>9</v>
      </c>
      <c r="AV391" s="40"/>
      <c r="AW391" s="40">
        <v>129</v>
      </c>
      <c r="AX391" s="40"/>
      <c r="AY391" s="40"/>
      <c r="AZ391" s="40"/>
      <c r="BA391" s="40">
        <v>36</v>
      </c>
      <c r="BB391" s="40">
        <v>88</v>
      </c>
      <c r="BC391" s="40"/>
      <c r="BD391" s="40">
        <v>124</v>
      </c>
      <c r="BE391" s="40"/>
      <c r="BF391" s="40"/>
      <c r="BG391" s="40"/>
      <c r="BH391" s="40">
        <v>30</v>
      </c>
      <c r="BI391" s="40"/>
      <c r="BJ391" s="40"/>
      <c r="BK391" s="40"/>
      <c r="BL391" s="40">
        <v>0</v>
      </c>
      <c r="BM391" s="40"/>
      <c r="BN391" s="40">
        <v>0</v>
      </c>
      <c r="BO391" s="40"/>
      <c r="BP391" s="40"/>
      <c r="BQ391" s="40"/>
      <c r="BR391" s="40">
        <v>0</v>
      </c>
    </row>
    <row r="392" spans="1:70" ht="20.100000000000001" customHeight="1" x14ac:dyDescent="0.2">
      <c r="D392" s="38" t="s">
        <v>102</v>
      </c>
      <c r="F392" s="39">
        <v>38</v>
      </c>
      <c r="G392" s="40"/>
      <c r="H392" s="40"/>
      <c r="I392" s="40"/>
      <c r="J392" s="39">
        <v>345</v>
      </c>
      <c r="K392" s="39">
        <v>8</v>
      </c>
      <c r="L392" s="40"/>
      <c r="M392" s="39">
        <v>353</v>
      </c>
      <c r="N392" s="40"/>
      <c r="O392" s="40"/>
      <c r="P392" s="40"/>
      <c r="Q392" s="39">
        <v>90</v>
      </c>
      <c r="R392" s="39">
        <v>248</v>
      </c>
      <c r="S392" s="40"/>
      <c r="T392" s="39">
        <v>338</v>
      </c>
      <c r="U392" s="40"/>
      <c r="V392" s="40"/>
      <c r="W392" s="40"/>
      <c r="X392" s="39">
        <v>53</v>
      </c>
      <c r="Y392" s="40"/>
      <c r="Z392" s="40"/>
      <c r="AA392" s="40"/>
      <c r="AB392" s="39">
        <v>0</v>
      </c>
      <c r="AC392" s="40"/>
      <c r="AD392" s="39">
        <v>0</v>
      </c>
      <c r="AE392" s="40"/>
      <c r="AF392" s="40"/>
      <c r="AG392" s="40"/>
      <c r="AH392" s="39">
        <v>0</v>
      </c>
      <c r="AI392" s="40"/>
      <c r="AJ392" s="40"/>
      <c r="AK392" s="40"/>
      <c r="AL392" s="40"/>
      <c r="AM392" s="40"/>
      <c r="AN392" s="40"/>
      <c r="AO392" s="40"/>
      <c r="AP392" s="39">
        <v>73</v>
      </c>
      <c r="AQ392" s="40"/>
      <c r="AR392" s="40"/>
      <c r="AS392" s="40"/>
      <c r="AT392" s="39">
        <v>398</v>
      </c>
      <c r="AU392" s="39">
        <v>21</v>
      </c>
      <c r="AV392" s="40"/>
      <c r="AW392" s="39">
        <v>419</v>
      </c>
      <c r="AX392" s="40"/>
      <c r="AY392" s="40"/>
      <c r="AZ392" s="40"/>
      <c r="BA392" s="39">
        <v>118</v>
      </c>
      <c r="BB392" s="39">
        <v>302</v>
      </c>
      <c r="BC392" s="40"/>
      <c r="BD392" s="39">
        <v>420</v>
      </c>
      <c r="BE392" s="40"/>
      <c r="BF392" s="40"/>
      <c r="BG392" s="40"/>
      <c r="BH392" s="39">
        <v>72</v>
      </c>
      <c r="BI392" s="40"/>
      <c r="BJ392" s="40"/>
      <c r="BK392" s="40"/>
      <c r="BL392" s="39">
        <v>0</v>
      </c>
      <c r="BM392" s="40"/>
      <c r="BN392" s="39">
        <v>0</v>
      </c>
      <c r="BO392" s="40"/>
      <c r="BP392" s="40"/>
      <c r="BQ392" s="40"/>
      <c r="BR392" s="39">
        <v>0</v>
      </c>
    </row>
    <row r="393" spans="1:70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</row>
    <row r="394" spans="1:70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417</v>
      </c>
      <c r="G394" s="45"/>
      <c r="H394" s="45"/>
      <c r="I394" s="45"/>
      <c r="J394" s="44">
        <v>2526</v>
      </c>
      <c r="K394" s="44">
        <v>69</v>
      </c>
      <c r="L394" s="45"/>
      <c r="M394" s="44">
        <v>2595</v>
      </c>
      <c r="N394" s="45"/>
      <c r="O394" s="45"/>
      <c r="P394" s="45"/>
      <c r="Q394" s="44">
        <v>570</v>
      </c>
      <c r="R394" s="44">
        <v>2070</v>
      </c>
      <c r="S394" s="45"/>
      <c r="T394" s="44">
        <v>2640</v>
      </c>
      <c r="U394" s="45"/>
      <c r="V394" s="45"/>
      <c r="W394" s="45"/>
      <c r="X394" s="44">
        <v>373</v>
      </c>
      <c r="Y394" s="45"/>
      <c r="Z394" s="45"/>
      <c r="AA394" s="45"/>
      <c r="AB394" s="44">
        <v>0</v>
      </c>
      <c r="AC394" s="45"/>
      <c r="AD394" s="44">
        <v>1</v>
      </c>
      <c r="AE394" s="45"/>
      <c r="AF394" s="45"/>
      <c r="AG394" s="45"/>
      <c r="AH394" s="44">
        <v>34</v>
      </c>
      <c r="AI394" s="45"/>
      <c r="AJ394" s="45"/>
      <c r="AK394" s="45"/>
      <c r="AL394" s="45"/>
      <c r="AM394" s="45"/>
      <c r="AN394" s="45"/>
      <c r="AO394" s="45"/>
      <c r="AP394" s="44">
        <v>457</v>
      </c>
      <c r="AQ394" s="45"/>
      <c r="AR394" s="45"/>
      <c r="AS394" s="45"/>
      <c r="AT394" s="44">
        <v>2508</v>
      </c>
      <c r="AU394" s="44">
        <v>154</v>
      </c>
      <c r="AV394" s="45"/>
      <c r="AW394" s="44">
        <v>2662</v>
      </c>
      <c r="AX394" s="45"/>
      <c r="AY394" s="45"/>
      <c r="AZ394" s="45"/>
      <c r="BA394" s="44">
        <v>802</v>
      </c>
      <c r="BB394" s="44">
        <v>1852</v>
      </c>
      <c r="BC394" s="45"/>
      <c r="BD394" s="44">
        <v>2655</v>
      </c>
      <c r="BE394" s="45"/>
      <c r="BF394" s="45"/>
      <c r="BG394" s="45"/>
      <c r="BH394" s="44">
        <v>459</v>
      </c>
      <c r="BI394" s="45"/>
      <c r="BJ394" s="45"/>
      <c r="BK394" s="45"/>
      <c r="BL394" s="44">
        <v>0</v>
      </c>
      <c r="BM394" s="45"/>
      <c r="BN394" s="44">
        <v>3</v>
      </c>
      <c r="BO394" s="45"/>
      <c r="BP394" s="45"/>
      <c r="BQ394" s="45"/>
      <c r="BR394" s="44">
        <v>43</v>
      </c>
    </row>
    <row r="395" spans="1:70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</row>
    <row r="396" spans="1:70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417</v>
      </c>
      <c r="G396" s="45"/>
      <c r="H396" s="45"/>
      <c r="I396" s="45"/>
      <c r="J396" s="50">
        <v>2526</v>
      </c>
      <c r="K396" s="50">
        <v>69</v>
      </c>
      <c r="L396" s="45"/>
      <c r="M396" s="50">
        <v>2595</v>
      </c>
      <c r="N396" s="45"/>
      <c r="O396" s="45"/>
      <c r="P396" s="45"/>
      <c r="Q396" s="50">
        <v>570</v>
      </c>
      <c r="R396" s="50">
        <v>2070</v>
      </c>
      <c r="S396" s="45"/>
      <c r="T396" s="50">
        <v>2640</v>
      </c>
      <c r="U396" s="45"/>
      <c r="V396" s="45"/>
      <c r="W396" s="45"/>
      <c r="X396" s="50">
        <v>373</v>
      </c>
      <c r="Y396" s="45"/>
      <c r="Z396" s="45"/>
      <c r="AA396" s="45"/>
      <c r="AB396" s="50">
        <v>0</v>
      </c>
      <c r="AC396" s="45"/>
      <c r="AD396" s="50">
        <v>1</v>
      </c>
      <c r="AE396" s="45"/>
      <c r="AF396" s="45"/>
      <c r="AG396" s="45"/>
      <c r="AH396" s="50">
        <v>34</v>
      </c>
      <c r="AI396" s="45"/>
      <c r="AJ396" s="45"/>
      <c r="AK396" s="45"/>
      <c r="AL396" s="45"/>
      <c r="AM396" s="45"/>
      <c r="AN396" s="45"/>
      <c r="AO396" s="45"/>
      <c r="AP396" s="50">
        <v>457</v>
      </c>
      <c r="AQ396" s="45"/>
      <c r="AR396" s="45"/>
      <c r="AS396" s="45"/>
      <c r="AT396" s="50">
        <v>2508</v>
      </c>
      <c r="AU396" s="50">
        <v>154</v>
      </c>
      <c r="AV396" s="45"/>
      <c r="AW396" s="50">
        <v>2662</v>
      </c>
      <c r="AX396" s="45"/>
      <c r="AY396" s="45"/>
      <c r="AZ396" s="45"/>
      <c r="BA396" s="50">
        <v>802</v>
      </c>
      <c r="BB396" s="50">
        <v>1852</v>
      </c>
      <c r="BC396" s="45"/>
      <c r="BD396" s="50">
        <v>2655</v>
      </c>
      <c r="BE396" s="45"/>
      <c r="BF396" s="45"/>
      <c r="BG396" s="45"/>
      <c r="BH396" s="50">
        <v>459</v>
      </c>
      <c r="BI396" s="45"/>
      <c r="BJ396" s="45"/>
      <c r="BK396" s="45"/>
      <c r="BL396" s="50">
        <v>0</v>
      </c>
      <c r="BM396" s="45"/>
      <c r="BN396" s="50">
        <v>3</v>
      </c>
      <c r="BO396" s="45"/>
      <c r="BP396" s="45"/>
      <c r="BQ396" s="45"/>
      <c r="BR396" s="50">
        <v>43</v>
      </c>
    </row>
    <row r="397" spans="1:70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</row>
    <row r="398" spans="1:70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</row>
    <row r="399" spans="1:70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</row>
    <row r="400" spans="1:70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0</v>
      </c>
      <c r="K400" s="40">
        <v>0</v>
      </c>
      <c r="L400" s="40"/>
      <c r="M400" s="40">
        <v>0</v>
      </c>
      <c r="N400" s="40"/>
      <c r="O400" s="40"/>
      <c r="P400" s="40"/>
      <c r="Q400" s="40">
        <v>0</v>
      </c>
      <c r="R400" s="40">
        <v>0</v>
      </c>
      <c r="S400" s="40"/>
      <c r="T400" s="40">
        <v>0</v>
      </c>
      <c r="U400" s="40"/>
      <c r="V400" s="40"/>
      <c r="W400" s="40"/>
      <c r="X400" s="40">
        <v>0</v>
      </c>
      <c r="Y400" s="40"/>
      <c r="Z400" s="40"/>
      <c r="AA400" s="40"/>
      <c r="AB400" s="40">
        <v>0</v>
      </c>
      <c r="AC400" s="40"/>
      <c r="AD400" s="40">
        <v>0</v>
      </c>
      <c r="AE400" s="40"/>
      <c r="AF400" s="40"/>
      <c r="AG400" s="40"/>
      <c r="AH400" s="40">
        <v>0</v>
      </c>
      <c r="AI400" s="40"/>
      <c r="AJ400" s="40"/>
      <c r="AK400" s="40"/>
      <c r="AL400" s="40"/>
      <c r="AM400" s="40"/>
      <c r="AN400" s="40"/>
      <c r="AO400" s="40"/>
      <c r="AP400" s="40">
        <v>0</v>
      </c>
      <c r="AQ400" s="40"/>
      <c r="AR400" s="40"/>
      <c r="AS400" s="40"/>
      <c r="AT400" s="40">
        <v>0</v>
      </c>
      <c r="AU400" s="40">
        <v>0</v>
      </c>
      <c r="AV400" s="40"/>
      <c r="AW400" s="40">
        <v>0</v>
      </c>
      <c r="AX400" s="40"/>
      <c r="AY400" s="40"/>
      <c r="AZ400" s="40"/>
      <c r="BA400" s="40">
        <v>0</v>
      </c>
      <c r="BB400" s="40">
        <v>0</v>
      </c>
      <c r="BC400" s="40"/>
      <c r="BD400" s="40">
        <v>0</v>
      </c>
      <c r="BE400" s="40"/>
      <c r="BF400" s="40"/>
      <c r="BG400" s="40"/>
      <c r="BH400" s="40">
        <v>0</v>
      </c>
      <c r="BI400" s="40"/>
      <c r="BJ400" s="40"/>
      <c r="BK400" s="40"/>
      <c r="BL400" s="40">
        <v>0</v>
      </c>
      <c r="BM400" s="40"/>
      <c r="BN400" s="40">
        <v>0</v>
      </c>
      <c r="BO400" s="40"/>
      <c r="BP400" s="40"/>
      <c r="BQ400" s="40"/>
      <c r="BR400" s="40">
        <v>0</v>
      </c>
    </row>
    <row r="401" spans="1:70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</row>
    <row r="402" spans="1:70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0</v>
      </c>
      <c r="K402" s="44">
        <v>0</v>
      </c>
      <c r="L402" s="45"/>
      <c r="M402" s="44">
        <v>0</v>
      </c>
      <c r="N402" s="45"/>
      <c r="O402" s="45"/>
      <c r="P402" s="45"/>
      <c r="Q402" s="44">
        <v>0</v>
      </c>
      <c r="R402" s="44">
        <v>0</v>
      </c>
      <c r="S402" s="45"/>
      <c r="T402" s="44">
        <v>0</v>
      </c>
      <c r="U402" s="45"/>
      <c r="V402" s="45"/>
      <c r="W402" s="45"/>
      <c r="X402" s="44">
        <v>0</v>
      </c>
      <c r="Y402" s="45"/>
      <c r="Z402" s="45"/>
      <c r="AA402" s="45"/>
      <c r="AB402" s="44">
        <v>0</v>
      </c>
      <c r="AC402" s="45"/>
      <c r="AD402" s="44">
        <v>0</v>
      </c>
      <c r="AE402" s="45"/>
      <c r="AF402" s="45"/>
      <c r="AG402" s="45"/>
      <c r="AH402" s="44">
        <v>0</v>
      </c>
      <c r="AI402" s="45"/>
      <c r="AJ402" s="45"/>
      <c r="AK402" s="45"/>
      <c r="AL402" s="45"/>
      <c r="AM402" s="45"/>
      <c r="AN402" s="45"/>
      <c r="AO402" s="45"/>
      <c r="AP402" s="44">
        <v>0</v>
      </c>
      <c r="AQ402" s="45"/>
      <c r="AR402" s="45"/>
      <c r="AS402" s="45"/>
      <c r="AT402" s="44">
        <v>0</v>
      </c>
      <c r="AU402" s="44">
        <v>0</v>
      </c>
      <c r="AV402" s="45"/>
      <c r="AW402" s="44">
        <v>0</v>
      </c>
      <c r="AX402" s="45"/>
      <c r="AY402" s="45"/>
      <c r="AZ402" s="45"/>
      <c r="BA402" s="44">
        <v>0</v>
      </c>
      <c r="BB402" s="44">
        <v>0</v>
      </c>
      <c r="BC402" s="45"/>
      <c r="BD402" s="44">
        <v>0</v>
      </c>
      <c r="BE402" s="45"/>
      <c r="BF402" s="45"/>
      <c r="BG402" s="45"/>
      <c r="BH402" s="44">
        <v>0</v>
      </c>
      <c r="BI402" s="45"/>
      <c r="BJ402" s="45"/>
      <c r="BK402" s="45"/>
      <c r="BL402" s="44">
        <v>0</v>
      </c>
      <c r="BM402" s="45"/>
      <c r="BN402" s="44">
        <v>0</v>
      </c>
      <c r="BO402" s="45"/>
      <c r="BP402" s="45"/>
      <c r="BQ402" s="45"/>
      <c r="BR402" s="44">
        <v>0</v>
      </c>
    </row>
    <row r="403" spans="1:70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</row>
    <row r="404" spans="1:70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</row>
    <row r="405" spans="1:70" ht="20.100000000000001" customHeight="1" x14ac:dyDescent="0.2">
      <c r="D405" s="2" t="s">
        <v>238</v>
      </c>
      <c r="F405" s="35">
        <v>78</v>
      </c>
      <c r="G405" s="35"/>
      <c r="H405" s="35"/>
      <c r="I405" s="35"/>
      <c r="J405" s="35">
        <v>305</v>
      </c>
      <c r="K405" s="35">
        <v>22</v>
      </c>
      <c r="L405" s="35"/>
      <c r="M405" s="35">
        <v>327</v>
      </c>
      <c r="N405" s="35"/>
      <c r="O405" s="35"/>
      <c r="P405" s="35"/>
      <c r="Q405" s="35">
        <v>68</v>
      </c>
      <c r="R405" s="35">
        <v>240</v>
      </c>
      <c r="S405" s="35"/>
      <c r="T405" s="35">
        <v>308</v>
      </c>
      <c r="U405" s="35"/>
      <c r="V405" s="35"/>
      <c r="W405" s="35"/>
      <c r="X405" s="35">
        <v>97</v>
      </c>
      <c r="Y405" s="35"/>
      <c r="Z405" s="35"/>
      <c r="AA405" s="35"/>
      <c r="AB405" s="35">
        <v>0</v>
      </c>
      <c r="AC405" s="35"/>
      <c r="AD405" s="35">
        <v>0</v>
      </c>
      <c r="AE405" s="35"/>
      <c r="AF405" s="35"/>
      <c r="AG405" s="35"/>
      <c r="AH405" s="35">
        <v>0</v>
      </c>
      <c r="AI405" s="35"/>
      <c r="AJ405" s="35"/>
      <c r="AK405" s="35"/>
      <c r="AL405" s="35"/>
      <c r="AM405" s="35"/>
      <c r="AN405" s="35"/>
      <c r="AO405" s="35"/>
      <c r="AP405" s="35">
        <v>58</v>
      </c>
      <c r="AQ405" s="35"/>
      <c r="AR405" s="35"/>
      <c r="AS405" s="35"/>
      <c r="AT405" s="35">
        <v>284</v>
      </c>
      <c r="AU405" s="35">
        <v>6</v>
      </c>
      <c r="AV405" s="35"/>
      <c r="AW405" s="35">
        <v>290</v>
      </c>
      <c r="AX405" s="35"/>
      <c r="AY405" s="35"/>
      <c r="AZ405" s="35"/>
      <c r="BA405" s="35">
        <v>102</v>
      </c>
      <c r="BB405" s="35">
        <v>197</v>
      </c>
      <c r="BC405" s="35"/>
      <c r="BD405" s="35">
        <v>299</v>
      </c>
      <c r="BE405" s="35"/>
      <c r="BF405" s="35"/>
      <c r="BG405" s="35"/>
      <c r="BH405" s="35">
        <v>49</v>
      </c>
      <c r="BI405" s="35"/>
      <c r="BJ405" s="35"/>
      <c r="BK405" s="35"/>
      <c r="BL405" s="35">
        <v>0</v>
      </c>
      <c r="BM405" s="35"/>
      <c r="BN405" s="35">
        <v>0</v>
      </c>
      <c r="BO405" s="35"/>
      <c r="BP405" s="35"/>
      <c r="BQ405" s="35"/>
      <c r="BR405" s="35">
        <v>0</v>
      </c>
    </row>
    <row r="406" spans="1:70" ht="19.5" customHeight="1" x14ac:dyDescent="0.2">
      <c r="D406" s="38" t="s">
        <v>239</v>
      </c>
      <c r="F406" s="39">
        <v>80</v>
      </c>
      <c r="G406" s="40"/>
      <c r="H406" s="40"/>
      <c r="I406" s="40"/>
      <c r="J406" s="39">
        <v>400</v>
      </c>
      <c r="K406" s="39">
        <v>15</v>
      </c>
      <c r="L406" s="40"/>
      <c r="M406" s="39">
        <v>415</v>
      </c>
      <c r="N406" s="40"/>
      <c r="O406" s="40"/>
      <c r="P406" s="40"/>
      <c r="Q406" s="39">
        <v>107</v>
      </c>
      <c r="R406" s="39">
        <v>331</v>
      </c>
      <c r="S406" s="40"/>
      <c r="T406" s="39">
        <v>438</v>
      </c>
      <c r="U406" s="40"/>
      <c r="V406" s="40"/>
      <c r="W406" s="40"/>
      <c r="X406" s="39">
        <v>57</v>
      </c>
      <c r="Y406" s="40"/>
      <c r="Z406" s="40"/>
      <c r="AA406" s="40"/>
      <c r="AB406" s="39">
        <v>0</v>
      </c>
      <c r="AC406" s="40"/>
      <c r="AD406" s="39">
        <v>0</v>
      </c>
      <c r="AE406" s="40"/>
      <c r="AF406" s="40"/>
      <c r="AG406" s="40"/>
      <c r="AH406" s="39">
        <v>0</v>
      </c>
      <c r="AI406" s="40"/>
      <c r="AJ406" s="40"/>
      <c r="AK406" s="40"/>
      <c r="AL406" s="40"/>
      <c r="AM406" s="40"/>
      <c r="AN406" s="40"/>
      <c r="AO406" s="40"/>
      <c r="AP406" s="39">
        <v>27</v>
      </c>
      <c r="AQ406" s="40"/>
      <c r="AR406" s="40"/>
      <c r="AS406" s="40"/>
      <c r="AT406" s="39">
        <v>250</v>
      </c>
      <c r="AU406" s="39">
        <v>13</v>
      </c>
      <c r="AV406" s="40"/>
      <c r="AW406" s="39">
        <v>263</v>
      </c>
      <c r="AX406" s="40"/>
      <c r="AY406" s="40"/>
      <c r="AZ406" s="40"/>
      <c r="BA406" s="39">
        <v>136</v>
      </c>
      <c r="BB406" s="39">
        <v>134</v>
      </c>
      <c r="BC406" s="40"/>
      <c r="BD406" s="39">
        <v>270</v>
      </c>
      <c r="BE406" s="40"/>
      <c r="BF406" s="40"/>
      <c r="BG406" s="40"/>
      <c r="BH406" s="39">
        <v>20</v>
      </c>
      <c r="BI406" s="40"/>
      <c r="BJ406" s="40"/>
      <c r="BK406" s="40"/>
      <c r="BL406" s="39">
        <v>0</v>
      </c>
      <c r="BM406" s="40"/>
      <c r="BN406" s="39">
        <v>0</v>
      </c>
      <c r="BO406" s="40"/>
      <c r="BP406" s="40"/>
      <c r="BQ406" s="40"/>
      <c r="BR406" s="39">
        <v>0</v>
      </c>
    </row>
    <row r="407" spans="1:70" ht="20.100000000000001" customHeight="1" x14ac:dyDescent="0.2">
      <c r="D407" s="2" t="s">
        <v>240</v>
      </c>
      <c r="F407" s="35">
        <v>128</v>
      </c>
      <c r="G407" s="35"/>
      <c r="H407" s="35"/>
      <c r="I407" s="35"/>
      <c r="J407" s="35">
        <v>383</v>
      </c>
      <c r="K407" s="35">
        <v>24</v>
      </c>
      <c r="L407" s="35"/>
      <c r="M407" s="35">
        <v>407</v>
      </c>
      <c r="N407" s="35"/>
      <c r="O407" s="35"/>
      <c r="P407" s="35"/>
      <c r="Q407" s="35">
        <v>55</v>
      </c>
      <c r="R407" s="35">
        <v>377</v>
      </c>
      <c r="S407" s="35"/>
      <c r="T407" s="35">
        <v>432</v>
      </c>
      <c r="U407" s="35"/>
      <c r="V407" s="35"/>
      <c r="W407" s="35"/>
      <c r="X407" s="35">
        <v>103</v>
      </c>
      <c r="Y407" s="35"/>
      <c r="Z407" s="35"/>
      <c r="AA407" s="35"/>
      <c r="AB407" s="35">
        <v>0</v>
      </c>
      <c r="AC407" s="35"/>
      <c r="AD407" s="35">
        <v>0</v>
      </c>
      <c r="AE407" s="35"/>
      <c r="AF407" s="35"/>
      <c r="AG407" s="35"/>
      <c r="AH407" s="35">
        <v>102</v>
      </c>
      <c r="AI407" s="35"/>
      <c r="AJ407" s="35"/>
      <c r="AK407" s="35"/>
      <c r="AL407" s="35"/>
      <c r="AM407" s="35"/>
      <c r="AN407" s="35"/>
      <c r="AO407" s="35"/>
      <c r="AP407" s="35">
        <v>63</v>
      </c>
      <c r="AQ407" s="35"/>
      <c r="AR407" s="35"/>
      <c r="AS407" s="35"/>
      <c r="AT407" s="35">
        <v>238</v>
      </c>
      <c r="AU407" s="35">
        <v>5</v>
      </c>
      <c r="AV407" s="35"/>
      <c r="AW407" s="35">
        <v>243</v>
      </c>
      <c r="AX407" s="35"/>
      <c r="AY407" s="35"/>
      <c r="AZ407" s="35"/>
      <c r="BA407" s="35">
        <v>85</v>
      </c>
      <c r="BB407" s="35">
        <v>184</v>
      </c>
      <c r="BC407" s="35"/>
      <c r="BD407" s="35">
        <v>269</v>
      </c>
      <c r="BE407" s="35"/>
      <c r="BF407" s="35"/>
      <c r="BG407" s="35"/>
      <c r="BH407" s="35">
        <v>37</v>
      </c>
      <c r="BI407" s="35"/>
      <c r="BJ407" s="35"/>
      <c r="BK407" s="35"/>
      <c r="BL407" s="35">
        <v>0</v>
      </c>
      <c r="BM407" s="35"/>
      <c r="BN407" s="35">
        <v>0</v>
      </c>
      <c r="BO407" s="35"/>
      <c r="BP407" s="35"/>
      <c r="BQ407" s="35"/>
      <c r="BR407" s="35">
        <v>59</v>
      </c>
    </row>
    <row r="408" spans="1:70" ht="19.5" customHeight="1" x14ac:dyDescent="0.2">
      <c r="D408" s="38" t="s">
        <v>241</v>
      </c>
      <c r="F408" s="39">
        <v>103</v>
      </c>
      <c r="G408" s="40"/>
      <c r="H408" s="40"/>
      <c r="I408" s="40"/>
      <c r="J408" s="39">
        <v>389</v>
      </c>
      <c r="K408" s="39">
        <v>19</v>
      </c>
      <c r="L408" s="40"/>
      <c r="M408" s="39">
        <v>408</v>
      </c>
      <c r="N408" s="40"/>
      <c r="O408" s="40"/>
      <c r="P408" s="40"/>
      <c r="Q408" s="39">
        <v>96</v>
      </c>
      <c r="R408" s="39">
        <v>346</v>
      </c>
      <c r="S408" s="40"/>
      <c r="T408" s="39">
        <v>442</v>
      </c>
      <c r="U408" s="40"/>
      <c r="V408" s="40"/>
      <c r="W408" s="40"/>
      <c r="X408" s="39">
        <v>69</v>
      </c>
      <c r="Y408" s="40"/>
      <c r="Z408" s="40"/>
      <c r="AA408" s="40"/>
      <c r="AB408" s="39">
        <v>0</v>
      </c>
      <c r="AC408" s="40"/>
      <c r="AD408" s="39">
        <v>0</v>
      </c>
      <c r="AE408" s="40"/>
      <c r="AF408" s="40"/>
      <c r="AG408" s="40"/>
      <c r="AH408" s="39">
        <v>12</v>
      </c>
      <c r="AI408" s="40"/>
      <c r="AJ408" s="40"/>
      <c r="AK408" s="40"/>
      <c r="AL408" s="40"/>
      <c r="AM408" s="40"/>
      <c r="AN408" s="40"/>
      <c r="AO408" s="40"/>
      <c r="AP408" s="39">
        <v>38</v>
      </c>
      <c r="AQ408" s="40"/>
      <c r="AR408" s="40"/>
      <c r="AS408" s="40"/>
      <c r="AT408" s="39">
        <v>244</v>
      </c>
      <c r="AU408" s="39">
        <v>7</v>
      </c>
      <c r="AV408" s="40"/>
      <c r="AW408" s="39">
        <v>251</v>
      </c>
      <c r="AX408" s="40"/>
      <c r="AY408" s="40"/>
      <c r="AZ408" s="40"/>
      <c r="BA408" s="39">
        <v>103</v>
      </c>
      <c r="BB408" s="39">
        <v>153</v>
      </c>
      <c r="BC408" s="40"/>
      <c r="BD408" s="39">
        <v>256</v>
      </c>
      <c r="BE408" s="40"/>
      <c r="BF408" s="40"/>
      <c r="BG408" s="40"/>
      <c r="BH408" s="39">
        <v>33</v>
      </c>
      <c r="BI408" s="40"/>
      <c r="BJ408" s="40"/>
      <c r="BK408" s="40"/>
      <c r="BL408" s="39">
        <v>0</v>
      </c>
      <c r="BM408" s="40"/>
      <c r="BN408" s="39">
        <v>0</v>
      </c>
      <c r="BO408" s="40"/>
      <c r="BP408" s="40"/>
      <c r="BQ408" s="40"/>
      <c r="BR408" s="39">
        <v>1</v>
      </c>
    </row>
    <row r="409" spans="1:70" ht="20.100000000000001" customHeight="1" x14ac:dyDescent="0.2">
      <c r="D409" s="41" t="s">
        <v>242</v>
      </c>
      <c r="F409" s="40">
        <v>110</v>
      </c>
      <c r="G409" s="40"/>
      <c r="H409" s="40"/>
      <c r="I409" s="40"/>
      <c r="J409" s="40">
        <v>430</v>
      </c>
      <c r="K409" s="40">
        <v>30</v>
      </c>
      <c r="L409" s="40"/>
      <c r="M409" s="40">
        <v>460</v>
      </c>
      <c r="N409" s="40"/>
      <c r="O409" s="40"/>
      <c r="P409" s="40"/>
      <c r="Q409" s="40">
        <v>106</v>
      </c>
      <c r="R409" s="40">
        <v>388</v>
      </c>
      <c r="S409" s="40"/>
      <c r="T409" s="40">
        <v>494</v>
      </c>
      <c r="U409" s="40"/>
      <c r="V409" s="40"/>
      <c r="W409" s="40"/>
      <c r="X409" s="40">
        <v>76</v>
      </c>
      <c r="Y409" s="40"/>
      <c r="Z409" s="40"/>
      <c r="AA409" s="40"/>
      <c r="AB409" s="40">
        <v>0</v>
      </c>
      <c r="AC409" s="40"/>
      <c r="AD409" s="40">
        <v>0</v>
      </c>
      <c r="AE409" s="40"/>
      <c r="AF409" s="40"/>
      <c r="AG409" s="40"/>
      <c r="AH409" s="40">
        <v>0</v>
      </c>
      <c r="AI409" s="40"/>
      <c r="AJ409" s="40"/>
      <c r="AK409" s="40"/>
      <c r="AL409" s="40"/>
      <c r="AM409" s="40"/>
      <c r="AN409" s="40"/>
      <c r="AO409" s="40"/>
      <c r="AP409" s="40">
        <v>53</v>
      </c>
      <c r="AQ409" s="40"/>
      <c r="AR409" s="40"/>
      <c r="AS409" s="40"/>
      <c r="AT409" s="40">
        <v>252</v>
      </c>
      <c r="AU409" s="40">
        <v>5</v>
      </c>
      <c r="AV409" s="40"/>
      <c r="AW409" s="40">
        <v>257</v>
      </c>
      <c r="AX409" s="40"/>
      <c r="AY409" s="40"/>
      <c r="AZ409" s="40"/>
      <c r="BA409" s="40">
        <v>124</v>
      </c>
      <c r="BB409" s="40">
        <v>151</v>
      </c>
      <c r="BC409" s="40"/>
      <c r="BD409" s="40">
        <v>275</v>
      </c>
      <c r="BE409" s="40"/>
      <c r="BF409" s="40"/>
      <c r="BG409" s="40"/>
      <c r="BH409" s="40">
        <v>35</v>
      </c>
      <c r="BI409" s="40"/>
      <c r="BJ409" s="40"/>
      <c r="BK409" s="40"/>
      <c r="BL409" s="40">
        <v>0</v>
      </c>
      <c r="BM409" s="40"/>
      <c r="BN409" s="40">
        <v>0</v>
      </c>
      <c r="BO409" s="40"/>
      <c r="BP409" s="40"/>
      <c r="BQ409" s="40"/>
      <c r="BR409" s="40">
        <v>0</v>
      </c>
    </row>
    <row r="410" spans="1:70" ht="19.5" customHeight="1" x14ac:dyDescent="0.2">
      <c r="D410" s="38" t="s">
        <v>243</v>
      </c>
      <c r="F410" s="39">
        <v>63</v>
      </c>
      <c r="G410" s="40"/>
      <c r="H410" s="40"/>
      <c r="I410" s="40"/>
      <c r="J410" s="39">
        <v>402</v>
      </c>
      <c r="K410" s="39">
        <v>22</v>
      </c>
      <c r="L410" s="40"/>
      <c r="M410" s="39">
        <v>424</v>
      </c>
      <c r="N410" s="40"/>
      <c r="O410" s="40"/>
      <c r="P410" s="40"/>
      <c r="Q410" s="39">
        <v>87</v>
      </c>
      <c r="R410" s="39">
        <v>353</v>
      </c>
      <c r="S410" s="40"/>
      <c r="T410" s="39">
        <v>440</v>
      </c>
      <c r="U410" s="40"/>
      <c r="V410" s="40"/>
      <c r="W410" s="40"/>
      <c r="X410" s="39">
        <v>47</v>
      </c>
      <c r="Y410" s="40"/>
      <c r="Z410" s="40"/>
      <c r="AA410" s="40"/>
      <c r="AB410" s="39">
        <v>0</v>
      </c>
      <c r="AC410" s="40"/>
      <c r="AD410" s="39">
        <v>0</v>
      </c>
      <c r="AE410" s="40"/>
      <c r="AF410" s="40"/>
      <c r="AG410" s="40"/>
      <c r="AH410" s="39">
        <v>0</v>
      </c>
      <c r="AI410" s="40"/>
      <c r="AJ410" s="40"/>
      <c r="AK410" s="40"/>
      <c r="AL410" s="40"/>
      <c r="AM410" s="40"/>
      <c r="AN410" s="40"/>
      <c r="AO410" s="40"/>
      <c r="AP410" s="39">
        <v>34</v>
      </c>
      <c r="AQ410" s="40"/>
      <c r="AR410" s="40"/>
      <c r="AS410" s="40"/>
      <c r="AT410" s="39">
        <v>251</v>
      </c>
      <c r="AU410" s="39">
        <v>14</v>
      </c>
      <c r="AV410" s="40"/>
      <c r="AW410" s="39">
        <v>265</v>
      </c>
      <c r="AX410" s="40"/>
      <c r="AY410" s="40"/>
      <c r="AZ410" s="40"/>
      <c r="BA410" s="39">
        <v>137</v>
      </c>
      <c r="BB410" s="39">
        <v>130</v>
      </c>
      <c r="BC410" s="40"/>
      <c r="BD410" s="39">
        <v>267</v>
      </c>
      <c r="BE410" s="40"/>
      <c r="BF410" s="40"/>
      <c r="BG410" s="40"/>
      <c r="BH410" s="39">
        <v>32</v>
      </c>
      <c r="BI410" s="40"/>
      <c r="BJ410" s="40"/>
      <c r="BK410" s="40"/>
      <c r="BL410" s="39">
        <v>0</v>
      </c>
      <c r="BM410" s="40"/>
      <c r="BN410" s="39">
        <v>0</v>
      </c>
      <c r="BO410" s="40"/>
      <c r="BP410" s="40"/>
      <c r="BQ410" s="40"/>
      <c r="BR410" s="39">
        <v>0</v>
      </c>
    </row>
    <row r="411" spans="1:70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242</v>
      </c>
      <c r="K411" s="40">
        <v>2</v>
      </c>
      <c r="L411" s="40"/>
      <c r="M411" s="40">
        <v>244</v>
      </c>
      <c r="N411" s="40"/>
      <c r="O411" s="40"/>
      <c r="P411" s="40"/>
      <c r="Q411" s="40">
        <v>54</v>
      </c>
      <c r="R411" s="40">
        <v>141</v>
      </c>
      <c r="S411" s="40"/>
      <c r="T411" s="40">
        <v>195</v>
      </c>
      <c r="U411" s="40"/>
      <c r="V411" s="40"/>
      <c r="W411" s="40"/>
      <c r="X411" s="40">
        <v>49</v>
      </c>
      <c r="Y411" s="40"/>
      <c r="Z411" s="40"/>
      <c r="AA411" s="40"/>
      <c r="AB411" s="40">
        <v>0</v>
      </c>
      <c r="AC411" s="40"/>
      <c r="AD411" s="40">
        <v>0</v>
      </c>
      <c r="AE411" s="40"/>
      <c r="AF411" s="40"/>
      <c r="AG411" s="40"/>
      <c r="AH411" s="40">
        <v>0</v>
      </c>
      <c r="AI411" s="40"/>
      <c r="AJ411" s="40"/>
      <c r="AK411" s="40"/>
      <c r="AL411" s="40"/>
      <c r="AM411" s="40"/>
      <c r="AN411" s="40"/>
      <c r="AO411" s="40"/>
      <c r="AP411" s="40">
        <v>0</v>
      </c>
      <c r="AQ411" s="40"/>
      <c r="AR411" s="40"/>
      <c r="AS411" s="40"/>
      <c r="AT411" s="40">
        <v>191</v>
      </c>
      <c r="AU411" s="40">
        <v>2</v>
      </c>
      <c r="AV411" s="40"/>
      <c r="AW411" s="40">
        <v>193</v>
      </c>
      <c r="AX411" s="40"/>
      <c r="AY411" s="40"/>
      <c r="AZ411" s="40"/>
      <c r="BA411" s="40">
        <v>65</v>
      </c>
      <c r="BB411" s="40">
        <v>85</v>
      </c>
      <c r="BC411" s="40"/>
      <c r="BD411" s="40">
        <v>150</v>
      </c>
      <c r="BE411" s="40"/>
      <c r="BF411" s="40"/>
      <c r="BG411" s="40"/>
      <c r="BH411" s="40">
        <v>43</v>
      </c>
      <c r="BI411" s="40"/>
      <c r="BJ411" s="40"/>
      <c r="BK411" s="40"/>
      <c r="BL411" s="40">
        <v>0</v>
      </c>
      <c r="BM411" s="40"/>
      <c r="BN411" s="40">
        <v>0</v>
      </c>
      <c r="BO411" s="40"/>
      <c r="BP411" s="40"/>
      <c r="BQ411" s="40"/>
      <c r="BR411" s="40">
        <v>0</v>
      </c>
    </row>
    <row r="412" spans="1:70" ht="20.100000000000001" customHeight="1" x14ac:dyDescent="0.2">
      <c r="D412" s="38" t="s">
        <v>245</v>
      </c>
      <c r="F412" s="39">
        <v>96</v>
      </c>
      <c r="G412" s="40"/>
      <c r="H412" s="40"/>
      <c r="I412" s="40"/>
      <c r="J412" s="39">
        <v>309</v>
      </c>
      <c r="K412" s="39">
        <v>7</v>
      </c>
      <c r="L412" s="40"/>
      <c r="M412" s="39">
        <v>316</v>
      </c>
      <c r="N412" s="40"/>
      <c r="O412" s="40"/>
      <c r="P412" s="40"/>
      <c r="Q412" s="39">
        <v>56</v>
      </c>
      <c r="R412" s="39">
        <v>277</v>
      </c>
      <c r="S412" s="40"/>
      <c r="T412" s="39">
        <v>333</v>
      </c>
      <c r="U412" s="40"/>
      <c r="V412" s="40"/>
      <c r="W412" s="40"/>
      <c r="X412" s="39">
        <v>79</v>
      </c>
      <c r="Y412" s="40"/>
      <c r="Z412" s="40"/>
      <c r="AA412" s="40"/>
      <c r="AB412" s="39">
        <v>0</v>
      </c>
      <c r="AC412" s="40"/>
      <c r="AD412" s="39">
        <v>0</v>
      </c>
      <c r="AE412" s="40"/>
      <c r="AF412" s="40"/>
      <c r="AG412" s="40"/>
      <c r="AH412" s="39">
        <v>0</v>
      </c>
      <c r="AI412" s="40"/>
      <c r="AJ412" s="40"/>
      <c r="AK412" s="40"/>
      <c r="AL412" s="40"/>
      <c r="AM412" s="40"/>
      <c r="AN412" s="40"/>
      <c r="AO412" s="40"/>
      <c r="AP412" s="39">
        <v>22</v>
      </c>
      <c r="AQ412" s="40"/>
      <c r="AR412" s="40"/>
      <c r="AS412" s="40"/>
      <c r="AT412" s="39">
        <v>156</v>
      </c>
      <c r="AU412" s="39">
        <v>8</v>
      </c>
      <c r="AV412" s="40"/>
      <c r="AW412" s="39">
        <v>164</v>
      </c>
      <c r="AX412" s="40"/>
      <c r="AY412" s="40"/>
      <c r="AZ412" s="40"/>
      <c r="BA412" s="39">
        <v>66</v>
      </c>
      <c r="BB412" s="39">
        <v>106</v>
      </c>
      <c r="BC412" s="40"/>
      <c r="BD412" s="39">
        <v>172</v>
      </c>
      <c r="BE412" s="40"/>
      <c r="BF412" s="40"/>
      <c r="BG412" s="40"/>
      <c r="BH412" s="39">
        <v>14</v>
      </c>
      <c r="BI412" s="40"/>
      <c r="BJ412" s="40"/>
      <c r="BK412" s="40"/>
      <c r="BL412" s="39">
        <v>0</v>
      </c>
      <c r="BM412" s="40"/>
      <c r="BN412" s="39">
        <v>0</v>
      </c>
      <c r="BO412" s="40"/>
      <c r="BP412" s="40"/>
      <c r="BQ412" s="40"/>
      <c r="BR412" s="39">
        <v>0</v>
      </c>
    </row>
    <row r="413" spans="1:70" ht="19.5" customHeight="1" x14ac:dyDescent="0.2">
      <c r="D413" s="41" t="s">
        <v>246</v>
      </c>
      <c r="F413" s="40">
        <v>119</v>
      </c>
      <c r="G413" s="40"/>
      <c r="H413" s="40"/>
      <c r="I413" s="40"/>
      <c r="J413" s="40">
        <v>246</v>
      </c>
      <c r="K413" s="40">
        <v>9</v>
      </c>
      <c r="L413" s="40"/>
      <c r="M413" s="40">
        <v>255</v>
      </c>
      <c r="N413" s="40"/>
      <c r="O413" s="40"/>
      <c r="P413" s="40"/>
      <c r="Q413" s="40">
        <v>74</v>
      </c>
      <c r="R413" s="40">
        <v>231</v>
      </c>
      <c r="S413" s="40"/>
      <c r="T413" s="40">
        <v>305</v>
      </c>
      <c r="U413" s="40"/>
      <c r="V413" s="40"/>
      <c r="W413" s="40"/>
      <c r="X413" s="40">
        <v>69</v>
      </c>
      <c r="Y413" s="40"/>
      <c r="Z413" s="40"/>
      <c r="AA413" s="40"/>
      <c r="AB413" s="40">
        <v>0</v>
      </c>
      <c r="AC413" s="40"/>
      <c r="AD413" s="40">
        <v>0</v>
      </c>
      <c r="AE413" s="40"/>
      <c r="AF413" s="40"/>
      <c r="AG413" s="40"/>
      <c r="AH413" s="40">
        <v>0</v>
      </c>
      <c r="AI413" s="40"/>
      <c r="AJ413" s="40"/>
      <c r="AK413" s="40"/>
      <c r="AL413" s="40"/>
      <c r="AM413" s="40"/>
      <c r="AN413" s="40"/>
      <c r="AO413" s="40"/>
      <c r="AP413" s="40">
        <v>55</v>
      </c>
      <c r="AQ413" s="40"/>
      <c r="AR413" s="40"/>
      <c r="AS413" s="40"/>
      <c r="AT413" s="40">
        <v>180</v>
      </c>
      <c r="AU413" s="40">
        <v>13</v>
      </c>
      <c r="AV413" s="40"/>
      <c r="AW413" s="40">
        <v>193</v>
      </c>
      <c r="AX413" s="40"/>
      <c r="AY413" s="40"/>
      <c r="AZ413" s="40"/>
      <c r="BA413" s="40">
        <v>52</v>
      </c>
      <c r="BB413" s="40">
        <v>155</v>
      </c>
      <c r="BC413" s="40"/>
      <c r="BD413" s="40">
        <v>207</v>
      </c>
      <c r="BE413" s="40"/>
      <c r="BF413" s="40"/>
      <c r="BG413" s="40"/>
      <c r="BH413" s="40">
        <v>41</v>
      </c>
      <c r="BI413" s="40"/>
      <c r="BJ413" s="40"/>
      <c r="BK413" s="40"/>
      <c r="BL413" s="40">
        <v>0</v>
      </c>
      <c r="BM413" s="40"/>
      <c r="BN413" s="40">
        <v>0</v>
      </c>
      <c r="BO413" s="40"/>
      <c r="BP413" s="40"/>
      <c r="BQ413" s="40"/>
      <c r="BR413" s="40">
        <v>0</v>
      </c>
    </row>
    <row r="414" spans="1:70" ht="20.100000000000001" customHeight="1" x14ac:dyDescent="0.2">
      <c r="D414" s="38" t="s">
        <v>247</v>
      </c>
      <c r="F414" s="39">
        <v>123</v>
      </c>
      <c r="G414" s="40"/>
      <c r="H414" s="40"/>
      <c r="I414" s="40"/>
      <c r="J414" s="39">
        <v>305</v>
      </c>
      <c r="K414" s="39">
        <v>20</v>
      </c>
      <c r="L414" s="40"/>
      <c r="M414" s="39">
        <v>325</v>
      </c>
      <c r="N414" s="40"/>
      <c r="O414" s="40"/>
      <c r="P414" s="40"/>
      <c r="Q414" s="39">
        <v>82</v>
      </c>
      <c r="R414" s="39">
        <v>309</v>
      </c>
      <c r="S414" s="40"/>
      <c r="T414" s="39">
        <v>391</v>
      </c>
      <c r="U414" s="40"/>
      <c r="V414" s="40"/>
      <c r="W414" s="40"/>
      <c r="X414" s="39">
        <v>57</v>
      </c>
      <c r="Y414" s="40"/>
      <c r="Z414" s="40"/>
      <c r="AA414" s="40"/>
      <c r="AB414" s="39">
        <v>0</v>
      </c>
      <c r="AC414" s="40"/>
      <c r="AD414" s="39">
        <v>0</v>
      </c>
      <c r="AE414" s="40"/>
      <c r="AF414" s="40"/>
      <c r="AG414" s="40"/>
      <c r="AH414" s="39">
        <v>0</v>
      </c>
      <c r="AI414" s="40"/>
      <c r="AJ414" s="40"/>
      <c r="AK414" s="40"/>
      <c r="AL414" s="40"/>
      <c r="AM414" s="40"/>
      <c r="AN414" s="40"/>
      <c r="AO414" s="40"/>
      <c r="AP414" s="39">
        <v>51</v>
      </c>
      <c r="AQ414" s="40"/>
      <c r="AR414" s="40"/>
      <c r="AS414" s="40"/>
      <c r="AT414" s="39">
        <v>151</v>
      </c>
      <c r="AU414" s="39">
        <v>10</v>
      </c>
      <c r="AV414" s="40"/>
      <c r="AW414" s="39">
        <v>161</v>
      </c>
      <c r="AX414" s="40"/>
      <c r="AY414" s="40"/>
      <c r="AZ414" s="40"/>
      <c r="BA414" s="39">
        <v>51</v>
      </c>
      <c r="BB414" s="39">
        <v>137</v>
      </c>
      <c r="BC414" s="40"/>
      <c r="BD414" s="39">
        <v>188</v>
      </c>
      <c r="BE414" s="40"/>
      <c r="BF414" s="40"/>
      <c r="BG414" s="40"/>
      <c r="BH414" s="39">
        <v>24</v>
      </c>
      <c r="BI414" s="40"/>
      <c r="BJ414" s="40"/>
      <c r="BK414" s="40"/>
      <c r="BL414" s="39">
        <v>0</v>
      </c>
      <c r="BM414" s="40"/>
      <c r="BN414" s="39">
        <v>0</v>
      </c>
      <c r="BO414" s="40"/>
      <c r="BP414" s="40"/>
      <c r="BQ414" s="40"/>
      <c r="BR414" s="39">
        <v>0</v>
      </c>
    </row>
    <row r="415" spans="1:70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129</v>
      </c>
      <c r="K415" s="40">
        <v>0</v>
      </c>
      <c r="L415" s="40"/>
      <c r="M415" s="40">
        <v>129</v>
      </c>
      <c r="N415" s="40"/>
      <c r="O415" s="40"/>
      <c r="P415" s="40"/>
      <c r="Q415" s="40">
        <v>26</v>
      </c>
      <c r="R415" s="40">
        <v>64</v>
      </c>
      <c r="S415" s="40"/>
      <c r="T415" s="40">
        <v>90</v>
      </c>
      <c r="U415" s="40"/>
      <c r="V415" s="40"/>
      <c r="W415" s="40"/>
      <c r="X415" s="40">
        <v>39</v>
      </c>
      <c r="Y415" s="40"/>
      <c r="Z415" s="40"/>
      <c r="AA415" s="40"/>
      <c r="AB415" s="40">
        <v>0</v>
      </c>
      <c r="AC415" s="40"/>
      <c r="AD415" s="40">
        <v>0</v>
      </c>
      <c r="AE415" s="40"/>
      <c r="AF415" s="40"/>
      <c r="AG415" s="40"/>
      <c r="AH415" s="40">
        <v>0</v>
      </c>
      <c r="AI415" s="40"/>
      <c r="AJ415" s="40"/>
      <c r="AK415" s="40"/>
      <c r="AL415" s="40"/>
      <c r="AM415" s="40"/>
      <c r="AN415" s="40"/>
      <c r="AO415" s="40"/>
      <c r="AP415" s="40">
        <v>0</v>
      </c>
      <c r="AQ415" s="40"/>
      <c r="AR415" s="40"/>
      <c r="AS415" s="40"/>
      <c r="AT415" s="40">
        <v>83</v>
      </c>
      <c r="AU415" s="40">
        <v>2</v>
      </c>
      <c r="AV415" s="40"/>
      <c r="AW415" s="40">
        <v>85</v>
      </c>
      <c r="AX415" s="40"/>
      <c r="AY415" s="40"/>
      <c r="AZ415" s="40"/>
      <c r="BA415" s="40">
        <v>19</v>
      </c>
      <c r="BB415" s="40">
        <v>36</v>
      </c>
      <c r="BC415" s="40"/>
      <c r="BD415" s="40">
        <v>55</v>
      </c>
      <c r="BE415" s="40"/>
      <c r="BF415" s="40"/>
      <c r="BG415" s="40"/>
      <c r="BH415" s="40">
        <v>30</v>
      </c>
      <c r="BI415" s="40"/>
      <c r="BJ415" s="40"/>
      <c r="BK415" s="40"/>
      <c r="BL415" s="40">
        <v>0</v>
      </c>
      <c r="BM415" s="40"/>
      <c r="BN415" s="40">
        <v>0</v>
      </c>
      <c r="BO415" s="40"/>
      <c r="BP415" s="40"/>
      <c r="BQ415" s="40"/>
      <c r="BR415" s="40">
        <v>0</v>
      </c>
    </row>
    <row r="416" spans="1:70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</row>
    <row r="417" spans="1:70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900</v>
      </c>
      <c r="G417" s="45"/>
      <c r="H417" s="45"/>
      <c r="I417" s="45"/>
      <c r="J417" s="44">
        <v>3540</v>
      </c>
      <c r="K417" s="44">
        <v>170</v>
      </c>
      <c r="L417" s="45"/>
      <c r="M417" s="44">
        <v>3710</v>
      </c>
      <c r="N417" s="45"/>
      <c r="O417" s="45"/>
      <c r="P417" s="45"/>
      <c r="Q417" s="44">
        <v>811</v>
      </c>
      <c r="R417" s="44">
        <v>3057</v>
      </c>
      <c r="S417" s="45"/>
      <c r="T417" s="44">
        <v>3868</v>
      </c>
      <c r="U417" s="45"/>
      <c r="V417" s="45"/>
      <c r="W417" s="45"/>
      <c r="X417" s="44">
        <v>742</v>
      </c>
      <c r="Y417" s="45"/>
      <c r="Z417" s="45"/>
      <c r="AA417" s="45"/>
      <c r="AB417" s="44">
        <v>0</v>
      </c>
      <c r="AC417" s="45"/>
      <c r="AD417" s="44">
        <v>0</v>
      </c>
      <c r="AE417" s="45"/>
      <c r="AF417" s="45"/>
      <c r="AG417" s="45"/>
      <c r="AH417" s="44">
        <v>114</v>
      </c>
      <c r="AI417" s="45"/>
      <c r="AJ417" s="45"/>
      <c r="AK417" s="45"/>
      <c r="AL417" s="45"/>
      <c r="AM417" s="45"/>
      <c r="AN417" s="45"/>
      <c r="AO417" s="45"/>
      <c r="AP417" s="44">
        <v>401</v>
      </c>
      <c r="AQ417" s="45"/>
      <c r="AR417" s="45"/>
      <c r="AS417" s="45"/>
      <c r="AT417" s="44">
        <v>2280</v>
      </c>
      <c r="AU417" s="44">
        <v>85</v>
      </c>
      <c r="AV417" s="45"/>
      <c r="AW417" s="44">
        <v>2365</v>
      </c>
      <c r="AX417" s="45"/>
      <c r="AY417" s="45"/>
      <c r="AZ417" s="45"/>
      <c r="BA417" s="44">
        <v>940</v>
      </c>
      <c r="BB417" s="44">
        <v>1468</v>
      </c>
      <c r="BC417" s="45"/>
      <c r="BD417" s="44">
        <v>2408</v>
      </c>
      <c r="BE417" s="45"/>
      <c r="BF417" s="45"/>
      <c r="BG417" s="45"/>
      <c r="BH417" s="44">
        <v>358</v>
      </c>
      <c r="BI417" s="45"/>
      <c r="BJ417" s="45"/>
      <c r="BK417" s="45"/>
      <c r="BL417" s="44">
        <v>0</v>
      </c>
      <c r="BM417" s="45"/>
      <c r="BN417" s="44">
        <v>0</v>
      </c>
      <c r="BO417" s="45"/>
      <c r="BP417" s="45"/>
      <c r="BQ417" s="45"/>
      <c r="BR417" s="44">
        <v>60</v>
      </c>
    </row>
    <row r="418" spans="1:70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</row>
    <row r="419" spans="1:70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900</v>
      </c>
      <c r="G419" s="45"/>
      <c r="H419" s="45"/>
      <c r="I419" s="45"/>
      <c r="J419" s="50">
        <v>3540</v>
      </c>
      <c r="K419" s="50">
        <v>170</v>
      </c>
      <c r="L419" s="45"/>
      <c r="M419" s="50">
        <v>3710</v>
      </c>
      <c r="N419" s="45"/>
      <c r="O419" s="45"/>
      <c r="P419" s="45"/>
      <c r="Q419" s="50">
        <v>811</v>
      </c>
      <c r="R419" s="50">
        <v>3057</v>
      </c>
      <c r="S419" s="45"/>
      <c r="T419" s="50">
        <v>3868</v>
      </c>
      <c r="U419" s="45"/>
      <c r="V419" s="45"/>
      <c r="W419" s="45"/>
      <c r="X419" s="50">
        <v>742</v>
      </c>
      <c r="Y419" s="45"/>
      <c r="Z419" s="45"/>
      <c r="AA419" s="45"/>
      <c r="AB419" s="50">
        <v>0</v>
      </c>
      <c r="AC419" s="45"/>
      <c r="AD419" s="50">
        <v>0</v>
      </c>
      <c r="AE419" s="45"/>
      <c r="AF419" s="45"/>
      <c r="AG419" s="45"/>
      <c r="AH419" s="50">
        <v>114</v>
      </c>
      <c r="AI419" s="45"/>
      <c r="AJ419" s="45"/>
      <c r="AK419" s="45"/>
      <c r="AL419" s="45"/>
      <c r="AM419" s="45"/>
      <c r="AN419" s="45"/>
      <c r="AO419" s="45"/>
      <c r="AP419" s="50">
        <v>401</v>
      </c>
      <c r="AQ419" s="45"/>
      <c r="AR419" s="45"/>
      <c r="AS419" s="45"/>
      <c r="AT419" s="50">
        <v>2280</v>
      </c>
      <c r="AU419" s="50">
        <v>85</v>
      </c>
      <c r="AV419" s="45"/>
      <c r="AW419" s="50">
        <v>2365</v>
      </c>
      <c r="AX419" s="45"/>
      <c r="AY419" s="45"/>
      <c r="AZ419" s="45"/>
      <c r="BA419" s="50">
        <v>940</v>
      </c>
      <c r="BB419" s="50">
        <v>1468</v>
      </c>
      <c r="BC419" s="45"/>
      <c r="BD419" s="50">
        <v>2408</v>
      </c>
      <c r="BE419" s="45"/>
      <c r="BF419" s="45"/>
      <c r="BG419" s="45"/>
      <c r="BH419" s="50">
        <v>358</v>
      </c>
      <c r="BI419" s="45"/>
      <c r="BJ419" s="45"/>
      <c r="BK419" s="45"/>
      <c r="BL419" s="50">
        <v>0</v>
      </c>
      <c r="BM419" s="45"/>
      <c r="BN419" s="50">
        <v>0</v>
      </c>
      <c r="BO419" s="45"/>
      <c r="BP419" s="45"/>
      <c r="BQ419" s="45"/>
      <c r="BR419" s="50">
        <v>60</v>
      </c>
    </row>
    <row r="420" spans="1:70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</row>
    <row r="421" spans="1:70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</row>
    <row r="422" spans="1:70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</row>
    <row r="423" spans="1:70" ht="20.100000000000001" customHeight="1" x14ac:dyDescent="0.2">
      <c r="D423" s="2" t="s">
        <v>95</v>
      </c>
      <c r="F423" s="35">
        <v>189</v>
      </c>
      <c r="G423" s="35"/>
      <c r="H423" s="35"/>
      <c r="I423" s="35"/>
      <c r="J423" s="35">
        <v>230</v>
      </c>
      <c r="K423" s="35">
        <v>16</v>
      </c>
      <c r="L423" s="35"/>
      <c r="M423" s="35">
        <v>246</v>
      </c>
      <c r="N423" s="35"/>
      <c r="O423" s="35"/>
      <c r="P423" s="35"/>
      <c r="Q423" s="35">
        <v>84</v>
      </c>
      <c r="R423" s="35">
        <v>260</v>
      </c>
      <c r="S423" s="35"/>
      <c r="T423" s="35">
        <v>344</v>
      </c>
      <c r="U423" s="35"/>
      <c r="V423" s="35"/>
      <c r="W423" s="35"/>
      <c r="X423" s="35">
        <v>91</v>
      </c>
      <c r="Y423" s="35"/>
      <c r="Z423" s="35"/>
      <c r="AA423" s="35"/>
      <c r="AB423" s="35">
        <v>0</v>
      </c>
      <c r="AC423" s="35"/>
      <c r="AD423" s="35">
        <v>0</v>
      </c>
      <c r="AE423" s="35"/>
      <c r="AF423" s="35"/>
      <c r="AG423" s="35"/>
      <c r="AH423" s="35">
        <v>42</v>
      </c>
      <c r="AI423" s="35"/>
      <c r="AJ423" s="35"/>
      <c r="AK423" s="35"/>
      <c r="AL423" s="35"/>
      <c r="AM423" s="35"/>
      <c r="AN423" s="35"/>
      <c r="AO423" s="35"/>
      <c r="AP423" s="35">
        <v>122</v>
      </c>
      <c r="AQ423" s="35"/>
      <c r="AR423" s="35"/>
      <c r="AS423" s="35"/>
      <c r="AT423" s="35">
        <v>316</v>
      </c>
      <c r="AU423" s="35">
        <v>26</v>
      </c>
      <c r="AV423" s="35"/>
      <c r="AW423" s="35">
        <v>342</v>
      </c>
      <c r="AX423" s="35"/>
      <c r="AY423" s="35"/>
      <c r="AZ423" s="35"/>
      <c r="BA423" s="35">
        <v>130</v>
      </c>
      <c r="BB423" s="35">
        <v>263</v>
      </c>
      <c r="BC423" s="35"/>
      <c r="BD423" s="35">
        <v>393</v>
      </c>
      <c r="BE423" s="35"/>
      <c r="BF423" s="35"/>
      <c r="BG423" s="35"/>
      <c r="BH423" s="35">
        <v>71</v>
      </c>
      <c r="BI423" s="35"/>
      <c r="BJ423" s="35"/>
      <c r="BK423" s="35"/>
      <c r="BL423" s="35">
        <v>0</v>
      </c>
      <c r="BM423" s="35"/>
      <c r="BN423" s="35">
        <v>0</v>
      </c>
      <c r="BO423" s="35"/>
      <c r="BP423" s="35"/>
      <c r="BQ423" s="35"/>
      <c r="BR423" s="35">
        <v>58</v>
      </c>
    </row>
    <row r="424" spans="1:70" ht="19.5" customHeight="1" x14ac:dyDescent="0.2">
      <c r="D424" s="38" t="s">
        <v>96</v>
      </c>
      <c r="F424" s="39">
        <v>143</v>
      </c>
      <c r="G424" s="40"/>
      <c r="H424" s="40"/>
      <c r="I424" s="40"/>
      <c r="J424" s="39">
        <v>281</v>
      </c>
      <c r="K424" s="39">
        <v>19</v>
      </c>
      <c r="L424" s="40"/>
      <c r="M424" s="39">
        <v>300</v>
      </c>
      <c r="N424" s="40"/>
      <c r="O424" s="40"/>
      <c r="P424" s="40"/>
      <c r="Q424" s="39">
        <v>102</v>
      </c>
      <c r="R424" s="39">
        <v>257</v>
      </c>
      <c r="S424" s="40"/>
      <c r="T424" s="39">
        <v>359</v>
      </c>
      <c r="U424" s="40"/>
      <c r="V424" s="40"/>
      <c r="W424" s="40"/>
      <c r="X424" s="39">
        <v>84</v>
      </c>
      <c r="Y424" s="40"/>
      <c r="Z424" s="40"/>
      <c r="AA424" s="40"/>
      <c r="AB424" s="39">
        <v>0</v>
      </c>
      <c r="AC424" s="40"/>
      <c r="AD424" s="39">
        <v>0</v>
      </c>
      <c r="AE424" s="40"/>
      <c r="AF424" s="40"/>
      <c r="AG424" s="40"/>
      <c r="AH424" s="39">
        <v>9</v>
      </c>
      <c r="AI424" s="40"/>
      <c r="AJ424" s="40"/>
      <c r="AK424" s="40"/>
      <c r="AL424" s="40"/>
      <c r="AM424" s="40"/>
      <c r="AN424" s="40"/>
      <c r="AO424" s="40"/>
      <c r="AP424" s="39">
        <v>44</v>
      </c>
      <c r="AQ424" s="40"/>
      <c r="AR424" s="40"/>
      <c r="AS424" s="40"/>
      <c r="AT424" s="39">
        <v>287</v>
      </c>
      <c r="AU424" s="39">
        <v>27</v>
      </c>
      <c r="AV424" s="40"/>
      <c r="AW424" s="39">
        <v>314</v>
      </c>
      <c r="AX424" s="40"/>
      <c r="AY424" s="40"/>
      <c r="AZ424" s="40"/>
      <c r="BA424" s="39">
        <v>125</v>
      </c>
      <c r="BB424" s="39">
        <v>209</v>
      </c>
      <c r="BC424" s="40"/>
      <c r="BD424" s="39">
        <v>334</v>
      </c>
      <c r="BE424" s="40"/>
      <c r="BF424" s="40"/>
      <c r="BG424" s="40"/>
      <c r="BH424" s="39">
        <v>24</v>
      </c>
      <c r="BI424" s="40"/>
      <c r="BJ424" s="40"/>
      <c r="BK424" s="40"/>
      <c r="BL424" s="39">
        <v>0</v>
      </c>
      <c r="BM424" s="40"/>
      <c r="BN424" s="39">
        <v>0</v>
      </c>
      <c r="BO424" s="40"/>
      <c r="BP424" s="40"/>
      <c r="BQ424" s="40"/>
      <c r="BR424" s="39">
        <v>10</v>
      </c>
    </row>
    <row r="425" spans="1:70" ht="20.100000000000001" customHeight="1" x14ac:dyDescent="0.2">
      <c r="D425" s="2" t="s">
        <v>112</v>
      </c>
      <c r="F425" s="35">
        <v>88</v>
      </c>
      <c r="G425" s="35"/>
      <c r="H425" s="35"/>
      <c r="I425" s="35"/>
      <c r="J425" s="35">
        <v>238</v>
      </c>
      <c r="K425" s="35">
        <v>10</v>
      </c>
      <c r="L425" s="35"/>
      <c r="M425" s="35">
        <v>248</v>
      </c>
      <c r="N425" s="35"/>
      <c r="O425" s="35"/>
      <c r="P425" s="35"/>
      <c r="Q425" s="35">
        <v>84</v>
      </c>
      <c r="R425" s="35">
        <v>188</v>
      </c>
      <c r="S425" s="35"/>
      <c r="T425" s="35">
        <v>272</v>
      </c>
      <c r="U425" s="35"/>
      <c r="V425" s="35"/>
      <c r="W425" s="35"/>
      <c r="X425" s="35">
        <v>55</v>
      </c>
      <c r="Y425" s="35"/>
      <c r="Z425" s="35"/>
      <c r="AA425" s="35"/>
      <c r="AB425" s="35">
        <v>0</v>
      </c>
      <c r="AC425" s="35"/>
      <c r="AD425" s="35">
        <v>9</v>
      </c>
      <c r="AE425" s="35"/>
      <c r="AF425" s="35"/>
      <c r="AG425" s="35"/>
      <c r="AH425" s="35">
        <v>22</v>
      </c>
      <c r="AI425" s="35"/>
      <c r="AJ425" s="35"/>
      <c r="AK425" s="35"/>
      <c r="AL425" s="35"/>
      <c r="AM425" s="35"/>
      <c r="AN425" s="35"/>
      <c r="AO425" s="35"/>
      <c r="AP425" s="35">
        <v>83</v>
      </c>
      <c r="AQ425" s="35"/>
      <c r="AR425" s="35"/>
      <c r="AS425" s="35"/>
      <c r="AT425" s="35">
        <v>312</v>
      </c>
      <c r="AU425" s="35">
        <v>14</v>
      </c>
      <c r="AV425" s="35"/>
      <c r="AW425" s="35">
        <v>326</v>
      </c>
      <c r="AX425" s="35"/>
      <c r="AY425" s="35"/>
      <c r="AZ425" s="35"/>
      <c r="BA425" s="35">
        <v>113</v>
      </c>
      <c r="BB425" s="35">
        <v>212</v>
      </c>
      <c r="BC425" s="35"/>
      <c r="BD425" s="35">
        <v>325</v>
      </c>
      <c r="BE425" s="35"/>
      <c r="BF425" s="35"/>
      <c r="BG425" s="35"/>
      <c r="BH425" s="35">
        <v>74</v>
      </c>
      <c r="BI425" s="35"/>
      <c r="BJ425" s="35"/>
      <c r="BK425" s="35"/>
      <c r="BL425" s="35">
        <v>0</v>
      </c>
      <c r="BM425" s="35"/>
      <c r="BN425" s="35">
        <v>10</v>
      </c>
      <c r="BO425" s="35"/>
      <c r="BP425" s="35"/>
      <c r="BQ425" s="35"/>
      <c r="BR425" s="35">
        <v>39</v>
      </c>
    </row>
    <row r="426" spans="1:70" ht="19.5" customHeight="1" x14ac:dyDescent="0.2">
      <c r="D426" s="38" t="s">
        <v>98</v>
      </c>
      <c r="F426" s="39">
        <v>180</v>
      </c>
      <c r="G426" s="40"/>
      <c r="H426" s="40"/>
      <c r="I426" s="40"/>
      <c r="J426" s="39">
        <v>268</v>
      </c>
      <c r="K426" s="39">
        <v>14</v>
      </c>
      <c r="L426" s="40"/>
      <c r="M426" s="39">
        <v>282</v>
      </c>
      <c r="N426" s="40"/>
      <c r="O426" s="40"/>
      <c r="P426" s="40"/>
      <c r="Q426" s="39">
        <v>88</v>
      </c>
      <c r="R426" s="39">
        <v>250</v>
      </c>
      <c r="S426" s="40"/>
      <c r="T426" s="39">
        <v>338</v>
      </c>
      <c r="U426" s="40"/>
      <c r="V426" s="40"/>
      <c r="W426" s="40"/>
      <c r="X426" s="39">
        <v>112</v>
      </c>
      <c r="Y426" s="40"/>
      <c r="Z426" s="40"/>
      <c r="AA426" s="40"/>
      <c r="AB426" s="39">
        <v>0</v>
      </c>
      <c r="AC426" s="40"/>
      <c r="AD426" s="39">
        <v>12</v>
      </c>
      <c r="AE426" s="40"/>
      <c r="AF426" s="40"/>
      <c r="AG426" s="40"/>
      <c r="AH426" s="39">
        <v>40</v>
      </c>
      <c r="AI426" s="40"/>
      <c r="AJ426" s="40"/>
      <c r="AK426" s="40"/>
      <c r="AL426" s="40"/>
      <c r="AM426" s="40"/>
      <c r="AN426" s="40"/>
      <c r="AO426" s="40"/>
      <c r="AP426" s="39">
        <v>70</v>
      </c>
      <c r="AQ426" s="40"/>
      <c r="AR426" s="40"/>
      <c r="AS426" s="40"/>
      <c r="AT426" s="39">
        <v>296</v>
      </c>
      <c r="AU426" s="39">
        <v>14</v>
      </c>
      <c r="AV426" s="40"/>
      <c r="AW426" s="39">
        <v>310</v>
      </c>
      <c r="AX426" s="40"/>
      <c r="AY426" s="40"/>
      <c r="AZ426" s="40"/>
      <c r="BA426" s="39">
        <v>112</v>
      </c>
      <c r="BB426" s="39">
        <v>202</v>
      </c>
      <c r="BC426" s="40"/>
      <c r="BD426" s="39">
        <v>314</v>
      </c>
      <c r="BE426" s="40"/>
      <c r="BF426" s="40"/>
      <c r="BG426" s="40"/>
      <c r="BH426" s="39">
        <v>58</v>
      </c>
      <c r="BI426" s="40"/>
      <c r="BJ426" s="40"/>
      <c r="BK426" s="40"/>
      <c r="BL426" s="39">
        <v>0</v>
      </c>
      <c r="BM426" s="40"/>
      <c r="BN426" s="39">
        <v>8</v>
      </c>
      <c r="BO426" s="40"/>
      <c r="BP426" s="40"/>
      <c r="BQ426" s="40"/>
      <c r="BR426" s="39">
        <v>39</v>
      </c>
    </row>
    <row r="427" spans="1:70" ht="20.100000000000001" customHeight="1" x14ac:dyDescent="0.2">
      <c r="D427" s="2" t="s">
        <v>113</v>
      </c>
      <c r="F427" s="35">
        <v>118</v>
      </c>
      <c r="G427" s="35"/>
      <c r="H427" s="35"/>
      <c r="I427" s="35"/>
      <c r="J427" s="35">
        <v>141</v>
      </c>
      <c r="K427" s="35">
        <v>12</v>
      </c>
      <c r="L427" s="35"/>
      <c r="M427" s="35">
        <v>153</v>
      </c>
      <c r="N427" s="35"/>
      <c r="O427" s="35"/>
      <c r="P427" s="35"/>
      <c r="Q427" s="35">
        <v>55</v>
      </c>
      <c r="R427" s="35">
        <v>161</v>
      </c>
      <c r="S427" s="35"/>
      <c r="T427" s="35">
        <v>216</v>
      </c>
      <c r="U427" s="35"/>
      <c r="V427" s="35"/>
      <c r="W427" s="35"/>
      <c r="X427" s="35">
        <v>55</v>
      </c>
      <c r="Y427" s="35"/>
      <c r="Z427" s="35"/>
      <c r="AA427" s="35"/>
      <c r="AB427" s="35">
        <v>0</v>
      </c>
      <c r="AC427" s="35"/>
      <c r="AD427" s="35">
        <v>0</v>
      </c>
      <c r="AE427" s="35"/>
      <c r="AF427" s="35"/>
      <c r="AG427" s="35"/>
      <c r="AH427" s="35">
        <v>0</v>
      </c>
      <c r="AI427" s="35"/>
      <c r="AJ427" s="35"/>
      <c r="AK427" s="35"/>
      <c r="AL427" s="35"/>
      <c r="AM427" s="35"/>
      <c r="AN427" s="35"/>
      <c r="AO427" s="35"/>
      <c r="AP427" s="35">
        <v>78</v>
      </c>
      <c r="AQ427" s="35"/>
      <c r="AR427" s="35"/>
      <c r="AS427" s="35"/>
      <c r="AT427" s="35">
        <v>317</v>
      </c>
      <c r="AU427" s="35">
        <v>9</v>
      </c>
      <c r="AV427" s="35"/>
      <c r="AW427" s="35">
        <v>326</v>
      </c>
      <c r="AX427" s="35"/>
      <c r="AY427" s="35"/>
      <c r="AZ427" s="35"/>
      <c r="BA427" s="35">
        <v>63</v>
      </c>
      <c r="BB427" s="35">
        <v>281</v>
      </c>
      <c r="BC427" s="35"/>
      <c r="BD427" s="35">
        <v>344</v>
      </c>
      <c r="BE427" s="35"/>
      <c r="BF427" s="35"/>
      <c r="BG427" s="35"/>
      <c r="BH427" s="35">
        <v>60</v>
      </c>
      <c r="BI427" s="35"/>
      <c r="BJ427" s="35"/>
      <c r="BK427" s="35"/>
      <c r="BL427" s="35">
        <v>0</v>
      </c>
      <c r="BM427" s="35"/>
      <c r="BN427" s="35">
        <v>0</v>
      </c>
      <c r="BO427" s="35"/>
      <c r="BP427" s="35"/>
      <c r="BQ427" s="35"/>
      <c r="BR427" s="35">
        <v>0</v>
      </c>
    </row>
    <row r="428" spans="1:70" ht="19.5" customHeight="1" x14ac:dyDescent="0.2">
      <c r="D428" s="38" t="s">
        <v>114</v>
      </c>
      <c r="F428" s="39">
        <v>150</v>
      </c>
      <c r="G428" s="40"/>
      <c r="H428" s="40"/>
      <c r="I428" s="40"/>
      <c r="J428" s="39">
        <v>202</v>
      </c>
      <c r="K428" s="39">
        <v>29</v>
      </c>
      <c r="L428" s="40"/>
      <c r="M428" s="39">
        <v>231</v>
      </c>
      <c r="N428" s="40"/>
      <c r="O428" s="40"/>
      <c r="P428" s="40"/>
      <c r="Q428" s="39">
        <v>91</v>
      </c>
      <c r="R428" s="39">
        <v>193</v>
      </c>
      <c r="S428" s="40"/>
      <c r="T428" s="39">
        <v>284</v>
      </c>
      <c r="U428" s="40"/>
      <c r="V428" s="40"/>
      <c r="W428" s="40"/>
      <c r="X428" s="39">
        <v>97</v>
      </c>
      <c r="Y428" s="40"/>
      <c r="Z428" s="40"/>
      <c r="AA428" s="40"/>
      <c r="AB428" s="39">
        <v>0</v>
      </c>
      <c r="AC428" s="40"/>
      <c r="AD428" s="39">
        <v>0</v>
      </c>
      <c r="AE428" s="40"/>
      <c r="AF428" s="40"/>
      <c r="AG428" s="40"/>
      <c r="AH428" s="39">
        <v>6</v>
      </c>
      <c r="AI428" s="40"/>
      <c r="AJ428" s="40"/>
      <c r="AK428" s="40"/>
      <c r="AL428" s="40"/>
      <c r="AM428" s="40"/>
      <c r="AN428" s="40"/>
      <c r="AO428" s="40"/>
      <c r="AP428" s="39">
        <v>63</v>
      </c>
      <c r="AQ428" s="40"/>
      <c r="AR428" s="40"/>
      <c r="AS428" s="40"/>
      <c r="AT428" s="39">
        <v>249</v>
      </c>
      <c r="AU428" s="39">
        <v>7</v>
      </c>
      <c r="AV428" s="40"/>
      <c r="AW428" s="39">
        <v>256</v>
      </c>
      <c r="AX428" s="40"/>
      <c r="AY428" s="40"/>
      <c r="AZ428" s="40"/>
      <c r="BA428" s="39">
        <v>59</v>
      </c>
      <c r="BB428" s="39">
        <v>209</v>
      </c>
      <c r="BC428" s="40"/>
      <c r="BD428" s="39">
        <v>268</v>
      </c>
      <c r="BE428" s="40"/>
      <c r="BF428" s="40"/>
      <c r="BG428" s="40"/>
      <c r="BH428" s="39">
        <v>51</v>
      </c>
      <c r="BI428" s="40"/>
      <c r="BJ428" s="40"/>
      <c r="BK428" s="40"/>
      <c r="BL428" s="39">
        <v>0</v>
      </c>
      <c r="BM428" s="40"/>
      <c r="BN428" s="39">
        <v>0</v>
      </c>
      <c r="BO428" s="40"/>
      <c r="BP428" s="40"/>
      <c r="BQ428" s="40"/>
      <c r="BR428" s="39">
        <v>23</v>
      </c>
    </row>
    <row r="429" spans="1:70" ht="20.100000000000001" customHeight="1" x14ac:dyDescent="0.2">
      <c r="D429" s="2" t="s">
        <v>115</v>
      </c>
      <c r="F429" s="35">
        <v>99</v>
      </c>
      <c r="G429" s="35"/>
      <c r="H429" s="35"/>
      <c r="I429" s="35"/>
      <c r="J429" s="35">
        <v>249</v>
      </c>
      <c r="K429" s="35">
        <v>17</v>
      </c>
      <c r="L429" s="35"/>
      <c r="M429" s="35">
        <v>266</v>
      </c>
      <c r="N429" s="35"/>
      <c r="O429" s="35"/>
      <c r="P429" s="35"/>
      <c r="Q429" s="35">
        <v>84</v>
      </c>
      <c r="R429" s="35">
        <v>208</v>
      </c>
      <c r="S429" s="35"/>
      <c r="T429" s="35">
        <v>292</v>
      </c>
      <c r="U429" s="35"/>
      <c r="V429" s="35"/>
      <c r="W429" s="35"/>
      <c r="X429" s="35">
        <v>73</v>
      </c>
      <c r="Y429" s="35"/>
      <c r="Z429" s="35"/>
      <c r="AA429" s="35"/>
      <c r="AB429" s="35">
        <v>0</v>
      </c>
      <c r="AC429" s="35"/>
      <c r="AD429" s="35">
        <v>0</v>
      </c>
      <c r="AE429" s="35"/>
      <c r="AF429" s="35"/>
      <c r="AG429" s="35"/>
      <c r="AH429" s="35">
        <v>0</v>
      </c>
      <c r="AI429" s="35"/>
      <c r="AJ429" s="35"/>
      <c r="AK429" s="35"/>
      <c r="AL429" s="35"/>
      <c r="AM429" s="35"/>
      <c r="AN429" s="35"/>
      <c r="AO429" s="35"/>
      <c r="AP429" s="35">
        <v>83</v>
      </c>
      <c r="AQ429" s="35"/>
      <c r="AR429" s="35"/>
      <c r="AS429" s="35"/>
      <c r="AT429" s="35">
        <v>342</v>
      </c>
      <c r="AU429" s="35">
        <v>13</v>
      </c>
      <c r="AV429" s="35"/>
      <c r="AW429" s="35">
        <v>355</v>
      </c>
      <c r="AX429" s="35"/>
      <c r="AY429" s="35"/>
      <c r="AZ429" s="35"/>
      <c r="BA429" s="35">
        <v>86</v>
      </c>
      <c r="BB429" s="35">
        <v>267</v>
      </c>
      <c r="BC429" s="35"/>
      <c r="BD429" s="35">
        <v>353</v>
      </c>
      <c r="BE429" s="35"/>
      <c r="BF429" s="35"/>
      <c r="BG429" s="35"/>
      <c r="BH429" s="35">
        <v>85</v>
      </c>
      <c r="BI429" s="35"/>
      <c r="BJ429" s="35"/>
      <c r="BK429" s="35"/>
      <c r="BL429" s="35">
        <v>0</v>
      </c>
      <c r="BM429" s="35"/>
      <c r="BN429" s="35">
        <v>0</v>
      </c>
      <c r="BO429" s="35"/>
      <c r="BP429" s="35"/>
      <c r="BQ429" s="35"/>
      <c r="BR429" s="35">
        <v>0</v>
      </c>
    </row>
    <row r="430" spans="1:70" ht="19.5" customHeight="1" x14ac:dyDescent="0.2">
      <c r="D430" s="38" t="s">
        <v>102</v>
      </c>
      <c r="F430" s="39">
        <v>199</v>
      </c>
      <c r="G430" s="40"/>
      <c r="H430" s="40"/>
      <c r="I430" s="40"/>
      <c r="J430" s="39">
        <v>227</v>
      </c>
      <c r="K430" s="39">
        <v>16</v>
      </c>
      <c r="L430" s="40"/>
      <c r="M430" s="39">
        <v>243</v>
      </c>
      <c r="N430" s="40"/>
      <c r="O430" s="40"/>
      <c r="P430" s="40"/>
      <c r="Q430" s="39">
        <v>69</v>
      </c>
      <c r="R430" s="39">
        <v>260</v>
      </c>
      <c r="S430" s="40"/>
      <c r="T430" s="39">
        <v>329</v>
      </c>
      <c r="U430" s="40"/>
      <c r="V430" s="40"/>
      <c r="W430" s="40"/>
      <c r="X430" s="39">
        <v>113</v>
      </c>
      <c r="Y430" s="40"/>
      <c r="Z430" s="40"/>
      <c r="AA430" s="40"/>
      <c r="AB430" s="39">
        <v>0</v>
      </c>
      <c r="AC430" s="40"/>
      <c r="AD430" s="39">
        <v>0</v>
      </c>
      <c r="AE430" s="40"/>
      <c r="AF430" s="40"/>
      <c r="AG430" s="40"/>
      <c r="AH430" s="39">
        <v>32</v>
      </c>
      <c r="AI430" s="40"/>
      <c r="AJ430" s="40"/>
      <c r="AK430" s="40"/>
      <c r="AL430" s="40"/>
      <c r="AM430" s="40"/>
      <c r="AN430" s="40"/>
      <c r="AO430" s="40"/>
      <c r="AP430" s="39">
        <v>89</v>
      </c>
      <c r="AQ430" s="40"/>
      <c r="AR430" s="40"/>
      <c r="AS430" s="40"/>
      <c r="AT430" s="39">
        <v>228</v>
      </c>
      <c r="AU430" s="39">
        <v>7</v>
      </c>
      <c r="AV430" s="40"/>
      <c r="AW430" s="39">
        <v>235</v>
      </c>
      <c r="AX430" s="40"/>
      <c r="AY430" s="40"/>
      <c r="AZ430" s="40"/>
      <c r="BA430" s="39">
        <v>41</v>
      </c>
      <c r="BB430" s="39">
        <v>211</v>
      </c>
      <c r="BC430" s="40"/>
      <c r="BD430" s="39">
        <v>252</v>
      </c>
      <c r="BE430" s="40"/>
      <c r="BF430" s="40"/>
      <c r="BG430" s="40"/>
      <c r="BH430" s="39">
        <v>71</v>
      </c>
      <c r="BI430" s="40"/>
      <c r="BJ430" s="40"/>
      <c r="BK430" s="40"/>
      <c r="BL430" s="39">
        <v>0</v>
      </c>
      <c r="BM430" s="40"/>
      <c r="BN430" s="39">
        <v>1</v>
      </c>
      <c r="BO430" s="40"/>
      <c r="BP430" s="40"/>
      <c r="BQ430" s="40"/>
      <c r="BR430" s="39">
        <v>62</v>
      </c>
    </row>
    <row r="431" spans="1:70" ht="20.100000000000001" customHeight="1" x14ac:dyDescent="0.2">
      <c r="D431" s="2" t="s">
        <v>103</v>
      </c>
      <c r="F431" s="35">
        <v>122</v>
      </c>
      <c r="G431" s="35"/>
      <c r="H431" s="35"/>
      <c r="I431" s="35"/>
      <c r="J431" s="35">
        <v>257</v>
      </c>
      <c r="K431" s="35">
        <v>13</v>
      </c>
      <c r="L431" s="35"/>
      <c r="M431" s="35">
        <v>270</v>
      </c>
      <c r="N431" s="35"/>
      <c r="O431" s="35"/>
      <c r="P431" s="35"/>
      <c r="Q431" s="35">
        <v>73</v>
      </c>
      <c r="R431" s="35">
        <v>204</v>
      </c>
      <c r="S431" s="35"/>
      <c r="T431" s="35">
        <v>277</v>
      </c>
      <c r="U431" s="35"/>
      <c r="V431" s="35"/>
      <c r="W431" s="35"/>
      <c r="X431" s="35">
        <v>104</v>
      </c>
      <c r="Y431" s="35"/>
      <c r="Z431" s="35"/>
      <c r="AA431" s="35"/>
      <c r="AB431" s="35">
        <v>0</v>
      </c>
      <c r="AC431" s="35"/>
      <c r="AD431" s="35">
        <v>11</v>
      </c>
      <c r="AE431" s="35"/>
      <c r="AF431" s="35"/>
      <c r="AG431" s="35"/>
      <c r="AH431" s="35">
        <v>0</v>
      </c>
      <c r="AI431" s="35"/>
      <c r="AJ431" s="35"/>
      <c r="AK431" s="35"/>
      <c r="AL431" s="35"/>
      <c r="AM431" s="35"/>
      <c r="AN431" s="35"/>
      <c r="AO431" s="35"/>
      <c r="AP431" s="35">
        <v>78</v>
      </c>
      <c r="AQ431" s="35"/>
      <c r="AR431" s="35"/>
      <c r="AS431" s="35"/>
      <c r="AT431" s="35">
        <v>318</v>
      </c>
      <c r="AU431" s="35">
        <v>14</v>
      </c>
      <c r="AV431" s="35"/>
      <c r="AW431" s="35">
        <v>332</v>
      </c>
      <c r="AX431" s="35"/>
      <c r="AY431" s="35"/>
      <c r="AZ431" s="35"/>
      <c r="BA431" s="35">
        <v>113</v>
      </c>
      <c r="BB431" s="35">
        <v>213</v>
      </c>
      <c r="BC431" s="35"/>
      <c r="BD431" s="35">
        <v>326</v>
      </c>
      <c r="BE431" s="35"/>
      <c r="BF431" s="35"/>
      <c r="BG431" s="35"/>
      <c r="BH431" s="35">
        <v>78</v>
      </c>
      <c r="BI431" s="35"/>
      <c r="BJ431" s="35"/>
      <c r="BK431" s="35"/>
      <c r="BL431" s="35">
        <v>0</v>
      </c>
      <c r="BM431" s="35"/>
      <c r="BN431" s="35">
        <v>6</v>
      </c>
      <c r="BO431" s="35"/>
      <c r="BP431" s="35"/>
      <c r="BQ431" s="35"/>
      <c r="BR431" s="35">
        <v>0</v>
      </c>
    </row>
    <row r="432" spans="1:70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</row>
    <row r="433" spans="1:70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1288</v>
      </c>
      <c r="G433" s="45"/>
      <c r="H433" s="45"/>
      <c r="I433" s="45"/>
      <c r="J433" s="44">
        <v>2093</v>
      </c>
      <c r="K433" s="44">
        <v>146</v>
      </c>
      <c r="L433" s="45"/>
      <c r="M433" s="44">
        <v>2239</v>
      </c>
      <c r="N433" s="45"/>
      <c r="O433" s="45"/>
      <c r="P433" s="45"/>
      <c r="Q433" s="44">
        <v>730</v>
      </c>
      <c r="R433" s="44">
        <v>1981</v>
      </c>
      <c r="S433" s="45"/>
      <c r="T433" s="44">
        <v>2711</v>
      </c>
      <c r="U433" s="45"/>
      <c r="V433" s="45"/>
      <c r="W433" s="45"/>
      <c r="X433" s="44">
        <v>784</v>
      </c>
      <c r="Y433" s="45"/>
      <c r="Z433" s="45"/>
      <c r="AA433" s="45"/>
      <c r="AB433" s="44">
        <v>0</v>
      </c>
      <c r="AC433" s="45"/>
      <c r="AD433" s="44">
        <v>32</v>
      </c>
      <c r="AE433" s="45"/>
      <c r="AF433" s="45"/>
      <c r="AG433" s="45"/>
      <c r="AH433" s="44">
        <v>151</v>
      </c>
      <c r="AI433" s="45"/>
      <c r="AJ433" s="45"/>
      <c r="AK433" s="45"/>
      <c r="AL433" s="45"/>
      <c r="AM433" s="45"/>
      <c r="AN433" s="45"/>
      <c r="AO433" s="45"/>
      <c r="AP433" s="44">
        <v>710</v>
      </c>
      <c r="AQ433" s="45"/>
      <c r="AR433" s="45"/>
      <c r="AS433" s="45"/>
      <c r="AT433" s="44">
        <v>2665</v>
      </c>
      <c r="AU433" s="44">
        <v>131</v>
      </c>
      <c r="AV433" s="45"/>
      <c r="AW433" s="44">
        <v>2796</v>
      </c>
      <c r="AX433" s="45"/>
      <c r="AY433" s="45"/>
      <c r="AZ433" s="45"/>
      <c r="BA433" s="44">
        <v>842</v>
      </c>
      <c r="BB433" s="44">
        <v>2067</v>
      </c>
      <c r="BC433" s="45"/>
      <c r="BD433" s="44">
        <v>2909</v>
      </c>
      <c r="BE433" s="45"/>
      <c r="BF433" s="45"/>
      <c r="BG433" s="45"/>
      <c r="BH433" s="44">
        <v>572</v>
      </c>
      <c r="BI433" s="45"/>
      <c r="BJ433" s="45"/>
      <c r="BK433" s="45"/>
      <c r="BL433" s="44">
        <v>0</v>
      </c>
      <c r="BM433" s="45"/>
      <c r="BN433" s="44">
        <v>25</v>
      </c>
      <c r="BO433" s="45"/>
      <c r="BP433" s="45"/>
      <c r="BQ433" s="45"/>
      <c r="BR433" s="44">
        <v>231</v>
      </c>
    </row>
    <row r="434" spans="1:70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</row>
    <row r="435" spans="1:70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1288</v>
      </c>
      <c r="G435" s="45"/>
      <c r="H435" s="45"/>
      <c r="I435" s="45"/>
      <c r="J435" s="50">
        <v>2093</v>
      </c>
      <c r="K435" s="50">
        <v>146</v>
      </c>
      <c r="L435" s="45"/>
      <c r="M435" s="50">
        <v>2239</v>
      </c>
      <c r="N435" s="45"/>
      <c r="O435" s="45"/>
      <c r="P435" s="45"/>
      <c r="Q435" s="50">
        <v>730</v>
      </c>
      <c r="R435" s="50">
        <v>1981</v>
      </c>
      <c r="S435" s="45"/>
      <c r="T435" s="50">
        <v>2711</v>
      </c>
      <c r="U435" s="45"/>
      <c r="V435" s="45"/>
      <c r="W435" s="45"/>
      <c r="X435" s="50">
        <v>784</v>
      </c>
      <c r="Y435" s="45"/>
      <c r="Z435" s="45"/>
      <c r="AA435" s="45"/>
      <c r="AB435" s="50">
        <v>0</v>
      </c>
      <c r="AC435" s="45"/>
      <c r="AD435" s="50">
        <v>32</v>
      </c>
      <c r="AE435" s="45"/>
      <c r="AF435" s="45"/>
      <c r="AG435" s="45"/>
      <c r="AH435" s="50">
        <v>151</v>
      </c>
      <c r="AI435" s="45"/>
      <c r="AJ435" s="45"/>
      <c r="AK435" s="45"/>
      <c r="AL435" s="45"/>
      <c r="AM435" s="45"/>
      <c r="AN435" s="45"/>
      <c r="AO435" s="45"/>
      <c r="AP435" s="50">
        <v>710</v>
      </c>
      <c r="AQ435" s="45"/>
      <c r="AR435" s="45"/>
      <c r="AS435" s="45"/>
      <c r="AT435" s="50">
        <v>2665</v>
      </c>
      <c r="AU435" s="50">
        <v>131</v>
      </c>
      <c r="AV435" s="45"/>
      <c r="AW435" s="50">
        <v>2796</v>
      </c>
      <c r="AX435" s="45"/>
      <c r="AY435" s="45"/>
      <c r="AZ435" s="45"/>
      <c r="BA435" s="50">
        <v>842</v>
      </c>
      <c r="BB435" s="50">
        <v>2067</v>
      </c>
      <c r="BC435" s="45"/>
      <c r="BD435" s="50">
        <v>2909</v>
      </c>
      <c r="BE435" s="45"/>
      <c r="BF435" s="45"/>
      <c r="BG435" s="45"/>
      <c r="BH435" s="50">
        <v>572</v>
      </c>
      <c r="BI435" s="45"/>
      <c r="BJ435" s="45"/>
      <c r="BK435" s="45"/>
      <c r="BL435" s="50">
        <v>0</v>
      </c>
      <c r="BM435" s="45"/>
      <c r="BN435" s="50">
        <v>25</v>
      </c>
      <c r="BO435" s="45"/>
      <c r="BP435" s="45"/>
      <c r="BQ435" s="45"/>
      <c r="BR435" s="50">
        <v>231</v>
      </c>
    </row>
    <row r="436" spans="1:70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</row>
    <row r="437" spans="1:70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</row>
    <row r="438" spans="1:70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</row>
    <row r="439" spans="1:70" ht="20.100000000000001" customHeight="1" x14ac:dyDescent="0.2">
      <c r="D439" s="2" t="s">
        <v>95</v>
      </c>
      <c r="F439" s="35">
        <v>54</v>
      </c>
      <c r="G439" s="35"/>
      <c r="H439" s="35"/>
      <c r="I439" s="35"/>
      <c r="J439" s="35">
        <v>178</v>
      </c>
      <c r="K439" s="35">
        <v>11</v>
      </c>
      <c r="L439" s="35"/>
      <c r="M439" s="35">
        <v>189</v>
      </c>
      <c r="N439" s="35"/>
      <c r="O439" s="35"/>
      <c r="P439" s="35"/>
      <c r="Q439" s="35">
        <v>53</v>
      </c>
      <c r="R439" s="35">
        <v>156</v>
      </c>
      <c r="S439" s="35"/>
      <c r="T439" s="35">
        <v>209</v>
      </c>
      <c r="U439" s="35"/>
      <c r="V439" s="35"/>
      <c r="W439" s="35"/>
      <c r="X439" s="35">
        <v>34</v>
      </c>
      <c r="Y439" s="35"/>
      <c r="Z439" s="35"/>
      <c r="AA439" s="35"/>
      <c r="AB439" s="35">
        <v>0</v>
      </c>
      <c r="AC439" s="35"/>
      <c r="AD439" s="35">
        <v>0</v>
      </c>
      <c r="AE439" s="35"/>
      <c r="AF439" s="35"/>
      <c r="AG439" s="35"/>
      <c r="AH439" s="35">
        <v>0</v>
      </c>
      <c r="AI439" s="35"/>
      <c r="AJ439" s="35"/>
      <c r="AK439" s="35"/>
      <c r="AL439" s="35"/>
      <c r="AM439" s="35"/>
      <c r="AN439" s="35"/>
      <c r="AO439" s="35"/>
      <c r="AP439" s="35">
        <v>132</v>
      </c>
      <c r="AQ439" s="35"/>
      <c r="AR439" s="35"/>
      <c r="AS439" s="35"/>
      <c r="AT439" s="35">
        <v>373</v>
      </c>
      <c r="AU439" s="35">
        <v>12</v>
      </c>
      <c r="AV439" s="35"/>
      <c r="AW439" s="35">
        <v>385</v>
      </c>
      <c r="AX439" s="35"/>
      <c r="AY439" s="35"/>
      <c r="AZ439" s="35"/>
      <c r="BA439" s="35">
        <v>74</v>
      </c>
      <c r="BB439" s="35">
        <v>358</v>
      </c>
      <c r="BC439" s="35"/>
      <c r="BD439" s="35">
        <v>432</v>
      </c>
      <c r="BE439" s="35"/>
      <c r="BF439" s="35"/>
      <c r="BG439" s="35"/>
      <c r="BH439" s="35">
        <v>85</v>
      </c>
      <c r="BI439" s="35"/>
      <c r="BJ439" s="35"/>
      <c r="BK439" s="35"/>
      <c r="BL439" s="35">
        <v>0</v>
      </c>
      <c r="BM439" s="35"/>
      <c r="BN439" s="35">
        <v>0</v>
      </c>
      <c r="BO439" s="35"/>
      <c r="BP439" s="35"/>
      <c r="BQ439" s="35"/>
      <c r="BR439" s="35">
        <v>0</v>
      </c>
    </row>
    <row r="440" spans="1:70" ht="19.5" customHeight="1" x14ac:dyDescent="0.2">
      <c r="D440" s="38" t="s">
        <v>96</v>
      </c>
      <c r="F440" s="39">
        <v>64</v>
      </c>
      <c r="G440" s="40"/>
      <c r="H440" s="40"/>
      <c r="I440" s="40"/>
      <c r="J440" s="39">
        <v>220</v>
      </c>
      <c r="K440" s="39">
        <v>8</v>
      </c>
      <c r="L440" s="40"/>
      <c r="M440" s="39">
        <v>228</v>
      </c>
      <c r="N440" s="40"/>
      <c r="O440" s="40"/>
      <c r="P440" s="40"/>
      <c r="Q440" s="39">
        <v>29</v>
      </c>
      <c r="R440" s="39">
        <v>210</v>
      </c>
      <c r="S440" s="40"/>
      <c r="T440" s="39">
        <v>239</v>
      </c>
      <c r="U440" s="40"/>
      <c r="V440" s="40"/>
      <c r="W440" s="40"/>
      <c r="X440" s="39">
        <v>53</v>
      </c>
      <c r="Y440" s="40"/>
      <c r="Z440" s="40"/>
      <c r="AA440" s="40"/>
      <c r="AB440" s="39">
        <v>0</v>
      </c>
      <c r="AC440" s="40"/>
      <c r="AD440" s="39">
        <v>0</v>
      </c>
      <c r="AE440" s="40"/>
      <c r="AF440" s="40"/>
      <c r="AG440" s="40"/>
      <c r="AH440" s="39">
        <v>0</v>
      </c>
      <c r="AI440" s="40"/>
      <c r="AJ440" s="40"/>
      <c r="AK440" s="40"/>
      <c r="AL440" s="40"/>
      <c r="AM440" s="40"/>
      <c r="AN440" s="40"/>
      <c r="AO440" s="40"/>
      <c r="AP440" s="39">
        <v>92</v>
      </c>
      <c r="AQ440" s="40"/>
      <c r="AR440" s="40"/>
      <c r="AS440" s="40"/>
      <c r="AT440" s="39">
        <v>351</v>
      </c>
      <c r="AU440" s="39">
        <v>12</v>
      </c>
      <c r="AV440" s="40"/>
      <c r="AW440" s="39">
        <v>363</v>
      </c>
      <c r="AX440" s="40"/>
      <c r="AY440" s="40"/>
      <c r="AZ440" s="40"/>
      <c r="BA440" s="39">
        <v>83</v>
      </c>
      <c r="BB440" s="39">
        <v>301</v>
      </c>
      <c r="BC440" s="40"/>
      <c r="BD440" s="39">
        <v>384</v>
      </c>
      <c r="BE440" s="40"/>
      <c r="BF440" s="40"/>
      <c r="BG440" s="40"/>
      <c r="BH440" s="39">
        <v>71</v>
      </c>
      <c r="BI440" s="40"/>
      <c r="BJ440" s="40"/>
      <c r="BK440" s="40"/>
      <c r="BL440" s="39">
        <v>0</v>
      </c>
      <c r="BM440" s="40"/>
      <c r="BN440" s="39">
        <v>0</v>
      </c>
      <c r="BO440" s="40"/>
      <c r="BP440" s="40"/>
      <c r="BQ440" s="40"/>
      <c r="BR440" s="39">
        <v>0</v>
      </c>
    </row>
    <row r="441" spans="1:70" ht="20.100000000000001" customHeight="1" x14ac:dyDescent="0.2">
      <c r="D441" s="2" t="s">
        <v>112</v>
      </c>
      <c r="F441" s="35">
        <v>63</v>
      </c>
      <c r="G441" s="35"/>
      <c r="H441" s="35"/>
      <c r="I441" s="35"/>
      <c r="J441" s="35">
        <v>181</v>
      </c>
      <c r="K441" s="35">
        <v>8</v>
      </c>
      <c r="L441" s="35"/>
      <c r="M441" s="35">
        <v>189</v>
      </c>
      <c r="N441" s="35"/>
      <c r="O441" s="35"/>
      <c r="P441" s="35"/>
      <c r="Q441" s="35">
        <v>51</v>
      </c>
      <c r="R441" s="35">
        <v>153</v>
      </c>
      <c r="S441" s="35"/>
      <c r="T441" s="35">
        <v>204</v>
      </c>
      <c r="U441" s="35"/>
      <c r="V441" s="35"/>
      <c r="W441" s="35"/>
      <c r="X441" s="35">
        <v>48</v>
      </c>
      <c r="Y441" s="35"/>
      <c r="Z441" s="35"/>
      <c r="AA441" s="35"/>
      <c r="AB441" s="35">
        <v>0</v>
      </c>
      <c r="AC441" s="35"/>
      <c r="AD441" s="35">
        <v>0</v>
      </c>
      <c r="AE441" s="35"/>
      <c r="AF441" s="35"/>
      <c r="AG441" s="35"/>
      <c r="AH441" s="35">
        <v>3</v>
      </c>
      <c r="AI441" s="35"/>
      <c r="AJ441" s="35"/>
      <c r="AK441" s="35"/>
      <c r="AL441" s="35"/>
      <c r="AM441" s="35"/>
      <c r="AN441" s="35"/>
      <c r="AO441" s="35"/>
      <c r="AP441" s="35">
        <v>138</v>
      </c>
      <c r="AQ441" s="35"/>
      <c r="AR441" s="35"/>
      <c r="AS441" s="35"/>
      <c r="AT441" s="35">
        <v>399</v>
      </c>
      <c r="AU441" s="35">
        <v>11</v>
      </c>
      <c r="AV441" s="35"/>
      <c r="AW441" s="35">
        <v>410</v>
      </c>
      <c r="AX441" s="35"/>
      <c r="AY441" s="35"/>
      <c r="AZ441" s="35"/>
      <c r="BA441" s="35">
        <v>78</v>
      </c>
      <c r="BB441" s="35">
        <v>368</v>
      </c>
      <c r="BC441" s="35"/>
      <c r="BD441" s="35">
        <v>446</v>
      </c>
      <c r="BE441" s="35"/>
      <c r="BF441" s="35"/>
      <c r="BG441" s="35"/>
      <c r="BH441" s="35">
        <v>102</v>
      </c>
      <c r="BI441" s="35"/>
      <c r="BJ441" s="35"/>
      <c r="BK441" s="35"/>
      <c r="BL441" s="35">
        <v>0</v>
      </c>
      <c r="BM441" s="35"/>
      <c r="BN441" s="35">
        <v>0</v>
      </c>
      <c r="BO441" s="35"/>
      <c r="BP441" s="35"/>
      <c r="BQ441" s="35"/>
      <c r="BR441" s="35">
        <v>4</v>
      </c>
    </row>
    <row r="442" spans="1:70" ht="19.5" customHeight="1" x14ac:dyDescent="0.2">
      <c r="D442" s="38" t="s">
        <v>98</v>
      </c>
      <c r="F442" s="39">
        <v>106</v>
      </c>
      <c r="G442" s="40"/>
      <c r="H442" s="40"/>
      <c r="I442" s="40"/>
      <c r="J442" s="39">
        <v>283</v>
      </c>
      <c r="K442" s="39">
        <v>19</v>
      </c>
      <c r="L442" s="40"/>
      <c r="M442" s="39">
        <v>302</v>
      </c>
      <c r="N442" s="40"/>
      <c r="O442" s="40"/>
      <c r="P442" s="40"/>
      <c r="Q442" s="39">
        <v>110</v>
      </c>
      <c r="R442" s="39">
        <v>223</v>
      </c>
      <c r="S442" s="40"/>
      <c r="T442" s="39">
        <v>333</v>
      </c>
      <c r="U442" s="40"/>
      <c r="V442" s="40"/>
      <c r="W442" s="40"/>
      <c r="X442" s="39">
        <v>75</v>
      </c>
      <c r="Y442" s="40"/>
      <c r="Z442" s="40"/>
      <c r="AA442" s="40"/>
      <c r="AB442" s="39">
        <v>0</v>
      </c>
      <c r="AC442" s="40"/>
      <c r="AD442" s="39">
        <v>0</v>
      </c>
      <c r="AE442" s="40"/>
      <c r="AF442" s="40"/>
      <c r="AG442" s="40"/>
      <c r="AH442" s="39">
        <v>0</v>
      </c>
      <c r="AI442" s="40"/>
      <c r="AJ442" s="40"/>
      <c r="AK442" s="40"/>
      <c r="AL442" s="40"/>
      <c r="AM442" s="40"/>
      <c r="AN442" s="40"/>
      <c r="AO442" s="40"/>
      <c r="AP442" s="39">
        <v>109</v>
      </c>
      <c r="AQ442" s="40"/>
      <c r="AR442" s="40"/>
      <c r="AS442" s="40"/>
      <c r="AT442" s="39">
        <v>329</v>
      </c>
      <c r="AU442" s="39">
        <v>8</v>
      </c>
      <c r="AV442" s="40"/>
      <c r="AW442" s="39">
        <v>337</v>
      </c>
      <c r="AX442" s="40"/>
      <c r="AY442" s="40"/>
      <c r="AZ442" s="40"/>
      <c r="BA442" s="39">
        <v>65</v>
      </c>
      <c r="BB442" s="39">
        <v>295</v>
      </c>
      <c r="BC442" s="40"/>
      <c r="BD442" s="39">
        <v>360</v>
      </c>
      <c r="BE442" s="40"/>
      <c r="BF442" s="40"/>
      <c r="BG442" s="40"/>
      <c r="BH442" s="39">
        <v>86</v>
      </c>
      <c r="BI442" s="40"/>
      <c r="BJ442" s="40"/>
      <c r="BK442" s="40"/>
      <c r="BL442" s="39">
        <v>0</v>
      </c>
      <c r="BM442" s="40"/>
      <c r="BN442" s="39">
        <v>0</v>
      </c>
      <c r="BO442" s="40"/>
      <c r="BP442" s="40"/>
      <c r="BQ442" s="40"/>
      <c r="BR442" s="39">
        <v>0</v>
      </c>
    </row>
    <row r="443" spans="1:70" ht="20.100000000000001" customHeight="1" x14ac:dyDescent="0.2">
      <c r="D443" s="2" t="s">
        <v>113</v>
      </c>
      <c r="F443" s="35">
        <v>56</v>
      </c>
      <c r="G443" s="35"/>
      <c r="H443" s="35"/>
      <c r="I443" s="35"/>
      <c r="J443" s="35">
        <v>210</v>
      </c>
      <c r="K443" s="35">
        <v>12</v>
      </c>
      <c r="L443" s="35"/>
      <c r="M443" s="35">
        <v>222</v>
      </c>
      <c r="N443" s="35"/>
      <c r="O443" s="35"/>
      <c r="P443" s="35"/>
      <c r="Q443" s="35">
        <v>57</v>
      </c>
      <c r="R443" s="35">
        <v>177</v>
      </c>
      <c r="S443" s="35"/>
      <c r="T443" s="35">
        <v>234</v>
      </c>
      <c r="U443" s="35"/>
      <c r="V443" s="35"/>
      <c r="W443" s="35"/>
      <c r="X443" s="35">
        <v>44</v>
      </c>
      <c r="Y443" s="35"/>
      <c r="Z443" s="35"/>
      <c r="AA443" s="35"/>
      <c r="AB443" s="35">
        <v>0</v>
      </c>
      <c r="AC443" s="35"/>
      <c r="AD443" s="35">
        <v>0</v>
      </c>
      <c r="AE443" s="35"/>
      <c r="AF443" s="35"/>
      <c r="AG443" s="35"/>
      <c r="AH443" s="35">
        <v>0</v>
      </c>
      <c r="AI443" s="35"/>
      <c r="AJ443" s="35"/>
      <c r="AK443" s="35"/>
      <c r="AL443" s="35"/>
      <c r="AM443" s="35"/>
      <c r="AN443" s="35"/>
      <c r="AO443" s="35"/>
      <c r="AP443" s="35">
        <v>62</v>
      </c>
      <c r="AQ443" s="35"/>
      <c r="AR443" s="35"/>
      <c r="AS443" s="35"/>
      <c r="AT443" s="35">
        <v>322</v>
      </c>
      <c r="AU443" s="35">
        <v>20</v>
      </c>
      <c r="AV443" s="35"/>
      <c r="AW443" s="35">
        <v>342</v>
      </c>
      <c r="AX443" s="35"/>
      <c r="AY443" s="35"/>
      <c r="AZ443" s="35"/>
      <c r="BA443" s="35">
        <v>124</v>
      </c>
      <c r="BB443" s="35">
        <v>222</v>
      </c>
      <c r="BC443" s="35"/>
      <c r="BD443" s="35">
        <v>346</v>
      </c>
      <c r="BE443" s="35"/>
      <c r="BF443" s="35"/>
      <c r="BG443" s="35"/>
      <c r="BH443" s="35">
        <v>58</v>
      </c>
      <c r="BI443" s="35"/>
      <c r="BJ443" s="35"/>
      <c r="BK443" s="35"/>
      <c r="BL443" s="35">
        <v>0</v>
      </c>
      <c r="BM443" s="35"/>
      <c r="BN443" s="35">
        <v>0</v>
      </c>
      <c r="BO443" s="35"/>
      <c r="BP443" s="35"/>
      <c r="BQ443" s="35"/>
      <c r="BR443" s="35">
        <v>0</v>
      </c>
    </row>
    <row r="444" spans="1:70" ht="19.5" customHeight="1" x14ac:dyDescent="0.2">
      <c r="D444" s="38" t="s">
        <v>114</v>
      </c>
      <c r="F444" s="39">
        <v>114</v>
      </c>
      <c r="G444" s="40"/>
      <c r="H444" s="40"/>
      <c r="I444" s="40"/>
      <c r="J444" s="39">
        <v>271</v>
      </c>
      <c r="K444" s="39">
        <v>11</v>
      </c>
      <c r="L444" s="40"/>
      <c r="M444" s="39">
        <v>282</v>
      </c>
      <c r="N444" s="40"/>
      <c r="O444" s="40"/>
      <c r="P444" s="40"/>
      <c r="Q444" s="39">
        <v>58</v>
      </c>
      <c r="R444" s="39">
        <v>256</v>
      </c>
      <c r="S444" s="40"/>
      <c r="T444" s="39">
        <v>314</v>
      </c>
      <c r="U444" s="40"/>
      <c r="V444" s="40"/>
      <c r="W444" s="40"/>
      <c r="X444" s="39">
        <v>82</v>
      </c>
      <c r="Y444" s="40"/>
      <c r="Z444" s="40"/>
      <c r="AA444" s="40"/>
      <c r="AB444" s="39">
        <v>0</v>
      </c>
      <c r="AC444" s="40"/>
      <c r="AD444" s="39">
        <v>0</v>
      </c>
      <c r="AE444" s="40"/>
      <c r="AF444" s="40"/>
      <c r="AG444" s="40"/>
      <c r="AH444" s="39">
        <v>0</v>
      </c>
      <c r="AI444" s="40"/>
      <c r="AJ444" s="40"/>
      <c r="AK444" s="40"/>
      <c r="AL444" s="40"/>
      <c r="AM444" s="40"/>
      <c r="AN444" s="40"/>
      <c r="AO444" s="40"/>
      <c r="AP444" s="39">
        <v>60</v>
      </c>
      <c r="AQ444" s="40"/>
      <c r="AR444" s="40"/>
      <c r="AS444" s="40"/>
      <c r="AT444" s="39">
        <v>254</v>
      </c>
      <c r="AU444" s="39">
        <v>14</v>
      </c>
      <c r="AV444" s="40"/>
      <c r="AW444" s="39">
        <v>268</v>
      </c>
      <c r="AX444" s="40"/>
      <c r="AY444" s="40"/>
      <c r="AZ444" s="40"/>
      <c r="BA444" s="39">
        <v>63</v>
      </c>
      <c r="BB444" s="39">
        <v>200</v>
      </c>
      <c r="BC444" s="40"/>
      <c r="BD444" s="39">
        <v>263</v>
      </c>
      <c r="BE444" s="40"/>
      <c r="BF444" s="40"/>
      <c r="BG444" s="40"/>
      <c r="BH444" s="39">
        <v>65</v>
      </c>
      <c r="BI444" s="40"/>
      <c r="BJ444" s="40"/>
      <c r="BK444" s="40"/>
      <c r="BL444" s="39">
        <v>0</v>
      </c>
      <c r="BM444" s="40"/>
      <c r="BN444" s="39">
        <v>0</v>
      </c>
      <c r="BO444" s="40"/>
      <c r="BP444" s="40"/>
      <c r="BQ444" s="40"/>
      <c r="BR444" s="39">
        <v>0</v>
      </c>
    </row>
    <row r="445" spans="1:70" ht="20.100000000000001" customHeight="1" x14ac:dyDescent="0.2">
      <c r="D445" s="2" t="s">
        <v>115</v>
      </c>
      <c r="F445" s="35">
        <v>69</v>
      </c>
      <c r="G445" s="35"/>
      <c r="H445" s="35"/>
      <c r="I445" s="35"/>
      <c r="J445" s="35">
        <v>163</v>
      </c>
      <c r="K445" s="35">
        <v>16</v>
      </c>
      <c r="L445" s="35"/>
      <c r="M445" s="35">
        <v>179</v>
      </c>
      <c r="N445" s="35"/>
      <c r="O445" s="35"/>
      <c r="P445" s="35"/>
      <c r="Q445" s="35">
        <v>39</v>
      </c>
      <c r="R445" s="35">
        <v>165</v>
      </c>
      <c r="S445" s="35"/>
      <c r="T445" s="35">
        <v>204</v>
      </c>
      <c r="U445" s="35"/>
      <c r="V445" s="35"/>
      <c r="W445" s="35"/>
      <c r="X445" s="35">
        <v>44</v>
      </c>
      <c r="Y445" s="35"/>
      <c r="Z445" s="35"/>
      <c r="AA445" s="35"/>
      <c r="AB445" s="35">
        <v>0</v>
      </c>
      <c r="AC445" s="35"/>
      <c r="AD445" s="35">
        <v>0</v>
      </c>
      <c r="AE445" s="35"/>
      <c r="AF445" s="35"/>
      <c r="AG445" s="35"/>
      <c r="AH445" s="35">
        <v>0</v>
      </c>
      <c r="AI445" s="35"/>
      <c r="AJ445" s="35"/>
      <c r="AK445" s="35"/>
      <c r="AL445" s="35"/>
      <c r="AM445" s="35"/>
      <c r="AN445" s="35"/>
      <c r="AO445" s="35"/>
      <c r="AP445" s="35">
        <v>144</v>
      </c>
      <c r="AQ445" s="35"/>
      <c r="AR445" s="35"/>
      <c r="AS445" s="35"/>
      <c r="AT445" s="35">
        <v>364</v>
      </c>
      <c r="AU445" s="35">
        <v>22</v>
      </c>
      <c r="AV445" s="35"/>
      <c r="AW445" s="35">
        <v>386</v>
      </c>
      <c r="AX445" s="35"/>
      <c r="AY445" s="35"/>
      <c r="AZ445" s="35"/>
      <c r="BA445" s="35">
        <v>68</v>
      </c>
      <c r="BB445" s="35">
        <v>360</v>
      </c>
      <c r="BC445" s="35"/>
      <c r="BD445" s="35">
        <v>428</v>
      </c>
      <c r="BE445" s="35"/>
      <c r="BF445" s="35"/>
      <c r="BG445" s="35"/>
      <c r="BH445" s="35">
        <v>102</v>
      </c>
      <c r="BI445" s="35"/>
      <c r="BJ445" s="35"/>
      <c r="BK445" s="35"/>
      <c r="BL445" s="35">
        <v>0</v>
      </c>
      <c r="BM445" s="35"/>
      <c r="BN445" s="35">
        <v>0</v>
      </c>
      <c r="BO445" s="35"/>
      <c r="BP445" s="35"/>
      <c r="BQ445" s="35"/>
      <c r="BR445" s="35">
        <v>0</v>
      </c>
    </row>
    <row r="446" spans="1:70" ht="19.5" customHeight="1" x14ac:dyDescent="0.2">
      <c r="D446" s="38" t="s">
        <v>102</v>
      </c>
      <c r="F446" s="39">
        <v>108</v>
      </c>
      <c r="G446" s="40"/>
      <c r="H446" s="40"/>
      <c r="I446" s="40"/>
      <c r="J446" s="39">
        <v>291</v>
      </c>
      <c r="K446" s="39">
        <v>10</v>
      </c>
      <c r="L446" s="40"/>
      <c r="M446" s="39">
        <v>301</v>
      </c>
      <c r="N446" s="40"/>
      <c r="O446" s="40"/>
      <c r="P446" s="40"/>
      <c r="Q446" s="39">
        <v>71</v>
      </c>
      <c r="R446" s="39">
        <v>290</v>
      </c>
      <c r="S446" s="40"/>
      <c r="T446" s="39">
        <v>361</v>
      </c>
      <c r="U446" s="40"/>
      <c r="V446" s="40"/>
      <c r="W446" s="40"/>
      <c r="X446" s="39">
        <v>48</v>
      </c>
      <c r="Y446" s="40"/>
      <c r="Z446" s="40"/>
      <c r="AA446" s="40"/>
      <c r="AB446" s="39">
        <v>0</v>
      </c>
      <c r="AC446" s="40"/>
      <c r="AD446" s="39">
        <v>0</v>
      </c>
      <c r="AE446" s="40"/>
      <c r="AF446" s="40"/>
      <c r="AG446" s="40"/>
      <c r="AH446" s="39">
        <v>0</v>
      </c>
      <c r="AI446" s="40"/>
      <c r="AJ446" s="40"/>
      <c r="AK446" s="40"/>
      <c r="AL446" s="40"/>
      <c r="AM446" s="40"/>
      <c r="AN446" s="40"/>
      <c r="AO446" s="40"/>
      <c r="AP446" s="39">
        <v>141</v>
      </c>
      <c r="AQ446" s="40"/>
      <c r="AR446" s="40"/>
      <c r="AS446" s="40"/>
      <c r="AT446" s="39">
        <v>287</v>
      </c>
      <c r="AU446" s="39">
        <v>20</v>
      </c>
      <c r="AV446" s="40"/>
      <c r="AW446" s="39">
        <v>307</v>
      </c>
      <c r="AX446" s="40"/>
      <c r="AY446" s="40"/>
      <c r="AZ446" s="40"/>
      <c r="BA446" s="39">
        <v>77</v>
      </c>
      <c r="BB446" s="39">
        <v>297</v>
      </c>
      <c r="BC446" s="40"/>
      <c r="BD446" s="39">
        <v>374</v>
      </c>
      <c r="BE446" s="40"/>
      <c r="BF446" s="40"/>
      <c r="BG446" s="40"/>
      <c r="BH446" s="39">
        <v>74</v>
      </c>
      <c r="BI446" s="40"/>
      <c r="BJ446" s="40"/>
      <c r="BK446" s="40"/>
      <c r="BL446" s="39">
        <v>0</v>
      </c>
      <c r="BM446" s="40"/>
      <c r="BN446" s="39">
        <v>0</v>
      </c>
      <c r="BO446" s="40"/>
      <c r="BP446" s="40"/>
      <c r="BQ446" s="40"/>
      <c r="BR446" s="39">
        <v>0</v>
      </c>
    </row>
    <row r="447" spans="1:70" ht="20.100000000000001" customHeight="1" x14ac:dyDescent="0.2">
      <c r="D447" s="2" t="s">
        <v>103</v>
      </c>
      <c r="F447" s="35">
        <v>101</v>
      </c>
      <c r="G447" s="35"/>
      <c r="H447" s="35"/>
      <c r="I447" s="35"/>
      <c r="J447" s="35">
        <v>216</v>
      </c>
      <c r="K447" s="35">
        <v>11</v>
      </c>
      <c r="L447" s="35"/>
      <c r="M447" s="35">
        <v>227</v>
      </c>
      <c r="N447" s="35"/>
      <c r="O447" s="35"/>
      <c r="P447" s="35"/>
      <c r="Q447" s="35">
        <v>69</v>
      </c>
      <c r="R447" s="35">
        <v>199</v>
      </c>
      <c r="S447" s="35"/>
      <c r="T447" s="35">
        <v>268</v>
      </c>
      <c r="U447" s="35"/>
      <c r="V447" s="35"/>
      <c r="W447" s="35"/>
      <c r="X447" s="35">
        <v>60</v>
      </c>
      <c r="Y447" s="35"/>
      <c r="Z447" s="35"/>
      <c r="AA447" s="35"/>
      <c r="AB447" s="35">
        <v>0</v>
      </c>
      <c r="AC447" s="35"/>
      <c r="AD447" s="35">
        <v>0</v>
      </c>
      <c r="AE447" s="35"/>
      <c r="AF447" s="35"/>
      <c r="AG447" s="35"/>
      <c r="AH447" s="35">
        <v>0</v>
      </c>
      <c r="AI447" s="35"/>
      <c r="AJ447" s="35"/>
      <c r="AK447" s="35"/>
      <c r="AL447" s="35"/>
      <c r="AM447" s="35"/>
      <c r="AN447" s="35"/>
      <c r="AO447" s="35"/>
      <c r="AP447" s="35">
        <v>225</v>
      </c>
      <c r="AQ447" s="35"/>
      <c r="AR447" s="35"/>
      <c r="AS447" s="35"/>
      <c r="AT447" s="35">
        <v>356</v>
      </c>
      <c r="AU447" s="35">
        <v>16</v>
      </c>
      <c r="AV447" s="35"/>
      <c r="AW447" s="35">
        <v>372</v>
      </c>
      <c r="AX447" s="35"/>
      <c r="AY447" s="35"/>
      <c r="AZ447" s="35"/>
      <c r="BA447" s="35">
        <v>101</v>
      </c>
      <c r="BB447" s="35">
        <v>371</v>
      </c>
      <c r="BC447" s="35"/>
      <c r="BD447" s="35">
        <v>472</v>
      </c>
      <c r="BE447" s="35"/>
      <c r="BF447" s="35"/>
      <c r="BG447" s="35"/>
      <c r="BH447" s="35">
        <v>125</v>
      </c>
      <c r="BI447" s="35"/>
      <c r="BJ447" s="35"/>
      <c r="BK447" s="35"/>
      <c r="BL447" s="35">
        <v>0</v>
      </c>
      <c r="BM447" s="35"/>
      <c r="BN447" s="35">
        <v>0</v>
      </c>
      <c r="BO447" s="35"/>
      <c r="BP447" s="35"/>
      <c r="BQ447" s="35"/>
      <c r="BR447" s="35">
        <v>0</v>
      </c>
    </row>
    <row r="448" spans="1:70" ht="19.5" customHeight="1" x14ac:dyDescent="0.2">
      <c r="D448" s="38" t="s">
        <v>116</v>
      </c>
      <c r="F448" s="39">
        <v>67</v>
      </c>
      <c r="G448" s="40"/>
      <c r="H448" s="40"/>
      <c r="I448" s="40"/>
      <c r="J448" s="39">
        <v>185</v>
      </c>
      <c r="K448" s="39">
        <v>10</v>
      </c>
      <c r="L448" s="40"/>
      <c r="M448" s="39">
        <v>195</v>
      </c>
      <c r="N448" s="40"/>
      <c r="O448" s="40"/>
      <c r="P448" s="40"/>
      <c r="Q448" s="39">
        <v>33</v>
      </c>
      <c r="R448" s="39">
        <v>164</v>
      </c>
      <c r="S448" s="40"/>
      <c r="T448" s="39">
        <v>197</v>
      </c>
      <c r="U448" s="40"/>
      <c r="V448" s="40"/>
      <c r="W448" s="40"/>
      <c r="X448" s="39">
        <v>65</v>
      </c>
      <c r="Y448" s="40"/>
      <c r="Z448" s="40"/>
      <c r="AA448" s="40"/>
      <c r="AB448" s="39">
        <v>0</v>
      </c>
      <c r="AC448" s="40"/>
      <c r="AD448" s="39">
        <v>0</v>
      </c>
      <c r="AE448" s="40"/>
      <c r="AF448" s="40"/>
      <c r="AG448" s="40"/>
      <c r="AH448" s="39">
        <v>0</v>
      </c>
      <c r="AI448" s="40"/>
      <c r="AJ448" s="40"/>
      <c r="AK448" s="40"/>
      <c r="AL448" s="40"/>
      <c r="AM448" s="40"/>
      <c r="AN448" s="40"/>
      <c r="AO448" s="40"/>
      <c r="AP448" s="39">
        <v>99</v>
      </c>
      <c r="AQ448" s="40"/>
      <c r="AR448" s="40"/>
      <c r="AS448" s="40"/>
      <c r="AT448" s="39">
        <v>370</v>
      </c>
      <c r="AU448" s="39">
        <v>18</v>
      </c>
      <c r="AV448" s="40"/>
      <c r="AW448" s="39">
        <v>388</v>
      </c>
      <c r="AX448" s="40"/>
      <c r="AY448" s="40"/>
      <c r="AZ448" s="40"/>
      <c r="BA448" s="39">
        <v>125</v>
      </c>
      <c r="BB448" s="39">
        <v>275</v>
      </c>
      <c r="BC448" s="40"/>
      <c r="BD448" s="39">
        <v>400</v>
      </c>
      <c r="BE448" s="40"/>
      <c r="BF448" s="40"/>
      <c r="BG448" s="40"/>
      <c r="BH448" s="39">
        <v>87</v>
      </c>
      <c r="BI448" s="40"/>
      <c r="BJ448" s="40"/>
      <c r="BK448" s="40"/>
      <c r="BL448" s="39">
        <v>0</v>
      </c>
      <c r="BM448" s="40"/>
      <c r="BN448" s="39">
        <v>0</v>
      </c>
      <c r="BO448" s="40"/>
      <c r="BP448" s="40"/>
      <c r="BQ448" s="40"/>
      <c r="BR448" s="39">
        <v>0</v>
      </c>
    </row>
    <row r="449" spans="1:70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</row>
    <row r="450" spans="1:70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802</v>
      </c>
      <c r="G450" s="45"/>
      <c r="H450" s="45"/>
      <c r="I450" s="45"/>
      <c r="J450" s="44">
        <v>2198</v>
      </c>
      <c r="K450" s="44">
        <v>116</v>
      </c>
      <c r="L450" s="45"/>
      <c r="M450" s="44">
        <v>2314</v>
      </c>
      <c r="N450" s="45"/>
      <c r="O450" s="45"/>
      <c r="P450" s="45"/>
      <c r="Q450" s="44">
        <v>570</v>
      </c>
      <c r="R450" s="44">
        <v>1993</v>
      </c>
      <c r="S450" s="45"/>
      <c r="T450" s="44">
        <v>2563</v>
      </c>
      <c r="U450" s="45"/>
      <c r="V450" s="45"/>
      <c r="W450" s="45"/>
      <c r="X450" s="44">
        <v>553</v>
      </c>
      <c r="Y450" s="45"/>
      <c r="Z450" s="45"/>
      <c r="AA450" s="45"/>
      <c r="AB450" s="44">
        <v>0</v>
      </c>
      <c r="AC450" s="45"/>
      <c r="AD450" s="44">
        <v>0</v>
      </c>
      <c r="AE450" s="45"/>
      <c r="AF450" s="45"/>
      <c r="AG450" s="45"/>
      <c r="AH450" s="44">
        <v>3</v>
      </c>
      <c r="AI450" s="45"/>
      <c r="AJ450" s="45"/>
      <c r="AK450" s="45"/>
      <c r="AL450" s="45"/>
      <c r="AM450" s="45"/>
      <c r="AN450" s="45"/>
      <c r="AO450" s="45"/>
      <c r="AP450" s="44">
        <v>1202</v>
      </c>
      <c r="AQ450" s="45"/>
      <c r="AR450" s="45"/>
      <c r="AS450" s="45"/>
      <c r="AT450" s="44">
        <v>3405</v>
      </c>
      <c r="AU450" s="44">
        <v>153</v>
      </c>
      <c r="AV450" s="45"/>
      <c r="AW450" s="44">
        <v>3558</v>
      </c>
      <c r="AX450" s="45"/>
      <c r="AY450" s="45"/>
      <c r="AZ450" s="45"/>
      <c r="BA450" s="44">
        <v>858</v>
      </c>
      <c r="BB450" s="44">
        <v>3047</v>
      </c>
      <c r="BC450" s="45"/>
      <c r="BD450" s="44">
        <v>3905</v>
      </c>
      <c r="BE450" s="45"/>
      <c r="BF450" s="45"/>
      <c r="BG450" s="45"/>
      <c r="BH450" s="44">
        <v>855</v>
      </c>
      <c r="BI450" s="45"/>
      <c r="BJ450" s="45"/>
      <c r="BK450" s="45"/>
      <c r="BL450" s="44">
        <v>0</v>
      </c>
      <c r="BM450" s="45"/>
      <c r="BN450" s="44">
        <v>0</v>
      </c>
      <c r="BO450" s="45"/>
      <c r="BP450" s="45"/>
      <c r="BQ450" s="45"/>
      <c r="BR450" s="44">
        <v>4</v>
      </c>
    </row>
    <row r="451" spans="1:70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</row>
    <row r="452" spans="1:70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</row>
    <row r="453" spans="1:70" ht="20.100000000000001" customHeight="1" x14ac:dyDescent="0.2">
      <c r="D453" s="2" t="s">
        <v>254</v>
      </c>
      <c r="F453" s="35">
        <v>69</v>
      </c>
      <c r="G453" s="35"/>
      <c r="H453" s="35"/>
      <c r="I453" s="35"/>
      <c r="J453" s="35">
        <v>168</v>
      </c>
      <c r="K453" s="35">
        <v>6</v>
      </c>
      <c r="L453" s="35"/>
      <c r="M453" s="35">
        <v>174</v>
      </c>
      <c r="N453" s="35"/>
      <c r="O453" s="35"/>
      <c r="P453" s="35"/>
      <c r="Q453" s="35">
        <v>11</v>
      </c>
      <c r="R453" s="35">
        <v>200</v>
      </c>
      <c r="S453" s="35"/>
      <c r="T453" s="35">
        <v>211</v>
      </c>
      <c r="U453" s="35"/>
      <c r="V453" s="35"/>
      <c r="W453" s="35"/>
      <c r="X453" s="35">
        <v>32</v>
      </c>
      <c r="Y453" s="35"/>
      <c r="Z453" s="35"/>
      <c r="AA453" s="35"/>
      <c r="AB453" s="35">
        <v>0</v>
      </c>
      <c r="AC453" s="35"/>
      <c r="AD453" s="35">
        <v>0</v>
      </c>
      <c r="AE453" s="35"/>
      <c r="AF453" s="35"/>
      <c r="AG453" s="35"/>
      <c r="AH453" s="35">
        <v>0</v>
      </c>
      <c r="AI453" s="35"/>
      <c r="AJ453" s="35"/>
      <c r="AK453" s="35"/>
      <c r="AL453" s="35"/>
      <c r="AM453" s="35"/>
      <c r="AN453" s="35"/>
      <c r="AO453" s="35"/>
      <c r="AP453" s="35">
        <v>8</v>
      </c>
      <c r="AQ453" s="35"/>
      <c r="AR453" s="35"/>
      <c r="AS453" s="35"/>
      <c r="AT453" s="35">
        <v>15</v>
      </c>
      <c r="AU453" s="35">
        <v>0</v>
      </c>
      <c r="AV453" s="35"/>
      <c r="AW453" s="35">
        <v>15</v>
      </c>
      <c r="AX453" s="35"/>
      <c r="AY453" s="35"/>
      <c r="AZ453" s="35"/>
      <c r="BA453" s="35">
        <v>4</v>
      </c>
      <c r="BB453" s="35">
        <v>18</v>
      </c>
      <c r="BC453" s="35"/>
      <c r="BD453" s="35">
        <v>22</v>
      </c>
      <c r="BE453" s="35"/>
      <c r="BF453" s="35"/>
      <c r="BG453" s="35"/>
      <c r="BH453" s="35">
        <v>1</v>
      </c>
      <c r="BI453" s="35"/>
      <c r="BJ453" s="35"/>
      <c r="BK453" s="35"/>
      <c r="BL453" s="35">
        <v>0</v>
      </c>
      <c r="BM453" s="35"/>
      <c r="BN453" s="35">
        <v>0</v>
      </c>
      <c r="BO453" s="35"/>
      <c r="BP453" s="35"/>
      <c r="BQ453" s="35"/>
      <c r="BR453" s="35">
        <v>0</v>
      </c>
    </row>
    <row r="454" spans="1:70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</row>
    <row r="455" spans="1:70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69</v>
      </c>
      <c r="G455" s="45"/>
      <c r="H455" s="45"/>
      <c r="I455" s="45"/>
      <c r="J455" s="44">
        <v>168</v>
      </c>
      <c r="K455" s="44">
        <v>6</v>
      </c>
      <c r="L455" s="45"/>
      <c r="M455" s="44">
        <v>174</v>
      </c>
      <c r="N455" s="45"/>
      <c r="O455" s="45"/>
      <c r="P455" s="45"/>
      <c r="Q455" s="44">
        <v>11</v>
      </c>
      <c r="R455" s="44">
        <v>200</v>
      </c>
      <c r="S455" s="45"/>
      <c r="T455" s="44">
        <v>211</v>
      </c>
      <c r="U455" s="45"/>
      <c r="V455" s="45"/>
      <c r="W455" s="45"/>
      <c r="X455" s="44">
        <v>32</v>
      </c>
      <c r="Y455" s="45"/>
      <c r="Z455" s="45"/>
      <c r="AA455" s="45"/>
      <c r="AB455" s="44">
        <v>0</v>
      </c>
      <c r="AC455" s="45"/>
      <c r="AD455" s="44">
        <v>0</v>
      </c>
      <c r="AE455" s="45"/>
      <c r="AF455" s="45"/>
      <c r="AG455" s="45"/>
      <c r="AH455" s="44">
        <v>0</v>
      </c>
      <c r="AI455" s="45"/>
      <c r="AJ455" s="45"/>
      <c r="AK455" s="45"/>
      <c r="AL455" s="45"/>
      <c r="AM455" s="45"/>
      <c r="AN455" s="45"/>
      <c r="AO455" s="45"/>
      <c r="AP455" s="44">
        <v>8</v>
      </c>
      <c r="AQ455" s="45"/>
      <c r="AR455" s="45"/>
      <c r="AS455" s="45"/>
      <c r="AT455" s="44">
        <v>15</v>
      </c>
      <c r="AU455" s="44">
        <v>0</v>
      </c>
      <c r="AV455" s="45"/>
      <c r="AW455" s="44">
        <v>15</v>
      </c>
      <c r="AX455" s="45"/>
      <c r="AY455" s="45"/>
      <c r="AZ455" s="45"/>
      <c r="BA455" s="44">
        <v>4</v>
      </c>
      <c r="BB455" s="44">
        <v>18</v>
      </c>
      <c r="BC455" s="45"/>
      <c r="BD455" s="44">
        <v>22</v>
      </c>
      <c r="BE455" s="45"/>
      <c r="BF455" s="45"/>
      <c r="BG455" s="45"/>
      <c r="BH455" s="44">
        <v>1</v>
      </c>
      <c r="BI455" s="45"/>
      <c r="BJ455" s="45"/>
      <c r="BK455" s="45"/>
      <c r="BL455" s="44">
        <v>0</v>
      </c>
      <c r="BM455" s="45"/>
      <c r="BN455" s="44">
        <v>0</v>
      </c>
      <c r="BO455" s="45"/>
      <c r="BP455" s="45"/>
      <c r="BQ455" s="45"/>
      <c r="BR455" s="44">
        <v>0</v>
      </c>
    </row>
    <row r="456" spans="1:70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</row>
    <row r="457" spans="1:70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871</v>
      </c>
      <c r="G457" s="45"/>
      <c r="H457" s="45"/>
      <c r="I457" s="45"/>
      <c r="J457" s="50">
        <v>2366</v>
      </c>
      <c r="K457" s="50">
        <v>122</v>
      </c>
      <c r="L457" s="45"/>
      <c r="M457" s="50">
        <v>2488</v>
      </c>
      <c r="N457" s="45"/>
      <c r="O457" s="45"/>
      <c r="P457" s="45"/>
      <c r="Q457" s="50">
        <v>581</v>
      </c>
      <c r="R457" s="50">
        <v>2193</v>
      </c>
      <c r="S457" s="45"/>
      <c r="T457" s="50">
        <v>2774</v>
      </c>
      <c r="U457" s="45"/>
      <c r="V457" s="45"/>
      <c r="W457" s="45"/>
      <c r="X457" s="50">
        <v>585</v>
      </c>
      <c r="Y457" s="45"/>
      <c r="Z457" s="45"/>
      <c r="AA457" s="45"/>
      <c r="AB457" s="50">
        <v>0</v>
      </c>
      <c r="AC457" s="45"/>
      <c r="AD457" s="50">
        <v>0</v>
      </c>
      <c r="AE457" s="45"/>
      <c r="AF457" s="45"/>
      <c r="AG457" s="45"/>
      <c r="AH457" s="50">
        <v>3</v>
      </c>
      <c r="AI457" s="45"/>
      <c r="AJ457" s="45"/>
      <c r="AK457" s="45"/>
      <c r="AL457" s="45"/>
      <c r="AM457" s="45"/>
      <c r="AN457" s="45"/>
      <c r="AO457" s="45"/>
      <c r="AP457" s="50">
        <v>1210</v>
      </c>
      <c r="AQ457" s="45"/>
      <c r="AR457" s="45"/>
      <c r="AS457" s="45"/>
      <c r="AT457" s="50">
        <v>3420</v>
      </c>
      <c r="AU457" s="50">
        <v>153</v>
      </c>
      <c r="AV457" s="45"/>
      <c r="AW457" s="50">
        <v>3573</v>
      </c>
      <c r="AX457" s="45"/>
      <c r="AY457" s="45"/>
      <c r="AZ457" s="45"/>
      <c r="BA457" s="50">
        <v>862</v>
      </c>
      <c r="BB457" s="50">
        <v>3065</v>
      </c>
      <c r="BC457" s="45"/>
      <c r="BD457" s="50">
        <v>3927</v>
      </c>
      <c r="BE457" s="45"/>
      <c r="BF457" s="45"/>
      <c r="BG457" s="45"/>
      <c r="BH457" s="50">
        <v>856</v>
      </c>
      <c r="BI457" s="45"/>
      <c r="BJ457" s="45"/>
      <c r="BK457" s="45"/>
      <c r="BL457" s="50">
        <v>0</v>
      </c>
      <c r="BM457" s="45"/>
      <c r="BN457" s="50">
        <v>0</v>
      </c>
      <c r="BO457" s="45"/>
      <c r="BP457" s="45"/>
      <c r="BQ457" s="45"/>
      <c r="BR457" s="50">
        <v>4</v>
      </c>
    </row>
    <row r="458" spans="1:70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</row>
    <row r="459" spans="1:70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</row>
    <row r="460" spans="1:70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</row>
    <row r="461" spans="1:70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0</v>
      </c>
      <c r="K461" s="35">
        <v>0</v>
      </c>
      <c r="L461" s="35"/>
      <c r="M461" s="35">
        <v>0</v>
      </c>
      <c r="N461" s="35"/>
      <c r="O461" s="35"/>
      <c r="P461" s="35"/>
      <c r="Q461" s="35">
        <v>0</v>
      </c>
      <c r="R461" s="35">
        <v>0</v>
      </c>
      <c r="S461" s="35"/>
      <c r="T461" s="35">
        <v>0</v>
      </c>
      <c r="U461" s="35"/>
      <c r="V461" s="35"/>
      <c r="W461" s="35"/>
      <c r="X461" s="35">
        <v>0</v>
      </c>
      <c r="Y461" s="35"/>
      <c r="Z461" s="35"/>
      <c r="AA461" s="35"/>
      <c r="AB461" s="35">
        <v>0</v>
      </c>
      <c r="AC461" s="35"/>
      <c r="AD461" s="35">
        <v>0</v>
      </c>
      <c r="AE461" s="35"/>
      <c r="AF461" s="35"/>
      <c r="AG461" s="35"/>
      <c r="AH461" s="35">
        <v>0</v>
      </c>
      <c r="AI461" s="35"/>
      <c r="AJ461" s="35"/>
      <c r="AK461" s="35"/>
      <c r="AL461" s="35"/>
      <c r="AM461" s="35"/>
      <c r="AN461" s="35"/>
      <c r="AO461" s="35"/>
      <c r="AP461" s="35">
        <v>0</v>
      </c>
      <c r="AQ461" s="35"/>
      <c r="AR461" s="35"/>
      <c r="AS461" s="35"/>
      <c r="AT461" s="35">
        <v>0</v>
      </c>
      <c r="AU461" s="35">
        <v>0</v>
      </c>
      <c r="AV461" s="35"/>
      <c r="AW461" s="35">
        <v>0</v>
      </c>
      <c r="AX461" s="35"/>
      <c r="AY461" s="35"/>
      <c r="AZ461" s="35"/>
      <c r="BA461" s="35">
        <v>0</v>
      </c>
      <c r="BB461" s="35">
        <v>0</v>
      </c>
      <c r="BC461" s="35"/>
      <c r="BD461" s="35">
        <v>0</v>
      </c>
      <c r="BE461" s="35"/>
      <c r="BF461" s="35"/>
      <c r="BG461" s="35"/>
      <c r="BH461" s="35">
        <v>0</v>
      </c>
      <c r="BI461" s="35"/>
      <c r="BJ461" s="35"/>
      <c r="BK461" s="35"/>
      <c r="BL461" s="35">
        <v>0</v>
      </c>
      <c r="BM461" s="35"/>
      <c r="BN461" s="35">
        <v>0</v>
      </c>
      <c r="BO461" s="35"/>
      <c r="BP461" s="35"/>
      <c r="BQ461" s="35"/>
      <c r="BR461" s="35">
        <v>0</v>
      </c>
    </row>
    <row r="462" spans="1:70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</row>
    <row r="463" spans="1:70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0</v>
      </c>
      <c r="K463" s="44">
        <v>0</v>
      </c>
      <c r="L463" s="45"/>
      <c r="M463" s="44">
        <v>0</v>
      </c>
      <c r="N463" s="45"/>
      <c r="O463" s="45"/>
      <c r="P463" s="45"/>
      <c r="Q463" s="44">
        <v>0</v>
      </c>
      <c r="R463" s="44">
        <v>0</v>
      </c>
      <c r="S463" s="45"/>
      <c r="T463" s="44">
        <v>0</v>
      </c>
      <c r="U463" s="45"/>
      <c r="V463" s="45"/>
      <c r="W463" s="45"/>
      <c r="X463" s="44">
        <v>0</v>
      </c>
      <c r="Y463" s="45"/>
      <c r="Z463" s="45"/>
      <c r="AA463" s="45"/>
      <c r="AB463" s="44">
        <v>0</v>
      </c>
      <c r="AC463" s="45"/>
      <c r="AD463" s="44">
        <v>0</v>
      </c>
      <c r="AE463" s="45"/>
      <c r="AF463" s="45"/>
      <c r="AG463" s="45"/>
      <c r="AH463" s="44">
        <v>0</v>
      </c>
      <c r="AI463" s="45"/>
      <c r="AJ463" s="45"/>
      <c r="AK463" s="45"/>
      <c r="AL463" s="45"/>
      <c r="AM463" s="45"/>
      <c r="AN463" s="45"/>
      <c r="AO463" s="45"/>
      <c r="AP463" s="44">
        <v>0</v>
      </c>
      <c r="AQ463" s="45"/>
      <c r="AR463" s="45"/>
      <c r="AS463" s="45"/>
      <c r="AT463" s="44">
        <v>0</v>
      </c>
      <c r="AU463" s="44">
        <v>0</v>
      </c>
      <c r="AV463" s="45"/>
      <c r="AW463" s="44">
        <v>0</v>
      </c>
      <c r="AX463" s="45"/>
      <c r="AY463" s="45"/>
      <c r="AZ463" s="45"/>
      <c r="BA463" s="44">
        <v>0</v>
      </c>
      <c r="BB463" s="44">
        <v>0</v>
      </c>
      <c r="BC463" s="45"/>
      <c r="BD463" s="44">
        <v>0</v>
      </c>
      <c r="BE463" s="45"/>
      <c r="BF463" s="45"/>
      <c r="BG463" s="45"/>
      <c r="BH463" s="44">
        <v>0</v>
      </c>
      <c r="BI463" s="45"/>
      <c r="BJ463" s="45"/>
      <c r="BK463" s="45"/>
      <c r="BL463" s="44">
        <v>0</v>
      </c>
      <c r="BM463" s="45"/>
      <c r="BN463" s="44">
        <v>0</v>
      </c>
      <c r="BO463" s="45"/>
      <c r="BP463" s="45"/>
      <c r="BQ463" s="45"/>
      <c r="BR463" s="44">
        <v>0</v>
      </c>
    </row>
    <row r="464" spans="1:70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</row>
    <row r="465" spans="1:70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</row>
    <row r="466" spans="1:70" ht="20.100000000000001" customHeight="1" x14ac:dyDescent="0.2">
      <c r="D466" s="2" t="s">
        <v>95</v>
      </c>
      <c r="F466" s="35">
        <v>76</v>
      </c>
      <c r="G466" s="35"/>
      <c r="H466" s="35"/>
      <c r="I466" s="35"/>
      <c r="J466" s="35">
        <v>685</v>
      </c>
      <c r="K466" s="35">
        <v>37</v>
      </c>
      <c r="L466" s="35"/>
      <c r="M466" s="35">
        <v>722</v>
      </c>
      <c r="N466" s="35"/>
      <c r="O466" s="35"/>
      <c r="P466" s="35"/>
      <c r="Q466" s="35">
        <v>125</v>
      </c>
      <c r="R466" s="35">
        <v>577</v>
      </c>
      <c r="S466" s="35"/>
      <c r="T466" s="35">
        <v>702</v>
      </c>
      <c r="U466" s="35"/>
      <c r="V466" s="35"/>
      <c r="W466" s="35"/>
      <c r="X466" s="35">
        <v>96</v>
      </c>
      <c r="Y466" s="35"/>
      <c r="Z466" s="35"/>
      <c r="AA466" s="35"/>
      <c r="AB466" s="35">
        <v>0</v>
      </c>
      <c r="AC466" s="35"/>
      <c r="AD466" s="35">
        <v>0</v>
      </c>
      <c r="AE466" s="35"/>
      <c r="AF466" s="35"/>
      <c r="AG466" s="35"/>
      <c r="AH466" s="35">
        <v>0</v>
      </c>
      <c r="AI466" s="35"/>
      <c r="AJ466" s="35"/>
      <c r="AK466" s="35"/>
      <c r="AL466" s="35"/>
      <c r="AM466" s="35"/>
      <c r="AN466" s="35"/>
      <c r="AO466" s="35"/>
      <c r="AP466" s="35">
        <v>56</v>
      </c>
      <c r="AQ466" s="35"/>
      <c r="AR466" s="35"/>
      <c r="AS466" s="35"/>
      <c r="AT466" s="35">
        <v>325</v>
      </c>
      <c r="AU466" s="35">
        <v>6</v>
      </c>
      <c r="AV466" s="35"/>
      <c r="AW466" s="35">
        <v>331</v>
      </c>
      <c r="AX466" s="35"/>
      <c r="AY466" s="35"/>
      <c r="AZ466" s="35"/>
      <c r="BA466" s="35">
        <v>114</v>
      </c>
      <c r="BB466" s="35">
        <v>224</v>
      </c>
      <c r="BC466" s="35"/>
      <c r="BD466" s="35">
        <v>338</v>
      </c>
      <c r="BE466" s="35"/>
      <c r="BF466" s="35"/>
      <c r="BG466" s="35"/>
      <c r="BH466" s="35">
        <v>47</v>
      </c>
      <c r="BI466" s="35"/>
      <c r="BJ466" s="35"/>
      <c r="BK466" s="35"/>
      <c r="BL466" s="35">
        <v>0</v>
      </c>
      <c r="BM466" s="35"/>
      <c r="BN466" s="35">
        <v>2</v>
      </c>
      <c r="BO466" s="35"/>
      <c r="BP466" s="35"/>
      <c r="BQ466" s="35"/>
      <c r="BR466" s="35">
        <v>0</v>
      </c>
    </row>
    <row r="467" spans="1:70" ht="19.5" customHeight="1" x14ac:dyDescent="0.2">
      <c r="D467" s="38" t="s">
        <v>135</v>
      </c>
      <c r="F467" s="39">
        <v>172</v>
      </c>
      <c r="G467" s="40"/>
      <c r="H467" s="40"/>
      <c r="I467" s="40"/>
      <c r="J467" s="39">
        <v>629</v>
      </c>
      <c r="K467" s="39">
        <v>28</v>
      </c>
      <c r="L467" s="40"/>
      <c r="M467" s="39">
        <v>657</v>
      </c>
      <c r="N467" s="40"/>
      <c r="O467" s="40"/>
      <c r="P467" s="40"/>
      <c r="Q467" s="39">
        <v>297</v>
      </c>
      <c r="R467" s="39">
        <v>435</v>
      </c>
      <c r="S467" s="40"/>
      <c r="T467" s="39">
        <v>732</v>
      </c>
      <c r="U467" s="40"/>
      <c r="V467" s="40"/>
      <c r="W467" s="40"/>
      <c r="X467" s="39">
        <v>97</v>
      </c>
      <c r="Y467" s="40"/>
      <c r="Z467" s="40"/>
      <c r="AA467" s="40"/>
      <c r="AB467" s="39">
        <v>0</v>
      </c>
      <c r="AC467" s="40"/>
      <c r="AD467" s="39">
        <v>0</v>
      </c>
      <c r="AE467" s="40"/>
      <c r="AF467" s="40"/>
      <c r="AG467" s="40"/>
      <c r="AH467" s="39">
        <v>0</v>
      </c>
      <c r="AI467" s="40"/>
      <c r="AJ467" s="40"/>
      <c r="AK467" s="40"/>
      <c r="AL467" s="40"/>
      <c r="AM467" s="40"/>
      <c r="AN467" s="40"/>
      <c r="AO467" s="40"/>
      <c r="AP467" s="39">
        <v>79</v>
      </c>
      <c r="AQ467" s="40"/>
      <c r="AR467" s="40"/>
      <c r="AS467" s="40"/>
      <c r="AT467" s="39">
        <v>476</v>
      </c>
      <c r="AU467" s="39">
        <v>52</v>
      </c>
      <c r="AV467" s="40"/>
      <c r="AW467" s="39">
        <v>528</v>
      </c>
      <c r="AX467" s="40"/>
      <c r="AY467" s="40"/>
      <c r="AZ467" s="40"/>
      <c r="BA467" s="39">
        <v>263</v>
      </c>
      <c r="BB467" s="39">
        <v>272</v>
      </c>
      <c r="BC467" s="40"/>
      <c r="BD467" s="39">
        <v>535</v>
      </c>
      <c r="BE467" s="40"/>
      <c r="BF467" s="40"/>
      <c r="BG467" s="40"/>
      <c r="BH467" s="39">
        <v>72</v>
      </c>
      <c r="BI467" s="40"/>
      <c r="BJ467" s="40"/>
      <c r="BK467" s="40"/>
      <c r="BL467" s="39">
        <v>0</v>
      </c>
      <c r="BM467" s="40"/>
      <c r="BN467" s="39">
        <v>0</v>
      </c>
      <c r="BO467" s="40"/>
      <c r="BP467" s="40"/>
      <c r="BQ467" s="40"/>
      <c r="BR467" s="39">
        <v>0</v>
      </c>
    </row>
    <row r="468" spans="1:70" ht="20.100000000000001" customHeight="1" x14ac:dyDescent="0.2">
      <c r="D468" s="2" t="s">
        <v>112</v>
      </c>
      <c r="F468" s="35">
        <v>89</v>
      </c>
      <c r="G468" s="35"/>
      <c r="H468" s="35"/>
      <c r="I468" s="35"/>
      <c r="J468" s="35">
        <v>366</v>
      </c>
      <c r="K468" s="35">
        <v>15</v>
      </c>
      <c r="L468" s="35"/>
      <c r="M468" s="35">
        <v>381</v>
      </c>
      <c r="N468" s="35"/>
      <c r="O468" s="35"/>
      <c r="P468" s="35"/>
      <c r="Q468" s="35">
        <v>108</v>
      </c>
      <c r="R468" s="35">
        <v>299</v>
      </c>
      <c r="S468" s="35"/>
      <c r="T468" s="35">
        <v>407</v>
      </c>
      <c r="U468" s="35"/>
      <c r="V468" s="35"/>
      <c r="W468" s="35"/>
      <c r="X468" s="35">
        <v>63</v>
      </c>
      <c r="Y468" s="35"/>
      <c r="Z468" s="35"/>
      <c r="AA468" s="35"/>
      <c r="AB468" s="35">
        <v>0</v>
      </c>
      <c r="AC468" s="35"/>
      <c r="AD468" s="35">
        <v>0</v>
      </c>
      <c r="AE468" s="35"/>
      <c r="AF468" s="35"/>
      <c r="AG468" s="35"/>
      <c r="AH468" s="35">
        <v>0</v>
      </c>
      <c r="AI468" s="35"/>
      <c r="AJ468" s="35"/>
      <c r="AK468" s="35"/>
      <c r="AL468" s="35"/>
      <c r="AM468" s="35"/>
      <c r="AN468" s="35"/>
      <c r="AO468" s="35"/>
      <c r="AP468" s="35">
        <v>144</v>
      </c>
      <c r="AQ468" s="35"/>
      <c r="AR468" s="35"/>
      <c r="AS468" s="35"/>
      <c r="AT468" s="35">
        <v>629</v>
      </c>
      <c r="AU468" s="35">
        <v>35</v>
      </c>
      <c r="AV468" s="35"/>
      <c r="AW468" s="35">
        <v>664</v>
      </c>
      <c r="AX468" s="35"/>
      <c r="AY468" s="35"/>
      <c r="AZ468" s="35"/>
      <c r="BA468" s="35">
        <v>219</v>
      </c>
      <c r="BB468" s="35">
        <v>506</v>
      </c>
      <c r="BC468" s="35"/>
      <c r="BD468" s="35">
        <v>725</v>
      </c>
      <c r="BE468" s="35"/>
      <c r="BF468" s="35"/>
      <c r="BG468" s="35"/>
      <c r="BH468" s="35">
        <v>83</v>
      </c>
      <c r="BI468" s="35"/>
      <c r="BJ468" s="35"/>
      <c r="BK468" s="35"/>
      <c r="BL468" s="35">
        <v>0</v>
      </c>
      <c r="BM468" s="35"/>
      <c r="BN468" s="35">
        <v>0</v>
      </c>
      <c r="BO468" s="35"/>
      <c r="BP468" s="35"/>
      <c r="BQ468" s="35"/>
      <c r="BR468" s="35">
        <v>0</v>
      </c>
    </row>
    <row r="469" spans="1:70" ht="19.5" customHeight="1" x14ac:dyDescent="0.2">
      <c r="D469" s="38" t="s">
        <v>98</v>
      </c>
      <c r="F469" s="39">
        <v>186</v>
      </c>
      <c r="G469" s="40"/>
      <c r="H469" s="40"/>
      <c r="I469" s="40"/>
      <c r="J469" s="39">
        <v>738</v>
      </c>
      <c r="K469" s="39">
        <v>40</v>
      </c>
      <c r="L469" s="40"/>
      <c r="M469" s="39">
        <v>778</v>
      </c>
      <c r="N469" s="40"/>
      <c r="O469" s="40"/>
      <c r="P469" s="40"/>
      <c r="Q469" s="39">
        <v>244</v>
      </c>
      <c r="R469" s="39">
        <v>585</v>
      </c>
      <c r="S469" s="40"/>
      <c r="T469" s="39">
        <v>829</v>
      </c>
      <c r="U469" s="40"/>
      <c r="V469" s="40"/>
      <c r="W469" s="40"/>
      <c r="X469" s="39">
        <v>135</v>
      </c>
      <c r="Y469" s="40"/>
      <c r="Z469" s="40"/>
      <c r="AA469" s="40"/>
      <c r="AB469" s="39">
        <v>0</v>
      </c>
      <c r="AC469" s="40"/>
      <c r="AD469" s="39">
        <v>0</v>
      </c>
      <c r="AE469" s="40"/>
      <c r="AF469" s="40"/>
      <c r="AG469" s="40"/>
      <c r="AH469" s="39">
        <v>0</v>
      </c>
      <c r="AI469" s="40"/>
      <c r="AJ469" s="40"/>
      <c r="AK469" s="40"/>
      <c r="AL469" s="40"/>
      <c r="AM469" s="40"/>
      <c r="AN469" s="40"/>
      <c r="AO469" s="40"/>
      <c r="AP469" s="39">
        <v>111</v>
      </c>
      <c r="AQ469" s="40"/>
      <c r="AR469" s="40"/>
      <c r="AS469" s="40"/>
      <c r="AT469" s="39">
        <v>326</v>
      </c>
      <c r="AU469" s="39">
        <v>17</v>
      </c>
      <c r="AV469" s="40"/>
      <c r="AW469" s="39">
        <v>343</v>
      </c>
      <c r="AX469" s="40"/>
      <c r="AY469" s="40"/>
      <c r="AZ469" s="40"/>
      <c r="BA469" s="39">
        <v>95</v>
      </c>
      <c r="BB469" s="39">
        <v>274</v>
      </c>
      <c r="BC469" s="40"/>
      <c r="BD469" s="39">
        <v>369</v>
      </c>
      <c r="BE469" s="40"/>
      <c r="BF469" s="40"/>
      <c r="BG469" s="40"/>
      <c r="BH469" s="39">
        <v>85</v>
      </c>
      <c r="BI469" s="40"/>
      <c r="BJ469" s="40"/>
      <c r="BK469" s="40"/>
      <c r="BL469" s="39">
        <v>0</v>
      </c>
      <c r="BM469" s="40"/>
      <c r="BN469" s="39">
        <v>0</v>
      </c>
      <c r="BO469" s="40"/>
      <c r="BP469" s="40"/>
      <c r="BQ469" s="40"/>
      <c r="BR469" s="39">
        <v>0</v>
      </c>
    </row>
    <row r="470" spans="1:70" ht="20.100000000000001" customHeight="1" x14ac:dyDescent="0.2">
      <c r="D470" s="2" t="s">
        <v>113</v>
      </c>
      <c r="F470" s="35">
        <v>205</v>
      </c>
      <c r="G470" s="35"/>
      <c r="H470" s="35"/>
      <c r="I470" s="35"/>
      <c r="J470" s="35">
        <v>664</v>
      </c>
      <c r="K470" s="35">
        <v>30</v>
      </c>
      <c r="L470" s="35"/>
      <c r="M470" s="35">
        <v>694</v>
      </c>
      <c r="N470" s="35"/>
      <c r="O470" s="35"/>
      <c r="P470" s="35"/>
      <c r="Q470" s="35">
        <v>186</v>
      </c>
      <c r="R470" s="35">
        <v>595</v>
      </c>
      <c r="S470" s="35"/>
      <c r="T470" s="35">
        <v>781</v>
      </c>
      <c r="U470" s="35"/>
      <c r="V470" s="35"/>
      <c r="W470" s="35"/>
      <c r="X470" s="35">
        <v>118</v>
      </c>
      <c r="Y470" s="35"/>
      <c r="Z470" s="35"/>
      <c r="AA470" s="35"/>
      <c r="AB470" s="35">
        <v>0</v>
      </c>
      <c r="AC470" s="35"/>
      <c r="AD470" s="35">
        <v>0</v>
      </c>
      <c r="AE470" s="35"/>
      <c r="AF470" s="35"/>
      <c r="AG470" s="35"/>
      <c r="AH470" s="35">
        <v>40</v>
      </c>
      <c r="AI470" s="35"/>
      <c r="AJ470" s="35"/>
      <c r="AK470" s="35"/>
      <c r="AL470" s="35"/>
      <c r="AM470" s="35"/>
      <c r="AN470" s="35"/>
      <c r="AO470" s="35"/>
      <c r="AP470" s="35">
        <v>129</v>
      </c>
      <c r="AQ470" s="35"/>
      <c r="AR470" s="35"/>
      <c r="AS470" s="35"/>
      <c r="AT470" s="35">
        <v>423</v>
      </c>
      <c r="AU470" s="35">
        <v>15</v>
      </c>
      <c r="AV470" s="35"/>
      <c r="AW470" s="35">
        <v>438</v>
      </c>
      <c r="AX470" s="35"/>
      <c r="AY470" s="35"/>
      <c r="AZ470" s="35"/>
      <c r="BA470" s="35">
        <v>160</v>
      </c>
      <c r="BB470" s="35">
        <v>308</v>
      </c>
      <c r="BC470" s="35"/>
      <c r="BD470" s="35">
        <v>468</v>
      </c>
      <c r="BE470" s="35"/>
      <c r="BF470" s="35"/>
      <c r="BG470" s="35"/>
      <c r="BH470" s="35">
        <v>99</v>
      </c>
      <c r="BI470" s="35"/>
      <c r="BJ470" s="35"/>
      <c r="BK470" s="35"/>
      <c r="BL470" s="35">
        <v>0</v>
      </c>
      <c r="BM470" s="35"/>
      <c r="BN470" s="35">
        <v>0</v>
      </c>
      <c r="BO470" s="35"/>
      <c r="BP470" s="35"/>
      <c r="BQ470" s="35"/>
      <c r="BR470" s="35">
        <v>17</v>
      </c>
    </row>
    <row r="471" spans="1:70" ht="19.5" customHeight="1" x14ac:dyDescent="0.2">
      <c r="D471" s="38" t="s">
        <v>114</v>
      </c>
      <c r="F471" s="39">
        <v>105</v>
      </c>
      <c r="G471" s="40"/>
      <c r="H471" s="40"/>
      <c r="I471" s="40"/>
      <c r="J471" s="39">
        <v>186</v>
      </c>
      <c r="K471" s="39">
        <v>11</v>
      </c>
      <c r="L471" s="40"/>
      <c r="M471" s="39">
        <v>197</v>
      </c>
      <c r="N471" s="40"/>
      <c r="O471" s="40"/>
      <c r="P471" s="40"/>
      <c r="Q471" s="39">
        <v>77</v>
      </c>
      <c r="R471" s="39">
        <v>128</v>
      </c>
      <c r="S471" s="40"/>
      <c r="T471" s="39">
        <v>205</v>
      </c>
      <c r="U471" s="40"/>
      <c r="V471" s="40"/>
      <c r="W471" s="40"/>
      <c r="X471" s="39">
        <v>97</v>
      </c>
      <c r="Y471" s="40"/>
      <c r="Z471" s="40"/>
      <c r="AA471" s="40"/>
      <c r="AB471" s="39">
        <v>0</v>
      </c>
      <c r="AC471" s="40"/>
      <c r="AD471" s="39">
        <v>0</v>
      </c>
      <c r="AE471" s="40"/>
      <c r="AF471" s="40"/>
      <c r="AG471" s="40"/>
      <c r="AH471" s="39">
        <v>0</v>
      </c>
      <c r="AI471" s="40"/>
      <c r="AJ471" s="40"/>
      <c r="AK471" s="40"/>
      <c r="AL471" s="40"/>
      <c r="AM471" s="40"/>
      <c r="AN471" s="40"/>
      <c r="AO471" s="40"/>
      <c r="AP471" s="39">
        <v>55</v>
      </c>
      <c r="AQ471" s="40"/>
      <c r="AR471" s="40"/>
      <c r="AS471" s="40"/>
      <c r="AT471" s="39">
        <v>219</v>
      </c>
      <c r="AU471" s="39">
        <v>9</v>
      </c>
      <c r="AV471" s="40"/>
      <c r="AW471" s="39">
        <v>228</v>
      </c>
      <c r="AX471" s="40"/>
      <c r="AY471" s="40"/>
      <c r="AZ471" s="40"/>
      <c r="BA471" s="39">
        <v>78</v>
      </c>
      <c r="BB471" s="39">
        <v>127</v>
      </c>
      <c r="BC471" s="40"/>
      <c r="BD471" s="39">
        <v>205</v>
      </c>
      <c r="BE471" s="40"/>
      <c r="BF471" s="40"/>
      <c r="BG471" s="40"/>
      <c r="BH471" s="39">
        <v>78</v>
      </c>
      <c r="BI471" s="40"/>
      <c r="BJ471" s="40"/>
      <c r="BK471" s="40"/>
      <c r="BL471" s="39">
        <v>0</v>
      </c>
      <c r="BM471" s="40"/>
      <c r="BN471" s="39">
        <v>0</v>
      </c>
      <c r="BO471" s="40"/>
      <c r="BP471" s="40"/>
      <c r="BQ471" s="40"/>
      <c r="BR471" s="39">
        <v>0</v>
      </c>
    </row>
    <row r="472" spans="1:70" ht="20.100000000000001" customHeight="1" x14ac:dyDescent="0.2">
      <c r="D472" s="2" t="s">
        <v>115</v>
      </c>
      <c r="F472" s="35">
        <v>108</v>
      </c>
      <c r="G472" s="35"/>
      <c r="H472" s="35"/>
      <c r="I472" s="35"/>
      <c r="J472" s="35">
        <v>262</v>
      </c>
      <c r="K472" s="35">
        <v>13</v>
      </c>
      <c r="L472" s="35"/>
      <c r="M472" s="35">
        <v>275</v>
      </c>
      <c r="N472" s="35"/>
      <c r="O472" s="35"/>
      <c r="P472" s="35"/>
      <c r="Q472" s="35">
        <v>125</v>
      </c>
      <c r="R472" s="35">
        <v>185</v>
      </c>
      <c r="S472" s="35"/>
      <c r="T472" s="35">
        <v>310</v>
      </c>
      <c r="U472" s="35"/>
      <c r="V472" s="35"/>
      <c r="W472" s="35"/>
      <c r="X472" s="35">
        <v>73</v>
      </c>
      <c r="Y472" s="35"/>
      <c r="Z472" s="35"/>
      <c r="AA472" s="35"/>
      <c r="AB472" s="35">
        <v>0</v>
      </c>
      <c r="AC472" s="35"/>
      <c r="AD472" s="35">
        <v>0</v>
      </c>
      <c r="AE472" s="35"/>
      <c r="AF472" s="35"/>
      <c r="AG472" s="35"/>
      <c r="AH472" s="35">
        <v>0</v>
      </c>
      <c r="AI472" s="35"/>
      <c r="AJ472" s="35"/>
      <c r="AK472" s="35"/>
      <c r="AL472" s="35"/>
      <c r="AM472" s="35"/>
      <c r="AN472" s="35"/>
      <c r="AO472" s="35"/>
      <c r="AP472" s="35">
        <v>41</v>
      </c>
      <c r="AQ472" s="35"/>
      <c r="AR472" s="35"/>
      <c r="AS472" s="35"/>
      <c r="AT472" s="35">
        <v>167</v>
      </c>
      <c r="AU472" s="35">
        <v>8</v>
      </c>
      <c r="AV472" s="35"/>
      <c r="AW472" s="35">
        <v>175</v>
      </c>
      <c r="AX472" s="35"/>
      <c r="AY472" s="35"/>
      <c r="AZ472" s="35"/>
      <c r="BA472" s="35">
        <v>41</v>
      </c>
      <c r="BB472" s="35">
        <v>137</v>
      </c>
      <c r="BC472" s="35"/>
      <c r="BD472" s="35">
        <v>178</v>
      </c>
      <c r="BE472" s="35"/>
      <c r="BF472" s="35"/>
      <c r="BG472" s="35"/>
      <c r="BH472" s="35">
        <v>38</v>
      </c>
      <c r="BI472" s="35"/>
      <c r="BJ472" s="35"/>
      <c r="BK472" s="35"/>
      <c r="BL472" s="35">
        <v>0</v>
      </c>
      <c r="BM472" s="35"/>
      <c r="BN472" s="35">
        <v>0</v>
      </c>
      <c r="BO472" s="35"/>
      <c r="BP472" s="35"/>
      <c r="BQ472" s="35"/>
      <c r="BR472" s="35">
        <v>0</v>
      </c>
    </row>
    <row r="473" spans="1:70" ht="19.5" customHeight="1" x14ac:dyDescent="0.2">
      <c r="D473" s="38" t="s">
        <v>102</v>
      </c>
      <c r="F473" s="39">
        <v>132</v>
      </c>
      <c r="G473" s="40"/>
      <c r="H473" s="40"/>
      <c r="I473" s="40"/>
      <c r="J473" s="39">
        <v>763</v>
      </c>
      <c r="K473" s="39">
        <v>62</v>
      </c>
      <c r="L473" s="40"/>
      <c r="M473" s="39">
        <v>825</v>
      </c>
      <c r="N473" s="40"/>
      <c r="O473" s="40"/>
      <c r="P473" s="40"/>
      <c r="Q473" s="39">
        <v>243</v>
      </c>
      <c r="R473" s="39">
        <v>598</v>
      </c>
      <c r="S473" s="40"/>
      <c r="T473" s="39">
        <v>841</v>
      </c>
      <c r="U473" s="40"/>
      <c r="V473" s="40"/>
      <c r="W473" s="40"/>
      <c r="X473" s="39">
        <v>116</v>
      </c>
      <c r="Y473" s="40"/>
      <c r="Z473" s="40"/>
      <c r="AA473" s="40"/>
      <c r="AB473" s="39">
        <v>0</v>
      </c>
      <c r="AC473" s="40"/>
      <c r="AD473" s="39">
        <v>0</v>
      </c>
      <c r="AE473" s="40"/>
      <c r="AF473" s="40"/>
      <c r="AG473" s="40"/>
      <c r="AH473" s="39">
        <v>0</v>
      </c>
      <c r="AI473" s="40"/>
      <c r="AJ473" s="40"/>
      <c r="AK473" s="40"/>
      <c r="AL473" s="40"/>
      <c r="AM473" s="40"/>
      <c r="AN473" s="40"/>
      <c r="AO473" s="40"/>
      <c r="AP473" s="39">
        <v>55</v>
      </c>
      <c r="AQ473" s="40"/>
      <c r="AR473" s="40"/>
      <c r="AS473" s="40"/>
      <c r="AT473" s="39">
        <v>274</v>
      </c>
      <c r="AU473" s="39">
        <v>23</v>
      </c>
      <c r="AV473" s="40"/>
      <c r="AW473" s="39">
        <v>297</v>
      </c>
      <c r="AX473" s="40"/>
      <c r="AY473" s="40"/>
      <c r="AZ473" s="40"/>
      <c r="BA473" s="39">
        <v>93</v>
      </c>
      <c r="BB473" s="39">
        <v>225</v>
      </c>
      <c r="BC473" s="40"/>
      <c r="BD473" s="39">
        <v>318</v>
      </c>
      <c r="BE473" s="40"/>
      <c r="BF473" s="40"/>
      <c r="BG473" s="40"/>
      <c r="BH473" s="39">
        <v>34</v>
      </c>
      <c r="BI473" s="40"/>
      <c r="BJ473" s="40"/>
      <c r="BK473" s="40"/>
      <c r="BL473" s="39">
        <v>0</v>
      </c>
      <c r="BM473" s="40"/>
      <c r="BN473" s="39">
        <v>0</v>
      </c>
      <c r="BO473" s="40"/>
      <c r="BP473" s="40"/>
      <c r="BQ473" s="40"/>
      <c r="BR473" s="39">
        <v>0</v>
      </c>
    </row>
    <row r="474" spans="1:70" ht="19.5" customHeight="1" x14ac:dyDescent="0.2">
      <c r="D474" s="41" t="s">
        <v>103</v>
      </c>
      <c r="F474" s="40">
        <v>91</v>
      </c>
      <c r="G474" s="40"/>
      <c r="H474" s="40"/>
      <c r="I474" s="40"/>
      <c r="J474" s="40">
        <v>762</v>
      </c>
      <c r="K474" s="40">
        <v>61</v>
      </c>
      <c r="L474" s="40"/>
      <c r="M474" s="40">
        <v>823</v>
      </c>
      <c r="N474" s="40"/>
      <c r="O474" s="40"/>
      <c r="P474" s="40"/>
      <c r="Q474" s="40">
        <v>380</v>
      </c>
      <c r="R474" s="40">
        <v>426</v>
      </c>
      <c r="S474" s="40"/>
      <c r="T474" s="40">
        <v>806</v>
      </c>
      <c r="U474" s="40"/>
      <c r="V474" s="40"/>
      <c r="W474" s="40"/>
      <c r="X474" s="40">
        <v>108</v>
      </c>
      <c r="Y474" s="40"/>
      <c r="Z474" s="40"/>
      <c r="AA474" s="40"/>
      <c r="AB474" s="40">
        <v>0</v>
      </c>
      <c r="AC474" s="40"/>
      <c r="AD474" s="40">
        <v>0</v>
      </c>
      <c r="AE474" s="40"/>
      <c r="AF474" s="40"/>
      <c r="AG474" s="40"/>
      <c r="AH474" s="40">
        <v>50</v>
      </c>
      <c r="AI474" s="40"/>
      <c r="AJ474" s="40"/>
      <c r="AK474" s="40"/>
      <c r="AL474" s="40"/>
      <c r="AM474" s="40"/>
      <c r="AN474" s="40"/>
      <c r="AO474" s="40"/>
      <c r="AP474" s="40">
        <v>36</v>
      </c>
      <c r="AQ474" s="40"/>
      <c r="AR474" s="40"/>
      <c r="AS474" s="40"/>
      <c r="AT474" s="40">
        <v>293</v>
      </c>
      <c r="AU474" s="40">
        <v>20</v>
      </c>
      <c r="AV474" s="40"/>
      <c r="AW474" s="40">
        <v>313</v>
      </c>
      <c r="AX474" s="40"/>
      <c r="AY474" s="40"/>
      <c r="AZ474" s="40"/>
      <c r="BA474" s="40">
        <v>158</v>
      </c>
      <c r="BB474" s="40">
        <v>163</v>
      </c>
      <c r="BC474" s="40"/>
      <c r="BD474" s="40">
        <v>321</v>
      </c>
      <c r="BE474" s="40"/>
      <c r="BF474" s="40"/>
      <c r="BG474" s="40"/>
      <c r="BH474" s="40">
        <v>28</v>
      </c>
      <c r="BI474" s="40"/>
      <c r="BJ474" s="40"/>
      <c r="BK474" s="40"/>
      <c r="BL474" s="40">
        <v>0</v>
      </c>
      <c r="BM474" s="40"/>
      <c r="BN474" s="40">
        <v>0</v>
      </c>
      <c r="BO474" s="40"/>
      <c r="BP474" s="40"/>
      <c r="BQ474" s="40"/>
      <c r="BR474" s="40">
        <v>3</v>
      </c>
    </row>
    <row r="475" spans="1:70" ht="19.5" customHeight="1" x14ac:dyDescent="0.2">
      <c r="D475" s="38" t="s">
        <v>104</v>
      </c>
      <c r="F475" s="39">
        <v>75</v>
      </c>
      <c r="G475" s="40"/>
      <c r="H475" s="40"/>
      <c r="I475" s="40"/>
      <c r="J475" s="39">
        <v>604</v>
      </c>
      <c r="K475" s="39">
        <v>20</v>
      </c>
      <c r="L475" s="40"/>
      <c r="M475" s="39">
        <v>624</v>
      </c>
      <c r="N475" s="40"/>
      <c r="O475" s="40"/>
      <c r="P475" s="40"/>
      <c r="Q475" s="39">
        <v>239</v>
      </c>
      <c r="R475" s="39">
        <v>383</v>
      </c>
      <c r="S475" s="40"/>
      <c r="T475" s="39">
        <v>622</v>
      </c>
      <c r="U475" s="40"/>
      <c r="V475" s="40"/>
      <c r="W475" s="40"/>
      <c r="X475" s="39">
        <v>77</v>
      </c>
      <c r="Y475" s="40"/>
      <c r="Z475" s="40"/>
      <c r="AA475" s="40"/>
      <c r="AB475" s="39">
        <v>0</v>
      </c>
      <c r="AC475" s="40"/>
      <c r="AD475" s="39">
        <v>0</v>
      </c>
      <c r="AE475" s="40"/>
      <c r="AF475" s="40"/>
      <c r="AG475" s="40"/>
      <c r="AH475" s="39">
        <v>0</v>
      </c>
      <c r="AI475" s="40"/>
      <c r="AJ475" s="40"/>
      <c r="AK475" s="40"/>
      <c r="AL475" s="40"/>
      <c r="AM475" s="40"/>
      <c r="AN475" s="40"/>
      <c r="AO475" s="40"/>
      <c r="AP475" s="39">
        <v>71</v>
      </c>
      <c r="AQ475" s="40"/>
      <c r="AR475" s="40"/>
      <c r="AS475" s="40"/>
      <c r="AT475" s="39">
        <v>425</v>
      </c>
      <c r="AU475" s="39">
        <v>26</v>
      </c>
      <c r="AV475" s="40"/>
      <c r="AW475" s="39">
        <v>451</v>
      </c>
      <c r="AX475" s="40"/>
      <c r="AY475" s="40"/>
      <c r="AZ475" s="40"/>
      <c r="BA475" s="39">
        <v>137</v>
      </c>
      <c r="BB475" s="39">
        <v>315</v>
      </c>
      <c r="BC475" s="40"/>
      <c r="BD475" s="39">
        <v>452</v>
      </c>
      <c r="BE475" s="40"/>
      <c r="BF475" s="40"/>
      <c r="BG475" s="40"/>
      <c r="BH475" s="39">
        <v>70</v>
      </c>
      <c r="BI475" s="40"/>
      <c r="BJ475" s="40"/>
      <c r="BK475" s="40"/>
      <c r="BL475" s="39">
        <v>0</v>
      </c>
      <c r="BM475" s="40"/>
      <c r="BN475" s="39">
        <v>0</v>
      </c>
      <c r="BO475" s="40"/>
      <c r="BP475" s="40"/>
      <c r="BQ475" s="40"/>
      <c r="BR475" s="39">
        <v>0</v>
      </c>
    </row>
    <row r="476" spans="1:70" ht="19.5" customHeight="1" x14ac:dyDescent="0.2">
      <c r="D476" s="41" t="s">
        <v>105</v>
      </c>
      <c r="F476" s="40">
        <v>73</v>
      </c>
      <c r="G476" s="40"/>
      <c r="H476" s="40"/>
      <c r="I476" s="40"/>
      <c r="J476" s="40">
        <v>417</v>
      </c>
      <c r="K476" s="40">
        <v>25</v>
      </c>
      <c r="L476" s="40"/>
      <c r="M476" s="40">
        <v>442</v>
      </c>
      <c r="N476" s="40"/>
      <c r="O476" s="40"/>
      <c r="P476" s="40"/>
      <c r="Q476" s="40">
        <v>145</v>
      </c>
      <c r="R476" s="40">
        <v>301</v>
      </c>
      <c r="S476" s="40"/>
      <c r="T476" s="40">
        <v>446</v>
      </c>
      <c r="U476" s="40"/>
      <c r="V476" s="40"/>
      <c r="W476" s="40"/>
      <c r="X476" s="40">
        <v>69</v>
      </c>
      <c r="Y476" s="40"/>
      <c r="Z476" s="40"/>
      <c r="AA476" s="40"/>
      <c r="AB476" s="40">
        <v>0</v>
      </c>
      <c r="AC476" s="40"/>
      <c r="AD476" s="40">
        <v>0</v>
      </c>
      <c r="AE476" s="40"/>
      <c r="AF476" s="40"/>
      <c r="AG476" s="40"/>
      <c r="AH476" s="40">
        <v>0</v>
      </c>
      <c r="AI476" s="40"/>
      <c r="AJ476" s="40"/>
      <c r="AK476" s="40"/>
      <c r="AL476" s="40"/>
      <c r="AM476" s="40"/>
      <c r="AN476" s="40"/>
      <c r="AO476" s="40"/>
      <c r="AP476" s="40">
        <v>104</v>
      </c>
      <c r="AQ476" s="40"/>
      <c r="AR476" s="40"/>
      <c r="AS476" s="40"/>
      <c r="AT476" s="40">
        <v>668</v>
      </c>
      <c r="AU476" s="40">
        <v>32</v>
      </c>
      <c r="AV476" s="40"/>
      <c r="AW476" s="40">
        <v>700</v>
      </c>
      <c r="AX476" s="40"/>
      <c r="AY476" s="40"/>
      <c r="AZ476" s="40"/>
      <c r="BA476" s="40">
        <v>227</v>
      </c>
      <c r="BB476" s="40">
        <v>464</v>
      </c>
      <c r="BC476" s="40"/>
      <c r="BD476" s="40">
        <v>691</v>
      </c>
      <c r="BE476" s="40"/>
      <c r="BF476" s="40"/>
      <c r="BG476" s="40"/>
      <c r="BH476" s="40">
        <v>113</v>
      </c>
      <c r="BI476" s="40"/>
      <c r="BJ476" s="40"/>
      <c r="BK476" s="40"/>
      <c r="BL476" s="40">
        <v>0</v>
      </c>
      <c r="BM476" s="40"/>
      <c r="BN476" s="40">
        <v>0</v>
      </c>
      <c r="BO476" s="40"/>
      <c r="BP476" s="40"/>
      <c r="BQ476" s="40"/>
      <c r="BR476" s="40">
        <v>0</v>
      </c>
    </row>
    <row r="477" spans="1:70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</row>
    <row r="478" spans="1:70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1312</v>
      </c>
      <c r="G478" s="45"/>
      <c r="H478" s="45"/>
      <c r="I478" s="45"/>
      <c r="J478" s="44">
        <v>6076</v>
      </c>
      <c r="K478" s="44">
        <v>342</v>
      </c>
      <c r="L478" s="45"/>
      <c r="M478" s="44">
        <v>6418</v>
      </c>
      <c r="N478" s="45"/>
      <c r="O478" s="45"/>
      <c r="P478" s="45"/>
      <c r="Q478" s="44">
        <v>2169</v>
      </c>
      <c r="R478" s="44">
        <v>4512</v>
      </c>
      <c r="S478" s="45"/>
      <c r="T478" s="44">
        <v>6681</v>
      </c>
      <c r="U478" s="45"/>
      <c r="V478" s="45"/>
      <c r="W478" s="45"/>
      <c r="X478" s="44">
        <v>1049</v>
      </c>
      <c r="Y478" s="45"/>
      <c r="Z478" s="45"/>
      <c r="AA478" s="45"/>
      <c r="AB478" s="44">
        <v>0</v>
      </c>
      <c r="AC478" s="45"/>
      <c r="AD478" s="44">
        <v>0</v>
      </c>
      <c r="AE478" s="45"/>
      <c r="AF478" s="45"/>
      <c r="AG478" s="45"/>
      <c r="AH478" s="44">
        <v>90</v>
      </c>
      <c r="AI478" s="45"/>
      <c r="AJ478" s="45"/>
      <c r="AK478" s="45"/>
      <c r="AL478" s="45"/>
      <c r="AM478" s="45"/>
      <c r="AN478" s="45"/>
      <c r="AO478" s="45"/>
      <c r="AP478" s="44">
        <v>881</v>
      </c>
      <c r="AQ478" s="45"/>
      <c r="AR478" s="45"/>
      <c r="AS478" s="45"/>
      <c r="AT478" s="44">
        <v>4225</v>
      </c>
      <c r="AU478" s="44">
        <v>243</v>
      </c>
      <c r="AV478" s="45"/>
      <c r="AW478" s="44">
        <v>4468</v>
      </c>
      <c r="AX478" s="45"/>
      <c r="AY478" s="45"/>
      <c r="AZ478" s="45"/>
      <c r="BA478" s="44">
        <v>1585</v>
      </c>
      <c r="BB478" s="44">
        <v>3015</v>
      </c>
      <c r="BC478" s="45"/>
      <c r="BD478" s="44">
        <v>4600</v>
      </c>
      <c r="BE478" s="45"/>
      <c r="BF478" s="45"/>
      <c r="BG478" s="45"/>
      <c r="BH478" s="44">
        <v>747</v>
      </c>
      <c r="BI478" s="45"/>
      <c r="BJ478" s="45"/>
      <c r="BK478" s="45"/>
      <c r="BL478" s="44">
        <v>0</v>
      </c>
      <c r="BM478" s="45"/>
      <c r="BN478" s="44">
        <v>2</v>
      </c>
      <c r="BO478" s="45"/>
      <c r="BP478" s="45"/>
      <c r="BQ478" s="45"/>
      <c r="BR478" s="44">
        <v>20</v>
      </c>
    </row>
    <row r="479" spans="1:70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</row>
    <row r="480" spans="1:70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1312</v>
      </c>
      <c r="G480" s="45"/>
      <c r="H480" s="45"/>
      <c r="I480" s="45"/>
      <c r="J480" s="50">
        <v>6076</v>
      </c>
      <c r="K480" s="50">
        <v>342</v>
      </c>
      <c r="L480" s="45"/>
      <c r="M480" s="50">
        <v>6418</v>
      </c>
      <c r="N480" s="45"/>
      <c r="O480" s="45"/>
      <c r="P480" s="45"/>
      <c r="Q480" s="50">
        <v>2169</v>
      </c>
      <c r="R480" s="50">
        <v>4512</v>
      </c>
      <c r="S480" s="45"/>
      <c r="T480" s="50">
        <v>6681</v>
      </c>
      <c r="U480" s="45"/>
      <c r="V480" s="45"/>
      <c r="W480" s="45"/>
      <c r="X480" s="50">
        <v>1049</v>
      </c>
      <c r="Y480" s="45"/>
      <c r="Z480" s="45"/>
      <c r="AA480" s="45"/>
      <c r="AB480" s="50">
        <v>0</v>
      </c>
      <c r="AC480" s="45"/>
      <c r="AD480" s="50">
        <v>0</v>
      </c>
      <c r="AE480" s="45"/>
      <c r="AF480" s="45"/>
      <c r="AG480" s="45"/>
      <c r="AH480" s="50">
        <v>90</v>
      </c>
      <c r="AI480" s="45"/>
      <c r="AJ480" s="45"/>
      <c r="AK480" s="45"/>
      <c r="AL480" s="45"/>
      <c r="AM480" s="45"/>
      <c r="AN480" s="45"/>
      <c r="AO480" s="45"/>
      <c r="AP480" s="50">
        <v>881</v>
      </c>
      <c r="AQ480" s="45"/>
      <c r="AR480" s="45"/>
      <c r="AS480" s="45"/>
      <c r="AT480" s="50">
        <v>4225</v>
      </c>
      <c r="AU480" s="50">
        <v>243</v>
      </c>
      <c r="AV480" s="45"/>
      <c r="AW480" s="50">
        <v>4468</v>
      </c>
      <c r="AX480" s="45"/>
      <c r="AY480" s="45"/>
      <c r="AZ480" s="45"/>
      <c r="BA480" s="50">
        <v>1585</v>
      </c>
      <c r="BB480" s="50">
        <v>3015</v>
      </c>
      <c r="BC480" s="45"/>
      <c r="BD480" s="50">
        <v>4600</v>
      </c>
      <c r="BE480" s="45"/>
      <c r="BF480" s="45"/>
      <c r="BG480" s="45"/>
      <c r="BH480" s="50">
        <v>747</v>
      </c>
      <c r="BI480" s="45"/>
      <c r="BJ480" s="45"/>
      <c r="BK480" s="45"/>
      <c r="BL480" s="50">
        <v>0</v>
      </c>
      <c r="BM480" s="45"/>
      <c r="BN480" s="50">
        <v>2</v>
      </c>
      <c r="BO480" s="45"/>
      <c r="BP480" s="45"/>
      <c r="BQ480" s="45"/>
      <c r="BR480" s="50">
        <v>20</v>
      </c>
    </row>
    <row r="481" spans="1:70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</row>
    <row r="482" spans="1:70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</row>
    <row r="483" spans="1:70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</row>
    <row r="484" spans="1:70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0</v>
      </c>
      <c r="K484" s="40">
        <v>0</v>
      </c>
      <c r="L484" s="40"/>
      <c r="M484" s="40">
        <v>0</v>
      </c>
      <c r="N484" s="40"/>
      <c r="O484" s="40"/>
      <c r="P484" s="40"/>
      <c r="Q484" s="40">
        <v>0</v>
      </c>
      <c r="R484" s="40">
        <v>0</v>
      </c>
      <c r="S484" s="40"/>
      <c r="T484" s="40">
        <v>0</v>
      </c>
      <c r="U484" s="40"/>
      <c r="V484" s="40"/>
      <c r="W484" s="40"/>
      <c r="X484" s="40">
        <v>0</v>
      </c>
      <c r="Y484" s="40"/>
      <c r="Z484" s="40"/>
      <c r="AA484" s="40"/>
      <c r="AB484" s="40">
        <v>0</v>
      </c>
      <c r="AC484" s="40"/>
      <c r="AD484" s="40">
        <v>0</v>
      </c>
      <c r="AE484" s="40"/>
      <c r="AF484" s="40"/>
      <c r="AG484" s="40"/>
      <c r="AH484" s="40">
        <v>0</v>
      </c>
      <c r="AI484" s="40"/>
      <c r="AJ484" s="40"/>
      <c r="AK484" s="40"/>
      <c r="AL484" s="40"/>
      <c r="AM484" s="40"/>
      <c r="AN484" s="40"/>
      <c r="AO484" s="40"/>
      <c r="AP484" s="40">
        <v>0</v>
      </c>
      <c r="AQ484" s="40"/>
      <c r="AR484" s="40"/>
      <c r="AS484" s="40"/>
      <c r="AT484" s="40">
        <v>0</v>
      </c>
      <c r="AU484" s="40">
        <v>0</v>
      </c>
      <c r="AV484" s="40"/>
      <c r="AW484" s="40">
        <v>0</v>
      </c>
      <c r="AX484" s="40"/>
      <c r="AY484" s="40"/>
      <c r="AZ484" s="40"/>
      <c r="BA484" s="40">
        <v>0</v>
      </c>
      <c r="BB484" s="40">
        <v>0</v>
      </c>
      <c r="BC484" s="40"/>
      <c r="BD484" s="40">
        <v>0</v>
      </c>
      <c r="BE484" s="40"/>
      <c r="BF484" s="40"/>
      <c r="BG484" s="40"/>
      <c r="BH484" s="40">
        <v>0</v>
      </c>
      <c r="BI484" s="40"/>
      <c r="BJ484" s="40"/>
      <c r="BK484" s="40"/>
      <c r="BL484" s="40">
        <v>0</v>
      </c>
      <c r="BM484" s="40"/>
      <c r="BN484" s="40">
        <v>0</v>
      </c>
      <c r="BO484" s="40"/>
      <c r="BP484" s="40"/>
      <c r="BQ484" s="40"/>
      <c r="BR484" s="40">
        <v>0</v>
      </c>
    </row>
    <row r="485" spans="1:70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</row>
    <row r="486" spans="1:70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0</v>
      </c>
      <c r="K486" s="44">
        <v>0</v>
      </c>
      <c r="L486" s="45"/>
      <c r="M486" s="44">
        <v>0</v>
      </c>
      <c r="N486" s="45"/>
      <c r="O486" s="45"/>
      <c r="P486" s="45"/>
      <c r="Q486" s="44">
        <v>0</v>
      </c>
      <c r="R486" s="44">
        <v>0</v>
      </c>
      <c r="S486" s="45"/>
      <c r="T486" s="44">
        <v>0</v>
      </c>
      <c r="U486" s="45"/>
      <c r="V486" s="45"/>
      <c r="W486" s="45"/>
      <c r="X486" s="44">
        <v>0</v>
      </c>
      <c r="Y486" s="45"/>
      <c r="Z486" s="45"/>
      <c r="AA486" s="45"/>
      <c r="AB486" s="44">
        <v>0</v>
      </c>
      <c r="AC486" s="45"/>
      <c r="AD486" s="44">
        <v>0</v>
      </c>
      <c r="AE486" s="45"/>
      <c r="AF486" s="45"/>
      <c r="AG486" s="45"/>
      <c r="AH486" s="44">
        <v>0</v>
      </c>
      <c r="AI486" s="45"/>
      <c r="AJ486" s="45"/>
      <c r="AK486" s="45"/>
      <c r="AL486" s="45"/>
      <c r="AM486" s="45"/>
      <c r="AN486" s="45"/>
      <c r="AO486" s="45"/>
      <c r="AP486" s="44">
        <v>0</v>
      </c>
      <c r="AQ486" s="45"/>
      <c r="AR486" s="45"/>
      <c r="AS486" s="45"/>
      <c r="AT486" s="44">
        <v>0</v>
      </c>
      <c r="AU486" s="44">
        <v>0</v>
      </c>
      <c r="AV486" s="45"/>
      <c r="AW486" s="44">
        <v>0</v>
      </c>
      <c r="AX486" s="45"/>
      <c r="AY486" s="45"/>
      <c r="AZ486" s="45"/>
      <c r="BA486" s="44">
        <v>0</v>
      </c>
      <c r="BB486" s="44">
        <v>0</v>
      </c>
      <c r="BC486" s="45"/>
      <c r="BD486" s="44">
        <v>0</v>
      </c>
      <c r="BE486" s="45"/>
      <c r="BF486" s="45"/>
      <c r="BG486" s="45"/>
      <c r="BH486" s="44">
        <v>0</v>
      </c>
      <c r="BI486" s="45"/>
      <c r="BJ486" s="45"/>
      <c r="BK486" s="45"/>
      <c r="BL486" s="44">
        <v>0</v>
      </c>
      <c r="BM486" s="45"/>
      <c r="BN486" s="44">
        <v>0</v>
      </c>
      <c r="BO486" s="45"/>
      <c r="BP486" s="45"/>
      <c r="BQ486" s="45"/>
      <c r="BR486" s="44">
        <v>0</v>
      </c>
    </row>
    <row r="487" spans="1:70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</row>
    <row r="488" spans="1:70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</row>
    <row r="489" spans="1:70" ht="20.100000000000001" customHeight="1" x14ac:dyDescent="0.2">
      <c r="D489" s="2" t="s">
        <v>121</v>
      </c>
      <c r="F489" s="35">
        <v>97</v>
      </c>
      <c r="G489" s="35"/>
      <c r="H489" s="35"/>
      <c r="I489" s="35"/>
      <c r="J489" s="35">
        <v>432</v>
      </c>
      <c r="K489" s="35">
        <v>11</v>
      </c>
      <c r="L489" s="35"/>
      <c r="M489" s="35">
        <v>443</v>
      </c>
      <c r="N489" s="35"/>
      <c r="O489" s="35"/>
      <c r="P489" s="35"/>
      <c r="Q489" s="35">
        <v>90</v>
      </c>
      <c r="R489" s="35">
        <v>361</v>
      </c>
      <c r="S489" s="35"/>
      <c r="T489" s="35">
        <v>451</v>
      </c>
      <c r="U489" s="35"/>
      <c r="V489" s="35"/>
      <c r="W489" s="35"/>
      <c r="X489" s="35">
        <v>89</v>
      </c>
      <c r="Y489" s="35"/>
      <c r="Z489" s="35"/>
      <c r="AA489" s="35"/>
      <c r="AB489" s="35">
        <v>0</v>
      </c>
      <c r="AC489" s="35"/>
      <c r="AD489" s="35">
        <v>0</v>
      </c>
      <c r="AE489" s="35"/>
      <c r="AF489" s="35"/>
      <c r="AG489" s="35"/>
      <c r="AH489" s="35">
        <v>0</v>
      </c>
      <c r="AI489" s="35"/>
      <c r="AJ489" s="35"/>
      <c r="AK489" s="35"/>
      <c r="AL489" s="35"/>
      <c r="AM489" s="35"/>
      <c r="AN489" s="35"/>
      <c r="AO489" s="35"/>
      <c r="AP489" s="35">
        <v>43</v>
      </c>
      <c r="AQ489" s="35"/>
      <c r="AR489" s="35"/>
      <c r="AS489" s="35"/>
      <c r="AT489" s="35">
        <v>318</v>
      </c>
      <c r="AU489" s="35">
        <v>11</v>
      </c>
      <c r="AV489" s="35"/>
      <c r="AW489" s="35">
        <v>329</v>
      </c>
      <c r="AX489" s="35"/>
      <c r="AY489" s="35"/>
      <c r="AZ489" s="35"/>
      <c r="BA489" s="35">
        <v>57</v>
      </c>
      <c r="BB489" s="35">
        <v>257</v>
      </c>
      <c r="BC489" s="35"/>
      <c r="BD489" s="35">
        <v>314</v>
      </c>
      <c r="BE489" s="35"/>
      <c r="BF489" s="35"/>
      <c r="BG489" s="35"/>
      <c r="BH489" s="35">
        <v>58</v>
      </c>
      <c r="BI489" s="35"/>
      <c r="BJ489" s="35"/>
      <c r="BK489" s="35"/>
      <c r="BL489" s="35">
        <v>0</v>
      </c>
      <c r="BM489" s="35"/>
      <c r="BN489" s="35">
        <v>0</v>
      </c>
      <c r="BO489" s="35"/>
      <c r="BP489" s="35"/>
      <c r="BQ489" s="35"/>
      <c r="BR489" s="35">
        <v>0</v>
      </c>
    </row>
    <row r="490" spans="1:70" ht="19.5" customHeight="1" x14ac:dyDescent="0.2">
      <c r="D490" s="38" t="s">
        <v>96</v>
      </c>
      <c r="F490" s="39">
        <v>81</v>
      </c>
      <c r="G490" s="40"/>
      <c r="H490" s="40"/>
      <c r="I490" s="40"/>
      <c r="J490" s="39">
        <v>443</v>
      </c>
      <c r="K490" s="39">
        <v>21</v>
      </c>
      <c r="L490" s="40"/>
      <c r="M490" s="39">
        <v>464</v>
      </c>
      <c r="N490" s="40"/>
      <c r="O490" s="40"/>
      <c r="P490" s="40"/>
      <c r="Q490" s="39">
        <v>147</v>
      </c>
      <c r="R490" s="39">
        <v>346</v>
      </c>
      <c r="S490" s="40"/>
      <c r="T490" s="39">
        <v>493</v>
      </c>
      <c r="U490" s="40"/>
      <c r="V490" s="40"/>
      <c r="W490" s="40"/>
      <c r="X490" s="39">
        <v>52</v>
      </c>
      <c r="Y490" s="40"/>
      <c r="Z490" s="40"/>
      <c r="AA490" s="40"/>
      <c r="AB490" s="39">
        <v>0</v>
      </c>
      <c r="AC490" s="40"/>
      <c r="AD490" s="39">
        <v>0</v>
      </c>
      <c r="AE490" s="40"/>
      <c r="AF490" s="40"/>
      <c r="AG490" s="40"/>
      <c r="AH490" s="39">
        <v>0</v>
      </c>
      <c r="AI490" s="40"/>
      <c r="AJ490" s="40"/>
      <c r="AK490" s="40"/>
      <c r="AL490" s="40"/>
      <c r="AM490" s="40"/>
      <c r="AN490" s="40"/>
      <c r="AO490" s="40"/>
      <c r="AP490" s="39">
        <v>53</v>
      </c>
      <c r="AQ490" s="40"/>
      <c r="AR490" s="40"/>
      <c r="AS490" s="40"/>
      <c r="AT490" s="39">
        <v>337</v>
      </c>
      <c r="AU490" s="39">
        <v>20</v>
      </c>
      <c r="AV490" s="40"/>
      <c r="AW490" s="39">
        <v>357</v>
      </c>
      <c r="AX490" s="40"/>
      <c r="AY490" s="40"/>
      <c r="AZ490" s="40"/>
      <c r="BA490" s="39">
        <v>96</v>
      </c>
      <c r="BB490" s="39">
        <v>230</v>
      </c>
      <c r="BC490" s="40"/>
      <c r="BD490" s="39">
        <v>326</v>
      </c>
      <c r="BE490" s="40"/>
      <c r="BF490" s="40"/>
      <c r="BG490" s="40"/>
      <c r="BH490" s="39">
        <v>84</v>
      </c>
      <c r="BI490" s="40"/>
      <c r="BJ490" s="40"/>
      <c r="BK490" s="40"/>
      <c r="BL490" s="39">
        <v>0</v>
      </c>
      <c r="BM490" s="40"/>
      <c r="BN490" s="39">
        <v>0</v>
      </c>
      <c r="BO490" s="40"/>
      <c r="BP490" s="40"/>
      <c r="BQ490" s="40"/>
      <c r="BR490" s="39">
        <v>0</v>
      </c>
    </row>
    <row r="491" spans="1:70" ht="20.100000000000001" customHeight="1" x14ac:dyDescent="0.2">
      <c r="D491" s="2" t="s">
        <v>112</v>
      </c>
      <c r="F491" s="35">
        <v>88</v>
      </c>
      <c r="G491" s="35"/>
      <c r="H491" s="35"/>
      <c r="I491" s="35"/>
      <c r="J491" s="35">
        <v>439</v>
      </c>
      <c r="K491" s="35">
        <v>10</v>
      </c>
      <c r="L491" s="35"/>
      <c r="M491" s="35">
        <v>449</v>
      </c>
      <c r="N491" s="35"/>
      <c r="O491" s="35"/>
      <c r="P491" s="35"/>
      <c r="Q491" s="35">
        <v>94</v>
      </c>
      <c r="R491" s="35">
        <v>381</v>
      </c>
      <c r="S491" s="35"/>
      <c r="T491" s="35">
        <v>475</v>
      </c>
      <c r="U491" s="35"/>
      <c r="V491" s="35"/>
      <c r="W491" s="35"/>
      <c r="X491" s="35">
        <v>62</v>
      </c>
      <c r="Y491" s="35"/>
      <c r="Z491" s="35"/>
      <c r="AA491" s="35"/>
      <c r="AB491" s="35">
        <v>0</v>
      </c>
      <c r="AC491" s="35"/>
      <c r="AD491" s="35">
        <v>0</v>
      </c>
      <c r="AE491" s="35"/>
      <c r="AF491" s="35"/>
      <c r="AG491" s="35"/>
      <c r="AH491" s="35">
        <v>0</v>
      </c>
      <c r="AI491" s="35"/>
      <c r="AJ491" s="35"/>
      <c r="AK491" s="35"/>
      <c r="AL491" s="35"/>
      <c r="AM491" s="35"/>
      <c r="AN491" s="35"/>
      <c r="AO491" s="35"/>
      <c r="AP491" s="35">
        <v>63</v>
      </c>
      <c r="AQ491" s="35"/>
      <c r="AR491" s="35"/>
      <c r="AS491" s="35"/>
      <c r="AT491" s="35">
        <v>295</v>
      </c>
      <c r="AU491" s="35">
        <v>15</v>
      </c>
      <c r="AV491" s="35"/>
      <c r="AW491" s="35">
        <v>310</v>
      </c>
      <c r="AX491" s="35"/>
      <c r="AY491" s="35"/>
      <c r="AZ491" s="35"/>
      <c r="BA491" s="35">
        <v>90</v>
      </c>
      <c r="BB491" s="35">
        <v>226</v>
      </c>
      <c r="BC491" s="35"/>
      <c r="BD491" s="35">
        <v>316</v>
      </c>
      <c r="BE491" s="35"/>
      <c r="BF491" s="35"/>
      <c r="BG491" s="35"/>
      <c r="BH491" s="35">
        <v>57</v>
      </c>
      <c r="BI491" s="35"/>
      <c r="BJ491" s="35"/>
      <c r="BK491" s="35"/>
      <c r="BL491" s="35">
        <v>0</v>
      </c>
      <c r="BM491" s="35"/>
      <c r="BN491" s="35">
        <v>0</v>
      </c>
      <c r="BO491" s="35"/>
      <c r="BP491" s="35"/>
      <c r="BQ491" s="35"/>
      <c r="BR491" s="35">
        <v>0</v>
      </c>
    </row>
    <row r="492" spans="1:70" ht="19.5" customHeight="1" x14ac:dyDescent="0.2">
      <c r="D492" s="38" t="s">
        <v>136</v>
      </c>
      <c r="F492" s="39">
        <v>88</v>
      </c>
      <c r="G492" s="40"/>
      <c r="H492" s="40"/>
      <c r="I492" s="40"/>
      <c r="J492" s="39">
        <v>458</v>
      </c>
      <c r="K492" s="39">
        <v>9</v>
      </c>
      <c r="L492" s="40"/>
      <c r="M492" s="39">
        <v>467</v>
      </c>
      <c r="N492" s="40"/>
      <c r="O492" s="40"/>
      <c r="P492" s="40"/>
      <c r="Q492" s="39">
        <v>51</v>
      </c>
      <c r="R492" s="39">
        <v>429</v>
      </c>
      <c r="S492" s="40"/>
      <c r="T492" s="39">
        <v>480</v>
      </c>
      <c r="U492" s="40"/>
      <c r="V492" s="40"/>
      <c r="W492" s="40"/>
      <c r="X492" s="39">
        <v>75</v>
      </c>
      <c r="Y492" s="40"/>
      <c r="Z492" s="40"/>
      <c r="AA492" s="40"/>
      <c r="AB492" s="39">
        <v>0</v>
      </c>
      <c r="AC492" s="40"/>
      <c r="AD492" s="39">
        <v>0</v>
      </c>
      <c r="AE492" s="40"/>
      <c r="AF492" s="40"/>
      <c r="AG492" s="40"/>
      <c r="AH492" s="39">
        <v>0</v>
      </c>
      <c r="AI492" s="40"/>
      <c r="AJ492" s="40"/>
      <c r="AK492" s="40"/>
      <c r="AL492" s="40"/>
      <c r="AM492" s="40"/>
      <c r="AN492" s="40"/>
      <c r="AO492" s="40"/>
      <c r="AP492" s="39">
        <v>63</v>
      </c>
      <c r="AQ492" s="40"/>
      <c r="AR492" s="40"/>
      <c r="AS492" s="40"/>
      <c r="AT492" s="39">
        <v>318</v>
      </c>
      <c r="AU492" s="39">
        <v>5</v>
      </c>
      <c r="AV492" s="40"/>
      <c r="AW492" s="39">
        <v>323</v>
      </c>
      <c r="AX492" s="40"/>
      <c r="AY492" s="40"/>
      <c r="AZ492" s="40"/>
      <c r="BA492" s="39">
        <v>56</v>
      </c>
      <c r="BB492" s="39">
        <v>249</v>
      </c>
      <c r="BC492" s="40"/>
      <c r="BD492" s="39">
        <v>305</v>
      </c>
      <c r="BE492" s="40"/>
      <c r="BF492" s="40"/>
      <c r="BG492" s="40"/>
      <c r="BH492" s="39">
        <v>81</v>
      </c>
      <c r="BI492" s="40"/>
      <c r="BJ492" s="40"/>
      <c r="BK492" s="40"/>
      <c r="BL492" s="39">
        <v>0</v>
      </c>
      <c r="BM492" s="40"/>
      <c r="BN492" s="39">
        <v>0</v>
      </c>
      <c r="BO492" s="40"/>
      <c r="BP492" s="40"/>
      <c r="BQ492" s="40"/>
      <c r="BR492" s="39">
        <v>0</v>
      </c>
    </row>
    <row r="493" spans="1:70" ht="20.100000000000001" customHeight="1" x14ac:dyDescent="0.2">
      <c r="D493" s="2" t="s">
        <v>113</v>
      </c>
      <c r="F493" s="35">
        <v>97</v>
      </c>
      <c r="G493" s="35"/>
      <c r="H493" s="35"/>
      <c r="I493" s="35"/>
      <c r="J493" s="35">
        <v>463</v>
      </c>
      <c r="K493" s="35">
        <v>23</v>
      </c>
      <c r="L493" s="35"/>
      <c r="M493" s="35">
        <v>486</v>
      </c>
      <c r="N493" s="35"/>
      <c r="O493" s="35"/>
      <c r="P493" s="35"/>
      <c r="Q493" s="35">
        <v>90</v>
      </c>
      <c r="R493" s="35">
        <v>422</v>
      </c>
      <c r="S493" s="35"/>
      <c r="T493" s="35">
        <v>512</v>
      </c>
      <c r="U493" s="35"/>
      <c r="V493" s="35"/>
      <c r="W493" s="35"/>
      <c r="X493" s="35">
        <v>71</v>
      </c>
      <c r="Y493" s="35"/>
      <c r="Z493" s="35"/>
      <c r="AA493" s="35"/>
      <c r="AB493" s="35">
        <v>0</v>
      </c>
      <c r="AC493" s="35"/>
      <c r="AD493" s="35">
        <v>0</v>
      </c>
      <c r="AE493" s="35"/>
      <c r="AF493" s="35"/>
      <c r="AG493" s="35"/>
      <c r="AH493" s="35">
        <v>0</v>
      </c>
      <c r="AI493" s="35"/>
      <c r="AJ493" s="35"/>
      <c r="AK493" s="35"/>
      <c r="AL493" s="35"/>
      <c r="AM493" s="35"/>
      <c r="AN493" s="35"/>
      <c r="AO493" s="35"/>
      <c r="AP493" s="35">
        <v>71</v>
      </c>
      <c r="AQ493" s="35"/>
      <c r="AR493" s="35"/>
      <c r="AS493" s="35"/>
      <c r="AT493" s="35">
        <v>312</v>
      </c>
      <c r="AU493" s="35">
        <v>6</v>
      </c>
      <c r="AV493" s="35"/>
      <c r="AW493" s="35">
        <v>318</v>
      </c>
      <c r="AX493" s="35"/>
      <c r="AY493" s="35"/>
      <c r="AZ493" s="35"/>
      <c r="BA493" s="35">
        <v>41</v>
      </c>
      <c r="BB493" s="35">
        <v>260</v>
      </c>
      <c r="BC493" s="35"/>
      <c r="BD493" s="35">
        <v>301</v>
      </c>
      <c r="BE493" s="35"/>
      <c r="BF493" s="35"/>
      <c r="BG493" s="35"/>
      <c r="BH493" s="35">
        <v>87</v>
      </c>
      <c r="BI493" s="35"/>
      <c r="BJ493" s="35"/>
      <c r="BK493" s="35"/>
      <c r="BL493" s="35">
        <v>0</v>
      </c>
      <c r="BM493" s="35"/>
      <c r="BN493" s="35">
        <v>1</v>
      </c>
      <c r="BO493" s="35"/>
      <c r="BP493" s="35"/>
      <c r="BQ493" s="35"/>
      <c r="BR493" s="35">
        <v>0</v>
      </c>
    </row>
    <row r="494" spans="1:70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</row>
    <row r="495" spans="1:70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451</v>
      </c>
      <c r="G495" s="45"/>
      <c r="H495" s="45"/>
      <c r="I495" s="45"/>
      <c r="J495" s="44">
        <v>2235</v>
      </c>
      <c r="K495" s="44">
        <v>74</v>
      </c>
      <c r="L495" s="45"/>
      <c r="M495" s="44">
        <v>2309</v>
      </c>
      <c r="N495" s="45"/>
      <c r="O495" s="45"/>
      <c r="P495" s="45"/>
      <c r="Q495" s="44">
        <v>472</v>
      </c>
      <c r="R495" s="44">
        <v>1939</v>
      </c>
      <c r="S495" s="45"/>
      <c r="T495" s="44">
        <v>2411</v>
      </c>
      <c r="U495" s="45"/>
      <c r="V495" s="45"/>
      <c r="W495" s="45"/>
      <c r="X495" s="44">
        <v>349</v>
      </c>
      <c r="Y495" s="45"/>
      <c r="Z495" s="45"/>
      <c r="AA495" s="45"/>
      <c r="AB495" s="44">
        <v>0</v>
      </c>
      <c r="AC495" s="45"/>
      <c r="AD495" s="44">
        <v>0</v>
      </c>
      <c r="AE495" s="45"/>
      <c r="AF495" s="45"/>
      <c r="AG495" s="45"/>
      <c r="AH495" s="44">
        <v>0</v>
      </c>
      <c r="AI495" s="45"/>
      <c r="AJ495" s="45"/>
      <c r="AK495" s="45"/>
      <c r="AL495" s="45"/>
      <c r="AM495" s="45"/>
      <c r="AN495" s="45"/>
      <c r="AO495" s="45"/>
      <c r="AP495" s="44">
        <v>293</v>
      </c>
      <c r="AQ495" s="45"/>
      <c r="AR495" s="45"/>
      <c r="AS495" s="45"/>
      <c r="AT495" s="44">
        <v>1580</v>
      </c>
      <c r="AU495" s="44">
        <v>57</v>
      </c>
      <c r="AV495" s="45"/>
      <c r="AW495" s="44">
        <v>1637</v>
      </c>
      <c r="AX495" s="45"/>
      <c r="AY495" s="45"/>
      <c r="AZ495" s="45"/>
      <c r="BA495" s="44">
        <v>340</v>
      </c>
      <c r="BB495" s="44">
        <v>1222</v>
      </c>
      <c r="BC495" s="45"/>
      <c r="BD495" s="44">
        <v>1562</v>
      </c>
      <c r="BE495" s="45"/>
      <c r="BF495" s="45"/>
      <c r="BG495" s="45"/>
      <c r="BH495" s="44">
        <v>367</v>
      </c>
      <c r="BI495" s="45"/>
      <c r="BJ495" s="45"/>
      <c r="BK495" s="45"/>
      <c r="BL495" s="44">
        <v>0</v>
      </c>
      <c r="BM495" s="45"/>
      <c r="BN495" s="44">
        <v>1</v>
      </c>
      <c r="BO495" s="45"/>
      <c r="BP495" s="45"/>
      <c r="BQ495" s="45"/>
      <c r="BR495" s="44">
        <v>0</v>
      </c>
    </row>
    <row r="496" spans="1:70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</row>
    <row r="497" spans="1:70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451</v>
      </c>
      <c r="G497" s="45"/>
      <c r="H497" s="45"/>
      <c r="I497" s="45"/>
      <c r="J497" s="50">
        <v>2235</v>
      </c>
      <c r="K497" s="50">
        <v>74</v>
      </c>
      <c r="L497" s="45"/>
      <c r="M497" s="50">
        <v>2309</v>
      </c>
      <c r="N497" s="45"/>
      <c r="O497" s="45"/>
      <c r="P497" s="45"/>
      <c r="Q497" s="50">
        <v>472</v>
      </c>
      <c r="R497" s="50">
        <v>1939</v>
      </c>
      <c r="S497" s="45"/>
      <c r="T497" s="50">
        <v>2411</v>
      </c>
      <c r="U497" s="45"/>
      <c r="V497" s="45"/>
      <c r="W497" s="45"/>
      <c r="X497" s="50">
        <v>349</v>
      </c>
      <c r="Y497" s="45"/>
      <c r="Z497" s="45"/>
      <c r="AA497" s="45"/>
      <c r="AB497" s="50">
        <v>0</v>
      </c>
      <c r="AC497" s="45"/>
      <c r="AD497" s="50">
        <v>0</v>
      </c>
      <c r="AE497" s="45"/>
      <c r="AF497" s="45"/>
      <c r="AG497" s="45"/>
      <c r="AH497" s="50">
        <v>0</v>
      </c>
      <c r="AI497" s="45"/>
      <c r="AJ497" s="45"/>
      <c r="AK497" s="45"/>
      <c r="AL497" s="45"/>
      <c r="AM497" s="45"/>
      <c r="AN497" s="45"/>
      <c r="AO497" s="45"/>
      <c r="AP497" s="50">
        <v>293</v>
      </c>
      <c r="AQ497" s="45"/>
      <c r="AR497" s="45"/>
      <c r="AS497" s="45"/>
      <c r="AT497" s="50">
        <v>1580</v>
      </c>
      <c r="AU497" s="50">
        <v>57</v>
      </c>
      <c r="AV497" s="45"/>
      <c r="AW497" s="50">
        <v>1637</v>
      </c>
      <c r="AX497" s="45"/>
      <c r="AY497" s="45"/>
      <c r="AZ497" s="45"/>
      <c r="BA497" s="50">
        <v>340</v>
      </c>
      <c r="BB497" s="50">
        <v>1222</v>
      </c>
      <c r="BC497" s="45"/>
      <c r="BD497" s="50">
        <v>1562</v>
      </c>
      <c r="BE497" s="45"/>
      <c r="BF497" s="45"/>
      <c r="BG497" s="45"/>
      <c r="BH497" s="50">
        <v>367</v>
      </c>
      <c r="BI497" s="45"/>
      <c r="BJ497" s="45"/>
      <c r="BK497" s="45"/>
      <c r="BL497" s="50">
        <v>0</v>
      </c>
      <c r="BM497" s="45"/>
      <c r="BN497" s="50">
        <v>1</v>
      </c>
      <c r="BO497" s="45"/>
      <c r="BP497" s="45"/>
      <c r="BQ497" s="45"/>
      <c r="BR497" s="50">
        <v>0</v>
      </c>
    </row>
    <row r="498" spans="1:70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</row>
    <row r="499" spans="1:70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</row>
    <row r="500" spans="1:70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</row>
    <row r="501" spans="1:70" ht="20.100000000000001" customHeight="1" x14ac:dyDescent="0.2">
      <c r="D501" s="2" t="s">
        <v>121</v>
      </c>
      <c r="F501" s="35">
        <v>81</v>
      </c>
      <c r="G501" s="35"/>
      <c r="H501" s="35"/>
      <c r="I501" s="35"/>
      <c r="J501" s="35">
        <v>9</v>
      </c>
      <c r="K501" s="35">
        <v>11</v>
      </c>
      <c r="L501" s="35"/>
      <c r="M501" s="35">
        <v>20</v>
      </c>
      <c r="N501" s="35"/>
      <c r="O501" s="35"/>
      <c r="P501" s="35"/>
      <c r="Q501" s="35">
        <v>25</v>
      </c>
      <c r="R501" s="35">
        <v>34</v>
      </c>
      <c r="S501" s="35"/>
      <c r="T501" s="35">
        <v>59</v>
      </c>
      <c r="U501" s="35"/>
      <c r="V501" s="35"/>
      <c r="W501" s="35"/>
      <c r="X501" s="35">
        <v>48</v>
      </c>
      <c r="Y501" s="35"/>
      <c r="Z501" s="35"/>
      <c r="AA501" s="35"/>
      <c r="AB501" s="35">
        <v>6</v>
      </c>
      <c r="AC501" s="35"/>
      <c r="AD501" s="35">
        <v>0</v>
      </c>
      <c r="AE501" s="35"/>
      <c r="AF501" s="35"/>
      <c r="AG501" s="35"/>
      <c r="AH501" s="35">
        <v>0</v>
      </c>
      <c r="AI501" s="35"/>
      <c r="AJ501" s="35"/>
      <c r="AK501" s="35"/>
      <c r="AL501" s="35"/>
      <c r="AM501" s="35"/>
      <c r="AN501" s="35"/>
      <c r="AO501" s="35"/>
      <c r="AP501" s="35">
        <v>0</v>
      </c>
      <c r="AQ501" s="35"/>
      <c r="AR501" s="35"/>
      <c r="AS501" s="35"/>
      <c r="AT501" s="35">
        <v>0</v>
      </c>
      <c r="AU501" s="35">
        <v>0</v>
      </c>
      <c r="AV501" s="35"/>
      <c r="AW501" s="35">
        <v>0</v>
      </c>
      <c r="AX501" s="35"/>
      <c r="AY501" s="35"/>
      <c r="AZ501" s="35"/>
      <c r="BA501" s="35">
        <v>0</v>
      </c>
      <c r="BB501" s="35">
        <v>0</v>
      </c>
      <c r="BC501" s="35"/>
      <c r="BD501" s="35">
        <v>0</v>
      </c>
      <c r="BE501" s="35"/>
      <c r="BF501" s="35"/>
      <c r="BG501" s="35"/>
      <c r="BH501" s="35">
        <v>0</v>
      </c>
      <c r="BI501" s="35"/>
      <c r="BJ501" s="35"/>
      <c r="BK501" s="35"/>
      <c r="BL501" s="35">
        <v>0</v>
      </c>
      <c r="BM501" s="35"/>
      <c r="BN501" s="35">
        <v>0</v>
      </c>
      <c r="BO501" s="35"/>
      <c r="BP501" s="35"/>
      <c r="BQ501" s="35"/>
      <c r="BR501" s="35">
        <v>0</v>
      </c>
    </row>
    <row r="502" spans="1:70" ht="19.5" customHeight="1" x14ac:dyDescent="0.2">
      <c r="D502" s="38" t="s">
        <v>96</v>
      </c>
      <c r="F502" s="39">
        <v>50</v>
      </c>
      <c r="G502" s="40"/>
      <c r="H502" s="40"/>
      <c r="I502" s="40"/>
      <c r="J502" s="39">
        <v>17</v>
      </c>
      <c r="K502" s="39">
        <v>3</v>
      </c>
      <c r="L502" s="40"/>
      <c r="M502" s="39">
        <v>20</v>
      </c>
      <c r="N502" s="40"/>
      <c r="O502" s="40"/>
      <c r="P502" s="40"/>
      <c r="Q502" s="39">
        <v>23</v>
      </c>
      <c r="R502" s="39">
        <v>20</v>
      </c>
      <c r="S502" s="40"/>
      <c r="T502" s="39">
        <v>43</v>
      </c>
      <c r="U502" s="40"/>
      <c r="V502" s="40"/>
      <c r="W502" s="40"/>
      <c r="X502" s="39">
        <v>34</v>
      </c>
      <c r="Y502" s="40"/>
      <c r="Z502" s="40"/>
      <c r="AA502" s="40"/>
      <c r="AB502" s="39">
        <v>7</v>
      </c>
      <c r="AC502" s="40"/>
      <c r="AD502" s="39">
        <v>0</v>
      </c>
      <c r="AE502" s="40"/>
      <c r="AF502" s="40"/>
      <c r="AG502" s="40"/>
      <c r="AH502" s="39">
        <v>0</v>
      </c>
      <c r="AI502" s="40"/>
      <c r="AJ502" s="40"/>
      <c r="AK502" s="40"/>
      <c r="AL502" s="40"/>
      <c r="AM502" s="40"/>
      <c r="AN502" s="40"/>
      <c r="AO502" s="40"/>
      <c r="AP502" s="39">
        <v>0</v>
      </c>
      <c r="AQ502" s="40"/>
      <c r="AR502" s="40"/>
      <c r="AS502" s="40"/>
      <c r="AT502" s="39">
        <v>0</v>
      </c>
      <c r="AU502" s="39">
        <v>0</v>
      </c>
      <c r="AV502" s="40"/>
      <c r="AW502" s="39">
        <v>0</v>
      </c>
      <c r="AX502" s="40"/>
      <c r="AY502" s="40"/>
      <c r="AZ502" s="40"/>
      <c r="BA502" s="39">
        <v>0</v>
      </c>
      <c r="BB502" s="39">
        <v>0</v>
      </c>
      <c r="BC502" s="40"/>
      <c r="BD502" s="39">
        <v>0</v>
      </c>
      <c r="BE502" s="40"/>
      <c r="BF502" s="40"/>
      <c r="BG502" s="40"/>
      <c r="BH502" s="39">
        <v>0</v>
      </c>
      <c r="BI502" s="40"/>
      <c r="BJ502" s="40"/>
      <c r="BK502" s="40"/>
      <c r="BL502" s="39">
        <v>0</v>
      </c>
      <c r="BM502" s="40"/>
      <c r="BN502" s="39">
        <v>0</v>
      </c>
      <c r="BO502" s="40"/>
      <c r="BP502" s="40"/>
      <c r="BQ502" s="40"/>
      <c r="BR502" s="39">
        <v>0</v>
      </c>
    </row>
    <row r="503" spans="1:70" ht="20.100000000000001" customHeight="1" x14ac:dyDescent="0.2">
      <c r="B503" s="5"/>
      <c r="D503" s="2" t="s">
        <v>112</v>
      </c>
      <c r="F503" s="35">
        <v>33</v>
      </c>
      <c r="G503" s="35"/>
      <c r="H503" s="35"/>
      <c r="I503" s="35"/>
      <c r="J503" s="35">
        <v>12</v>
      </c>
      <c r="K503" s="35">
        <v>12</v>
      </c>
      <c r="L503" s="35"/>
      <c r="M503" s="35">
        <v>24</v>
      </c>
      <c r="N503" s="35"/>
      <c r="O503" s="35"/>
      <c r="P503" s="35"/>
      <c r="Q503" s="35">
        <v>13</v>
      </c>
      <c r="R503" s="35">
        <v>15</v>
      </c>
      <c r="S503" s="35"/>
      <c r="T503" s="35">
        <v>28</v>
      </c>
      <c r="U503" s="35"/>
      <c r="V503" s="35"/>
      <c r="W503" s="35"/>
      <c r="X503" s="35">
        <v>34</v>
      </c>
      <c r="Y503" s="35"/>
      <c r="Z503" s="35"/>
      <c r="AA503" s="35"/>
      <c r="AB503" s="35">
        <v>5</v>
      </c>
      <c r="AC503" s="35"/>
      <c r="AD503" s="35">
        <v>0</v>
      </c>
      <c r="AE503" s="35"/>
      <c r="AF503" s="35"/>
      <c r="AG503" s="35"/>
      <c r="AH503" s="35">
        <v>0</v>
      </c>
      <c r="AI503" s="35"/>
      <c r="AJ503" s="35"/>
      <c r="AK503" s="35"/>
      <c r="AL503" s="35"/>
      <c r="AM503" s="35"/>
      <c r="AN503" s="35"/>
      <c r="AO503" s="35"/>
      <c r="AP503" s="35">
        <v>0</v>
      </c>
      <c r="AQ503" s="35"/>
      <c r="AR503" s="35"/>
      <c r="AS503" s="35"/>
      <c r="AT503" s="35">
        <v>0</v>
      </c>
      <c r="AU503" s="35">
        <v>0</v>
      </c>
      <c r="AV503" s="35"/>
      <c r="AW503" s="35">
        <v>0</v>
      </c>
      <c r="AX503" s="35"/>
      <c r="AY503" s="35"/>
      <c r="AZ503" s="35"/>
      <c r="BA503" s="35">
        <v>0</v>
      </c>
      <c r="BB503" s="35">
        <v>0</v>
      </c>
      <c r="BC503" s="35"/>
      <c r="BD503" s="35">
        <v>0</v>
      </c>
      <c r="BE503" s="35"/>
      <c r="BF503" s="35"/>
      <c r="BG503" s="35"/>
      <c r="BH503" s="35">
        <v>0</v>
      </c>
      <c r="BI503" s="35"/>
      <c r="BJ503" s="35"/>
      <c r="BK503" s="35"/>
      <c r="BL503" s="35">
        <v>0</v>
      </c>
      <c r="BM503" s="35"/>
      <c r="BN503" s="35">
        <v>0</v>
      </c>
      <c r="BO503" s="35"/>
      <c r="BP503" s="35"/>
      <c r="BQ503" s="35"/>
      <c r="BR503" s="35">
        <v>0</v>
      </c>
    </row>
    <row r="504" spans="1:70" ht="19.5" customHeight="1" x14ac:dyDescent="0.2">
      <c r="D504" s="38" t="s">
        <v>136</v>
      </c>
      <c r="F504" s="39">
        <v>60</v>
      </c>
      <c r="G504" s="40"/>
      <c r="H504" s="40"/>
      <c r="I504" s="40"/>
      <c r="J504" s="39">
        <v>12</v>
      </c>
      <c r="K504" s="39">
        <v>5</v>
      </c>
      <c r="L504" s="40"/>
      <c r="M504" s="39">
        <v>17</v>
      </c>
      <c r="N504" s="40"/>
      <c r="O504" s="40"/>
      <c r="P504" s="40"/>
      <c r="Q504" s="39">
        <v>9</v>
      </c>
      <c r="R504" s="39">
        <v>40</v>
      </c>
      <c r="S504" s="40"/>
      <c r="T504" s="39">
        <v>49</v>
      </c>
      <c r="U504" s="40"/>
      <c r="V504" s="40"/>
      <c r="W504" s="40"/>
      <c r="X504" s="39">
        <v>33</v>
      </c>
      <c r="Y504" s="40"/>
      <c r="Z504" s="40"/>
      <c r="AA504" s="40"/>
      <c r="AB504" s="39">
        <v>5</v>
      </c>
      <c r="AC504" s="40"/>
      <c r="AD504" s="39">
        <v>0</v>
      </c>
      <c r="AE504" s="40"/>
      <c r="AF504" s="40"/>
      <c r="AG504" s="40"/>
      <c r="AH504" s="39">
        <v>0</v>
      </c>
      <c r="AI504" s="40"/>
      <c r="AJ504" s="40"/>
      <c r="AK504" s="40"/>
      <c r="AL504" s="40"/>
      <c r="AM504" s="40"/>
      <c r="AN504" s="40"/>
      <c r="AO504" s="40"/>
      <c r="AP504" s="39">
        <v>0</v>
      </c>
      <c r="AQ504" s="40"/>
      <c r="AR504" s="40"/>
      <c r="AS504" s="40"/>
      <c r="AT504" s="39">
        <v>0</v>
      </c>
      <c r="AU504" s="39">
        <v>0</v>
      </c>
      <c r="AV504" s="40"/>
      <c r="AW504" s="39">
        <v>0</v>
      </c>
      <c r="AX504" s="40"/>
      <c r="AY504" s="40"/>
      <c r="AZ504" s="40"/>
      <c r="BA504" s="39">
        <v>0</v>
      </c>
      <c r="BB504" s="39">
        <v>0</v>
      </c>
      <c r="BC504" s="40"/>
      <c r="BD504" s="39">
        <v>0</v>
      </c>
      <c r="BE504" s="40"/>
      <c r="BF504" s="40"/>
      <c r="BG504" s="40"/>
      <c r="BH504" s="39">
        <v>0</v>
      </c>
      <c r="BI504" s="40"/>
      <c r="BJ504" s="40"/>
      <c r="BK504" s="40"/>
      <c r="BL504" s="39">
        <v>0</v>
      </c>
      <c r="BM504" s="40"/>
      <c r="BN504" s="39">
        <v>0</v>
      </c>
      <c r="BO504" s="40"/>
      <c r="BP504" s="40"/>
      <c r="BQ504" s="40"/>
      <c r="BR504" s="39">
        <v>0</v>
      </c>
    </row>
    <row r="505" spans="1:70" ht="20.100000000000001" customHeight="1" x14ac:dyDescent="0.2">
      <c r="D505" s="2" t="s">
        <v>99</v>
      </c>
      <c r="F505" s="35">
        <v>47</v>
      </c>
      <c r="G505" s="35"/>
      <c r="H505" s="35"/>
      <c r="I505" s="35"/>
      <c r="J505" s="35">
        <v>11</v>
      </c>
      <c r="K505" s="35">
        <v>4</v>
      </c>
      <c r="L505" s="35"/>
      <c r="M505" s="35">
        <v>15</v>
      </c>
      <c r="N505" s="35"/>
      <c r="O505" s="35"/>
      <c r="P505" s="35"/>
      <c r="Q505" s="35">
        <v>10</v>
      </c>
      <c r="R505" s="35">
        <v>35</v>
      </c>
      <c r="S505" s="35"/>
      <c r="T505" s="35">
        <v>45</v>
      </c>
      <c r="U505" s="35"/>
      <c r="V505" s="35"/>
      <c r="W505" s="35"/>
      <c r="X505" s="35">
        <v>22</v>
      </c>
      <c r="Y505" s="35"/>
      <c r="Z505" s="35"/>
      <c r="AA505" s="35"/>
      <c r="AB505" s="35">
        <v>5</v>
      </c>
      <c r="AC505" s="35"/>
      <c r="AD505" s="35">
        <v>0</v>
      </c>
      <c r="AE505" s="35"/>
      <c r="AF505" s="35"/>
      <c r="AG505" s="35"/>
      <c r="AH505" s="35">
        <v>0</v>
      </c>
      <c r="AI505" s="35"/>
      <c r="AJ505" s="35"/>
      <c r="AK505" s="35"/>
      <c r="AL505" s="35"/>
      <c r="AM505" s="35"/>
      <c r="AN505" s="35"/>
      <c r="AO505" s="35"/>
      <c r="AP505" s="35">
        <v>0</v>
      </c>
      <c r="AQ505" s="35"/>
      <c r="AR505" s="35"/>
      <c r="AS505" s="35"/>
      <c r="AT505" s="35">
        <v>0</v>
      </c>
      <c r="AU505" s="35">
        <v>0</v>
      </c>
      <c r="AV505" s="35"/>
      <c r="AW505" s="35">
        <v>0</v>
      </c>
      <c r="AX505" s="35"/>
      <c r="AY505" s="35"/>
      <c r="AZ505" s="35"/>
      <c r="BA505" s="35">
        <v>0</v>
      </c>
      <c r="BB505" s="35">
        <v>0</v>
      </c>
      <c r="BC505" s="35"/>
      <c r="BD505" s="35">
        <v>0</v>
      </c>
      <c r="BE505" s="35"/>
      <c r="BF505" s="35"/>
      <c r="BG505" s="35"/>
      <c r="BH505" s="35">
        <v>0</v>
      </c>
      <c r="BI505" s="35"/>
      <c r="BJ505" s="35"/>
      <c r="BK505" s="35"/>
      <c r="BL505" s="35">
        <v>0</v>
      </c>
      <c r="BM505" s="35"/>
      <c r="BN505" s="35">
        <v>0</v>
      </c>
      <c r="BO505" s="35"/>
      <c r="BP505" s="35"/>
      <c r="BQ505" s="35"/>
      <c r="BR505" s="35">
        <v>0</v>
      </c>
    </row>
    <row r="506" spans="1:70" ht="19.5" customHeight="1" x14ac:dyDescent="0.2">
      <c r="D506" s="38" t="s">
        <v>264</v>
      </c>
      <c r="F506" s="39">
        <v>49</v>
      </c>
      <c r="G506" s="40"/>
      <c r="H506" s="40"/>
      <c r="I506" s="40"/>
      <c r="J506" s="39">
        <v>13</v>
      </c>
      <c r="K506" s="39">
        <v>5</v>
      </c>
      <c r="L506" s="40"/>
      <c r="M506" s="39">
        <v>18</v>
      </c>
      <c r="N506" s="40"/>
      <c r="O506" s="40"/>
      <c r="P506" s="40"/>
      <c r="Q506" s="39">
        <v>11</v>
      </c>
      <c r="R506" s="39">
        <v>27</v>
      </c>
      <c r="S506" s="40"/>
      <c r="T506" s="39">
        <v>38</v>
      </c>
      <c r="U506" s="40"/>
      <c r="V506" s="40"/>
      <c r="W506" s="40"/>
      <c r="X506" s="39">
        <v>0</v>
      </c>
      <c r="Y506" s="40"/>
      <c r="Z506" s="40"/>
      <c r="AA506" s="40"/>
      <c r="AB506" s="39">
        <v>0</v>
      </c>
      <c r="AC506" s="40"/>
      <c r="AD506" s="39">
        <v>29</v>
      </c>
      <c r="AE506" s="40"/>
      <c r="AF506" s="40"/>
      <c r="AG506" s="40"/>
      <c r="AH506" s="39">
        <v>0</v>
      </c>
      <c r="AI506" s="40"/>
      <c r="AJ506" s="40"/>
      <c r="AK506" s="40"/>
      <c r="AL506" s="40"/>
      <c r="AM506" s="40"/>
      <c r="AN506" s="40"/>
      <c r="AO506" s="40"/>
      <c r="AP506" s="39">
        <v>0</v>
      </c>
      <c r="AQ506" s="40"/>
      <c r="AR506" s="40"/>
      <c r="AS506" s="40"/>
      <c r="AT506" s="39">
        <v>0</v>
      </c>
      <c r="AU506" s="39">
        <v>0</v>
      </c>
      <c r="AV506" s="40"/>
      <c r="AW506" s="39">
        <v>0</v>
      </c>
      <c r="AX506" s="40"/>
      <c r="AY506" s="40"/>
      <c r="AZ506" s="40"/>
      <c r="BA506" s="39">
        <v>0</v>
      </c>
      <c r="BB506" s="39">
        <v>0</v>
      </c>
      <c r="BC506" s="40"/>
      <c r="BD506" s="39">
        <v>0</v>
      </c>
      <c r="BE506" s="40"/>
      <c r="BF506" s="40"/>
      <c r="BG506" s="40"/>
      <c r="BH506" s="39">
        <v>0</v>
      </c>
      <c r="BI506" s="40"/>
      <c r="BJ506" s="40"/>
      <c r="BK506" s="40"/>
      <c r="BL506" s="39">
        <v>0</v>
      </c>
      <c r="BM506" s="40"/>
      <c r="BN506" s="39">
        <v>0</v>
      </c>
      <c r="BO506" s="40"/>
      <c r="BP506" s="40"/>
      <c r="BQ506" s="40"/>
      <c r="BR506" s="39">
        <v>0</v>
      </c>
    </row>
    <row r="507" spans="1:70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</row>
    <row r="508" spans="1:70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320</v>
      </c>
      <c r="G508" s="45"/>
      <c r="H508" s="45"/>
      <c r="I508" s="45"/>
      <c r="J508" s="44">
        <v>74</v>
      </c>
      <c r="K508" s="44">
        <v>40</v>
      </c>
      <c r="L508" s="45"/>
      <c r="M508" s="44">
        <v>114</v>
      </c>
      <c r="N508" s="45"/>
      <c r="O508" s="45"/>
      <c r="P508" s="45"/>
      <c r="Q508" s="44">
        <v>91</v>
      </c>
      <c r="R508" s="44">
        <v>171</v>
      </c>
      <c r="S508" s="45"/>
      <c r="T508" s="44">
        <v>262</v>
      </c>
      <c r="U508" s="45"/>
      <c r="V508" s="45"/>
      <c r="W508" s="45"/>
      <c r="X508" s="44">
        <v>171</v>
      </c>
      <c r="Y508" s="45"/>
      <c r="Z508" s="45"/>
      <c r="AA508" s="45"/>
      <c r="AB508" s="44">
        <v>28</v>
      </c>
      <c r="AC508" s="45"/>
      <c r="AD508" s="44">
        <v>29</v>
      </c>
      <c r="AE508" s="45"/>
      <c r="AF508" s="45"/>
      <c r="AG508" s="45"/>
      <c r="AH508" s="44">
        <v>0</v>
      </c>
      <c r="AI508" s="45"/>
      <c r="AJ508" s="45"/>
      <c r="AK508" s="45"/>
      <c r="AL508" s="45"/>
      <c r="AM508" s="45"/>
      <c r="AN508" s="45"/>
      <c r="AO508" s="45"/>
      <c r="AP508" s="44">
        <v>0</v>
      </c>
      <c r="AQ508" s="45"/>
      <c r="AR508" s="45"/>
      <c r="AS508" s="45"/>
      <c r="AT508" s="44">
        <v>0</v>
      </c>
      <c r="AU508" s="44">
        <v>0</v>
      </c>
      <c r="AV508" s="45"/>
      <c r="AW508" s="44">
        <v>0</v>
      </c>
      <c r="AX508" s="45"/>
      <c r="AY508" s="45"/>
      <c r="AZ508" s="45"/>
      <c r="BA508" s="44">
        <v>0</v>
      </c>
      <c r="BB508" s="44">
        <v>0</v>
      </c>
      <c r="BC508" s="45"/>
      <c r="BD508" s="44">
        <v>0</v>
      </c>
      <c r="BE508" s="45"/>
      <c r="BF508" s="45"/>
      <c r="BG508" s="45"/>
      <c r="BH508" s="44">
        <v>0</v>
      </c>
      <c r="BI508" s="45"/>
      <c r="BJ508" s="45"/>
      <c r="BK508" s="45"/>
      <c r="BL508" s="44">
        <v>0</v>
      </c>
      <c r="BM508" s="45"/>
      <c r="BN508" s="44">
        <v>0</v>
      </c>
      <c r="BO508" s="45"/>
      <c r="BP508" s="45"/>
      <c r="BQ508" s="45"/>
      <c r="BR508" s="44">
        <v>0</v>
      </c>
    </row>
    <row r="509" spans="1:70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</row>
    <row r="510" spans="1:70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</row>
    <row r="511" spans="1:70" ht="20.100000000000001" customHeight="1" x14ac:dyDescent="0.2">
      <c r="D511" s="2" t="s">
        <v>266</v>
      </c>
      <c r="F511" s="35">
        <v>146</v>
      </c>
      <c r="G511" s="35"/>
      <c r="H511" s="35"/>
      <c r="I511" s="35"/>
      <c r="J511" s="35">
        <v>430</v>
      </c>
      <c r="K511" s="35">
        <v>9</v>
      </c>
      <c r="L511" s="35"/>
      <c r="M511" s="35">
        <v>439</v>
      </c>
      <c r="N511" s="35"/>
      <c r="O511" s="35"/>
      <c r="P511" s="35"/>
      <c r="Q511" s="35">
        <v>69</v>
      </c>
      <c r="R511" s="35">
        <v>414</v>
      </c>
      <c r="S511" s="35"/>
      <c r="T511" s="35">
        <v>483</v>
      </c>
      <c r="U511" s="35"/>
      <c r="V511" s="35"/>
      <c r="W511" s="35"/>
      <c r="X511" s="35">
        <v>102</v>
      </c>
      <c r="Y511" s="35"/>
      <c r="Z511" s="35"/>
      <c r="AA511" s="35"/>
      <c r="AB511" s="35">
        <v>0</v>
      </c>
      <c r="AC511" s="35"/>
      <c r="AD511" s="35">
        <v>0</v>
      </c>
      <c r="AE511" s="35"/>
      <c r="AF511" s="35"/>
      <c r="AG511" s="35"/>
      <c r="AH511" s="35">
        <v>39</v>
      </c>
      <c r="AI511" s="35"/>
      <c r="AJ511" s="35"/>
      <c r="AK511" s="35"/>
      <c r="AL511" s="35"/>
      <c r="AM511" s="35"/>
      <c r="AN511" s="35"/>
      <c r="AO511" s="35"/>
      <c r="AP511" s="35">
        <v>266</v>
      </c>
      <c r="AQ511" s="35"/>
      <c r="AR511" s="35"/>
      <c r="AS511" s="35"/>
      <c r="AT511" s="35">
        <v>990</v>
      </c>
      <c r="AU511" s="35">
        <v>38</v>
      </c>
      <c r="AV511" s="35"/>
      <c r="AW511" s="35">
        <v>1028</v>
      </c>
      <c r="AX511" s="35"/>
      <c r="AY511" s="35"/>
      <c r="AZ511" s="35"/>
      <c r="BA511" s="35">
        <v>380</v>
      </c>
      <c r="BB511" s="35">
        <v>684</v>
      </c>
      <c r="BC511" s="35"/>
      <c r="BD511" s="35">
        <v>1064</v>
      </c>
      <c r="BE511" s="35"/>
      <c r="BF511" s="35"/>
      <c r="BG511" s="35"/>
      <c r="BH511" s="35">
        <v>230</v>
      </c>
      <c r="BI511" s="35"/>
      <c r="BJ511" s="35"/>
      <c r="BK511" s="35"/>
      <c r="BL511" s="35">
        <v>0</v>
      </c>
      <c r="BM511" s="35"/>
      <c r="BN511" s="35">
        <v>0</v>
      </c>
      <c r="BO511" s="35"/>
      <c r="BP511" s="35"/>
      <c r="BQ511" s="35"/>
      <c r="BR511" s="35">
        <v>62</v>
      </c>
    </row>
    <row r="512" spans="1:70" ht="19.5" customHeight="1" x14ac:dyDescent="0.2">
      <c r="D512" s="38" t="s">
        <v>267</v>
      </c>
      <c r="F512" s="39">
        <v>166</v>
      </c>
      <c r="G512" s="40"/>
      <c r="H512" s="40"/>
      <c r="I512" s="40"/>
      <c r="J512" s="39">
        <v>413</v>
      </c>
      <c r="K512" s="39">
        <v>17</v>
      </c>
      <c r="L512" s="40"/>
      <c r="M512" s="39">
        <v>430</v>
      </c>
      <c r="N512" s="40"/>
      <c r="O512" s="40"/>
      <c r="P512" s="40"/>
      <c r="Q512" s="39">
        <v>94</v>
      </c>
      <c r="R512" s="39">
        <v>438</v>
      </c>
      <c r="S512" s="40"/>
      <c r="T512" s="39">
        <v>532</v>
      </c>
      <c r="U512" s="40"/>
      <c r="V512" s="40"/>
      <c r="W512" s="40"/>
      <c r="X512" s="39">
        <v>64</v>
      </c>
      <c r="Y512" s="40"/>
      <c r="Z512" s="40"/>
      <c r="AA512" s="40"/>
      <c r="AB512" s="39">
        <v>0</v>
      </c>
      <c r="AC512" s="40"/>
      <c r="AD512" s="39">
        <v>0</v>
      </c>
      <c r="AE512" s="40"/>
      <c r="AF512" s="40"/>
      <c r="AG512" s="40"/>
      <c r="AH512" s="39">
        <v>43</v>
      </c>
      <c r="AI512" s="40"/>
      <c r="AJ512" s="40"/>
      <c r="AK512" s="40"/>
      <c r="AL512" s="40"/>
      <c r="AM512" s="40"/>
      <c r="AN512" s="40"/>
      <c r="AO512" s="40"/>
      <c r="AP512" s="39">
        <v>154</v>
      </c>
      <c r="AQ512" s="40"/>
      <c r="AR512" s="40"/>
      <c r="AS512" s="40"/>
      <c r="AT512" s="39">
        <v>985</v>
      </c>
      <c r="AU512" s="39">
        <v>45</v>
      </c>
      <c r="AV512" s="40"/>
      <c r="AW512" s="39">
        <v>1030</v>
      </c>
      <c r="AX512" s="40"/>
      <c r="AY512" s="40"/>
      <c r="AZ512" s="40"/>
      <c r="BA512" s="39">
        <v>437</v>
      </c>
      <c r="BB512" s="39">
        <v>610</v>
      </c>
      <c r="BC512" s="40"/>
      <c r="BD512" s="39">
        <v>1047</v>
      </c>
      <c r="BE512" s="40"/>
      <c r="BF512" s="40"/>
      <c r="BG512" s="40"/>
      <c r="BH512" s="39">
        <v>137</v>
      </c>
      <c r="BI512" s="40"/>
      <c r="BJ512" s="40"/>
      <c r="BK512" s="40"/>
      <c r="BL512" s="39">
        <v>0</v>
      </c>
      <c r="BM512" s="40"/>
      <c r="BN512" s="39">
        <v>0</v>
      </c>
      <c r="BO512" s="40"/>
      <c r="BP512" s="40"/>
      <c r="BQ512" s="40"/>
      <c r="BR512" s="39">
        <v>84</v>
      </c>
    </row>
    <row r="513" spans="1:70" ht="20.100000000000001" customHeight="1" x14ac:dyDescent="0.2">
      <c r="B513" s="5"/>
      <c r="D513" s="2" t="s">
        <v>268</v>
      </c>
      <c r="F513" s="35">
        <v>99</v>
      </c>
      <c r="G513" s="35"/>
      <c r="H513" s="35"/>
      <c r="I513" s="35"/>
      <c r="J513" s="35">
        <v>374</v>
      </c>
      <c r="K513" s="35">
        <v>7</v>
      </c>
      <c r="L513" s="35"/>
      <c r="M513" s="35">
        <v>381</v>
      </c>
      <c r="N513" s="35"/>
      <c r="O513" s="35"/>
      <c r="P513" s="35"/>
      <c r="Q513" s="35">
        <v>68</v>
      </c>
      <c r="R513" s="35">
        <v>320</v>
      </c>
      <c r="S513" s="35"/>
      <c r="T513" s="35">
        <v>388</v>
      </c>
      <c r="U513" s="35"/>
      <c r="V513" s="35"/>
      <c r="W513" s="35"/>
      <c r="X513" s="35">
        <v>92</v>
      </c>
      <c r="Y513" s="35"/>
      <c r="Z513" s="35"/>
      <c r="AA513" s="35"/>
      <c r="AB513" s="35">
        <v>0</v>
      </c>
      <c r="AC513" s="35"/>
      <c r="AD513" s="35">
        <v>0</v>
      </c>
      <c r="AE513" s="35"/>
      <c r="AF513" s="35"/>
      <c r="AG513" s="35"/>
      <c r="AH513" s="35">
        <v>0</v>
      </c>
      <c r="AI513" s="35"/>
      <c r="AJ513" s="35"/>
      <c r="AK513" s="35"/>
      <c r="AL513" s="35"/>
      <c r="AM513" s="35"/>
      <c r="AN513" s="35"/>
      <c r="AO513" s="35"/>
      <c r="AP513" s="35">
        <v>267</v>
      </c>
      <c r="AQ513" s="35"/>
      <c r="AR513" s="35"/>
      <c r="AS513" s="35"/>
      <c r="AT513" s="35">
        <v>1024</v>
      </c>
      <c r="AU513" s="35">
        <v>44</v>
      </c>
      <c r="AV513" s="35"/>
      <c r="AW513" s="35">
        <v>1068</v>
      </c>
      <c r="AX513" s="35"/>
      <c r="AY513" s="35"/>
      <c r="AZ513" s="35"/>
      <c r="BA513" s="35">
        <v>363</v>
      </c>
      <c r="BB513" s="35">
        <v>774</v>
      </c>
      <c r="BC513" s="35"/>
      <c r="BD513" s="35">
        <v>1137</v>
      </c>
      <c r="BE513" s="35"/>
      <c r="BF513" s="35"/>
      <c r="BG513" s="35"/>
      <c r="BH513" s="35">
        <v>198</v>
      </c>
      <c r="BI513" s="35"/>
      <c r="BJ513" s="35"/>
      <c r="BK513" s="35"/>
      <c r="BL513" s="35">
        <v>0</v>
      </c>
      <c r="BM513" s="35"/>
      <c r="BN513" s="35">
        <v>0</v>
      </c>
      <c r="BO513" s="35"/>
      <c r="BP513" s="35"/>
      <c r="BQ513" s="35"/>
      <c r="BR513" s="35">
        <v>0</v>
      </c>
    </row>
    <row r="514" spans="1:70" ht="19.5" customHeight="1" x14ac:dyDescent="0.2">
      <c r="D514" s="38" t="s">
        <v>269</v>
      </c>
      <c r="F514" s="39">
        <v>125</v>
      </c>
      <c r="G514" s="40"/>
      <c r="H514" s="40"/>
      <c r="I514" s="40"/>
      <c r="J514" s="39">
        <v>351</v>
      </c>
      <c r="K514" s="39">
        <v>11</v>
      </c>
      <c r="L514" s="40"/>
      <c r="M514" s="39">
        <v>362</v>
      </c>
      <c r="N514" s="40"/>
      <c r="O514" s="40"/>
      <c r="P514" s="40"/>
      <c r="Q514" s="39">
        <v>37</v>
      </c>
      <c r="R514" s="39">
        <v>367</v>
      </c>
      <c r="S514" s="40"/>
      <c r="T514" s="39">
        <v>404</v>
      </c>
      <c r="U514" s="40"/>
      <c r="V514" s="40"/>
      <c r="W514" s="40"/>
      <c r="X514" s="39">
        <v>83</v>
      </c>
      <c r="Y514" s="40"/>
      <c r="Z514" s="40"/>
      <c r="AA514" s="40"/>
      <c r="AB514" s="39">
        <v>0</v>
      </c>
      <c r="AC514" s="40"/>
      <c r="AD514" s="39">
        <v>0</v>
      </c>
      <c r="AE514" s="40"/>
      <c r="AF514" s="40"/>
      <c r="AG514" s="40"/>
      <c r="AH514" s="39">
        <v>52</v>
      </c>
      <c r="AI514" s="40"/>
      <c r="AJ514" s="40"/>
      <c r="AK514" s="40"/>
      <c r="AL514" s="40"/>
      <c r="AM514" s="40"/>
      <c r="AN514" s="40"/>
      <c r="AO514" s="40"/>
      <c r="AP514" s="39">
        <v>361</v>
      </c>
      <c r="AQ514" s="40"/>
      <c r="AR514" s="40"/>
      <c r="AS514" s="40"/>
      <c r="AT514" s="39">
        <v>1072</v>
      </c>
      <c r="AU514" s="39">
        <v>49</v>
      </c>
      <c r="AV514" s="40"/>
      <c r="AW514" s="39">
        <v>1121</v>
      </c>
      <c r="AX514" s="40"/>
      <c r="AY514" s="40"/>
      <c r="AZ514" s="40"/>
      <c r="BA514" s="39">
        <v>405</v>
      </c>
      <c r="BB514" s="39">
        <v>859</v>
      </c>
      <c r="BC514" s="40"/>
      <c r="BD514" s="39">
        <v>1264</v>
      </c>
      <c r="BE514" s="40"/>
      <c r="BF514" s="40"/>
      <c r="BG514" s="40"/>
      <c r="BH514" s="39">
        <v>218</v>
      </c>
      <c r="BI514" s="40"/>
      <c r="BJ514" s="40"/>
      <c r="BK514" s="40"/>
      <c r="BL514" s="39">
        <v>0</v>
      </c>
      <c r="BM514" s="40"/>
      <c r="BN514" s="39">
        <v>0</v>
      </c>
      <c r="BO514" s="40"/>
      <c r="BP514" s="40"/>
      <c r="BQ514" s="40"/>
      <c r="BR514" s="39">
        <v>119</v>
      </c>
    </row>
    <row r="515" spans="1:70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69</v>
      </c>
      <c r="K515" s="40">
        <v>0</v>
      </c>
      <c r="L515" s="40"/>
      <c r="M515" s="40">
        <v>69</v>
      </c>
      <c r="N515" s="40"/>
      <c r="O515" s="40"/>
      <c r="P515" s="40"/>
      <c r="Q515" s="40">
        <v>8</v>
      </c>
      <c r="R515" s="40">
        <v>0</v>
      </c>
      <c r="S515" s="40"/>
      <c r="T515" s="40">
        <v>8</v>
      </c>
      <c r="U515" s="40"/>
      <c r="V515" s="40"/>
      <c r="W515" s="40"/>
      <c r="X515" s="40">
        <v>61</v>
      </c>
      <c r="Y515" s="40"/>
      <c r="Z515" s="40"/>
      <c r="AA515" s="40"/>
      <c r="AB515" s="40">
        <v>0</v>
      </c>
      <c r="AC515" s="40"/>
      <c r="AD515" s="40">
        <v>0</v>
      </c>
      <c r="AE515" s="40"/>
      <c r="AF515" s="40"/>
      <c r="AG515" s="40"/>
      <c r="AH515" s="40">
        <v>0</v>
      </c>
      <c r="AI515" s="40"/>
      <c r="AJ515" s="40"/>
      <c r="AK515" s="40"/>
      <c r="AL515" s="40"/>
      <c r="AM515" s="40"/>
      <c r="AN515" s="40"/>
      <c r="AO515" s="40"/>
      <c r="AP515" s="40">
        <v>0</v>
      </c>
      <c r="AQ515" s="40"/>
      <c r="AR515" s="40"/>
      <c r="AS515" s="40"/>
      <c r="AT515" s="40">
        <v>147</v>
      </c>
      <c r="AU515" s="40">
        <v>0</v>
      </c>
      <c r="AV515" s="40"/>
      <c r="AW515" s="40">
        <v>147</v>
      </c>
      <c r="AX515" s="40"/>
      <c r="AY515" s="40"/>
      <c r="AZ515" s="40"/>
      <c r="BA515" s="40">
        <v>43</v>
      </c>
      <c r="BB515" s="40">
        <v>4</v>
      </c>
      <c r="BC515" s="40"/>
      <c r="BD515" s="40">
        <v>47</v>
      </c>
      <c r="BE515" s="40"/>
      <c r="BF515" s="40"/>
      <c r="BG515" s="40"/>
      <c r="BH515" s="40">
        <v>100</v>
      </c>
      <c r="BI515" s="40"/>
      <c r="BJ515" s="40"/>
      <c r="BK515" s="40"/>
      <c r="BL515" s="40">
        <v>0</v>
      </c>
      <c r="BM515" s="40"/>
      <c r="BN515" s="40">
        <v>0</v>
      </c>
      <c r="BO515" s="40"/>
      <c r="BP515" s="40"/>
      <c r="BQ515" s="40"/>
      <c r="BR515" s="40">
        <v>0</v>
      </c>
    </row>
    <row r="516" spans="1:70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</row>
    <row r="517" spans="1:70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536</v>
      </c>
      <c r="G517" s="45"/>
      <c r="H517" s="45"/>
      <c r="I517" s="45"/>
      <c r="J517" s="44">
        <v>1637</v>
      </c>
      <c r="K517" s="44">
        <v>44</v>
      </c>
      <c r="L517" s="45"/>
      <c r="M517" s="44">
        <v>1681</v>
      </c>
      <c r="N517" s="45"/>
      <c r="O517" s="45"/>
      <c r="P517" s="45"/>
      <c r="Q517" s="44">
        <v>276</v>
      </c>
      <c r="R517" s="44">
        <v>1539</v>
      </c>
      <c r="S517" s="45"/>
      <c r="T517" s="44">
        <v>1815</v>
      </c>
      <c r="U517" s="45"/>
      <c r="V517" s="45"/>
      <c r="W517" s="45"/>
      <c r="X517" s="44">
        <v>402</v>
      </c>
      <c r="Y517" s="45"/>
      <c r="Z517" s="45"/>
      <c r="AA517" s="45"/>
      <c r="AB517" s="44">
        <v>0</v>
      </c>
      <c r="AC517" s="45"/>
      <c r="AD517" s="44">
        <v>0</v>
      </c>
      <c r="AE517" s="45"/>
      <c r="AF517" s="45"/>
      <c r="AG517" s="45"/>
      <c r="AH517" s="44">
        <v>134</v>
      </c>
      <c r="AI517" s="45"/>
      <c r="AJ517" s="45"/>
      <c r="AK517" s="45"/>
      <c r="AL517" s="45"/>
      <c r="AM517" s="45"/>
      <c r="AN517" s="45"/>
      <c r="AO517" s="45"/>
      <c r="AP517" s="44">
        <v>1048</v>
      </c>
      <c r="AQ517" s="45"/>
      <c r="AR517" s="45"/>
      <c r="AS517" s="45"/>
      <c r="AT517" s="44">
        <v>4218</v>
      </c>
      <c r="AU517" s="44">
        <v>176</v>
      </c>
      <c r="AV517" s="45"/>
      <c r="AW517" s="44">
        <v>4394</v>
      </c>
      <c r="AX517" s="45"/>
      <c r="AY517" s="45"/>
      <c r="AZ517" s="45"/>
      <c r="BA517" s="44">
        <v>1628</v>
      </c>
      <c r="BB517" s="44">
        <v>2931</v>
      </c>
      <c r="BC517" s="45"/>
      <c r="BD517" s="44">
        <v>4559</v>
      </c>
      <c r="BE517" s="45"/>
      <c r="BF517" s="45"/>
      <c r="BG517" s="45"/>
      <c r="BH517" s="44">
        <v>883</v>
      </c>
      <c r="BI517" s="45"/>
      <c r="BJ517" s="45"/>
      <c r="BK517" s="45"/>
      <c r="BL517" s="44">
        <v>0</v>
      </c>
      <c r="BM517" s="45"/>
      <c r="BN517" s="44">
        <v>0</v>
      </c>
      <c r="BO517" s="45"/>
      <c r="BP517" s="45"/>
      <c r="BQ517" s="45"/>
      <c r="BR517" s="44">
        <v>265</v>
      </c>
    </row>
    <row r="518" spans="1:70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</row>
    <row r="519" spans="1:70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</row>
    <row r="520" spans="1:70" ht="20.100000000000001" customHeight="1" x14ac:dyDescent="0.2">
      <c r="B520" s="5"/>
      <c r="D520" s="51" t="s">
        <v>272</v>
      </c>
      <c r="F520" s="35">
        <v>71</v>
      </c>
      <c r="G520" s="35"/>
      <c r="H520" s="35"/>
      <c r="I520" s="35"/>
      <c r="J520" s="35">
        <v>188</v>
      </c>
      <c r="K520" s="35">
        <v>8</v>
      </c>
      <c r="L520" s="35"/>
      <c r="M520" s="35">
        <v>196</v>
      </c>
      <c r="N520" s="35"/>
      <c r="O520" s="35"/>
      <c r="P520" s="35"/>
      <c r="Q520" s="35">
        <v>54</v>
      </c>
      <c r="R520" s="35">
        <v>146</v>
      </c>
      <c r="S520" s="35"/>
      <c r="T520" s="35">
        <v>200</v>
      </c>
      <c r="U520" s="35"/>
      <c r="V520" s="35"/>
      <c r="W520" s="35"/>
      <c r="X520" s="35">
        <v>67</v>
      </c>
      <c r="Y520" s="35"/>
      <c r="Z520" s="35"/>
      <c r="AA520" s="35"/>
      <c r="AB520" s="35">
        <v>0</v>
      </c>
      <c r="AC520" s="35"/>
      <c r="AD520" s="35">
        <v>0</v>
      </c>
      <c r="AE520" s="35"/>
      <c r="AF520" s="35"/>
      <c r="AG520" s="35"/>
      <c r="AH520" s="35">
        <v>0</v>
      </c>
      <c r="AI520" s="35"/>
      <c r="AJ520" s="35"/>
      <c r="AK520" s="35"/>
      <c r="AL520" s="35"/>
      <c r="AM520" s="35"/>
      <c r="AN520" s="35"/>
      <c r="AO520" s="35"/>
      <c r="AP520" s="35">
        <v>26</v>
      </c>
      <c r="AQ520" s="35"/>
      <c r="AR520" s="35"/>
      <c r="AS520" s="35"/>
      <c r="AT520" s="35">
        <v>387</v>
      </c>
      <c r="AU520" s="35">
        <v>14</v>
      </c>
      <c r="AV520" s="35"/>
      <c r="AW520" s="35">
        <v>401</v>
      </c>
      <c r="AX520" s="35"/>
      <c r="AY520" s="35"/>
      <c r="AZ520" s="35"/>
      <c r="BA520" s="35">
        <v>67</v>
      </c>
      <c r="BB520" s="35">
        <v>302</v>
      </c>
      <c r="BC520" s="35"/>
      <c r="BD520" s="35">
        <v>369</v>
      </c>
      <c r="BE520" s="35"/>
      <c r="BF520" s="35"/>
      <c r="BG520" s="35"/>
      <c r="BH520" s="35">
        <v>58</v>
      </c>
      <c r="BI520" s="35"/>
      <c r="BJ520" s="35"/>
      <c r="BK520" s="35"/>
      <c r="BL520" s="35">
        <v>0</v>
      </c>
      <c r="BM520" s="35"/>
      <c r="BN520" s="35">
        <v>0</v>
      </c>
      <c r="BO520" s="35"/>
      <c r="BP520" s="35"/>
      <c r="BQ520" s="35"/>
      <c r="BR520" s="35">
        <v>0</v>
      </c>
    </row>
    <row r="521" spans="1:70" ht="19.5" customHeight="1" x14ac:dyDescent="0.2">
      <c r="D521" s="38" t="s">
        <v>273</v>
      </c>
      <c r="F521" s="39">
        <v>47</v>
      </c>
      <c r="G521" s="40"/>
      <c r="H521" s="40"/>
      <c r="I521" s="40"/>
      <c r="J521" s="39">
        <v>172</v>
      </c>
      <c r="K521" s="39">
        <v>7</v>
      </c>
      <c r="L521" s="40"/>
      <c r="M521" s="39">
        <v>179</v>
      </c>
      <c r="N521" s="40"/>
      <c r="O521" s="40"/>
      <c r="P521" s="40"/>
      <c r="Q521" s="39">
        <v>47</v>
      </c>
      <c r="R521" s="39">
        <v>150</v>
      </c>
      <c r="S521" s="40"/>
      <c r="T521" s="39">
        <v>197</v>
      </c>
      <c r="U521" s="40"/>
      <c r="V521" s="40"/>
      <c r="W521" s="40"/>
      <c r="X521" s="39">
        <v>29</v>
      </c>
      <c r="Y521" s="40"/>
      <c r="Z521" s="40"/>
      <c r="AA521" s="40"/>
      <c r="AB521" s="39">
        <v>0</v>
      </c>
      <c r="AC521" s="40"/>
      <c r="AD521" s="39">
        <v>0</v>
      </c>
      <c r="AE521" s="40"/>
      <c r="AF521" s="40"/>
      <c r="AG521" s="40"/>
      <c r="AH521" s="39">
        <v>0</v>
      </c>
      <c r="AI521" s="40"/>
      <c r="AJ521" s="40"/>
      <c r="AK521" s="40"/>
      <c r="AL521" s="40"/>
      <c r="AM521" s="40"/>
      <c r="AN521" s="40"/>
      <c r="AO521" s="40"/>
      <c r="AP521" s="39">
        <v>68</v>
      </c>
      <c r="AQ521" s="40"/>
      <c r="AR521" s="40"/>
      <c r="AS521" s="40"/>
      <c r="AT521" s="39">
        <v>404</v>
      </c>
      <c r="AU521" s="39">
        <v>21</v>
      </c>
      <c r="AV521" s="40"/>
      <c r="AW521" s="39">
        <v>425</v>
      </c>
      <c r="AX521" s="40"/>
      <c r="AY521" s="40"/>
      <c r="AZ521" s="40"/>
      <c r="BA521" s="39">
        <v>138</v>
      </c>
      <c r="BB521" s="39">
        <v>264</v>
      </c>
      <c r="BC521" s="40"/>
      <c r="BD521" s="39">
        <v>402</v>
      </c>
      <c r="BE521" s="40"/>
      <c r="BF521" s="40"/>
      <c r="BG521" s="40"/>
      <c r="BH521" s="39">
        <v>91</v>
      </c>
      <c r="BI521" s="40"/>
      <c r="BJ521" s="40"/>
      <c r="BK521" s="40"/>
      <c r="BL521" s="39">
        <v>0</v>
      </c>
      <c r="BM521" s="40"/>
      <c r="BN521" s="39">
        <v>0</v>
      </c>
      <c r="BO521" s="40"/>
      <c r="BP521" s="40"/>
      <c r="BQ521" s="40"/>
      <c r="BR521" s="39">
        <v>0</v>
      </c>
    </row>
    <row r="522" spans="1:70" ht="20.100000000000001" customHeight="1" x14ac:dyDescent="0.2">
      <c r="B522" s="5"/>
      <c r="D522" s="51" t="s">
        <v>274</v>
      </c>
      <c r="F522" s="35">
        <v>55</v>
      </c>
      <c r="G522" s="35"/>
      <c r="H522" s="35"/>
      <c r="I522" s="35"/>
      <c r="J522" s="35">
        <v>242</v>
      </c>
      <c r="K522" s="35">
        <v>4</v>
      </c>
      <c r="L522" s="35"/>
      <c r="M522" s="35">
        <v>246</v>
      </c>
      <c r="N522" s="35"/>
      <c r="O522" s="35"/>
      <c r="P522" s="35"/>
      <c r="Q522" s="35">
        <v>72</v>
      </c>
      <c r="R522" s="35">
        <v>194</v>
      </c>
      <c r="S522" s="35"/>
      <c r="T522" s="35">
        <v>266</v>
      </c>
      <c r="U522" s="35"/>
      <c r="V522" s="35"/>
      <c r="W522" s="35"/>
      <c r="X522" s="35">
        <v>35</v>
      </c>
      <c r="Y522" s="35"/>
      <c r="Z522" s="35"/>
      <c r="AA522" s="35"/>
      <c r="AB522" s="35">
        <v>0</v>
      </c>
      <c r="AC522" s="35"/>
      <c r="AD522" s="35">
        <v>0</v>
      </c>
      <c r="AE522" s="35"/>
      <c r="AF522" s="35"/>
      <c r="AG522" s="35"/>
      <c r="AH522" s="35">
        <v>0</v>
      </c>
      <c r="AI522" s="35"/>
      <c r="AJ522" s="35"/>
      <c r="AK522" s="35"/>
      <c r="AL522" s="35"/>
      <c r="AM522" s="35"/>
      <c r="AN522" s="35"/>
      <c r="AO522" s="35"/>
      <c r="AP522" s="35">
        <v>46</v>
      </c>
      <c r="AQ522" s="35"/>
      <c r="AR522" s="35"/>
      <c r="AS522" s="35"/>
      <c r="AT522" s="35">
        <v>325</v>
      </c>
      <c r="AU522" s="35">
        <v>17</v>
      </c>
      <c r="AV522" s="35"/>
      <c r="AW522" s="35">
        <v>342</v>
      </c>
      <c r="AX522" s="35"/>
      <c r="AY522" s="35"/>
      <c r="AZ522" s="35"/>
      <c r="BA522" s="35">
        <v>56</v>
      </c>
      <c r="BB522" s="35">
        <v>248</v>
      </c>
      <c r="BC522" s="35"/>
      <c r="BD522" s="35">
        <v>304</v>
      </c>
      <c r="BE522" s="35"/>
      <c r="BF522" s="35"/>
      <c r="BG522" s="35"/>
      <c r="BH522" s="35">
        <v>84</v>
      </c>
      <c r="BI522" s="35"/>
      <c r="BJ522" s="35"/>
      <c r="BK522" s="35"/>
      <c r="BL522" s="35">
        <v>0</v>
      </c>
      <c r="BM522" s="35"/>
      <c r="BN522" s="35">
        <v>0</v>
      </c>
      <c r="BO522" s="35"/>
      <c r="BP522" s="35"/>
      <c r="BQ522" s="35"/>
      <c r="BR522" s="35">
        <v>0</v>
      </c>
    </row>
    <row r="523" spans="1:70" ht="19.5" customHeight="1" x14ac:dyDescent="0.2">
      <c r="D523" s="38" t="s">
        <v>275</v>
      </c>
      <c r="F523" s="39">
        <v>60</v>
      </c>
      <c r="G523" s="40"/>
      <c r="H523" s="40"/>
      <c r="I523" s="40"/>
      <c r="J523" s="39">
        <v>204</v>
      </c>
      <c r="K523" s="39">
        <v>3</v>
      </c>
      <c r="L523" s="40"/>
      <c r="M523" s="39">
        <v>207</v>
      </c>
      <c r="N523" s="40"/>
      <c r="O523" s="40"/>
      <c r="P523" s="40"/>
      <c r="Q523" s="39">
        <v>29</v>
      </c>
      <c r="R523" s="39">
        <v>197</v>
      </c>
      <c r="S523" s="40"/>
      <c r="T523" s="39">
        <v>226</v>
      </c>
      <c r="U523" s="40"/>
      <c r="V523" s="40"/>
      <c r="W523" s="40"/>
      <c r="X523" s="39">
        <v>41</v>
      </c>
      <c r="Y523" s="40"/>
      <c r="Z523" s="40"/>
      <c r="AA523" s="40"/>
      <c r="AB523" s="39">
        <v>0</v>
      </c>
      <c r="AC523" s="40"/>
      <c r="AD523" s="39">
        <v>0</v>
      </c>
      <c r="AE523" s="40"/>
      <c r="AF523" s="40"/>
      <c r="AG523" s="40"/>
      <c r="AH523" s="39">
        <v>0</v>
      </c>
      <c r="AI523" s="40"/>
      <c r="AJ523" s="40"/>
      <c r="AK523" s="40"/>
      <c r="AL523" s="40"/>
      <c r="AM523" s="40"/>
      <c r="AN523" s="40"/>
      <c r="AO523" s="40"/>
      <c r="AP523" s="39">
        <v>50</v>
      </c>
      <c r="AQ523" s="40"/>
      <c r="AR523" s="40"/>
      <c r="AS523" s="40"/>
      <c r="AT523" s="39">
        <v>350</v>
      </c>
      <c r="AU523" s="39">
        <v>25</v>
      </c>
      <c r="AV523" s="40"/>
      <c r="AW523" s="39">
        <v>375</v>
      </c>
      <c r="AX523" s="40"/>
      <c r="AY523" s="40"/>
      <c r="AZ523" s="40"/>
      <c r="BA523" s="39">
        <v>60</v>
      </c>
      <c r="BB523" s="39">
        <v>301</v>
      </c>
      <c r="BC523" s="40"/>
      <c r="BD523" s="39">
        <v>361</v>
      </c>
      <c r="BE523" s="40"/>
      <c r="BF523" s="40"/>
      <c r="BG523" s="40"/>
      <c r="BH523" s="39">
        <v>64</v>
      </c>
      <c r="BI523" s="40"/>
      <c r="BJ523" s="40"/>
      <c r="BK523" s="40"/>
      <c r="BL523" s="39">
        <v>0</v>
      </c>
      <c r="BM523" s="40"/>
      <c r="BN523" s="39">
        <v>0</v>
      </c>
      <c r="BO523" s="40"/>
      <c r="BP523" s="40"/>
      <c r="BQ523" s="40"/>
      <c r="BR523" s="39">
        <v>0</v>
      </c>
    </row>
    <row r="524" spans="1:70" ht="20.100000000000001" customHeight="1" x14ac:dyDescent="0.2">
      <c r="D524" s="51" t="s">
        <v>276</v>
      </c>
      <c r="F524" s="35">
        <v>40</v>
      </c>
      <c r="G524" s="35"/>
      <c r="H524" s="35"/>
      <c r="I524" s="35"/>
      <c r="J524" s="35">
        <v>216</v>
      </c>
      <c r="K524" s="35">
        <v>0</v>
      </c>
      <c r="L524" s="35"/>
      <c r="M524" s="35">
        <v>216</v>
      </c>
      <c r="N524" s="35"/>
      <c r="O524" s="35"/>
      <c r="P524" s="35"/>
      <c r="Q524" s="35">
        <v>30</v>
      </c>
      <c r="R524" s="35">
        <v>192</v>
      </c>
      <c r="S524" s="35"/>
      <c r="T524" s="35">
        <v>222</v>
      </c>
      <c r="U524" s="35"/>
      <c r="V524" s="35"/>
      <c r="W524" s="35"/>
      <c r="X524" s="35">
        <v>34</v>
      </c>
      <c r="Y524" s="35"/>
      <c r="Z524" s="35"/>
      <c r="AA524" s="35"/>
      <c r="AB524" s="35">
        <v>0</v>
      </c>
      <c r="AC524" s="35"/>
      <c r="AD524" s="35">
        <v>0</v>
      </c>
      <c r="AE524" s="35"/>
      <c r="AF524" s="35"/>
      <c r="AG524" s="35"/>
      <c r="AH524" s="35">
        <v>0</v>
      </c>
      <c r="AI524" s="35"/>
      <c r="AJ524" s="35"/>
      <c r="AK524" s="35"/>
      <c r="AL524" s="35"/>
      <c r="AM524" s="35"/>
      <c r="AN524" s="35"/>
      <c r="AO524" s="35"/>
      <c r="AP524" s="35">
        <v>52</v>
      </c>
      <c r="AQ524" s="35"/>
      <c r="AR524" s="35"/>
      <c r="AS524" s="35"/>
      <c r="AT524" s="35">
        <v>339</v>
      </c>
      <c r="AU524" s="35">
        <v>8</v>
      </c>
      <c r="AV524" s="35"/>
      <c r="AW524" s="35">
        <v>347</v>
      </c>
      <c r="AX524" s="35"/>
      <c r="AY524" s="35"/>
      <c r="AZ524" s="35"/>
      <c r="BA524" s="35">
        <v>38</v>
      </c>
      <c r="BB524" s="35">
        <v>291</v>
      </c>
      <c r="BC524" s="35"/>
      <c r="BD524" s="35">
        <v>329</v>
      </c>
      <c r="BE524" s="35"/>
      <c r="BF524" s="35"/>
      <c r="BG524" s="35"/>
      <c r="BH524" s="35">
        <v>70</v>
      </c>
      <c r="BI524" s="35"/>
      <c r="BJ524" s="35"/>
      <c r="BK524" s="35"/>
      <c r="BL524" s="35">
        <v>0</v>
      </c>
      <c r="BM524" s="35"/>
      <c r="BN524" s="35">
        <v>0</v>
      </c>
      <c r="BO524" s="35"/>
      <c r="BP524" s="35"/>
      <c r="BQ524" s="35"/>
      <c r="BR524" s="35">
        <v>0</v>
      </c>
    </row>
    <row r="525" spans="1:70" ht="19.5" customHeight="1" x14ac:dyDescent="0.2">
      <c r="D525" s="38" t="s">
        <v>277</v>
      </c>
      <c r="F525" s="39">
        <v>33</v>
      </c>
      <c r="G525" s="40"/>
      <c r="H525" s="40"/>
      <c r="I525" s="40"/>
      <c r="J525" s="39">
        <v>179</v>
      </c>
      <c r="K525" s="39">
        <v>2</v>
      </c>
      <c r="L525" s="40"/>
      <c r="M525" s="39">
        <v>181</v>
      </c>
      <c r="N525" s="40"/>
      <c r="O525" s="40"/>
      <c r="P525" s="40"/>
      <c r="Q525" s="39">
        <v>42</v>
      </c>
      <c r="R525" s="39">
        <v>138</v>
      </c>
      <c r="S525" s="40"/>
      <c r="T525" s="39">
        <v>180</v>
      </c>
      <c r="U525" s="40"/>
      <c r="V525" s="40"/>
      <c r="W525" s="40"/>
      <c r="X525" s="39">
        <v>34</v>
      </c>
      <c r="Y525" s="40"/>
      <c r="Z525" s="40"/>
      <c r="AA525" s="40"/>
      <c r="AB525" s="39">
        <v>0</v>
      </c>
      <c r="AC525" s="40"/>
      <c r="AD525" s="39">
        <v>0</v>
      </c>
      <c r="AE525" s="40"/>
      <c r="AF525" s="40"/>
      <c r="AG525" s="40"/>
      <c r="AH525" s="39">
        <v>0</v>
      </c>
      <c r="AI525" s="40"/>
      <c r="AJ525" s="40"/>
      <c r="AK525" s="40"/>
      <c r="AL525" s="40"/>
      <c r="AM525" s="40"/>
      <c r="AN525" s="40"/>
      <c r="AO525" s="40"/>
      <c r="AP525" s="39">
        <v>85</v>
      </c>
      <c r="AQ525" s="40"/>
      <c r="AR525" s="40"/>
      <c r="AS525" s="40"/>
      <c r="AT525" s="39">
        <v>391</v>
      </c>
      <c r="AU525" s="39">
        <v>11</v>
      </c>
      <c r="AV525" s="40"/>
      <c r="AW525" s="39">
        <v>402</v>
      </c>
      <c r="AX525" s="40"/>
      <c r="AY525" s="40"/>
      <c r="AZ525" s="40"/>
      <c r="BA525" s="39">
        <v>40</v>
      </c>
      <c r="BB525" s="39">
        <v>316</v>
      </c>
      <c r="BC525" s="40"/>
      <c r="BD525" s="39">
        <v>356</v>
      </c>
      <c r="BE525" s="40"/>
      <c r="BF525" s="40"/>
      <c r="BG525" s="40"/>
      <c r="BH525" s="39">
        <v>131</v>
      </c>
      <c r="BI525" s="40"/>
      <c r="BJ525" s="40"/>
      <c r="BK525" s="40"/>
      <c r="BL525" s="39">
        <v>0</v>
      </c>
      <c r="BM525" s="40"/>
      <c r="BN525" s="39">
        <v>0</v>
      </c>
      <c r="BO525" s="40"/>
      <c r="BP525" s="40"/>
      <c r="BQ525" s="40"/>
      <c r="BR525" s="39">
        <v>0</v>
      </c>
    </row>
    <row r="526" spans="1:70" ht="20.100000000000001" customHeight="1" x14ac:dyDescent="0.2">
      <c r="D526" s="51" t="s">
        <v>278</v>
      </c>
      <c r="F526" s="35">
        <v>64</v>
      </c>
      <c r="G526" s="35"/>
      <c r="H526" s="35"/>
      <c r="I526" s="35"/>
      <c r="J526" s="35">
        <v>141</v>
      </c>
      <c r="K526" s="35">
        <v>6</v>
      </c>
      <c r="L526" s="35"/>
      <c r="M526" s="35">
        <v>147</v>
      </c>
      <c r="N526" s="35"/>
      <c r="O526" s="35"/>
      <c r="P526" s="35"/>
      <c r="Q526" s="35">
        <v>34</v>
      </c>
      <c r="R526" s="35">
        <v>119</v>
      </c>
      <c r="S526" s="35"/>
      <c r="T526" s="35">
        <v>153</v>
      </c>
      <c r="U526" s="35"/>
      <c r="V526" s="35"/>
      <c r="W526" s="35"/>
      <c r="X526" s="35">
        <v>58</v>
      </c>
      <c r="Y526" s="35"/>
      <c r="Z526" s="35"/>
      <c r="AA526" s="35"/>
      <c r="AB526" s="35">
        <v>0</v>
      </c>
      <c r="AC526" s="35"/>
      <c r="AD526" s="35">
        <v>0</v>
      </c>
      <c r="AE526" s="35"/>
      <c r="AF526" s="35"/>
      <c r="AG526" s="35"/>
      <c r="AH526" s="35">
        <v>0</v>
      </c>
      <c r="AI526" s="35"/>
      <c r="AJ526" s="35"/>
      <c r="AK526" s="35"/>
      <c r="AL526" s="35"/>
      <c r="AM526" s="35"/>
      <c r="AN526" s="35"/>
      <c r="AO526" s="35"/>
      <c r="AP526" s="35">
        <v>68</v>
      </c>
      <c r="AQ526" s="35"/>
      <c r="AR526" s="35"/>
      <c r="AS526" s="35"/>
      <c r="AT526" s="35">
        <v>283</v>
      </c>
      <c r="AU526" s="35">
        <v>6</v>
      </c>
      <c r="AV526" s="35"/>
      <c r="AW526" s="35">
        <v>289</v>
      </c>
      <c r="AX526" s="35"/>
      <c r="AY526" s="35"/>
      <c r="AZ526" s="35"/>
      <c r="BA526" s="35">
        <v>48</v>
      </c>
      <c r="BB526" s="35">
        <v>230</v>
      </c>
      <c r="BC526" s="35"/>
      <c r="BD526" s="35">
        <v>278</v>
      </c>
      <c r="BE526" s="35"/>
      <c r="BF526" s="35"/>
      <c r="BG526" s="35"/>
      <c r="BH526" s="35">
        <v>79</v>
      </c>
      <c r="BI526" s="35"/>
      <c r="BJ526" s="35"/>
      <c r="BK526" s="35"/>
      <c r="BL526" s="35">
        <v>0</v>
      </c>
      <c r="BM526" s="35"/>
      <c r="BN526" s="35">
        <v>0</v>
      </c>
      <c r="BO526" s="35"/>
      <c r="BP526" s="35"/>
      <c r="BQ526" s="35"/>
      <c r="BR526" s="35">
        <v>0</v>
      </c>
    </row>
    <row r="527" spans="1:70" ht="19.5" customHeight="1" x14ac:dyDescent="0.2">
      <c r="D527" s="38" t="s">
        <v>279</v>
      </c>
      <c r="F527" s="39">
        <v>49</v>
      </c>
      <c r="G527" s="40"/>
      <c r="H527" s="40"/>
      <c r="I527" s="40"/>
      <c r="J527" s="39">
        <v>153</v>
      </c>
      <c r="K527" s="39">
        <v>2</v>
      </c>
      <c r="L527" s="40"/>
      <c r="M527" s="39">
        <v>155</v>
      </c>
      <c r="N527" s="40"/>
      <c r="O527" s="40"/>
      <c r="P527" s="40"/>
      <c r="Q527" s="39">
        <v>23</v>
      </c>
      <c r="R527" s="39">
        <v>144</v>
      </c>
      <c r="S527" s="40"/>
      <c r="T527" s="39">
        <v>167</v>
      </c>
      <c r="U527" s="40"/>
      <c r="V527" s="40"/>
      <c r="W527" s="40"/>
      <c r="X527" s="39">
        <v>37</v>
      </c>
      <c r="Y527" s="40"/>
      <c r="Z527" s="40"/>
      <c r="AA527" s="40"/>
      <c r="AB527" s="39">
        <v>0</v>
      </c>
      <c r="AC527" s="40"/>
      <c r="AD527" s="39">
        <v>0</v>
      </c>
      <c r="AE527" s="40"/>
      <c r="AF527" s="40"/>
      <c r="AG527" s="40"/>
      <c r="AH527" s="39">
        <v>0</v>
      </c>
      <c r="AI527" s="40"/>
      <c r="AJ527" s="40"/>
      <c r="AK527" s="40"/>
      <c r="AL527" s="40"/>
      <c r="AM527" s="40"/>
      <c r="AN527" s="40"/>
      <c r="AO527" s="40"/>
      <c r="AP527" s="39">
        <v>63</v>
      </c>
      <c r="AQ527" s="40"/>
      <c r="AR527" s="40"/>
      <c r="AS527" s="40"/>
      <c r="AT527" s="39">
        <v>248</v>
      </c>
      <c r="AU527" s="39">
        <v>5</v>
      </c>
      <c r="AV527" s="40"/>
      <c r="AW527" s="39">
        <v>253</v>
      </c>
      <c r="AX527" s="40"/>
      <c r="AY527" s="40"/>
      <c r="AZ527" s="40"/>
      <c r="BA527" s="39">
        <v>55</v>
      </c>
      <c r="BB527" s="39">
        <v>178</v>
      </c>
      <c r="BC527" s="40"/>
      <c r="BD527" s="39">
        <v>233</v>
      </c>
      <c r="BE527" s="40"/>
      <c r="BF527" s="40"/>
      <c r="BG527" s="40"/>
      <c r="BH527" s="39">
        <v>83</v>
      </c>
      <c r="BI527" s="40"/>
      <c r="BJ527" s="40"/>
      <c r="BK527" s="40"/>
      <c r="BL527" s="39">
        <v>0</v>
      </c>
      <c r="BM527" s="40"/>
      <c r="BN527" s="39">
        <v>0</v>
      </c>
      <c r="BO527" s="40"/>
      <c r="BP527" s="40"/>
      <c r="BQ527" s="40"/>
      <c r="BR527" s="39">
        <v>0</v>
      </c>
    </row>
    <row r="528" spans="1:70" ht="20.100000000000001" customHeight="1" x14ac:dyDescent="0.2">
      <c r="D528" s="51" t="s">
        <v>280</v>
      </c>
      <c r="F528" s="35">
        <v>35</v>
      </c>
      <c r="G528" s="35"/>
      <c r="H528" s="35"/>
      <c r="I528" s="35"/>
      <c r="J528" s="35">
        <v>114</v>
      </c>
      <c r="K528" s="35">
        <v>4</v>
      </c>
      <c r="L528" s="35"/>
      <c r="M528" s="35">
        <v>118</v>
      </c>
      <c r="N528" s="35"/>
      <c r="O528" s="35"/>
      <c r="P528" s="35"/>
      <c r="Q528" s="35">
        <v>22</v>
      </c>
      <c r="R528" s="35">
        <v>102</v>
      </c>
      <c r="S528" s="35"/>
      <c r="T528" s="35">
        <v>124</v>
      </c>
      <c r="U528" s="35"/>
      <c r="V528" s="35"/>
      <c r="W528" s="35"/>
      <c r="X528" s="35">
        <v>29</v>
      </c>
      <c r="Y528" s="35"/>
      <c r="Z528" s="35"/>
      <c r="AA528" s="35"/>
      <c r="AB528" s="35">
        <v>0</v>
      </c>
      <c r="AC528" s="35"/>
      <c r="AD528" s="35">
        <v>0</v>
      </c>
      <c r="AE528" s="35"/>
      <c r="AF528" s="35"/>
      <c r="AG528" s="35"/>
      <c r="AH528" s="35">
        <v>0</v>
      </c>
      <c r="AI528" s="35"/>
      <c r="AJ528" s="35"/>
      <c r="AK528" s="35"/>
      <c r="AL528" s="35"/>
      <c r="AM528" s="35"/>
      <c r="AN528" s="35"/>
      <c r="AO528" s="35"/>
      <c r="AP528" s="35">
        <v>71</v>
      </c>
      <c r="AQ528" s="35"/>
      <c r="AR528" s="35"/>
      <c r="AS528" s="35"/>
      <c r="AT528" s="35">
        <v>289</v>
      </c>
      <c r="AU528" s="35">
        <v>15</v>
      </c>
      <c r="AV528" s="35"/>
      <c r="AW528" s="35">
        <v>304</v>
      </c>
      <c r="AX528" s="35"/>
      <c r="AY528" s="35"/>
      <c r="AZ528" s="35"/>
      <c r="BA528" s="35">
        <v>66</v>
      </c>
      <c r="BB528" s="35">
        <v>219</v>
      </c>
      <c r="BC528" s="35"/>
      <c r="BD528" s="35">
        <v>285</v>
      </c>
      <c r="BE528" s="35"/>
      <c r="BF528" s="35"/>
      <c r="BG528" s="35"/>
      <c r="BH528" s="35">
        <v>90</v>
      </c>
      <c r="BI528" s="35"/>
      <c r="BJ528" s="35"/>
      <c r="BK528" s="35"/>
      <c r="BL528" s="35">
        <v>0</v>
      </c>
      <c r="BM528" s="35"/>
      <c r="BN528" s="35">
        <v>0</v>
      </c>
      <c r="BO528" s="35"/>
      <c r="BP528" s="35"/>
      <c r="BQ528" s="35"/>
      <c r="BR528" s="35">
        <v>0</v>
      </c>
    </row>
    <row r="529" spans="1:70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</row>
    <row r="530" spans="1:70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454</v>
      </c>
      <c r="G530" s="45"/>
      <c r="H530" s="45"/>
      <c r="I530" s="45"/>
      <c r="J530" s="44">
        <v>1609</v>
      </c>
      <c r="K530" s="44">
        <v>36</v>
      </c>
      <c r="L530" s="45"/>
      <c r="M530" s="44">
        <v>1645</v>
      </c>
      <c r="N530" s="45"/>
      <c r="O530" s="45"/>
      <c r="P530" s="45"/>
      <c r="Q530" s="44">
        <v>353</v>
      </c>
      <c r="R530" s="44">
        <v>1382</v>
      </c>
      <c r="S530" s="45"/>
      <c r="T530" s="44">
        <v>1735</v>
      </c>
      <c r="U530" s="45"/>
      <c r="V530" s="45"/>
      <c r="W530" s="45"/>
      <c r="X530" s="44">
        <v>364</v>
      </c>
      <c r="Y530" s="45"/>
      <c r="Z530" s="45"/>
      <c r="AA530" s="45"/>
      <c r="AB530" s="44">
        <v>0</v>
      </c>
      <c r="AC530" s="45"/>
      <c r="AD530" s="44">
        <v>0</v>
      </c>
      <c r="AE530" s="45"/>
      <c r="AF530" s="45"/>
      <c r="AG530" s="45"/>
      <c r="AH530" s="44">
        <v>0</v>
      </c>
      <c r="AI530" s="45"/>
      <c r="AJ530" s="45"/>
      <c r="AK530" s="45"/>
      <c r="AL530" s="45"/>
      <c r="AM530" s="45"/>
      <c r="AN530" s="45"/>
      <c r="AO530" s="45"/>
      <c r="AP530" s="44">
        <v>529</v>
      </c>
      <c r="AQ530" s="45"/>
      <c r="AR530" s="45"/>
      <c r="AS530" s="45"/>
      <c r="AT530" s="44">
        <v>3016</v>
      </c>
      <c r="AU530" s="44">
        <v>122</v>
      </c>
      <c r="AV530" s="45"/>
      <c r="AW530" s="44">
        <v>3138</v>
      </c>
      <c r="AX530" s="45"/>
      <c r="AY530" s="45"/>
      <c r="AZ530" s="45"/>
      <c r="BA530" s="44">
        <v>568</v>
      </c>
      <c r="BB530" s="44">
        <v>2349</v>
      </c>
      <c r="BC530" s="45"/>
      <c r="BD530" s="44">
        <v>2917</v>
      </c>
      <c r="BE530" s="45"/>
      <c r="BF530" s="45"/>
      <c r="BG530" s="45"/>
      <c r="BH530" s="44">
        <v>750</v>
      </c>
      <c r="BI530" s="45"/>
      <c r="BJ530" s="45"/>
      <c r="BK530" s="45"/>
      <c r="BL530" s="44">
        <v>0</v>
      </c>
      <c r="BM530" s="45"/>
      <c r="BN530" s="44">
        <v>0</v>
      </c>
      <c r="BO530" s="45"/>
      <c r="BP530" s="45"/>
      <c r="BQ530" s="45"/>
      <c r="BR530" s="44">
        <v>0</v>
      </c>
    </row>
    <row r="531" spans="1:70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</row>
    <row r="532" spans="1:70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1310</v>
      </c>
      <c r="G532" s="45"/>
      <c r="H532" s="45"/>
      <c r="I532" s="45"/>
      <c r="J532" s="50">
        <v>3320</v>
      </c>
      <c r="K532" s="50">
        <v>120</v>
      </c>
      <c r="L532" s="45"/>
      <c r="M532" s="50">
        <v>3440</v>
      </c>
      <c r="N532" s="45"/>
      <c r="O532" s="45"/>
      <c r="P532" s="45"/>
      <c r="Q532" s="50">
        <v>720</v>
      </c>
      <c r="R532" s="50">
        <v>3092</v>
      </c>
      <c r="S532" s="45"/>
      <c r="T532" s="50">
        <v>3812</v>
      </c>
      <c r="U532" s="45"/>
      <c r="V532" s="45"/>
      <c r="W532" s="45"/>
      <c r="X532" s="50">
        <v>937</v>
      </c>
      <c r="Y532" s="45"/>
      <c r="Z532" s="45"/>
      <c r="AA532" s="45"/>
      <c r="AB532" s="50">
        <v>28</v>
      </c>
      <c r="AC532" s="45"/>
      <c r="AD532" s="50">
        <v>29</v>
      </c>
      <c r="AE532" s="45"/>
      <c r="AF532" s="45"/>
      <c r="AG532" s="45"/>
      <c r="AH532" s="50">
        <v>134</v>
      </c>
      <c r="AI532" s="45"/>
      <c r="AJ532" s="45"/>
      <c r="AK532" s="45"/>
      <c r="AL532" s="45"/>
      <c r="AM532" s="45"/>
      <c r="AN532" s="45"/>
      <c r="AO532" s="45"/>
      <c r="AP532" s="50">
        <v>1577</v>
      </c>
      <c r="AQ532" s="45"/>
      <c r="AR532" s="45"/>
      <c r="AS532" s="45"/>
      <c r="AT532" s="50">
        <v>7234</v>
      </c>
      <c r="AU532" s="50">
        <v>298</v>
      </c>
      <c r="AV532" s="45"/>
      <c r="AW532" s="50">
        <v>7532</v>
      </c>
      <c r="AX532" s="45"/>
      <c r="AY532" s="45"/>
      <c r="AZ532" s="45"/>
      <c r="BA532" s="50">
        <v>2196</v>
      </c>
      <c r="BB532" s="50">
        <v>5280</v>
      </c>
      <c r="BC532" s="45"/>
      <c r="BD532" s="50">
        <v>7476</v>
      </c>
      <c r="BE532" s="45"/>
      <c r="BF532" s="45"/>
      <c r="BG532" s="45"/>
      <c r="BH532" s="50">
        <v>1633</v>
      </c>
      <c r="BI532" s="45"/>
      <c r="BJ532" s="45"/>
      <c r="BK532" s="45"/>
      <c r="BL532" s="50">
        <v>0</v>
      </c>
      <c r="BM532" s="45"/>
      <c r="BN532" s="50">
        <v>0</v>
      </c>
      <c r="BO532" s="45"/>
      <c r="BP532" s="45"/>
      <c r="BQ532" s="45"/>
      <c r="BR532" s="50">
        <v>265</v>
      </c>
    </row>
    <row r="533" spans="1:70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</row>
    <row r="534" spans="1:70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</row>
    <row r="535" spans="1:70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</row>
    <row r="536" spans="1:70" ht="20.100000000000001" customHeight="1" x14ac:dyDescent="0.2">
      <c r="D536" s="2" t="s">
        <v>95</v>
      </c>
      <c r="F536" s="35">
        <v>29</v>
      </c>
      <c r="G536" s="35"/>
      <c r="H536" s="35"/>
      <c r="I536" s="35"/>
      <c r="J536" s="35">
        <v>223</v>
      </c>
      <c r="K536" s="35">
        <v>7</v>
      </c>
      <c r="L536" s="35"/>
      <c r="M536" s="35">
        <v>230</v>
      </c>
      <c r="N536" s="35"/>
      <c r="O536" s="35"/>
      <c r="P536" s="35"/>
      <c r="Q536" s="35">
        <v>92</v>
      </c>
      <c r="R536" s="35">
        <v>132</v>
      </c>
      <c r="S536" s="35"/>
      <c r="T536" s="35">
        <v>224</v>
      </c>
      <c r="U536" s="35"/>
      <c r="V536" s="35"/>
      <c r="W536" s="35"/>
      <c r="X536" s="35">
        <v>35</v>
      </c>
      <c r="Y536" s="35"/>
      <c r="Z536" s="35"/>
      <c r="AA536" s="35"/>
      <c r="AB536" s="35">
        <v>0</v>
      </c>
      <c r="AC536" s="35"/>
      <c r="AD536" s="35">
        <v>0</v>
      </c>
      <c r="AE536" s="35"/>
      <c r="AF536" s="35"/>
      <c r="AG536" s="35"/>
      <c r="AH536" s="35">
        <v>0</v>
      </c>
      <c r="AI536" s="35"/>
      <c r="AJ536" s="35"/>
      <c r="AK536" s="35"/>
      <c r="AL536" s="35"/>
      <c r="AM536" s="35"/>
      <c r="AN536" s="35"/>
      <c r="AO536" s="35"/>
      <c r="AP536" s="35">
        <v>64</v>
      </c>
      <c r="AQ536" s="35"/>
      <c r="AR536" s="35"/>
      <c r="AS536" s="35"/>
      <c r="AT536" s="35">
        <v>214</v>
      </c>
      <c r="AU536" s="35">
        <v>15</v>
      </c>
      <c r="AV536" s="35"/>
      <c r="AW536" s="35">
        <v>229</v>
      </c>
      <c r="AX536" s="35"/>
      <c r="AY536" s="35"/>
      <c r="AZ536" s="35"/>
      <c r="BA536" s="35">
        <v>106</v>
      </c>
      <c r="BB536" s="35">
        <v>110</v>
      </c>
      <c r="BC536" s="35"/>
      <c r="BD536" s="35">
        <v>216</v>
      </c>
      <c r="BE536" s="35"/>
      <c r="BF536" s="35"/>
      <c r="BG536" s="35"/>
      <c r="BH536" s="35">
        <v>77</v>
      </c>
      <c r="BI536" s="35"/>
      <c r="BJ536" s="35"/>
      <c r="BK536" s="35"/>
      <c r="BL536" s="35">
        <v>0</v>
      </c>
      <c r="BM536" s="35"/>
      <c r="BN536" s="35">
        <v>0</v>
      </c>
      <c r="BO536" s="35"/>
      <c r="BP536" s="35"/>
      <c r="BQ536" s="35"/>
      <c r="BR536" s="35">
        <v>0</v>
      </c>
    </row>
    <row r="537" spans="1:70" ht="19.5" customHeight="1" x14ac:dyDescent="0.2">
      <c r="D537" s="38" t="s">
        <v>96</v>
      </c>
      <c r="F537" s="39">
        <v>52</v>
      </c>
      <c r="G537" s="40"/>
      <c r="H537" s="40"/>
      <c r="I537" s="40"/>
      <c r="J537" s="39">
        <v>230</v>
      </c>
      <c r="K537" s="39">
        <v>11</v>
      </c>
      <c r="L537" s="40"/>
      <c r="M537" s="39">
        <v>241</v>
      </c>
      <c r="N537" s="40"/>
      <c r="O537" s="40"/>
      <c r="P537" s="40"/>
      <c r="Q537" s="39">
        <v>60</v>
      </c>
      <c r="R537" s="39">
        <v>174</v>
      </c>
      <c r="S537" s="40"/>
      <c r="T537" s="39">
        <v>234</v>
      </c>
      <c r="U537" s="40"/>
      <c r="V537" s="40"/>
      <c r="W537" s="40"/>
      <c r="X537" s="39">
        <v>59</v>
      </c>
      <c r="Y537" s="40"/>
      <c r="Z537" s="40"/>
      <c r="AA537" s="40"/>
      <c r="AB537" s="39">
        <v>0</v>
      </c>
      <c r="AC537" s="40"/>
      <c r="AD537" s="39">
        <v>0</v>
      </c>
      <c r="AE537" s="40"/>
      <c r="AF537" s="40"/>
      <c r="AG537" s="40"/>
      <c r="AH537" s="39">
        <v>0</v>
      </c>
      <c r="AI537" s="40"/>
      <c r="AJ537" s="40"/>
      <c r="AK537" s="40"/>
      <c r="AL537" s="40"/>
      <c r="AM537" s="40"/>
      <c r="AN537" s="40"/>
      <c r="AO537" s="40"/>
      <c r="AP537" s="39">
        <v>51</v>
      </c>
      <c r="AQ537" s="40"/>
      <c r="AR537" s="40"/>
      <c r="AS537" s="40"/>
      <c r="AT537" s="39">
        <v>227</v>
      </c>
      <c r="AU537" s="39">
        <v>20</v>
      </c>
      <c r="AV537" s="40"/>
      <c r="AW537" s="39">
        <v>247</v>
      </c>
      <c r="AX537" s="40"/>
      <c r="AY537" s="40"/>
      <c r="AZ537" s="40"/>
      <c r="BA537" s="39">
        <v>88</v>
      </c>
      <c r="BB537" s="39">
        <v>159</v>
      </c>
      <c r="BC537" s="40"/>
      <c r="BD537" s="39">
        <v>247</v>
      </c>
      <c r="BE537" s="40"/>
      <c r="BF537" s="40"/>
      <c r="BG537" s="40"/>
      <c r="BH537" s="39">
        <v>51</v>
      </c>
      <c r="BI537" s="40"/>
      <c r="BJ537" s="40"/>
      <c r="BK537" s="40"/>
      <c r="BL537" s="39">
        <v>0</v>
      </c>
      <c r="BM537" s="40"/>
      <c r="BN537" s="39">
        <v>0</v>
      </c>
      <c r="BO537" s="40"/>
      <c r="BP537" s="40"/>
      <c r="BQ537" s="40"/>
      <c r="BR537" s="39">
        <v>0</v>
      </c>
    </row>
    <row r="538" spans="1:70" ht="20.100000000000001" customHeight="1" x14ac:dyDescent="0.2">
      <c r="B538" s="5"/>
      <c r="D538" s="2" t="s">
        <v>112</v>
      </c>
      <c r="F538" s="35">
        <v>73</v>
      </c>
      <c r="G538" s="35"/>
      <c r="H538" s="35"/>
      <c r="I538" s="35"/>
      <c r="J538" s="35">
        <v>205</v>
      </c>
      <c r="K538" s="35">
        <v>9</v>
      </c>
      <c r="L538" s="35"/>
      <c r="M538" s="35">
        <v>214</v>
      </c>
      <c r="N538" s="35"/>
      <c r="O538" s="35"/>
      <c r="P538" s="35"/>
      <c r="Q538" s="35">
        <v>65</v>
      </c>
      <c r="R538" s="35">
        <v>166</v>
      </c>
      <c r="S538" s="35"/>
      <c r="T538" s="35">
        <v>231</v>
      </c>
      <c r="U538" s="35"/>
      <c r="V538" s="35"/>
      <c r="W538" s="35"/>
      <c r="X538" s="35">
        <v>41</v>
      </c>
      <c r="Y538" s="35"/>
      <c r="Z538" s="35"/>
      <c r="AA538" s="35"/>
      <c r="AB538" s="35">
        <v>0</v>
      </c>
      <c r="AC538" s="35"/>
      <c r="AD538" s="35">
        <v>15</v>
      </c>
      <c r="AE538" s="35"/>
      <c r="AF538" s="35"/>
      <c r="AG538" s="35"/>
      <c r="AH538" s="35">
        <v>0</v>
      </c>
      <c r="AI538" s="35"/>
      <c r="AJ538" s="35"/>
      <c r="AK538" s="35"/>
      <c r="AL538" s="35"/>
      <c r="AM538" s="35"/>
      <c r="AN538" s="35"/>
      <c r="AO538" s="35"/>
      <c r="AP538" s="35">
        <v>125</v>
      </c>
      <c r="AQ538" s="35"/>
      <c r="AR538" s="35"/>
      <c r="AS538" s="35"/>
      <c r="AT538" s="35">
        <v>519</v>
      </c>
      <c r="AU538" s="35">
        <v>32</v>
      </c>
      <c r="AV538" s="35"/>
      <c r="AW538" s="35">
        <v>551</v>
      </c>
      <c r="AX538" s="35"/>
      <c r="AY538" s="35"/>
      <c r="AZ538" s="35"/>
      <c r="BA538" s="35">
        <v>180</v>
      </c>
      <c r="BB538" s="35">
        <v>401</v>
      </c>
      <c r="BC538" s="35"/>
      <c r="BD538" s="35">
        <v>581</v>
      </c>
      <c r="BE538" s="35"/>
      <c r="BF538" s="35"/>
      <c r="BG538" s="35"/>
      <c r="BH538" s="35">
        <v>63</v>
      </c>
      <c r="BI538" s="35"/>
      <c r="BJ538" s="35"/>
      <c r="BK538" s="35"/>
      <c r="BL538" s="35">
        <v>0</v>
      </c>
      <c r="BM538" s="35"/>
      <c r="BN538" s="35">
        <v>32</v>
      </c>
      <c r="BO538" s="35"/>
      <c r="BP538" s="35"/>
      <c r="BQ538" s="35"/>
      <c r="BR538" s="35">
        <v>0</v>
      </c>
    </row>
    <row r="539" spans="1:70" ht="19.5" customHeight="1" x14ac:dyDescent="0.2">
      <c r="D539" s="38" t="s">
        <v>136</v>
      </c>
      <c r="F539" s="39">
        <v>194</v>
      </c>
      <c r="G539" s="40"/>
      <c r="H539" s="40"/>
      <c r="I539" s="40"/>
      <c r="J539" s="39">
        <v>541</v>
      </c>
      <c r="K539" s="39">
        <v>38</v>
      </c>
      <c r="L539" s="40"/>
      <c r="M539" s="39">
        <v>579</v>
      </c>
      <c r="N539" s="40"/>
      <c r="O539" s="40"/>
      <c r="P539" s="40"/>
      <c r="Q539" s="39">
        <v>191</v>
      </c>
      <c r="R539" s="39">
        <v>469</v>
      </c>
      <c r="S539" s="40"/>
      <c r="T539" s="39">
        <v>660</v>
      </c>
      <c r="U539" s="40"/>
      <c r="V539" s="40"/>
      <c r="W539" s="40"/>
      <c r="X539" s="39">
        <v>77</v>
      </c>
      <c r="Y539" s="40"/>
      <c r="Z539" s="40"/>
      <c r="AA539" s="40"/>
      <c r="AB539" s="39">
        <v>0</v>
      </c>
      <c r="AC539" s="40"/>
      <c r="AD539" s="39">
        <v>36</v>
      </c>
      <c r="AE539" s="40"/>
      <c r="AF539" s="40"/>
      <c r="AG539" s="40"/>
      <c r="AH539" s="39">
        <v>52</v>
      </c>
      <c r="AI539" s="40"/>
      <c r="AJ539" s="40"/>
      <c r="AK539" s="40"/>
      <c r="AL539" s="40"/>
      <c r="AM539" s="40"/>
      <c r="AN539" s="40"/>
      <c r="AO539" s="40"/>
      <c r="AP539" s="39">
        <v>52</v>
      </c>
      <c r="AQ539" s="40"/>
      <c r="AR539" s="40"/>
      <c r="AS539" s="40"/>
      <c r="AT539" s="39">
        <v>182</v>
      </c>
      <c r="AU539" s="39">
        <v>14</v>
      </c>
      <c r="AV539" s="40"/>
      <c r="AW539" s="39">
        <v>196</v>
      </c>
      <c r="AX539" s="40"/>
      <c r="AY539" s="40"/>
      <c r="AZ539" s="40"/>
      <c r="BA539" s="39">
        <v>44</v>
      </c>
      <c r="BB539" s="39">
        <v>152</v>
      </c>
      <c r="BC539" s="40"/>
      <c r="BD539" s="39">
        <v>196</v>
      </c>
      <c r="BE539" s="40"/>
      <c r="BF539" s="40"/>
      <c r="BG539" s="40"/>
      <c r="BH539" s="39">
        <v>42</v>
      </c>
      <c r="BI539" s="40"/>
      <c r="BJ539" s="40"/>
      <c r="BK539" s="40"/>
      <c r="BL539" s="39">
        <v>0</v>
      </c>
      <c r="BM539" s="40"/>
      <c r="BN539" s="39">
        <v>10</v>
      </c>
      <c r="BO539" s="40"/>
      <c r="BP539" s="40"/>
      <c r="BQ539" s="40"/>
      <c r="BR539" s="39">
        <v>22</v>
      </c>
    </row>
    <row r="540" spans="1:70" ht="20.100000000000001" customHeight="1" x14ac:dyDescent="0.2">
      <c r="D540" s="2" t="s">
        <v>113</v>
      </c>
      <c r="F540" s="35">
        <v>15</v>
      </c>
      <c r="G540" s="35"/>
      <c r="H540" s="35"/>
      <c r="I540" s="35"/>
      <c r="J540" s="35">
        <v>149</v>
      </c>
      <c r="K540" s="35">
        <v>8</v>
      </c>
      <c r="L540" s="35"/>
      <c r="M540" s="35">
        <v>157</v>
      </c>
      <c r="N540" s="35"/>
      <c r="O540" s="35"/>
      <c r="P540" s="35"/>
      <c r="Q540" s="35">
        <v>39</v>
      </c>
      <c r="R540" s="35">
        <v>120</v>
      </c>
      <c r="S540" s="35"/>
      <c r="T540" s="35">
        <v>159</v>
      </c>
      <c r="U540" s="35"/>
      <c r="V540" s="35"/>
      <c r="W540" s="35"/>
      <c r="X540" s="35">
        <v>13</v>
      </c>
      <c r="Y540" s="35"/>
      <c r="Z540" s="35"/>
      <c r="AA540" s="35"/>
      <c r="AB540" s="35">
        <v>0</v>
      </c>
      <c r="AC540" s="35"/>
      <c r="AD540" s="35">
        <v>0</v>
      </c>
      <c r="AE540" s="35"/>
      <c r="AF540" s="35"/>
      <c r="AG540" s="35"/>
      <c r="AH540" s="35">
        <v>0</v>
      </c>
      <c r="AI540" s="35"/>
      <c r="AJ540" s="35"/>
      <c r="AK540" s="35"/>
      <c r="AL540" s="35"/>
      <c r="AM540" s="35"/>
      <c r="AN540" s="35"/>
      <c r="AO540" s="35"/>
      <c r="AP540" s="35">
        <v>68</v>
      </c>
      <c r="AQ540" s="35"/>
      <c r="AR540" s="35"/>
      <c r="AS540" s="35"/>
      <c r="AT540" s="35">
        <v>531</v>
      </c>
      <c r="AU540" s="35">
        <v>24</v>
      </c>
      <c r="AV540" s="35"/>
      <c r="AW540" s="35">
        <v>555</v>
      </c>
      <c r="AX540" s="35"/>
      <c r="AY540" s="35"/>
      <c r="AZ540" s="35"/>
      <c r="BA540" s="35">
        <v>88</v>
      </c>
      <c r="BB540" s="35">
        <v>467</v>
      </c>
      <c r="BC540" s="35"/>
      <c r="BD540" s="35">
        <v>555</v>
      </c>
      <c r="BE540" s="35"/>
      <c r="BF540" s="35"/>
      <c r="BG540" s="35"/>
      <c r="BH540" s="35">
        <v>68</v>
      </c>
      <c r="BI540" s="35"/>
      <c r="BJ540" s="35"/>
      <c r="BK540" s="35"/>
      <c r="BL540" s="35">
        <v>0</v>
      </c>
      <c r="BM540" s="35"/>
      <c r="BN540" s="35">
        <v>0</v>
      </c>
      <c r="BO540" s="35"/>
      <c r="BP540" s="35"/>
      <c r="BQ540" s="35"/>
      <c r="BR540" s="35">
        <v>0</v>
      </c>
    </row>
    <row r="541" spans="1:70" ht="19.5" customHeight="1" x14ac:dyDescent="0.2">
      <c r="D541" s="38" t="s">
        <v>114</v>
      </c>
      <c r="F541" s="39">
        <v>33</v>
      </c>
      <c r="G541" s="40"/>
      <c r="H541" s="40"/>
      <c r="I541" s="40"/>
      <c r="J541" s="39">
        <v>203</v>
      </c>
      <c r="K541" s="39">
        <v>7</v>
      </c>
      <c r="L541" s="40"/>
      <c r="M541" s="39">
        <v>210</v>
      </c>
      <c r="N541" s="40"/>
      <c r="O541" s="40"/>
      <c r="P541" s="40"/>
      <c r="Q541" s="39">
        <v>71</v>
      </c>
      <c r="R541" s="39">
        <v>140</v>
      </c>
      <c r="S541" s="40"/>
      <c r="T541" s="39">
        <v>211</v>
      </c>
      <c r="U541" s="40"/>
      <c r="V541" s="40"/>
      <c r="W541" s="40"/>
      <c r="X541" s="39">
        <v>32</v>
      </c>
      <c r="Y541" s="40"/>
      <c r="Z541" s="40"/>
      <c r="AA541" s="40"/>
      <c r="AB541" s="39">
        <v>0</v>
      </c>
      <c r="AC541" s="40"/>
      <c r="AD541" s="39">
        <v>0</v>
      </c>
      <c r="AE541" s="40"/>
      <c r="AF541" s="40"/>
      <c r="AG541" s="40"/>
      <c r="AH541" s="39">
        <v>0</v>
      </c>
      <c r="AI541" s="40"/>
      <c r="AJ541" s="40"/>
      <c r="AK541" s="40"/>
      <c r="AL541" s="40"/>
      <c r="AM541" s="40"/>
      <c r="AN541" s="40"/>
      <c r="AO541" s="40"/>
      <c r="AP541" s="39">
        <v>55</v>
      </c>
      <c r="AQ541" s="40"/>
      <c r="AR541" s="40"/>
      <c r="AS541" s="40"/>
      <c r="AT541" s="39">
        <v>489</v>
      </c>
      <c r="AU541" s="39">
        <v>23</v>
      </c>
      <c r="AV541" s="40"/>
      <c r="AW541" s="39">
        <v>512</v>
      </c>
      <c r="AX541" s="40"/>
      <c r="AY541" s="40"/>
      <c r="AZ541" s="40"/>
      <c r="BA541" s="39">
        <v>169</v>
      </c>
      <c r="BB541" s="39">
        <v>364</v>
      </c>
      <c r="BC541" s="40"/>
      <c r="BD541" s="39">
        <v>533</v>
      </c>
      <c r="BE541" s="40"/>
      <c r="BF541" s="40"/>
      <c r="BG541" s="40"/>
      <c r="BH541" s="39">
        <v>34</v>
      </c>
      <c r="BI541" s="40"/>
      <c r="BJ541" s="40"/>
      <c r="BK541" s="40"/>
      <c r="BL541" s="39">
        <v>0</v>
      </c>
      <c r="BM541" s="40"/>
      <c r="BN541" s="39">
        <v>0</v>
      </c>
      <c r="BO541" s="40"/>
      <c r="BP541" s="40"/>
      <c r="BQ541" s="40"/>
      <c r="BR541" s="39">
        <v>0</v>
      </c>
    </row>
    <row r="542" spans="1:70" ht="20.100000000000001" customHeight="1" x14ac:dyDescent="0.2">
      <c r="D542" s="2" t="s">
        <v>101</v>
      </c>
      <c r="F542" s="35">
        <v>64</v>
      </c>
      <c r="G542" s="35"/>
      <c r="H542" s="35"/>
      <c r="I542" s="35"/>
      <c r="J542" s="35">
        <v>178</v>
      </c>
      <c r="K542" s="35">
        <v>7</v>
      </c>
      <c r="L542" s="35"/>
      <c r="M542" s="35">
        <v>185</v>
      </c>
      <c r="N542" s="35"/>
      <c r="O542" s="35"/>
      <c r="P542" s="35"/>
      <c r="Q542" s="35">
        <v>48</v>
      </c>
      <c r="R542" s="35">
        <v>160</v>
      </c>
      <c r="S542" s="35"/>
      <c r="T542" s="35">
        <v>208</v>
      </c>
      <c r="U542" s="35"/>
      <c r="V542" s="35"/>
      <c r="W542" s="35"/>
      <c r="X542" s="35">
        <v>30</v>
      </c>
      <c r="Y542" s="35"/>
      <c r="Z542" s="35"/>
      <c r="AA542" s="35"/>
      <c r="AB542" s="35">
        <v>0</v>
      </c>
      <c r="AC542" s="35"/>
      <c r="AD542" s="35">
        <v>11</v>
      </c>
      <c r="AE542" s="35"/>
      <c r="AF542" s="35"/>
      <c r="AG542" s="35"/>
      <c r="AH542" s="35">
        <v>0</v>
      </c>
      <c r="AI542" s="35"/>
      <c r="AJ542" s="35"/>
      <c r="AK542" s="35"/>
      <c r="AL542" s="35"/>
      <c r="AM542" s="35"/>
      <c r="AN542" s="35"/>
      <c r="AO542" s="35"/>
      <c r="AP542" s="35">
        <v>122</v>
      </c>
      <c r="AQ542" s="35"/>
      <c r="AR542" s="35"/>
      <c r="AS542" s="35"/>
      <c r="AT542" s="35">
        <v>531</v>
      </c>
      <c r="AU542" s="35">
        <v>21</v>
      </c>
      <c r="AV542" s="35"/>
      <c r="AW542" s="35">
        <v>552</v>
      </c>
      <c r="AX542" s="35"/>
      <c r="AY542" s="35"/>
      <c r="AZ542" s="35"/>
      <c r="BA542" s="35">
        <v>197</v>
      </c>
      <c r="BB542" s="35">
        <v>373</v>
      </c>
      <c r="BC542" s="35"/>
      <c r="BD542" s="35">
        <v>570</v>
      </c>
      <c r="BE542" s="35"/>
      <c r="BF542" s="35"/>
      <c r="BG542" s="35"/>
      <c r="BH542" s="35">
        <v>68</v>
      </c>
      <c r="BI542" s="35"/>
      <c r="BJ542" s="35"/>
      <c r="BK542" s="35"/>
      <c r="BL542" s="35">
        <v>0</v>
      </c>
      <c r="BM542" s="35"/>
      <c r="BN542" s="35">
        <v>36</v>
      </c>
      <c r="BO542" s="35"/>
      <c r="BP542" s="35"/>
      <c r="BQ542" s="35"/>
      <c r="BR542" s="35">
        <v>0</v>
      </c>
    </row>
    <row r="543" spans="1:70" ht="19.5" customHeight="1" x14ac:dyDescent="0.2">
      <c r="D543" s="38" t="s">
        <v>102</v>
      </c>
      <c r="F543" s="39">
        <v>15</v>
      </c>
      <c r="G543" s="40"/>
      <c r="H543" s="40"/>
      <c r="I543" s="40"/>
      <c r="J543" s="39">
        <v>222</v>
      </c>
      <c r="K543" s="39">
        <v>10</v>
      </c>
      <c r="L543" s="40"/>
      <c r="M543" s="39">
        <v>232</v>
      </c>
      <c r="N543" s="40"/>
      <c r="O543" s="40"/>
      <c r="P543" s="40"/>
      <c r="Q543" s="39">
        <v>61</v>
      </c>
      <c r="R543" s="39">
        <v>160</v>
      </c>
      <c r="S543" s="40"/>
      <c r="T543" s="39">
        <v>221</v>
      </c>
      <c r="U543" s="40"/>
      <c r="V543" s="40"/>
      <c r="W543" s="40"/>
      <c r="X543" s="39">
        <v>26</v>
      </c>
      <c r="Y543" s="40"/>
      <c r="Z543" s="40"/>
      <c r="AA543" s="40"/>
      <c r="AB543" s="39">
        <v>0</v>
      </c>
      <c r="AC543" s="40"/>
      <c r="AD543" s="39">
        <v>0</v>
      </c>
      <c r="AE543" s="40"/>
      <c r="AF543" s="40"/>
      <c r="AG543" s="40"/>
      <c r="AH543" s="39">
        <v>0</v>
      </c>
      <c r="AI543" s="40"/>
      <c r="AJ543" s="40"/>
      <c r="AK543" s="40"/>
      <c r="AL543" s="40"/>
      <c r="AM543" s="40"/>
      <c r="AN543" s="40"/>
      <c r="AO543" s="40"/>
      <c r="AP543" s="39">
        <v>40</v>
      </c>
      <c r="AQ543" s="40"/>
      <c r="AR543" s="40"/>
      <c r="AS543" s="40"/>
      <c r="AT543" s="39">
        <v>443</v>
      </c>
      <c r="AU543" s="39">
        <v>10</v>
      </c>
      <c r="AV543" s="40"/>
      <c r="AW543" s="39">
        <v>453</v>
      </c>
      <c r="AX543" s="40"/>
      <c r="AY543" s="40"/>
      <c r="AZ543" s="40"/>
      <c r="BA543" s="39">
        <v>90</v>
      </c>
      <c r="BB543" s="39">
        <v>365</v>
      </c>
      <c r="BC543" s="40"/>
      <c r="BD543" s="39">
        <v>455</v>
      </c>
      <c r="BE543" s="40"/>
      <c r="BF543" s="40"/>
      <c r="BG543" s="40"/>
      <c r="BH543" s="39">
        <v>38</v>
      </c>
      <c r="BI543" s="40"/>
      <c r="BJ543" s="40"/>
      <c r="BK543" s="40"/>
      <c r="BL543" s="39">
        <v>0</v>
      </c>
      <c r="BM543" s="40"/>
      <c r="BN543" s="39">
        <v>0</v>
      </c>
      <c r="BO543" s="40"/>
      <c r="BP543" s="40"/>
      <c r="BQ543" s="40"/>
      <c r="BR543" s="39">
        <v>0</v>
      </c>
    </row>
    <row r="544" spans="1:70" ht="20.100000000000001" customHeight="1" x14ac:dyDescent="0.2">
      <c r="B544" s="5"/>
      <c r="D544" s="2" t="s">
        <v>103</v>
      </c>
      <c r="F544" s="35">
        <v>119</v>
      </c>
      <c r="G544" s="35"/>
      <c r="H544" s="35"/>
      <c r="I544" s="35"/>
      <c r="J544" s="35">
        <v>341</v>
      </c>
      <c r="K544" s="35">
        <v>8</v>
      </c>
      <c r="L544" s="35"/>
      <c r="M544" s="35">
        <v>349</v>
      </c>
      <c r="N544" s="35"/>
      <c r="O544" s="35"/>
      <c r="P544" s="35"/>
      <c r="Q544" s="35">
        <v>68</v>
      </c>
      <c r="R544" s="35">
        <v>286</v>
      </c>
      <c r="S544" s="35"/>
      <c r="T544" s="35">
        <v>354</v>
      </c>
      <c r="U544" s="35"/>
      <c r="V544" s="35"/>
      <c r="W544" s="35"/>
      <c r="X544" s="35">
        <v>114</v>
      </c>
      <c r="Y544" s="35"/>
      <c r="Z544" s="35"/>
      <c r="AA544" s="35"/>
      <c r="AB544" s="35">
        <v>0</v>
      </c>
      <c r="AC544" s="35"/>
      <c r="AD544" s="35">
        <v>0</v>
      </c>
      <c r="AE544" s="35"/>
      <c r="AF544" s="35"/>
      <c r="AG544" s="35"/>
      <c r="AH544" s="35">
        <v>11</v>
      </c>
      <c r="AI544" s="35"/>
      <c r="AJ544" s="35"/>
      <c r="AK544" s="35"/>
      <c r="AL544" s="35"/>
      <c r="AM544" s="35"/>
      <c r="AN544" s="35"/>
      <c r="AO544" s="35"/>
      <c r="AP544" s="35">
        <v>60</v>
      </c>
      <c r="AQ544" s="35"/>
      <c r="AR544" s="35"/>
      <c r="AS544" s="35"/>
      <c r="AT544" s="35">
        <v>210</v>
      </c>
      <c r="AU544" s="35">
        <v>13</v>
      </c>
      <c r="AV544" s="35"/>
      <c r="AW544" s="35">
        <v>223</v>
      </c>
      <c r="AX544" s="35"/>
      <c r="AY544" s="35"/>
      <c r="AZ544" s="35"/>
      <c r="BA544" s="35">
        <v>89</v>
      </c>
      <c r="BB544" s="35">
        <v>138</v>
      </c>
      <c r="BC544" s="35"/>
      <c r="BD544" s="35">
        <v>227</v>
      </c>
      <c r="BE544" s="35"/>
      <c r="BF544" s="35"/>
      <c r="BG544" s="35"/>
      <c r="BH544" s="35">
        <v>56</v>
      </c>
      <c r="BI544" s="35"/>
      <c r="BJ544" s="35"/>
      <c r="BK544" s="35"/>
      <c r="BL544" s="35">
        <v>0</v>
      </c>
      <c r="BM544" s="35"/>
      <c r="BN544" s="35">
        <v>0</v>
      </c>
      <c r="BO544" s="35"/>
      <c r="BP544" s="35"/>
      <c r="BQ544" s="35"/>
      <c r="BR544" s="35">
        <v>9</v>
      </c>
    </row>
    <row r="545" spans="1:70" ht="19.5" customHeight="1" x14ac:dyDescent="0.2">
      <c r="D545" s="38" t="s">
        <v>116</v>
      </c>
      <c r="F545" s="39">
        <v>79</v>
      </c>
      <c r="G545" s="40"/>
      <c r="H545" s="40"/>
      <c r="I545" s="40"/>
      <c r="J545" s="39">
        <v>326</v>
      </c>
      <c r="K545" s="39">
        <v>12</v>
      </c>
      <c r="L545" s="40"/>
      <c r="M545" s="39">
        <v>338</v>
      </c>
      <c r="N545" s="40"/>
      <c r="O545" s="40"/>
      <c r="P545" s="40"/>
      <c r="Q545" s="39">
        <v>130</v>
      </c>
      <c r="R545" s="39">
        <v>226</v>
      </c>
      <c r="S545" s="40"/>
      <c r="T545" s="39">
        <v>356</v>
      </c>
      <c r="U545" s="40"/>
      <c r="V545" s="40"/>
      <c r="W545" s="40"/>
      <c r="X545" s="39">
        <v>61</v>
      </c>
      <c r="Y545" s="40"/>
      <c r="Z545" s="40"/>
      <c r="AA545" s="40"/>
      <c r="AB545" s="39">
        <v>0</v>
      </c>
      <c r="AC545" s="40"/>
      <c r="AD545" s="39">
        <v>0</v>
      </c>
      <c r="AE545" s="40"/>
      <c r="AF545" s="40"/>
      <c r="AG545" s="40"/>
      <c r="AH545" s="39">
        <v>12</v>
      </c>
      <c r="AI545" s="40"/>
      <c r="AJ545" s="40"/>
      <c r="AK545" s="40"/>
      <c r="AL545" s="40"/>
      <c r="AM545" s="40"/>
      <c r="AN545" s="40"/>
      <c r="AO545" s="40"/>
      <c r="AP545" s="39">
        <v>67</v>
      </c>
      <c r="AQ545" s="40"/>
      <c r="AR545" s="40"/>
      <c r="AS545" s="40"/>
      <c r="AT545" s="39">
        <v>189</v>
      </c>
      <c r="AU545" s="39">
        <v>33</v>
      </c>
      <c r="AV545" s="40"/>
      <c r="AW545" s="39">
        <v>222</v>
      </c>
      <c r="AX545" s="40"/>
      <c r="AY545" s="40"/>
      <c r="AZ545" s="40"/>
      <c r="BA545" s="39">
        <v>97</v>
      </c>
      <c r="BB545" s="39">
        <v>144</v>
      </c>
      <c r="BC545" s="40"/>
      <c r="BD545" s="39">
        <v>241</v>
      </c>
      <c r="BE545" s="40"/>
      <c r="BF545" s="40"/>
      <c r="BG545" s="40"/>
      <c r="BH545" s="39">
        <v>48</v>
      </c>
      <c r="BI545" s="40"/>
      <c r="BJ545" s="40"/>
      <c r="BK545" s="40"/>
      <c r="BL545" s="39">
        <v>0</v>
      </c>
      <c r="BM545" s="40"/>
      <c r="BN545" s="39">
        <v>0</v>
      </c>
      <c r="BO545" s="40"/>
      <c r="BP545" s="40"/>
      <c r="BQ545" s="40"/>
      <c r="BR545" s="39">
        <v>16</v>
      </c>
    </row>
    <row r="546" spans="1:70" ht="20.100000000000001" customHeight="1" x14ac:dyDescent="0.2">
      <c r="B546" s="5"/>
      <c r="D546" s="2" t="s">
        <v>158</v>
      </c>
      <c r="F546" s="35">
        <v>158</v>
      </c>
      <c r="G546" s="35"/>
      <c r="H546" s="35"/>
      <c r="I546" s="35"/>
      <c r="J546" s="35">
        <v>510</v>
      </c>
      <c r="K546" s="35">
        <v>40</v>
      </c>
      <c r="L546" s="35"/>
      <c r="M546" s="35">
        <v>550</v>
      </c>
      <c r="N546" s="35"/>
      <c r="O546" s="35"/>
      <c r="P546" s="35"/>
      <c r="Q546" s="35">
        <v>148</v>
      </c>
      <c r="R546" s="35">
        <v>460</v>
      </c>
      <c r="S546" s="35"/>
      <c r="T546" s="35">
        <v>608</v>
      </c>
      <c r="U546" s="35"/>
      <c r="V546" s="35"/>
      <c r="W546" s="35"/>
      <c r="X546" s="35">
        <v>73</v>
      </c>
      <c r="Y546" s="35"/>
      <c r="Z546" s="35"/>
      <c r="AA546" s="35"/>
      <c r="AB546" s="35">
        <v>0</v>
      </c>
      <c r="AC546" s="35"/>
      <c r="AD546" s="35">
        <v>27</v>
      </c>
      <c r="AE546" s="35"/>
      <c r="AF546" s="35"/>
      <c r="AG546" s="35"/>
      <c r="AH546" s="35">
        <v>42</v>
      </c>
      <c r="AI546" s="35"/>
      <c r="AJ546" s="35"/>
      <c r="AK546" s="35"/>
      <c r="AL546" s="35"/>
      <c r="AM546" s="35"/>
      <c r="AN546" s="35"/>
      <c r="AO546" s="35"/>
      <c r="AP546" s="35">
        <v>69</v>
      </c>
      <c r="AQ546" s="35"/>
      <c r="AR546" s="35"/>
      <c r="AS546" s="35"/>
      <c r="AT546" s="35">
        <v>167</v>
      </c>
      <c r="AU546" s="35">
        <v>16</v>
      </c>
      <c r="AV546" s="35"/>
      <c r="AW546" s="35">
        <v>183</v>
      </c>
      <c r="AX546" s="35"/>
      <c r="AY546" s="35"/>
      <c r="AZ546" s="35"/>
      <c r="BA546" s="35">
        <v>48</v>
      </c>
      <c r="BB546" s="35">
        <v>150</v>
      </c>
      <c r="BC546" s="35"/>
      <c r="BD546" s="35">
        <v>198</v>
      </c>
      <c r="BE546" s="35"/>
      <c r="BF546" s="35"/>
      <c r="BG546" s="35"/>
      <c r="BH546" s="35">
        <v>43</v>
      </c>
      <c r="BI546" s="35"/>
      <c r="BJ546" s="35"/>
      <c r="BK546" s="35"/>
      <c r="BL546" s="35">
        <v>0</v>
      </c>
      <c r="BM546" s="35"/>
      <c r="BN546" s="35">
        <v>11</v>
      </c>
      <c r="BO546" s="35"/>
      <c r="BP546" s="35"/>
      <c r="BQ546" s="35"/>
      <c r="BR546" s="35">
        <v>24</v>
      </c>
    </row>
    <row r="547" spans="1:70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200</v>
      </c>
      <c r="K547" s="39">
        <v>4</v>
      </c>
      <c r="L547" s="40"/>
      <c r="M547" s="39">
        <v>204</v>
      </c>
      <c r="N547" s="40"/>
      <c r="O547" s="40"/>
      <c r="P547" s="40"/>
      <c r="Q547" s="39">
        <v>46</v>
      </c>
      <c r="R547" s="39">
        <v>179</v>
      </c>
      <c r="S547" s="40"/>
      <c r="T547" s="39">
        <v>225</v>
      </c>
      <c r="U547" s="40"/>
      <c r="V547" s="40"/>
      <c r="W547" s="40"/>
      <c r="X547" s="39">
        <v>41</v>
      </c>
      <c r="Y547" s="40"/>
      <c r="Z547" s="40"/>
      <c r="AA547" s="40"/>
      <c r="AB547" s="39">
        <v>62</v>
      </c>
      <c r="AC547" s="40"/>
      <c r="AD547" s="39">
        <v>0</v>
      </c>
      <c r="AE547" s="40"/>
      <c r="AF547" s="40"/>
      <c r="AG547" s="40"/>
      <c r="AH547" s="39">
        <v>0</v>
      </c>
      <c r="AI547" s="40"/>
      <c r="AJ547" s="40"/>
      <c r="AK547" s="40"/>
      <c r="AL547" s="40"/>
      <c r="AM547" s="40"/>
      <c r="AN547" s="40"/>
      <c r="AO547" s="40"/>
      <c r="AP547" s="39">
        <v>0</v>
      </c>
      <c r="AQ547" s="40"/>
      <c r="AR547" s="40"/>
      <c r="AS547" s="40"/>
      <c r="AT547" s="39">
        <v>328</v>
      </c>
      <c r="AU547" s="39">
        <v>14</v>
      </c>
      <c r="AV547" s="40"/>
      <c r="AW547" s="39">
        <v>342</v>
      </c>
      <c r="AX547" s="40"/>
      <c r="AY547" s="40"/>
      <c r="AZ547" s="40"/>
      <c r="BA547" s="39">
        <v>65</v>
      </c>
      <c r="BB547" s="39">
        <v>305</v>
      </c>
      <c r="BC547" s="40"/>
      <c r="BD547" s="39">
        <v>370</v>
      </c>
      <c r="BE547" s="40"/>
      <c r="BF547" s="40"/>
      <c r="BG547" s="40"/>
      <c r="BH547" s="39">
        <v>87</v>
      </c>
      <c r="BI547" s="40"/>
      <c r="BJ547" s="40"/>
      <c r="BK547" s="40"/>
      <c r="BL547" s="39">
        <v>115</v>
      </c>
      <c r="BM547" s="40"/>
      <c r="BN547" s="39">
        <v>0</v>
      </c>
      <c r="BO547" s="40"/>
      <c r="BP547" s="40"/>
      <c r="BQ547" s="40"/>
      <c r="BR547" s="39">
        <v>0</v>
      </c>
    </row>
    <row r="548" spans="1:70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</row>
    <row r="549" spans="1:70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831</v>
      </c>
      <c r="G549" s="45"/>
      <c r="H549" s="45"/>
      <c r="I549" s="45"/>
      <c r="J549" s="44">
        <v>3328</v>
      </c>
      <c r="K549" s="44">
        <v>161</v>
      </c>
      <c r="L549" s="45"/>
      <c r="M549" s="44">
        <v>3489</v>
      </c>
      <c r="N549" s="45"/>
      <c r="O549" s="45"/>
      <c r="P549" s="45"/>
      <c r="Q549" s="44">
        <v>1019</v>
      </c>
      <c r="R549" s="44">
        <v>2672</v>
      </c>
      <c r="S549" s="45"/>
      <c r="T549" s="44">
        <v>3691</v>
      </c>
      <c r="U549" s="45"/>
      <c r="V549" s="45"/>
      <c r="W549" s="45"/>
      <c r="X549" s="44">
        <v>602</v>
      </c>
      <c r="Y549" s="45"/>
      <c r="Z549" s="45"/>
      <c r="AA549" s="45"/>
      <c r="AB549" s="44">
        <v>62</v>
      </c>
      <c r="AC549" s="45"/>
      <c r="AD549" s="44">
        <v>89</v>
      </c>
      <c r="AE549" s="45"/>
      <c r="AF549" s="45"/>
      <c r="AG549" s="45"/>
      <c r="AH549" s="44">
        <v>117</v>
      </c>
      <c r="AI549" s="45"/>
      <c r="AJ549" s="45"/>
      <c r="AK549" s="45"/>
      <c r="AL549" s="45"/>
      <c r="AM549" s="45"/>
      <c r="AN549" s="45"/>
      <c r="AO549" s="45"/>
      <c r="AP549" s="44">
        <v>773</v>
      </c>
      <c r="AQ549" s="45"/>
      <c r="AR549" s="45"/>
      <c r="AS549" s="45"/>
      <c r="AT549" s="44">
        <v>4030</v>
      </c>
      <c r="AU549" s="44">
        <v>235</v>
      </c>
      <c r="AV549" s="45"/>
      <c r="AW549" s="44">
        <v>4265</v>
      </c>
      <c r="AX549" s="45"/>
      <c r="AY549" s="45"/>
      <c r="AZ549" s="45"/>
      <c r="BA549" s="44">
        <v>1261</v>
      </c>
      <c r="BB549" s="44">
        <v>3128</v>
      </c>
      <c r="BC549" s="45"/>
      <c r="BD549" s="44">
        <v>4389</v>
      </c>
      <c r="BE549" s="45"/>
      <c r="BF549" s="45"/>
      <c r="BG549" s="45"/>
      <c r="BH549" s="44">
        <v>675</v>
      </c>
      <c r="BI549" s="45"/>
      <c r="BJ549" s="45"/>
      <c r="BK549" s="45"/>
      <c r="BL549" s="44">
        <v>115</v>
      </c>
      <c r="BM549" s="45"/>
      <c r="BN549" s="44">
        <v>89</v>
      </c>
      <c r="BO549" s="45"/>
      <c r="BP549" s="45"/>
      <c r="BQ549" s="45"/>
      <c r="BR549" s="44">
        <v>71</v>
      </c>
    </row>
    <row r="550" spans="1:70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</row>
    <row r="551" spans="1:70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831</v>
      </c>
      <c r="G551" s="45"/>
      <c r="H551" s="45"/>
      <c r="I551" s="45"/>
      <c r="J551" s="50">
        <v>3328</v>
      </c>
      <c r="K551" s="50">
        <v>161</v>
      </c>
      <c r="L551" s="45"/>
      <c r="M551" s="50">
        <v>3489</v>
      </c>
      <c r="N551" s="45"/>
      <c r="O551" s="45"/>
      <c r="P551" s="45"/>
      <c r="Q551" s="50">
        <v>1019</v>
      </c>
      <c r="R551" s="50">
        <v>2672</v>
      </c>
      <c r="S551" s="45"/>
      <c r="T551" s="50">
        <v>3691</v>
      </c>
      <c r="U551" s="45"/>
      <c r="V551" s="45"/>
      <c r="W551" s="45"/>
      <c r="X551" s="50">
        <v>602</v>
      </c>
      <c r="Y551" s="45"/>
      <c r="Z551" s="45"/>
      <c r="AA551" s="45"/>
      <c r="AB551" s="50">
        <v>62</v>
      </c>
      <c r="AC551" s="45"/>
      <c r="AD551" s="50">
        <v>89</v>
      </c>
      <c r="AE551" s="45"/>
      <c r="AF551" s="45"/>
      <c r="AG551" s="45"/>
      <c r="AH551" s="50">
        <v>117</v>
      </c>
      <c r="AI551" s="45"/>
      <c r="AJ551" s="45"/>
      <c r="AK551" s="45"/>
      <c r="AL551" s="45"/>
      <c r="AM551" s="45"/>
      <c r="AN551" s="45"/>
      <c r="AO551" s="45"/>
      <c r="AP551" s="50">
        <v>773</v>
      </c>
      <c r="AQ551" s="45"/>
      <c r="AR551" s="45"/>
      <c r="AS551" s="45"/>
      <c r="AT551" s="50">
        <v>4030</v>
      </c>
      <c r="AU551" s="50">
        <v>235</v>
      </c>
      <c r="AV551" s="45"/>
      <c r="AW551" s="50">
        <v>4265</v>
      </c>
      <c r="AX551" s="45"/>
      <c r="AY551" s="45"/>
      <c r="AZ551" s="45"/>
      <c r="BA551" s="50">
        <v>1261</v>
      </c>
      <c r="BB551" s="50">
        <v>3128</v>
      </c>
      <c r="BC551" s="45"/>
      <c r="BD551" s="50">
        <v>4389</v>
      </c>
      <c r="BE551" s="45"/>
      <c r="BF551" s="45"/>
      <c r="BG551" s="45"/>
      <c r="BH551" s="50">
        <v>675</v>
      </c>
      <c r="BI551" s="45"/>
      <c r="BJ551" s="45"/>
      <c r="BK551" s="45"/>
      <c r="BL551" s="50">
        <v>115</v>
      </c>
      <c r="BM551" s="45"/>
      <c r="BN551" s="50">
        <v>89</v>
      </c>
      <c r="BO551" s="45"/>
      <c r="BP551" s="45"/>
      <c r="BQ551" s="45"/>
      <c r="BR551" s="50">
        <v>71</v>
      </c>
    </row>
    <row r="552" spans="1:70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</row>
    <row r="553" spans="1:70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</row>
    <row r="554" spans="1:70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</row>
    <row r="555" spans="1:70" ht="20.100000000000001" customHeight="1" x14ac:dyDescent="0.2">
      <c r="D555" s="2" t="s">
        <v>121</v>
      </c>
      <c r="F555" s="35">
        <v>90</v>
      </c>
      <c r="G555" s="35"/>
      <c r="H555" s="35"/>
      <c r="I555" s="35"/>
      <c r="J555" s="35">
        <v>421</v>
      </c>
      <c r="K555" s="35">
        <v>15</v>
      </c>
      <c r="L555" s="35"/>
      <c r="M555" s="35">
        <v>436</v>
      </c>
      <c r="N555" s="35"/>
      <c r="O555" s="35"/>
      <c r="P555" s="35"/>
      <c r="Q555" s="35">
        <v>66</v>
      </c>
      <c r="R555" s="35">
        <v>372</v>
      </c>
      <c r="S555" s="35"/>
      <c r="T555" s="35">
        <v>438</v>
      </c>
      <c r="U555" s="35"/>
      <c r="V555" s="35"/>
      <c r="W555" s="35"/>
      <c r="X555" s="35">
        <v>88</v>
      </c>
      <c r="Y555" s="35"/>
      <c r="Z555" s="35"/>
      <c r="AA555" s="35"/>
      <c r="AB555" s="35">
        <v>0</v>
      </c>
      <c r="AC555" s="35"/>
      <c r="AD555" s="35">
        <v>0</v>
      </c>
      <c r="AE555" s="35"/>
      <c r="AF555" s="35"/>
      <c r="AG555" s="35"/>
      <c r="AH555" s="35">
        <v>0</v>
      </c>
      <c r="AI555" s="35"/>
      <c r="AJ555" s="35"/>
      <c r="AK555" s="35"/>
      <c r="AL555" s="35"/>
      <c r="AM555" s="35"/>
      <c r="AN555" s="35"/>
      <c r="AO555" s="35"/>
      <c r="AP555" s="35">
        <v>159</v>
      </c>
      <c r="AQ555" s="35"/>
      <c r="AR555" s="35"/>
      <c r="AS555" s="35"/>
      <c r="AT555" s="35">
        <v>1004</v>
      </c>
      <c r="AU555" s="35">
        <v>20</v>
      </c>
      <c r="AV555" s="35"/>
      <c r="AW555" s="35">
        <v>1024</v>
      </c>
      <c r="AX555" s="35"/>
      <c r="AY555" s="35"/>
      <c r="AZ555" s="35"/>
      <c r="BA555" s="35">
        <v>139</v>
      </c>
      <c r="BB555" s="35">
        <v>891</v>
      </c>
      <c r="BC555" s="35"/>
      <c r="BD555" s="35">
        <v>1030</v>
      </c>
      <c r="BE555" s="35"/>
      <c r="BF555" s="35"/>
      <c r="BG555" s="35"/>
      <c r="BH555" s="35">
        <v>153</v>
      </c>
      <c r="BI555" s="35"/>
      <c r="BJ555" s="35"/>
      <c r="BK555" s="35"/>
      <c r="BL555" s="35">
        <v>0</v>
      </c>
      <c r="BM555" s="35"/>
      <c r="BN555" s="35">
        <v>0</v>
      </c>
      <c r="BO555" s="35"/>
      <c r="BP555" s="35"/>
      <c r="BQ555" s="35"/>
      <c r="BR555" s="35">
        <v>0</v>
      </c>
    </row>
    <row r="556" spans="1:70" ht="19.5" customHeight="1" x14ac:dyDescent="0.2">
      <c r="D556" s="38" t="s">
        <v>96</v>
      </c>
      <c r="F556" s="39">
        <v>97</v>
      </c>
      <c r="G556" s="40"/>
      <c r="H556" s="40"/>
      <c r="I556" s="40"/>
      <c r="J556" s="39">
        <v>400</v>
      </c>
      <c r="K556" s="39">
        <v>17</v>
      </c>
      <c r="L556" s="40"/>
      <c r="M556" s="39">
        <v>417</v>
      </c>
      <c r="N556" s="40"/>
      <c r="O556" s="40"/>
      <c r="P556" s="40"/>
      <c r="Q556" s="39">
        <v>81</v>
      </c>
      <c r="R556" s="39">
        <v>328</v>
      </c>
      <c r="S556" s="40"/>
      <c r="T556" s="39">
        <v>409</v>
      </c>
      <c r="U556" s="40"/>
      <c r="V556" s="40"/>
      <c r="W556" s="40"/>
      <c r="X556" s="39">
        <v>105</v>
      </c>
      <c r="Y556" s="40"/>
      <c r="Z556" s="40"/>
      <c r="AA556" s="40"/>
      <c r="AB556" s="39">
        <v>0</v>
      </c>
      <c r="AC556" s="40"/>
      <c r="AD556" s="39">
        <v>0</v>
      </c>
      <c r="AE556" s="40"/>
      <c r="AF556" s="40"/>
      <c r="AG556" s="40"/>
      <c r="AH556" s="39">
        <v>43</v>
      </c>
      <c r="AI556" s="40"/>
      <c r="AJ556" s="40"/>
      <c r="AK556" s="40"/>
      <c r="AL556" s="40"/>
      <c r="AM556" s="40"/>
      <c r="AN556" s="40"/>
      <c r="AO556" s="40"/>
      <c r="AP556" s="39">
        <v>159</v>
      </c>
      <c r="AQ556" s="40"/>
      <c r="AR556" s="40"/>
      <c r="AS556" s="40"/>
      <c r="AT556" s="39">
        <v>1011</v>
      </c>
      <c r="AU556" s="39">
        <v>39</v>
      </c>
      <c r="AV556" s="40"/>
      <c r="AW556" s="39">
        <v>1050</v>
      </c>
      <c r="AX556" s="40"/>
      <c r="AY556" s="40"/>
      <c r="AZ556" s="40"/>
      <c r="BA556" s="39">
        <v>167</v>
      </c>
      <c r="BB556" s="39">
        <v>896</v>
      </c>
      <c r="BC556" s="40"/>
      <c r="BD556" s="39">
        <v>1063</v>
      </c>
      <c r="BE556" s="40"/>
      <c r="BF556" s="40"/>
      <c r="BG556" s="40"/>
      <c r="BH556" s="39">
        <v>146</v>
      </c>
      <c r="BI556" s="40"/>
      <c r="BJ556" s="40"/>
      <c r="BK556" s="40"/>
      <c r="BL556" s="39">
        <v>0</v>
      </c>
      <c r="BM556" s="40"/>
      <c r="BN556" s="39">
        <v>0</v>
      </c>
      <c r="BO556" s="40"/>
      <c r="BP556" s="40"/>
      <c r="BQ556" s="40"/>
      <c r="BR556" s="39">
        <v>38</v>
      </c>
    </row>
    <row r="557" spans="1:70" ht="20.100000000000001" customHeight="1" x14ac:dyDescent="0.2">
      <c r="D557" s="2" t="s">
        <v>97</v>
      </c>
      <c r="F557" s="35">
        <v>120</v>
      </c>
      <c r="G557" s="35"/>
      <c r="H557" s="35"/>
      <c r="I557" s="35"/>
      <c r="J557" s="35">
        <v>375</v>
      </c>
      <c r="K557" s="35">
        <v>14</v>
      </c>
      <c r="L557" s="35"/>
      <c r="M557" s="35">
        <v>389</v>
      </c>
      <c r="N557" s="35"/>
      <c r="O557" s="35"/>
      <c r="P557" s="35"/>
      <c r="Q557" s="35">
        <v>53</v>
      </c>
      <c r="R557" s="35">
        <v>355</v>
      </c>
      <c r="S557" s="35"/>
      <c r="T557" s="35">
        <v>408</v>
      </c>
      <c r="U557" s="35"/>
      <c r="V557" s="35"/>
      <c r="W557" s="35"/>
      <c r="X557" s="35">
        <v>101</v>
      </c>
      <c r="Y557" s="35"/>
      <c r="Z557" s="35"/>
      <c r="AA557" s="35"/>
      <c r="AB557" s="35">
        <v>0</v>
      </c>
      <c r="AC557" s="35"/>
      <c r="AD557" s="35">
        <v>0</v>
      </c>
      <c r="AE557" s="35"/>
      <c r="AF557" s="35"/>
      <c r="AG557" s="35"/>
      <c r="AH557" s="35">
        <v>8</v>
      </c>
      <c r="AI557" s="35"/>
      <c r="AJ557" s="35"/>
      <c r="AK557" s="35"/>
      <c r="AL557" s="35"/>
      <c r="AM557" s="35"/>
      <c r="AN557" s="35"/>
      <c r="AO557" s="35"/>
      <c r="AP557" s="35">
        <v>132</v>
      </c>
      <c r="AQ557" s="35"/>
      <c r="AR557" s="35"/>
      <c r="AS557" s="35"/>
      <c r="AT557" s="35">
        <v>1064</v>
      </c>
      <c r="AU557" s="35">
        <v>24</v>
      </c>
      <c r="AV557" s="35"/>
      <c r="AW557" s="35">
        <v>1088</v>
      </c>
      <c r="AX557" s="35"/>
      <c r="AY557" s="35"/>
      <c r="AZ557" s="35"/>
      <c r="BA557" s="35">
        <v>147</v>
      </c>
      <c r="BB557" s="35">
        <v>905</v>
      </c>
      <c r="BC557" s="35"/>
      <c r="BD557" s="35">
        <v>1052</v>
      </c>
      <c r="BE557" s="35"/>
      <c r="BF557" s="35"/>
      <c r="BG557" s="35"/>
      <c r="BH557" s="35">
        <v>168</v>
      </c>
      <c r="BI557" s="35"/>
      <c r="BJ557" s="35"/>
      <c r="BK557" s="35"/>
      <c r="BL557" s="35">
        <v>0</v>
      </c>
      <c r="BM557" s="35"/>
      <c r="BN557" s="35">
        <v>0</v>
      </c>
      <c r="BO557" s="35"/>
      <c r="BP557" s="35"/>
      <c r="BQ557" s="35"/>
      <c r="BR557" s="35">
        <v>12</v>
      </c>
    </row>
    <row r="558" spans="1:70" ht="19.5" customHeight="1" x14ac:dyDescent="0.2">
      <c r="D558" s="38" t="s">
        <v>98</v>
      </c>
      <c r="F558" s="39">
        <v>100</v>
      </c>
      <c r="G558" s="40"/>
      <c r="H558" s="40"/>
      <c r="I558" s="40"/>
      <c r="J558" s="39">
        <v>236</v>
      </c>
      <c r="K558" s="39">
        <v>15</v>
      </c>
      <c r="L558" s="40"/>
      <c r="M558" s="39">
        <v>251</v>
      </c>
      <c r="N558" s="40"/>
      <c r="O558" s="40"/>
      <c r="P558" s="40"/>
      <c r="Q558" s="39">
        <v>41</v>
      </c>
      <c r="R558" s="39">
        <v>262</v>
      </c>
      <c r="S558" s="40"/>
      <c r="T558" s="39">
        <v>303</v>
      </c>
      <c r="U558" s="40"/>
      <c r="V558" s="40"/>
      <c r="W558" s="40"/>
      <c r="X558" s="39">
        <v>48</v>
      </c>
      <c r="Y558" s="40"/>
      <c r="Z558" s="40"/>
      <c r="AA558" s="40"/>
      <c r="AB558" s="39">
        <v>0</v>
      </c>
      <c r="AC558" s="40"/>
      <c r="AD558" s="39">
        <v>0</v>
      </c>
      <c r="AE558" s="40"/>
      <c r="AF558" s="40"/>
      <c r="AG558" s="40"/>
      <c r="AH558" s="39">
        <v>0</v>
      </c>
      <c r="AI558" s="40"/>
      <c r="AJ558" s="40"/>
      <c r="AK558" s="40"/>
      <c r="AL558" s="40"/>
      <c r="AM558" s="40"/>
      <c r="AN558" s="40"/>
      <c r="AO558" s="40"/>
      <c r="AP558" s="39">
        <v>62</v>
      </c>
      <c r="AQ558" s="40"/>
      <c r="AR558" s="40"/>
      <c r="AS558" s="40"/>
      <c r="AT558" s="39">
        <v>343</v>
      </c>
      <c r="AU558" s="39">
        <v>17</v>
      </c>
      <c r="AV558" s="40"/>
      <c r="AW558" s="39">
        <v>360</v>
      </c>
      <c r="AX558" s="40"/>
      <c r="AY558" s="40"/>
      <c r="AZ558" s="40"/>
      <c r="BA558" s="39">
        <v>98</v>
      </c>
      <c r="BB558" s="39">
        <v>267</v>
      </c>
      <c r="BC558" s="40"/>
      <c r="BD558" s="39">
        <v>365</v>
      </c>
      <c r="BE558" s="40"/>
      <c r="BF558" s="40"/>
      <c r="BG558" s="40"/>
      <c r="BH558" s="39">
        <v>57</v>
      </c>
      <c r="BI558" s="40"/>
      <c r="BJ558" s="40"/>
      <c r="BK558" s="40"/>
      <c r="BL558" s="39">
        <v>0</v>
      </c>
      <c r="BM558" s="40"/>
      <c r="BN558" s="39">
        <v>0</v>
      </c>
      <c r="BO558" s="40"/>
      <c r="BP558" s="40"/>
      <c r="BQ558" s="40"/>
      <c r="BR558" s="39">
        <v>0</v>
      </c>
    </row>
    <row r="559" spans="1:70" ht="20.100000000000001" customHeight="1" x14ac:dyDescent="0.2">
      <c r="D559" s="2" t="s">
        <v>113</v>
      </c>
      <c r="F559" s="35">
        <v>46</v>
      </c>
      <c r="G559" s="35"/>
      <c r="H559" s="35"/>
      <c r="I559" s="35"/>
      <c r="J559" s="35">
        <v>242</v>
      </c>
      <c r="K559" s="35">
        <v>10</v>
      </c>
      <c r="L559" s="35"/>
      <c r="M559" s="35">
        <v>252</v>
      </c>
      <c r="N559" s="35"/>
      <c r="O559" s="35"/>
      <c r="P559" s="35"/>
      <c r="Q559" s="35">
        <v>48</v>
      </c>
      <c r="R559" s="35">
        <v>219</v>
      </c>
      <c r="S559" s="35"/>
      <c r="T559" s="35">
        <v>267</v>
      </c>
      <c r="U559" s="35"/>
      <c r="V559" s="35"/>
      <c r="W559" s="35"/>
      <c r="X559" s="35">
        <v>31</v>
      </c>
      <c r="Y559" s="35"/>
      <c r="Z559" s="35"/>
      <c r="AA559" s="35"/>
      <c r="AB559" s="35">
        <v>0</v>
      </c>
      <c r="AC559" s="35"/>
      <c r="AD559" s="35">
        <v>0</v>
      </c>
      <c r="AE559" s="35"/>
      <c r="AF559" s="35"/>
      <c r="AG559" s="35"/>
      <c r="AH559" s="35">
        <v>0</v>
      </c>
      <c r="AI559" s="35"/>
      <c r="AJ559" s="35"/>
      <c r="AK559" s="35"/>
      <c r="AL559" s="35"/>
      <c r="AM559" s="35"/>
      <c r="AN559" s="35"/>
      <c r="AO559" s="35"/>
      <c r="AP559" s="35">
        <v>46</v>
      </c>
      <c r="AQ559" s="35"/>
      <c r="AR559" s="35"/>
      <c r="AS559" s="35"/>
      <c r="AT559" s="35">
        <v>340</v>
      </c>
      <c r="AU559" s="35">
        <v>19</v>
      </c>
      <c r="AV559" s="35"/>
      <c r="AW559" s="35">
        <v>359</v>
      </c>
      <c r="AX559" s="35"/>
      <c r="AY559" s="35"/>
      <c r="AZ559" s="35"/>
      <c r="BA559" s="35">
        <v>102</v>
      </c>
      <c r="BB559" s="35">
        <v>266</v>
      </c>
      <c r="BC559" s="35"/>
      <c r="BD559" s="35">
        <v>368</v>
      </c>
      <c r="BE559" s="35"/>
      <c r="BF559" s="35"/>
      <c r="BG559" s="35"/>
      <c r="BH559" s="35">
        <v>37</v>
      </c>
      <c r="BI559" s="35"/>
      <c r="BJ559" s="35"/>
      <c r="BK559" s="35"/>
      <c r="BL559" s="35">
        <v>0</v>
      </c>
      <c r="BM559" s="35"/>
      <c r="BN559" s="35">
        <v>0</v>
      </c>
      <c r="BO559" s="35"/>
      <c r="BP559" s="35"/>
      <c r="BQ559" s="35"/>
      <c r="BR559" s="35">
        <v>0</v>
      </c>
    </row>
    <row r="560" spans="1:70" ht="19.5" customHeight="1" x14ac:dyDescent="0.2">
      <c r="D560" s="38" t="s">
        <v>114</v>
      </c>
      <c r="F560" s="39">
        <v>133</v>
      </c>
      <c r="G560" s="40"/>
      <c r="H560" s="40"/>
      <c r="I560" s="40"/>
      <c r="J560" s="39">
        <v>369</v>
      </c>
      <c r="K560" s="39">
        <v>13</v>
      </c>
      <c r="L560" s="40"/>
      <c r="M560" s="39">
        <v>382</v>
      </c>
      <c r="N560" s="40"/>
      <c r="O560" s="40"/>
      <c r="P560" s="40"/>
      <c r="Q560" s="39">
        <v>77</v>
      </c>
      <c r="R560" s="39">
        <v>365</v>
      </c>
      <c r="S560" s="40"/>
      <c r="T560" s="39">
        <v>442</v>
      </c>
      <c r="U560" s="40"/>
      <c r="V560" s="40"/>
      <c r="W560" s="40"/>
      <c r="X560" s="39">
        <v>73</v>
      </c>
      <c r="Y560" s="40"/>
      <c r="Z560" s="40"/>
      <c r="AA560" s="40"/>
      <c r="AB560" s="39">
        <v>0</v>
      </c>
      <c r="AC560" s="40"/>
      <c r="AD560" s="39">
        <v>0</v>
      </c>
      <c r="AE560" s="40"/>
      <c r="AF560" s="40"/>
      <c r="AG560" s="40"/>
      <c r="AH560" s="39">
        <v>5</v>
      </c>
      <c r="AI560" s="40"/>
      <c r="AJ560" s="40"/>
      <c r="AK560" s="40"/>
      <c r="AL560" s="40"/>
      <c r="AM560" s="40"/>
      <c r="AN560" s="40"/>
      <c r="AO560" s="40"/>
      <c r="AP560" s="39">
        <v>47</v>
      </c>
      <c r="AQ560" s="40"/>
      <c r="AR560" s="40"/>
      <c r="AS560" s="40"/>
      <c r="AT560" s="39">
        <v>227</v>
      </c>
      <c r="AU560" s="39">
        <v>16</v>
      </c>
      <c r="AV560" s="40"/>
      <c r="AW560" s="39">
        <v>243</v>
      </c>
      <c r="AX560" s="40"/>
      <c r="AY560" s="40"/>
      <c r="AZ560" s="40"/>
      <c r="BA560" s="39">
        <v>46</v>
      </c>
      <c r="BB560" s="39">
        <v>205</v>
      </c>
      <c r="BC560" s="40"/>
      <c r="BD560" s="39">
        <v>251</v>
      </c>
      <c r="BE560" s="40"/>
      <c r="BF560" s="40"/>
      <c r="BG560" s="40"/>
      <c r="BH560" s="39">
        <v>39</v>
      </c>
      <c r="BI560" s="40"/>
      <c r="BJ560" s="40"/>
      <c r="BK560" s="40"/>
      <c r="BL560" s="39">
        <v>0</v>
      </c>
      <c r="BM560" s="40"/>
      <c r="BN560" s="39">
        <v>0</v>
      </c>
      <c r="BO560" s="40"/>
      <c r="BP560" s="40"/>
      <c r="BQ560" s="40"/>
      <c r="BR560" s="39">
        <v>4</v>
      </c>
    </row>
    <row r="561" spans="1:70" ht="20.100000000000001" customHeight="1" x14ac:dyDescent="0.2">
      <c r="D561" s="2" t="s">
        <v>115</v>
      </c>
      <c r="F561" s="35">
        <v>77</v>
      </c>
      <c r="G561" s="35"/>
      <c r="H561" s="35"/>
      <c r="I561" s="35"/>
      <c r="J561" s="35">
        <v>386</v>
      </c>
      <c r="K561" s="35">
        <v>7</v>
      </c>
      <c r="L561" s="35"/>
      <c r="M561" s="35">
        <v>393</v>
      </c>
      <c r="N561" s="35"/>
      <c r="O561" s="35"/>
      <c r="P561" s="35"/>
      <c r="Q561" s="35">
        <v>83</v>
      </c>
      <c r="R561" s="35">
        <v>330</v>
      </c>
      <c r="S561" s="35"/>
      <c r="T561" s="35">
        <v>413</v>
      </c>
      <c r="U561" s="35"/>
      <c r="V561" s="35"/>
      <c r="W561" s="35"/>
      <c r="X561" s="35">
        <v>57</v>
      </c>
      <c r="Y561" s="35"/>
      <c r="Z561" s="35"/>
      <c r="AA561" s="35"/>
      <c r="AB561" s="35">
        <v>0</v>
      </c>
      <c r="AC561" s="35"/>
      <c r="AD561" s="35">
        <v>0</v>
      </c>
      <c r="AE561" s="35"/>
      <c r="AF561" s="35"/>
      <c r="AG561" s="35"/>
      <c r="AH561" s="35">
        <v>0</v>
      </c>
      <c r="AI561" s="35"/>
      <c r="AJ561" s="35"/>
      <c r="AK561" s="35"/>
      <c r="AL561" s="35"/>
      <c r="AM561" s="35"/>
      <c r="AN561" s="35"/>
      <c r="AO561" s="35"/>
      <c r="AP561" s="35">
        <v>30</v>
      </c>
      <c r="AQ561" s="35"/>
      <c r="AR561" s="35"/>
      <c r="AS561" s="35"/>
      <c r="AT561" s="35">
        <v>191</v>
      </c>
      <c r="AU561" s="35">
        <v>15</v>
      </c>
      <c r="AV561" s="35"/>
      <c r="AW561" s="35">
        <v>206</v>
      </c>
      <c r="AX561" s="35"/>
      <c r="AY561" s="35"/>
      <c r="AZ561" s="35"/>
      <c r="BA561" s="35">
        <v>43</v>
      </c>
      <c r="BB561" s="35">
        <v>153</v>
      </c>
      <c r="BC561" s="35"/>
      <c r="BD561" s="35">
        <v>196</v>
      </c>
      <c r="BE561" s="35"/>
      <c r="BF561" s="35"/>
      <c r="BG561" s="35"/>
      <c r="BH561" s="35">
        <v>40</v>
      </c>
      <c r="BI561" s="35"/>
      <c r="BJ561" s="35"/>
      <c r="BK561" s="35"/>
      <c r="BL561" s="35">
        <v>0</v>
      </c>
      <c r="BM561" s="35"/>
      <c r="BN561" s="35">
        <v>0</v>
      </c>
      <c r="BO561" s="35"/>
      <c r="BP561" s="35"/>
      <c r="BQ561" s="35"/>
      <c r="BR561" s="35">
        <v>0</v>
      </c>
    </row>
    <row r="562" spans="1:70" ht="19.5" customHeight="1" x14ac:dyDescent="0.2">
      <c r="D562" s="38" t="s">
        <v>102</v>
      </c>
      <c r="F562" s="39">
        <v>104</v>
      </c>
      <c r="G562" s="40"/>
      <c r="H562" s="40"/>
      <c r="I562" s="40"/>
      <c r="J562" s="39">
        <v>479</v>
      </c>
      <c r="K562" s="39">
        <v>24</v>
      </c>
      <c r="L562" s="40"/>
      <c r="M562" s="39">
        <v>503</v>
      </c>
      <c r="N562" s="40"/>
      <c r="O562" s="40"/>
      <c r="P562" s="40"/>
      <c r="Q562" s="39">
        <v>114</v>
      </c>
      <c r="R562" s="39">
        <v>408</v>
      </c>
      <c r="S562" s="40"/>
      <c r="T562" s="39">
        <v>522</v>
      </c>
      <c r="U562" s="40"/>
      <c r="V562" s="40"/>
      <c r="W562" s="40"/>
      <c r="X562" s="39">
        <v>85</v>
      </c>
      <c r="Y562" s="40"/>
      <c r="Z562" s="40"/>
      <c r="AA562" s="40"/>
      <c r="AB562" s="39">
        <v>0</v>
      </c>
      <c r="AC562" s="40"/>
      <c r="AD562" s="39">
        <v>0</v>
      </c>
      <c r="AE562" s="40"/>
      <c r="AF562" s="40"/>
      <c r="AG562" s="40"/>
      <c r="AH562" s="39">
        <v>16</v>
      </c>
      <c r="AI562" s="40"/>
      <c r="AJ562" s="40"/>
      <c r="AK562" s="40"/>
      <c r="AL562" s="40"/>
      <c r="AM562" s="40"/>
      <c r="AN562" s="40"/>
      <c r="AO562" s="40"/>
      <c r="AP562" s="39">
        <v>175</v>
      </c>
      <c r="AQ562" s="40"/>
      <c r="AR562" s="40"/>
      <c r="AS562" s="40"/>
      <c r="AT562" s="39">
        <v>996</v>
      </c>
      <c r="AU562" s="39">
        <v>27</v>
      </c>
      <c r="AV562" s="40"/>
      <c r="AW562" s="39">
        <v>1023</v>
      </c>
      <c r="AX562" s="40"/>
      <c r="AY562" s="40"/>
      <c r="AZ562" s="40"/>
      <c r="BA562" s="39">
        <v>140</v>
      </c>
      <c r="BB562" s="39">
        <v>924</v>
      </c>
      <c r="BC562" s="40"/>
      <c r="BD562" s="39">
        <v>1064</v>
      </c>
      <c r="BE562" s="40"/>
      <c r="BF562" s="40"/>
      <c r="BG562" s="40"/>
      <c r="BH562" s="39">
        <v>134</v>
      </c>
      <c r="BI562" s="40"/>
      <c r="BJ562" s="40"/>
      <c r="BK562" s="40"/>
      <c r="BL562" s="39">
        <v>0</v>
      </c>
      <c r="BM562" s="40"/>
      <c r="BN562" s="39">
        <v>0</v>
      </c>
      <c r="BO562" s="40"/>
      <c r="BP562" s="40"/>
      <c r="BQ562" s="40"/>
      <c r="BR562" s="39">
        <v>22</v>
      </c>
    </row>
    <row r="563" spans="1:70" ht="20.100000000000001" customHeight="1" x14ac:dyDescent="0.2">
      <c r="D563" s="2" t="s">
        <v>103</v>
      </c>
      <c r="F563" s="35">
        <v>21</v>
      </c>
      <c r="G563" s="35"/>
      <c r="H563" s="35"/>
      <c r="I563" s="35"/>
      <c r="J563" s="35">
        <v>243</v>
      </c>
      <c r="K563" s="35">
        <v>9</v>
      </c>
      <c r="L563" s="35"/>
      <c r="M563" s="35">
        <v>252</v>
      </c>
      <c r="N563" s="35"/>
      <c r="O563" s="35"/>
      <c r="P563" s="35"/>
      <c r="Q563" s="35">
        <v>44</v>
      </c>
      <c r="R563" s="35">
        <v>218</v>
      </c>
      <c r="S563" s="35"/>
      <c r="T563" s="35">
        <v>262</v>
      </c>
      <c r="U563" s="35"/>
      <c r="V563" s="35"/>
      <c r="W563" s="35"/>
      <c r="X563" s="35">
        <v>11</v>
      </c>
      <c r="Y563" s="35"/>
      <c r="Z563" s="35"/>
      <c r="AA563" s="35"/>
      <c r="AB563" s="35">
        <v>0</v>
      </c>
      <c r="AC563" s="35"/>
      <c r="AD563" s="35">
        <v>0</v>
      </c>
      <c r="AE563" s="35"/>
      <c r="AF563" s="35"/>
      <c r="AG563" s="35"/>
      <c r="AH563" s="35">
        <v>0</v>
      </c>
      <c r="AI563" s="35"/>
      <c r="AJ563" s="35"/>
      <c r="AK563" s="35"/>
      <c r="AL563" s="35"/>
      <c r="AM563" s="35"/>
      <c r="AN563" s="35"/>
      <c r="AO563" s="35"/>
      <c r="AP563" s="35">
        <v>24</v>
      </c>
      <c r="AQ563" s="35"/>
      <c r="AR563" s="35"/>
      <c r="AS563" s="35"/>
      <c r="AT563" s="35">
        <v>319</v>
      </c>
      <c r="AU563" s="35">
        <v>9</v>
      </c>
      <c r="AV563" s="35"/>
      <c r="AW563" s="35">
        <v>328</v>
      </c>
      <c r="AX563" s="35"/>
      <c r="AY563" s="35"/>
      <c r="AZ563" s="35"/>
      <c r="BA563" s="35">
        <v>37</v>
      </c>
      <c r="BB563" s="35">
        <v>303</v>
      </c>
      <c r="BC563" s="35"/>
      <c r="BD563" s="35">
        <v>340</v>
      </c>
      <c r="BE563" s="35"/>
      <c r="BF563" s="35"/>
      <c r="BG563" s="35"/>
      <c r="BH563" s="35">
        <v>12</v>
      </c>
      <c r="BI563" s="35"/>
      <c r="BJ563" s="35"/>
      <c r="BK563" s="35"/>
      <c r="BL563" s="35">
        <v>0</v>
      </c>
      <c r="BM563" s="35"/>
      <c r="BN563" s="35">
        <v>0</v>
      </c>
      <c r="BO563" s="35"/>
      <c r="BP563" s="35"/>
      <c r="BQ563" s="35"/>
      <c r="BR563" s="35">
        <v>0</v>
      </c>
    </row>
    <row r="564" spans="1:70" ht="19.5" customHeight="1" x14ac:dyDescent="0.2">
      <c r="D564" s="38" t="s">
        <v>116</v>
      </c>
      <c r="F564" s="39">
        <v>87</v>
      </c>
      <c r="G564" s="40"/>
      <c r="H564" s="40"/>
      <c r="I564" s="40"/>
      <c r="J564" s="39">
        <v>386</v>
      </c>
      <c r="K564" s="39">
        <v>3</v>
      </c>
      <c r="L564" s="40"/>
      <c r="M564" s="39">
        <v>389</v>
      </c>
      <c r="N564" s="40"/>
      <c r="O564" s="40"/>
      <c r="P564" s="40"/>
      <c r="Q564" s="39">
        <v>50</v>
      </c>
      <c r="R564" s="39">
        <v>333</v>
      </c>
      <c r="S564" s="40"/>
      <c r="T564" s="39">
        <v>383</v>
      </c>
      <c r="U564" s="40"/>
      <c r="V564" s="40"/>
      <c r="W564" s="40"/>
      <c r="X564" s="39">
        <v>93</v>
      </c>
      <c r="Y564" s="40"/>
      <c r="Z564" s="40"/>
      <c r="AA564" s="40"/>
      <c r="AB564" s="39">
        <v>0</v>
      </c>
      <c r="AC564" s="40"/>
      <c r="AD564" s="39">
        <v>0</v>
      </c>
      <c r="AE564" s="40"/>
      <c r="AF564" s="40"/>
      <c r="AG564" s="40"/>
      <c r="AH564" s="39">
        <v>0</v>
      </c>
      <c r="AI564" s="40"/>
      <c r="AJ564" s="40"/>
      <c r="AK564" s="40"/>
      <c r="AL564" s="40"/>
      <c r="AM564" s="40"/>
      <c r="AN564" s="40"/>
      <c r="AO564" s="40"/>
      <c r="AP564" s="39">
        <v>156</v>
      </c>
      <c r="AQ564" s="40"/>
      <c r="AR564" s="40"/>
      <c r="AS564" s="40"/>
      <c r="AT564" s="39">
        <v>1066</v>
      </c>
      <c r="AU564" s="39">
        <v>16</v>
      </c>
      <c r="AV564" s="40"/>
      <c r="AW564" s="39">
        <v>1082</v>
      </c>
      <c r="AX564" s="40"/>
      <c r="AY564" s="40"/>
      <c r="AZ564" s="40"/>
      <c r="BA564" s="39">
        <v>151</v>
      </c>
      <c r="BB564" s="39">
        <v>923</v>
      </c>
      <c r="BC564" s="40"/>
      <c r="BD564" s="39">
        <v>1074</v>
      </c>
      <c r="BE564" s="40"/>
      <c r="BF564" s="40"/>
      <c r="BG564" s="40"/>
      <c r="BH564" s="39">
        <v>164</v>
      </c>
      <c r="BI564" s="40"/>
      <c r="BJ564" s="40"/>
      <c r="BK564" s="40"/>
      <c r="BL564" s="39">
        <v>0</v>
      </c>
      <c r="BM564" s="40"/>
      <c r="BN564" s="39">
        <v>0</v>
      </c>
      <c r="BO564" s="40"/>
      <c r="BP564" s="40"/>
      <c r="BQ564" s="40"/>
      <c r="BR564" s="39">
        <v>0</v>
      </c>
    </row>
    <row r="565" spans="1:70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</row>
    <row r="566" spans="1:70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875</v>
      </c>
      <c r="G566" s="45"/>
      <c r="H566" s="45"/>
      <c r="I566" s="45"/>
      <c r="J566" s="44">
        <v>3537</v>
      </c>
      <c r="K566" s="44">
        <v>127</v>
      </c>
      <c r="L566" s="45"/>
      <c r="M566" s="44">
        <v>3664</v>
      </c>
      <c r="N566" s="45"/>
      <c r="O566" s="45"/>
      <c r="P566" s="45"/>
      <c r="Q566" s="44">
        <v>657</v>
      </c>
      <c r="R566" s="44">
        <v>3190</v>
      </c>
      <c r="S566" s="45"/>
      <c r="T566" s="44">
        <v>3847</v>
      </c>
      <c r="U566" s="45"/>
      <c r="V566" s="45"/>
      <c r="W566" s="45"/>
      <c r="X566" s="44">
        <v>692</v>
      </c>
      <c r="Y566" s="45"/>
      <c r="Z566" s="45"/>
      <c r="AA566" s="45"/>
      <c r="AB566" s="44">
        <v>0</v>
      </c>
      <c r="AC566" s="45"/>
      <c r="AD566" s="44">
        <v>0</v>
      </c>
      <c r="AE566" s="45"/>
      <c r="AF566" s="45"/>
      <c r="AG566" s="45"/>
      <c r="AH566" s="44">
        <v>72</v>
      </c>
      <c r="AI566" s="45"/>
      <c r="AJ566" s="45"/>
      <c r="AK566" s="45"/>
      <c r="AL566" s="45"/>
      <c r="AM566" s="45"/>
      <c r="AN566" s="45"/>
      <c r="AO566" s="45"/>
      <c r="AP566" s="44">
        <v>990</v>
      </c>
      <c r="AQ566" s="45"/>
      <c r="AR566" s="45"/>
      <c r="AS566" s="45"/>
      <c r="AT566" s="44">
        <v>6561</v>
      </c>
      <c r="AU566" s="44">
        <v>202</v>
      </c>
      <c r="AV566" s="45"/>
      <c r="AW566" s="44">
        <v>6763</v>
      </c>
      <c r="AX566" s="45"/>
      <c r="AY566" s="45"/>
      <c r="AZ566" s="45"/>
      <c r="BA566" s="44">
        <v>1070</v>
      </c>
      <c r="BB566" s="44">
        <v>5733</v>
      </c>
      <c r="BC566" s="45"/>
      <c r="BD566" s="44">
        <v>6803</v>
      </c>
      <c r="BE566" s="45"/>
      <c r="BF566" s="45"/>
      <c r="BG566" s="45"/>
      <c r="BH566" s="44">
        <v>950</v>
      </c>
      <c r="BI566" s="45"/>
      <c r="BJ566" s="45"/>
      <c r="BK566" s="45"/>
      <c r="BL566" s="44">
        <v>0</v>
      </c>
      <c r="BM566" s="45"/>
      <c r="BN566" s="44">
        <v>0</v>
      </c>
      <c r="BO566" s="45"/>
      <c r="BP566" s="45"/>
      <c r="BQ566" s="45"/>
      <c r="BR566" s="44">
        <v>76</v>
      </c>
    </row>
    <row r="567" spans="1:70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</row>
    <row r="568" spans="1:70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875</v>
      </c>
      <c r="G568" s="45"/>
      <c r="H568" s="45"/>
      <c r="I568" s="45"/>
      <c r="J568" s="50">
        <v>3537</v>
      </c>
      <c r="K568" s="50">
        <v>127</v>
      </c>
      <c r="L568" s="45"/>
      <c r="M568" s="50">
        <v>3664</v>
      </c>
      <c r="N568" s="45"/>
      <c r="O568" s="45"/>
      <c r="P568" s="45"/>
      <c r="Q568" s="50">
        <v>657</v>
      </c>
      <c r="R568" s="50">
        <v>3190</v>
      </c>
      <c r="S568" s="45"/>
      <c r="T568" s="50">
        <v>3847</v>
      </c>
      <c r="U568" s="45"/>
      <c r="V568" s="45"/>
      <c r="W568" s="45"/>
      <c r="X568" s="50">
        <v>692</v>
      </c>
      <c r="Y568" s="45"/>
      <c r="Z568" s="45"/>
      <c r="AA568" s="45"/>
      <c r="AB568" s="50">
        <v>0</v>
      </c>
      <c r="AC568" s="45"/>
      <c r="AD568" s="50">
        <v>0</v>
      </c>
      <c r="AE568" s="45"/>
      <c r="AF568" s="45"/>
      <c r="AG568" s="45"/>
      <c r="AH568" s="50">
        <v>72</v>
      </c>
      <c r="AI568" s="45"/>
      <c r="AJ568" s="45"/>
      <c r="AK568" s="45"/>
      <c r="AL568" s="45"/>
      <c r="AM568" s="45"/>
      <c r="AN568" s="45"/>
      <c r="AO568" s="45"/>
      <c r="AP568" s="50">
        <v>990</v>
      </c>
      <c r="AQ568" s="45"/>
      <c r="AR568" s="45"/>
      <c r="AS568" s="45"/>
      <c r="AT568" s="50">
        <v>6561</v>
      </c>
      <c r="AU568" s="50">
        <v>202</v>
      </c>
      <c r="AV568" s="45"/>
      <c r="AW568" s="50">
        <v>6763</v>
      </c>
      <c r="AX568" s="45"/>
      <c r="AY568" s="45"/>
      <c r="AZ568" s="45"/>
      <c r="BA568" s="50">
        <v>1070</v>
      </c>
      <c r="BB568" s="50">
        <v>5733</v>
      </c>
      <c r="BC568" s="45"/>
      <c r="BD568" s="50">
        <v>6803</v>
      </c>
      <c r="BE568" s="45"/>
      <c r="BF568" s="45"/>
      <c r="BG568" s="45"/>
      <c r="BH568" s="50">
        <v>950</v>
      </c>
      <c r="BI568" s="45"/>
      <c r="BJ568" s="45"/>
      <c r="BK568" s="45"/>
      <c r="BL568" s="50">
        <v>0</v>
      </c>
      <c r="BM568" s="45"/>
      <c r="BN568" s="50">
        <v>0</v>
      </c>
      <c r="BO568" s="45"/>
      <c r="BP568" s="45"/>
      <c r="BQ568" s="45"/>
      <c r="BR568" s="50">
        <v>76</v>
      </c>
    </row>
    <row r="569" spans="1:70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</row>
    <row r="570" spans="1:70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</row>
    <row r="571" spans="1:70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</row>
    <row r="572" spans="1:70" ht="20.100000000000001" customHeight="1" x14ac:dyDescent="0.2">
      <c r="D572" s="2" t="s">
        <v>95</v>
      </c>
      <c r="F572" s="35">
        <v>68</v>
      </c>
      <c r="G572" s="35"/>
      <c r="H572" s="35"/>
      <c r="I572" s="35"/>
      <c r="J572" s="35">
        <v>284</v>
      </c>
      <c r="K572" s="35">
        <v>14</v>
      </c>
      <c r="L572" s="35"/>
      <c r="M572" s="35">
        <v>298</v>
      </c>
      <c r="N572" s="35"/>
      <c r="O572" s="35"/>
      <c r="P572" s="35"/>
      <c r="Q572" s="35">
        <v>59</v>
      </c>
      <c r="R572" s="35">
        <v>259</v>
      </c>
      <c r="S572" s="35"/>
      <c r="T572" s="35">
        <v>318</v>
      </c>
      <c r="U572" s="35"/>
      <c r="V572" s="35"/>
      <c r="W572" s="35"/>
      <c r="X572" s="35">
        <v>48</v>
      </c>
      <c r="Y572" s="35"/>
      <c r="Z572" s="35"/>
      <c r="AA572" s="35"/>
      <c r="AB572" s="35">
        <v>0</v>
      </c>
      <c r="AC572" s="35"/>
      <c r="AD572" s="35">
        <v>0</v>
      </c>
      <c r="AE572" s="35"/>
      <c r="AF572" s="35"/>
      <c r="AG572" s="35"/>
      <c r="AH572" s="35">
        <v>59</v>
      </c>
      <c r="AI572" s="35"/>
      <c r="AJ572" s="35"/>
      <c r="AK572" s="35"/>
      <c r="AL572" s="35"/>
      <c r="AM572" s="35"/>
      <c r="AN572" s="35"/>
      <c r="AO572" s="35"/>
      <c r="AP572" s="35">
        <v>274</v>
      </c>
      <c r="AQ572" s="35"/>
      <c r="AR572" s="35"/>
      <c r="AS572" s="35"/>
      <c r="AT572" s="35">
        <v>910</v>
      </c>
      <c r="AU572" s="35">
        <v>57</v>
      </c>
      <c r="AV572" s="35"/>
      <c r="AW572" s="35">
        <v>967</v>
      </c>
      <c r="AX572" s="35"/>
      <c r="AY572" s="35"/>
      <c r="AZ572" s="35"/>
      <c r="BA572" s="35">
        <v>241</v>
      </c>
      <c r="BB572" s="35">
        <v>847</v>
      </c>
      <c r="BC572" s="35"/>
      <c r="BD572" s="35">
        <v>1088</v>
      </c>
      <c r="BE572" s="35"/>
      <c r="BF572" s="35"/>
      <c r="BG572" s="35"/>
      <c r="BH572" s="35">
        <v>153</v>
      </c>
      <c r="BI572" s="35"/>
      <c r="BJ572" s="35"/>
      <c r="BK572" s="35"/>
      <c r="BL572" s="35">
        <v>0</v>
      </c>
      <c r="BM572" s="35"/>
      <c r="BN572" s="35">
        <v>0</v>
      </c>
      <c r="BO572" s="35"/>
      <c r="BP572" s="35"/>
      <c r="BQ572" s="35"/>
      <c r="BR572" s="35">
        <v>359</v>
      </c>
    </row>
    <row r="573" spans="1:70" ht="19.5" customHeight="1" x14ac:dyDescent="0.2">
      <c r="D573" s="38" t="s">
        <v>96</v>
      </c>
      <c r="F573" s="39">
        <v>129</v>
      </c>
      <c r="G573" s="40"/>
      <c r="H573" s="40"/>
      <c r="I573" s="40"/>
      <c r="J573" s="39">
        <v>284</v>
      </c>
      <c r="K573" s="39">
        <v>12</v>
      </c>
      <c r="L573" s="40"/>
      <c r="M573" s="39">
        <v>296</v>
      </c>
      <c r="N573" s="40"/>
      <c r="O573" s="40"/>
      <c r="P573" s="40"/>
      <c r="Q573" s="39">
        <v>110</v>
      </c>
      <c r="R573" s="39">
        <v>215</v>
      </c>
      <c r="S573" s="40"/>
      <c r="T573" s="39">
        <v>325</v>
      </c>
      <c r="U573" s="40"/>
      <c r="V573" s="40"/>
      <c r="W573" s="40"/>
      <c r="X573" s="39">
        <v>117</v>
      </c>
      <c r="Y573" s="40"/>
      <c r="Z573" s="40"/>
      <c r="AA573" s="40"/>
      <c r="AB573" s="39">
        <v>0</v>
      </c>
      <c r="AC573" s="40"/>
      <c r="AD573" s="39">
        <v>0</v>
      </c>
      <c r="AE573" s="40"/>
      <c r="AF573" s="40"/>
      <c r="AG573" s="40"/>
      <c r="AH573" s="39">
        <v>0</v>
      </c>
      <c r="AI573" s="40"/>
      <c r="AJ573" s="40"/>
      <c r="AK573" s="40"/>
      <c r="AL573" s="40"/>
      <c r="AM573" s="40"/>
      <c r="AN573" s="40"/>
      <c r="AO573" s="40"/>
      <c r="AP573" s="39">
        <v>197</v>
      </c>
      <c r="AQ573" s="40"/>
      <c r="AR573" s="40"/>
      <c r="AS573" s="40"/>
      <c r="AT573" s="39">
        <v>790</v>
      </c>
      <c r="AU573" s="39">
        <v>44</v>
      </c>
      <c r="AV573" s="40"/>
      <c r="AW573" s="39">
        <v>834</v>
      </c>
      <c r="AX573" s="40"/>
      <c r="AY573" s="40"/>
      <c r="AZ573" s="40"/>
      <c r="BA573" s="39">
        <v>297</v>
      </c>
      <c r="BB573" s="39">
        <v>612</v>
      </c>
      <c r="BC573" s="40"/>
      <c r="BD573" s="39">
        <v>909</v>
      </c>
      <c r="BE573" s="40"/>
      <c r="BF573" s="40"/>
      <c r="BG573" s="40"/>
      <c r="BH573" s="39">
        <v>164</v>
      </c>
      <c r="BI573" s="40"/>
      <c r="BJ573" s="40"/>
      <c r="BK573" s="40"/>
      <c r="BL573" s="39">
        <v>0</v>
      </c>
      <c r="BM573" s="40"/>
      <c r="BN573" s="39">
        <v>0</v>
      </c>
      <c r="BO573" s="40"/>
      <c r="BP573" s="40"/>
      <c r="BQ573" s="40"/>
      <c r="BR573" s="39">
        <v>2</v>
      </c>
    </row>
    <row r="574" spans="1:70" ht="20.100000000000001" customHeight="1" x14ac:dyDescent="0.2">
      <c r="D574" s="2" t="s">
        <v>112</v>
      </c>
      <c r="F574" s="35">
        <v>77</v>
      </c>
      <c r="G574" s="35"/>
      <c r="H574" s="35"/>
      <c r="I574" s="35"/>
      <c r="J574" s="35">
        <v>214</v>
      </c>
      <c r="K574" s="35">
        <v>10</v>
      </c>
      <c r="L574" s="35"/>
      <c r="M574" s="35">
        <v>224</v>
      </c>
      <c r="N574" s="35"/>
      <c r="O574" s="35"/>
      <c r="P574" s="35"/>
      <c r="Q574" s="35">
        <v>54</v>
      </c>
      <c r="R574" s="35">
        <v>164</v>
      </c>
      <c r="S574" s="35"/>
      <c r="T574" s="35">
        <v>218</v>
      </c>
      <c r="U574" s="35"/>
      <c r="V574" s="35"/>
      <c r="W574" s="35"/>
      <c r="X574" s="35">
        <v>83</v>
      </c>
      <c r="Y574" s="35"/>
      <c r="Z574" s="35"/>
      <c r="AA574" s="35"/>
      <c r="AB574" s="35">
        <v>0</v>
      </c>
      <c r="AC574" s="35"/>
      <c r="AD574" s="35">
        <v>0</v>
      </c>
      <c r="AE574" s="35"/>
      <c r="AF574" s="35"/>
      <c r="AG574" s="35"/>
      <c r="AH574" s="35">
        <v>91</v>
      </c>
      <c r="AI574" s="35"/>
      <c r="AJ574" s="35"/>
      <c r="AK574" s="35"/>
      <c r="AL574" s="35"/>
      <c r="AM574" s="35"/>
      <c r="AN574" s="35"/>
      <c r="AO574" s="35"/>
      <c r="AP574" s="35">
        <v>142</v>
      </c>
      <c r="AQ574" s="35"/>
      <c r="AR574" s="35"/>
      <c r="AS574" s="35"/>
      <c r="AT574" s="35">
        <v>854</v>
      </c>
      <c r="AU574" s="35">
        <v>49</v>
      </c>
      <c r="AV574" s="35"/>
      <c r="AW574" s="35">
        <v>903</v>
      </c>
      <c r="AX574" s="35"/>
      <c r="AY574" s="35"/>
      <c r="AZ574" s="35"/>
      <c r="BA574" s="35">
        <v>267</v>
      </c>
      <c r="BB574" s="35">
        <v>646</v>
      </c>
      <c r="BC574" s="35"/>
      <c r="BD574" s="35">
        <v>913</v>
      </c>
      <c r="BE574" s="35"/>
      <c r="BF574" s="35"/>
      <c r="BG574" s="35"/>
      <c r="BH574" s="35">
        <v>132</v>
      </c>
      <c r="BI574" s="35"/>
      <c r="BJ574" s="35"/>
      <c r="BK574" s="35"/>
      <c r="BL574" s="35">
        <v>0</v>
      </c>
      <c r="BM574" s="35"/>
      <c r="BN574" s="35">
        <v>0</v>
      </c>
      <c r="BO574" s="35"/>
      <c r="BP574" s="35"/>
      <c r="BQ574" s="35"/>
      <c r="BR574" s="35">
        <v>262</v>
      </c>
    </row>
    <row r="575" spans="1:70" ht="19.5" customHeight="1" x14ac:dyDescent="0.2">
      <c r="D575" s="38" t="s">
        <v>98</v>
      </c>
      <c r="F575" s="39">
        <v>131</v>
      </c>
      <c r="G575" s="40"/>
      <c r="H575" s="40"/>
      <c r="I575" s="40"/>
      <c r="J575" s="39">
        <v>355</v>
      </c>
      <c r="K575" s="39">
        <v>13</v>
      </c>
      <c r="L575" s="40"/>
      <c r="M575" s="39">
        <v>368</v>
      </c>
      <c r="N575" s="40"/>
      <c r="O575" s="40"/>
      <c r="P575" s="40"/>
      <c r="Q575" s="39">
        <v>84</v>
      </c>
      <c r="R575" s="39">
        <v>348</v>
      </c>
      <c r="S575" s="40"/>
      <c r="T575" s="39">
        <v>432</v>
      </c>
      <c r="U575" s="40"/>
      <c r="V575" s="40"/>
      <c r="W575" s="40"/>
      <c r="X575" s="39">
        <v>67</v>
      </c>
      <c r="Y575" s="40"/>
      <c r="Z575" s="40"/>
      <c r="AA575" s="40"/>
      <c r="AB575" s="39">
        <v>0</v>
      </c>
      <c r="AC575" s="40"/>
      <c r="AD575" s="39">
        <v>0</v>
      </c>
      <c r="AE575" s="40"/>
      <c r="AF575" s="40"/>
      <c r="AG575" s="40"/>
      <c r="AH575" s="39">
        <v>92</v>
      </c>
      <c r="AI575" s="40"/>
      <c r="AJ575" s="40"/>
      <c r="AK575" s="40"/>
      <c r="AL575" s="40"/>
      <c r="AM575" s="40"/>
      <c r="AN575" s="40"/>
      <c r="AO575" s="40"/>
      <c r="AP575" s="39">
        <v>138</v>
      </c>
      <c r="AQ575" s="40"/>
      <c r="AR575" s="40"/>
      <c r="AS575" s="40"/>
      <c r="AT575" s="39">
        <v>672</v>
      </c>
      <c r="AU575" s="39">
        <v>24</v>
      </c>
      <c r="AV575" s="40"/>
      <c r="AW575" s="39">
        <v>696</v>
      </c>
      <c r="AX575" s="40"/>
      <c r="AY575" s="40"/>
      <c r="AZ575" s="40"/>
      <c r="BA575" s="39">
        <v>242</v>
      </c>
      <c r="BB575" s="39">
        <v>398</v>
      </c>
      <c r="BC575" s="40"/>
      <c r="BD575" s="39">
        <v>640</v>
      </c>
      <c r="BE575" s="40"/>
      <c r="BF575" s="40"/>
      <c r="BG575" s="40"/>
      <c r="BH575" s="39">
        <v>194</v>
      </c>
      <c r="BI575" s="40"/>
      <c r="BJ575" s="40"/>
      <c r="BK575" s="40"/>
      <c r="BL575" s="39">
        <v>0</v>
      </c>
      <c r="BM575" s="40"/>
      <c r="BN575" s="39">
        <v>0</v>
      </c>
      <c r="BO575" s="40"/>
      <c r="BP575" s="40"/>
      <c r="BQ575" s="40"/>
      <c r="BR575" s="39">
        <v>153</v>
      </c>
    </row>
    <row r="576" spans="1:70" ht="20.100000000000001" customHeight="1" x14ac:dyDescent="0.2">
      <c r="D576" s="2" t="s">
        <v>113</v>
      </c>
      <c r="F576" s="35">
        <v>82</v>
      </c>
      <c r="G576" s="35"/>
      <c r="H576" s="35"/>
      <c r="I576" s="35"/>
      <c r="J576" s="35">
        <v>289</v>
      </c>
      <c r="K576" s="35">
        <v>17</v>
      </c>
      <c r="L576" s="35"/>
      <c r="M576" s="35">
        <v>306</v>
      </c>
      <c r="N576" s="35"/>
      <c r="O576" s="35"/>
      <c r="P576" s="35"/>
      <c r="Q576" s="35">
        <v>62</v>
      </c>
      <c r="R576" s="35">
        <v>267</v>
      </c>
      <c r="S576" s="35"/>
      <c r="T576" s="35">
        <v>331</v>
      </c>
      <c r="U576" s="35"/>
      <c r="V576" s="35"/>
      <c r="W576" s="35"/>
      <c r="X576" s="35">
        <v>54</v>
      </c>
      <c r="Y576" s="35"/>
      <c r="Z576" s="35"/>
      <c r="AA576" s="35"/>
      <c r="AB576" s="35">
        <v>0</v>
      </c>
      <c r="AC576" s="35"/>
      <c r="AD576" s="35">
        <v>0</v>
      </c>
      <c r="AE576" s="35"/>
      <c r="AF576" s="35"/>
      <c r="AG576" s="35"/>
      <c r="AH576" s="35">
        <v>65</v>
      </c>
      <c r="AI576" s="35"/>
      <c r="AJ576" s="35"/>
      <c r="AK576" s="35"/>
      <c r="AL576" s="35"/>
      <c r="AM576" s="35"/>
      <c r="AN576" s="35"/>
      <c r="AO576" s="35"/>
      <c r="AP576" s="35">
        <v>166</v>
      </c>
      <c r="AQ576" s="35"/>
      <c r="AR576" s="35"/>
      <c r="AS576" s="35"/>
      <c r="AT576" s="35">
        <v>832</v>
      </c>
      <c r="AU576" s="35">
        <v>47</v>
      </c>
      <c r="AV576" s="35"/>
      <c r="AW576" s="35">
        <v>879</v>
      </c>
      <c r="AX576" s="35"/>
      <c r="AY576" s="35"/>
      <c r="AZ576" s="35"/>
      <c r="BA576" s="35">
        <v>245</v>
      </c>
      <c r="BB576" s="35">
        <v>656</v>
      </c>
      <c r="BC576" s="35"/>
      <c r="BD576" s="35">
        <v>902</v>
      </c>
      <c r="BE576" s="35"/>
      <c r="BF576" s="35"/>
      <c r="BG576" s="35"/>
      <c r="BH576" s="35">
        <v>143</v>
      </c>
      <c r="BI576" s="35"/>
      <c r="BJ576" s="35"/>
      <c r="BK576" s="35"/>
      <c r="BL576" s="35">
        <v>0</v>
      </c>
      <c r="BM576" s="35"/>
      <c r="BN576" s="35">
        <v>0</v>
      </c>
      <c r="BO576" s="35"/>
      <c r="BP576" s="35"/>
      <c r="BQ576" s="35"/>
      <c r="BR576" s="35">
        <v>246</v>
      </c>
    </row>
    <row r="577" spans="1:70" ht="19.5" customHeight="1" x14ac:dyDescent="0.2">
      <c r="D577" s="38" t="s">
        <v>114</v>
      </c>
      <c r="F577" s="39">
        <v>49</v>
      </c>
      <c r="G577" s="40"/>
      <c r="H577" s="40"/>
      <c r="I577" s="40"/>
      <c r="J577" s="39">
        <v>267</v>
      </c>
      <c r="K577" s="39">
        <v>15</v>
      </c>
      <c r="L577" s="40"/>
      <c r="M577" s="39">
        <v>282</v>
      </c>
      <c r="N577" s="40"/>
      <c r="O577" s="40"/>
      <c r="P577" s="40"/>
      <c r="Q577" s="39">
        <v>96</v>
      </c>
      <c r="R577" s="39">
        <v>173</v>
      </c>
      <c r="S577" s="40"/>
      <c r="T577" s="39">
        <v>269</v>
      </c>
      <c r="U577" s="40"/>
      <c r="V577" s="40"/>
      <c r="W577" s="40"/>
      <c r="X577" s="39">
        <v>62</v>
      </c>
      <c r="Y577" s="40"/>
      <c r="Z577" s="40"/>
      <c r="AA577" s="40"/>
      <c r="AB577" s="39">
        <v>0</v>
      </c>
      <c r="AC577" s="40"/>
      <c r="AD577" s="39">
        <v>0</v>
      </c>
      <c r="AE577" s="40"/>
      <c r="AF577" s="40"/>
      <c r="AG577" s="40"/>
      <c r="AH577" s="39">
        <v>0</v>
      </c>
      <c r="AI577" s="40"/>
      <c r="AJ577" s="40"/>
      <c r="AK577" s="40"/>
      <c r="AL577" s="40"/>
      <c r="AM577" s="40"/>
      <c r="AN577" s="40"/>
      <c r="AO577" s="40"/>
      <c r="AP577" s="39">
        <v>175</v>
      </c>
      <c r="AQ577" s="40"/>
      <c r="AR577" s="40"/>
      <c r="AS577" s="40"/>
      <c r="AT577" s="39">
        <v>774</v>
      </c>
      <c r="AU577" s="39">
        <v>46</v>
      </c>
      <c r="AV577" s="40"/>
      <c r="AW577" s="39">
        <v>820</v>
      </c>
      <c r="AX577" s="40"/>
      <c r="AY577" s="40"/>
      <c r="AZ577" s="40"/>
      <c r="BA577" s="39">
        <v>297</v>
      </c>
      <c r="BB577" s="39">
        <v>566</v>
      </c>
      <c r="BC577" s="40"/>
      <c r="BD577" s="39">
        <v>863</v>
      </c>
      <c r="BE577" s="40"/>
      <c r="BF577" s="40"/>
      <c r="BG577" s="40"/>
      <c r="BH577" s="39">
        <v>132</v>
      </c>
      <c r="BI577" s="40"/>
      <c r="BJ577" s="40"/>
      <c r="BK577" s="40"/>
      <c r="BL577" s="39">
        <v>0</v>
      </c>
      <c r="BM577" s="40"/>
      <c r="BN577" s="39">
        <v>0</v>
      </c>
      <c r="BO577" s="40"/>
      <c r="BP577" s="40"/>
      <c r="BQ577" s="40"/>
      <c r="BR577" s="39">
        <v>0</v>
      </c>
    </row>
    <row r="578" spans="1:70" ht="20.100000000000001" customHeight="1" x14ac:dyDescent="0.2">
      <c r="D578" s="2" t="s">
        <v>115</v>
      </c>
      <c r="F578" s="35">
        <v>88</v>
      </c>
      <c r="G578" s="35"/>
      <c r="H578" s="35"/>
      <c r="I578" s="35"/>
      <c r="J578" s="35">
        <v>211</v>
      </c>
      <c r="K578" s="35">
        <v>8</v>
      </c>
      <c r="L578" s="35"/>
      <c r="M578" s="35">
        <v>219</v>
      </c>
      <c r="N578" s="35"/>
      <c r="O578" s="35"/>
      <c r="P578" s="35"/>
      <c r="Q578" s="35">
        <v>45</v>
      </c>
      <c r="R578" s="35">
        <v>216</v>
      </c>
      <c r="S578" s="35"/>
      <c r="T578" s="35">
        <v>261</v>
      </c>
      <c r="U578" s="35"/>
      <c r="V578" s="35"/>
      <c r="W578" s="35"/>
      <c r="X578" s="35">
        <v>46</v>
      </c>
      <c r="Y578" s="35"/>
      <c r="Z578" s="35"/>
      <c r="AA578" s="35"/>
      <c r="AB578" s="35">
        <v>0</v>
      </c>
      <c r="AC578" s="35"/>
      <c r="AD578" s="35">
        <v>0</v>
      </c>
      <c r="AE578" s="35"/>
      <c r="AF578" s="35"/>
      <c r="AG578" s="35"/>
      <c r="AH578" s="35">
        <v>0</v>
      </c>
      <c r="AI578" s="35"/>
      <c r="AJ578" s="35"/>
      <c r="AK578" s="35"/>
      <c r="AL578" s="35"/>
      <c r="AM578" s="35"/>
      <c r="AN578" s="35"/>
      <c r="AO578" s="35"/>
      <c r="AP578" s="35">
        <v>162</v>
      </c>
      <c r="AQ578" s="35"/>
      <c r="AR578" s="35"/>
      <c r="AS578" s="35"/>
      <c r="AT578" s="35">
        <v>820</v>
      </c>
      <c r="AU578" s="35">
        <v>46</v>
      </c>
      <c r="AV578" s="35"/>
      <c r="AW578" s="35">
        <v>866</v>
      </c>
      <c r="AX578" s="35"/>
      <c r="AY578" s="35"/>
      <c r="AZ578" s="35"/>
      <c r="BA578" s="35">
        <v>271</v>
      </c>
      <c r="BB578" s="35">
        <v>588</v>
      </c>
      <c r="BC578" s="35"/>
      <c r="BD578" s="35">
        <v>859</v>
      </c>
      <c r="BE578" s="35"/>
      <c r="BF578" s="35"/>
      <c r="BG578" s="35"/>
      <c r="BH578" s="35">
        <v>169</v>
      </c>
      <c r="BI578" s="35"/>
      <c r="BJ578" s="35"/>
      <c r="BK578" s="35"/>
      <c r="BL578" s="35">
        <v>0</v>
      </c>
      <c r="BM578" s="35"/>
      <c r="BN578" s="35">
        <v>0</v>
      </c>
      <c r="BO578" s="35"/>
      <c r="BP578" s="35"/>
      <c r="BQ578" s="35"/>
      <c r="BR578" s="35">
        <v>0</v>
      </c>
    </row>
    <row r="579" spans="1:70" ht="19.5" customHeight="1" x14ac:dyDescent="0.2">
      <c r="D579" s="38" t="s">
        <v>102</v>
      </c>
      <c r="F579" s="39">
        <v>94</v>
      </c>
      <c r="G579" s="40"/>
      <c r="H579" s="40"/>
      <c r="I579" s="40"/>
      <c r="J579" s="39">
        <v>619</v>
      </c>
      <c r="K579" s="39">
        <v>29</v>
      </c>
      <c r="L579" s="40"/>
      <c r="M579" s="39">
        <v>648</v>
      </c>
      <c r="N579" s="40"/>
      <c r="O579" s="40"/>
      <c r="P579" s="40"/>
      <c r="Q579" s="39">
        <v>201</v>
      </c>
      <c r="R579" s="39">
        <v>510</v>
      </c>
      <c r="S579" s="40"/>
      <c r="T579" s="39">
        <v>711</v>
      </c>
      <c r="U579" s="40"/>
      <c r="V579" s="40"/>
      <c r="W579" s="40"/>
      <c r="X579" s="39">
        <v>31</v>
      </c>
      <c r="Y579" s="40"/>
      <c r="Z579" s="40"/>
      <c r="AA579" s="40"/>
      <c r="AB579" s="39">
        <v>0</v>
      </c>
      <c r="AC579" s="40"/>
      <c r="AD579" s="39">
        <v>0</v>
      </c>
      <c r="AE579" s="40"/>
      <c r="AF579" s="40"/>
      <c r="AG579" s="40"/>
      <c r="AH579" s="39">
        <v>0</v>
      </c>
      <c r="AI579" s="40"/>
      <c r="AJ579" s="40"/>
      <c r="AK579" s="40"/>
      <c r="AL579" s="40"/>
      <c r="AM579" s="40"/>
      <c r="AN579" s="40"/>
      <c r="AO579" s="40"/>
      <c r="AP579" s="39">
        <v>146</v>
      </c>
      <c r="AQ579" s="40"/>
      <c r="AR579" s="40"/>
      <c r="AS579" s="40"/>
      <c r="AT579" s="39">
        <v>509</v>
      </c>
      <c r="AU579" s="39">
        <v>39</v>
      </c>
      <c r="AV579" s="40"/>
      <c r="AW579" s="39">
        <v>548</v>
      </c>
      <c r="AX579" s="40"/>
      <c r="AY579" s="40"/>
      <c r="AZ579" s="40"/>
      <c r="BA579" s="39">
        <v>197</v>
      </c>
      <c r="BB579" s="39">
        <v>354</v>
      </c>
      <c r="BC579" s="40"/>
      <c r="BD579" s="39">
        <v>551</v>
      </c>
      <c r="BE579" s="40"/>
      <c r="BF579" s="40"/>
      <c r="BG579" s="40"/>
      <c r="BH579" s="39">
        <v>143</v>
      </c>
      <c r="BI579" s="40"/>
      <c r="BJ579" s="40"/>
      <c r="BK579" s="40"/>
      <c r="BL579" s="39">
        <v>0</v>
      </c>
      <c r="BM579" s="40"/>
      <c r="BN579" s="39">
        <v>0</v>
      </c>
      <c r="BO579" s="40"/>
      <c r="BP579" s="40"/>
      <c r="BQ579" s="40"/>
      <c r="BR579" s="39">
        <v>0</v>
      </c>
    </row>
    <row r="580" spans="1:70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</row>
    <row r="581" spans="1:70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718</v>
      </c>
      <c r="G581" s="45"/>
      <c r="H581" s="45"/>
      <c r="I581" s="45"/>
      <c r="J581" s="44">
        <v>2523</v>
      </c>
      <c r="K581" s="44">
        <v>118</v>
      </c>
      <c r="L581" s="45"/>
      <c r="M581" s="44">
        <v>2641</v>
      </c>
      <c r="N581" s="45"/>
      <c r="O581" s="45"/>
      <c r="P581" s="45"/>
      <c r="Q581" s="44">
        <v>711</v>
      </c>
      <c r="R581" s="44">
        <v>2152</v>
      </c>
      <c r="S581" s="45"/>
      <c r="T581" s="44">
        <v>2865</v>
      </c>
      <c r="U581" s="45"/>
      <c r="V581" s="45"/>
      <c r="W581" s="45"/>
      <c r="X581" s="44">
        <v>508</v>
      </c>
      <c r="Y581" s="45"/>
      <c r="Z581" s="45"/>
      <c r="AA581" s="45"/>
      <c r="AB581" s="44">
        <v>0</v>
      </c>
      <c r="AC581" s="45"/>
      <c r="AD581" s="44">
        <v>0</v>
      </c>
      <c r="AE581" s="45"/>
      <c r="AF581" s="45"/>
      <c r="AG581" s="45"/>
      <c r="AH581" s="44">
        <v>307</v>
      </c>
      <c r="AI581" s="45"/>
      <c r="AJ581" s="45"/>
      <c r="AK581" s="45"/>
      <c r="AL581" s="45"/>
      <c r="AM581" s="45"/>
      <c r="AN581" s="45"/>
      <c r="AO581" s="45"/>
      <c r="AP581" s="44">
        <v>1400</v>
      </c>
      <c r="AQ581" s="45"/>
      <c r="AR581" s="45"/>
      <c r="AS581" s="45"/>
      <c r="AT581" s="44">
        <v>6161</v>
      </c>
      <c r="AU581" s="44">
        <v>352</v>
      </c>
      <c r="AV581" s="45"/>
      <c r="AW581" s="44">
        <v>6513</v>
      </c>
      <c r="AX581" s="45"/>
      <c r="AY581" s="45"/>
      <c r="AZ581" s="45"/>
      <c r="BA581" s="44">
        <v>2057</v>
      </c>
      <c r="BB581" s="44">
        <v>4667</v>
      </c>
      <c r="BC581" s="45"/>
      <c r="BD581" s="44">
        <v>6725</v>
      </c>
      <c r="BE581" s="45"/>
      <c r="BF581" s="45"/>
      <c r="BG581" s="45"/>
      <c r="BH581" s="44">
        <v>1230</v>
      </c>
      <c r="BI581" s="45"/>
      <c r="BJ581" s="45"/>
      <c r="BK581" s="45"/>
      <c r="BL581" s="44">
        <v>0</v>
      </c>
      <c r="BM581" s="45"/>
      <c r="BN581" s="44">
        <v>0</v>
      </c>
      <c r="BO581" s="45"/>
      <c r="BP581" s="45"/>
      <c r="BQ581" s="45"/>
      <c r="BR581" s="44">
        <v>1022</v>
      </c>
    </row>
    <row r="582" spans="1:70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</row>
    <row r="583" spans="1:70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718</v>
      </c>
      <c r="G583" s="45"/>
      <c r="H583" s="45"/>
      <c r="I583" s="45"/>
      <c r="J583" s="50">
        <v>2523</v>
      </c>
      <c r="K583" s="50">
        <v>118</v>
      </c>
      <c r="L583" s="45"/>
      <c r="M583" s="50">
        <v>2641</v>
      </c>
      <c r="N583" s="45"/>
      <c r="O583" s="45"/>
      <c r="P583" s="45"/>
      <c r="Q583" s="50">
        <v>711</v>
      </c>
      <c r="R583" s="50">
        <v>2152</v>
      </c>
      <c r="S583" s="45"/>
      <c r="T583" s="50">
        <v>2865</v>
      </c>
      <c r="U583" s="45"/>
      <c r="V583" s="45"/>
      <c r="W583" s="45"/>
      <c r="X583" s="50">
        <v>508</v>
      </c>
      <c r="Y583" s="45"/>
      <c r="Z583" s="45"/>
      <c r="AA583" s="45"/>
      <c r="AB583" s="50">
        <v>0</v>
      </c>
      <c r="AC583" s="45"/>
      <c r="AD583" s="50">
        <v>0</v>
      </c>
      <c r="AE583" s="45"/>
      <c r="AF583" s="45"/>
      <c r="AG583" s="45"/>
      <c r="AH583" s="50">
        <v>307</v>
      </c>
      <c r="AI583" s="45"/>
      <c r="AJ583" s="45"/>
      <c r="AK583" s="45"/>
      <c r="AL583" s="45"/>
      <c r="AM583" s="45"/>
      <c r="AN583" s="45"/>
      <c r="AO583" s="45"/>
      <c r="AP583" s="50">
        <v>1400</v>
      </c>
      <c r="AQ583" s="45"/>
      <c r="AR583" s="45"/>
      <c r="AS583" s="45"/>
      <c r="AT583" s="50">
        <v>6161</v>
      </c>
      <c r="AU583" s="50">
        <v>352</v>
      </c>
      <c r="AV583" s="45"/>
      <c r="AW583" s="50">
        <v>6513</v>
      </c>
      <c r="AX583" s="45"/>
      <c r="AY583" s="45"/>
      <c r="AZ583" s="45"/>
      <c r="BA583" s="50">
        <v>2057</v>
      </c>
      <c r="BB583" s="50">
        <v>4667</v>
      </c>
      <c r="BC583" s="45"/>
      <c r="BD583" s="50">
        <v>6725</v>
      </c>
      <c r="BE583" s="45"/>
      <c r="BF583" s="45"/>
      <c r="BG583" s="45"/>
      <c r="BH583" s="50">
        <v>1230</v>
      </c>
      <c r="BI583" s="45"/>
      <c r="BJ583" s="45"/>
      <c r="BK583" s="45"/>
      <c r="BL583" s="50">
        <v>0</v>
      </c>
      <c r="BM583" s="45"/>
      <c r="BN583" s="50">
        <v>0</v>
      </c>
      <c r="BO583" s="45"/>
      <c r="BP583" s="45"/>
      <c r="BQ583" s="45"/>
      <c r="BR583" s="50">
        <v>1022</v>
      </c>
    </row>
    <row r="584" spans="1:70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</row>
    <row r="585" spans="1:70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</row>
    <row r="586" spans="1:70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</row>
    <row r="587" spans="1:70" ht="20.100000000000001" customHeight="1" x14ac:dyDescent="0.2">
      <c r="D587" s="2" t="s">
        <v>95</v>
      </c>
      <c r="F587" s="35">
        <v>203</v>
      </c>
      <c r="G587" s="35"/>
      <c r="H587" s="35"/>
      <c r="I587" s="35"/>
      <c r="J587" s="35">
        <v>259</v>
      </c>
      <c r="K587" s="35">
        <v>24</v>
      </c>
      <c r="L587" s="35"/>
      <c r="M587" s="35">
        <v>283</v>
      </c>
      <c r="N587" s="35"/>
      <c r="O587" s="35"/>
      <c r="P587" s="35"/>
      <c r="Q587" s="35">
        <v>45</v>
      </c>
      <c r="R587" s="35">
        <v>301</v>
      </c>
      <c r="S587" s="35"/>
      <c r="T587" s="35">
        <v>346</v>
      </c>
      <c r="U587" s="35"/>
      <c r="V587" s="35"/>
      <c r="W587" s="35"/>
      <c r="X587" s="35">
        <v>140</v>
      </c>
      <c r="Y587" s="35"/>
      <c r="Z587" s="35"/>
      <c r="AA587" s="35"/>
      <c r="AB587" s="35">
        <v>0</v>
      </c>
      <c r="AC587" s="35"/>
      <c r="AD587" s="35">
        <v>0</v>
      </c>
      <c r="AE587" s="35"/>
      <c r="AF587" s="35"/>
      <c r="AG587" s="35"/>
      <c r="AH587" s="35">
        <v>63</v>
      </c>
      <c r="AI587" s="35"/>
      <c r="AJ587" s="35"/>
      <c r="AK587" s="35"/>
      <c r="AL587" s="35"/>
      <c r="AM587" s="35"/>
      <c r="AN587" s="35"/>
      <c r="AO587" s="35"/>
      <c r="AP587" s="35">
        <v>37</v>
      </c>
      <c r="AQ587" s="35"/>
      <c r="AR587" s="35"/>
      <c r="AS587" s="35"/>
      <c r="AT587" s="35">
        <v>216</v>
      </c>
      <c r="AU587" s="35">
        <v>24</v>
      </c>
      <c r="AV587" s="35"/>
      <c r="AW587" s="35">
        <v>240</v>
      </c>
      <c r="AX587" s="35"/>
      <c r="AY587" s="35"/>
      <c r="AZ587" s="35"/>
      <c r="BA587" s="35">
        <v>71</v>
      </c>
      <c r="BB587" s="35">
        <v>174</v>
      </c>
      <c r="BC587" s="35"/>
      <c r="BD587" s="35">
        <v>245</v>
      </c>
      <c r="BE587" s="35"/>
      <c r="BF587" s="35"/>
      <c r="BG587" s="35"/>
      <c r="BH587" s="35">
        <v>32</v>
      </c>
      <c r="BI587" s="35"/>
      <c r="BJ587" s="35"/>
      <c r="BK587" s="35"/>
      <c r="BL587" s="35">
        <v>0</v>
      </c>
      <c r="BM587" s="35"/>
      <c r="BN587" s="35">
        <v>0</v>
      </c>
      <c r="BO587" s="35"/>
      <c r="BP587" s="35"/>
      <c r="BQ587" s="35"/>
      <c r="BR587" s="35">
        <v>35</v>
      </c>
    </row>
    <row r="588" spans="1:70" ht="19.5" customHeight="1" x14ac:dyDescent="0.2">
      <c r="D588" s="38" t="s">
        <v>96</v>
      </c>
      <c r="F588" s="39">
        <v>116</v>
      </c>
      <c r="G588" s="40"/>
      <c r="H588" s="40"/>
      <c r="I588" s="40"/>
      <c r="J588" s="39">
        <v>223</v>
      </c>
      <c r="K588" s="39">
        <v>17</v>
      </c>
      <c r="L588" s="40"/>
      <c r="M588" s="39">
        <v>240</v>
      </c>
      <c r="N588" s="40"/>
      <c r="O588" s="40"/>
      <c r="P588" s="40"/>
      <c r="Q588" s="39">
        <v>34</v>
      </c>
      <c r="R588" s="39">
        <v>240</v>
      </c>
      <c r="S588" s="40"/>
      <c r="T588" s="39">
        <v>274</v>
      </c>
      <c r="U588" s="40"/>
      <c r="V588" s="40"/>
      <c r="W588" s="40"/>
      <c r="X588" s="39">
        <v>82</v>
      </c>
      <c r="Y588" s="40"/>
      <c r="Z588" s="40"/>
      <c r="AA588" s="40"/>
      <c r="AB588" s="39">
        <v>0</v>
      </c>
      <c r="AC588" s="40"/>
      <c r="AD588" s="39">
        <v>0</v>
      </c>
      <c r="AE588" s="40"/>
      <c r="AF588" s="40"/>
      <c r="AG588" s="40"/>
      <c r="AH588" s="39">
        <v>16</v>
      </c>
      <c r="AI588" s="40"/>
      <c r="AJ588" s="40"/>
      <c r="AK588" s="40"/>
      <c r="AL588" s="40"/>
      <c r="AM588" s="40"/>
      <c r="AN588" s="40"/>
      <c r="AO588" s="40"/>
      <c r="AP588" s="39">
        <v>41</v>
      </c>
      <c r="AQ588" s="40"/>
      <c r="AR588" s="40"/>
      <c r="AS588" s="40"/>
      <c r="AT588" s="39">
        <v>288</v>
      </c>
      <c r="AU588" s="39">
        <v>19</v>
      </c>
      <c r="AV588" s="40"/>
      <c r="AW588" s="39">
        <v>307</v>
      </c>
      <c r="AX588" s="40"/>
      <c r="AY588" s="40"/>
      <c r="AZ588" s="40"/>
      <c r="BA588" s="39">
        <v>73</v>
      </c>
      <c r="BB588" s="39">
        <v>230</v>
      </c>
      <c r="BC588" s="40"/>
      <c r="BD588" s="39">
        <v>304</v>
      </c>
      <c r="BE588" s="40"/>
      <c r="BF588" s="40"/>
      <c r="BG588" s="40"/>
      <c r="BH588" s="39">
        <v>44</v>
      </c>
      <c r="BI588" s="40"/>
      <c r="BJ588" s="40"/>
      <c r="BK588" s="40"/>
      <c r="BL588" s="39">
        <v>0</v>
      </c>
      <c r="BM588" s="40"/>
      <c r="BN588" s="39">
        <v>0</v>
      </c>
      <c r="BO588" s="40"/>
      <c r="BP588" s="40"/>
      <c r="BQ588" s="40"/>
      <c r="BR588" s="39">
        <v>15</v>
      </c>
    </row>
    <row r="589" spans="1:70" ht="20.100000000000001" customHeight="1" x14ac:dyDescent="0.2">
      <c r="D589" s="2" t="s">
        <v>112</v>
      </c>
      <c r="F589" s="35">
        <v>79</v>
      </c>
      <c r="G589" s="35"/>
      <c r="H589" s="35"/>
      <c r="I589" s="35"/>
      <c r="J589" s="35">
        <v>109</v>
      </c>
      <c r="K589" s="35">
        <v>2</v>
      </c>
      <c r="L589" s="35"/>
      <c r="M589" s="35">
        <v>111</v>
      </c>
      <c r="N589" s="35"/>
      <c r="O589" s="35"/>
      <c r="P589" s="35"/>
      <c r="Q589" s="35">
        <v>18</v>
      </c>
      <c r="R589" s="35">
        <v>116</v>
      </c>
      <c r="S589" s="35"/>
      <c r="T589" s="35">
        <v>134</v>
      </c>
      <c r="U589" s="35"/>
      <c r="V589" s="35"/>
      <c r="W589" s="35"/>
      <c r="X589" s="35">
        <v>56</v>
      </c>
      <c r="Y589" s="35"/>
      <c r="Z589" s="35"/>
      <c r="AA589" s="35"/>
      <c r="AB589" s="35">
        <v>0</v>
      </c>
      <c r="AC589" s="35"/>
      <c r="AD589" s="35">
        <v>0</v>
      </c>
      <c r="AE589" s="35"/>
      <c r="AF589" s="35"/>
      <c r="AG589" s="35"/>
      <c r="AH589" s="35">
        <v>0</v>
      </c>
      <c r="AI589" s="35"/>
      <c r="AJ589" s="35"/>
      <c r="AK589" s="35"/>
      <c r="AL589" s="35"/>
      <c r="AM589" s="35"/>
      <c r="AN589" s="35"/>
      <c r="AO589" s="35"/>
      <c r="AP589" s="35">
        <v>38</v>
      </c>
      <c r="AQ589" s="35"/>
      <c r="AR589" s="35"/>
      <c r="AS589" s="35"/>
      <c r="AT589" s="35">
        <v>159</v>
      </c>
      <c r="AU589" s="35">
        <v>13</v>
      </c>
      <c r="AV589" s="35"/>
      <c r="AW589" s="35">
        <v>172</v>
      </c>
      <c r="AX589" s="35"/>
      <c r="AY589" s="35"/>
      <c r="AZ589" s="35"/>
      <c r="BA589" s="35">
        <v>28</v>
      </c>
      <c r="BB589" s="35">
        <v>131</v>
      </c>
      <c r="BC589" s="35"/>
      <c r="BD589" s="35">
        <v>159</v>
      </c>
      <c r="BE589" s="35"/>
      <c r="BF589" s="35"/>
      <c r="BG589" s="35"/>
      <c r="BH589" s="35">
        <v>51</v>
      </c>
      <c r="BI589" s="35"/>
      <c r="BJ589" s="35"/>
      <c r="BK589" s="35"/>
      <c r="BL589" s="35">
        <v>0</v>
      </c>
      <c r="BM589" s="35"/>
      <c r="BN589" s="35">
        <v>0</v>
      </c>
      <c r="BO589" s="35"/>
      <c r="BP589" s="35"/>
      <c r="BQ589" s="35"/>
      <c r="BR589" s="35">
        <v>0</v>
      </c>
    </row>
    <row r="590" spans="1:70" ht="19.5" customHeight="1" x14ac:dyDescent="0.2">
      <c r="D590" s="38" t="s">
        <v>98</v>
      </c>
      <c r="F590" s="39">
        <v>76</v>
      </c>
      <c r="G590" s="40"/>
      <c r="H590" s="40"/>
      <c r="I590" s="40"/>
      <c r="J590" s="39">
        <v>151</v>
      </c>
      <c r="K590" s="39">
        <v>16</v>
      </c>
      <c r="L590" s="40"/>
      <c r="M590" s="39">
        <v>167</v>
      </c>
      <c r="N590" s="40"/>
      <c r="O590" s="40"/>
      <c r="P590" s="40"/>
      <c r="Q590" s="39">
        <v>23</v>
      </c>
      <c r="R590" s="39">
        <v>155</v>
      </c>
      <c r="S590" s="40"/>
      <c r="T590" s="39">
        <v>178</v>
      </c>
      <c r="U590" s="40"/>
      <c r="V590" s="40"/>
      <c r="W590" s="40"/>
      <c r="X590" s="39">
        <v>65</v>
      </c>
      <c r="Y590" s="40"/>
      <c r="Z590" s="40"/>
      <c r="AA590" s="40"/>
      <c r="AB590" s="39">
        <v>0</v>
      </c>
      <c r="AC590" s="40"/>
      <c r="AD590" s="39">
        <v>0</v>
      </c>
      <c r="AE590" s="40"/>
      <c r="AF590" s="40"/>
      <c r="AG590" s="40"/>
      <c r="AH590" s="39">
        <v>0</v>
      </c>
      <c r="AI590" s="40"/>
      <c r="AJ590" s="40"/>
      <c r="AK590" s="40"/>
      <c r="AL590" s="40"/>
      <c r="AM590" s="40"/>
      <c r="AN590" s="40"/>
      <c r="AO590" s="40"/>
      <c r="AP590" s="39">
        <v>72</v>
      </c>
      <c r="AQ590" s="40"/>
      <c r="AR590" s="40"/>
      <c r="AS590" s="40"/>
      <c r="AT590" s="39">
        <v>110</v>
      </c>
      <c r="AU590" s="39">
        <v>5</v>
      </c>
      <c r="AV590" s="40"/>
      <c r="AW590" s="39">
        <v>115</v>
      </c>
      <c r="AX590" s="40"/>
      <c r="AY590" s="40"/>
      <c r="AZ590" s="40"/>
      <c r="BA590" s="39">
        <v>18</v>
      </c>
      <c r="BB590" s="39">
        <v>145</v>
      </c>
      <c r="BC590" s="40"/>
      <c r="BD590" s="39">
        <v>163</v>
      </c>
      <c r="BE590" s="40"/>
      <c r="BF590" s="40"/>
      <c r="BG590" s="40"/>
      <c r="BH590" s="39">
        <v>24</v>
      </c>
      <c r="BI590" s="40"/>
      <c r="BJ590" s="40"/>
      <c r="BK590" s="40"/>
      <c r="BL590" s="39">
        <v>0</v>
      </c>
      <c r="BM590" s="40"/>
      <c r="BN590" s="39">
        <v>0</v>
      </c>
      <c r="BO590" s="40"/>
      <c r="BP590" s="40"/>
      <c r="BQ590" s="40"/>
      <c r="BR590" s="39">
        <v>0</v>
      </c>
    </row>
    <row r="591" spans="1:70" ht="20.100000000000001" customHeight="1" x14ac:dyDescent="0.2">
      <c r="D591" s="2" t="s">
        <v>115</v>
      </c>
      <c r="F591" s="35">
        <v>183</v>
      </c>
      <c r="G591" s="35"/>
      <c r="H591" s="35"/>
      <c r="I591" s="35"/>
      <c r="J591" s="35">
        <v>262</v>
      </c>
      <c r="K591" s="35">
        <v>11</v>
      </c>
      <c r="L591" s="35"/>
      <c r="M591" s="35">
        <v>273</v>
      </c>
      <c r="N591" s="35"/>
      <c r="O591" s="35"/>
      <c r="P591" s="35"/>
      <c r="Q591" s="35">
        <v>83</v>
      </c>
      <c r="R591" s="35">
        <v>281</v>
      </c>
      <c r="S591" s="35"/>
      <c r="T591" s="35">
        <v>364</v>
      </c>
      <c r="U591" s="35"/>
      <c r="V591" s="35"/>
      <c r="W591" s="35"/>
      <c r="X591" s="35">
        <v>92</v>
      </c>
      <c r="Y591" s="35"/>
      <c r="Z591" s="35"/>
      <c r="AA591" s="35"/>
      <c r="AB591" s="35">
        <v>0</v>
      </c>
      <c r="AC591" s="35"/>
      <c r="AD591" s="35">
        <v>0</v>
      </c>
      <c r="AE591" s="35"/>
      <c r="AF591" s="35"/>
      <c r="AG591" s="35"/>
      <c r="AH591" s="35">
        <v>0</v>
      </c>
      <c r="AI591" s="35"/>
      <c r="AJ591" s="35"/>
      <c r="AK591" s="35"/>
      <c r="AL591" s="35"/>
      <c r="AM591" s="35"/>
      <c r="AN591" s="35"/>
      <c r="AO591" s="35"/>
      <c r="AP591" s="35">
        <v>46</v>
      </c>
      <c r="AQ591" s="35"/>
      <c r="AR591" s="35"/>
      <c r="AS591" s="35"/>
      <c r="AT591" s="35">
        <v>150</v>
      </c>
      <c r="AU591" s="35">
        <v>10</v>
      </c>
      <c r="AV591" s="35"/>
      <c r="AW591" s="35">
        <v>160</v>
      </c>
      <c r="AX591" s="35"/>
      <c r="AY591" s="35"/>
      <c r="AZ591" s="35"/>
      <c r="BA591" s="35">
        <v>41</v>
      </c>
      <c r="BB591" s="35">
        <v>110</v>
      </c>
      <c r="BC591" s="35"/>
      <c r="BD591" s="35">
        <v>151</v>
      </c>
      <c r="BE591" s="35"/>
      <c r="BF591" s="35"/>
      <c r="BG591" s="35"/>
      <c r="BH591" s="35">
        <v>55</v>
      </c>
      <c r="BI591" s="35"/>
      <c r="BJ591" s="35"/>
      <c r="BK591" s="35"/>
      <c r="BL591" s="35">
        <v>0</v>
      </c>
      <c r="BM591" s="35"/>
      <c r="BN591" s="35">
        <v>0</v>
      </c>
      <c r="BO591" s="35"/>
      <c r="BP591" s="35"/>
      <c r="BQ591" s="35"/>
      <c r="BR591" s="35">
        <v>0</v>
      </c>
    </row>
    <row r="592" spans="1:70" ht="19.5" customHeight="1" x14ac:dyDescent="0.2">
      <c r="D592" s="38" t="s">
        <v>102</v>
      </c>
      <c r="F592" s="39">
        <v>226</v>
      </c>
      <c r="G592" s="40"/>
      <c r="H592" s="40"/>
      <c r="I592" s="40"/>
      <c r="J592" s="39">
        <v>266</v>
      </c>
      <c r="K592" s="39">
        <v>16</v>
      </c>
      <c r="L592" s="40"/>
      <c r="M592" s="39">
        <v>282</v>
      </c>
      <c r="N592" s="40"/>
      <c r="O592" s="40"/>
      <c r="P592" s="40"/>
      <c r="Q592" s="39">
        <v>65</v>
      </c>
      <c r="R592" s="39">
        <v>334</v>
      </c>
      <c r="S592" s="40"/>
      <c r="T592" s="39">
        <v>399</v>
      </c>
      <c r="U592" s="40"/>
      <c r="V592" s="40"/>
      <c r="W592" s="40"/>
      <c r="X592" s="39">
        <v>109</v>
      </c>
      <c r="Y592" s="40"/>
      <c r="Z592" s="40"/>
      <c r="AA592" s="40"/>
      <c r="AB592" s="39">
        <v>0</v>
      </c>
      <c r="AC592" s="40"/>
      <c r="AD592" s="39">
        <v>0</v>
      </c>
      <c r="AE592" s="40"/>
      <c r="AF592" s="40"/>
      <c r="AG592" s="40"/>
      <c r="AH592" s="39">
        <v>0</v>
      </c>
      <c r="AI592" s="40"/>
      <c r="AJ592" s="40"/>
      <c r="AK592" s="40"/>
      <c r="AL592" s="40"/>
      <c r="AM592" s="40"/>
      <c r="AN592" s="40"/>
      <c r="AO592" s="40"/>
      <c r="AP592" s="39">
        <v>41</v>
      </c>
      <c r="AQ592" s="40"/>
      <c r="AR592" s="40"/>
      <c r="AS592" s="40"/>
      <c r="AT592" s="39">
        <v>143</v>
      </c>
      <c r="AU592" s="39">
        <v>10</v>
      </c>
      <c r="AV592" s="40"/>
      <c r="AW592" s="39">
        <v>153</v>
      </c>
      <c r="AX592" s="40"/>
      <c r="AY592" s="40"/>
      <c r="AZ592" s="40"/>
      <c r="BA592" s="39">
        <v>22</v>
      </c>
      <c r="BB592" s="39">
        <v>120</v>
      </c>
      <c r="BC592" s="40"/>
      <c r="BD592" s="39">
        <v>142</v>
      </c>
      <c r="BE592" s="40"/>
      <c r="BF592" s="40"/>
      <c r="BG592" s="40"/>
      <c r="BH592" s="39">
        <v>52</v>
      </c>
      <c r="BI592" s="40"/>
      <c r="BJ592" s="40"/>
      <c r="BK592" s="40"/>
      <c r="BL592" s="39">
        <v>0</v>
      </c>
      <c r="BM592" s="40"/>
      <c r="BN592" s="39">
        <v>0</v>
      </c>
      <c r="BO592" s="40"/>
      <c r="BP592" s="40"/>
      <c r="BQ592" s="40"/>
      <c r="BR592" s="39">
        <v>0</v>
      </c>
    </row>
    <row r="593" spans="1:70" ht="20.100000000000001" customHeight="1" x14ac:dyDescent="0.2">
      <c r="D593" s="2" t="s">
        <v>103</v>
      </c>
      <c r="F593" s="35">
        <v>169</v>
      </c>
      <c r="G593" s="35"/>
      <c r="H593" s="35"/>
      <c r="I593" s="35"/>
      <c r="J593" s="35">
        <v>298</v>
      </c>
      <c r="K593" s="35">
        <v>18</v>
      </c>
      <c r="L593" s="35"/>
      <c r="M593" s="35">
        <v>316</v>
      </c>
      <c r="N593" s="35"/>
      <c r="O593" s="35"/>
      <c r="P593" s="35"/>
      <c r="Q593" s="35">
        <v>60</v>
      </c>
      <c r="R593" s="35">
        <v>276</v>
      </c>
      <c r="S593" s="35"/>
      <c r="T593" s="35">
        <v>336</v>
      </c>
      <c r="U593" s="35"/>
      <c r="V593" s="35"/>
      <c r="W593" s="35"/>
      <c r="X593" s="35">
        <v>149</v>
      </c>
      <c r="Y593" s="35"/>
      <c r="Z593" s="35"/>
      <c r="AA593" s="35"/>
      <c r="AB593" s="35">
        <v>0</v>
      </c>
      <c r="AC593" s="35"/>
      <c r="AD593" s="35">
        <v>0</v>
      </c>
      <c r="AE593" s="35"/>
      <c r="AF593" s="35"/>
      <c r="AG593" s="35"/>
      <c r="AH593" s="35">
        <v>0</v>
      </c>
      <c r="AI593" s="35"/>
      <c r="AJ593" s="35"/>
      <c r="AK593" s="35"/>
      <c r="AL593" s="35"/>
      <c r="AM593" s="35"/>
      <c r="AN593" s="35"/>
      <c r="AO593" s="35"/>
      <c r="AP593" s="35">
        <v>29</v>
      </c>
      <c r="AQ593" s="35"/>
      <c r="AR593" s="35"/>
      <c r="AS593" s="35"/>
      <c r="AT593" s="35">
        <v>178</v>
      </c>
      <c r="AU593" s="35">
        <v>11</v>
      </c>
      <c r="AV593" s="35"/>
      <c r="AW593" s="35">
        <v>189</v>
      </c>
      <c r="AX593" s="35"/>
      <c r="AY593" s="35"/>
      <c r="AZ593" s="35"/>
      <c r="BA593" s="35">
        <v>60</v>
      </c>
      <c r="BB593" s="35">
        <v>122</v>
      </c>
      <c r="BC593" s="35"/>
      <c r="BD593" s="35">
        <v>182</v>
      </c>
      <c r="BE593" s="35"/>
      <c r="BF593" s="35"/>
      <c r="BG593" s="35"/>
      <c r="BH593" s="35">
        <v>36</v>
      </c>
      <c r="BI593" s="35"/>
      <c r="BJ593" s="35"/>
      <c r="BK593" s="35"/>
      <c r="BL593" s="35">
        <v>0</v>
      </c>
      <c r="BM593" s="35"/>
      <c r="BN593" s="35">
        <v>0</v>
      </c>
      <c r="BO593" s="35"/>
      <c r="BP593" s="35"/>
      <c r="BQ593" s="35"/>
      <c r="BR593" s="35">
        <v>0</v>
      </c>
    </row>
    <row r="594" spans="1:70" ht="19.5" customHeight="1" x14ac:dyDescent="0.2">
      <c r="D594" s="38" t="s">
        <v>116</v>
      </c>
      <c r="F594" s="39">
        <v>163</v>
      </c>
      <c r="G594" s="40"/>
      <c r="H594" s="40"/>
      <c r="I594" s="40"/>
      <c r="J594" s="39">
        <v>270</v>
      </c>
      <c r="K594" s="39">
        <v>12</v>
      </c>
      <c r="L594" s="40"/>
      <c r="M594" s="39">
        <v>282</v>
      </c>
      <c r="N594" s="40"/>
      <c r="O594" s="40"/>
      <c r="P594" s="40"/>
      <c r="Q594" s="39">
        <v>63</v>
      </c>
      <c r="R594" s="39">
        <v>242</v>
      </c>
      <c r="S594" s="40"/>
      <c r="T594" s="39">
        <v>305</v>
      </c>
      <c r="U594" s="40"/>
      <c r="V594" s="40"/>
      <c r="W594" s="40"/>
      <c r="X594" s="39">
        <v>140</v>
      </c>
      <c r="Y594" s="40"/>
      <c r="Z594" s="40"/>
      <c r="AA594" s="40"/>
      <c r="AB594" s="39">
        <v>0</v>
      </c>
      <c r="AC594" s="40"/>
      <c r="AD594" s="39">
        <v>0</v>
      </c>
      <c r="AE594" s="40"/>
      <c r="AF594" s="40"/>
      <c r="AG594" s="40"/>
      <c r="AH594" s="39">
        <v>22</v>
      </c>
      <c r="AI594" s="40"/>
      <c r="AJ594" s="40"/>
      <c r="AK594" s="40"/>
      <c r="AL594" s="40"/>
      <c r="AM594" s="40"/>
      <c r="AN594" s="40"/>
      <c r="AO594" s="40"/>
      <c r="AP594" s="39">
        <v>25</v>
      </c>
      <c r="AQ594" s="40"/>
      <c r="AR594" s="40"/>
      <c r="AS594" s="40"/>
      <c r="AT594" s="39">
        <v>187</v>
      </c>
      <c r="AU594" s="39">
        <v>14</v>
      </c>
      <c r="AV594" s="40"/>
      <c r="AW594" s="39">
        <v>201</v>
      </c>
      <c r="AX594" s="40"/>
      <c r="AY594" s="40"/>
      <c r="AZ594" s="40"/>
      <c r="BA594" s="39">
        <v>53</v>
      </c>
      <c r="BB594" s="39">
        <v>148</v>
      </c>
      <c r="BC594" s="40"/>
      <c r="BD594" s="39">
        <v>201</v>
      </c>
      <c r="BE594" s="40"/>
      <c r="BF594" s="40"/>
      <c r="BG594" s="40"/>
      <c r="BH594" s="39">
        <v>25</v>
      </c>
      <c r="BI594" s="40"/>
      <c r="BJ594" s="40"/>
      <c r="BK594" s="40"/>
      <c r="BL594" s="39">
        <v>0</v>
      </c>
      <c r="BM594" s="40"/>
      <c r="BN594" s="39">
        <v>0</v>
      </c>
      <c r="BO594" s="40"/>
      <c r="BP594" s="40"/>
      <c r="BQ594" s="40"/>
      <c r="BR594" s="39">
        <v>24</v>
      </c>
    </row>
    <row r="595" spans="1:70" ht="20.100000000000001" customHeight="1" x14ac:dyDescent="0.2">
      <c r="D595" s="2" t="s">
        <v>105</v>
      </c>
      <c r="F595" s="35">
        <v>134</v>
      </c>
      <c r="G595" s="35"/>
      <c r="H595" s="35"/>
      <c r="I595" s="35"/>
      <c r="J595" s="35">
        <v>280</v>
      </c>
      <c r="K595" s="35">
        <v>27</v>
      </c>
      <c r="L595" s="35"/>
      <c r="M595" s="35">
        <v>307</v>
      </c>
      <c r="N595" s="35"/>
      <c r="O595" s="35"/>
      <c r="P595" s="35"/>
      <c r="Q595" s="35">
        <v>75</v>
      </c>
      <c r="R595" s="35">
        <v>248</v>
      </c>
      <c r="S595" s="35"/>
      <c r="T595" s="35">
        <v>323</v>
      </c>
      <c r="U595" s="35"/>
      <c r="V595" s="35"/>
      <c r="W595" s="35"/>
      <c r="X595" s="35">
        <v>118</v>
      </c>
      <c r="Y595" s="35"/>
      <c r="Z595" s="35"/>
      <c r="AA595" s="35"/>
      <c r="AB595" s="35">
        <v>0</v>
      </c>
      <c r="AC595" s="35"/>
      <c r="AD595" s="35">
        <v>0</v>
      </c>
      <c r="AE595" s="35"/>
      <c r="AF595" s="35"/>
      <c r="AG595" s="35"/>
      <c r="AH595" s="35">
        <v>16</v>
      </c>
      <c r="AI595" s="35"/>
      <c r="AJ595" s="35"/>
      <c r="AK595" s="35"/>
      <c r="AL595" s="35"/>
      <c r="AM595" s="35"/>
      <c r="AN595" s="35"/>
      <c r="AO595" s="35"/>
      <c r="AP595" s="35">
        <v>61</v>
      </c>
      <c r="AQ595" s="35"/>
      <c r="AR595" s="35"/>
      <c r="AS595" s="35"/>
      <c r="AT595" s="35">
        <v>235</v>
      </c>
      <c r="AU595" s="35">
        <v>21</v>
      </c>
      <c r="AV595" s="35"/>
      <c r="AW595" s="35">
        <v>256</v>
      </c>
      <c r="AX595" s="35"/>
      <c r="AY595" s="35"/>
      <c r="AZ595" s="35"/>
      <c r="BA595" s="35">
        <v>86</v>
      </c>
      <c r="BB595" s="35">
        <v>194</v>
      </c>
      <c r="BC595" s="35"/>
      <c r="BD595" s="35">
        <v>280</v>
      </c>
      <c r="BE595" s="35"/>
      <c r="BF595" s="35"/>
      <c r="BG595" s="35"/>
      <c r="BH595" s="35">
        <v>37</v>
      </c>
      <c r="BI595" s="35"/>
      <c r="BJ595" s="35"/>
      <c r="BK595" s="35"/>
      <c r="BL595" s="35">
        <v>0</v>
      </c>
      <c r="BM595" s="35"/>
      <c r="BN595" s="35">
        <v>0</v>
      </c>
      <c r="BO595" s="35"/>
      <c r="BP595" s="35"/>
      <c r="BQ595" s="35"/>
      <c r="BR595" s="35">
        <v>19</v>
      </c>
    </row>
    <row r="596" spans="1:70" ht="19.5" customHeight="1" x14ac:dyDescent="0.2">
      <c r="D596" s="38" t="s">
        <v>193</v>
      </c>
      <c r="F596" s="39">
        <v>116</v>
      </c>
      <c r="G596" s="40"/>
      <c r="H596" s="40"/>
      <c r="I596" s="40"/>
      <c r="J596" s="39">
        <v>327</v>
      </c>
      <c r="K596" s="39">
        <v>7</v>
      </c>
      <c r="L596" s="40"/>
      <c r="M596" s="39">
        <v>334</v>
      </c>
      <c r="N596" s="40"/>
      <c r="O596" s="40"/>
      <c r="P596" s="40"/>
      <c r="Q596" s="39">
        <v>32</v>
      </c>
      <c r="R596" s="39">
        <v>306</v>
      </c>
      <c r="S596" s="40"/>
      <c r="T596" s="39">
        <v>338</v>
      </c>
      <c r="U596" s="40"/>
      <c r="V596" s="40"/>
      <c r="W596" s="40"/>
      <c r="X596" s="39">
        <v>112</v>
      </c>
      <c r="Y596" s="40"/>
      <c r="Z596" s="40"/>
      <c r="AA596" s="40"/>
      <c r="AB596" s="39">
        <v>0</v>
      </c>
      <c r="AC596" s="40"/>
      <c r="AD596" s="39">
        <v>0</v>
      </c>
      <c r="AE596" s="40"/>
      <c r="AF596" s="40"/>
      <c r="AG596" s="40"/>
      <c r="AH596" s="39">
        <v>99</v>
      </c>
      <c r="AI596" s="40"/>
      <c r="AJ596" s="40"/>
      <c r="AK596" s="40"/>
      <c r="AL596" s="40"/>
      <c r="AM596" s="40"/>
      <c r="AN596" s="40"/>
      <c r="AO596" s="40"/>
      <c r="AP596" s="39">
        <v>43</v>
      </c>
      <c r="AQ596" s="40"/>
      <c r="AR596" s="40"/>
      <c r="AS596" s="40"/>
      <c r="AT596" s="39">
        <v>180</v>
      </c>
      <c r="AU596" s="39">
        <v>6</v>
      </c>
      <c r="AV596" s="40"/>
      <c r="AW596" s="39">
        <v>186</v>
      </c>
      <c r="AX596" s="40"/>
      <c r="AY596" s="40"/>
      <c r="AZ596" s="40"/>
      <c r="BA596" s="39">
        <v>39</v>
      </c>
      <c r="BB596" s="39">
        <v>124</v>
      </c>
      <c r="BC596" s="40"/>
      <c r="BD596" s="39">
        <v>163</v>
      </c>
      <c r="BE596" s="40"/>
      <c r="BF596" s="40"/>
      <c r="BG596" s="40"/>
      <c r="BH596" s="39">
        <v>66</v>
      </c>
      <c r="BI596" s="40"/>
      <c r="BJ596" s="40"/>
      <c r="BK596" s="40"/>
      <c r="BL596" s="39">
        <v>0</v>
      </c>
      <c r="BM596" s="40"/>
      <c r="BN596" s="39">
        <v>0</v>
      </c>
      <c r="BO596" s="40"/>
      <c r="BP596" s="40"/>
      <c r="BQ596" s="40"/>
      <c r="BR596" s="39">
        <v>56</v>
      </c>
    </row>
    <row r="597" spans="1:70" ht="20.100000000000001" customHeight="1" x14ac:dyDescent="0.2">
      <c r="D597" s="2" t="s">
        <v>107</v>
      </c>
      <c r="F597" s="35">
        <v>42</v>
      </c>
      <c r="G597" s="35"/>
      <c r="H597" s="35"/>
      <c r="I597" s="35"/>
      <c r="J597" s="35">
        <v>335</v>
      </c>
      <c r="K597" s="35">
        <v>12</v>
      </c>
      <c r="L597" s="35"/>
      <c r="M597" s="35">
        <v>347</v>
      </c>
      <c r="N597" s="35"/>
      <c r="O597" s="35"/>
      <c r="P597" s="35"/>
      <c r="Q597" s="35">
        <v>86</v>
      </c>
      <c r="R597" s="35">
        <v>258</v>
      </c>
      <c r="S597" s="35"/>
      <c r="T597" s="35">
        <v>344</v>
      </c>
      <c r="U597" s="35"/>
      <c r="V597" s="35"/>
      <c r="W597" s="35"/>
      <c r="X597" s="35">
        <v>45</v>
      </c>
      <c r="Y597" s="35"/>
      <c r="Z597" s="35"/>
      <c r="AA597" s="35"/>
      <c r="AB597" s="35">
        <v>0</v>
      </c>
      <c r="AC597" s="35"/>
      <c r="AD597" s="35">
        <v>0</v>
      </c>
      <c r="AE597" s="35"/>
      <c r="AF597" s="35"/>
      <c r="AG597" s="35"/>
      <c r="AH597" s="35">
        <v>0</v>
      </c>
      <c r="AI597" s="35"/>
      <c r="AJ597" s="35"/>
      <c r="AK597" s="35"/>
      <c r="AL597" s="35"/>
      <c r="AM597" s="35"/>
      <c r="AN597" s="35"/>
      <c r="AO597" s="35"/>
      <c r="AP597" s="35">
        <v>55</v>
      </c>
      <c r="AQ597" s="35"/>
      <c r="AR597" s="35"/>
      <c r="AS597" s="35"/>
      <c r="AT597" s="35">
        <v>246</v>
      </c>
      <c r="AU597" s="35">
        <v>11</v>
      </c>
      <c r="AV597" s="35"/>
      <c r="AW597" s="35">
        <v>257</v>
      </c>
      <c r="AX597" s="35"/>
      <c r="AY597" s="35"/>
      <c r="AZ597" s="35"/>
      <c r="BA597" s="35">
        <v>85</v>
      </c>
      <c r="BB597" s="35">
        <v>166</v>
      </c>
      <c r="BC597" s="35"/>
      <c r="BD597" s="35">
        <v>251</v>
      </c>
      <c r="BE597" s="35"/>
      <c r="BF597" s="35"/>
      <c r="BG597" s="35"/>
      <c r="BH597" s="35">
        <v>61</v>
      </c>
      <c r="BI597" s="35"/>
      <c r="BJ597" s="35"/>
      <c r="BK597" s="35"/>
      <c r="BL597" s="35">
        <v>0</v>
      </c>
      <c r="BM597" s="35"/>
      <c r="BN597" s="35">
        <v>0</v>
      </c>
      <c r="BO597" s="35"/>
      <c r="BP597" s="35"/>
      <c r="BQ597" s="35"/>
      <c r="BR597" s="35">
        <v>0</v>
      </c>
    </row>
    <row r="598" spans="1:70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</row>
    <row r="599" spans="1:70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1507</v>
      </c>
      <c r="G599" s="45"/>
      <c r="H599" s="45"/>
      <c r="I599" s="45"/>
      <c r="J599" s="44">
        <v>2780</v>
      </c>
      <c r="K599" s="44">
        <v>162</v>
      </c>
      <c r="L599" s="45"/>
      <c r="M599" s="44">
        <v>2942</v>
      </c>
      <c r="N599" s="45"/>
      <c r="O599" s="45"/>
      <c r="P599" s="45"/>
      <c r="Q599" s="44">
        <v>584</v>
      </c>
      <c r="R599" s="44">
        <v>2757</v>
      </c>
      <c r="S599" s="45"/>
      <c r="T599" s="44">
        <v>3341</v>
      </c>
      <c r="U599" s="45"/>
      <c r="V599" s="45"/>
      <c r="W599" s="45"/>
      <c r="X599" s="44">
        <v>1108</v>
      </c>
      <c r="Y599" s="45"/>
      <c r="Z599" s="45"/>
      <c r="AA599" s="45"/>
      <c r="AB599" s="44">
        <v>0</v>
      </c>
      <c r="AC599" s="45"/>
      <c r="AD599" s="44">
        <v>0</v>
      </c>
      <c r="AE599" s="45"/>
      <c r="AF599" s="45"/>
      <c r="AG599" s="45"/>
      <c r="AH599" s="44">
        <v>216</v>
      </c>
      <c r="AI599" s="45"/>
      <c r="AJ599" s="45"/>
      <c r="AK599" s="45"/>
      <c r="AL599" s="45"/>
      <c r="AM599" s="45"/>
      <c r="AN599" s="45"/>
      <c r="AO599" s="45"/>
      <c r="AP599" s="44">
        <v>488</v>
      </c>
      <c r="AQ599" s="45"/>
      <c r="AR599" s="45"/>
      <c r="AS599" s="45"/>
      <c r="AT599" s="44">
        <v>2092</v>
      </c>
      <c r="AU599" s="44">
        <v>144</v>
      </c>
      <c r="AV599" s="45"/>
      <c r="AW599" s="44">
        <v>2236</v>
      </c>
      <c r="AX599" s="45"/>
      <c r="AY599" s="45"/>
      <c r="AZ599" s="45"/>
      <c r="BA599" s="44">
        <v>576</v>
      </c>
      <c r="BB599" s="44">
        <v>1664</v>
      </c>
      <c r="BC599" s="45"/>
      <c r="BD599" s="44">
        <v>2241</v>
      </c>
      <c r="BE599" s="45"/>
      <c r="BF599" s="45"/>
      <c r="BG599" s="45"/>
      <c r="BH599" s="44">
        <v>483</v>
      </c>
      <c r="BI599" s="45"/>
      <c r="BJ599" s="45"/>
      <c r="BK599" s="45"/>
      <c r="BL599" s="44">
        <v>0</v>
      </c>
      <c r="BM599" s="45"/>
      <c r="BN599" s="44">
        <v>0</v>
      </c>
      <c r="BO599" s="45"/>
      <c r="BP599" s="45"/>
      <c r="BQ599" s="45"/>
      <c r="BR599" s="44">
        <v>149</v>
      </c>
    </row>
    <row r="600" spans="1:70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</row>
    <row r="601" spans="1:70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</row>
    <row r="602" spans="1:70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72</v>
      </c>
      <c r="G602" s="35"/>
      <c r="H602" s="35"/>
      <c r="I602" s="35"/>
      <c r="J602" s="35">
        <v>370</v>
      </c>
      <c r="K602" s="35">
        <v>20</v>
      </c>
      <c r="L602" s="35"/>
      <c r="M602" s="35">
        <v>390</v>
      </c>
      <c r="N602" s="35"/>
      <c r="O602" s="35"/>
      <c r="P602" s="35"/>
      <c r="Q602" s="35">
        <v>92</v>
      </c>
      <c r="R602" s="35">
        <v>299</v>
      </c>
      <c r="S602" s="35"/>
      <c r="T602" s="35">
        <v>391</v>
      </c>
      <c r="U602" s="35"/>
      <c r="V602" s="35"/>
      <c r="W602" s="35"/>
      <c r="X602" s="35">
        <v>71</v>
      </c>
      <c r="Y602" s="35"/>
      <c r="Z602" s="35"/>
      <c r="AA602" s="35"/>
      <c r="AB602" s="35">
        <v>0</v>
      </c>
      <c r="AC602" s="35"/>
      <c r="AD602" s="35">
        <v>0</v>
      </c>
      <c r="AE602" s="35"/>
      <c r="AF602" s="35"/>
      <c r="AG602" s="35"/>
      <c r="AH602" s="35">
        <v>0</v>
      </c>
      <c r="AI602" s="35"/>
      <c r="AJ602" s="35"/>
      <c r="AK602" s="35"/>
      <c r="AL602" s="35"/>
      <c r="AM602" s="35"/>
      <c r="AN602" s="35"/>
      <c r="AO602" s="35"/>
      <c r="AP602" s="35">
        <v>87</v>
      </c>
      <c r="AQ602" s="35"/>
      <c r="AR602" s="35"/>
      <c r="AS602" s="35"/>
      <c r="AT602" s="35">
        <v>300</v>
      </c>
      <c r="AU602" s="35">
        <v>14</v>
      </c>
      <c r="AV602" s="35"/>
      <c r="AW602" s="35">
        <v>314</v>
      </c>
      <c r="AX602" s="35"/>
      <c r="AY602" s="35"/>
      <c r="AZ602" s="35"/>
      <c r="BA602" s="35">
        <v>209</v>
      </c>
      <c r="BB602" s="35">
        <v>160</v>
      </c>
      <c r="BC602" s="35"/>
      <c r="BD602" s="35">
        <v>369</v>
      </c>
      <c r="BE602" s="35"/>
      <c r="BF602" s="35"/>
      <c r="BG602" s="35"/>
      <c r="BH602" s="35">
        <v>32</v>
      </c>
      <c r="BI602" s="35"/>
      <c r="BJ602" s="35"/>
      <c r="BK602" s="35"/>
      <c r="BL602" s="35">
        <v>0</v>
      </c>
      <c r="BM602" s="35"/>
      <c r="BN602" s="35">
        <v>0</v>
      </c>
      <c r="BO602" s="35"/>
      <c r="BP602" s="35"/>
      <c r="BQ602" s="35"/>
      <c r="BR602" s="35">
        <v>0</v>
      </c>
    </row>
    <row r="603" spans="1:70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</row>
    <row r="604" spans="1:70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72</v>
      </c>
      <c r="G604" s="45"/>
      <c r="H604" s="45"/>
      <c r="I604" s="45"/>
      <c r="J604" s="44">
        <v>370</v>
      </c>
      <c r="K604" s="44">
        <v>20</v>
      </c>
      <c r="L604" s="45"/>
      <c r="M604" s="44">
        <v>390</v>
      </c>
      <c r="N604" s="45"/>
      <c r="O604" s="45"/>
      <c r="P604" s="45"/>
      <c r="Q604" s="44">
        <v>92</v>
      </c>
      <c r="R604" s="44">
        <v>299</v>
      </c>
      <c r="S604" s="45"/>
      <c r="T604" s="44">
        <v>391</v>
      </c>
      <c r="U604" s="45"/>
      <c r="V604" s="45"/>
      <c r="W604" s="45"/>
      <c r="X604" s="44">
        <v>71</v>
      </c>
      <c r="Y604" s="45"/>
      <c r="Z604" s="45"/>
      <c r="AA604" s="45"/>
      <c r="AB604" s="44">
        <v>0</v>
      </c>
      <c r="AC604" s="45"/>
      <c r="AD604" s="44">
        <v>0</v>
      </c>
      <c r="AE604" s="45"/>
      <c r="AF604" s="45"/>
      <c r="AG604" s="45"/>
      <c r="AH604" s="44">
        <v>0</v>
      </c>
      <c r="AI604" s="45"/>
      <c r="AJ604" s="45"/>
      <c r="AK604" s="45"/>
      <c r="AL604" s="45"/>
      <c r="AM604" s="45"/>
      <c r="AN604" s="45"/>
      <c r="AO604" s="45"/>
      <c r="AP604" s="44">
        <v>87</v>
      </c>
      <c r="AQ604" s="45"/>
      <c r="AR604" s="45"/>
      <c r="AS604" s="45"/>
      <c r="AT604" s="44">
        <v>300</v>
      </c>
      <c r="AU604" s="44">
        <v>14</v>
      </c>
      <c r="AV604" s="45"/>
      <c r="AW604" s="44">
        <v>314</v>
      </c>
      <c r="AX604" s="45"/>
      <c r="AY604" s="45"/>
      <c r="AZ604" s="45"/>
      <c r="BA604" s="44">
        <v>209</v>
      </c>
      <c r="BB604" s="44">
        <v>160</v>
      </c>
      <c r="BC604" s="45"/>
      <c r="BD604" s="44">
        <v>369</v>
      </c>
      <c r="BE604" s="45"/>
      <c r="BF604" s="45"/>
      <c r="BG604" s="45"/>
      <c r="BH604" s="44">
        <v>32</v>
      </c>
      <c r="BI604" s="45"/>
      <c r="BJ604" s="45"/>
      <c r="BK604" s="45"/>
      <c r="BL604" s="44">
        <v>0</v>
      </c>
      <c r="BM604" s="45"/>
      <c r="BN604" s="44">
        <v>0</v>
      </c>
      <c r="BO604" s="45"/>
      <c r="BP604" s="45"/>
      <c r="BQ604" s="45"/>
      <c r="BR604" s="44">
        <v>0</v>
      </c>
    </row>
    <row r="605" spans="1:70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</row>
    <row r="606" spans="1:70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</row>
    <row r="607" spans="1:70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160</v>
      </c>
      <c r="G607" s="35"/>
      <c r="H607" s="35"/>
      <c r="I607" s="35"/>
      <c r="J607" s="35">
        <v>12</v>
      </c>
      <c r="K607" s="35">
        <v>21</v>
      </c>
      <c r="L607" s="35"/>
      <c r="M607" s="35">
        <v>33</v>
      </c>
      <c r="N607" s="35"/>
      <c r="O607" s="35"/>
      <c r="P607" s="35"/>
      <c r="Q607" s="35">
        <v>17</v>
      </c>
      <c r="R607" s="35">
        <v>33</v>
      </c>
      <c r="S607" s="35"/>
      <c r="T607" s="35">
        <v>50</v>
      </c>
      <c r="U607" s="35"/>
      <c r="V607" s="35"/>
      <c r="W607" s="35"/>
      <c r="X607" s="35">
        <v>33</v>
      </c>
      <c r="Y607" s="35"/>
      <c r="Z607" s="35"/>
      <c r="AA607" s="35"/>
      <c r="AB607" s="35">
        <v>0</v>
      </c>
      <c r="AC607" s="35"/>
      <c r="AD607" s="35">
        <v>115</v>
      </c>
      <c r="AE607" s="35"/>
      <c r="AF607" s="35"/>
      <c r="AG607" s="35"/>
      <c r="AH607" s="35">
        <v>0</v>
      </c>
      <c r="AI607" s="35"/>
      <c r="AJ607" s="35"/>
      <c r="AK607" s="35"/>
      <c r="AL607" s="35"/>
      <c r="AM607" s="35"/>
      <c r="AN607" s="35"/>
      <c r="AO607" s="35"/>
      <c r="AP607" s="35">
        <v>0</v>
      </c>
      <c r="AQ607" s="35"/>
      <c r="AR607" s="35"/>
      <c r="AS607" s="35"/>
      <c r="AT607" s="35">
        <v>0</v>
      </c>
      <c r="AU607" s="35">
        <v>0</v>
      </c>
      <c r="AV607" s="35"/>
      <c r="AW607" s="35">
        <v>0</v>
      </c>
      <c r="AX607" s="35"/>
      <c r="AY607" s="35"/>
      <c r="AZ607" s="35"/>
      <c r="BA607" s="35">
        <v>0</v>
      </c>
      <c r="BB607" s="35">
        <v>0</v>
      </c>
      <c r="BC607" s="35"/>
      <c r="BD607" s="35">
        <v>0</v>
      </c>
      <c r="BE607" s="35"/>
      <c r="BF607" s="35"/>
      <c r="BG607" s="35"/>
      <c r="BH607" s="35">
        <v>0</v>
      </c>
      <c r="BI607" s="35"/>
      <c r="BJ607" s="35"/>
      <c r="BK607" s="35"/>
      <c r="BL607" s="35">
        <v>0</v>
      </c>
      <c r="BM607" s="35"/>
      <c r="BN607" s="35">
        <v>0</v>
      </c>
      <c r="BO607" s="35"/>
      <c r="BP607" s="35"/>
      <c r="BQ607" s="35"/>
      <c r="BR607" s="35">
        <v>0</v>
      </c>
    </row>
    <row r="608" spans="1:70" ht="19.5" customHeight="1" x14ac:dyDescent="0.2">
      <c r="D608" s="38" t="s">
        <v>96</v>
      </c>
      <c r="F608" s="39">
        <v>232</v>
      </c>
      <c r="G608" s="40"/>
      <c r="H608" s="40"/>
      <c r="I608" s="40"/>
      <c r="J608" s="39">
        <v>6</v>
      </c>
      <c r="K608" s="39">
        <v>10</v>
      </c>
      <c r="L608" s="40"/>
      <c r="M608" s="39">
        <v>16</v>
      </c>
      <c r="N608" s="40"/>
      <c r="O608" s="40"/>
      <c r="P608" s="40"/>
      <c r="Q608" s="39">
        <v>32</v>
      </c>
      <c r="R608" s="39">
        <v>26</v>
      </c>
      <c r="S608" s="40"/>
      <c r="T608" s="39">
        <v>58</v>
      </c>
      <c r="U608" s="40"/>
      <c r="V608" s="40"/>
      <c r="W608" s="40"/>
      <c r="X608" s="39">
        <v>190</v>
      </c>
      <c r="Y608" s="40"/>
      <c r="Z608" s="40"/>
      <c r="AA608" s="40"/>
      <c r="AB608" s="39">
        <v>0</v>
      </c>
      <c r="AC608" s="40"/>
      <c r="AD608" s="39">
        <v>0</v>
      </c>
      <c r="AE608" s="40"/>
      <c r="AF608" s="40"/>
      <c r="AG608" s="40"/>
      <c r="AH608" s="39">
        <v>0</v>
      </c>
      <c r="AI608" s="40"/>
      <c r="AJ608" s="40"/>
      <c r="AK608" s="40"/>
      <c r="AL608" s="40"/>
      <c r="AM608" s="40"/>
      <c r="AN608" s="40"/>
      <c r="AO608" s="40"/>
      <c r="AP608" s="39">
        <v>0</v>
      </c>
      <c r="AQ608" s="40"/>
      <c r="AR608" s="40"/>
      <c r="AS608" s="40"/>
      <c r="AT608" s="39">
        <v>0</v>
      </c>
      <c r="AU608" s="39">
        <v>0</v>
      </c>
      <c r="AV608" s="40"/>
      <c r="AW608" s="39">
        <v>0</v>
      </c>
      <c r="AX608" s="40"/>
      <c r="AY608" s="40"/>
      <c r="AZ608" s="40"/>
      <c r="BA608" s="39">
        <v>0</v>
      </c>
      <c r="BB608" s="39">
        <v>0</v>
      </c>
      <c r="BC608" s="40"/>
      <c r="BD608" s="39">
        <v>0</v>
      </c>
      <c r="BE608" s="40"/>
      <c r="BF608" s="40"/>
      <c r="BG608" s="40"/>
      <c r="BH608" s="39">
        <v>0</v>
      </c>
      <c r="BI608" s="40"/>
      <c r="BJ608" s="40"/>
      <c r="BK608" s="40"/>
      <c r="BL608" s="39">
        <v>0</v>
      </c>
      <c r="BM608" s="40"/>
      <c r="BN608" s="39">
        <v>0</v>
      </c>
      <c r="BO608" s="40"/>
      <c r="BP608" s="40"/>
      <c r="BQ608" s="40"/>
      <c r="BR608" s="39">
        <v>0</v>
      </c>
    </row>
    <row r="609" spans="1:70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28</v>
      </c>
      <c r="G609" s="35"/>
      <c r="H609" s="35"/>
      <c r="I609" s="35"/>
      <c r="J609" s="35">
        <v>6</v>
      </c>
      <c r="K609" s="35">
        <v>9</v>
      </c>
      <c r="L609" s="35"/>
      <c r="M609" s="35">
        <v>15</v>
      </c>
      <c r="N609" s="35"/>
      <c r="O609" s="35"/>
      <c r="P609" s="35"/>
      <c r="Q609" s="35">
        <v>43</v>
      </c>
      <c r="R609" s="35">
        <v>8</v>
      </c>
      <c r="S609" s="35"/>
      <c r="T609" s="35">
        <v>51</v>
      </c>
      <c r="U609" s="35"/>
      <c r="V609" s="35"/>
      <c r="W609" s="35"/>
      <c r="X609" s="35">
        <v>117</v>
      </c>
      <c r="Y609" s="35"/>
      <c r="Z609" s="35"/>
      <c r="AA609" s="35"/>
      <c r="AB609" s="35">
        <v>125</v>
      </c>
      <c r="AC609" s="35"/>
      <c r="AD609" s="35">
        <v>0</v>
      </c>
      <c r="AE609" s="35"/>
      <c r="AF609" s="35"/>
      <c r="AG609" s="35"/>
      <c r="AH609" s="35">
        <v>0</v>
      </c>
      <c r="AI609" s="35"/>
      <c r="AJ609" s="35"/>
      <c r="AK609" s="35"/>
      <c r="AL609" s="35"/>
      <c r="AM609" s="35"/>
      <c r="AN609" s="35"/>
      <c r="AO609" s="35"/>
      <c r="AP609" s="35">
        <v>0</v>
      </c>
      <c r="AQ609" s="35"/>
      <c r="AR609" s="35"/>
      <c r="AS609" s="35"/>
      <c r="AT609" s="35">
        <v>0</v>
      </c>
      <c r="AU609" s="35">
        <v>0</v>
      </c>
      <c r="AV609" s="35"/>
      <c r="AW609" s="35">
        <v>0</v>
      </c>
      <c r="AX609" s="35"/>
      <c r="AY609" s="35"/>
      <c r="AZ609" s="35"/>
      <c r="BA609" s="35">
        <v>0</v>
      </c>
      <c r="BB609" s="35">
        <v>0</v>
      </c>
      <c r="BC609" s="35"/>
      <c r="BD609" s="35">
        <v>0</v>
      </c>
      <c r="BE609" s="35"/>
      <c r="BF609" s="35"/>
      <c r="BG609" s="35"/>
      <c r="BH609" s="35">
        <v>0</v>
      </c>
      <c r="BI609" s="35"/>
      <c r="BJ609" s="35"/>
      <c r="BK609" s="35"/>
      <c r="BL609" s="35">
        <v>0</v>
      </c>
      <c r="BM609" s="35"/>
      <c r="BN609" s="35">
        <v>0</v>
      </c>
      <c r="BO609" s="35"/>
      <c r="BP609" s="35"/>
      <c r="BQ609" s="35"/>
      <c r="BR609" s="35">
        <v>0</v>
      </c>
    </row>
    <row r="610" spans="1:70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</row>
    <row r="611" spans="1:70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420</v>
      </c>
      <c r="G611" s="45"/>
      <c r="H611" s="45"/>
      <c r="I611" s="45"/>
      <c r="J611" s="44">
        <v>24</v>
      </c>
      <c r="K611" s="44">
        <v>40</v>
      </c>
      <c r="L611" s="45"/>
      <c r="M611" s="44">
        <v>64</v>
      </c>
      <c r="N611" s="45"/>
      <c r="O611" s="45"/>
      <c r="P611" s="45"/>
      <c r="Q611" s="44">
        <v>92</v>
      </c>
      <c r="R611" s="44">
        <v>67</v>
      </c>
      <c r="S611" s="45"/>
      <c r="T611" s="44">
        <v>159</v>
      </c>
      <c r="U611" s="45"/>
      <c r="V611" s="45"/>
      <c r="W611" s="45"/>
      <c r="X611" s="44">
        <v>340</v>
      </c>
      <c r="Y611" s="45"/>
      <c r="Z611" s="45"/>
      <c r="AA611" s="45"/>
      <c r="AB611" s="44">
        <v>125</v>
      </c>
      <c r="AC611" s="45"/>
      <c r="AD611" s="44">
        <v>115</v>
      </c>
      <c r="AE611" s="45"/>
      <c r="AF611" s="45"/>
      <c r="AG611" s="45"/>
      <c r="AH611" s="44">
        <v>0</v>
      </c>
      <c r="AI611" s="45"/>
      <c r="AJ611" s="45"/>
      <c r="AK611" s="45"/>
      <c r="AL611" s="45"/>
      <c r="AM611" s="45"/>
      <c r="AN611" s="45"/>
      <c r="AO611" s="45"/>
      <c r="AP611" s="44">
        <v>0</v>
      </c>
      <c r="AQ611" s="45"/>
      <c r="AR611" s="45"/>
      <c r="AS611" s="45"/>
      <c r="AT611" s="44">
        <v>0</v>
      </c>
      <c r="AU611" s="44">
        <v>0</v>
      </c>
      <c r="AV611" s="45"/>
      <c r="AW611" s="44">
        <v>0</v>
      </c>
      <c r="AX611" s="45"/>
      <c r="AY611" s="45"/>
      <c r="AZ611" s="45"/>
      <c r="BA611" s="44">
        <v>0</v>
      </c>
      <c r="BB611" s="44">
        <v>0</v>
      </c>
      <c r="BC611" s="45"/>
      <c r="BD611" s="44">
        <v>0</v>
      </c>
      <c r="BE611" s="45"/>
      <c r="BF611" s="45"/>
      <c r="BG611" s="45"/>
      <c r="BH611" s="44">
        <v>0</v>
      </c>
      <c r="BI611" s="45"/>
      <c r="BJ611" s="45"/>
      <c r="BK611" s="45"/>
      <c r="BL611" s="44">
        <v>0</v>
      </c>
      <c r="BM611" s="45"/>
      <c r="BN611" s="44">
        <v>0</v>
      </c>
      <c r="BO611" s="45"/>
      <c r="BP611" s="45"/>
      <c r="BQ611" s="45"/>
      <c r="BR611" s="44">
        <v>0</v>
      </c>
    </row>
    <row r="612" spans="1:70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</row>
    <row r="613" spans="1:70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1999</v>
      </c>
      <c r="G613" s="45"/>
      <c r="H613" s="45"/>
      <c r="I613" s="45"/>
      <c r="J613" s="50">
        <v>3174</v>
      </c>
      <c r="K613" s="50">
        <v>222</v>
      </c>
      <c r="L613" s="45"/>
      <c r="M613" s="50">
        <v>3396</v>
      </c>
      <c r="N613" s="45"/>
      <c r="O613" s="45"/>
      <c r="P613" s="45"/>
      <c r="Q613" s="50">
        <v>768</v>
      </c>
      <c r="R613" s="50">
        <v>3123</v>
      </c>
      <c r="S613" s="45"/>
      <c r="T613" s="50">
        <v>3891</v>
      </c>
      <c r="U613" s="45"/>
      <c r="V613" s="45"/>
      <c r="W613" s="45"/>
      <c r="X613" s="50">
        <v>1519</v>
      </c>
      <c r="Y613" s="45"/>
      <c r="Z613" s="45"/>
      <c r="AA613" s="45"/>
      <c r="AB613" s="50">
        <v>125</v>
      </c>
      <c r="AC613" s="45"/>
      <c r="AD613" s="50">
        <v>115</v>
      </c>
      <c r="AE613" s="45"/>
      <c r="AF613" s="45"/>
      <c r="AG613" s="45"/>
      <c r="AH613" s="50">
        <v>216</v>
      </c>
      <c r="AI613" s="45"/>
      <c r="AJ613" s="45"/>
      <c r="AK613" s="45"/>
      <c r="AL613" s="45"/>
      <c r="AM613" s="45"/>
      <c r="AN613" s="45"/>
      <c r="AO613" s="45"/>
      <c r="AP613" s="50">
        <v>575</v>
      </c>
      <c r="AQ613" s="45"/>
      <c r="AR613" s="45"/>
      <c r="AS613" s="45"/>
      <c r="AT613" s="50">
        <v>2392</v>
      </c>
      <c r="AU613" s="50">
        <v>158</v>
      </c>
      <c r="AV613" s="45"/>
      <c r="AW613" s="50">
        <v>2550</v>
      </c>
      <c r="AX613" s="45"/>
      <c r="AY613" s="45"/>
      <c r="AZ613" s="45"/>
      <c r="BA613" s="50">
        <v>785</v>
      </c>
      <c r="BB613" s="50">
        <v>1824</v>
      </c>
      <c r="BC613" s="45"/>
      <c r="BD613" s="50">
        <v>2610</v>
      </c>
      <c r="BE613" s="45"/>
      <c r="BF613" s="45"/>
      <c r="BG613" s="45"/>
      <c r="BH613" s="50">
        <v>515</v>
      </c>
      <c r="BI613" s="45"/>
      <c r="BJ613" s="45"/>
      <c r="BK613" s="45"/>
      <c r="BL613" s="50">
        <v>0</v>
      </c>
      <c r="BM613" s="45"/>
      <c r="BN613" s="50">
        <v>0</v>
      </c>
      <c r="BO613" s="45"/>
      <c r="BP613" s="45"/>
      <c r="BQ613" s="45"/>
      <c r="BR613" s="50">
        <v>149</v>
      </c>
    </row>
    <row r="614" spans="1:70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</row>
    <row r="615" spans="1:70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</row>
    <row r="616" spans="1:70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</row>
    <row r="617" spans="1:70" ht="20.100000000000001" customHeight="1" x14ac:dyDescent="0.2">
      <c r="D617" s="2" t="s">
        <v>95</v>
      </c>
      <c r="F617" s="35">
        <v>8</v>
      </c>
      <c r="G617" s="35"/>
      <c r="H617" s="35"/>
      <c r="I617" s="35"/>
      <c r="J617" s="35">
        <v>33</v>
      </c>
      <c r="K617" s="35">
        <v>1</v>
      </c>
      <c r="L617" s="35"/>
      <c r="M617" s="35">
        <v>34</v>
      </c>
      <c r="N617" s="35"/>
      <c r="O617" s="35"/>
      <c r="P617" s="35"/>
      <c r="Q617" s="35">
        <v>30</v>
      </c>
      <c r="R617" s="35">
        <v>7</v>
      </c>
      <c r="S617" s="35"/>
      <c r="T617" s="35">
        <v>37</v>
      </c>
      <c r="U617" s="35"/>
      <c r="V617" s="35"/>
      <c r="W617" s="35"/>
      <c r="X617" s="35">
        <v>5</v>
      </c>
      <c r="Y617" s="35"/>
      <c r="Z617" s="35"/>
      <c r="AA617" s="35"/>
      <c r="AB617" s="35">
        <v>0</v>
      </c>
      <c r="AC617" s="35"/>
      <c r="AD617" s="35">
        <v>0</v>
      </c>
      <c r="AE617" s="35"/>
      <c r="AF617" s="35"/>
      <c r="AG617" s="35"/>
      <c r="AH617" s="35">
        <v>0</v>
      </c>
      <c r="AI617" s="35"/>
      <c r="AJ617" s="35"/>
      <c r="AK617" s="35"/>
      <c r="AL617" s="35"/>
      <c r="AM617" s="35"/>
      <c r="AN617" s="35"/>
      <c r="AO617" s="35"/>
      <c r="AP617" s="35">
        <v>0</v>
      </c>
      <c r="AQ617" s="35"/>
      <c r="AR617" s="35"/>
      <c r="AS617" s="35"/>
      <c r="AT617" s="35">
        <v>0</v>
      </c>
      <c r="AU617" s="35">
        <v>0</v>
      </c>
      <c r="AV617" s="35"/>
      <c r="AW617" s="35">
        <v>0</v>
      </c>
      <c r="AX617" s="35"/>
      <c r="AY617" s="35"/>
      <c r="AZ617" s="35"/>
      <c r="BA617" s="35">
        <v>0</v>
      </c>
      <c r="BB617" s="35">
        <v>0</v>
      </c>
      <c r="BC617" s="35"/>
      <c r="BD617" s="35">
        <v>0</v>
      </c>
      <c r="BE617" s="35"/>
      <c r="BF617" s="35"/>
      <c r="BG617" s="35"/>
      <c r="BH617" s="35">
        <v>0</v>
      </c>
      <c r="BI617" s="35"/>
      <c r="BJ617" s="35"/>
      <c r="BK617" s="35"/>
      <c r="BL617" s="35">
        <v>0</v>
      </c>
      <c r="BM617" s="35"/>
      <c r="BN617" s="35">
        <v>0</v>
      </c>
      <c r="BO617" s="35"/>
      <c r="BP617" s="35"/>
      <c r="BQ617" s="35"/>
      <c r="BR617" s="35">
        <v>0</v>
      </c>
    </row>
    <row r="618" spans="1:70" ht="19.5" customHeight="1" x14ac:dyDescent="0.2">
      <c r="D618" s="38" t="s">
        <v>96</v>
      </c>
      <c r="F618" s="39">
        <v>32</v>
      </c>
      <c r="G618" s="40"/>
      <c r="H618" s="40"/>
      <c r="I618" s="40"/>
      <c r="J618" s="39">
        <v>37</v>
      </c>
      <c r="K618" s="39">
        <v>20</v>
      </c>
      <c r="L618" s="40"/>
      <c r="M618" s="39">
        <v>57</v>
      </c>
      <c r="N618" s="40"/>
      <c r="O618" s="40"/>
      <c r="P618" s="40"/>
      <c r="Q618" s="39">
        <v>33</v>
      </c>
      <c r="R618" s="39">
        <v>37</v>
      </c>
      <c r="S618" s="40"/>
      <c r="T618" s="39">
        <v>70</v>
      </c>
      <c r="U618" s="40"/>
      <c r="V618" s="40"/>
      <c r="W618" s="40"/>
      <c r="X618" s="39">
        <v>19</v>
      </c>
      <c r="Y618" s="40"/>
      <c r="Z618" s="40"/>
      <c r="AA618" s="40"/>
      <c r="AB618" s="39">
        <v>0</v>
      </c>
      <c r="AC618" s="40"/>
      <c r="AD618" s="39">
        <v>0</v>
      </c>
      <c r="AE618" s="40"/>
      <c r="AF618" s="40"/>
      <c r="AG618" s="40"/>
      <c r="AH618" s="39">
        <v>0</v>
      </c>
      <c r="AI618" s="40"/>
      <c r="AJ618" s="40"/>
      <c r="AK618" s="40"/>
      <c r="AL618" s="40"/>
      <c r="AM618" s="40"/>
      <c r="AN618" s="40"/>
      <c r="AO618" s="40"/>
      <c r="AP618" s="39">
        <v>0</v>
      </c>
      <c r="AQ618" s="40"/>
      <c r="AR618" s="40"/>
      <c r="AS618" s="40"/>
      <c r="AT618" s="39">
        <v>0</v>
      </c>
      <c r="AU618" s="39">
        <v>0</v>
      </c>
      <c r="AV618" s="40"/>
      <c r="AW618" s="39">
        <v>0</v>
      </c>
      <c r="AX618" s="40"/>
      <c r="AY618" s="40"/>
      <c r="AZ618" s="40"/>
      <c r="BA618" s="39">
        <v>0</v>
      </c>
      <c r="BB618" s="39">
        <v>0</v>
      </c>
      <c r="BC618" s="40"/>
      <c r="BD618" s="39">
        <v>0</v>
      </c>
      <c r="BE618" s="40"/>
      <c r="BF618" s="40"/>
      <c r="BG618" s="40"/>
      <c r="BH618" s="39">
        <v>0</v>
      </c>
      <c r="BI618" s="40"/>
      <c r="BJ618" s="40"/>
      <c r="BK618" s="40"/>
      <c r="BL618" s="39">
        <v>0</v>
      </c>
      <c r="BM618" s="40"/>
      <c r="BN618" s="39">
        <v>0</v>
      </c>
      <c r="BO618" s="40"/>
      <c r="BP618" s="40"/>
      <c r="BQ618" s="40"/>
      <c r="BR618" s="39">
        <v>0</v>
      </c>
    </row>
    <row r="619" spans="1:70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</row>
    <row r="620" spans="1:70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40</v>
      </c>
      <c r="G620" s="45"/>
      <c r="H620" s="45"/>
      <c r="I620" s="45"/>
      <c r="J620" s="44">
        <v>70</v>
      </c>
      <c r="K620" s="44">
        <v>21</v>
      </c>
      <c r="L620" s="45"/>
      <c r="M620" s="44">
        <v>91</v>
      </c>
      <c r="N620" s="45"/>
      <c r="O620" s="45"/>
      <c r="P620" s="45"/>
      <c r="Q620" s="44">
        <v>63</v>
      </c>
      <c r="R620" s="44">
        <v>44</v>
      </c>
      <c r="S620" s="45"/>
      <c r="T620" s="44">
        <v>107</v>
      </c>
      <c r="U620" s="45"/>
      <c r="V620" s="45"/>
      <c r="W620" s="45"/>
      <c r="X620" s="44">
        <v>24</v>
      </c>
      <c r="Y620" s="45"/>
      <c r="Z620" s="45"/>
      <c r="AA620" s="45"/>
      <c r="AB620" s="44">
        <v>0</v>
      </c>
      <c r="AC620" s="45"/>
      <c r="AD620" s="44">
        <v>0</v>
      </c>
      <c r="AE620" s="45"/>
      <c r="AF620" s="45"/>
      <c r="AG620" s="45"/>
      <c r="AH620" s="44">
        <v>0</v>
      </c>
      <c r="AI620" s="45"/>
      <c r="AJ620" s="45"/>
      <c r="AK620" s="45"/>
      <c r="AL620" s="45"/>
      <c r="AM620" s="45"/>
      <c r="AN620" s="45"/>
      <c r="AO620" s="45"/>
      <c r="AP620" s="44">
        <v>0</v>
      </c>
      <c r="AQ620" s="45"/>
      <c r="AR620" s="45"/>
      <c r="AS620" s="45"/>
      <c r="AT620" s="44">
        <v>0</v>
      </c>
      <c r="AU620" s="44">
        <v>0</v>
      </c>
      <c r="AV620" s="45"/>
      <c r="AW620" s="44">
        <v>0</v>
      </c>
      <c r="AX620" s="45"/>
      <c r="AY620" s="45"/>
      <c r="AZ620" s="45"/>
      <c r="BA620" s="44">
        <v>0</v>
      </c>
      <c r="BB620" s="44">
        <v>0</v>
      </c>
      <c r="BC620" s="45"/>
      <c r="BD620" s="44">
        <v>0</v>
      </c>
      <c r="BE620" s="45"/>
      <c r="BF620" s="45"/>
      <c r="BG620" s="45"/>
      <c r="BH620" s="44">
        <v>0</v>
      </c>
      <c r="BI620" s="45"/>
      <c r="BJ620" s="45"/>
      <c r="BK620" s="45"/>
      <c r="BL620" s="44">
        <v>0</v>
      </c>
      <c r="BM620" s="45"/>
      <c r="BN620" s="44">
        <v>0</v>
      </c>
      <c r="BO620" s="45"/>
      <c r="BP620" s="45"/>
      <c r="BQ620" s="45"/>
      <c r="BR620" s="44">
        <v>0</v>
      </c>
    </row>
    <row r="621" spans="1:70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</row>
    <row r="622" spans="1:70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</row>
    <row r="623" spans="1:70" ht="20.100000000000001" customHeight="1" x14ac:dyDescent="0.2">
      <c r="D623" s="2" t="s">
        <v>121</v>
      </c>
      <c r="F623" s="35">
        <v>32</v>
      </c>
      <c r="G623" s="35"/>
      <c r="H623" s="35"/>
      <c r="I623" s="35"/>
      <c r="J623" s="35">
        <v>283</v>
      </c>
      <c r="K623" s="35">
        <v>6</v>
      </c>
      <c r="L623" s="35"/>
      <c r="M623" s="35">
        <v>289</v>
      </c>
      <c r="N623" s="35"/>
      <c r="O623" s="35"/>
      <c r="P623" s="35"/>
      <c r="Q623" s="35">
        <v>72</v>
      </c>
      <c r="R623" s="35">
        <v>204</v>
      </c>
      <c r="S623" s="35"/>
      <c r="T623" s="35">
        <v>276</v>
      </c>
      <c r="U623" s="35"/>
      <c r="V623" s="35"/>
      <c r="W623" s="35"/>
      <c r="X623" s="35">
        <v>45</v>
      </c>
      <c r="Y623" s="35"/>
      <c r="Z623" s="35"/>
      <c r="AA623" s="35"/>
      <c r="AB623" s="35">
        <v>0</v>
      </c>
      <c r="AC623" s="35"/>
      <c r="AD623" s="35">
        <v>0</v>
      </c>
      <c r="AE623" s="35"/>
      <c r="AF623" s="35"/>
      <c r="AG623" s="35"/>
      <c r="AH623" s="35">
        <v>0</v>
      </c>
      <c r="AI623" s="35"/>
      <c r="AJ623" s="35"/>
      <c r="AK623" s="35"/>
      <c r="AL623" s="35"/>
      <c r="AM623" s="35"/>
      <c r="AN623" s="35"/>
      <c r="AO623" s="35"/>
      <c r="AP623" s="35">
        <v>68</v>
      </c>
      <c r="AQ623" s="35"/>
      <c r="AR623" s="35"/>
      <c r="AS623" s="35"/>
      <c r="AT623" s="35">
        <v>538</v>
      </c>
      <c r="AU623" s="35">
        <v>21</v>
      </c>
      <c r="AV623" s="35"/>
      <c r="AW623" s="35">
        <v>559</v>
      </c>
      <c r="AX623" s="35"/>
      <c r="AY623" s="35"/>
      <c r="AZ623" s="35"/>
      <c r="BA623" s="35">
        <v>201</v>
      </c>
      <c r="BB623" s="35">
        <v>354</v>
      </c>
      <c r="BC623" s="35"/>
      <c r="BD623" s="35">
        <v>555</v>
      </c>
      <c r="BE623" s="35"/>
      <c r="BF623" s="35"/>
      <c r="BG623" s="35"/>
      <c r="BH623" s="35">
        <v>71</v>
      </c>
      <c r="BI623" s="35"/>
      <c r="BJ623" s="35"/>
      <c r="BK623" s="35"/>
      <c r="BL623" s="35">
        <v>0</v>
      </c>
      <c r="BM623" s="35"/>
      <c r="BN623" s="35">
        <v>1</v>
      </c>
      <c r="BO623" s="35"/>
      <c r="BP623" s="35"/>
      <c r="BQ623" s="35"/>
      <c r="BR623" s="35">
        <v>0</v>
      </c>
    </row>
    <row r="624" spans="1:70" ht="20.100000000000001" customHeight="1" x14ac:dyDescent="0.2">
      <c r="D624" s="38" t="s">
        <v>135</v>
      </c>
      <c r="F624" s="39">
        <v>53</v>
      </c>
      <c r="G624" s="40"/>
      <c r="H624" s="40"/>
      <c r="I624" s="40"/>
      <c r="J624" s="39">
        <v>411</v>
      </c>
      <c r="K624" s="39">
        <v>8</v>
      </c>
      <c r="L624" s="40"/>
      <c r="M624" s="39">
        <v>419</v>
      </c>
      <c r="N624" s="40"/>
      <c r="O624" s="40"/>
      <c r="P624" s="40"/>
      <c r="Q624" s="39">
        <v>125</v>
      </c>
      <c r="R624" s="39">
        <v>293</v>
      </c>
      <c r="S624" s="40"/>
      <c r="T624" s="39">
        <v>418</v>
      </c>
      <c r="U624" s="40"/>
      <c r="V624" s="40"/>
      <c r="W624" s="40"/>
      <c r="X624" s="39">
        <v>54</v>
      </c>
      <c r="Y624" s="40"/>
      <c r="Z624" s="40"/>
      <c r="AA624" s="40"/>
      <c r="AB624" s="39">
        <v>0</v>
      </c>
      <c r="AC624" s="40"/>
      <c r="AD624" s="39">
        <v>0</v>
      </c>
      <c r="AE624" s="40"/>
      <c r="AF624" s="40"/>
      <c r="AG624" s="40"/>
      <c r="AH624" s="39">
        <v>0</v>
      </c>
      <c r="AI624" s="40"/>
      <c r="AJ624" s="40"/>
      <c r="AK624" s="40"/>
      <c r="AL624" s="40"/>
      <c r="AM624" s="40"/>
      <c r="AN624" s="40"/>
      <c r="AO624" s="40"/>
      <c r="AP624" s="39">
        <v>35</v>
      </c>
      <c r="AQ624" s="40"/>
      <c r="AR624" s="40"/>
      <c r="AS624" s="40"/>
      <c r="AT624" s="39">
        <v>372</v>
      </c>
      <c r="AU624" s="39">
        <v>30</v>
      </c>
      <c r="AV624" s="40"/>
      <c r="AW624" s="39">
        <v>402</v>
      </c>
      <c r="AX624" s="40"/>
      <c r="AY624" s="40"/>
      <c r="AZ624" s="40"/>
      <c r="BA624" s="39">
        <v>201</v>
      </c>
      <c r="BB624" s="39">
        <v>200</v>
      </c>
      <c r="BC624" s="40"/>
      <c r="BD624" s="39">
        <v>401</v>
      </c>
      <c r="BE624" s="40"/>
      <c r="BF624" s="40"/>
      <c r="BG624" s="40"/>
      <c r="BH624" s="39">
        <v>36</v>
      </c>
      <c r="BI624" s="40"/>
      <c r="BJ624" s="40"/>
      <c r="BK624" s="40"/>
      <c r="BL624" s="39">
        <v>0</v>
      </c>
      <c r="BM624" s="40"/>
      <c r="BN624" s="39">
        <v>0</v>
      </c>
      <c r="BO624" s="40"/>
      <c r="BP624" s="40"/>
      <c r="BQ624" s="40"/>
      <c r="BR624" s="39">
        <v>0</v>
      </c>
    </row>
    <row r="625" spans="1:70" ht="20.100000000000001" customHeight="1" x14ac:dyDescent="0.2">
      <c r="D625" s="2" t="s">
        <v>97</v>
      </c>
      <c r="F625" s="35">
        <v>74</v>
      </c>
      <c r="G625" s="35"/>
      <c r="H625" s="35"/>
      <c r="I625" s="35"/>
      <c r="J625" s="35">
        <v>366</v>
      </c>
      <c r="K625" s="35">
        <v>6</v>
      </c>
      <c r="L625" s="35"/>
      <c r="M625" s="35">
        <v>372</v>
      </c>
      <c r="N625" s="35"/>
      <c r="O625" s="35"/>
      <c r="P625" s="35"/>
      <c r="Q625" s="35">
        <v>85</v>
      </c>
      <c r="R625" s="35">
        <v>330</v>
      </c>
      <c r="S625" s="35"/>
      <c r="T625" s="35">
        <v>415</v>
      </c>
      <c r="U625" s="35"/>
      <c r="V625" s="35"/>
      <c r="W625" s="35"/>
      <c r="X625" s="35">
        <v>31</v>
      </c>
      <c r="Y625" s="35"/>
      <c r="Z625" s="35"/>
      <c r="AA625" s="35"/>
      <c r="AB625" s="35">
        <v>0</v>
      </c>
      <c r="AC625" s="35"/>
      <c r="AD625" s="35">
        <v>0</v>
      </c>
      <c r="AE625" s="35"/>
      <c r="AF625" s="35"/>
      <c r="AG625" s="35"/>
      <c r="AH625" s="35">
        <v>0</v>
      </c>
      <c r="AI625" s="35"/>
      <c r="AJ625" s="35"/>
      <c r="AK625" s="35"/>
      <c r="AL625" s="35"/>
      <c r="AM625" s="35"/>
      <c r="AN625" s="35"/>
      <c r="AO625" s="35"/>
      <c r="AP625" s="35">
        <v>51</v>
      </c>
      <c r="AQ625" s="35"/>
      <c r="AR625" s="35"/>
      <c r="AS625" s="35"/>
      <c r="AT625" s="35">
        <v>400</v>
      </c>
      <c r="AU625" s="35">
        <v>18</v>
      </c>
      <c r="AV625" s="35"/>
      <c r="AW625" s="35">
        <v>418</v>
      </c>
      <c r="AX625" s="35"/>
      <c r="AY625" s="35"/>
      <c r="AZ625" s="35"/>
      <c r="BA625" s="35">
        <v>187</v>
      </c>
      <c r="BB625" s="35">
        <v>227</v>
      </c>
      <c r="BC625" s="35"/>
      <c r="BD625" s="35">
        <v>414</v>
      </c>
      <c r="BE625" s="35"/>
      <c r="BF625" s="35"/>
      <c r="BG625" s="35"/>
      <c r="BH625" s="35">
        <v>55</v>
      </c>
      <c r="BI625" s="35"/>
      <c r="BJ625" s="35"/>
      <c r="BK625" s="35"/>
      <c r="BL625" s="35">
        <v>0</v>
      </c>
      <c r="BM625" s="35"/>
      <c r="BN625" s="35">
        <v>0</v>
      </c>
      <c r="BO625" s="35"/>
      <c r="BP625" s="35"/>
      <c r="BQ625" s="35"/>
      <c r="BR625" s="35">
        <v>0</v>
      </c>
    </row>
    <row r="626" spans="1:70" ht="20.100000000000001" customHeight="1" x14ac:dyDescent="0.2">
      <c r="D626" s="38" t="s">
        <v>136</v>
      </c>
      <c r="F626" s="39">
        <v>102</v>
      </c>
      <c r="G626" s="40"/>
      <c r="H626" s="40"/>
      <c r="I626" s="40"/>
      <c r="J626" s="39">
        <v>422</v>
      </c>
      <c r="K626" s="39">
        <v>11</v>
      </c>
      <c r="L626" s="40"/>
      <c r="M626" s="39">
        <v>433</v>
      </c>
      <c r="N626" s="40"/>
      <c r="O626" s="40"/>
      <c r="P626" s="40"/>
      <c r="Q626" s="39">
        <v>77</v>
      </c>
      <c r="R626" s="39">
        <v>365</v>
      </c>
      <c r="S626" s="40"/>
      <c r="T626" s="39">
        <v>442</v>
      </c>
      <c r="U626" s="40"/>
      <c r="V626" s="40"/>
      <c r="W626" s="40"/>
      <c r="X626" s="39">
        <v>93</v>
      </c>
      <c r="Y626" s="40"/>
      <c r="Z626" s="40"/>
      <c r="AA626" s="40"/>
      <c r="AB626" s="39">
        <v>0</v>
      </c>
      <c r="AC626" s="40"/>
      <c r="AD626" s="39">
        <v>0</v>
      </c>
      <c r="AE626" s="40"/>
      <c r="AF626" s="40"/>
      <c r="AG626" s="40"/>
      <c r="AH626" s="39">
        <v>0</v>
      </c>
      <c r="AI626" s="40"/>
      <c r="AJ626" s="40"/>
      <c r="AK626" s="40"/>
      <c r="AL626" s="40"/>
      <c r="AM626" s="40"/>
      <c r="AN626" s="40"/>
      <c r="AO626" s="40"/>
      <c r="AP626" s="39">
        <v>26</v>
      </c>
      <c r="AQ626" s="40"/>
      <c r="AR626" s="40"/>
      <c r="AS626" s="40"/>
      <c r="AT626" s="39">
        <v>363</v>
      </c>
      <c r="AU626" s="39">
        <v>17</v>
      </c>
      <c r="AV626" s="40"/>
      <c r="AW626" s="39">
        <v>380</v>
      </c>
      <c r="AX626" s="40"/>
      <c r="AY626" s="40"/>
      <c r="AZ626" s="40"/>
      <c r="BA626" s="39">
        <v>151</v>
      </c>
      <c r="BB626" s="39">
        <v>215</v>
      </c>
      <c r="BC626" s="40"/>
      <c r="BD626" s="39">
        <v>366</v>
      </c>
      <c r="BE626" s="40"/>
      <c r="BF626" s="40"/>
      <c r="BG626" s="40"/>
      <c r="BH626" s="39">
        <v>40</v>
      </c>
      <c r="BI626" s="40"/>
      <c r="BJ626" s="40"/>
      <c r="BK626" s="40"/>
      <c r="BL626" s="39">
        <v>0</v>
      </c>
      <c r="BM626" s="40"/>
      <c r="BN626" s="39">
        <v>0</v>
      </c>
      <c r="BO626" s="40"/>
      <c r="BP626" s="40"/>
      <c r="BQ626" s="40"/>
      <c r="BR626" s="39">
        <v>0</v>
      </c>
    </row>
    <row r="627" spans="1:70" ht="20.100000000000001" customHeight="1" x14ac:dyDescent="0.2">
      <c r="D627" s="2" t="s">
        <v>113</v>
      </c>
      <c r="F627" s="35">
        <v>49</v>
      </c>
      <c r="G627" s="35"/>
      <c r="H627" s="35"/>
      <c r="I627" s="35"/>
      <c r="J627" s="35">
        <v>283</v>
      </c>
      <c r="K627" s="35">
        <v>7</v>
      </c>
      <c r="L627" s="35"/>
      <c r="M627" s="35">
        <v>290</v>
      </c>
      <c r="N627" s="35"/>
      <c r="O627" s="35"/>
      <c r="P627" s="35"/>
      <c r="Q627" s="35">
        <v>47</v>
      </c>
      <c r="R627" s="35">
        <v>249</v>
      </c>
      <c r="S627" s="35"/>
      <c r="T627" s="35">
        <v>296</v>
      </c>
      <c r="U627" s="35"/>
      <c r="V627" s="35"/>
      <c r="W627" s="35"/>
      <c r="X627" s="35">
        <v>43</v>
      </c>
      <c r="Y627" s="35"/>
      <c r="Z627" s="35"/>
      <c r="AA627" s="35"/>
      <c r="AB627" s="35">
        <v>0</v>
      </c>
      <c r="AC627" s="35"/>
      <c r="AD627" s="35">
        <v>0</v>
      </c>
      <c r="AE627" s="35"/>
      <c r="AF627" s="35"/>
      <c r="AG627" s="35"/>
      <c r="AH627" s="35">
        <v>0</v>
      </c>
      <c r="AI627" s="35"/>
      <c r="AJ627" s="35"/>
      <c r="AK627" s="35"/>
      <c r="AL627" s="35"/>
      <c r="AM627" s="35"/>
      <c r="AN627" s="35"/>
      <c r="AO627" s="35"/>
      <c r="AP627" s="35">
        <v>68</v>
      </c>
      <c r="AQ627" s="35"/>
      <c r="AR627" s="35"/>
      <c r="AS627" s="35"/>
      <c r="AT627" s="35">
        <v>484</v>
      </c>
      <c r="AU627" s="35">
        <v>34</v>
      </c>
      <c r="AV627" s="35"/>
      <c r="AW627" s="35">
        <v>518</v>
      </c>
      <c r="AX627" s="35"/>
      <c r="AY627" s="35"/>
      <c r="AZ627" s="35"/>
      <c r="BA627" s="35">
        <v>183</v>
      </c>
      <c r="BB627" s="35">
        <v>322</v>
      </c>
      <c r="BC627" s="35"/>
      <c r="BD627" s="35">
        <v>505</v>
      </c>
      <c r="BE627" s="35"/>
      <c r="BF627" s="35"/>
      <c r="BG627" s="35"/>
      <c r="BH627" s="35">
        <v>81</v>
      </c>
      <c r="BI627" s="35"/>
      <c r="BJ627" s="35"/>
      <c r="BK627" s="35"/>
      <c r="BL627" s="35">
        <v>0</v>
      </c>
      <c r="BM627" s="35"/>
      <c r="BN627" s="35">
        <v>0</v>
      </c>
      <c r="BO627" s="35"/>
      <c r="BP627" s="35"/>
      <c r="BQ627" s="35"/>
      <c r="BR627" s="35">
        <v>0</v>
      </c>
    </row>
    <row r="628" spans="1:70" ht="20.100000000000001" customHeight="1" x14ac:dyDescent="0.2">
      <c r="D628" s="38" t="s">
        <v>114</v>
      </c>
      <c r="F628" s="39">
        <v>76</v>
      </c>
      <c r="G628" s="40"/>
      <c r="H628" s="40"/>
      <c r="I628" s="40"/>
      <c r="J628" s="39">
        <v>439</v>
      </c>
      <c r="K628" s="39">
        <v>9</v>
      </c>
      <c r="L628" s="40"/>
      <c r="M628" s="39">
        <v>448</v>
      </c>
      <c r="N628" s="40"/>
      <c r="O628" s="40"/>
      <c r="P628" s="40"/>
      <c r="Q628" s="39">
        <v>103</v>
      </c>
      <c r="R628" s="39">
        <v>346</v>
      </c>
      <c r="S628" s="40"/>
      <c r="T628" s="39">
        <v>449</v>
      </c>
      <c r="U628" s="40"/>
      <c r="V628" s="40"/>
      <c r="W628" s="40"/>
      <c r="X628" s="39">
        <v>75</v>
      </c>
      <c r="Y628" s="40"/>
      <c r="Z628" s="40"/>
      <c r="AA628" s="40"/>
      <c r="AB628" s="39">
        <v>0</v>
      </c>
      <c r="AC628" s="40"/>
      <c r="AD628" s="39">
        <v>0</v>
      </c>
      <c r="AE628" s="40"/>
      <c r="AF628" s="40"/>
      <c r="AG628" s="40"/>
      <c r="AH628" s="39">
        <v>0</v>
      </c>
      <c r="AI628" s="40"/>
      <c r="AJ628" s="40"/>
      <c r="AK628" s="40"/>
      <c r="AL628" s="40"/>
      <c r="AM628" s="40"/>
      <c r="AN628" s="40"/>
      <c r="AO628" s="40"/>
      <c r="AP628" s="39">
        <v>71</v>
      </c>
      <c r="AQ628" s="40"/>
      <c r="AR628" s="40"/>
      <c r="AS628" s="40"/>
      <c r="AT628" s="39">
        <v>468</v>
      </c>
      <c r="AU628" s="39">
        <v>35</v>
      </c>
      <c r="AV628" s="40"/>
      <c r="AW628" s="39">
        <v>503</v>
      </c>
      <c r="AX628" s="40"/>
      <c r="AY628" s="40"/>
      <c r="AZ628" s="40"/>
      <c r="BA628" s="39">
        <v>248</v>
      </c>
      <c r="BB628" s="39">
        <v>265</v>
      </c>
      <c r="BC628" s="40"/>
      <c r="BD628" s="39">
        <v>513</v>
      </c>
      <c r="BE628" s="40"/>
      <c r="BF628" s="40"/>
      <c r="BG628" s="40"/>
      <c r="BH628" s="39">
        <v>61</v>
      </c>
      <c r="BI628" s="40"/>
      <c r="BJ628" s="40"/>
      <c r="BK628" s="40"/>
      <c r="BL628" s="39">
        <v>0</v>
      </c>
      <c r="BM628" s="40"/>
      <c r="BN628" s="39">
        <v>0</v>
      </c>
      <c r="BO628" s="40"/>
      <c r="BP628" s="40"/>
      <c r="BQ628" s="40"/>
      <c r="BR628" s="39">
        <v>0</v>
      </c>
    </row>
    <row r="629" spans="1:70" ht="20.100000000000001" customHeight="1" x14ac:dyDescent="0.2">
      <c r="D629" s="2" t="s">
        <v>115</v>
      </c>
      <c r="F629" s="35">
        <v>47</v>
      </c>
      <c r="G629" s="35"/>
      <c r="H629" s="35"/>
      <c r="I629" s="35"/>
      <c r="J629" s="35">
        <v>456</v>
      </c>
      <c r="K629" s="35">
        <v>6</v>
      </c>
      <c r="L629" s="35"/>
      <c r="M629" s="35">
        <v>462</v>
      </c>
      <c r="N629" s="35"/>
      <c r="O629" s="35"/>
      <c r="P629" s="35"/>
      <c r="Q629" s="35">
        <v>130</v>
      </c>
      <c r="R629" s="35">
        <v>331</v>
      </c>
      <c r="S629" s="35"/>
      <c r="T629" s="35">
        <v>461</v>
      </c>
      <c r="U629" s="35"/>
      <c r="V629" s="35"/>
      <c r="W629" s="35"/>
      <c r="X629" s="35">
        <v>48</v>
      </c>
      <c r="Y629" s="35"/>
      <c r="Z629" s="35"/>
      <c r="AA629" s="35"/>
      <c r="AB629" s="35">
        <v>0</v>
      </c>
      <c r="AC629" s="35"/>
      <c r="AD629" s="35">
        <v>0</v>
      </c>
      <c r="AE629" s="35"/>
      <c r="AF629" s="35"/>
      <c r="AG629" s="35"/>
      <c r="AH629" s="35">
        <v>0</v>
      </c>
      <c r="AI629" s="35"/>
      <c r="AJ629" s="35"/>
      <c r="AK629" s="35"/>
      <c r="AL629" s="35"/>
      <c r="AM629" s="35"/>
      <c r="AN629" s="35"/>
      <c r="AO629" s="35"/>
      <c r="AP629" s="35">
        <v>68</v>
      </c>
      <c r="AQ629" s="35"/>
      <c r="AR629" s="35"/>
      <c r="AS629" s="35"/>
      <c r="AT629" s="35">
        <v>453</v>
      </c>
      <c r="AU629" s="35">
        <v>25</v>
      </c>
      <c r="AV629" s="35"/>
      <c r="AW629" s="35">
        <v>478</v>
      </c>
      <c r="AX629" s="35"/>
      <c r="AY629" s="35"/>
      <c r="AZ629" s="35"/>
      <c r="BA629" s="35">
        <v>189</v>
      </c>
      <c r="BB629" s="35">
        <v>299</v>
      </c>
      <c r="BC629" s="35"/>
      <c r="BD629" s="35">
        <v>488</v>
      </c>
      <c r="BE629" s="35"/>
      <c r="BF629" s="35"/>
      <c r="BG629" s="35"/>
      <c r="BH629" s="35">
        <v>58</v>
      </c>
      <c r="BI629" s="35"/>
      <c r="BJ629" s="35"/>
      <c r="BK629" s="35"/>
      <c r="BL629" s="35">
        <v>0</v>
      </c>
      <c r="BM629" s="35"/>
      <c r="BN629" s="35">
        <v>0</v>
      </c>
      <c r="BO629" s="35"/>
      <c r="BP629" s="35"/>
      <c r="BQ629" s="35"/>
      <c r="BR629" s="35">
        <v>0</v>
      </c>
    </row>
    <row r="630" spans="1:70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</row>
    <row r="631" spans="1:70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433</v>
      </c>
      <c r="G631" s="45"/>
      <c r="H631" s="45"/>
      <c r="I631" s="45"/>
      <c r="J631" s="44">
        <v>2660</v>
      </c>
      <c r="K631" s="44">
        <v>53</v>
      </c>
      <c r="L631" s="45"/>
      <c r="M631" s="44">
        <v>2713</v>
      </c>
      <c r="N631" s="45"/>
      <c r="O631" s="45"/>
      <c r="P631" s="45"/>
      <c r="Q631" s="44">
        <v>639</v>
      </c>
      <c r="R631" s="44">
        <v>2118</v>
      </c>
      <c r="S631" s="45"/>
      <c r="T631" s="44">
        <v>2757</v>
      </c>
      <c r="U631" s="45"/>
      <c r="V631" s="45"/>
      <c r="W631" s="45"/>
      <c r="X631" s="44">
        <v>389</v>
      </c>
      <c r="Y631" s="45"/>
      <c r="Z631" s="45"/>
      <c r="AA631" s="45"/>
      <c r="AB631" s="44">
        <v>0</v>
      </c>
      <c r="AC631" s="45"/>
      <c r="AD631" s="44">
        <v>0</v>
      </c>
      <c r="AE631" s="45"/>
      <c r="AF631" s="45"/>
      <c r="AG631" s="45"/>
      <c r="AH631" s="44">
        <v>0</v>
      </c>
      <c r="AI631" s="45"/>
      <c r="AJ631" s="45"/>
      <c r="AK631" s="45"/>
      <c r="AL631" s="45"/>
      <c r="AM631" s="45"/>
      <c r="AN631" s="45"/>
      <c r="AO631" s="45"/>
      <c r="AP631" s="44">
        <v>387</v>
      </c>
      <c r="AQ631" s="45"/>
      <c r="AR631" s="45"/>
      <c r="AS631" s="45"/>
      <c r="AT631" s="44">
        <v>3078</v>
      </c>
      <c r="AU631" s="44">
        <v>180</v>
      </c>
      <c r="AV631" s="45"/>
      <c r="AW631" s="44">
        <v>3258</v>
      </c>
      <c r="AX631" s="45"/>
      <c r="AY631" s="45"/>
      <c r="AZ631" s="45"/>
      <c r="BA631" s="44">
        <v>1360</v>
      </c>
      <c r="BB631" s="44">
        <v>1882</v>
      </c>
      <c r="BC631" s="45"/>
      <c r="BD631" s="44">
        <v>3242</v>
      </c>
      <c r="BE631" s="45"/>
      <c r="BF631" s="45"/>
      <c r="BG631" s="45"/>
      <c r="BH631" s="44">
        <v>402</v>
      </c>
      <c r="BI631" s="45"/>
      <c r="BJ631" s="45"/>
      <c r="BK631" s="45"/>
      <c r="BL631" s="44">
        <v>0</v>
      </c>
      <c r="BM631" s="45"/>
      <c r="BN631" s="44">
        <v>1</v>
      </c>
      <c r="BO631" s="45"/>
      <c r="BP631" s="45"/>
      <c r="BQ631" s="45"/>
      <c r="BR631" s="44">
        <v>0</v>
      </c>
    </row>
    <row r="632" spans="1:70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</row>
    <row r="633" spans="1:70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</row>
    <row r="634" spans="1:70" ht="19.5" customHeight="1" x14ac:dyDescent="0.2">
      <c r="D634" s="41" t="s">
        <v>95</v>
      </c>
      <c r="F634" s="40">
        <v>357</v>
      </c>
      <c r="G634" s="40"/>
      <c r="H634" s="40"/>
      <c r="I634" s="40"/>
      <c r="J634" s="40">
        <v>883</v>
      </c>
      <c r="K634" s="40">
        <v>68</v>
      </c>
      <c r="L634" s="40"/>
      <c r="M634" s="40">
        <v>951</v>
      </c>
      <c r="N634" s="40"/>
      <c r="O634" s="40"/>
      <c r="P634" s="40"/>
      <c r="Q634" s="40">
        <v>320</v>
      </c>
      <c r="R634" s="40">
        <v>839</v>
      </c>
      <c r="S634" s="40"/>
      <c r="T634" s="40">
        <v>1159</v>
      </c>
      <c r="U634" s="40"/>
      <c r="V634" s="40"/>
      <c r="W634" s="40"/>
      <c r="X634" s="40">
        <v>149</v>
      </c>
      <c r="Y634" s="40"/>
      <c r="Z634" s="40"/>
      <c r="AA634" s="40"/>
      <c r="AB634" s="40">
        <v>0</v>
      </c>
      <c r="AC634" s="40"/>
      <c r="AD634" s="40">
        <v>0</v>
      </c>
      <c r="AE634" s="40"/>
      <c r="AF634" s="40"/>
      <c r="AG634" s="40"/>
      <c r="AH634" s="40">
        <v>72</v>
      </c>
      <c r="AI634" s="40"/>
      <c r="AJ634" s="40"/>
      <c r="AK634" s="40"/>
      <c r="AL634" s="40"/>
      <c r="AM634" s="40"/>
      <c r="AN634" s="40"/>
      <c r="AO634" s="40"/>
      <c r="AP634" s="40">
        <v>36</v>
      </c>
      <c r="AQ634" s="40"/>
      <c r="AR634" s="40"/>
      <c r="AS634" s="40"/>
      <c r="AT634" s="40">
        <v>393</v>
      </c>
      <c r="AU634" s="40">
        <v>13</v>
      </c>
      <c r="AV634" s="40"/>
      <c r="AW634" s="40">
        <v>406</v>
      </c>
      <c r="AX634" s="40"/>
      <c r="AY634" s="40"/>
      <c r="AZ634" s="40"/>
      <c r="BA634" s="40">
        <v>270</v>
      </c>
      <c r="BB634" s="40">
        <v>110</v>
      </c>
      <c r="BC634" s="40"/>
      <c r="BD634" s="40">
        <v>380</v>
      </c>
      <c r="BE634" s="40"/>
      <c r="BF634" s="40"/>
      <c r="BG634" s="40"/>
      <c r="BH634" s="40">
        <v>62</v>
      </c>
      <c r="BI634" s="40"/>
      <c r="BJ634" s="40"/>
      <c r="BK634" s="40"/>
      <c r="BL634" s="40">
        <v>0</v>
      </c>
      <c r="BM634" s="40"/>
      <c r="BN634" s="40">
        <v>0</v>
      </c>
      <c r="BO634" s="40"/>
      <c r="BP634" s="40"/>
      <c r="BQ634" s="40"/>
      <c r="BR634" s="40">
        <v>26</v>
      </c>
    </row>
    <row r="635" spans="1:70" ht="19.5" customHeight="1" x14ac:dyDescent="0.2">
      <c r="D635" s="38" t="s">
        <v>96</v>
      </c>
      <c r="F635" s="39">
        <v>356</v>
      </c>
      <c r="G635" s="40"/>
      <c r="H635" s="40"/>
      <c r="I635" s="40"/>
      <c r="J635" s="39">
        <v>886</v>
      </c>
      <c r="K635" s="39">
        <v>57</v>
      </c>
      <c r="L635" s="40"/>
      <c r="M635" s="39">
        <v>943</v>
      </c>
      <c r="N635" s="40"/>
      <c r="O635" s="40"/>
      <c r="P635" s="40"/>
      <c r="Q635" s="39">
        <v>260</v>
      </c>
      <c r="R635" s="39">
        <v>906</v>
      </c>
      <c r="S635" s="40"/>
      <c r="T635" s="39">
        <v>1166</v>
      </c>
      <c r="U635" s="40"/>
      <c r="V635" s="40"/>
      <c r="W635" s="40"/>
      <c r="X635" s="39">
        <v>133</v>
      </c>
      <c r="Y635" s="40"/>
      <c r="Z635" s="40"/>
      <c r="AA635" s="40"/>
      <c r="AB635" s="39">
        <v>0</v>
      </c>
      <c r="AC635" s="40"/>
      <c r="AD635" s="39">
        <v>0</v>
      </c>
      <c r="AE635" s="40"/>
      <c r="AF635" s="40"/>
      <c r="AG635" s="40"/>
      <c r="AH635" s="39">
        <v>64</v>
      </c>
      <c r="AI635" s="40"/>
      <c r="AJ635" s="40"/>
      <c r="AK635" s="40"/>
      <c r="AL635" s="40"/>
      <c r="AM635" s="40"/>
      <c r="AN635" s="40"/>
      <c r="AO635" s="40"/>
      <c r="AP635" s="39">
        <v>56</v>
      </c>
      <c r="AQ635" s="40"/>
      <c r="AR635" s="40"/>
      <c r="AS635" s="40"/>
      <c r="AT635" s="39">
        <v>364</v>
      </c>
      <c r="AU635" s="39">
        <v>21</v>
      </c>
      <c r="AV635" s="40"/>
      <c r="AW635" s="39">
        <v>385</v>
      </c>
      <c r="AX635" s="40"/>
      <c r="AY635" s="40"/>
      <c r="AZ635" s="40"/>
      <c r="BA635" s="39">
        <v>248</v>
      </c>
      <c r="BB635" s="39">
        <v>133</v>
      </c>
      <c r="BC635" s="40"/>
      <c r="BD635" s="39">
        <v>381</v>
      </c>
      <c r="BE635" s="40"/>
      <c r="BF635" s="40"/>
      <c r="BG635" s="40"/>
      <c r="BH635" s="39">
        <v>60</v>
      </c>
      <c r="BI635" s="40"/>
      <c r="BJ635" s="40"/>
      <c r="BK635" s="40"/>
      <c r="BL635" s="39">
        <v>0</v>
      </c>
      <c r="BM635" s="40"/>
      <c r="BN635" s="39">
        <v>0</v>
      </c>
      <c r="BO635" s="40"/>
      <c r="BP635" s="40"/>
      <c r="BQ635" s="40"/>
      <c r="BR635" s="39">
        <v>16</v>
      </c>
    </row>
    <row r="636" spans="1:70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</row>
    <row r="637" spans="1:70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713</v>
      </c>
      <c r="G637" s="45"/>
      <c r="H637" s="45"/>
      <c r="I637" s="45"/>
      <c r="J637" s="44">
        <v>1769</v>
      </c>
      <c r="K637" s="44">
        <v>125</v>
      </c>
      <c r="L637" s="45"/>
      <c r="M637" s="44">
        <v>1894</v>
      </c>
      <c r="N637" s="45"/>
      <c r="O637" s="45"/>
      <c r="P637" s="45"/>
      <c r="Q637" s="44">
        <v>580</v>
      </c>
      <c r="R637" s="44">
        <v>1745</v>
      </c>
      <c r="S637" s="45"/>
      <c r="T637" s="44">
        <v>2325</v>
      </c>
      <c r="U637" s="45"/>
      <c r="V637" s="45"/>
      <c r="W637" s="45"/>
      <c r="X637" s="44">
        <v>282</v>
      </c>
      <c r="Y637" s="45"/>
      <c r="Z637" s="45"/>
      <c r="AA637" s="45"/>
      <c r="AB637" s="44">
        <v>0</v>
      </c>
      <c r="AC637" s="45"/>
      <c r="AD637" s="44">
        <v>0</v>
      </c>
      <c r="AE637" s="45"/>
      <c r="AF637" s="45"/>
      <c r="AG637" s="45"/>
      <c r="AH637" s="44">
        <v>136</v>
      </c>
      <c r="AI637" s="45"/>
      <c r="AJ637" s="45"/>
      <c r="AK637" s="45"/>
      <c r="AL637" s="45"/>
      <c r="AM637" s="45"/>
      <c r="AN637" s="45"/>
      <c r="AO637" s="45"/>
      <c r="AP637" s="44">
        <v>92</v>
      </c>
      <c r="AQ637" s="45"/>
      <c r="AR637" s="45"/>
      <c r="AS637" s="45"/>
      <c r="AT637" s="44">
        <v>757</v>
      </c>
      <c r="AU637" s="44">
        <v>34</v>
      </c>
      <c r="AV637" s="45"/>
      <c r="AW637" s="44">
        <v>791</v>
      </c>
      <c r="AX637" s="45"/>
      <c r="AY637" s="45"/>
      <c r="AZ637" s="45"/>
      <c r="BA637" s="44">
        <v>518</v>
      </c>
      <c r="BB637" s="44">
        <v>243</v>
      </c>
      <c r="BC637" s="45"/>
      <c r="BD637" s="44">
        <v>761</v>
      </c>
      <c r="BE637" s="45"/>
      <c r="BF637" s="45"/>
      <c r="BG637" s="45"/>
      <c r="BH637" s="44">
        <v>122</v>
      </c>
      <c r="BI637" s="45"/>
      <c r="BJ637" s="45"/>
      <c r="BK637" s="45"/>
      <c r="BL637" s="44">
        <v>0</v>
      </c>
      <c r="BM637" s="45"/>
      <c r="BN637" s="44">
        <v>0</v>
      </c>
      <c r="BO637" s="45"/>
      <c r="BP637" s="45"/>
      <c r="BQ637" s="45"/>
      <c r="BR637" s="44">
        <v>42</v>
      </c>
    </row>
    <row r="638" spans="1:70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</row>
    <row r="639" spans="1:70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1186</v>
      </c>
      <c r="G639" s="45"/>
      <c r="H639" s="45"/>
      <c r="I639" s="45"/>
      <c r="J639" s="50">
        <v>4499</v>
      </c>
      <c r="K639" s="50">
        <v>199</v>
      </c>
      <c r="L639" s="45"/>
      <c r="M639" s="50">
        <v>4698</v>
      </c>
      <c r="N639" s="45"/>
      <c r="O639" s="45"/>
      <c r="P639" s="45"/>
      <c r="Q639" s="50">
        <v>1282</v>
      </c>
      <c r="R639" s="50">
        <v>3907</v>
      </c>
      <c r="S639" s="45"/>
      <c r="T639" s="50">
        <v>5189</v>
      </c>
      <c r="U639" s="45"/>
      <c r="V639" s="45"/>
      <c r="W639" s="45"/>
      <c r="X639" s="50">
        <v>695</v>
      </c>
      <c r="Y639" s="45"/>
      <c r="Z639" s="45"/>
      <c r="AA639" s="45"/>
      <c r="AB639" s="50">
        <v>0</v>
      </c>
      <c r="AC639" s="45"/>
      <c r="AD639" s="50">
        <v>0</v>
      </c>
      <c r="AE639" s="45"/>
      <c r="AF639" s="45"/>
      <c r="AG639" s="45"/>
      <c r="AH639" s="50">
        <v>136</v>
      </c>
      <c r="AI639" s="45"/>
      <c r="AJ639" s="45"/>
      <c r="AK639" s="45"/>
      <c r="AL639" s="45"/>
      <c r="AM639" s="45"/>
      <c r="AN639" s="45"/>
      <c r="AO639" s="45"/>
      <c r="AP639" s="50">
        <v>479</v>
      </c>
      <c r="AQ639" s="45"/>
      <c r="AR639" s="45"/>
      <c r="AS639" s="45"/>
      <c r="AT639" s="50">
        <v>3835</v>
      </c>
      <c r="AU639" s="50">
        <v>214</v>
      </c>
      <c r="AV639" s="45"/>
      <c r="AW639" s="50">
        <v>4049</v>
      </c>
      <c r="AX639" s="45"/>
      <c r="AY639" s="45"/>
      <c r="AZ639" s="45"/>
      <c r="BA639" s="50">
        <v>1878</v>
      </c>
      <c r="BB639" s="50">
        <v>2125</v>
      </c>
      <c r="BC639" s="45"/>
      <c r="BD639" s="50">
        <v>4003</v>
      </c>
      <c r="BE639" s="45"/>
      <c r="BF639" s="45"/>
      <c r="BG639" s="45"/>
      <c r="BH639" s="50">
        <v>524</v>
      </c>
      <c r="BI639" s="45"/>
      <c r="BJ639" s="45"/>
      <c r="BK639" s="45"/>
      <c r="BL639" s="50">
        <v>0</v>
      </c>
      <c r="BM639" s="45"/>
      <c r="BN639" s="50">
        <v>1</v>
      </c>
      <c r="BO639" s="45"/>
      <c r="BP639" s="45"/>
      <c r="BQ639" s="45"/>
      <c r="BR639" s="50">
        <v>42</v>
      </c>
    </row>
    <row r="640" spans="1:70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</row>
    <row r="641" spans="1:70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</row>
    <row r="642" spans="1:70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</row>
    <row r="643" spans="1:70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0</v>
      </c>
      <c r="K643" s="40">
        <v>0</v>
      </c>
      <c r="L643" s="40"/>
      <c r="M643" s="40">
        <v>0</v>
      </c>
      <c r="N643" s="40"/>
      <c r="O643" s="40"/>
      <c r="P643" s="40"/>
      <c r="Q643" s="40">
        <v>0</v>
      </c>
      <c r="R643" s="40">
        <v>0</v>
      </c>
      <c r="S643" s="40"/>
      <c r="T643" s="40">
        <v>0</v>
      </c>
      <c r="U643" s="40"/>
      <c r="V643" s="40"/>
      <c r="W643" s="40"/>
      <c r="X643" s="40">
        <v>0</v>
      </c>
      <c r="Y643" s="40"/>
      <c r="Z643" s="40"/>
      <c r="AA643" s="40"/>
      <c r="AB643" s="40">
        <v>0</v>
      </c>
      <c r="AC643" s="40"/>
      <c r="AD643" s="40">
        <v>0</v>
      </c>
      <c r="AE643" s="40"/>
      <c r="AF643" s="40"/>
      <c r="AG643" s="40"/>
      <c r="AH643" s="40">
        <v>0</v>
      </c>
      <c r="AI643" s="40"/>
      <c r="AJ643" s="40"/>
      <c r="AK643" s="40"/>
      <c r="AL643" s="40"/>
      <c r="AM643" s="40"/>
      <c r="AN643" s="40"/>
      <c r="AO643" s="40"/>
      <c r="AP643" s="40">
        <v>0</v>
      </c>
      <c r="AQ643" s="40"/>
      <c r="AR643" s="40"/>
      <c r="AS643" s="40"/>
      <c r="AT643" s="40">
        <v>0</v>
      </c>
      <c r="AU643" s="40">
        <v>0</v>
      </c>
      <c r="AV643" s="40"/>
      <c r="AW643" s="40">
        <v>0</v>
      </c>
      <c r="AX643" s="40"/>
      <c r="AY643" s="40"/>
      <c r="AZ643" s="40"/>
      <c r="BA643" s="40">
        <v>0</v>
      </c>
      <c r="BB643" s="40">
        <v>0</v>
      </c>
      <c r="BC643" s="40"/>
      <c r="BD643" s="40">
        <v>0</v>
      </c>
      <c r="BE643" s="40"/>
      <c r="BF643" s="40"/>
      <c r="BG643" s="40"/>
      <c r="BH643" s="40">
        <v>0</v>
      </c>
      <c r="BI643" s="40"/>
      <c r="BJ643" s="40"/>
      <c r="BK643" s="40"/>
      <c r="BL643" s="40">
        <v>0</v>
      </c>
      <c r="BM643" s="40"/>
      <c r="BN643" s="40">
        <v>0</v>
      </c>
      <c r="BO643" s="40"/>
      <c r="BP643" s="40"/>
      <c r="BQ643" s="40"/>
      <c r="BR643" s="40">
        <v>0</v>
      </c>
    </row>
    <row r="644" spans="1:70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</row>
    <row r="645" spans="1:70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0</v>
      </c>
      <c r="K645" s="44">
        <v>0</v>
      </c>
      <c r="L645" s="45"/>
      <c r="M645" s="44">
        <v>0</v>
      </c>
      <c r="N645" s="45"/>
      <c r="O645" s="45"/>
      <c r="P645" s="45"/>
      <c r="Q645" s="44">
        <v>0</v>
      </c>
      <c r="R645" s="44">
        <v>0</v>
      </c>
      <c r="S645" s="45"/>
      <c r="T645" s="44">
        <v>0</v>
      </c>
      <c r="U645" s="45"/>
      <c r="V645" s="45"/>
      <c r="W645" s="45"/>
      <c r="X645" s="44">
        <v>0</v>
      </c>
      <c r="Y645" s="45"/>
      <c r="Z645" s="45"/>
      <c r="AA645" s="45"/>
      <c r="AB645" s="44">
        <v>0</v>
      </c>
      <c r="AC645" s="45"/>
      <c r="AD645" s="44">
        <v>0</v>
      </c>
      <c r="AE645" s="45"/>
      <c r="AF645" s="45"/>
      <c r="AG645" s="45"/>
      <c r="AH645" s="44">
        <v>0</v>
      </c>
      <c r="AI645" s="45"/>
      <c r="AJ645" s="45"/>
      <c r="AK645" s="45"/>
      <c r="AL645" s="45"/>
      <c r="AM645" s="45"/>
      <c r="AN645" s="45"/>
      <c r="AO645" s="45"/>
      <c r="AP645" s="44">
        <v>0</v>
      </c>
      <c r="AQ645" s="45"/>
      <c r="AR645" s="45"/>
      <c r="AS645" s="45"/>
      <c r="AT645" s="44">
        <v>0</v>
      </c>
      <c r="AU645" s="44">
        <v>0</v>
      </c>
      <c r="AV645" s="45"/>
      <c r="AW645" s="44">
        <v>0</v>
      </c>
      <c r="AX645" s="45"/>
      <c r="AY645" s="45"/>
      <c r="AZ645" s="45"/>
      <c r="BA645" s="44">
        <v>0</v>
      </c>
      <c r="BB645" s="44">
        <v>0</v>
      </c>
      <c r="BC645" s="45"/>
      <c r="BD645" s="44">
        <v>0</v>
      </c>
      <c r="BE645" s="45"/>
      <c r="BF645" s="45"/>
      <c r="BG645" s="45"/>
      <c r="BH645" s="44">
        <v>0</v>
      </c>
      <c r="BI645" s="45"/>
      <c r="BJ645" s="45"/>
      <c r="BK645" s="45"/>
      <c r="BL645" s="44">
        <v>0</v>
      </c>
      <c r="BM645" s="45"/>
      <c r="BN645" s="44">
        <v>0</v>
      </c>
      <c r="BO645" s="45"/>
      <c r="BP645" s="45"/>
      <c r="BQ645" s="45"/>
      <c r="BR645" s="44">
        <v>0</v>
      </c>
    </row>
    <row r="646" spans="1:70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</row>
    <row r="647" spans="1:70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</row>
    <row r="648" spans="1:70" ht="20.100000000000001" customHeight="1" x14ac:dyDescent="0.2">
      <c r="D648" s="2" t="s">
        <v>121</v>
      </c>
      <c r="F648" s="35">
        <v>59</v>
      </c>
      <c r="G648" s="35"/>
      <c r="H648" s="35"/>
      <c r="I648" s="35"/>
      <c r="J648" s="35">
        <v>192</v>
      </c>
      <c r="K648" s="35">
        <v>10</v>
      </c>
      <c r="L648" s="35"/>
      <c r="M648" s="35">
        <v>202</v>
      </c>
      <c r="N648" s="35"/>
      <c r="O648" s="35"/>
      <c r="P648" s="35"/>
      <c r="Q648" s="35">
        <v>55</v>
      </c>
      <c r="R648" s="35">
        <v>154</v>
      </c>
      <c r="S648" s="35"/>
      <c r="T648" s="35">
        <v>209</v>
      </c>
      <c r="U648" s="35"/>
      <c r="V648" s="35"/>
      <c r="W648" s="35"/>
      <c r="X648" s="35">
        <v>52</v>
      </c>
      <c r="Y648" s="35"/>
      <c r="Z648" s="35"/>
      <c r="AA648" s="35"/>
      <c r="AB648" s="35">
        <v>0</v>
      </c>
      <c r="AC648" s="35"/>
      <c r="AD648" s="35">
        <v>0</v>
      </c>
      <c r="AE648" s="35"/>
      <c r="AF648" s="35"/>
      <c r="AG648" s="35"/>
      <c r="AH648" s="35">
        <v>0</v>
      </c>
      <c r="AI648" s="35"/>
      <c r="AJ648" s="35"/>
      <c r="AK648" s="35"/>
      <c r="AL648" s="35"/>
      <c r="AM648" s="35"/>
      <c r="AN648" s="35"/>
      <c r="AO648" s="35"/>
      <c r="AP648" s="35">
        <v>40</v>
      </c>
      <c r="AQ648" s="35"/>
      <c r="AR648" s="35"/>
      <c r="AS648" s="35"/>
      <c r="AT648" s="35">
        <v>233</v>
      </c>
      <c r="AU648" s="35">
        <v>19</v>
      </c>
      <c r="AV648" s="35"/>
      <c r="AW648" s="35">
        <v>252</v>
      </c>
      <c r="AX648" s="35"/>
      <c r="AY648" s="35"/>
      <c r="AZ648" s="35"/>
      <c r="BA648" s="35">
        <v>98</v>
      </c>
      <c r="BB648" s="35">
        <v>145</v>
      </c>
      <c r="BC648" s="35"/>
      <c r="BD648" s="35">
        <v>243</v>
      </c>
      <c r="BE648" s="35"/>
      <c r="BF648" s="35"/>
      <c r="BG648" s="35"/>
      <c r="BH648" s="35">
        <v>49</v>
      </c>
      <c r="BI648" s="35"/>
      <c r="BJ648" s="35"/>
      <c r="BK648" s="35"/>
      <c r="BL648" s="35">
        <v>0</v>
      </c>
      <c r="BM648" s="35"/>
      <c r="BN648" s="35">
        <v>0</v>
      </c>
      <c r="BO648" s="35"/>
      <c r="BP648" s="35"/>
      <c r="BQ648" s="35"/>
      <c r="BR648" s="35">
        <v>0</v>
      </c>
    </row>
    <row r="649" spans="1:70" ht="19.5" customHeight="1" x14ac:dyDescent="0.2">
      <c r="D649" s="38" t="s">
        <v>135</v>
      </c>
      <c r="F649" s="39">
        <v>78</v>
      </c>
      <c r="G649" s="40"/>
      <c r="H649" s="40"/>
      <c r="I649" s="40"/>
      <c r="J649" s="39">
        <v>262</v>
      </c>
      <c r="K649" s="39">
        <v>19</v>
      </c>
      <c r="L649" s="40"/>
      <c r="M649" s="39">
        <v>281</v>
      </c>
      <c r="N649" s="40"/>
      <c r="O649" s="40"/>
      <c r="P649" s="40"/>
      <c r="Q649" s="39">
        <v>96</v>
      </c>
      <c r="R649" s="39">
        <v>198</v>
      </c>
      <c r="S649" s="40"/>
      <c r="T649" s="39">
        <v>294</v>
      </c>
      <c r="U649" s="40"/>
      <c r="V649" s="40"/>
      <c r="W649" s="40"/>
      <c r="X649" s="39">
        <v>65</v>
      </c>
      <c r="Y649" s="40"/>
      <c r="Z649" s="40"/>
      <c r="AA649" s="40"/>
      <c r="AB649" s="39">
        <v>0</v>
      </c>
      <c r="AC649" s="40"/>
      <c r="AD649" s="39">
        <v>0</v>
      </c>
      <c r="AE649" s="40"/>
      <c r="AF649" s="40"/>
      <c r="AG649" s="40"/>
      <c r="AH649" s="39">
        <v>0</v>
      </c>
      <c r="AI649" s="40"/>
      <c r="AJ649" s="40"/>
      <c r="AK649" s="40"/>
      <c r="AL649" s="40"/>
      <c r="AM649" s="40"/>
      <c r="AN649" s="40"/>
      <c r="AO649" s="40"/>
      <c r="AP649" s="39">
        <v>61</v>
      </c>
      <c r="AQ649" s="40"/>
      <c r="AR649" s="40"/>
      <c r="AS649" s="40"/>
      <c r="AT649" s="39">
        <v>327</v>
      </c>
      <c r="AU649" s="39">
        <v>16</v>
      </c>
      <c r="AV649" s="40"/>
      <c r="AW649" s="39">
        <v>343</v>
      </c>
      <c r="AX649" s="40"/>
      <c r="AY649" s="40"/>
      <c r="AZ649" s="40"/>
      <c r="BA649" s="39">
        <v>72</v>
      </c>
      <c r="BB649" s="39">
        <v>286</v>
      </c>
      <c r="BC649" s="40"/>
      <c r="BD649" s="39">
        <v>358</v>
      </c>
      <c r="BE649" s="40"/>
      <c r="BF649" s="40"/>
      <c r="BG649" s="40"/>
      <c r="BH649" s="39">
        <v>46</v>
      </c>
      <c r="BI649" s="40"/>
      <c r="BJ649" s="40"/>
      <c r="BK649" s="40"/>
      <c r="BL649" s="39">
        <v>0</v>
      </c>
      <c r="BM649" s="40"/>
      <c r="BN649" s="39">
        <v>0</v>
      </c>
      <c r="BO649" s="40"/>
      <c r="BP649" s="40"/>
      <c r="BQ649" s="40"/>
      <c r="BR649" s="39">
        <v>0</v>
      </c>
    </row>
    <row r="650" spans="1:70" ht="20.100000000000001" customHeight="1" x14ac:dyDescent="0.2">
      <c r="D650" s="2" t="s">
        <v>97</v>
      </c>
      <c r="F650" s="35">
        <v>103</v>
      </c>
      <c r="G650" s="35"/>
      <c r="H650" s="35"/>
      <c r="I650" s="35"/>
      <c r="J650" s="35">
        <v>297</v>
      </c>
      <c r="K650" s="35">
        <v>7</v>
      </c>
      <c r="L650" s="35"/>
      <c r="M650" s="35">
        <v>304</v>
      </c>
      <c r="N650" s="35"/>
      <c r="O650" s="35"/>
      <c r="P650" s="35"/>
      <c r="Q650" s="35">
        <v>65</v>
      </c>
      <c r="R650" s="35">
        <v>265</v>
      </c>
      <c r="S650" s="35"/>
      <c r="T650" s="35">
        <v>330</v>
      </c>
      <c r="U650" s="35"/>
      <c r="V650" s="35"/>
      <c r="W650" s="35"/>
      <c r="X650" s="35">
        <v>77</v>
      </c>
      <c r="Y650" s="35"/>
      <c r="Z650" s="35"/>
      <c r="AA650" s="35"/>
      <c r="AB650" s="35">
        <v>0</v>
      </c>
      <c r="AC650" s="35"/>
      <c r="AD650" s="35">
        <v>0</v>
      </c>
      <c r="AE650" s="35"/>
      <c r="AF650" s="35"/>
      <c r="AG650" s="35"/>
      <c r="AH650" s="35">
        <v>15</v>
      </c>
      <c r="AI650" s="35"/>
      <c r="AJ650" s="35"/>
      <c r="AK650" s="35"/>
      <c r="AL650" s="35"/>
      <c r="AM650" s="35"/>
      <c r="AN650" s="35"/>
      <c r="AO650" s="35"/>
      <c r="AP650" s="35">
        <v>116</v>
      </c>
      <c r="AQ650" s="35"/>
      <c r="AR650" s="35"/>
      <c r="AS650" s="35"/>
      <c r="AT650" s="35">
        <v>345</v>
      </c>
      <c r="AU650" s="35">
        <v>12</v>
      </c>
      <c r="AV650" s="35"/>
      <c r="AW650" s="35">
        <v>357</v>
      </c>
      <c r="AX650" s="35"/>
      <c r="AY650" s="35"/>
      <c r="AZ650" s="35"/>
      <c r="BA650" s="35">
        <v>44</v>
      </c>
      <c r="BB650" s="35">
        <v>325</v>
      </c>
      <c r="BC650" s="35"/>
      <c r="BD650" s="35">
        <v>369</v>
      </c>
      <c r="BE650" s="35"/>
      <c r="BF650" s="35"/>
      <c r="BG650" s="35"/>
      <c r="BH650" s="35">
        <v>104</v>
      </c>
      <c r="BI650" s="35"/>
      <c r="BJ650" s="35"/>
      <c r="BK650" s="35"/>
      <c r="BL650" s="35">
        <v>0</v>
      </c>
      <c r="BM650" s="35"/>
      <c r="BN650" s="35">
        <v>0</v>
      </c>
      <c r="BO650" s="35"/>
      <c r="BP650" s="35"/>
      <c r="BQ650" s="35"/>
      <c r="BR650" s="35">
        <v>28</v>
      </c>
    </row>
    <row r="651" spans="1:70" ht="19.5" customHeight="1" x14ac:dyDescent="0.2">
      <c r="D651" s="38" t="s">
        <v>136</v>
      </c>
      <c r="F651" s="39">
        <v>83</v>
      </c>
      <c r="G651" s="40"/>
      <c r="H651" s="40"/>
      <c r="I651" s="40"/>
      <c r="J651" s="39">
        <v>280</v>
      </c>
      <c r="K651" s="39">
        <v>3</v>
      </c>
      <c r="L651" s="40"/>
      <c r="M651" s="39">
        <v>283</v>
      </c>
      <c r="N651" s="40"/>
      <c r="O651" s="40"/>
      <c r="P651" s="40"/>
      <c r="Q651" s="39">
        <v>53</v>
      </c>
      <c r="R651" s="39">
        <v>271</v>
      </c>
      <c r="S651" s="40"/>
      <c r="T651" s="39">
        <v>324</v>
      </c>
      <c r="U651" s="40"/>
      <c r="V651" s="40"/>
      <c r="W651" s="40"/>
      <c r="X651" s="39">
        <v>42</v>
      </c>
      <c r="Y651" s="40"/>
      <c r="Z651" s="40"/>
      <c r="AA651" s="40"/>
      <c r="AB651" s="39">
        <v>0</v>
      </c>
      <c r="AC651" s="40"/>
      <c r="AD651" s="39">
        <v>0</v>
      </c>
      <c r="AE651" s="40"/>
      <c r="AF651" s="40"/>
      <c r="AG651" s="40"/>
      <c r="AH651" s="39">
        <v>0</v>
      </c>
      <c r="AI651" s="40"/>
      <c r="AJ651" s="40"/>
      <c r="AK651" s="40"/>
      <c r="AL651" s="40"/>
      <c r="AM651" s="40"/>
      <c r="AN651" s="40"/>
      <c r="AO651" s="40"/>
      <c r="AP651" s="39">
        <v>94</v>
      </c>
      <c r="AQ651" s="40"/>
      <c r="AR651" s="40"/>
      <c r="AS651" s="40"/>
      <c r="AT651" s="39">
        <v>324</v>
      </c>
      <c r="AU651" s="39">
        <v>9</v>
      </c>
      <c r="AV651" s="40"/>
      <c r="AW651" s="39">
        <v>333</v>
      </c>
      <c r="AX651" s="40"/>
      <c r="AY651" s="40"/>
      <c r="AZ651" s="40"/>
      <c r="BA651" s="39">
        <v>61</v>
      </c>
      <c r="BB651" s="39">
        <v>276</v>
      </c>
      <c r="BC651" s="40"/>
      <c r="BD651" s="39">
        <v>337</v>
      </c>
      <c r="BE651" s="40"/>
      <c r="BF651" s="40"/>
      <c r="BG651" s="40"/>
      <c r="BH651" s="39">
        <v>90</v>
      </c>
      <c r="BI651" s="40"/>
      <c r="BJ651" s="40"/>
      <c r="BK651" s="40"/>
      <c r="BL651" s="39">
        <v>0</v>
      </c>
      <c r="BM651" s="40"/>
      <c r="BN651" s="39">
        <v>0</v>
      </c>
      <c r="BO651" s="40"/>
      <c r="BP651" s="40"/>
      <c r="BQ651" s="40"/>
      <c r="BR651" s="39">
        <v>0</v>
      </c>
    </row>
    <row r="652" spans="1:70" ht="20.100000000000001" customHeight="1" x14ac:dyDescent="0.2">
      <c r="D652" s="2" t="s">
        <v>99</v>
      </c>
      <c r="F652" s="35">
        <v>93</v>
      </c>
      <c r="G652" s="35"/>
      <c r="H652" s="35"/>
      <c r="I652" s="35"/>
      <c r="J652" s="35">
        <v>145</v>
      </c>
      <c r="K652" s="35">
        <v>19</v>
      </c>
      <c r="L652" s="35"/>
      <c r="M652" s="35">
        <v>164</v>
      </c>
      <c r="N652" s="35"/>
      <c r="O652" s="35"/>
      <c r="P652" s="35"/>
      <c r="Q652" s="35">
        <v>81</v>
      </c>
      <c r="R652" s="35">
        <v>100</v>
      </c>
      <c r="S652" s="35"/>
      <c r="T652" s="35">
        <v>181</v>
      </c>
      <c r="U652" s="35"/>
      <c r="V652" s="35"/>
      <c r="W652" s="35"/>
      <c r="X652" s="35">
        <v>76</v>
      </c>
      <c r="Y652" s="35"/>
      <c r="Z652" s="35"/>
      <c r="AA652" s="35"/>
      <c r="AB652" s="35">
        <v>0</v>
      </c>
      <c r="AC652" s="35"/>
      <c r="AD652" s="35">
        <v>0</v>
      </c>
      <c r="AE652" s="35"/>
      <c r="AF652" s="35"/>
      <c r="AG652" s="35"/>
      <c r="AH652" s="35">
        <v>0</v>
      </c>
      <c r="AI652" s="35"/>
      <c r="AJ652" s="35"/>
      <c r="AK652" s="35"/>
      <c r="AL652" s="35"/>
      <c r="AM652" s="35"/>
      <c r="AN652" s="35"/>
      <c r="AO652" s="35"/>
      <c r="AP652" s="35">
        <v>21</v>
      </c>
      <c r="AQ652" s="35"/>
      <c r="AR652" s="35"/>
      <c r="AS652" s="35"/>
      <c r="AT652" s="35">
        <v>80</v>
      </c>
      <c r="AU652" s="35">
        <v>6</v>
      </c>
      <c r="AV652" s="35"/>
      <c r="AW652" s="35">
        <v>86</v>
      </c>
      <c r="AX652" s="35"/>
      <c r="AY652" s="35"/>
      <c r="AZ652" s="35"/>
      <c r="BA652" s="35">
        <v>27</v>
      </c>
      <c r="BB652" s="35">
        <v>59</v>
      </c>
      <c r="BC652" s="35"/>
      <c r="BD652" s="35">
        <v>86</v>
      </c>
      <c r="BE652" s="35"/>
      <c r="BF652" s="35"/>
      <c r="BG652" s="35"/>
      <c r="BH652" s="35">
        <v>21</v>
      </c>
      <c r="BI652" s="35"/>
      <c r="BJ652" s="35"/>
      <c r="BK652" s="35"/>
      <c r="BL652" s="35">
        <v>0</v>
      </c>
      <c r="BM652" s="35"/>
      <c r="BN652" s="35">
        <v>0</v>
      </c>
      <c r="BO652" s="35"/>
      <c r="BP652" s="35"/>
      <c r="BQ652" s="35"/>
      <c r="BR652" s="35">
        <v>0</v>
      </c>
    </row>
    <row r="653" spans="1:70" ht="19.5" customHeight="1" x14ac:dyDescent="0.2">
      <c r="D653" s="38" t="s">
        <v>100</v>
      </c>
      <c r="F653" s="39">
        <v>56</v>
      </c>
      <c r="G653" s="40"/>
      <c r="H653" s="40"/>
      <c r="I653" s="40"/>
      <c r="J653" s="39">
        <v>258</v>
      </c>
      <c r="K653" s="39">
        <v>6</v>
      </c>
      <c r="L653" s="40"/>
      <c r="M653" s="39">
        <v>264</v>
      </c>
      <c r="N653" s="40"/>
      <c r="O653" s="40"/>
      <c r="P653" s="40"/>
      <c r="Q653" s="39">
        <v>69</v>
      </c>
      <c r="R653" s="39">
        <v>206</v>
      </c>
      <c r="S653" s="40"/>
      <c r="T653" s="39">
        <v>275</v>
      </c>
      <c r="U653" s="40"/>
      <c r="V653" s="40"/>
      <c r="W653" s="40"/>
      <c r="X653" s="39">
        <v>46</v>
      </c>
      <c r="Y653" s="40"/>
      <c r="Z653" s="40"/>
      <c r="AA653" s="40"/>
      <c r="AB653" s="39">
        <v>1</v>
      </c>
      <c r="AC653" s="40"/>
      <c r="AD653" s="39">
        <v>0</v>
      </c>
      <c r="AE653" s="40"/>
      <c r="AF653" s="40"/>
      <c r="AG653" s="40"/>
      <c r="AH653" s="39">
        <v>0</v>
      </c>
      <c r="AI653" s="40"/>
      <c r="AJ653" s="40"/>
      <c r="AK653" s="40"/>
      <c r="AL653" s="40"/>
      <c r="AM653" s="40"/>
      <c r="AN653" s="40"/>
      <c r="AO653" s="40"/>
      <c r="AP653" s="39">
        <v>64</v>
      </c>
      <c r="AQ653" s="40"/>
      <c r="AR653" s="40"/>
      <c r="AS653" s="40"/>
      <c r="AT653" s="39">
        <v>323</v>
      </c>
      <c r="AU653" s="39">
        <v>14</v>
      </c>
      <c r="AV653" s="40"/>
      <c r="AW653" s="39">
        <v>337</v>
      </c>
      <c r="AX653" s="40"/>
      <c r="AY653" s="40"/>
      <c r="AZ653" s="40"/>
      <c r="BA653" s="39">
        <v>72</v>
      </c>
      <c r="BB653" s="39">
        <v>252</v>
      </c>
      <c r="BC653" s="40"/>
      <c r="BD653" s="39">
        <v>324</v>
      </c>
      <c r="BE653" s="40"/>
      <c r="BF653" s="40"/>
      <c r="BG653" s="40"/>
      <c r="BH653" s="39">
        <v>77</v>
      </c>
      <c r="BI653" s="40"/>
      <c r="BJ653" s="40"/>
      <c r="BK653" s="40"/>
      <c r="BL653" s="39">
        <v>0</v>
      </c>
      <c r="BM653" s="40"/>
      <c r="BN653" s="39">
        <v>0</v>
      </c>
      <c r="BO653" s="40"/>
      <c r="BP653" s="40"/>
      <c r="BQ653" s="40"/>
      <c r="BR653" s="39">
        <v>0</v>
      </c>
    </row>
    <row r="654" spans="1:70" ht="20.100000000000001" customHeight="1" x14ac:dyDescent="0.2">
      <c r="B654" s="5"/>
      <c r="D654" s="2" t="s">
        <v>101</v>
      </c>
      <c r="F654" s="35">
        <v>87</v>
      </c>
      <c r="G654" s="35"/>
      <c r="H654" s="35"/>
      <c r="I654" s="35"/>
      <c r="J654" s="35">
        <v>164</v>
      </c>
      <c r="K654" s="35">
        <v>11</v>
      </c>
      <c r="L654" s="35"/>
      <c r="M654" s="35">
        <v>175</v>
      </c>
      <c r="N654" s="35"/>
      <c r="O654" s="35"/>
      <c r="P654" s="35"/>
      <c r="Q654" s="35">
        <v>49</v>
      </c>
      <c r="R654" s="35">
        <v>177</v>
      </c>
      <c r="S654" s="35"/>
      <c r="T654" s="35">
        <v>226</v>
      </c>
      <c r="U654" s="35"/>
      <c r="V654" s="35"/>
      <c r="W654" s="35"/>
      <c r="X654" s="35">
        <v>36</v>
      </c>
      <c r="Y654" s="35"/>
      <c r="Z654" s="35"/>
      <c r="AA654" s="35"/>
      <c r="AB654" s="35">
        <v>0</v>
      </c>
      <c r="AC654" s="35"/>
      <c r="AD654" s="35">
        <v>0</v>
      </c>
      <c r="AE654" s="35"/>
      <c r="AF654" s="35"/>
      <c r="AG654" s="35"/>
      <c r="AH654" s="35">
        <v>22</v>
      </c>
      <c r="AI654" s="35"/>
      <c r="AJ654" s="35"/>
      <c r="AK654" s="35"/>
      <c r="AL654" s="35"/>
      <c r="AM654" s="35"/>
      <c r="AN654" s="35"/>
      <c r="AO654" s="35"/>
      <c r="AP654" s="35">
        <v>59</v>
      </c>
      <c r="AQ654" s="35"/>
      <c r="AR654" s="35"/>
      <c r="AS654" s="35"/>
      <c r="AT654" s="35">
        <v>269</v>
      </c>
      <c r="AU654" s="35">
        <v>13</v>
      </c>
      <c r="AV654" s="35"/>
      <c r="AW654" s="35">
        <v>282</v>
      </c>
      <c r="AX654" s="35"/>
      <c r="AY654" s="35"/>
      <c r="AZ654" s="35"/>
      <c r="BA654" s="35">
        <v>70</v>
      </c>
      <c r="BB654" s="35">
        <v>174</v>
      </c>
      <c r="BC654" s="35"/>
      <c r="BD654" s="35">
        <v>244</v>
      </c>
      <c r="BE654" s="35"/>
      <c r="BF654" s="35"/>
      <c r="BG654" s="35"/>
      <c r="BH654" s="35">
        <v>97</v>
      </c>
      <c r="BI654" s="35"/>
      <c r="BJ654" s="35"/>
      <c r="BK654" s="35"/>
      <c r="BL654" s="35">
        <v>0</v>
      </c>
      <c r="BM654" s="35"/>
      <c r="BN654" s="35">
        <v>0</v>
      </c>
      <c r="BO654" s="35"/>
      <c r="BP654" s="35"/>
      <c r="BQ654" s="35"/>
      <c r="BR654" s="35">
        <v>26</v>
      </c>
    </row>
    <row r="655" spans="1:70" ht="19.5" customHeight="1" x14ac:dyDescent="0.2">
      <c r="D655" s="38" t="s">
        <v>102</v>
      </c>
      <c r="F655" s="39">
        <v>129</v>
      </c>
      <c r="G655" s="40"/>
      <c r="H655" s="40"/>
      <c r="I655" s="40"/>
      <c r="J655" s="39">
        <v>274</v>
      </c>
      <c r="K655" s="39">
        <v>7</v>
      </c>
      <c r="L655" s="40"/>
      <c r="M655" s="39">
        <v>281</v>
      </c>
      <c r="N655" s="40"/>
      <c r="O655" s="40"/>
      <c r="P655" s="40"/>
      <c r="Q655" s="39">
        <v>66</v>
      </c>
      <c r="R655" s="39">
        <v>248</v>
      </c>
      <c r="S655" s="40"/>
      <c r="T655" s="39">
        <v>314</v>
      </c>
      <c r="U655" s="40"/>
      <c r="V655" s="40"/>
      <c r="W655" s="40"/>
      <c r="X655" s="39">
        <v>96</v>
      </c>
      <c r="Y655" s="40"/>
      <c r="Z655" s="40"/>
      <c r="AA655" s="40"/>
      <c r="AB655" s="39">
        <v>0</v>
      </c>
      <c r="AC655" s="40"/>
      <c r="AD655" s="39">
        <v>0</v>
      </c>
      <c r="AE655" s="40"/>
      <c r="AF655" s="40"/>
      <c r="AG655" s="40"/>
      <c r="AH655" s="39">
        <v>0</v>
      </c>
      <c r="AI655" s="40"/>
      <c r="AJ655" s="40"/>
      <c r="AK655" s="40"/>
      <c r="AL655" s="40"/>
      <c r="AM655" s="40"/>
      <c r="AN655" s="40"/>
      <c r="AO655" s="40"/>
      <c r="AP655" s="39">
        <v>96</v>
      </c>
      <c r="AQ655" s="40"/>
      <c r="AR655" s="40"/>
      <c r="AS655" s="40"/>
      <c r="AT655" s="39">
        <v>349</v>
      </c>
      <c r="AU655" s="39">
        <v>6</v>
      </c>
      <c r="AV655" s="40"/>
      <c r="AW655" s="39">
        <v>355</v>
      </c>
      <c r="AX655" s="40"/>
      <c r="AY655" s="40"/>
      <c r="AZ655" s="40"/>
      <c r="BA655" s="39">
        <v>66</v>
      </c>
      <c r="BB655" s="39">
        <v>298</v>
      </c>
      <c r="BC655" s="40"/>
      <c r="BD655" s="39">
        <v>364</v>
      </c>
      <c r="BE655" s="40"/>
      <c r="BF655" s="40"/>
      <c r="BG655" s="40"/>
      <c r="BH655" s="39">
        <v>87</v>
      </c>
      <c r="BI655" s="40"/>
      <c r="BJ655" s="40"/>
      <c r="BK655" s="40"/>
      <c r="BL655" s="39">
        <v>0</v>
      </c>
      <c r="BM655" s="40"/>
      <c r="BN655" s="39">
        <v>0</v>
      </c>
      <c r="BO655" s="40"/>
      <c r="BP655" s="40"/>
      <c r="BQ655" s="40"/>
      <c r="BR655" s="39">
        <v>0</v>
      </c>
    </row>
    <row r="656" spans="1:70" ht="20.100000000000001" customHeight="1" x14ac:dyDescent="0.2">
      <c r="B656" s="5"/>
      <c r="D656" s="41" t="s">
        <v>137</v>
      </c>
      <c r="F656" s="40">
        <v>144</v>
      </c>
      <c r="G656" s="40"/>
      <c r="H656" s="40"/>
      <c r="I656" s="40"/>
      <c r="J656" s="40">
        <v>142</v>
      </c>
      <c r="K656" s="40">
        <v>4</v>
      </c>
      <c r="L656" s="40"/>
      <c r="M656" s="40">
        <v>146</v>
      </c>
      <c r="N656" s="40"/>
      <c r="O656" s="40"/>
      <c r="P656" s="40"/>
      <c r="Q656" s="40">
        <v>60</v>
      </c>
      <c r="R656" s="40">
        <v>143</v>
      </c>
      <c r="S656" s="40"/>
      <c r="T656" s="40">
        <v>204</v>
      </c>
      <c r="U656" s="40"/>
      <c r="V656" s="40"/>
      <c r="W656" s="40"/>
      <c r="X656" s="40">
        <v>86</v>
      </c>
      <c r="Y656" s="40"/>
      <c r="Z656" s="40"/>
      <c r="AA656" s="40"/>
      <c r="AB656" s="40">
        <v>0</v>
      </c>
      <c r="AC656" s="40"/>
      <c r="AD656" s="40">
        <v>0</v>
      </c>
      <c r="AE656" s="40"/>
      <c r="AF656" s="40"/>
      <c r="AG656" s="40"/>
      <c r="AH656" s="40">
        <v>0</v>
      </c>
      <c r="AI656" s="40"/>
      <c r="AJ656" s="40"/>
      <c r="AK656" s="40"/>
      <c r="AL656" s="40"/>
      <c r="AM656" s="40"/>
      <c r="AN656" s="40"/>
      <c r="AO656" s="40"/>
      <c r="AP656" s="40">
        <v>57</v>
      </c>
      <c r="AQ656" s="40"/>
      <c r="AR656" s="40"/>
      <c r="AS656" s="40"/>
      <c r="AT656" s="40">
        <v>81</v>
      </c>
      <c r="AU656" s="40">
        <v>10</v>
      </c>
      <c r="AV656" s="40"/>
      <c r="AW656" s="40">
        <v>91</v>
      </c>
      <c r="AX656" s="40"/>
      <c r="AY656" s="40"/>
      <c r="AZ656" s="40"/>
      <c r="BA656" s="40">
        <v>32</v>
      </c>
      <c r="BB656" s="40">
        <v>106</v>
      </c>
      <c r="BC656" s="40"/>
      <c r="BD656" s="40">
        <v>139</v>
      </c>
      <c r="BE656" s="40"/>
      <c r="BF656" s="40"/>
      <c r="BG656" s="40"/>
      <c r="BH656" s="40">
        <v>9</v>
      </c>
      <c r="BI656" s="40"/>
      <c r="BJ656" s="40"/>
      <c r="BK656" s="40"/>
      <c r="BL656" s="40">
        <v>0</v>
      </c>
      <c r="BM656" s="40"/>
      <c r="BN656" s="40">
        <v>0</v>
      </c>
      <c r="BO656" s="40"/>
      <c r="BP656" s="40"/>
      <c r="BQ656" s="40"/>
      <c r="BR656" s="40">
        <v>0</v>
      </c>
    </row>
    <row r="657" spans="1:70" ht="19.5" customHeight="1" x14ac:dyDescent="0.2">
      <c r="D657" s="38" t="s">
        <v>104</v>
      </c>
      <c r="F657" s="39">
        <v>55</v>
      </c>
      <c r="G657" s="40"/>
      <c r="H657" s="40"/>
      <c r="I657" s="40"/>
      <c r="J657" s="39">
        <v>171</v>
      </c>
      <c r="K657" s="39">
        <v>9</v>
      </c>
      <c r="L657" s="40"/>
      <c r="M657" s="39">
        <v>180</v>
      </c>
      <c r="N657" s="40"/>
      <c r="O657" s="40"/>
      <c r="P657" s="40"/>
      <c r="Q657" s="39">
        <v>47</v>
      </c>
      <c r="R657" s="39">
        <v>143</v>
      </c>
      <c r="S657" s="40"/>
      <c r="T657" s="39">
        <v>190</v>
      </c>
      <c r="U657" s="40"/>
      <c r="V657" s="40"/>
      <c r="W657" s="40"/>
      <c r="X657" s="39">
        <v>45</v>
      </c>
      <c r="Y657" s="40"/>
      <c r="Z657" s="40"/>
      <c r="AA657" s="40"/>
      <c r="AB657" s="39">
        <v>0</v>
      </c>
      <c r="AC657" s="40"/>
      <c r="AD657" s="39">
        <v>0</v>
      </c>
      <c r="AE657" s="40"/>
      <c r="AF657" s="40"/>
      <c r="AG657" s="40"/>
      <c r="AH657" s="39">
        <v>0</v>
      </c>
      <c r="AI657" s="40"/>
      <c r="AJ657" s="40"/>
      <c r="AK657" s="40"/>
      <c r="AL657" s="40"/>
      <c r="AM657" s="40"/>
      <c r="AN657" s="40"/>
      <c r="AO657" s="40"/>
      <c r="AP657" s="39">
        <v>54</v>
      </c>
      <c r="AQ657" s="40"/>
      <c r="AR657" s="40"/>
      <c r="AS657" s="40"/>
      <c r="AT657" s="39">
        <v>293</v>
      </c>
      <c r="AU657" s="39">
        <v>19</v>
      </c>
      <c r="AV657" s="40"/>
      <c r="AW657" s="39">
        <v>312</v>
      </c>
      <c r="AX657" s="40"/>
      <c r="AY657" s="40"/>
      <c r="AZ657" s="40"/>
      <c r="BA657" s="39">
        <v>130</v>
      </c>
      <c r="BB657" s="39">
        <v>201</v>
      </c>
      <c r="BC657" s="40"/>
      <c r="BD657" s="39">
        <v>331</v>
      </c>
      <c r="BE657" s="40"/>
      <c r="BF657" s="40"/>
      <c r="BG657" s="40"/>
      <c r="BH657" s="39">
        <v>35</v>
      </c>
      <c r="BI657" s="40"/>
      <c r="BJ657" s="40"/>
      <c r="BK657" s="40"/>
      <c r="BL657" s="39">
        <v>0</v>
      </c>
      <c r="BM657" s="40"/>
      <c r="BN657" s="39">
        <v>0</v>
      </c>
      <c r="BO657" s="40"/>
      <c r="BP657" s="40"/>
      <c r="BQ657" s="40"/>
      <c r="BR657" s="39">
        <v>0</v>
      </c>
    </row>
    <row r="658" spans="1:70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</row>
    <row r="659" spans="1:70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887</v>
      </c>
      <c r="G659" s="45"/>
      <c r="H659" s="45"/>
      <c r="I659" s="45"/>
      <c r="J659" s="44">
        <v>2185</v>
      </c>
      <c r="K659" s="44">
        <v>95</v>
      </c>
      <c r="L659" s="45"/>
      <c r="M659" s="44">
        <v>2280</v>
      </c>
      <c r="N659" s="45"/>
      <c r="O659" s="45"/>
      <c r="P659" s="45"/>
      <c r="Q659" s="44">
        <v>641</v>
      </c>
      <c r="R659" s="44">
        <v>1905</v>
      </c>
      <c r="S659" s="45"/>
      <c r="T659" s="44">
        <v>2547</v>
      </c>
      <c r="U659" s="45"/>
      <c r="V659" s="45"/>
      <c r="W659" s="45"/>
      <c r="X659" s="44">
        <v>621</v>
      </c>
      <c r="Y659" s="45"/>
      <c r="Z659" s="45"/>
      <c r="AA659" s="45"/>
      <c r="AB659" s="44">
        <v>1</v>
      </c>
      <c r="AC659" s="45"/>
      <c r="AD659" s="44">
        <v>0</v>
      </c>
      <c r="AE659" s="45"/>
      <c r="AF659" s="45"/>
      <c r="AG659" s="45"/>
      <c r="AH659" s="44">
        <v>37</v>
      </c>
      <c r="AI659" s="45"/>
      <c r="AJ659" s="45"/>
      <c r="AK659" s="45"/>
      <c r="AL659" s="45"/>
      <c r="AM659" s="45"/>
      <c r="AN659" s="45"/>
      <c r="AO659" s="45"/>
      <c r="AP659" s="44">
        <v>662</v>
      </c>
      <c r="AQ659" s="45"/>
      <c r="AR659" s="45"/>
      <c r="AS659" s="45"/>
      <c r="AT659" s="44">
        <v>2624</v>
      </c>
      <c r="AU659" s="44">
        <v>124</v>
      </c>
      <c r="AV659" s="45"/>
      <c r="AW659" s="44">
        <v>2748</v>
      </c>
      <c r="AX659" s="45"/>
      <c r="AY659" s="45"/>
      <c r="AZ659" s="45"/>
      <c r="BA659" s="44">
        <v>672</v>
      </c>
      <c r="BB659" s="44">
        <v>2122</v>
      </c>
      <c r="BC659" s="45"/>
      <c r="BD659" s="44">
        <v>2795</v>
      </c>
      <c r="BE659" s="45"/>
      <c r="BF659" s="45"/>
      <c r="BG659" s="45"/>
      <c r="BH659" s="44">
        <v>615</v>
      </c>
      <c r="BI659" s="45"/>
      <c r="BJ659" s="45"/>
      <c r="BK659" s="45"/>
      <c r="BL659" s="44">
        <v>0</v>
      </c>
      <c r="BM659" s="45"/>
      <c r="BN659" s="44">
        <v>0</v>
      </c>
      <c r="BO659" s="45"/>
      <c r="BP659" s="45"/>
      <c r="BQ659" s="45"/>
      <c r="BR659" s="44">
        <v>54</v>
      </c>
    </row>
    <row r="660" spans="1:70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</row>
    <row r="661" spans="1:70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887</v>
      </c>
      <c r="G661" s="45"/>
      <c r="H661" s="45"/>
      <c r="I661" s="45"/>
      <c r="J661" s="50">
        <v>2185</v>
      </c>
      <c r="K661" s="50">
        <v>95</v>
      </c>
      <c r="L661" s="45"/>
      <c r="M661" s="50">
        <v>2280</v>
      </c>
      <c r="N661" s="45"/>
      <c r="O661" s="45"/>
      <c r="P661" s="45"/>
      <c r="Q661" s="50">
        <v>641</v>
      </c>
      <c r="R661" s="50">
        <v>1905</v>
      </c>
      <c r="S661" s="45"/>
      <c r="T661" s="50">
        <v>2547</v>
      </c>
      <c r="U661" s="45"/>
      <c r="V661" s="45"/>
      <c r="W661" s="45"/>
      <c r="X661" s="50">
        <v>621</v>
      </c>
      <c r="Y661" s="45"/>
      <c r="Z661" s="45"/>
      <c r="AA661" s="45"/>
      <c r="AB661" s="50">
        <v>1</v>
      </c>
      <c r="AC661" s="45"/>
      <c r="AD661" s="50">
        <v>0</v>
      </c>
      <c r="AE661" s="45"/>
      <c r="AF661" s="45"/>
      <c r="AG661" s="45"/>
      <c r="AH661" s="50">
        <v>37</v>
      </c>
      <c r="AI661" s="45"/>
      <c r="AJ661" s="45"/>
      <c r="AK661" s="45"/>
      <c r="AL661" s="45"/>
      <c r="AM661" s="45"/>
      <c r="AN661" s="45"/>
      <c r="AO661" s="45"/>
      <c r="AP661" s="50">
        <v>662</v>
      </c>
      <c r="AQ661" s="45"/>
      <c r="AR661" s="45"/>
      <c r="AS661" s="45"/>
      <c r="AT661" s="50">
        <v>2624</v>
      </c>
      <c r="AU661" s="50">
        <v>124</v>
      </c>
      <c r="AV661" s="45"/>
      <c r="AW661" s="50">
        <v>2748</v>
      </c>
      <c r="AX661" s="45"/>
      <c r="AY661" s="45"/>
      <c r="AZ661" s="45"/>
      <c r="BA661" s="50">
        <v>672</v>
      </c>
      <c r="BB661" s="50">
        <v>2122</v>
      </c>
      <c r="BC661" s="45"/>
      <c r="BD661" s="50">
        <v>2795</v>
      </c>
      <c r="BE661" s="45"/>
      <c r="BF661" s="45"/>
      <c r="BG661" s="45"/>
      <c r="BH661" s="50">
        <v>615</v>
      </c>
      <c r="BI661" s="45"/>
      <c r="BJ661" s="45"/>
      <c r="BK661" s="45"/>
      <c r="BL661" s="50">
        <v>0</v>
      </c>
      <c r="BM661" s="45"/>
      <c r="BN661" s="50">
        <v>0</v>
      </c>
      <c r="BO661" s="45"/>
      <c r="BP661" s="45"/>
      <c r="BQ661" s="45"/>
      <c r="BR661" s="50">
        <v>54</v>
      </c>
    </row>
    <row r="662" spans="1:70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</row>
    <row r="663" spans="1:70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</row>
    <row r="664" spans="1:70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</row>
    <row r="665" spans="1:70" ht="20.100000000000001" customHeight="1" x14ac:dyDescent="0.2">
      <c r="D665" s="2" t="s">
        <v>121</v>
      </c>
      <c r="F665" s="35">
        <v>7</v>
      </c>
      <c r="G665" s="35"/>
      <c r="H665" s="35"/>
      <c r="I665" s="35"/>
      <c r="J665" s="35">
        <v>4</v>
      </c>
      <c r="K665" s="35">
        <v>1</v>
      </c>
      <c r="L665" s="35"/>
      <c r="M665" s="35">
        <v>5</v>
      </c>
      <c r="N665" s="35"/>
      <c r="O665" s="35"/>
      <c r="P665" s="35"/>
      <c r="Q665" s="35">
        <v>4</v>
      </c>
      <c r="R665" s="35">
        <v>4</v>
      </c>
      <c r="S665" s="35"/>
      <c r="T665" s="35">
        <v>8</v>
      </c>
      <c r="U665" s="35"/>
      <c r="V665" s="35"/>
      <c r="W665" s="35"/>
      <c r="X665" s="35">
        <v>4</v>
      </c>
      <c r="Y665" s="35"/>
      <c r="Z665" s="35"/>
      <c r="AA665" s="35"/>
      <c r="AB665" s="35">
        <v>0</v>
      </c>
      <c r="AC665" s="35"/>
      <c r="AD665" s="35">
        <v>0</v>
      </c>
      <c r="AE665" s="35"/>
      <c r="AF665" s="35"/>
      <c r="AG665" s="35"/>
      <c r="AH665" s="35">
        <v>0</v>
      </c>
      <c r="AI665" s="35"/>
      <c r="AJ665" s="35"/>
      <c r="AK665" s="35"/>
      <c r="AL665" s="35"/>
      <c r="AM665" s="35"/>
      <c r="AN665" s="35"/>
      <c r="AO665" s="35"/>
      <c r="AP665" s="35">
        <v>0</v>
      </c>
      <c r="AQ665" s="35"/>
      <c r="AR665" s="35"/>
      <c r="AS665" s="35"/>
      <c r="AT665" s="35">
        <v>0</v>
      </c>
      <c r="AU665" s="35">
        <v>0</v>
      </c>
      <c r="AV665" s="35"/>
      <c r="AW665" s="35">
        <v>0</v>
      </c>
      <c r="AX665" s="35"/>
      <c r="AY665" s="35"/>
      <c r="AZ665" s="35"/>
      <c r="BA665" s="35">
        <v>0</v>
      </c>
      <c r="BB665" s="35">
        <v>0</v>
      </c>
      <c r="BC665" s="35"/>
      <c r="BD665" s="35">
        <v>0</v>
      </c>
      <c r="BE665" s="35"/>
      <c r="BF665" s="35"/>
      <c r="BG665" s="35"/>
      <c r="BH665" s="35">
        <v>0</v>
      </c>
      <c r="BI665" s="35"/>
      <c r="BJ665" s="35"/>
      <c r="BK665" s="35"/>
      <c r="BL665" s="35">
        <v>0</v>
      </c>
      <c r="BM665" s="35"/>
      <c r="BN665" s="35">
        <v>0</v>
      </c>
      <c r="BO665" s="35"/>
      <c r="BP665" s="35"/>
      <c r="BQ665" s="35"/>
      <c r="BR665" s="35">
        <v>0</v>
      </c>
    </row>
    <row r="666" spans="1:70" ht="19.5" customHeight="1" x14ac:dyDescent="0.2">
      <c r="D666" s="38" t="s">
        <v>135</v>
      </c>
      <c r="F666" s="39">
        <v>18</v>
      </c>
      <c r="G666" s="40"/>
      <c r="H666" s="40"/>
      <c r="I666" s="40"/>
      <c r="J666" s="39">
        <v>8</v>
      </c>
      <c r="K666" s="39">
        <v>2</v>
      </c>
      <c r="L666" s="40"/>
      <c r="M666" s="39">
        <v>10</v>
      </c>
      <c r="N666" s="40"/>
      <c r="O666" s="40"/>
      <c r="P666" s="40"/>
      <c r="Q666" s="39">
        <v>12</v>
      </c>
      <c r="R666" s="39">
        <v>8</v>
      </c>
      <c r="S666" s="40"/>
      <c r="T666" s="39">
        <v>20</v>
      </c>
      <c r="U666" s="40"/>
      <c r="V666" s="40"/>
      <c r="W666" s="40"/>
      <c r="X666" s="39">
        <v>8</v>
      </c>
      <c r="Y666" s="40"/>
      <c r="Z666" s="40"/>
      <c r="AA666" s="40"/>
      <c r="AB666" s="39">
        <v>0</v>
      </c>
      <c r="AC666" s="40"/>
      <c r="AD666" s="39">
        <v>0</v>
      </c>
      <c r="AE666" s="40"/>
      <c r="AF666" s="40"/>
      <c r="AG666" s="40"/>
      <c r="AH666" s="39">
        <v>0</v>
      </c>
      <c r="AI666" s="40"/>
      <c r="AJ666" s="40"/>
      <c r="AK666" s="40"/>
      <c r="AL666" s="40"/>
      <c r="AM666" s="40"/>
      <c r="AN666" s="40"/>
      <c r="AO666" s="40"/>
      <c r="AP666" s="39">
        <v>0</v>
      </c>
      <c r="AQ666" s="40"/>
      <c r="AR666" s="40"/>
      <c r="AS666" s="40"/>
      <c r="AT666" s="39">
        <v>0</v>
      </c>
      <c r="AU666" s="39">
        <v>0</v>
      </c>
      <c r="AV666" s="40"/>
      <c r="AW666" s="39">
        <v>0</v>
      </c>
      <c r="AX666" s="40"/>
      <c r="AY666" s="40"/>
      <c r="AZ666" s="40"/>
      <c r="BA666" s="39">
        <v>0</v>
      </c>
      <c r="BB666" s="39">
        <v>0</v>
      </c>
      <c r="BC666" s="40"/>
      <c r="BD666" s="39">
        <v>0</v>
      </c>
      <c r="BE666" s="40"/>
      <c r="BF666" s="40"/>
      <c r="BG666" s="40"/>
      <c r="BH666" s="39">
        <v>0</v>
      </c>
      <c r="BI666" s="40"/>
      <c r="BJ666" s="40"/>
      <c r="BK666" s="40"/>
      <c r="BL666" s="39">
        <v>0</v>
      </c>
      <c r="BM666" s="40"/>
      <c r="BN666" s="39">
        <v>0</v>
      </c>
      <c r="BO666" s="40"/>
      <c r="BP666" s="40"/>
      <c r="BQ666" s="40"/>
      <c r="BR666" s="39">
        <v>0</v>
      </c>
    </row>
    <row r="667" spans="1:70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</row>
    <row r="668" spans="1:70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25</v>
      </c>
      <c r="G668" s="45"/>
      <c r="H668" s="45"/>
      <c r="I668" s="45"/>
      <c r="J668" s="44">
        <v>12</v>
      </c>
      <c r="K668" s="44">
        <v>3</v>
      </c>
      <c r="L668" s="45"/>
      <c r="M668" s="44">
        <v>15</v>
      </c>
      <c r="N668" s="45"/>
      <c r="O668" s="45"/>
      <c r="P668" s="45"/>
      <c r="Q668" s="44">
        <v>16</v>
      </c>
      <c r="R668" s="44">
        <v>12</v>
      </c>
      <c r="S668" s="45"/>
      <c r="T668" s="44">
        <v>28</v>
      </c>
      <c r="U668" s="45"/>
      <c r="V668" s="45"/>
      <c r="W668" s="45"/>
      <c r="X668" s="44">
        <v>12</v>
      </c>
      <c r="Y668" s="45"/>
      <c r="Z668" s="45"/>
      <c r="AA668" s="45"/>
      <c r="AB668" s="44">
        <v>0</v>
      </c>
      <c r="AC668" s="45"/>
      <c r="AD668" s="44">
        <v>0</v>
      </c>
      <c r="AE668" s="45"/>
      <c r="AF668" s="45"/>
      <c r="AG668" s="45"/>
      <c r="AH668" s="44">
        <v>0</v>
      </c>
      <c r="AI668" s="45"/>
      <c r="AJ668" s="45"/>
      <c r="AK668" s="45"/>
      <c r="AL668" s="45"/>
      <c r="AM668" s="45"/>
      <c r="AN668" s="45"/>
      <c r="AO668" s="45"/>
      <c r="AP668" s="44">
        <v>0</v>
      </c>
      <c r="AQ668" s="45"/>
      <c r="AR668" s="45"/>
      <c r="AS668" s="45"/>
      <c r="AT668" s="44">
        <v>0</v>
      </c>
      <c r="AU668" s="44">
        <v>0</v>
      </c>
      <c r="AV668" s="45"/>
      <c r="AW668" s="44">
        <v>0</v>
      </c>
      <c r="AX668" s="45"/>
      <c r="AY668" s="45"/>
      <c r="AZ668" s="45"/>
      <c r="BA668" s="44">
        <v>0</v>
      </c>
      <c r="BB668" s="44">
        <v>0</v>
      </c>
      <c r="BC668" s="45"/>
      <c r="BD668" s="44">
        <v>0</v>
      </c>
      <c r="BE668" s="45"/>
      <c r="BF668" s="45"/>
      <c r="BG668" s="45"/>
      <c r="BH668" s="44">
        <v>0</v>
      </c>
      <c r="BI668" s="45"/>
      <c r="BJ668" s="45"/>
      <c r="BK668" s="45"/>
      <c r="BL668" s="44">
        <v>0</v>
      </c>
      <c r="BM668" s="45"/>
      <c r="BN668" s="44">
        <v>0</v>
      </c>
      <c r="BO668" s="45"/>
      <c r="BP668" s="45"/>
      <c r="BQ668" s="45"/>
      <c r="BR668" s="44">
        <v>0</v>
      </c>
    </row>
    <row r="669" spans="1:70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</row>
    <row r="670" spans="1:70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</row>
    <row r="671" spans="1:70" ht="20.100000000000001" customHeight="1" x14ac:dyDescent="0.2">
      <c r="D671" s="2" t="s">
        <v>95</v>
      </c>
      <c r="F671" s="35">
        <v>43</v>
      </c>
      <c r="G671" s="35"/>
      <c r="H671" s="35"/>
      <c r="I671" s="35"/>
      <c r="J671" s="35">
        <v>284</v>
      </c>
      <c r="K671" s="35">
        <v>6</v>
      </c>
      <c r="L671" s="35"/>
      <c r="M671" s="35">
        <v>290</v>
      </c>
      <c r="N671" s="35"/>
      <c r="O671" s="35"/>
      <c r="P671" s="35"/>
      <c r="Q671" s="35">
        <v>68</v>
      </c>
      <c r="R671" s="35">
        <v>225</v>
      </c>
      <c r="S671" s="35"/>
      <c r="T671" s="35">
        <v>293</v>
      </c>
      <c r="U671" s="35"/>
      <c r="V671" s="35"/>
      <c r="W671" s="35"/>
      <c r="X671" s="35">
        <v>40</v>
      </c>
      <c r="Y671" s="35"/>
      <c r="Z671" s="35"/>
      <c r="AA671" s="35"/>
      <c r="AB671" s="35">
        <v>0</v>
      </c>
      <c r="AC671" s="35"/>
      <c r="AD671" s="35">
        <v>0</v>
      </c>
      <c r="AE671" s="35"/>
      <c r="AF671" s="35"/>
      <c r="AG671" s="35"/>
      <c r="AH671" s="35">
        <v>0</v>
      </c>
      <c r="AI671" s="35"/>
      <c r="AJ671" s="35"/>
      <c r="AK671" s="35"/>
      <c r="AL671" s="35"/>
      <c r="AM671" s="35"/>
      <c r="AN671" s="35"/>
      <c r="AO671" s="35"/>
      <c r="AP671" s="35">
        <v>141</v>
      </c>
      <c r="AQ671" s="35"/>
      <c r="AR671" s="35"/>
      <c r="AS671" s="35"/>
      <c r="AT671" s="35">
        <v>786</v>
      </c>
      <c r="AU671" s="35">
        <v>31</v>
      </c>
      <c r="AV671" s="35"/>
      <c r="AW671" s="35">
        <v>817</v>
      </c>
      <c r="AX671" s="35"/>
      <c r="AY671" s="35"/>
      <c r="AZ671" s="35"/>
      <c r="BA671" s="35">
        <v>190</v>
      </c>
      <c r="BB671" s="35">
        <v>670</v>
      </c>
      <c r="BC671" s="35"/>
      <c r="BD671" s="35">
        <v>860</v>
      </c>
      <c r="BE671" s="35"/>
      <c r="BF671" s="35"/>
      <c r="BG671" s="35"/>
      <c r="BH671" s="35">
        <v>98</v>
      </c>
      <c r="BI671" s="35"/>
      <c r="BJ671" s="35"/>
      <c r="BK671" s="35"/>
      <c r="BL671" s="35">
        <v>0</v>
      </c>
      <c r="BM671" s="35"/>
      <c r="BN671" s="35">
        <v>0</v>
      </c>
      <c r="BO671" s="35"/>
      <c r="BP671" s="35"/>
      <c r="BQ671" s="35"/>
      <c r="BR671" s="35">
        <v>0</v>
      </c>
    </row>
    <row r="672" spans="1:70" ht="19.5" customHeight="1" x14ac:dyDescent="0.2">
      <c r="D672" s="38" t="s">
        <v>96</v>
      </c>
      <c r="F672" s="39">
        <v>49</v>
      </c>
      <c r="G672" s="40"/>
      <c r="H672" s="40"/>
      <c r="I672" s="40"/>
      <c r="J672" s="39">
        <v>286</v>
      </c>
      <c r="K672" s="39">
        <v>5</v>
      </c>
      <c r="L672" s="40"/>
      <c r="M672" s="39">
        <v>291</v>
      </c>
      <c r="N672" s="40"/>
      <c r="O672" s="40"/>
      <c r="P672" s="40"/>
      <c r="Q672" s="39">
        <v>62</v>
      </c>
      <c r="R672" s="39">
        <v>251</v>
      </c>
      <c r="S672" s="40"/>
      <c r="T672" s="39">
        <v>313</v>
      </c>
      <c r="U672" s="40"/>
      <c r="V672" s="40"/>
      <c r="W672" s="40"/>
      <c r="X672" s="39">
        <v>27</v>
      </c>
      <c r="Y672" s="40"/>
      <c r="Z672" s="40"/>
      <c r="AA672" s="40"/>
      <c r="AB672" s="39">
        <v>0</v>
      </c>
      <c r="AC672" s="40"/>
      <c r="AD672" s="39">
        <v>0</v>
      </c>
      <c r="AE672" s="40"/>
      <c r="AF672" s="40"/>
      <c r="AG672" s="40"/>
      <c r="AH672" s="39">
        <v>0</v>
      </c>
      <c r="AI672" s="40"/>
      <c r="AJ672" s="40"/>
      <c r="AK672" s="40"/>
      <c r="AL672" s="40"/>
      <c r="AM672" s="40"/>
      <c r="AN672" s="40"/>
      <c r="AO672" s="40"/>
      <c r="AP672" s="39">
        <v>114</v>
      </c>
      <c r="AQ672" s="40"/>
      <c r="AR672" s="40"/>
      <c r="AS672" s="40"/>
      <c r="AT672" s="39">
        <v>814</v>
      </c>
      <c r="AU672" s="39">
        <v>15</v>
      </c>
      <c r="AV672" s="40"/>
      <c r="AW672" s="39">
        <v>829</v>
      </c>
      <c r="AX672" s="40"/>
      <c r="AY672" s="40"/>
      <c r="AZ672" s="40"/>
      <c r="BA672" s="39">
        <v>169</v>
      </c>
      <c r="BB672" s="39">
        <v>691</v>
      </c>
      <c r="BC672" s="40"/>
      <c r="BD672" s="39">
        <v>860</v>
      </c>
      <c r="BE672" s="40"/>
      <c r="BF672" s="40"/>
      <c r="BG672" s="40"/>
      <c r="BH672" s="39">
        <v>83</v>
      </c>
      <c r="BI672" s="40"/>
      <c r="BJ672" s="40"/>
      <c r="BK672" s="40"/>
      <c r="BL672" s="39">
        <v>0</v>
      </c>
      <c r="BM672" s="40"/>
      <c r="BN672" s="39">
        <v>0</v>
      </c>
      <c r="BO672" s="40"/>
      <c r="BP672" s="40"/>
      <c r="BQ672" s="40"/>
      <c r="BR672" s="39">
        <v>0</v>
      </c>
    </row>
    <row r="673" spans="1:70" ht="20.100000000000001" customHeight="1" x14ac:dyDescent="0.2">
      <c r="D673" s="41" t="s">
        <v>112</v>
      </c>
      <c r="F673" s="40">
        <v>54</v>
      </c>
      <c r="G673" s="40"/>
      <c r="H673" s="40"/>
      <c r="I673" s="40"/>
      <c r="J673" s="40">
        <v>331</v>
      </c>
      <c r="K673" s="40">
        <v>5</v>
      </c>
      <c r="L673" s="40"/>
      <c r="M673" s="40">
        <v>336</v>
      </c>
      <c r="N673" s="40"/>
      <c r="O673" s="40"/>
      <c r="P673" s="40"/>
      <c r="Q673" s="40">
        <v>39</v>
      </c>
      <c r="R673" s="40">
        <v>309</v>
      </c>
      <c r="S673" s="40"/>
      <c r="T673" s="40">
        <v>348</v>
      </c>
      <c r="U673" s="40"/>
      <c r="V673" s="40"/>
      <c r="W673" s="40"/>
      <c r="X673" s="40">
        <v>42</v>
      </c>
      <c r="Y673" s="40"/>
      <c r="Z673" s="40"/>
      <c r="AA673" s="40"/>
      <c r="AB673" s="40">
        <v>0</v>
      </c>
      <c r="AC673" s="40"/>
      <c r="AD673" s="40">
        <v>0</v>
      </c>
      <c r="AE673" s="40"/>
      <c r="AF673" s="40"/>
      <c r="AG673" s="40"/>
      <c r="AH673" s="40">
        <v>0</v>
      </c>
      <c r="AI673" s="40"/>
      <c r="AJ673" s="40"/>
      <c r="AK673" s="40"/>
      <c r="AL673" s="40"/>
      <c r="AM673" s="40"/>
      <c r="AN673" s="40"/>
      <c r="AO673" s="40"/>
      <c r="AP673" s="40">
        <v>138</v>
      </c>
      <c r="AQ673" s="40"/>
      <c r="AR673" s="40"/>
      <c r="AS673" s="40"/>
      <c r="AT673" s="40">
        <v>746</v>
      </c>
      <c r="AU673" s="40">
        <v>24</v>
      </c>
      <c r="AV673" s="40"/>
      <c r="AW673" s="40">
        <v>770</v>
      </c>
      <c r="AX673" s="40"/>
      <c r="AY673" s="40"/>
      <c r="AZ673" s="40"/>
      <c r="BA673" s="40">
        <v>98</v>
      </c>
      <c r="BB673" s="40">
        <v>706</v>
      </c>
      <c r="BC673" s="40"/>
      <c r="BD673" s="40">
        <v>804</v>
      </c>
      <c r="BE673" s="40"/>
      <c r="BF673" s="40"/>
      <c r="BG673" s="40"/>
      <c r="BH673" s="40">
        <v>104</v>
      </c>
      <c r="BI673" s="40"/>
      <c r="BJ673" s="40"/>
      <c r="BK673" s="40"/>
      <c r="BL673" s="40">
        <v>0</v>
      </c>
      <c r="BM673" s="40"/>
      <c r="BN673" s="40">
        <v>0</v>
      </c>
      <c r="BO673" s="40"/>
      <c r="BP673" s="40"/>
      <c r="BQ673" s="40"/>
      <c r="BR673" s="40">
        <v>4</v>
      </c>
    </row>
    <row r="674" spans="1:70" ht="19.5" customHeight="1" x14ac:dyDescent="0.2">
      <c r="D674" s="38" t="s">
        <v>98</v>
      </c>
      <c r="F674" s="39">
        <v>63</v>
      </c>
      <c r="G674" s="40"/>
      <c r="H674" s="40"/>
      <c r="I674" s="40"/>
      <c r="J674" s="39">
        <v>364</v>
      </c>
      <c r="K674" s="39">
        <v>2</v>
      </c>
      <c r="L674" s="40"/>
      <c r="M674" s="39">
        <v>366</v>
      </c>
      <c r="N674" s="40"/>
      <c r="O674" s="40"/>
      <c r="P674" s="40"/>
      <c r="Q674" s="39">
        <v>41</v>
      </c>
      <c r="R674" s="39">
        <v>307</v>
      </c>
      <c r="S674" s="40"/>
      <c r="T674" s="39">
        <v>348</v>
      </c>
      <c r="U674" s="40"/>
      <c r="V674" s="40"/>
      <c r="W674" s="40"/>
      <c r="X674" s="39">
        <v>81</v>
      </c>
      <c r="Y674" s="40"/>
      <c r="Z674" s="40"/>
      <c r="AA674" s="40"/>
      <c r="AB674" s="39">
        <v>0</v>
      </c>
      <c r="AC674" s="40"/>
      <c r="AD674" s="39">
        <v>0</v>
      </c>
      <c r="AE674" s="40"/>
      <c r="AF674" s="40"/>
      <c r="AG674" s="40"/>
      <c r="AH674" s="39">
        <v>0</v>
      </c>
      <c r="AI674" s="40"/>
      <c r="AJ674" s="40"/>
      <c r="AK674" s="40"/>
      <c r="AL674" s="40"/>
      <c r="AM674" s="40"/>
      <c r="AN674" s="40"/>
      <c r="AO674" s="40"/>
      <c r="AP674" s="39">
        <v>114</v>
      </c>
      <c r="AQ674" s="40"/>
      <c r="AR674" s="40"/>
      <c r="AS674" s="40"/>
      <c r="AT674" s="39">
        <v>727</v>
      </c>
      <c r="AU674" s="39">
        <v>21</v>
      </c>
      <c r="AV674" s="40"/>
      <c r="AW674" s="39">
        <v>748</v>
      </c>
      <c r="AX674" s="40"/>
      <c r="AY674" s="40"/>
      <c r="AZ674" s="40"/>
      <c r="BA674" s="39">
        <v>76</v>
      </c>
      <c r="BB674" s="39">
        <v>680</v>
      </c>
      <c r="BC674" s="40"/>
      <c r="BD674" s="39">
        <v>756</v>
      </c>
      <c r="BE674" s="40"/>
      <c r="BF674" s="40"/>
      <c r="BG674" s="40"/>
      <c r="BH674" s="39">
        <v>106</v>
      </c>
      <c r="BI674" s="40"/>
      <c r="BJ674" s="40"/>
      <c r="BK674" s="40"/>
      <c r="BL674" s="39">
        <v>0</v>
      </c>
      <c r="BM674" s="40"/>
      <c r="BN674" s="39">
        <v>0</v>
      </c>
      <c r="BO674" s="40"/>
      <c r="BP674" s="40"/>
      <c r="BQ674" s="40"/>
      <c r="BR674" s="39">
        <v>0</v>
      </c>
    </row>
    <row r="675" spans="1:70" ht="20.100000000000001" customHeight="1" x14ac:dyDescent="0.2">
      <c r="D675" s="41" t="s">
        <v>99</v>
      </c>
      <c r="F675" s="40">
        <v>33</v>
      </c>
      <c r="G675" s="40"/>
      <c r="H675" s="40"/>
      <c r="I675" s="40"/>
      <c r="J675" s="40">
        <v>365</v>
      </c>
      <c r="K675" s="40">
        <v>16</v>
      </c>
      <c r="L675" s="40"/>
      <c r="M675" s="40">
        <v>381</v>
      </c>
      <c r="N675" s="40"/>
      <c r="O675" s="40"/>
      <c r="P675" s="40"/>
      <c r="Q675" s="40">
        <v>63</v>
      </c>
      <c r="R675" s="40">
        <v>314</v>
      </c>
      <c r="S675" s="40"/>
      <c r="T675" s="40">
        <v>377</v>
      </c>
      <c r="U675" s="40"/>
      <c r="V675" s="40"/>
      <c r="W675" s="40"/>
      <c r="X675" s="40">
        <v>37</v>
      </c>
      <c r="Y675" s="40"/>
      <c r="Z675" s="40"/>
      <c r="AA675" s="40"/>
      <c r="AB675" s="40">
        <v>0</v>
      </c>
      <c r="AC675" s="40"/>
      <c r="AD675" s="40">
        <v>0</v>
      </c>
      <c r="AE675" s="40"/>
      <c r="AF675" s="40"/>
      <c r="AG675" s="40"/>
      <c r="AH675" s="40">
        <v>0</v>
      </c>
      <c r="AI675" s="40"/>
      <c r="AJ675" s="40"/>
      <c r="AK675" s="40"/>
      <c r="AL675" s="40"/>
      <c r="AM675" s="40"/>
      <c r="AN675" s="40"/>
      <c r="AO675" s="40"/>
      <c r="AP675" s="40">
        <v>101</v>
      </c>
      <c r="AQ675" s="40"/>
      <c r="AR675" s="40"/>
      <c r="AS675" s="40"/>
      <c r="AT675" s="40">
        <v>736</v>
      </c>
      <c r="AU675" s="40">
        <v>13</v>
      </c>
      <c r="AV675" s="40"/>
      <c r="AW675" s="40">
        <v>749</v>
      </c>
      <c r="AX675" s="40"/>
      <c r="AY675" s="40"/>
      <c r="AZ675" s="40"/>
      <c r="BA675" s="40">
        <v>132</v>
      </c>
      <c r="BB675" s="40">
        <v>640</v>
      </c>
      <c r="BC675" s="40"/>
      <c r="BD675" s="40">
        <v>772</v>
      </c>
      <c r="BE675" s="40"/>
      <c r="BF675" s="40"/>
      <c r="BG675" s="40"/>
      <c r="BH675" s="40">
        <v>78</v>
      </c>
      <c r="BI675" s="40"/>
      <c r="BJ675" s="40"/>
      <c r="BK675" s="40"/>
      <c r="BL675" s="40">
        <v>0</v>
      </c>
      <c r="BM675" s="40"/>
      <c r="BN675" s="40">
        <v>0</v>
      </c>
      <c r="BO675" s="40"/>
      <c r="BP675" s="40"/>
      <c r="BQ675" s="40"/>
      <c r="BR675" s="40">
        <v>0</v>
      </c>
    </row>
    <row r="676" spans="1:70" ht="20.100000000000001" customHeight="1" x14ac:dyDescent="0.2">
      <c r="D676" s="38" t="s">
        <v>114</v>
      </c>
      <c r="F676" s="39">
        <v>17</v>
      </c>
      <c r="G676" s="40"/>
      <c r="H676" s="40"/>
      <c r="I676" s="40"/>
      <c r="J676" s="39">
        <v>338</v>
      </c>
      <c r="K676" s="39">
        <v>3</v>
      </c>
      <c r="L676" s="40"/>
      <c r="M676" s="39">
        <v>341</v>
      </c>
      <c r="N676" s="40"/>
      <c r="O676" s="40"/>
      <c r="P676" s="40"/>
      <c r="Q676" s="39">
        <v>44</v>
      </c>
      <c r="R676" s="39">
        <v>287</v>
      </c>
      <c r="S676" s="40"/>
      <c r="T676" s="39">
        <v>331</v>
      </c>
      <c r="U676" s="40"/>
      <c r="V676" s="40"/>
      <c r="W676" s="40"/>
      <c r="X676" s="39">
        <v>27</v>
      </c>
      <c r="Y676" s="40"/>
      <c r="Z676" s="40"/>
      <c r="AA676" s="40"/>
      <c r="AB676" s="39">
        <v>0</v>
      </c>
      <c r="AC676" s="40"/>
      <c r="AD676" s="39">
        <v>0</v>
      </c>
      <c r="AE676" s="40"/>
      <c r="AF676" s="40"/>
      <c r="AG676" s="40"/>
      <c r="AH676" s="39">
        <v>0</v>
      </c>
      <c r="AI676" s="40"/>
      <c r="AJ676" s="40"/>
      <c r="AK676" s="40"/>
      <c r="AL676" s="40"/>
      <c r="AM676" s="40"/>
      <c r="AN676" s="40"/>
      <c r="AO676" s="40"/>
      <c r="AP676" s="39">
        <v>72</v>
      </c>
      <c r="AQ676" s="40"/>
      <c r="AR676" s="40"/>
      <c r="AS676" s="40"/>
      <c r="AT676" s="39">
        <v>740</v>
      </c>
      <c r="AU676" s="39">
        <v>14</v>
      </c>
      <c r="AV676" s="40"/>
      <c r="AW676" s="39">
        <v>754</v>
      </c>
      <c r="AX676" s="40"/>
      <c r="AY676" s="40"/>
      <c r="AZ676" s="40"/>
      <c r="BA676" s="39">
        <v>133</v>
      </c>
      <c r="BB676" s="39">
        <v>637</v>
      </c>
      <c r="BC676" s="40"/>
      <c r="BD676" s="39">
        <v>770</v>
      </c>
      <c r="BE676" s="40"/>
      <c r="BF676" s="40"/>
      <c r="BG676" s="40"/>
      <c r="BH676" s="39">
        <v>55</v>
      </c>
      <c r="BI676" s="40"/>
      <c r="BJ676" s="40"/>
      <c r="BK676" s="40"/>
      <c r="BL676" s="39">
        <v>0</v>
      </c>
      <c r="BM676" s="40"/>
      <c r="BN676" s="39">
        <v>1</v>
      </c>
      <c r="BO676" s="40"/>
      <c r="BP676" s="40"/>
      <c r="BQ676" s="40"/>
      <c r="BR676" s="39">
        <v>0</v>
      </c>
    </row>
    <row r="677" spans="1:70" ht="20.100000000000001" customHeight="1" x14ac:dyDescent="0.2">
      <c r="D677" s="41" t="s">
        <v>115</v>
      </c>
      <c r="F677" s="40">
        <v>56</v>
      </c>
      <c r="G677" s="40"/>
      <c r="H677" s="40"/>
      <c r="I677" s="40"/>
      <c r="J677" s="40">
        <v>333</v>
      </c>
      <c r="K677" s="40">
        <v>8</v>
      </c>
      <c r="L677" s="40"/>
      <c r="M677" s="40">
        <v>341</v>
      </c>
      <c r="N677" s="40"/>
      <c r="O677" s="40"/>
      <c r="P677" s="40"/>
      <c r="Q677" s="40">
        <v>55</v>
      </c>
      <c r="R677" s="40">
        <v>293</v>
      </c>
      <c r="S677" s="40"/>
      <c r="T677" s="40">
        <v>348</v>
      </c>
      <c r="U677" s="40"/>
      <c r="V677" s="40"/>
      <c r="W677" s="40"/>
      <c r="X677" s="40">
        <v>49</v>
      </c>
      <c r="Y677" s="40"/>
      <c r="Z677" s="40"/>
      <c r="AA677" s="40"/>
      <c r="AB677" s="40">
        <v>0</v>
      </c>
      <c r="AC677" s="40"/>
      <c r="AD677" s="40">
        <v>0</v>
      </c>
      <c r="AE677" s="40"/>
      <c r="AF677" s="40"/>
      <c r="AG677" s="40"/>
      <c r="AH677" s="40">
        <v>0</v>
      </c>
      <c r="AI677" s="40"/>
      <c r="AJ677" s="40"/>
      <c r="AK677" s="40"/>
      <c r="AL677" s="40"/>
      <c r="AM677" s="40"/>
      <c r="AN677" s="40"/>
      <c r="AO677" s="40"/>
      <c r="AP677" s="40">
        <v>143</v>
      </c>
      <c r="AQ677" s="40"/>
      <c r="AR677" s="40"/>
      <c r="AS677" s="40"/>
      <c r="AT677" s="40">
        <v>740</v>
      </c>
      <c r="AU677" s="40">
        <v>10</v>
      </c>
      <c r="AV677" s="40"/>
      <c r="AW677" s="40">
        <v>750</v>
      </c>
      <c r="AX677" s="40"/>
      <c r="AY677" s="40"/>
      <c r="AZ677" s="40"/>
      <c r="BA677" s="40">
        <v>88</v>
      </c>
      <c r="BB677" s="40">
        <v>703</v>
      </c>
      <c r="BC677" s="40"/>
      <c r="BD677" s="40">
        <v>791</v>
      </c>
      <c r="BE677" s="40"/>
      <c r="BF677" s="40"/>
      <c r="BG677" s="40"/>
      <c r="BH677" s="40">
        <v>102</v>
      </c>
      <c r="BI677" s="40"/>
      <c r="BJ677" s="40"/>
      <c r="BK677" s="40"/>
      <c r="BL677" s="40">
        <v>0</v>
      </c>
      <c r="BM677" s="40"/>
      <c r="BN677" s="40">
        <v>0</v>
      </c>
      <c r="BO677" s="40"/>
      <c r="BP677" s="40"/>
      <c r="BQ677" s="40"/>
      <c r="BR677" s="40">
        <v>0</v>
      </c>
    </row>
    <row r="678" spans="1:70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</row>
    <row r="679" spans="1:70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315</v>
      </c>
      <c r="G679" s="45"/>
      <c r="H679" s="45"/>
      <c r="I679" s="45"/>
      <c r="J679" s="44">
        <v>2301</v>
      </c>
      <c r="K679" s="44">
        <v>45</v>
      </c>
      <c r="L679" s="45"/>
      <c r="M679" s="44">
        <v>2346</v>
      </c>
      <c r="N679" s="45"/>
      <c r="O679" s="45"/>
      <c r="P679" s="45"/>
      <c r="Q679" s="44">
        <v>372</v>
      </c>
      <c r="R679" s="44">
        <v>1986</v>
      </c>
      <c r="S679" s="45"/>
      <c r="T679" s="44">
        <v>2358</v>
      </c>
      <c r="U679" s="45"/>
      <c r="V679" s="45"/>
      <c r="W679" s="45"/>
      <c r="X679" s="44">
        <v>303</v>
      </c>
      <c r="Y679" s="45"/>
      <c r="Z679" s="45"/>
      <c r="AA679" s="45"/>
      <c r="AB679" s="44">
        <v>0</v>
      </c>
      <c r="AC679" s="45"/>
      <c r="AD679" s="44">
        <v>0</v>
      </c>
      <c r="AE679" s="45"/>
      <c r="AF679" s="45"/>
      <c r="AG679" s="45"/>
      <c r="AH679" s="44">
        <v>0</v>
      </c>
      <c r="AI679" s="45"/>
      <c r="AJ679" s="45"/>
      <c r="AK679" s="45"/>
      <c r="AL679" s="45"/>
      <c r="AM679" s="45"/>
      <c r="AN679" s="45"/>
      <c r="AO679" s="45"/>
      <c r="AP679" s="44">
        <v>823</v>
      </c>
      <c r="AQ679" s="45"/>
      <c r="AR679" s="45"/>
      <c r="AS679" s="45"/>
      <c r="AT679" s="44">
        <v>5289</v>
      </c>
      <c r="AU679" s="44">
        <v>128</v>
      </c>
      <c r="AV679" s="45"/>
      <c r="AW679" s="44">
        <v>5417</v>
      </c>
      <c r="AX679" s="45"/>
      <c r="AY679" s="45"/>
      <c r="AZ679" s="45"/>
      <c r="BA679" s="44">
        <v>886</v>
      </c>
      <c r="BB679" s="44">
        <v>4727</v>
      </c>
      <c r="BC679" s="45"/>
      <c r="BD679" s="44">
        <v>5613</v>
      </c>
      <c r="BE679" s="45"/>
      <c r="BF679" s="45"/>
      <c r="BG679" s="45"/>
      <c r="BH679" s="44">
        <v>626</v>
      </c>
      <c r="BI679" s="45"/>
      <c r="BJ679" s="45"/>
      <c r="BK679" s="45"/>
      <c r="BL679" s="44">
        <v>0</v>
      </c>
      <c r="BM679" s="45"/>
      <c r="BN679" s="44">
        <v>1</v>
      </c>
      <c r="BO679" s="45"/>
      <c r="BP679" s="45"/>
      <c r="BQ679" s="45"/>
      <c r="BR679" s="44">
        <v>4</v>
      </c>
    </row>
    <row r="680" spans="1:70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</row>
    <row r="681" spans="1:70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340</v>
      </c>
      <c r="G681" s="45"/>
      <c r="H681" s="45"/>
      <c r="I681" s="45"/>
      <c r="J681" s="50">
        <v>2313</v>
      </c>
      <c r="K681" s="50">
        <v>48</v>
      </c>
      <c r="L681" s="45"/>
      <c r="M681" s="50">
        <v>2361</v>
      </c>
      <c r="N681" s="45"/>
      <c r="O681" s="45"/>
      <c r="P681" s="45"/>
      <c r="Q681" s="50">
        <v>388</v>
      </c>
      <c r="R681" s="50">
        <v>1998</v>
      </c>
      <c r="S681" s="45"/>
      <c r="T681" s="50">
        <v>2386</v>
      </c>
      <c r="U681" s="45"/>
      <c r="V681" s="45"/>
      <c r="W681" s="45"/>
      <c r="X681" s="50">
        <v>315</v>
      </c>
      <c r="Y681" s="45"/>
      <c r="Z681" s="45"/>
      <c r="AA681" s="45"/>
      <c r="AB681" s="50">
        <v>0</v>
      </c>
      <c r="AC681" s="45"/>
      <c r="AD681" s="50">
        <v>0</v>
      </c>
      <c r="AE681" s="45"/>
      <c r="AF681" s="45"/>
      <c r="AG681" s="45"/>
      <c r="AH681" s="50">
        <v>0</v>
      </c>
      <c r="AI681" s="45"/>
      <c r="AJ681" s="45"/>
      <c r="AK681" s="45"/>
      <c r="AL681" s="45"/>
      <c r="AM681" s="45"/>
      <c r="AN681" s="45"/>
      <c r="AO681" s="45"/>
      <c r="AP681" s="50">
        <v>823</v>
      </c>
      <c r="AQ681" s="45"/>
      <c r="AR681" s="45"/>
      <c r="AS681" s="45"/>
      <c r="AT681" s="50">
        <v>5289</v>
      </c>
      <c r="AU681" s="50">
        <v>128</v>
      </c>
      <c r="AV681" s="45"/>
      <c r="AW681" s="50">
        <v>5417</v>
      </c>
      <c r="AX681" s="45"/>
      <c r="AY681" s="45"/>
      <c r="AZ681" s="45"/>
      <c r="BA681" s="50">
        <v>886</v>
      </c>
      <c r="BB681" s="50">
        <v>4727</v>
      </c>
      <c r="BC681" s="45"/>
      <c r="BD681" s="50">
        <v>5613</v>
      </c>
      <c r="BE681" s="45"/>
      <c r="BF681" s="45"/>
      <c r="BG681" s="45"/>
      <c r="BH681" s="50">
        <v>626</v>
      </c>
      <c r="BI681" s="45"/>
      <c r="BJ681" s="45"/>
      <c r="BK681" s="45"/>
      <c r="BL681" s="50">
        <v>0</v>
      </c>
      <c r="BM681" s="45"/>
      <c r="BN681" s="50">
        <v>1</v>
      </c>
      <c r="BO681" s="45"/>
      <c r="BP681" s="45"/>
      <c r="BQ681" s="45"/>
      <c r="BR681" s="50">
        <v>4</v>
      </c>
    </row>
    <row r="682" spans="1:70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</row>
    <row r="683" spans="1:70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</row>
    <row r="684" spans="1:70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</row>
    <row r="685" spans="1:70" ht="20.100000000000001" customHeight="1" x14ac:dyDescent="0.2">
      <c r="D685" s="2" t="s">
        <v>95</v>
      </c>
      <c r="F685" s="35">
        <v>83</v>
      </c>
      <c r="G685" s="35"/>
      <c r="H685" s="35"/>
      <c r="I685" s="35"/>
      <c r="J685" s="35">
        <v>421</v>
      </c>
      <c r="K685" s="35">
        <v>8</v>
      </c>
      <c r="L685" s="35"/>
      <c r="M685" s="35">
        <v>429</v>
      </c>
      <c r="N685" s="35"/>
      <c r="O685" s="35"/>
      <c r="P685" s="35"/>
      <c r="Q685" s="35">
        <v>160</v>
      </c>
      <c r="R685" s="35">
        <v>251</v>
      </c>
      <c r="S685" s="35"/>
      <c r="T685" s="35">
        <v>411</v>
      </c>
      <c r="U685" s="35"/>
      <c r="V685" s="35"/>
      <c r="W685" s="35"/>
      <c r="X685" s="35">
        <v>101</v>
      </c>
      <c r="Y685" s="35"/>
      <c r="Z685" s="35"/>
      <c r="AA685" s="35"/>
      <c r="AB685" s="35">
        <v>0</v>
      </c>
      <c r="AC685" s="35"/>
      <c r="AD685" s="35">
        <v>0</v>
      </c>
      <c r="AE685" s="35"/>
      <c r="AF685" s="35"/>
      <c r="AG685" s="35"/>
      <c r="AH685" s="35">
        <v>60</v>
      </c>
      <c r="AI685" s="35"/>
      <c r="AJ685" s="35"/>
      <c r="AK685" s="35"/>
      <c r="AL685" s="35"/>
      <c r="AM685" s="35"/>
      <c r="AN685" s="35"/>
      <c r="AO685" s="35"/>
      <c r="AP685" s="35">
        <v>90</v>
      </c>
      <c r="AQ685" s="35"/>
      <c r="AR685" s="35"/>
      <c r="AS685" s="35"/>
      <c r="AT685" s="35">
        <v>1131</v>
      </c>
      <c r="AU685" s="35">
        <v>169</v>
      </c>
      <c r="AV685" s="35"/>
      <c r="AW685" s="35">
        <v>1300</v>
      </c>
      <c r="AX685" s="35"/>
      <c r="AY685" s="35"/>
      <c r="AZ685" s="35"/>
      <c r="BA685" s="35">
        <v>115</v>
      </c>
      <c r="BB685" s="35">
        <v>1079</v>
      </c>
      <c r="BC685" s="35"/>
      <c r="BD685" s="35">
        <v>1194</v>
      </c>
      <c r="BE685" s="35"/>
      <c r="BF685" s="35"/>
      <c r="BG685" s="35"/>
      <c r="BH685" s="35">
        <v>196</v>
      </c>
      <c r="BI685" s="35"/>
      <c r="BJ685" s="35"/>
      <c r="BK685" s="35"/>
      <c r="BL685" s="35">
        <v>0</v>
      </c>
      <c r="BM685" s="35"/>
      <c r="BN685" s="35">
        <v>0</v>
      </c>
      <c r="BO685" s="35"/>
      <c r="BP685" s="35"/>
      <c r="BQ685" s="35"/>
      <c r="BR685" s="35">
        <v>234</v>
      </c>
    </row>
    <row r="686" spans="1:70" ht="19.5" customHeight="1" x14ac:dyDescent="0.2">
      <c r="D686" s="38" t="s">
        <v>96</v>
      </c>
      <c r="F686" s="39">
        <v>143</v>
      </c>
      <c r="G686" s="40"/>
      <c r="H686" s="40"/>
      <c r="I686" s="40"/>
      <c r="J686" s="39">
        <v>389</v>
      </c>
      <c r="K686" s="39">
        <v>11</v>
      </c>
      <c r="L686" s="40"/>
      <c r="M686" s="39">
        <v>400</v>
      </c>
      <c r="N686" s="40"/>
      <c r="O686" s="40"/>
      <c r="P686" s="40"/>
      <c r="Q686" s="39">
        <v>150</v>
      </c>
      <c r="R686" s="39">
        <v>254</v>
      </c>
      <c r="S686" s="40"/>
      <c r="T686" s="39">
        <v>404</v>
      </c>
      <c r="U686" s="40"/>
      <c r="V686" s="40"/>
      <c r="W686" s="40"/>
      <c r="X686" s="39">
        <v>139</v>
      </c>
      <c r="Y686" s="40"/>
      <c r="Z686" s="40"/>
      <c r="AA686" s="40"/>
      <c r="AB686" s="39">
        <v>0</v>
      </c>
      <c r="AC686" s="40"/>
      <c r="AD686" s="39">
        <v>0</v>
      </c>
      <c r="AE686" s="40"/>
      <c r="AF686" s="40"/>
      <c r="AG686" s="40"/>
      <c r="AH686" s="39">
        <v>15</v>
      </c>
      <c r="AI686" s="40"/>
      <c r="AJ686" s="40"/>
      <c r="AK686" s="40"/>
      <c r="AL686" s="40"/>
      <c r="AM686" s="40"/>
      <c r="AN686" s="40"/>
      <c r="AO686" s="40"/>
      <c r="AP686" s="39">
        <v>62</v>
      </c>
      <c r="AQ686" s="40"/>
      <c r="AR686" s="40"/>
      <c r="AS686" s="40"/>
      <c r="AT686" s="39">
        <v>1156</v>
      </c>
      <c r="AU686" s="39">
        <v>91</v>
      </c>
      <c r="AV686" s="40"/>
      <c r="AW686" s="39">
        <v>1247</v>
      </c>
      <c r="AX686" s="40"/>
      <c r="AY686" s="40"/>
      <c r="AZ686" s="40"/>
      <c r="BA686" s="39">
        <v>131</v>
      </c>
      <c r="BB686" s="39">
        <v>974</v>
      </c>
      <c r="BC686" s="40"/>
      <c r="BD686" s="39">
        <v>1105</v>
      </c>
      <c r="BE686" s="40"/>
      <c r="BF686" s="40"/>
      <c r="BG686" s="40"/>
      <c r="BH686" s="39">
        <v>204</v>
      </c>
      <c r="BI686" s="40"/>
      <c r="BJ686" s="40"/>
      <c r="BK686" s="40"/>
      <c r="BL686" s="39">
        <v>0</v>
      </c>
      <c r="BM686" s="40"/>
      <c r="BN686" s="39">
        <v>0</v>
      </c>
      <c r="BO686" s="40"/>
      <c r="BP686" s="40"/>
      <c r="BQ686" s="40"/>
      <c r="BR686" s="39">
        <v>56</v>
      </c>
    </row>
    <row r="687" spans="1:70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</row>
    <row r="688" spans="1:70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226</v>
      </c>
      <c r="G688" s="45"/>
      <c r="H688" s="45"/>
      <c r="I688" s="45"/>
      <c r="J688" s="44">
        <v>810</v>
      </c>
      <c r="K688" s="44">
        <v>19</v>
      </c>
      <c r="L688" s="45"/>
      <c r="M688" s="44">
        <v>829</v>
      </c>
      <c r="N688" s="45"/>
      <c r="O688" s="45"/>
      <c r="P688" s="45"/>
      <c r="Q688" s="44">
        <v>310</v>
      </c>
      <c r="R688" s="44">
        <v>505</v>
      </c>
      <c r="S688" s="45"/>
      <c r="T688" s="44">
        <v>815</v>
      </c>
      <c r="U688" s="45"/>
      <c r="V688" s="45"/>
      <c r="W688" s="45"/>
      <c r="X688" s="44">
        <v>240</v>
      </c>
      <c r="Y688" s="45"/>
      <c r="Z688" s="45"/>
      <c r="AA688" s="45"/>
      <c r="AB688" s="44">
        <v>0</v>
      </c>
      <c r="AC688" s="45"/>
      <c r="AD688" s="44">
        <v>0</v>
      </c>
      <c r="AE688" s="45"/>
      <c r="AF688" s="45"/>
      <c r="AG688" s="45"/>
      <c r="AH688" s="44">
        <v>75</v>
      </c>
      <c r="AI688" s="45"/>
      <c r="AJ688" s="45"/>
      <c r="AK688" s="45"/>
      <c r="AL688" s="45"/>
      <c r="AM688" s="45"/>
      <c r="AN688" s="45"/>
      <c r="AO688" s="45"/>
      <c r="AP688" s="44">
        <v>152</v>
      </c>
      <c r="AQ688" s="45"/>
      <c r="AR688" s="45"/>
      <c r="AS688" s="45"/>
      <c r="AT688" s="44">
        <v>2287</v>
      </c>
      <c r="AU688" s="44">
        <v>260</v>
      </c>
      <c r="AV688" s="45"/>
      <c r="AW688" s="44">
        <v>2547</v>
      </c>
      <c r="AX688" s="45"/>
      <c r="AY688" s="45"/>
      <c r="AZ688" s="45"/>
      <c r="BA688" s="44">
        <v>246</v>
      </c>
      <c r="BB688" s="44">
        <v>2053</v>
      </c>
      <c r="BC688" s="45"/>
      <c r="BD688" s="44">
        <v>2299</v>
      </c>
      <c r="BE688" s="45"/>
      <c r="BF688" s="45"/>
      <c r="BG688" s="45"/>
      <c r="BH688" s="44">
        <v>400</v>
      </c>
      <c r="BI688" s="45"/>
      <c r="BJ688" s="45"/>
      <c r="BK688" s="45"/>
      <c r="BL688" s="44">
        <v>0</v>
      </c>
      <c r="BM688" s="45"/>
      <c r="BN688" s="44">
        <v>0</v>
      </c>
      <c r="BO688" s="45"/>
      <c r="BP688" s="45"/>
      <c r="BQ688" s="45"/>
      <c r="BR688" s="44">
        <v>290</v>
      </c>
    </row>
    <row r="689" spans="1:70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</row>
    <row r="690" spans="1:70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226</v>
      </c>
      <c r="G690" s="45"/>
      <c r="H690" s="45"/>
      <c r="I690" s="45"/>
      <c r="J690" s="50">
        <v>810</v>
      </c>
      <c r="K690" s="50">
        <v>19</v>
      </c>
      <c r="L690" s="45"/>
      <c r="M690" s="50">
        <v>829</v>
      </c>
      <c r="N690" s="45"/>
      <c r="O690" s="45"/>
      <c r="P690" s="45"/>
      <c r="Q690" s="50">
        <v>310</v>
      </c>
      <c r="R690" s="50">
        <v>505</v>
      </c>
      <c r="S690" s="45"/>
      <c r="T690" s="50">
        <v>815</v>
      </c>
      <c r="U690" s="45"/>
      <c r="V690" s="45"/>
      <c r="W690" s="45"/>
      <c r="X690" s="50">
        <v>240</v>
      </c>
      <c r="Y690" s="45"/>
      <c r="Z690" s="45"/>
      <c r="AA690" s="45"/>
      <c r="AB690" s="50">
        <v>0</v>
      </c>
      <c r="AC690" s="45"/>
      <c r="AD690" s="50">
        <v>0</v>
      </c>
      <c r="AE690" s="45"/>
      <c r="AF690" s="45"/>
      <c r="AG690" s="45"/>
      <c r="AH690" s="50">
        <v>75</v>
      </c>
      <c r="AI690" s="45"/>
      <c r="AJ690" s="45"/>
      <c r="AK690" s="45"/>
      <c r="AL690" s="45"/>
      <c r="AM690" s="45"/>
      <c r="AN690" s="45"/>
      <c r="AO690" s="45"/>
      <c r="AP690" s="50">
        <v>152</v>
      </c>
      <c r="AQ690" s="45"/>
      <c r="AR690" s="45"/>
      <c r="AS690" s="45"/>
      <c r="AT690" s="50">
        <v>2287</v>
      </c>
      <c r="AU690" s="50">
        <v>260</v>
      </c>
      <c r="AV690" s="45"/>
      <c r="AW690" s="50">
        <v>2547</v>
      </c>
      <c r="AX690" s="45"/>
      <c r="AY690" s="45"/>
      <c r="AZ690" s="45"/>
      <c r="BA690" s="50">
        <v>246</v>
      </c>
      <c r="BB690" s="50">
        <v>2053</v>
      </c>
      <c r="BC690" s="45"/>
      <c r="BD690" s="50">
        <v>2299</v>
      </c>
      <c r="BE690" s="45"/>
      <c r="BF690" s="45"/>
      <c r="BG690" s="45"/>
      <c r="BH690" s="50">
        <v>400</v>
      </c>
      <c r="BI690" s="45"/>
      <c r="BJ690" s="45"/>
      <c r="BK690" s="45"/>
      <c r="BL690" s="50">
        <v>0</v>
      </c>
      <c r="BM690" s="45"/>
      <c r="BN690" s="50">
        <v>0</v>
      </c>
      <c r="BO690" s="45"/>
      <c r="BP690" s="45"/>
      <c r="BQ690" s="45"/>
      <c r="BR690" s="50">
        <v>290</v>
      </c>
    </row>
    <row r="691" spans="1:70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</row>
    <row r="692" spans="1:70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</row>
    <row r="693" spans="1:70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</row>
    <row r="694" spans="1:70" ht="20.100000000000001" customHeight="1" x14ac:dyDescent="0.2">
      <c r="D694" s="2" t="s">
        <v>121</v>
      </c>
      <c r="F694" s="35">
        <v>49</v>
      </c>
      <c r="G694" s="35"/>
      <c r="H694" s="35"/>
      <c r="I694" s="35"/>
      <c r="J694" s="35">
        <v>7</v>
      </c>
      <c r="K694" s="35">
        <v>11</v>
      </c>
      <c r="L694" s="35"/>
      <c r="M694" s="35">
        <v>18</v>
      </c>
      <c r="N694" s="35"/>
      <c r="O694" s="35"/>
      <c r="P694" s="35"/>
      <c r="Q694" s="35">
        <v>7</v>
      </c>
      <c r="R694" s="35">
        <v>37</v>
      </c>
      <c r="S694" s="35"/>
      <c r="T694" s="35">
        <v>44</v>
      </c>
      <c r="U694" s="35"/>
      <c r="V694" s="35"/>
      <c r="W694" s="35"/>
      <c r="X694" s="35">
        <v>23</v>
      </c>
      <c r="Y694" s="35"/>
      <c r="Z694" s="35"/>
      <c r="AA694" s="35"/>
      <c r="AB694" s="35">
        <v>0</v>
      </c>
      <c r="AC694" s="35"/>
      <c r="AD694" s="35">
        <v>0</v>
      </c>
      <c r="AE694" s="35"/>
      <c r="AF694" s="35"/>
      <c r="AG694" s="35"/>
      <c r="AH694" s="35">
        <v>0</v>
      </c>
      <c r="AI694" s="35"/>
      <c r="AJ694" s="35"/>
      <c r="AK694" s="35"/>
      <c r="AL694" s="35"/>
      <c r="AM694" s="35"/>
      <c r="AN694" s="35"/>
      <c r="AO694" s="35"/>
      <c r="AP694" s="35">
        <v>0</v>
      </c>
      <c r="AQ694" s="35"/>
      <c r="AR694" s="35"/>
      <c r="AS694" s="35"/>
      <c r="AT694" s="35">
        <v>0</v>
      </c>
      <c r="AU694" s="35">
        <v>0</v>
      </c>
      <c r="AV694" s="35"/>
      <c r="AW694" s="35">
        <v>0</v>
      </c>
      <c r="AX694" s="35"/>
      <c r="AY694" s="35"/>
      <c r="AZ694" s="35"/>
      <c r="BA694" s="35">
        <v>0</v>
      </c>
      <c r="BB694" s="35">
        <v>0</v>
      </c>
      <c r="BC694" s="35"/>
      <c r="BD694" s="35">
        <v>0</v>
      </c>
      <c r="BE694" s="35"/>
      <c r="BF694" s="35"/>
      <c r="BG694" s="35"/>
      <c r="BH694" s="35">
        <v>0</v>
      </c>
      <c r="BI694" s="35"/>
      <c r="BJ694" s="35"/>
      <c r="BK694" s="35"/>
      <c r="BL694" s="35">
        <v>0</v>
      </c>
      <c r="BM694" s="35"/>
      <c r="BN694" s="35">
        <v>0</v>
      </c>
      <c r="BO694" s="35"/>
      <c r="BP694" s="35"/>
      <c r="BQ694" s="35"/>
      <c r="BR694" s="35">
        <v>0</v>
      </c>
    </row>
    <row r="695" spans="1:70" ht="19.5" customHeight="1" x14ac:dyDescent="0.2">
      <c r="D695" s="38" t="s">
        <v>96</v>
      </c>
      <c r="F695" s="39">
        <v>93</v>
      </c>
      <c r="G695" s="40"/>
      <c r="H695" s="40"/>
      <c r="I695" s="40"/>
      <c r="J695" s="39">
        <v>5</v>
      </c>
      <c r="K695" s="39">
        <v>7</v>
      </c>
      <c r="L695" s="40"/>
      <c r="M695" s="39">
        <v>12</v>
      </c>
      <c r="N695" s="40"/>
      <c r="O695" s="40"/>
      <c r="P695" s="40"/>
      <c r="Q695" s="39">
        <v>26</v>
      </c>
      <c r="R695" s="39">
        <v>27</v>
      </c>
      <c r="S695" s="40"/>
      <c r="T695" s="39">
        <v>53</v>
      </c>
      <c r="U695" s="40"/>
      <c r="V695" s="40"/>
      <c r="W695" s="40"/>
      <c r="X695" s="39">
        <v>52</v>
      </c>
      <c r="Y695" s="40"/>
      <c r="Z695" s="40"/>
      <c r="AA695" s="40"/>
      <c r="AB695" s="39">
        <v>0</v>
      </c>
      <c r="AC695" s="40"/>
      <c r="AD695" s="39">
        <v>0</v>
      </c>
      <c r="AE695" s="40"/>
      <c r="AF695" s="40"/>
      <c r="AG695" s="40"/>
      <c r="AH695" s="39">
        <v>0</v>
      </c>
      <c r="AI695" s="40"/>
      <c r="AJ695" s="40"/>
      <c r="AK695" s="40"/>
      <c r="AL695" s="40"/>
      <c r="AM695" s="40"/>
      <c r="AN695" s="40"/>
      <c r="AO695" s="40"/>
      <c r="AP695" s="39">
        <v>0</v>
      </c>
      <c r="AQ695" s="40"/>
      <c r="AR695" s="40"/>
      <c r="AS695" s="40"/>
      <c r="AT695" s="39">
        <v>0</v>
      </c>
      <c r="AU695" s="39">
        <v>0</v>
      </c>
      <c r="AV695" s="40"/>
      <c r="AW695" s="39">
        <v>0</v>
      </c>
      <c r="AX695" s="40"/>
      <c r="AY695" s="40"/>
      <c r="AZ695" s="40"/>
      <c r="BA695" s="39">
        <v>0</v>
      </c>
      <c r="BB695" s="39">
        <v>0</v>
      </c>
      <c r="BC695" s="40"/>
      <c r="BD695" s="39">
        <v>0</v>
      </c>
      <c r="BE695" s="40"/>
      <c r="BF695" s="40"/>
      <c r="BG695" s="40"/>
      <c r="BH695" s="39">
        <v>0</v>
      </c>
      <c r="BI695" s="40"/>
      <c r="BJ695" s="40"/>
      <c r="BK695" s="40"/>
      <c r="BL695" s="39">
        <v>0</v>
      </c>
      <c r="BM695" s="40"/>
      <c r="BN695" s="39">
        <v>0</v>
      </c>
      <c r="BO695" s="40"/>
      <c r="BP695" s="40"/>
      <c r="BQ695" s="40"/>
      <c r="BR695" s="39">
        <v>0</v>
      </c>
    </row>
    <row r="696" spans="1:70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</row>
    <row r="697" spans="1:70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142</v>
      </c>
      <c r="G697" s="45"/>
      <c r="H697" s="45"/>
      <c r="I697" s="45"/>
      <c r="J697" s="44">
        <v>12</v>
      </c>
      <c r="K697" s="44">
        <v>18</v>
      </c>
      <c r="L697" s="45"/>
      <c r="M697" s="44">
        <v>30</v>
      </c>
      <c r="N697" s="45"/>
      <c r="O697" s="45"/>
      <c r="P697" s="45"/>
      <c r="Q697" s="44">
        <v>33</v>
      </c>
      <c r="R697" s="44">
        <v>64</v>
      </c>
      <c r="S697" s="45"/>
      <c r="T697" s="44">
        <v>97</v>
      </c>
      <c r="U697" s="45"/>
      <c r="V697" s="45"/>
      <c r="W697" s="45"/>
      <c r="X697" s="44">
        <v>75</v>
      </c>
      <c r="Y697" s="45"/>
      <c r="Z697" s="45"/>
      <c r="AA697" s="45"/>
      <c r="AB697" s="44">
        <v>0</v>
      </c>
      <c r="AC697" s="45"/>
      <c r="AD697" s="44">
        <v>0</v>
      </c>
      <c r="AE697" s="45"/>
      <c r="AF697" s="45"/>
      <c r="AG697" s="45"/>
      <c r="AH697" s="44">
        <v>0</v>
      </c>
      <c r="AI697" s="45"/>
      <c r="AJ697" s="45"/>
      <c r="AK697" s="45"/>
      <c r="AL697" s="45"/>
      <c r="AM697" s="45"/>
      <c r="AN697" s="45"/>
      <c r="AO697" s="45"/>
      <c r="AP697" s="44">
        <v>0</v>
      </c>
      <c r="AQ697" s="45"/>
      <c r="AR697" s="45"/>
      <c r="AS697" s="45"/>
      <c r="AT697" s="44">
        <v>0</v>
      </c>
      <c r="AU697" s="44">
        <v>0</v>
      </c>
      <c r="AV697" s="45"/>
      <c r="AW697" s="44">
        <v>0</v>
      </c>
      <c r="AX697" s="45"/>
      <c r="AY697" s="45"/>
      <c r="AZ697" s="45"/>
      <c r="BA697" s="44">
        <v>0</v>
      </c>
      <c r="BB697" s="44">
        <v>0</v>
      </c>
      <c r="BC697" s="45"/>
      <c r="BD697" s="44">
        <v>0</v>
      </c>
      <c r="BE697" s="45"/>
      <c r="BF697" s="45"/>
      <c r="BG697" s="45"/>
      <c r="BH697" s="44">
        <v>0</v>
      </c>
      <c r="BI697" s="45"/>
      <c r="BJ697" s="45"/>
      <c r="BK697" s="45"/>
      <c r="BL697" s="44">
        <v>0</v>
      </c>
      <c r="BM697" s="45"/>
      <c r="BN697" s="44">
        <v>0</v>
      </c>
      <c r="BO697" s="45"/>
      <c r="BP697" s="45"/>
      <c r="BQ697" s="45"/>
      <c r="BR697" s="44">
        <v>0</v>
      </c>
    </row>
    <row r="698" spans="1:70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</row>
    <row r="699" spans="1:70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</row>
    <row r="700" spans="1:70" ht="20.100000000000001" customHeight="1" x14ac:dyDescent="0.2">
      <c r="D700" s="2" t="s">
        <v>95</v>
      </c>
      <c r="F700" s="35">
        <v>228</v>
      </c>
      <c r="G700" s="35"/>
      <c r="H700" s="35"/>
      <c r="I700" s="35"/>
      <c r="J700" s="35">
        <v>1621</v>
      </c>
      <c r="K700" s="35">
        <v>78</v>
      </c>
      <c r="L700" s="35"/>
      <c r="M700" s="35">
        <v>1699</v>
      </c>
      <c r="N700" s="35"/>
      <c r="O700" s="35"/>
      <c r="P700" s="35"/>
      <c r="Q700" s="35">
        <v>422</v>
      </c>
      <c r="R700" s="35">
        <v>1258</v>
      </c>
      <c r="S700" s="35"/>
      <c r="T700" s="35">
        <v>1680</v>
      </c>
      <c r="U700" s="35"/>
      <c r="V700" s="35"/>
      <c r="W700" s="35"/>
      <c r="X700" s="35">
        <v>207</v>
      </c>
      <c r="Y700" s="35"/>
      <c r="Z700" s="35"/>
      <c r="AA700" s="35"/>
      <c r="AB700" s="35">
        <v>0</v>
      </c>
      <c r="AC700" s="35"/>
      <c r="AD700" s="35">
        <v>40</v>
      </c>
      <c r="AE700" s="35"/>
      <c r="AF700" s="35"/>
      <c r="AG700" s="35"/>
      <c r="AH700" s="35">
        <v>0</v>
      </c>
      <c r="AI700" s="35"/>
      <c r="AJ700" s="35"/>
      <c r="AK700" s="35"/>
      <c r="AL700" s="35"/>
      <c r="AM700" s="35"/>
      <c r="AN700" s="35"/>
      <c r="AO700" s="35"/>
      <c r="AP700" s="35">
        <v>0</v>
      </c>
      <c r="AQ700" s="35"/>
      <c r="AR700" s="35"/>
      <c r="AS700" s="35"/>
      <c r="AT700" s="35">
        <v>0</v>
      </c>
      <c r="AU700" s="35">
        <v>0</v>
      </c>
      <c r="AV700" s="35"/>
      <c r="AW700" s="35">
        <v>0</v>
      </c>
      <c r="AX700" s="35"/>
      <c r="AY700" s="35"/>
      <c r="AZ700" s="35"/>
      <c r="BA700" s="35">
        <v>0</v>
      </c>
      <c r="BB700" s="35">
        <v>0</v>
      </c>
      <c r="BC700" s="35"/>
      <c r="BD700" s="35">
        <v>0</v>
      </c>
      <c r="BE700" s="35"/>
      <c r="BF700" s="35"/>
      <c r="BG700" s="35"/>
      <c r="BH700" s="35">
        <v>0</v>
      </c>
      <c r="BI700" s="35"/>
      <c r="BJ700" s="35"/>
      <c r="BK700" s="35"/>
      <c r="BL700" s="35">
        <v>0</v>
      </c>
      <c r="BM700" s="35"/>
      <c r="BN700" s="35">
        <v>0</v>
      </c>
      <c r="BO700" s="35"/>
      <c r="BP700" s="35"/>
      <c r="BQ700" s="35"/>
      <c r="BR700" s="35">
        <v>0</v>
      </c>
    </row>
    <row r="701" spans="1:70" ht="19.5" customHeight="1" x14ac:dyDescent="0.2">
      <c r="D701" s="38" t="s">
        <v>96</v>
      </c>
      <c r="F701" s="39">
        <v>229</v>
      </c>
      <c r="G701" s="40"/>
      <c r="H701" s="40"/>
      <c r="I701" s="40"/>
      <c r="J701" s="39">
        <v>1742</v>
      </c>
      <c r="K701" s="39">
        <v>157</v>
      </c>
      <c r="L701" s="40"/>
      <c r="M701" s="39">
        <v>1899</v>
      </c>
      <c r="N701" s="40"/>
      <c r="O701" s="40"/>
      <c r="P701" s="40"/>
      <c r="Q701" s="39">
        <v>471</v>
      </c>
      <c r="R701" s="39">
        <v>1466</v>
      </c>
      <c r="S701" s="40"/>
      <c r="T701" s="39">
        <v>1937</v>
      </c>
      <c r="U701" s="40"/>
      <c r="V701" s="40"/>
      <c r="W701" s="40"/>
      <c r="X701" s="39">
        <v>152</v>
      </c>
      <c r="Y701" s="40"/>
      <c r="Z701" s="40"/>
      <c r="AA701" s="40"/>
      <c r="AB701" s="39">
        <v>0</v>
      </c>
      <c r="AC701" s="40"/>
      <c r="AD701" s="39">
        <v>39</v>
      </c>
      <c r="AE701" s="40"/>
      <c r="AF701" s="40"/>
      <c r="AG701" s="40"/>
      <c r="AH701" s="39">
        <v>0</v>
      </c>
      <c r="AI701" s="40"/>
      <c r="AJ701" s="40"/>
      <c r="AK701" s="40"/>
      <c r="AL701" s="40"/>
      <c r="AM701" s="40"/>
      <c r="AN701" s="40"/>
      <c r="AO701" s="40"/>
      <c r="AP701" s="39">
        <v>0</v>
      </c>
      <c r="AQ701" s="40"/>
      <c r="AR701" s="40"/>
      <c r="AS701" s="40"/>
      <c r="AT701" s="39">
        <v>0</v>
      </c>
      <c r="AU701" s="39">
        <v>0</v>
      </c>
      <c r="AV701" s="40"/>
      <c r="AW701" s="39">
        <v>0</v>
      </c>
      <c r="AX701" s="40"/>
      <c r="AY701" s="40"/>
      <c r="AZ701" s="40"/>
      <c r="BA701" s="39">
        <v>0</v>
      </c>
      <c r="BB701" s="39">
        <v>0</v>
      </c>
      <c r="BC701" s="40"/>
      <c r="BD701" s="39">
        <v>0</v>
      </c>
      <c r="BE701" s="40"/>
      <c r="BF701" s="40"/>
      <c r="BG701" s="40"/>
      <c r="BH701" s="39">
        <v>0</v>
      </c>
      <c r="BI701" s="40"/>
      <c r="BJ701" s="40"/>
      <c r="BK701" s="40"/>
      <c r="BL701" s="39">
        <v>0</v>
      </c>
      <c r="BM701" s="40"/>
      <c r="BN701" s="39">
        <v>0</v>
      </c>
      <c r="BO701" s="40"/>
      <c r="BP701" s="40"/>
      <c r="BQ701" s="40"/>
      <c r="BR701" s="39">
        <v>0</v>
      </c>
    </row>
    <row r="702" spans="1:70" ht="20.100000000000001" customHeight="1" x14ac:dyDescent="0.2">
      <c r="D702" s="2" t="s">
        <v>112</v>
      </c>
      <c r="F702" s="35">
        <v>203</v>
      </c>
      <c r="G702" s="35"/>
      <c r="H702" s="35"/>
      <c r="I702" s="35"/>
      <c r="J702" s="35">
        <v>1653</v>
      </c>
      <c r="K702" s="35">
        <v>89</v>
      </c>
      <c r="L702" s="35"/>
      <c r="M702" s="35">
        <v>1742</v>
      </c>
      <c r="N702" s="35"/>
      <c r="O702" s="35"/>
      <c r="P702" s="35"/>
      <c r="Q702" s="35">
        <v>416</v>
      </c>
      <c r="R702" s="35">
        <v>1342</v>
      </c>
      <c r="S702" s="35"/>
      <c r="T702" s="35">
        <v>1758</v>
      </c>
      <c r="U702" s="35"/>
      <c r="V702" s="35"/>
      <c r="W702" s="35"/>
      <c r="X702" s="35">
        <v>148</v>
      </c>
      <c r="Y702" s="35"/>
      <c r="Z702" s="35"/>
      <c r="AA702" s="35"/>
      <c r="AB702" s="35">
        <v>0</v>
      </c>
      <c r="AC702" s="35"/>
      <c r="AD702" s="35">
        <v>39</v>
      </c>
      <c r="AE702" s="35"/>
      <c r="AF702" s="35"/>
      <c r="AG702" s="35"/>
      <c r="AH702" s="35">
        <v>0</v>
      </c>
      <c r="AI702" s="35"/>
      <c r="AJ702" s="35"/>
      <c r="AK702" s="35"/>
      <c r="AL702" s="35"/>
      <c r="AM702" s="35"/>
      <c r="AN702" s="35"/>
      <c r="AO702" s="35"/>
      <c r="AP702" s="35">
        <v>0</v>
      </c>
      <c r="AQ702" s="35"/>
      <c r="AR702" s="35"/>
      <c r="AS702" s="35"/>
      <c r="AT702" s="35">
        <v>0</v>
      </c>
      <c r="AU702" s="35">
        <v>0</v>
      </c>
      <c r="AV702" s="35"/>
      <c r="AW702" s="35">
        <v>0</v>
      </c>
      <c r="AX702" s="35"/>
      <c r="AY702" s="35"/>
      <c r="AZ702" s="35"/>
      <c r="BA702" s="35">
        <v>0</v>
      </c>
      <c r="BB702" s="35">
        <v>0</v>
      </c>
      <c r="BC702" s="35"/>
      <c r="BD702" s="35">
        <v>0</v>
      </c>
      <c r="BE702" s="35"/>
      <c r="BF702" s="35"/>
      <c r="BG702" s="35"/>
      <c r="BH702" s="35">
        <v>0</v>
      </c>
      <c r="BI702" s="35"/>
      <c r="BJ702" s="35"/>
      <c r="BK702" s="35"/>
      <c r="BL702" s="35">
        <v>0</v>
      </c>
      <c r="BM702" s="35"/>
      <c r="BN702" s="35">
        <v>0</v>
      </c>
      <c r="BO702" s="35"/>
      <c r="BP702" s="35"/>
      <c r="BQ702" s="35"/>
      <c r="BR702" s="35">
        <v>0</v>
      </c>
    </row>
    <row r="703" spans="1:70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1635</v>
      </c>
      <c r="K703" s="39">
        <v>19</v>
      </c>
      <c r="L703" s="40"/>
      <c r="M703" s="39">
        <v>1654</v>
      </c>
      <c r="N703" s="40"/>
      <c r="O703" s="40"/>
      <c r="P703" s="40"/>
      <c r="Q703" s="39">
        <v>326</v>
      </c>
      <c r="R703" s="39">
        <v>1295</v>
      </c>
      <c r="S703" s="40"/>
      <c r="T703" s="39">
        <v>1621</v>
      </c>
      <c r="U703" s="40"/>
      <c r="V703" s="40"/>
      <c r="W703" s="40"/>
      <c r="X703" s="39">
        <v>150</v>
      </c>
      <c r="Y703" s="40"/>
      <c r="Z703" s="40"/>
      <c r="AA703" s="40"/>
      <c r="AB703" s="39">
        <v>117</v>
      </c>
      <c r="AC703" s="40"/>
      <c r="AD703" s="39">
        <v>0</v>
      </c>
      <c r="AE703" s="40"/>
      <c r="AF703" s="40"/>
      <c r="AG703" s="40"/>
      <c r="AH703" s="39">
        <v>0</v>
      </c>
      <c r="AI703" s="40"/>
      <c r="AJ703" s="40"/>
      <c r="AK703" s="40"/>
      <c r="AL703" s="40"/>
      <c r="AM703" s="40"/>
      <c r="AN703" s="40"/>
      <c r="AO703" s="40"/>
      <c r="AP703" s="39">
        <v>0</v>
      </c>
      <c r="AQ703" s="40"/>
      <c r="AR703" s="40"/>
      <c r="AS703" s="40"/>
      <c r="AT703" s="39">
        <v>0</v>
      </c>
      <c r="AU703" s="39">
        <v>0</v>
      </c>
      <c r="AV703" s="40"/>
      <c r="AW703" s="39">
        <v>0</v>
      </c>
      <c r="AX703" s="40"/>
      <c r="AY703" s="40"/>
      <c r="AZ703" s="40"/>
      <c r="BA703" s="39">
        <v>0</v>
      </c>
      <c r="BB703" s="39">
        <v>0</v>
      </c>
      <c r="BC703" s="40"/>
      <c r="BD703" s="39">
        <v>0</v>
      </c>
      <c r="BE703" s="40"/>
      <c r="BF703" s="40"/>
      <c r="BG703" s="40"/>
      <c r="BH703" s="39">
        <v>0</v>
      </c>
      <c r="BI703" s="40"/>
      <c r="BJ703" s="40"/>
      <c r="BK703" s="40"/>
      <c r="BL703" s="39">
        <v>0</v>
      </c>
      <c r="BM703" s="40"/>
      <c r="BN703" s="39">
        <v>0</v>
      </c>
      <c r="BO703" s="40"/>
      <c r="BP703" s="40"/>
      <c r="BQ703" s="40"/>
      <c r="BR703" s="39">
        <v>0</v>
      </c>
    </row>
    <row r="704" spans="1:70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</row>
    <row r="705" spans="1:70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660</v>
      </c>
      <c r="G705" s="45"/>
      <c r="H705" s="45"/>
      <c r="I705" s="45"/>
      <c r="J705" s="44">
        <v>6651</v>
      </c>
      <c r="K705" s="44">
        <v>343</v>
      </c>
      <c r="L705" s="45"/>
      <c r="M705" s="44">
        <v>6994</v>
      </c>
      <c r="N705" s="45"/>
      <c r="O705" s="45"/>
      <c r="P705" s="45"/>
      <c r="Q705" s="44">
        <v>1635</v>
      </c>
      <c r="R705" s="44">
        <v>5361</v>
      </c>
      <c r="S705" s="45"/>
      <c r="T705" s="44">
        <v>6996</v>
      </c>
      <c r="U705" s="45"/>
      <c r="V705" s="45"/>
      <c r="W705" s="45"/>
      <c r="X705" s="44">
        <v>657</v>
      </c>
      <c r="Y705" s="45"/>
      <c r="Z705" s="45"/>
      <c r="AA705" s="45"/>
      <c r="AB705" s="44">
        <v>117</v>
      </c>
      <c r="AC705" s="45"/>
      <c r="AD705" s="44">
        <v>118</v>
      </c>
      <c r="AE705" s="45"/>
      <c r="AF705" s="45"/>
      <c r="AG705" s="45"/>
      <c r="AH705" s="44">
        <v>0</v>
      </c>
      <c r="AI705" s="45"/>
      <c r="AJ705" s="45"/>
      <c r="AK705" s="45"/>
      <c r="AL705" s="45"/>
      <c r="AM705" s="45"/>
      <c r="AN705" s="45"/>
      <c r="AO705" s="45"/>
      <c r="AP705" s="44">
        <v>0</v>
      </c>
      <c r="AQ705" s="45"/>
      <c r="AR705" s="45"/>
      <c r="AS705" s="45"/>
      <c r="AT705" s="44">
        <v>0</v>
      </c>
      <c r="AU705" s="44">
        <v>0</v>
      </c>
      <c r="AV705" s="45"/>
      <c r="AW705" s="44">
        <v>0</v>
      </c>
      <c r="AX705" s="45"/>
      <c r="AY705" s="45"/>
      <c r="AZ705" s="45"/>
      <c r="BA705" s="44">
        <v>0</v>
      </c>
      <c r="BB705" s="44">
        <v>0</v>
      </c>
      <c r="BC705" s="45"/>
      <c r="BD705" s="44">
        <v>0</v>
      </c>
      <c r="BE705" s="45"/>
      <c r="BF705" s="45"/>
      <c r="BG705" s="45"/>
      <c r="BH705" s="44">
        <v>0</v>
      </c>
      <c r="BI705" s="45"/>
      <c r="BJ705" s="45"/>
      <c r="BK705" s="45"/>
      <c r="BL705" s="44">
        <v>0</v>
      </c>
      <c r="BM705" s="45"/>
      <c r="BN705" s="44">
        <v>0</v>
      </c>
      <c r="BO705" s="45"/>
      <c r="BP705" s="45"/>
      <c r="BQ705" s="45"/>
      <c r="BR705" s="44">
        <v>0</v>
      </c>
    </row>
    <row r="706" spans="1:70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</row>
    <row r="707" spans="1:70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</row>
    <row r="708" spans="1:70" ht="20.100000000000001" customHeight="1" x14ac:dyDescent="0.2">
      <c r="D708" s="2" t="s">
        <v>95</v>
      </c>
      <c r="F708" s="35">
        <v>0</v>
      </c>
      <c r="G708" s="35"/>
      <c r="H708" s="35"/>
      <c r="I708" s="35"/>
      <c r="J708" s="35">
        <v>8</v>
      </c>
      <c r="K708" s="35">
        <v>0</v>
      </c>
      <c r="L708" s="35"/>
      <c r="M708" s="35">
        <v>8</v>
      </c>
      <c r="N708" s="35"/>
      <c r="O708" s="35"/>
      <c r="P708" s="35"/>
      <c r="Q708" s="35">
        <v>8</v>
      </c>
      <c r="R708" s="35">
        <v>0</v>
      </c>
      <c r="S708" s="35"/>
      <c r="T708" s="35">
        <v>8</v>
      </c>
      <c r="U708" s="35"/>
      <c r="V708" s="35"/>
      <c r="W708" s="35"/>
      <c r="X708" s="35">
        <v>0</v>
      </c>
      <c r="Y708" s="35"/>
      <c r="Z708" s="35"/>
      <c r="AA708" s="35"/>
      <c r="AB708" s="35">
        <v>0</v>
      </c>
      <c r="AC708" s="35"/>
      <c r="AD708" s="35">
        <v>0</v>
      </c>
      <c r="AE708" s="35"/>
      <c r="AF708" s="35"/>
      <c r="AG708" s="35"/>
      <c r="AH708" s="35">
        <v>0</v>
      </c>
      <c r="AI708" s="35"/>
      <c r="AJ708" s="35"/>
      <c r="AK708" s="35"/>
      <c r="AL708" s="35"/>
      <c r="AM708" s="35"/>
      <c r="AN708" s="35"/>
      <c r="AO708" s="35"/>
      <c r="AP708" s="35">
        <v>363</v>
      </c>
      <c r="AQ708" s="35"/>
      <c r="AR708" s="35"/>
      <c r="AS708" s="35"/>
      <c r="AT708" s="35">
        <v>1440</v>
      </c>
      <c r="AU708" s="35">
        <v>49</v>
      </c>
      <c r="AV708" s="35"/>
      <c r="AW708" s="35">
        <v>1489</v>
      </c>
      <c r="AX708" s="35"/>
      <c r="AY708" s="35"/>
      <c r="AZ708" s="35"/>
      <c r="BA708" s="35">
        <v>373</v>
      </c>
      <c r="BB708" s="35">
        <v>1175</v>
      </c>
      <c r="BC708" s="35"/>
      <c r="BD708" s="35">
        <v>1548</v>
      </c>
      <c r="BE708" s="35"/>
      <c r="BF708" s="35"/>
      <c r="BG708" s="35"/>
      <c r="BH708" s="35">
        <v>304</v>
      </c>
      <c r="BI708" s="35"/>
      <c r="BJ708" s="35"/>
      <c r="BK708" s="35"/>
      <c r="BL708" s="35">
        <v>0</v>
      </c>
      <c r="BM708" s="35"/>
      <c r="BN708" s="35">
        <v>0</v>
      </c>
      <c r="BO708" s="35"/>
      <c r="BP708" s="35"/>
      <c r="BQ708" s="35"/>
      <c r="BR708" s="35">
        <v>225</v>
      </c>
    </row>
    <row r="709" spans="1:70" ht="19.5" customHeight="1" x14ac:dyDescent="0.2">
      <c r="D709" s="38" t="s">
        <v>96</v>
      </c>
      <c r="F709" s="39">
        <v>0</v>
      </c>
      <c r="G709" s="40"/>
      <c r="H709" s="40"/>
      <c r="I709" s="40"/>
      <c r="J709" s="39">
        <v>0</v>
      </c>
      <c r="K709" s="39">
        <v>0</v>
      </c>
      <c r="L709" s="40"/>
      <c r="M709" s="39">
        <v>0</v>
      </c>
      <c r="N709" s="40"/>
      <c r="O709" s="40"/>
      <c r="P709" s="40"/>
      <c r="Q709" s="39">
        <v>0</v>
      </c>
      <c r="R709" s="39">
        <v>0</v>
      </c>
      <c r="S709" s="40"/>
      <c r="T709" s="39">
        <v>0</v>
      </c>
      <c r="U709" s="40"/>
      <c r="V709" s="40"/>
      <c r="W709" s="40"/>
      <c r="X709" s="39">
        <v>0</v>
      </c>
      <c r="Y709" s="40"/>
      <c r="Z709" s="40"/>
      <c r="AA709" s="40"/>
      <c r="AB709" s="39">
        <v>0</v>
      </c>
      <c r="AC709" s="40"/>
      <c r="AD709" s="39">
        <v>0</v>
      </c>
      <c r="AE709" s="40"/>
      <c r="AF709" s="40"/>
      <c r="AG709" s="40"/>
      <c r="AH709" s="39">
        <v>0</v>
      </c>
      <c r="AI709" s="40"/>
      <c r="AJ709" s="40"/>
      <c r="AK709" s="40"/>
      <c r="AL709" s="40"/>
      <c r="AM709" s="40"/>
      <c r="AN709" s="40"/>
      <c r="AO709" s="40"/>
      <c r="AP709" s="39">
        <v>287</v>
      </c>
      <c r="AQ709" s="40"/>
      <c r="AR709" s="40"/>
      <c r="AS709" s="40"/>
      <c r="AT709" s="39">
        <v>1457</v>
      </c>
      <c r="AU709" s="39">
        <v>64</v>
      </c>
      <c r="AV709" s="40"/>
      <c r="AW709" s="39">
        <v>1521</v>
      </c>
      <c r="AX709" s="40"/>
      <c r="AY709" s="40"/>
      <c r="AZ709" s="40"/>
      <c r="BA709" s="39">
        <v>253</v>
      </c>
      <c r="BB709" s="39">
        <v>1298</v>
      </c>
      <c r="BC709" s="40"/>
      <c r="BD709" s="39">
        <v>1551</v>
      </c>
      <c r="BE709" s="40"/>
      <c r="BF709" s="40"/>
      <c r="BG709" s="40"/>
      <c r="BH709" s="39">
        <v>257</v>
      </c>
      <c r="BI709" s="40"/>
      <c r="BJ709" s="40"/>
      <c r="BK709" s="40"/>
      <c r="BL709" s="39">
        <v>0</v>
      </c>
      <c r="BM709" s="40"/>
      <c r="BN709" s="39">
        <v>0</v>
      </c>
      <c r="BO709" s="40"/>
      <c r="BP709" s="40"/>
      <c r="BQ709" s="40"/>
      <c r="BR709" s="39">
        <v>160</v>
      </c>
    </row>
    <row r="710" spans="1:70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</row>
    <row r="711" spans="1:70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0</v>
      </c>
      <c r="G711" s="45"/>
      <c r="H711" s="45"/>
      <c r="I711" s="45"/>
      <c r="J711" s="44">
        <v>8</v>
      </c>
      <c r="K711" s="44">
        <v>0</v>
      </c>
      <c r="L711" s="45"/>
      <c r="M711" s="44">
        <v>8</v>
      </c>
      <c r="N711" s="45"/>
      <c r="O711" s="45"/>
      <c r="P711" s="45"/>
      <c r="Q711" s="44">
        <v>8</v>
      </c>
      <c r="R711" s="44">
        <v>0</v>
      </c>
      <c r="S711" s="45"/>
      <c r="T711" s="44">
        <v>8</v>
      </c>
      <c r="U711" s="45"/>
      <c r="V711" s="45"/>
      <c r="W711" s="45"/>
      <c r="X711" s="44">
        <v>0</v>
      </c>
      <c r="Y711" s="45"/>
      <c r="Z711" s="45"/>
      <c r="AA711" s="45"/>
      <c r="AB711" s="44">
        <v>0</v>
      </c>
      <c r="AC711" s="45"/>
      <c r="AD711" s="44">
        <v>0</v>
      </c>
      <c r="AE711" s="45"/>
      <c r="AF711" s="45"/>
      <c r="AG711" s="45"/>
      <c r="AH711" s="44">
        <v>0</v>
      </c>
      <c r="AI711" s="45"/>
      <c r="AJ711" s="45"/>
      <c r="AK711" s="45"/>
      <c r="AL711" s="45"/>
      <c r="AM711" s="45"/>
      <c r="AN711" s="45"/>
      <c r="AO711" s="45"/>
      <c r="AP711" s="44">
        <v>650</v>
      </c>
      <c r="AQ711" s="45"/>
      <c r="AR711" s="45"/>
      <c r="AS711" s="45"/>
      <c r="AT711" s="44">
        <v>2897</v>
      </c>
      <c r="AU711" s="44">
        <v>113</v>
      </c>
      <c r="AV711" s="45"/>
      <c r="AW711" s="44">
        <v>3010</v>
      </c>
      <c r="AX711" s="45"/>
      <c r="AY711" s="45"/>
      <c r="AZ711" s="45"/>
      <c r="BA711" s="44">
        <v>626</v>
      </c>
      <c r="BB711" s="44">
        <v>2473</v>
      </c>
      <c r="BC711" s="45"/>
      <c r="BD711" s="44">
        <v>3099</v>
      </c>
      <c r="BE711" s="45"/>
      <c r="BF711" s="45"/>
      <c r="BG711" s="45"/>
      <c r="BH711" s="44">
        <v>561</v>
      </c>
      <c r="BI711" s="45"/>
      <c r="BJ711" s="45"/>
      <c r="BK711" s="45"/>
      <c r="BL711" s="44">
        <v>0</v>
      </c>
      <c r="BM711" s="45"/>
      <c r="BN711" s="44">
        <v>0</v>
      </c>
      <c r="BO711" s="45"/>
      <c r="BP711" s="45"/>
      <c r="BQ711" s="45"/>
      <c r="BR711" s="44">
        <v>385</v>
      </c>
    </row>
    <row r="712" spans="1:70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</row>
    <row r="713" spans="1:70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802</v>
      </c>
      <c r="G713" s="45"/>
      <c r="H713" s="45"/>
      <c r="I713" s="45"/>
      <c r="J713" s="50">
        <v>6671</v>
      </c>
      <c r="K713" s="50">
        <v>361</v>
      </c>
      <c r="L713" s="45"/>
      <c r="M713" s="50">
        <v>7032</v>
      </c>
      <c r="N713" s="45"/>
      <c r="O713" s="45"/>
      <c r="P713" s="45"/>
      <c r="Q713" s="50">
        <v>1676</v>
      </c>
      <c r="R713" s="50">
        <v>5425</v>
      </c>
      <c r="S713" s="45"/>
      <c r="T713" s="50">
        <v>7101</v>
      </c>
      <c r="U713" s="45"/>
      <c r="V713" s="45"/>
      <c r="W713" s="45"/>
      <c r="X713" s="50">
        <v>732</v>
      </c>
      <c r="Y713" s="45"/>
      <c r="Z713" s="45"/>
      <c r="AA713" s="45"/>
      <c r="AB713" s="50">
        <v>117</v>
      </c>
      <c r="AC713" s="45"/>
      <c r="AD713" s="50">
        <v>118</v>
      </c>
      <c r="AE713" s="45"/>
      <c r="AF713" s="45"/>
      <c r="AG713" s="45"/>
      <c r="AH713" s="50">
        <v>0</v>
      </c>
      <c r="AI713" s="45"/>
      <c r="AJ713" s="45"/>
      <c r="AK713" s="45"/>
      <c r="AL713" s="45"/>
      <c r="AM713" s="45"/>
      <c r="AN713" s="45"/>
      <c r="AO713" s="45"/>
      <c r="AP713" s="50">
        <v>650</v>
      </c>
      <c r="AQ713" s="45"/>
      <c r="AR713" s="45"/>
      <c r="AS713" s="45"/>
      <c r="AT713" s="50">
        <v>2897</v>
      </c>
      <c r="AU713" s="50">
        <v>113</v>
      </c>
      <c r="AV713" s="45"/>
      <c r="AW713" s="50">
        <v>3010</v>
      </c>
      <c r="AX713" s="45"/>
      <c r="AY713" s="45"/>
      <c r="AZ713" s="45"/>
      <c r="BA713" s="50">
        <v>626</v>
      </c>
      <c r="BB713" s="50">
        <v>2473</v>
      </c>
      <c r="BC713" s="45"/>
      <c r="BD713" s="50">
        <v>3099</v>
      </c>
      <c r="BE713" s="45"/>
      <c r="BF713" s="45"/>
      <c r="BG713" s="45"/>
      <c r="BH713" s="50">
        <v>561</v>
      </c>
      <c r="BI713" s="45"/>
      <c r="BJ713" s="45"/>
      <c r="BK713" s="45"/>
      <c r="BL713" s="50">
        <v>0</v>
      </c>
      <c r="BM713" s="45"/>
      <c r="BN713" s="50">
        <v>0</v>
      </c>
      <c r="BO713" s="45"/>
      <c r="BP713" s="45"/>
      <c r="BQ713" s="45"/>
      <c r="BR713" s="50">
        <v>385</v>
      </c>
    </row>
    <row r="714" spans="1:70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</row>
    <row r="715" spans="1:70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</row>
    <row r="716" spans="1:70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</row>
    <row r="717" spans="1:70" ht="20.100000000000001" customHeight="1" x14ac:dyDescent="0.2">
      <c r="B717" s="5"/>
      <c r="D717" s="2" t="s">
        <v>95</v>
      </c>
      <c r="F717" s="35">
        <v>119</v>
      </c>
      <c r="G717" s="35"/>
      <c r="H717" s="35"/>
      <c r="I717" s="35"/>
      <c r="J717" s="35">
        <v>813</v>
      </c>
      <c r="K717" s="35">
        <v>18</v>
      </c>
      <c r="L717" s="35"/>
      <c r="M717" s="35">
        <v>831</v>
      </c>
      <c r="N717" s="35"/>
      <c r="O717" s="35"/>
      <c r="P717" s="35"/>
      <c r="Q717" s="35">
        <v>154</v>
      </c>
      <c r="R717" s="35">
        <v>679</v>
      </c>
      <c r="S717" s="35"/>
      <c r="T717" s="35">
        <v>833</v>
      </c>
      <c r="U717" s="35"/>
      <c r="V717" s="35"/>
      <c r="W717" s="35"/>
      <c r="X717" s="35">
        <v>117</v>
      </c>
      <c r="Y717" s="35"/>
      <c r="Z717" s="35"/>
      <c r="AA717" s="35"/>
      <c r="AB717" s="35">
        <v>0</v>
      </c>
      <c r="AC717" s="35"/>
      <c r="AD717" s="35">
        <v>0</v>
      </c>
      <c r="AE717" s="35"/>
      <c r="AF717" s="35"/>
      <c r="AG717" s="35"/>
      <c r="AH717" s="35">
        <v>0</v>
      </c>
      <c r="AI717" s="35"/>
      <c r="AJ717" s="35"/>
      <c r="AK717" s="35"/>
      <c r="AL717" s="35"/>
      <c r="AM717" s="35"/>
      <c r="AN717" s="35"/>
      <c r="AO717" s="35"/>
      <c r="AP717" s="35">
        <v>90</v>
      </c>
      <c r="AQ717" s="35"/>
      <c r="AR717" s="35"/>
      <c r="AS717" s="35"/>
      <c r="AT717" s="35">
        <v>375</v>
      </c>
      <c r="AU717" s="35">
        <v>14</v>
      </c>
      <c r="AV717" s="35"/>
      <c r="AW717" s="35">
        <v>389</v>
      </c>
      <c r="AX717" s="35"/>
      <c r="AY717" s="35"/>
      <c r="AZ717" s="35"/>
      <c r="BA717" s="35">
        <v>149</v>
      </c>
      <c r="BB717" s="35">
        <v>238</v>
      </c>
      <c r="BC717" s="35"/>
      <c r="BD717" s="35">
        <v>387</v>
      </c>
      <c r="BE717" s="35"/>
      <c r="BF717" s="35"/>
      <c r="BG717" s="35"/>
      <c r="BH717" s="35">
        <v>92</v>
      </c>
      <c r="BI717" s="35"/>
      <c r="BJ717" s="35"/>
      <c r="BK717" s="35"/>
      <c r="BL717" s="35">
        <v>0</v>
      </c>
      <c r="BM717" s="35"/>
      <c r="BN717" s="35">
        <v>0</v>
      </c>
      <c r="BO717" s="35"/>
      <c r="BP717" s="35"/>
      <c r="BQ717" s="35"/>
      <c r="BR717" s="35">
        <v>0</v>
      </c>
    </row>
    <row r="718" spans="1:70" ht="19.5" customHeight="1" x14ac:dyDescent="0.2">
      <c r="D718" s="38" t="s">
        <v>96</v>
      </c>
      <c r="F718" s="39">
        <v>108</v>
      </c>
      <c r="G718" s="40"/>
      <c r="H718" s="40"/>
      <c r="I718" s="40"/>
      <c r="J718" s="39">
        <v>757</v>
      </c>
      <c r="K718" s="39">
        <v>18</v>
      </c>
      <c r="L718" s="40"/>
      <c r="M718" s="39">
        <v>775</v>
      </c>
      <c r="N718" s="40"/>
      <c r="O718" s="40"/>
      <c r="P718" s="40"/>
      <c r="Q718" s="39">
        <v>99</v>
      </c>
      <c r="R718" s="39">
        <v>659</v>
      </c>
      <c r="S718" s="40"/>
      <c r="T718" s="39">
        <v>758</v>
      </c>
      <c r="U718" s="40"/>
      <c r="V718" s="40"/>
      <c r="W718" s="40"/>
      <c r="X718" s="39">
        <v>125</v>
      </c>
      <c r="Y718" s="40"/>
      <c r="Z718" s="40"/>
      <c r="AA718" s="40"/>
      <c r="AB718" s="39">
        <v>0</v>
      </c>
      <c r="AC718" s="40"/>
      <c r="AD718" s="39">
        <v>0</v>
      </c>
      <c r="AE718" s="40"/>
      <c r="AF718" s="40"/>
      <c r="AG718" s="40"/>
      <c r="AH718" s="39">
        <v>0</v>
      </c>
      <c r="AI718" s="40"/>
      <c r="AJ718" s="40"/>
      <c r="AK718" s="40"/>
      <c r="AL718" s="40"/>
      <c r="AM718" s="40"/>
      <c r="AN718" s="40"/>
      <c r="AO718" s="40"/>
      <c r="AP718" s="39">
        <v>66</v>
      </c>
      <c r="AQ718" s="40"/>
      <c r="AR718" s="40"/>
      <c r="AS718" s="40"/>
      <c r="AT718" s="39">
        <v>375</v>
      </c>
      <c r="AU718" s="39">
        <v>29</v>
      </c>
      <c r="AV718" s="40"/>
      <c r="AW718" s="39">
        <v>404</v>
      </c>
      <c r="AX718" s="40"/>
      <c r="AY718" s="40"/>
      <c r="AZ718" s="40"/>
      <c r="BA718" s="39">
        <v>108</v>
      </c>
      <c r="BB718" s="39">
        <v>279</v>
      </c>
      <c r="BC718" s="40"/>
      <c r="BD718" s="39">
        <v>387</v>
      </c>
      <c r="BE718" s="40"/>
      <c r="BF718" s="40"/>
      <c r="BG718" s="40"/>
      <c r="BH718" s="39">
        <v>83</v>
      </c>
      <c r="BI718" s="40"/>
      <c r="BJ718" s="40"/>
      <c r="BK718" s="40"/>
      <c r="BL718" s="39">
        <v>0</v>
      </c>
      <c r="BM718" s="40"/>
      <c r="BN718" s="39">
        <v>0</v>
      </c>
      <c r="BO718" s="40"/>
      <c r="BP718" s="40"/>
      <c r="BQ718" s="40"/>
      <c r="BR718" s="39">
        <v>0</v>
      </c>
    </row>
    <row r="719" spans="1:70" ht="20.100000000000001" customHeight="1" x14ac:dyDescent="0.2">
      <c r="D719" s="2" t="s">
        <v>112</v>
      </c>
      <c r="F719" s="35">
        <v>138</v>
      </c>
      <c r="G719" s="35"/>
      <c r="H719" s="35"/>
      <c r="I719" s="35"/>
      <c r="J719" s="35">
        <v>775</v>
      </c>
      <c r="K719" s="35">
        <v>16</v>
      </c>
      <c r="L719" s="35"/>
      <c r="M719" s="35">
        <v>791</v>
      </c>
      <c r="N719" s="35"/>
      <c r="O719" s="35"/>
      <c r="P719" s="35"/>
      <c r="Q719" s="35">
        <v>101</v>
      </c>
      <c r="R719" s="35">
        <v>674</v>
      </c>
      <c r="S719" s="35"/>
      <c r="T719" s="35">
        <v>775</v>
      </c>
      <c r="U719" s="35"/>
      <c r="V719" s="35"/>
      <c r="W719" s="35"/>
      <c r="X719" s="35">
        <v>154</v>
      </c>
      <c r="Y719" s="35"/>
      <c r="Z719" s="35"/>
      <c r="AA719" s="35"/>
      <c r="AB719" s="35">
        <v>0</v>
      </c>
      <c r="AC719" s="35"/>
      <c r="AD719" s="35">
        <v>0</v>
      </c>
      <c r="AE719" s="35"/>
      <c r="AF719" s="35"/>
      <c r="AG719" s="35"/>
      <c r="AH719" s="35">
        <v>0</v>
      </c>
      <c r="AI719" s="35"/>
      <c r="AJ719" s="35"/>
      <c r="AK719" s="35"/>
      <c r="AL719" s="35"/>
      <c r="AM719" s="35"/>
      <c r="AN719" s="35"/>
      <c r="AO719" s="35"/>
      <c r="AP719" s="35">
        <v>127</v>
      </c>
      <c r="AQ719" s="35"/>
      <c r="AR719" s="35"/>
      <c r="AS719" s="35"/>
      <c r="AT719" s="35">
        <v>406</v>
      </c>
      <c r="AU719" s="35">
        <v>17</v>
      </c>
      <c r="AV719" s="35"/>
      <c r="AW719" s="35">
        <v>423</v>
      </c>
      <c r="AX719" s="35"/>
      <c r="AY719" s="35"/>
      <c r="AZ719" s="35"/>
      <c r="BA719" s="35">
        <v>62</v>
      </c>
      <c r="BB719" s="35">
        <v>332</v>
      </c>
      <c r="BC719" s="35"/>
      <c r="BD719" s="35">
        <v>394</v>
      </c>
      <c r="BE719" s="35"/>
      <c r="BF719" s="35"/>
      <c r="BG719" s="35"/>
      <c r="BH719" s="35">
        <v>156</v>
      </c>
      <c r="BI719" s="35"/>
      <c r="BJ719" s="35"/>
      <c r="BK719" s="35"/>
      <c r="BL719" s="35">
        <v>0</v>
      </c>
      <c r="BM719" s="35"/>
      <c r="BN719" s="35">
        <v>0</v>
      </c>
      <c r="BO719" s="35"/>
      <c r="BP719" s="35"/>
      <c r="BQ719" s="35"/>
      <c r="BR719" s="35">
        <v>0</v>
      </c>
    </row>
    <row r="720" spans="1:70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</row>
    <row r="721" spans="1:70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365</v>
      </c>
      <c r="G721" s="45"/>
      <c r="H721" s="45"/>
      <c r="I721" s="45"/>
      <c r="J721" s="44">
        <v>2345</v>
      </c>
      <c r="K721" s="44">
        <v>52</v>
      </c>
      <c r="L721" s="45"/>
      <c r="M721" s="44">
        <v>2397</v>
      </c>
      <c r="N721" s="45"/>
      <c r="O721" s="45"/>
      <c r="P721" s="45"/>
      <c r="Q721" s="44">
        <v>354</v>
      </c>
      <c r="R721" s="44">
        <v>2012</v>
      </c>
      <c r="S721" s="45"/>
      <c r="T721" s="44">
        <v>2366</v>
      </c>
      <c r="U721" s="45"/>
      <c r="V721" s="45"/>
      <c r="W721" s="45"/>
      <c r="X721" s="44">
        <v>396</v>
      </c>
      <c r="Y721" s="45"/>
      <c r="Z721" s="45"/>
      <c r="AA721" s="45"/>
      <c r="AB721" s="44">
        <v>0</v>
      </c>
      <c r="AC721" s="45"/>
      <c r="AD721" s="44">
        <v>0</v>
      </c>
      <c r="AE721" s="45"/>
      <c r="AF721" s="45"/>
      <c r="AG721" s="45"/>
      <c r="AH721" s="44">
        <v>0</v>
      </c>
      <c r="AI721" s="45"/>
      <c r="AJ721" s="45"/>
      <c r="AK721" s="45"/>
      <c r="AL721" s="45"/>
      <c r="AM721" s="45"/>
      <c r="AN721" s="45"/>
      <c r="AO721" s="45"/>
      <c r="AP721" s="44">
        <v>283</v>
      </c>
      <c r="AQ721" s="45"/>
      <c r="AR721" s="45"/>
      <c r="AS721" s="45"/>
      <c r="AT721" s="44">
        <v>1156</v>
      </c>
      <c r="AU721" s="44">
        <v>60</v>
      </c>
      <c r="AV721" s="45"/>
      <c r="AW721" s="44">
        <v>1216</v>
      </c>
      <c r="AX721" s="45"/>
      <c r="AY721" s="45"/>
      <c r="AZ721" s="45"/>
      <c r="BA721" s="44">
        <v>319</v>
      </c>
      <c r="BB721" s="44">
        <v>849</v>
      </c>
      <c r="BC721" s="45"/>
      <c r="BD721" s="44">
        <v>1168</v>
      </c>
      <c r="BE721" s="45"/>
      <c r="BF721" s="45"/>
      <c r="BG721" s="45"/>
      <c r="BH721" s="44">
        <v>331</v>
      </c>
      <c r="BI721" s="45"/>
      <c r="BJ721" s="45"/>
      <c r="BK721" s="45"/>
      <c r="BL721" s="44">
        <v>0</v>
      </c>
      <c r="BM721" s="45"/>
      <c r="BN721" s="44">
        <v>0</v>
      </c>
      <c r="BO721" s="45"/>
      <c r="BP721" s="45"/>
      <c r="BQ721" s="45"/>
      <c r="BR721" s="44">
        <v>0</v>
      </c>
    </row>
    <row r="722" spans="1:70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</row>
    <row r="723" spans="1:70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365</v>
      </c>
      <c r="G723" s="45"/>
      <c r="H723" s="45"/>
      <c r="I723" s="45"/>
      <c r="J723" s="50">
        <v>2345</v>
      </c>
      <c r="K723" s="50">
        <v>52</v>
      </c>
      <c r="L723" s="45"/>
      <c r="M723" s="50">
        <v>2397</v>
      </c>
      <c r="N723" s="45"/>
      <c r="O723" s="45"/>
      <c r="P723" s="45"/>
      <c r="Q723" s="50">
        <v>354</v>
      </c>
      <c r="R723" s="50">
        <v>2012</v>
      </c>
      <c r="S723" s="45"/>
      <c r="T723" s="50">
        <v>2366</v>
      </c>
      <c r="U723" s="45"/>
      <c r="V723" s="45"/>
      <c r="W723" s="45"/>
      <c r="X723" s="50">
        <v>396</v>
      </c>
      <c r="Y723" s="45"/>
      <c r="Z723" s="45"/>
      <c r="AA723" s="45"/>
      <c r="AB723" s="50">
        <v>0</v>
      </c>
      <c r="AC723" s="45"/>
      <c r="AD723" s="50">
        <v>0</v>
      </c>
      <c r="AE723" s="45"/>
      <c r="AF723" s="45"/>
      <c r="AG723" s="45"/>
      <c r="AH723" s="50">
        <v>0</v>
      </c>
      <c r="AI723" s="45"/>
      <c r="AJ723" s="45"/>
      <c r="AK723" s="45"/>
      <c r="AL723" s="45"/>
      <c r="AM723" s="45"/>
      <c r="AN723" s="45"/>
      <c r="AO723" s="45"/>
      <c r="AP723" s="50">
        <v>283</v>
      </c>
      <c r="AQ723" s="45"/>
      <c r="AR723" s="45"/>
      <c r="AS723" s="45"/>
      <c r="AT723" s="50">
        <v>1156</v>
      </c>
      <c r="AU723" s="50">
        <v>60</v>
      </c>
      <c r="AV723" s="45"/>
      <c r="AW723" s="50">
        <v>1216</v>
      </c>
      <c r="AX723" s="45"/>
      <c r="AY723" s="45"/>
      <c r="AZ723" s="45"/>
      <c r="BA723" s="50">
        <v>319</v>
      </c>
      <c r="BB723" s="50">
        <v>849</v>
      </c>
      <c r="BC723" s="45"/>
      <c r="BD723" s="50">
        <v>1168</v>
      </c>
      <c r="BE723" s="45"/>
      <c r="BF723" s="45"/>
      <c r="BG723" s="45"/>
      <c r="BH723" s="50">
        <v>331</v>
      </c>
      <c r="BI723" s="45"/>
      <c r="BJ723" s="45"/>
      <c r="BK723" s="45"/>
      <c r="BL723" s="50">
        <v>0</v>
      </c>
      <c r="BM723" s="45"/>
      <c r="BN723" s="50">
        <v>0</v>
      </c>
      <c r="BO723" s="45"/>
      <c r="BP723" s="45"/>
      <c r="BQ723" s="45"/>
      <c r="BR723" s="50">
        <v>0</v>
      </c>
    </row>
    <row r="724" spans="1:70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</row>
    <row r="725" spans="1:70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</row>
    <row r="726" spans="1:70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</row>
    <row r="727" spans="1:70" ht="20.100000000000001" customHeight="1" x14ac:dyDescent="0.2">
      <c r="B727" s="5"/>
      <c r="D727" s="2" t="s">
        <v>95</v>
      </c>
      <c r="F727" s="35">
        <v>64</v>
      </c>
      <c r="G727" s="35"/>
      <c r="H727" s="35"/>
      <c r="I727" s="35"/>
      <c r="J727" s="35">
        <v>298</v>
      </c>
      <c r="K727" s="35">
        <v>10</v>
      </c>
      <c r="L727" s="35"/>
      <c r="M727" s="35">
        <v>308</v>
      </c>
      <c r="N727" s="35"/>
      <c r="O727" s="35"/>
      <c r="P727" s="35"/>
      <c r="Q727" s="35">
        <v>38</v>
      </c>
      <c r="R727" s="35">
        <v>257</v>
      </c>
      <c r="S727" s="35"/>
      <c r="T727" s="35">
        <v>295</v>
      </c>
      <c r="U727" s="35"/>
      <c r="V727" s="35"/>
      <c r="W727" s="35"/>
      <c r="X727" s="35">
        <v>77</v>
      </c>
      <c r="Y727" s="35"/>
      <c r="Z727" s="35"/>
      <c r="AA727" s="35"/>
      <c r="AB727" s="35">
        <v>0</v>
      </c>
      <c r="AC727" s="35"/>
      <c r="AD727" s="35">
        <v>0</v>
      </c>
      <c r="AE727" s="35"/>
      <c r="AF727" s="35"/>
      <c r="AG727" s="35"/>
      <c r="AH727" s="35">
        <v>0</v>
      </c>
      <c r="AI727" s="35"/>
      <c r="AJ727" s="35"/>
      <c r="AK727" s="35"/>
      <c r="AL727" s="35"/>
      <c r="AM727" s="35"/>
      <c r="AN727" s="35"/>
      <c r="AO727" s="35"/>
      <c r="AP727" s="35">
        <v>139</v>
      </c>
      <c r="AQ727" s="35"/>
      <c r="AR727" s="35"/>
      <c r="AS727" s="35"/>
      <c r="AT727" s="35">
        <v>683</v>
      </c>
      <c r="AU727" s="35">
        <v>24</v>
      </c>
      <c r="AV727" s="35"/>
      <c r="AW727" s="35">
        <v>707</v>
      </c>
      <c r="AX727" s="35"/>
      <c r="AY727" s="35"/>
      <c r="AZ727" s="35"/>
      <c r="BA727" s="35">
        <v>111</v>
      </c>
      <c r="BB727" s="35">
        <v>664</v>
      </c>
      <c r="BC727" s="35"/>
      <c r="BD727" s="35">
        <v>775</v>
      </c>
      <c r="BE727" s="35"/>
      <c r="BF727" s="35"/>
      <c r="BG727" s="35"/>
      <c r="BH727" s="35">
        <v>71</v>
      </c>
      <c r="BI727" s="35"/>
      <c r="BJ727" s="35"/>
      <c r="BK727" s="35"/>
      <c r="BL727" s="35">
        <v>0</v>
      </c>
      <c r="BM727" s="35"/>
      <c r="BN727" s="35">
        <v>0</v>
      </c>
      <c r="BO727" s="35"/>
      <c r="BP727" s="35"/>
      <c r="BQ727" s="35"/>
      <c r="BR727" s="35">
        <v>0</v>
      </c>
    </row>
    <row r="728" spans="1:70" ht="19.5" customHeight="1" x14ac:dyDescent="0.2">
      <c r="D728" s="38" t="s">
        <v>96</v>
      </c>
      <c r="F728" s="39">
        <v>82</v>
      </c>
      <c r="G728" s="40"/>
      <c r="H728" s="40"/>
      <c r="I728" s="40"/>
      <c r="J728" s="39">
        <v>295</v>
      </c>
      <c r="K728" s="39">
        <v>10</v>
      </c>
      <c r="L728" s="40"/>
      <c r="M728" s="39">
        <v>305</v>
      </c>
      <c r="N728" s="40"/>
      <c r="O728" s="40"/>
      <c r="P728" s="40"/>
      <c r="Q728" s="39">
        <v>33</v>
      </c>
      <c r="R728" s="39">
        <v>288</v>
      </c>
      <c r="S728" s="40"/>
      <c r="T728" s="39">
        <v>321</v>
      </c>
      <c r="U728" s="40"/>
      <c r="V728" s="40"/>
      <c r="W728" s="40"/>
      <c r="X728" s="39">
        <v>66</v>
      </c>
      <c r="Y728" s="40"/>
      <c r="Z728" s="40"/>
      <c r="AA728" s="40"/>
      <c r="AB728" s="39">
        <v>0</v>
      </c>
      <c r="AC728" s="40"/>
      <c r="AD728" s="39">
        <v>0</v>
      </c>
      <c r="AE728" s="40"/>
      <c r="AF728" s="40"/>
      <c r="AG728" s="40"/>
      <c r="AH728" s="39">
        <v>0</v>
      </c>
      <c r="AI728" s="40"/>
      <c r="AJ728" s="40"/>
      <c r="AK728" s="40"/>
      <c r="AL728" s="40"/>
      <c r="AM728" s="40"/>
      <c r="AN728" s="40"/>
      <c r="AO728" s="40"/>
      <c r="AP728" s="39">
        <v>156</v>
      </c>
      <c r="AQ728" s="40"/>
      <c r="AR728" s="40"/>
      <c r="AS728" s="40"/>
      <c r="AT728" s="39">
        <v>681</v>
      </c>
      <c r="AU728" s="39">
        <v>35</v>
      </c>
      <c r="AV728" s="40"/>
      <c r="AW728" s="39">
        <v>716</v>
      </c>
      <c r="AX728" s="40"/>
      <c r="AY728" s="40"/>
      <c r="AZ728" s="40"/>
      <c r="BA728" s="39">
        <v>179</v>
      </c>
      <c r="BB728" s="39">
        <v>563</v>
      </c>
      <c r="BC728" s="40"/>
      <c r="BD728" s="39">
        <v>742</v>
      </c>
      <c r="BE728" s="40"/>
      <c r="BF728" s="40"/>
      <c r="BG728" s="40"/>
      <c r="BH728" s="39">
        <v>130</v>
      </c>
      <c r="BI728" s="40"/>
      <c r="BJ728" s="40"/>
      <c r="BK728" s="40"/>
      <c r="BL728" s="39">
        <v>0</v>
      </c>
      <c r="BM728" s="40"/>
      <c r="BN728" s="39">
        <v>0</v>
      </c>
      <c r="BO728" s="40"/>
      <c r="BP728" s="40"/>
      <c r="BQ728" s="40"/>
      <c r="BR728" s="39">
        <v>0</v>
      </c>
    </row>
    <row r="729" spans="1:70" ht="20.100000000000001" customHeight="1" x14ac:dyDescent="0.2">
      <c r="D729" s="2" t="s">
        <v>97</v>
      </c>
      <c r="F729" s="35">
        <v>87</v>
      </c>
      <c r="G729" s="35"/>
      <c r="H729" s="35"/>
      <c r="I729" s="35"/>
      <c r="J729" s="35">
        <v>342</v>
      </c>
      <c r="K729" s="35">
        <v>10</v>
      </c>
      <c r="L729" s="35"/>
      <c r="M729" s="35">
        <v>352</v>
      </c>
      <c r="N729" s="35"/>
      <c r="O729" s="35"/>
      <c r="P729" s="35"/>
      <c r="Q729" s="35">
        <v>101</v>
      </c>
      <c r="R729" s="35">
        <v>300</v>
      </c>
      <c r="S729" s="35"/>
      <c r="T729" s="35">
        <v>401</v>
      </c>
      <c r="U729" s="35"/>
      <c r="V729" s="35"/>
      <c r="W729" s="35"/>
      <c r="X729" s="35">
        <v>38</v>
      </c>
      <c r="Y729" s="35"/>
      <c r="Z729" s="35"/>
      <c r="AA729" s="35"/>
      <c r="AB729" s="35">
        <v>0</v>
      </c>
      <c r="AC729" s="35"/>
      <c r="AD729" s="35">
        <v>0</v>
      </c>
      <c r="AE729" s="35"/>
      <c r="AF729" s="35"/>
      <c r="AG729" s="35"/>
      <c r="AH729" s="35">
        <v>0</v>
      </c>
      <c r="AI729" s="35"/>
      <c r="AJ729" s="35"/>
      <c r="AK729" s="35"/>
      <c r="AL729" s="35"/>
      <c r="AM729" s="35"/>
      <c r="AN729" s="35"/>
      <c r="AO729" s="35"/>
      <c r="AP729" s="35">
        <v>134</v>
      </c>
      <c r="AQ729" s="35"/>
      <c r="AR729" s="35"/>
      <c r="AS729" s="35"/>
      <c r="AT729" s="35">
        <v>598</v>
      </c>
      <c r="AU729" s="35">
        <v>54</v>
      </c>
      <c r="AV729" s="35"/>
      <c r="AW729" s="35">
        <v>652</v>
      </c>
      <c r="AX729" s="35"/>
      <c r="AY729" s="35"/>
      <c r="AZ729" s="35"/>
      <c r="BA729" s="35">
        <v>215</v>
      </c>
      <c r="BB729" s="35">
        <v>482</v>
      </c>
      <c r="BC729" s="35"/>
      <c r="BD729" s="35">
        <v>697</v>
      </c>
      <c r="BE729" s="35"/>
      <c r="BF729" s="35"/>
      <c r="BG729" s="35"/>
      <c r="BH729" s="35">
        <v>89</v>
      </c>
      <c r="BI729" s="35"/>
      <c r="BJ729" s="35"/>
      <c r="BK729" s="35"/>
      <c r="BL729" s="35">
        <v>0</v>
      </c>
      <c r="BM729" s="35"/>
      <c r="BN729" s="35">
        <v>0</v>
      </c>
      <c r="BO729" s="35"/>
      <c r="BP729" s="35"/>
      <c r="BQ729" s="35"/>
      <c r="BR729" s="35">
        <v>0</v>
      </c>
    </row>
    <row r="730" spans="1:70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</row>
    <row r="731" spans="1:70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233</v>
      </c>
      <c r="G731" s="45"/>
      <c r="H731" s="45"/>
      <c r="I731" s="45"/>
      <c r="J731" s="44">
        <v>935</v>
      </c>
      <c r="K731" s="44">
        <v>30</v>
      </c>
      <c r="L731" s="45"/>
      <c r="M731" s="44">
        <v>965</v>
      </c>
      <c r="N731" s="45"/>
      <c r="O731" s="45"/>
      <c r="P731" s="45"/>
      <c r="Q731" s="44">
        <v>172</v>
      </c>
      <c r="R731" s="44">
        <v>845</v>
      </c>
      <c r="S731" s="45"/>
      <c r="T731" s="44">
        <v>1017</v>
      </c>
      <c r="U731" s="45"/>
      <c r="V731" s="45"/>
      <c r="W731" s="45"/>
      <c r="X731" s="44">
        <v>181</v>
      </c>
      <c r="Y731" s="45"/>
      <c r="Z731" s="45"/>
      <c r="AA731" s="45"/>
      <c r="AB731" s="44">
        <v>0</v>
      </c>
      <c r="AC731" s="45"/>
      <c r="AD731" s="44">
        <v>0</v>
      </c>
      <c r="AE731" s="45"/>
      <c r="AF731" s="45"/>
      <c r="AG731" s="45"/>
      <c r="AH731" s="44">
        <v>0</v>
      </c>
      <c r="AI731" s="45"/>
      <c r="AJ731" s="45"/>
      <c r="AK731" s="45"/>
      <c r="AL731" s="45"/>
      <c r="AM731" s="45"/>
      <c r="AN731" s="45"/>
      <c r="AO731" s="45"/>
      <c r="AP731" s="44">
        <v>429</v>
      </c>
      <c r="AQ731" s="45"/>
      <c r="AR731" s="45"/>
      <c r="AS731" s="45"/>
      <c r="AT731" s="44">
        <v>1962</v>
      </c>
      <c r="AU731" s="44">
        <v>113</v>
      </c>
      <c r="AV731" s="45"/>
      <c r="AW731" s="44">
        <v>2075</v>
      </c>
      <c r="AX731" s="45"/>
      <c r="AY731" s="45"/>
      <c r="AZ731" s="45"/>
      <c r="BA731" s="44">
        <v>505</v>
      </c>
      <c r="BB731" s="44">
        <v>1709</v>
      </c>
      <c r="BC731" s="45"/>
      <c r="BD731" s="44">
        <v>2214</v>
      </c>
      <c r="BE731" s="45"/>
      <c r="BF731" s="45"/>
      <c r="BG731" s="45"/>
      <c r="BH731" s="44">
        <v>290</v>
      </c>
      <c r="BI731" s="45"/>
      <c r="BJ731" s="45"/>
      <c r="BK731" s="45"/>
      <c r="BL731" s="44">
        <v>0</v>
      </c>
      <c r="BM731" s="45"/>
      <c r="BN731" s="44">
        <v>0</v>
      </c>
      <c r="BO731" s="45"/>
      <c r="BP731" s="45"/>
      <c r="BQ731" s="45"/>
      <c r="BR731" s="44">
        <v>0</v>
      </c>
    </row>
    <row r="732" spans="1:70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</row>
    <row r="733" spans="1:70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233</v>
      </c>
      <c r="G733" s="45"/>
      <c r="H733" s="45"/>
      <c r="I733" s="45"/>
      <c r="J733" s="50">
        <v>935</v>
      </c>
      <c r="K733" s="50">
        <v>30</v>
      </c>
      <c r="L733" s="45"/>
      <c r="M733" s="50">
        <v>965</v>
      </c>
      <c r="N733" s="45"/>
      <c r="O733" s="45"/>
      <c r="P733" s="45"/>
      <c r="Q733" s="50">
        <v>172</v>
      </c>
      <c r="R733" s="50">
        <v>845</v>
      </c>
      <c r="S733" s="45"/>
      <c r="T733" s="50">
        <v>1017</v>
      </c>
      <c r="U733" s="45"/>
      <c r="V733" s="45"/>
      <c r="W733" s="45"/>
      <c r="X733" s="50">
        <v>181</v>
      </c>
      <c r="Y733" s="45"/>
      <c r="Z733" s="45"/>
      <c r="AA733" s="45"/>
      <c r="AB733" s="50">
        <v>0</v>
      </c>
      <c r="AC733" s="45"/>
      <c r="AD733" s="50">
        <v>0</v>
      </c>
      <c r="AE733" s="45"/>
      <c r="AF733" s="45"/>
      <c r="AG733" s="45"/>
      <c r="AH733" s="50">
        <v>0</v>
      </c>
      <c r="AI733" s="45"/>
      <c r="AJ733" s="45"/>
      <c r="AK733" s="45"/>
      <c r="AL733" s="45"/>
      <c r="AM733" s="45"/>
      <c r="AN733" s="45"/>
      <c r="AO733" s="45"/>
      <c r="AP733" s="50">
        <v>429</v>
      </c>
      <c r="AQ733" s="45"/>
      <c r="AR733" s="45"/>
      <c r="AS733" s="45"/>
      <c r="AT733" s="50">
        <v>1962</v>
      </c>
      <c r="AU733" s="50">
        <v>113</v>
      </c>
      <c r="AV733" s="45"/>
      <c r="AW733" s="50">
        <v>2075</v>
      </c>
      <c r="AX733" s="45"/>
      <c r="AY733" s="45"/>
      <c r="AZ733" s="45"/>
      <c r="BA733" s="50">
        <v>505</v>
      </c>
      <c r="BB733" s="50">
        <v>1709</v>
      </c>
      <c r="BC733" s="45"/>
      <c r="BD733" s="50">
        <v>2214</v>
      </c>
      <c r="BE733" s="45"/>
      <c r="BF733" s="45"/>
      <c r="BG733" s="45"/>
      <c r="BH733" s="50">
        <v>290</v>
      </c>
      <c r="BI733" s="45"/>
      <c r="BJ733" s="45"/>
      <c r="BK733" s="45"/>
      <c r="BL733" s="50">
        <v>0</v>
      </c>
      <c r="BM733" s="45"/>
      <c r="BN733" s="50">
        <v>0</v>
      </c>
      <c r="BO733" s="45"/>
      <c r="BP733" s="45"/>
      <c r="BQ733" s="45"/>
      <c r="BR733" s="50">
        <v>0</v>
      </c>
    </row>
    <row r="734" spans="1:70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</row>
    <row r="735" spans="1:70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</row>
    <row r="736" spans="1:70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</row>
    <row r="737" spans="1:70" ht="20.100000000000001" customHeight="1" x14ac:dyDescent="0.2">
      <c r="D737" s="2" t="s">
        <v>135</v>
      </c>
      <c r="F737" s="35">
        <v>0</v>
      </c>
      <c r="G737" s="35"/>
      <c r="H737" s="35"/>
      <c r="I737" s="35"/>
      <c r="J737" s="35">
        <v>0</v>
      </c>
      <c r="K737" s="35">
        <v>0</v>
      </c>
      <c r="L737" s="35"/>
      <c r="M737" s="35">
        <v>0</v>
      </c>
      <c r="N737" s="35"/>
      <c r="O737" s="35"/>
      <c r="P737" s="35"/>
      <c r="Q737" s="35">
        <v>0</v>
      </c>
      <c r="R737" s="35">
        <v>0</v>
      </c>
      <c r="S737" s="35"/>
      <c r="T737" s="35">
        <v>0</v>
      </c>
      <c r="U737" s="35"/>
      <c r="V737" s="35"/>
      <c r="W737" s="35"/>
      <c r="X737" s="35">
        <v>0</v>
      </c>
      <c r="Y737" s="35"/>
      <c r="Z737" s="35"/>
      <c r="AA737" s="35"/>
      <c r="AB737" s="35">
        <v>0</v>
      </c>
      <c r="AC737" s="35"/>
      <c r="AD737" s="35">
        <v>0</v>
      </c>
      <c r="AE737" s="35"/>
      <c r="AF737" s="35"/>
      <c r="AG737" s="35"/>
      <c r="AH737" s="35">
        <v>0</v>
      </c>
      <c r="AI737" s="35"/>
      <c r="AJ737" s="35"/>
      <c r="AK737" s="35"/>
      <c r="AL737" s="35"/>
      <c r="AM737" s="35"/>
      <c r="AN737" s="35"/>
      <c r="AO737" s="35"/>
      <c r="AP737" s="35">
        <v>0</v>
      </c>
      <c r="AQ737" s="35"/>
      <c r="AR737" s="35"/>
      <c r="AS737" s="35"/>
      <c r="AT737" s="35">
        <v>0</v>
      </c>
      <c r="AU737" s="35">
        <v>0</v>
      </c>
      <c r="AV737" s="35"/>
      <c r="AW737" s="35">
        <v>0</v>
      </c>
      <c r="AX737" s="35"/>
      <c r="AY737" s="35"/>
      <c r="AZ737" s="35"/>
      <c r="BA737" s="35">
        <v>0</v>
      </c>
      <c r="BB737" s="35">
        <v>0</v>
      </c>
      <c r="BC737" s="35"/>
      <c r="BD737" s="35">
        <v>0</v>
      </c>
      <c r="BE737" s="35"/>
      <c r="BF737" s="35"/>
      <c r="BG737" s="35"/>
      <c r="BH737" s="35">
        <v>0</v>
      </c>
      <c r="BI737" s="35"/>
      <c r="BJ737" s="35"/>
      <c r="BK737" s="35"/>
      <c r="BL737" s="35">
        <v>0</v>
      </c>
      <c r="BM737" s="35"/>
      <c r="BN737" s="35">
        <v>0</v>
      </c>
      <c r="BO737" s="35"/>
      <c r="BP737" s="35"/>
      <c r="BQ737" s="35"/>
      <c r="BR737" s="35">
        <v>0</v>
      </c>
    </row>
    <row r="738" spans="1:70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</row>
    <row r="739" spans="1:70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0</v>
      </c>
      <c r="G739" s="45"/>
      <c r="H739" s="45"/>
      <c r="I739" s="45"/>
      <c r="J739" s="44">
        <v>0</v>
      </c>
      <c r="K739" s="44">
        <v>0</v>
      </c>
      <c r="L739" s="45"/>
      <c r="M739" s="44">
        <v>0</v>
      </c>
      <c r="N739" s="45"/>
      <c r="O739" s="45"/>
      <c r="P739" s="45"/>
      <c r="Q739" s="44">
        <v>0</v>
      </c>
      <c r="R739" s="44">
        <v>0</v>
      </c>
      <c r="S739" s="45"/>
      <c r="T739" s="44">
        <v>0</v>
      </c>
      <c r="U739" s="45"/>
      <c r="V739" s="45"/>
      <c r="W739" s="45"/>
      <c r="X739" s="44">
        <v>0</v>
      </c>
      <c r="Y739" s="45"/>
      <c r="Z739" s="45"/>
      <c r="AA739" s="45"/>
      <c r="AB739" s="44">
        <v>0</v>
      </c>
      <c r="AC739" s="45"/>
      <c r="AD739" s="44">
        <v>0</v>
      </c>
      <c r="AE739" s="45"/>
      <c r="AF739" s="45"/>
      <c r="AG739" s="45"/>
      <c r="AH739" s="44">
        <v>0</v>
      </c>
      <c r="AI739" s="45"/>
      <c r="AJ739" s="45"/>
      <c r="AK739" s="45"/>
      <c r="AL739" s="45"/>
      <c r="AM739" s="45"/>
      <c r="AN739" s="45"/>
      <c r="AO739" s="45"/>
      <c r="AP739" s="44">
        <v>0</v>
      </c>
      <c r="AQ739" s="45"/>
      <c r="AR739" s="45"/>
      <c r="AS739" s="45"/>
      <c r="AT739" s="44">
        <v>0</v>
      </c>
      <c r="AU739" s="44">
        <v>0</v>
      </c>
      <c r="AV739" s="45"/>
      <c r="AW739" s="44">
        <v>0</v>
      </c>
      <c r="AX739" s="45"/>
      <c r="AY739" s="45"/>
      <c r="AZ739" s="45"/>
      <c r="BA739" s="44">
        <v>0</v>
      </c>
      <c r="BB739" s="44">
        <v>0</v>
      </c>
      <c r="BC739" s="45"/>
      <c r="BD739" s="44">
        <v>0</v>
      </c>
      <c r="BE739" s="45"/>
      <c r="BF739" s="45"/>
      <c r="BG739" s="45"/>
      <c r="BH739" s="44">
        <v>0</v>
      </c>
      <c r="BI739" s="45"/>
      <c r="BJ739" s="45"/>
      <c r="BK739" s="45"/>
      <c r="BL739" s="44">
        <v>0</v>
      </c>
      <c r="BM739" s="45"/>
      <c r="BN739" s="44">
        <v>0</v>
      </c>
      <c r="BO739" s="45"/>
      <c r="BP739" s="45"/>
      <c r="BQ739" s="45"/>
      <c r="BR739" s="44">
        <v>0</v>
      </c>
    </row>
    <row r="740" spans="1:70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</row>
    <row r="741" spans="1:70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</row>
    <row r="742" spans="1:70" ht="20.100000000000001" customHeight="1" x14ac:dyDescent="0.2">
      <c r="D742" s="2" t="s">
        <v>121</v>
      </c>
      <c r="F742" s="35">
        <v>82</v>
      </c>
      <c r="G742" s="35"/>
      <c r="H742" s="35"/>
      <c r="I742" s="35"/>
      <c r="J742" s="35">
        <v>177</v>
      </c>
      <c r="K742" s="35">
        <v>6</v>
      </c>
      <c r="L742" s="35"/>
      <c r="M742" s="35">
        <v>183</v>
      </c>
      <c r="N742" s="35"/>
      <c r="O742" s="35"/>
      <c r="P742" s="35"/>
      <c r="Q742" s="35">
        <v>38</v>
      </c>
      <c r="R742" s="35">
        <v>147</v>
      </c>
      <c r="S742" s="35"/>
      <c r="T742" s="35">
        <v>185</v>
      </c>
      <c r="U742" s="35"/>
      <c r="V742" s="35"/>
      <c r="W742" s="35"/>
      <c r="X742" s="35">
        <v>80</v>
      </c>
      <c r="Y742" s="35"/>
      <c r="Z742" s="35"/>
      <c r="AA742" s="35"/>
      <c r="AB742" s="35">
        <v>0</v>
      </c>
      <c r="AC742" s="35"/>
      <c r="AD742" s="35">
        <v>0</v>
      </c>
      <c r="AE742" s="35"/>
      <c r="AF742" s="35"/>
      <c r="AG742" s="35"/>
      <c r="AH742" s="35">
        <v>0</v>
      </c>
      <c r="AI742" s="35"/>
      <c r="AJ742" s="35"/>
      <c r="AK742" s="35"/>
      <c r="AL742" s="35"/>
      <c r="AM742" s="35"/>
      <c r="AN742" s="35"/>
      <c r="AO742" s="35"/>
      <c r="AP742" s="35">
        <v>86</v>
      </c>
      <c r="AQ742" s="35"/>
      <c r="AR742" s="35"/>
      <c r="AS742" s="35"/>
      <c r="AT742" s="35">
        <v>593</v>
      </c>
      <c r="AU742" s="35">
        <v>13</v>
      </c>
      <c r="AV742" s="35"/>
      <c r="AW742" s="35">
        <v>606</v>
      </c>
      <c r="AX742" s="35"/>
      <c r="AY742" s="35"/>
      <c r="AZ742" s="35"/>
      <c r="BA742" s="35">
        <v>136</v>
      </c>
      <c r="BB742" s="35">
        <v>435</v>
      </c>
      <c r="BC742" s="35"/>
      <c r="BD742" s="35">
        <v>571</v>
      </c>
      <c r="BE742" s="35"/>
      <c r="BF742" s="35"/>
      <c r="BG742" s="35"/>
      <c r="BH742" s="35">
        <v>121</v>
      </c>
      <c r="BI742" s="35"/>
      <c r="BJ742" s="35"/>
      <c r="BK742" s="35"/>
      <c r="BL742" s="35">
        <v>0</v>
      </c>
      <c r="BM742" s="35"/>
      <c r="BN742" s="35">
        <v>0</v>
      </c>
      <c r="BO742" s="35"/>
      <c r="BP742" s="35"/>
      <c r="BQ742" s="35"/>
      <c r="BR742" s="35">
        <v>0</v>
      </c>
    </row>
    <row r="743" spans="1:70" ht="19.5" customHeight="1" x14ac:dyDescent="0.2">
      <c r="D743" s="38" t="s">
        <v>310</v>
      </c>
      <c r="F743" s="39">
        <v>88</v>
      </c>
      <c r="G743" s="40"/>
      <c r="H743" s="40"/>
      <c r="I743" s="40"/>
      <c r="J743" s="39">
        <v>461</v>
      </c>
      <c r="K743" s="39">
        <v>11</v>
      </c>
      <c r="L743" s="40"/>
      <c r="M743" s="39">
        <v>472</v>
      </c>
      <c r="N743" s="40"/>
      <c r="O743" s="40"/>
      <c r="P743" s="40"/>
      <c r="Q743" s="39">
        <v>116</v>
      </c>
      <c r="R743" s="39">
        <v>387</v>
      </c>
      <c r="S743" s="40"/>
      <c r="T743" s="39">
        <v>503</v>
      </c>
      <c r="U743" s="40"/>
      <c r="V743" s="40"/>
      <c r="W743" s="40"/>
      <c r="X743" s="39">
        <v>57</v>
      </c>
      <c r="Y743" s="40"/>
      <c r="Z743" s="40"/>
      <c r="AA743" s="40"/>
      <c r="AB743" s="39">
        <v>0</v>
      </c>
      <c r="AC743" s="40"/>
      <c r="AD743" s="39">
        <v>0</v>
      </c>
      <c r="AE743" s="40"/>
      <c r="AF743" s="40"/>
      <c r="AG743" s="40"/>
      <c r="AH743" s="39">
        <v>33</v>
      </c>
      <c r="AI743" s="40"/>
      <c r="AJ743" s="40"/>
      <c r="AK743" s="40"/>
      <c r="AL743" s="40"/>
      <c r="AM743" s="40"/>
      <c r="AN743" s="40"/>
      <c r="AO743" s="40"/>
      <c r="AP743" s="39">
        <v>114</v>
      </c>
      <c r="AQ743" s="40"/>
      <c r="AR743" s="40"/>
      <c r="AS743" s="40"/>
      <c r="AT743" s="39">
        <v>769</v>
      </c>
      <c r="AU743" s="39">
        <v>31</v>
      </c>
      <c r="AV743" s="40"/>
      <c r="AW743" s="39">
        <v>800</v>
      </c>
      <c r="AX743" s="40"/>
      <c r="AY743" s="40"/>
      <c r="AZ743" s="40"/>
      <c r="BA743" s="39">
        <v>538</v>
      </c>
      <c r="BB743" s="39">
        <v>294</v>
      </c>
      <c r="BC743" s="40"/>
      <c r="BD743" s="39">
        <v>832</v>
      </c>
      <c r="BE743" s="40"/>
      <c r="BF743" s="40"/>
      <c r="BG743" s="40"/>
      <c r="BH743" s="39">
        <v>82</v>
      </c>
      <c r="BI743" s="40"/>
      <c r="BJ743" s="40"/>
      <c r="BK743" s="40"/>
      <c r="BL743" s="39">
        <v>0</v>
      </c>
      <c r="BM743" s="40"/>
      <c r="BN743" s="39">
        <v>0</v>
      </c>
      <c r="BO743" s="40"/>
      <c r="BP743" s="40"/>
      <c r="BQ743" s="40"/>
      <c r="BR743" s="39">
        <v>53</v>
      </c>
    </row>
    <row r="744" spans="1:70" ht="20.100000000000001" customHeight="1" x14ac:dyDescent="0.2">
      <c r="B744" s="5"/>
      <c r="D744" s="2" t="s">
        <v>311</v>
      </c>
      <c r="F744" s="35">
        <v>67</v>
      </c>
      <c r="G744" s="35"/>
      <c r="H744" s="35"/>
      <c r="I744" s="35"/>
      <c r="J744" s="35">
        <v>449</v>
      </c>
      <c r="K744" s="35">
        <v>17</v>
      </c>
      <c r="L744" s="35"/>
      <c r="M744" s="35">
        <v>466</v>
      </c>
      <c r="N744" s="35"/>
      <c r="O744" s="35"/>
      <c r="P744" s="35"/>
      <c r="Q744" s="35">
        <v>135</v>
      </c>
      <c r="R744" s="35">
        <v>345</v>
      </c>
      <c r="S744" s="35"/>
      <c r="T744" s="35">
        <v>480</v>
      </c>
      <c r="U744" s="35"/>
      <c r="V744" s="35"/>
      <c r="W744" s="35"/>
      <c r="X744" s="35">
        <v>53</v>
      </c>
      <c r="Y744" s="35"/>
      <c r="Z744" s="35"/>
      <c r="AA744" s="35"/>
      <c r="AB744" s="35">
        <v>0</v>
      </c>
      <c r="AC744" s="35"/>
      <c r="AD744" s="35">
        <v>0</v>
      </c>
      <c r="AE744" s="35"/>
      <c r="AF744" s="35"/>
      <c r="AG744" s="35"/>
      <c r="AH744" s="35">
        <v>0</v>
      </c>
      <c r="AI744" s="35"/>
      <c r="AJ744" s="35"/>
      <c r="AK744" s="35"/>
      <c r="AL744" s="35"/>
      <c r="AM744" s="35"/>
      <c r="AN744" s="35"/>
      <c r="AO744" s="35"/>
      <c r="AP744" s="35">
        <v>62</v>
      </c>
      <c r="AQ744" s="35"/>
      <c r="AR744" s="35"/>
      <c r="AS744" s="35"/>
      <c r="AT744" s="35">
        <v>870</v>
      </c>
      <c r="AU744" s="35">
        <v>38</v>
      </c>
      <c r="AV744" s="35"/>
      <c r="AW744" s="35">
        <v>908</v>
      </c>
      <c r="AX744" s="35"/>
      <c r="AY744" s="35"/>
      <c r="AZ744" s="35"/>
      <c r="BA744" s="35">
        <v>616</v>
      </c>
      <c r="BB744" s="35">
        <v>330</v>
      </c>
      <c r="BC744" s="35"/>
      <c r="BD744" s="35">
        <v>946</v>
      </c>
      <c r="BE744" s="35"/>
      <c r="BF744" s="35"/>
      <c r="BG744" s="35"/>
      <c r="BH744" s="35">
        <v>24</v>
      </c>
      <c r="BI744" s="35"/>
      <c r="BJ744" s="35"/>
      <c r="BK744" s="35"/>
      <c r="BL744" s="35">
        <v>0</v>
      </c>
      <c r="BM744" s="35"/>
      <c r="BN744" s="35">
        <v>0</v>
      </c>
      <c r="BO744" s="35"/>
      <c r="BP744" s="35"/>
      <c r="BQ744" s="35"/>
      <c r="BR744" s="35">
        <v>0</v>
      </c>
    </row>
    <row r="745" spans="1:70" ht="19.5" customHeight="1" x14ac:dyDescent="0.2">
      <c r="D745" s="38" t="s">
        <v>312</v>
      </c>
      <c r="F745" s="39">
        <v>75</v>
      </c>
      <c r="G745" s="40"/>
      <c r="H745" s="40"/>
      <c r="I745" s="40"/>
      <c r="J745" s="39">
        <v>446</v>
      </c>
      <c r="K745" s="39">
        <v>6</v>
      </c>
      <c r="L745" s="40"/>
      <c r="M745" s="39">
        <v>452</v>
      </c>
      <c r="N745" s="40"/>
      <c r="O745" s="40"/>
      <c r="P745" s="40"/>
      <c r="Q745" s="39">
        <v>127</v>
      </c>
      <c r="R745" s="39">
        <v>351</v>
      </c>
      <c r="S745" s="40"/>
      <c r="T745" s="39">
        <v>478</v>
      </c>
      <c r="U745" s="40"/>
      <c r="V745" s="40"/>
      <c r="W745" s="40"/>
      <c r="X745" s="39">
        <v>49</v>
      </c>
      <c r="Y745" s="40"/>
      <c r="Z745" s="40"/>
      <c r="AA745" s="40"/>
      <c r="AB745" s="39">
        <v>0</v>
      </c>
      <c r="AC745" s="40"/>
      <c r="AD745" s="39">
        <v>0</v>
      </c>
      <c r="AE745" s="40"/>
      <c r="AF745" s="40"/>
      <c r="AG745" s="40"/>
      <c r="AH745" s="39">
        <v>12</v>
      </c>
      <c r="AI745" s="40"/>
      <c r="AJ745" s="40"/>
      <c r="AK745" s="40"/>
      <c r="AL745" s="40"/>
      <c r="AM745" s="40"/>
      <c r="AN745" s="40"/>
      <c r="AO745" s="40"/>
      <c r="AP745" s="39">
        <v>114</v>
      </c>
      <c r="AQ745" s="40"/>
      <c r="AR745" s="40"/>
      <c r="AS745" s="40"/>
      <c r="AT745" s="39">
        <v>781</v>
      </c>
      <c r="AU745" s="39">
        <v>32</v>
      </c>
      <c r="AV745" s="40"/>
      <c r="AW745" s="39">
        <v>813</v>
      </c>
      <c r="AX745" s="40"/>
      <c r="AY745" s="40"/>
      <c r="AZ745" s="40"/>
      <c r="BA745" s="39">
        <v>485</v>
      </c>
      <c r="BB745" s="39">
        <v>358</v>
      </c>
      <c r="BC745" s="40"/>
      <c r="BD745" s="39">
        <v>843</v>
      </c>
      <c r="BE745" s="40"/>
      <c r="BF745" s="40"/>
      <c r="BG745" s="40"/>
      <c r="BH745" s="39">
        <v>84</v>
      </c>
      <c r="BI745" s="40"/>
      <c r="BJ745" s="40"/>
      <c r="BK745" s="40"/>
      <c r="BL745" s="39">
        <v>0</v>
      </c>
      <c r="BM745" s="40"/>
      <c r="BN745" s="39">
        <v>0</v>
      </c>
      <c r="BO745" s="40"/>
      <c r="BP745" s="40"/>
      <c r="BQ745" s="40"/>
      <c r="BR745" s="39">
        <v>14</v>
      </c>
    </row>
    <row r="746" spans="1:70" ht="20.100000000000001" customHeight="1" x14ac:dyDescent="0.2">
      <c r="D746" s="2" t="s">
        <v>313</v>
      </c>
      <c r="F746" s="35">
        <v>108</v>
      </c>
      <c r="G746" s="35"/>
      <c r="H746" s="35"/>
      <c r="I746" s="35"/>
      <c r="J746" s="35">
        <v>530</v>
      </c>
      <c r="K746" s="35">
        <v>24</v>
      </c>
      <c r="L746" s="35"/>
      <c r="M746" s="35">
        <v>554</v>
      </c>
      <c r="N746" s="35"/>
      <c r="O746" s="35"/>
      <c r="P746" s="35"/>
      <c r="Q746" s="35">
        <v>224</v>
      </c>
      <c r="R746" s="35">
        <v>359</v>
      </c>
      <c r="S746" s="35"/>
      <c r="T746" s="35">
        <v>583</v>
      </c>
      <c r="U746" s="35"/>
      <c r="V746" s="35"/>
      <c r="W746" s="35"/>
      <c r="X746" s="35">
        <v>79</v>
      </c>
      <c r="Y746" s="35"/>
      <c r="Z746" s="35"/>
      <c r="AA746" s="35"/>
      <c r="AB746" s="35">
        <v>0</v>
      </c>
      <c r="AC746" s="35"/>
      <c r="AD746" s="35">
        <v>0</v>
      </c>
      <c r="AE746" s="35"/>
      <c r="AF746" s="35"/>
      <c r="AG746" s="35"/>
      <c r="AH746" s="35">
        <v>0</v>
      </c>
      <c r="AI746" s="35"/>
      <c r="AJ746" s="35"/>
      <c r="AK746" s="35"/>
      <c r="AL746" s="35"/>
      <c r="AM746" s="35"/>
      <c r="AN746" s="35"/>
      <c r="AO746" s="35"/>
      <c r="AP746" s="35">
        <v>63</v>
      </c>
      <c r="AQ746" s="35"/>
      <c r="AR746" s="35"/>
      <c r="AS746" s="35"/>
      <c r="AT746" s="35">
        <v>810</v>
      </c>
      <c r="AU746" s="35">
        <v>39</v>
      </c>
      <c r="AV746" s="35"/>
      <c r="AW746" s="35">
        <v>849</v>
      </c>
      <c r="AX746" s="35"/>
      <c r="AY746" s="35"/>
      <c r="AZ746" s="35"/>
      <c r="BA746" s="35">
        <v>565</v>
      </c>
      <c r="BB746" s="35">
        <v>273</v>
      </c>
      <c r="BC746" s="35"/>
      <c r="BD746" s="35">
        <v>838</v>
      </c>
      <c r="BE746" s="35"/>
      <c r="BF746" s="35"/>
      <c r="BG746" s="35"/>
      <c r="BH746" s="35">
        <v>74</v>
      </c>
      <c r="BI746" s="35"/>
      <c r="BJ746" s="35"/>
      <c r="BK746" s="35"/>
      <c r="BL746" s="35">
        <v>0</v>
      </c>
      <c r="BM746" s="35"/>
      <c r="BN746" s="35">
        <v>0</v>
      </c>
      <c r="BO746" s="35"/>
      <c r="BP746" s="35"/>
      <c r="BQ746" s="35"/>
      <c r="BR746" s="35">
        <v>0</v>
      </c>
    </row>
    <row r="747" spans="1:70" ht="19.5" customHeight="1" x14ac:dyDescent="0.2">
      <c r="D747" s="38" t="s">
        <v>100</v>
      </c>
      <c r="F747" s="39">
        <v>38</v>
      </c>
      <c r="G747" s="40"/>
      <c r="H747" s="40"/>
      <c r="I747" s="40"/>
      <c r="J747" s="39">
        <v>257</v>
      </c>
      <c r="K747" s="39">
        <v>5</v>
      </c>
      <c r="L747" s="40"/>
      <c r="M747" s="39">
        <v>262</v>
      </c>
      <c r="N747" s="40"/>
      <c r="O747" s="40"/>
      <c r="P747" s="40"/>
      <c r="Q747" s="39">
        <v>41</v>
      </c>
      <c r="R747" s="39">
        <v>221</v>
      </c>
      <c r="S747" s="40"/>
      <c r="T747" s="39">
        <v>262</v>
      </c>
      <c r="U747" s="40"/>
      <c r="V747" s="40"/>
      <c r="W747" s="40"/>
      <c r="X747" s="39">
        <v>38</v>
      </c>
      <c r="Y747" s="40"/>
      <c r="Z747" s="40"/>
      <c r="AA747" s="40"/>
      <c r="AB747" s="39">
        <v>0</v>
      </c>
      <c r="AC747" s="40"/>
      <c r="AD747" s="39">
        <v>0</v>
      </c>
      <c r="AE747" s="40"/>
      <c r="AF747" s="40"/>
      <c r="AG747" s="40"/>
      <c r="AH747" s="39">
        <v>0</v>
      </c>
      <c r="AI747" s="40"/>
      <c r="AJ747" s="40"/>
      <c r="AK747" s="40"/>
      <c r="AL747" s="40"/>
      <c r="AM747" s="40"/>
      <c r="AN747" s="40"/>
      <c r="AO747" s="40"/>
      <c r="AP747" s="39">
        <v>76</v>
      </c>
      <c r="AQ747" s="40"/>
      <c r="AR747" s="40"/>
      <c r="AS747" s="40"/>
      <c r="AT747" s="39">
        <v>478</v>
      </c>
      <c r="AU747" s="39">
        <v>21</v>
      </c>
      <c r="AV747" s="40"/>
      <c r="AW747" s="39">
        <v>499</v>
      </c>
      <c r="AX747" s="40"/>
      <c r="AY747" s="40"/>
      <c r="AZ747" s="40"/>
      <c r="BA747" s="39">
        <v>145</v>
      </c>
      <c r="BB747" s="39">
        <v>318</v>
      </c>
      <c r="BC747" s="40"/>
      <c r="BD747" s="39">
        <v>463</v>
      </c>
      <c r="BE747" s="40"/>
      <c r="BF747" s="40"/>
      <c r="BG747" s="40"/>
      <c r="BH747" s="39">
        <v>112</v>
      </c>
      <c r="BI747" s="40"/>
      <c r="BJ747" s="40"/>
      <c r="BK747" s="40"/>
      <c r="BL747" s="39">
        <v>0</v>
      </c>
      <c r="BM747" s="40"/>
      <c r="BN747" s="39">
        <v>0</v>
      </c>
      <c r="BO747" s="40"/>
      <c r="BP747" s="40"/>
      <c r="BQ747" s="40"/>
      <c r="BR747" s="39">
        <v>0</v>
      </c>
    </row>
    <row r="748" spans="1:70" ht="20.100000000000001" customHeight="1" x14ac:dyDescent="0.2">
      <c r="D748" s="2" t="s">
        <v>314</v>
      </c>
      <c r="F748" s="35">
        <v>57</v>
      </c>
      <c r="G748" s="35"/>
      <c r="H748" s="35"/>
      <c r="I748" s="35"/>
      <c r="J748" s="35">
        <v>261</v>
      </c>
      <c r="K748" s="35">
        <v>5</v>
      </c>
      <c r="L748" s="35"/>
      <c r="M748" s="35">
        <v>266</v>
      </c>
      <c r="N748" s="35"/>
      <c r="O748" s="35"/>
      <c r="P748" s="35"/>
      <c r="Q748" s="35">
        <v>104</v>
      </c>
      <c r="R748" s="35">
        <v>185</v>
      </c>
      <c r="S748" s="35"/>
      <c r="T748" s="35">
        <v>289</v>
      </c>
      <c r="U748" s="35"/>
      <c r="V748" s="35"/>
      <c r="W748" s="35"/>
      <c r="X748" s="35">
        <v>34</v>
      </c>
      <c r="Y748" s="35"/>
      <c r="Z748" s="35"/>
      <c r="AA748" s="35"/>
      <c r="AB748" s="35">
        <v>0</v>
      </c>
      <c r="AC748" s="35"/>
      <c r="AD748" s="35">
        <v>0</v>
      </c>
      <c r="AE748" s="35"/>
      <c r="AF748" s="35"/>
      <c r="AG748" s="35"/>
      <c r="AH748" s="35">
        <v>20</v>
      </c>
      <c r="AI748" s="35"/>
      <c r="AJ748" s="35"/>
      <c r="AK748" s="35"/>
      <c r="AL748" s="35"/>
      <c r="AM748" s="35"/>
      <c r="AN748" s="35"/>
      <c r="AO748" s="35"/>
      <c r="AP748" s="35">
        <v>498</v>
      </c>
      <c r="AQ748" s="35"/>
      <c r="AR748" s="35"/>
      <c r="AS748" s="35"/>
      <c r="AT748" s="35">
        <v>725</v>
      </c>
      <c r="AU748" s="35">
        <v>20</v>
      </c>
      <c r="AV748" s="35"/>
      <c r="AW748" s="35">
        <v>745</v>
      </c>
      <c r="AX748" s="35"/>
      <c r="AY748" s="35"/>
      <c r="AZ748" s="35"/>
      <c r="BA748" s="35">
        <v>450</v>
      </c>
      <c r="BB748" s="35">
        <v>690</v>
      </c>
      <c r="BC748" s="35"/>
      <c r="BD748" s="35">
        <v>1140</v>
      </c>
      <c r="BE748" s="35"/>
      <c r="BF748" s="35"/>
      <c r="BG748" s="35"/>
      <c r="BH748" s="35">
        <v>103</v>
      </c>
      <c r="BI748" s="35"/>
      <c r="BJ748" s="35"/>
      <c r="BK748" s="35"/>
      <c r="BL748" s="35">
        <v>0</v>
      </c>
      <c r="BM748" s="35"/>
      <c r="BN748" s="35">
        <v>0</v>
      </c>
      <c r="BO748" s="35"/>
      <c r="BP748" s="35"/>
      <c r="BQ748" s="35"/>
      <c r="BR748" s="35">
        <v>33</v>
      </c>
    </row>
    <row r="749" spans="1:70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151</v>
      </c>
      <c r="K749" s="39">
        <v>1</v>
      </c>
      <c r="L749" s="40"/>
      <c r="M749" s="39">
        <v>152</v>
      </c>
      <c r="N749" s="40"/>
      <c r="O749" s="40"/>
      <c r="P749" s="40"/>
      <c r="Q749" s="39">
        <v>21</v>
      </c>
      <c r="R749" s="39">
        <v>88</v>
      </c>
      <c r="S749" s="40"/>
      <c r="T749" s="39">
        <v>109</v>
      </c>
      <c r="U749" s="40"/>
      <c r="V749" s="40"/>
      <c r="W749" s="40"/>
      <c r="X749" s="39">
        <v>43</v>
      </c>
      <c r="Y749" s="40"/>
      <c r="Z749" s="40"/>
      <c r="AA749" s="40"/>
      <c r="AB749" s="39">
        <v>0</v>
      </c>
      <c r="AC749" s="40"/>
      <c r="AD749" s="39">
        <v>0</v>
      </c>
      <c r="AE749" s="40"/>
      <c r="AF749" s="40"/>
      <c r="AG749" s="40"/>
      <c r="AH749" s="39">
        <v>0</v>
      </c>
      <c r="AI749" s="40"/>
      <c r="AJ749" s="40"/>
      <c r="AK749" s="40"/>
      <c r="AL749" s="40"/>
      <c r="AM749" s="40"/>
      <c r="AN749" s="40"/>
      <c r="AO749" s="40"/>
      <c r="AP749" s="39">
        <v>0</v>
      </c>
      <c r="AQ749" s="40"/>
      <c r="AR749" s="40"/>
      <c r="AS749" s="40"/>
      <c r="AT749" s="39">
        <v>504</v>
      </c>
      <c r="AU749" s="39">
        <v>8</v>
      </c>
      <c r="AV749" s="40"/>
      <c r="AW749" s="39">
        <v>512</v>
      </c>
      <c r="AX749" s="40"/>
      <c r="AY749" s="40"/>
      <c r="AZ749" s="40"/>
      <c r="BA749" s="39">
        <v>241</v>
      </c>
      <c r="BB749" s="39">
        <v>216</v>
      </c>
      <c r="BC749" s="40"/>
      <c r="BD749" s="39">
        <v>458</v>
      </c>
      <c r="BE749" s="40"/>
      <c r="BF749" s="40"/>
      <c r="BG749" s="40"/>
      <c r="BH749" s="39">
        <v>54</v>
      </c>
      <c r="BI749" s="40"/>
      <c r="BJ749" s="40"/>
      <c r="BK749" s="40"/>
      <c r="BL749" s="39">
        <v>0</v>
      </c>
      <c r="BM749" s="40"/>
      <c r="BN749" s="39">
        <v>0</v>
      </c>
      <c r="BO749" s="40"/>
      <c r="BP749" s="40"/>
      <c r="BQ749" s="40"/>
      <c r="BR749" s="39">
        <v>0</v>
      </c>
    </row>
    <row r="750" spans="1:70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</row>
    <row r="751" spans="1:70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515</v>
      </c>
      <c r="G751" s="45"/>
      <c r="H751" s="45"/>
      <c r="I751" s="45"/>
      <c r="J751" s="44">
        <v>2732</v>
      </c>
      <c r="K751" s="44">
        <v>75</v>
      </c>
      <c r="L751" s="45"/>
      <c r="M751" s="44">
        <v>2807</v>
      </c>
      <c r="N751" s="45"/>
      <c r="O751" s="45"/>
      <c r="P751" s="45"/>
      <c r="Q751" s="44">
        <v>806</v>
      </c>
      <c r="R751" s="44">
        <v>2083</v>
      </c>
      <c r="S751" s="45"/>
      <c r="T751" s="44">
        <v>2889</v>
      </c>
      <c r="U751" s="45"/>
      <c r="V751" s="45"/>
      <c r="W751" s="45"/>
      <c r="X751" s="44">
        <v>433</v>
      </c>
      <c r="Y751" s="45"/>
      <c r="Z751" s="45"/>
      <c r="AA751" s="45"/>
      <c r="AB751" s="44">
        <v>0</v>
      </c>
      <c r="AC751" s="45"/>
      <c r="AD751" s="44">
        <v>0</v>
      </c>
      <c r="AE751" s="45"/>
      <c r="AF751" s="45"/>
      <c r="AG751" s="45"/>
      <c r="AH751" s="44">
        <v>65</v>
      </c>
      <c r="AI751" s="45"/>
      <c r="AJ751" s="45"/>
      <c r="AK751" s="45"/>
      <c r="AL751" s="45"/>
      <c r="AM751" s="45"/>
      <c r="AN751" s="45"/>
      <c r="AO751" s="45"/>
      <c r="AP751" s="44">
        <v>1013</v>
      </c>
      <c r="AQ751" s="45"/>
      <c r="AR751" s="45"/>
      <c r="AS751" s="45"/>
      <c r="AT751" s="44">
        <v>5530</v>
      </c>
      <c r="AU751" s="44">
        <v>202</v>
      </c>
      <c r="AV751" s="45"/>
      <c r="AW751" s="44">
        <v>5732</v>
      </c>
      <c r="AX751" s="45"/>
      <c r="AY751" s="45"/>
      <c r="AZ751" s="45"/>
      <c r="BA751" s="44">
        <v>3176</v>
      </c>
      <c r="BB751" s="44">
        <v>2914</v>
      </c>
      <c r="BC751" s="45"/>
      <c r="BD751" s="44">
        <v>6091</v>
      </c>
      <c r="BE751" s="45"/>
      <c r="BF751" s="45"/>
      <c r="BG751" s="45"/>
      <c r="BH751" s="44">
        <v>654</v>
      </c>
      <c r="BI751" s="45"/>
      <c r="BJ751" s="45"/>
      <c r="BK751" s="45"/>
      <c r="BL751" s="44">
        <v>0</v>
      </c>
      <c r="BM751" s="45"/>
      <c r="BN751" s="44">
        <v>0</v>
      </c>
      <c r="BO751" s="45"/>
      <c r="BP751" s="45"/>
      <c r="BQ751" s="45"/>
      <c r="BR751" s="44">
        <v>100</v>
      </c>
    </row>
    <row r="752" spans="1:70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</row>
    <row r="753" spans="1:70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515</v>
      </c>
      <c r="G753" s="45"/>
      <c r="H753" s="45"/>
      <c r="I753" s="45"/>
      <c r="J753" s="50">
        <v>2732</v>
      </c>
      <c r="K753" s="50">
        <v>75</v>
      </c>
      <c r="L753" s="45"/>
      <c r="M753" s="50">
        <v>2807</v>
      </c>
      <c r="N753" s="45"/>
      <c r="O753" s="45"/>
      <c r="P753" s="45"/>
      <c r="Q753" s="50">
        <v>806</v>
      </c>
      <c r="R753" s="50">
        <v>2083</v>
      </c>
      <c r="S753" s="45"/>
      <c r="T753" s="50">
        <v>2889</v>
      </c>
      <c r="U753" s="45"/>
      <c r="V753" s="45"/>
      <c r="W753" s="45"/>
      <c r="X753" s="50">
        <v>433</v>
      </c>
      <c r="Y753" s="45"/>
      <c r="Z753" s="45"/>
      <c r="AA753" s="45"/>
      <c r="AB753" s="50">
        <v>0</v>
      </c>
      <c r="AC753" s="45"/>
      <c r="AD753" s="50">
        <v>0</v>
      </c>
      <c r="AE753" s="45"/>
      <c r="AF753" s="45"/>
      <c r="AG753" s="45"/>
      <c r="AH753" s="50">
        <v>65</v>
      </c>
      <c r="AI753" s="45"/>
      <c r="AJ753" s="45"/>
      <c r="AK753" s="45"/>
      <c r="AL753" s="45"/>
      <c r="AM753" s="45"/>
      <c r="AN753" s="45"/>
      <c r="AO753" s="45"/>
      <c r="AP753" s="50">
        <v>1013</v>
      </c>
      <c r="AQ753" s="45"/>
      <c r="AR753" s="45"/>
      <c r="AS753" s="45"/>
      <c r="AT753" s="50">
        <v>5530</v>
      </c>
      <c r="AU753" s="50">
        <v>202</v>
      </c>
      <c r="AV753" s="45"/>
      <c r="AW753" s="50">
        <v>5732</v>
      </c>
      <c r="AX753" s="45"/>
      <c r="AY753" s="45"/>
      <c r="AZ753" s="45"/>
      <c r="BA753" s="50">
        <v>3176</v>
      </c>
      <c r="BB753" s="50">
        <v>2914</v>
      </c>
      <c r="BC753" s="45"/>
      <c r="BD753" s="50">
        <v>6091</v>
      </c>
      <c r="BE753" s="45"/>
      <c r="BF753" s="45"/>
      <c r="BG753" s="45"/>
      <c r="BH753" s="50">
        <v>654</v>
      </c>
      <c r="BI753" s="45"/>
      <c r="BJ753" s="45"/>
      <c r="BK753" s="45"/>
      <c r="BL753" s="50">
        <v>0</v>
      </c>
      <c r="BM753" s="45"/>
      <c r="BN753" s="50">
        <v>0</v>
      </c>
      <c r="BO753" s="45"/>
      <c r="BP753" s="45"/>
      <c r="BQ753" s="45"/>
      <c r="BR753" s="50">
        <v>100</v>
      </c>
    </row>
    <row r="754" spans="1:70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</row>
    <row r="755" spans="1:70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</row>
    <row r="756" spans="1:70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</row>
    <row r="757" spans="1:70" ht="20.100000000000001" customHeight="1" x14ac:dyDescent="0.2">
      <c r="D757" s="2" t="s">
        <v>95</v>
      </c>
      <c r="F757" s="35">
        <v>96</v>
      </c>
      <c r="G757" s="35"/>
      <c r="H757" s="35"/>
      <c r="I757" s="35"/>
      <c r="J757" s="35">
        <v>292</v>
      </c>
      <c r="K757" s="35">
        <v>5</v>
      </c>
      <c r="L757" s="35"/>
      <c r="M757" s="35">
        <v>297</v>
      </c>
      <c r="N757" s="35"/>
      <c r="O757" s="35"/>
      <c r="P757" s="35"/>
      <c r="Q757" s="35">
        <v>43</v>
      </c>
      <c r="R757" s="35">
        <v>298</v>
      </c>
      <c r="S757" s="35"/>
      <c r="T757" s="35">
        <v>341</v>
      </c>
      <c r="U757" s="35"/>
      <c r="V757" s="35"/>
      <c r="W757" s="35"/>
      <c r="X757" s="35">
        <v>52</v>
      </c>
      <c r="Y757" s="35"/>
      <c r="Z757" s="35"/>
      <c r="AA757" s="35"/>
      <c r="AB757" s="35">
        <v>0</v>
      </c>
      <c r="AC757" s="35"/>
      <c r="AD757" s="35">
        <v>0</v>
      </c>
      <c r="AE757" s="35"/>
      <c r="AF757" s="35"/>
      <c r="AG757" s="35"/>
      <c r="AH757" s="35">
        <v>17</v>
      </c>
      <c r="AI757" s="35"/>
      <c r="AJ757" s="35"/>
      <c r="AK757" s="35"/>
      <c r="AL757" s="35"/>
      <c r="AM757" s="35"/>
      <c r="AN757" s="35"/>
      <c r="AO757" s="35"/>
      <c r="AP757" s="35">
        <v>130</v>
      </c>
      <c r="AQ757" s="35"/>
      <c r="AR757" s="35"/>
      <c r="AS757" s="35"/>
      <c r="AT757" s="35">
        <v>336</v>
      </c>
      <c r="AU757" s="35">
        <v>11</v>
      </c>
      <c r="AV757" s="35"/>
      <c r="AW757" s="35">
        <v>347</v>
      </c>
      <c r="AX757" s="35"/>
      <c r="AY757" s="35"/>
      <c r="AZ757" s="35"/>
      <c r="BA757" s="35">
        <v>49</v>
      </c>
      <c r="BB757" s="35">
        <v>285</v>
      </c>
      <c r="BC757" s="35"/>
      <c r="BD757" s="35">
        <v>334</v>
      </c>
      <c r="BE757" s="35"/>
      <c r="BF757" s="35"/>
      <c r="BG757" s="35"/>
      <c r="BH757" s="35">
        <v>143</v>
      </c>
      <c r="BI757" s="35"/>
      <c r="BJ757" s="35"/>
      <c r="BK757" s="35"/>
      <c r="BL757" s="35">
        <v>0</v>
      </c>
      <c r="BM757" s="35"/>
      <c r="BN757" s="35">
        <v>0</v>
      </c>
      <c r="BO757" s="35"/>
      <c r="BP757" s="35"/>
      <c r="BQ757" s="35"/>
      <c r="BR757" s="35">
        <v>32</v>
      </c>
    </row>
    <row r="758" spans="1:70" ht="19.5" customHeight="1" x14ac:dyDescent="0.2">
      <c r="D758" s="38" t="s">
        <v>96</v>
      </c>
      <c r="F758" s="39">
        <v>99</v>
      </c>
      <c r="G758" s="40"/>
      <c r="H758" s="40"/>
      <c r="I758" s="40"/>
      <c r="J758" s="39">
        <v>346</v>
      </c>
      <c r="K758" s="39">
        <v>4</v>
      </c>
      <c r="L758" s="40"/>
      <c r="M758" s="39">
        <v>350</v>
      </c>
      <c r="N758" s="40"/>
      <c r="O758" s="40"/>
      <c r="P758" s="40"/>
      <c r="Q758" s="39">
        <v>115</v>
      </c>
      <c r="R758" s="39">
        <v>281</v>
      </c>
      <c r="S758" s="40"/>
      <c r="T758" s="39">
        <v>396</v>
      </c>
      <c r="U758" s="40"/>
      <c r="V758" s="40"/>
      <c r="W758" s="40"/>
      <c r="X758" s="39">
        <v>53</v>
      </c>
      <c r="Y758" s="40"/>
      <c r="Z758" s="40"/>
      <c r="AA758" s="40"/>
      <c r="AB758" s="39">
        <v>0</v>
      </c>
      <c r="AC758" s="40"/>
      <c r="AD758" s="39">
        <v>0</v>
      </c>
      <c r="AE758" s="40"/>
      <c r="AF758" s="40"/>
      <c r="AG758" s="40"/>
      <c r="AH758" s="39">
        <v>18</v>
      </c>
      <c r="AI758" s="40"/>
      <c r="AJ758" s="40"/>
      <c r="AK758" s="40"/>
      <c r="AL758" s="40"/>
      <c r="AM758" s="40"/>
      <c r="AN758" s="40"/>
      <c r="AO758" s="40"/>
      <c r="AP758" s="39">
        <v>57</v>
      </c>
      <c r="AQ758" s="40"/>
      <c r="AR758" s="40"/>
      <c r="AS758" s="40"/>
      <c r="AT758" s="39">
        <v>343</v>
      </c>
      <c r="AU758" s="39">
        <v>15</v>
      </c>
      <c r="AV758" s="40"/>
      <c r="AW758" s="39">
        <v>358</v>
      </c>
      <c r="AX758" s="40"/>
      <c r="AY758" s="40"/>
      <c r="AZ758" s="40"/>
      <c r="BA758" s="39">
        <v>124</v>
      </c>
      <c r="BB758" s="39">
        <v>238</v>
      </c>
      <c r="BC758" s="40"/>
      <c r="BD758" s="39">
        <v>362</v>
      </c>
      <c r="BE758" s="40"/>
      <c r="BF758" s="40"/>
      <c r="BG758" s="40"/>
      <c r="BH758" s="39">
        <v>53</v>
      </c>
      <c r="BI758" s="40"/>
      <c r="BJ758" s="40"/>
      <c r="BK758" s="40"/>
      <c r="BL758" s="39">
        <v>0</v>
      </c>
      <c r="BM758" s="40"/>
      <c r="BN758" s="39">
        <v>0</v>
      </c>
      <c r="BO758" s="40"/>
      <c r="BP758" s="40"/>
      <c r="BQ758" s="40"/>
      <c r="BR758" s="39">
        <v>25</v>
      </c>
    </row>
    <row r="759" spans="1:70" ht="20.100000000000001" customHeight="1" x14ac:dyDescent="0.2">
      <c r="D759" s="2" t="s">
        <v>97</v>
      </c>
      <c r="F759" s="40">
        <v>80</v>
      </c>
      <c r="G759" s="40"/>
      <c r="H759" s="40"/>
      <c r="I759" s="40"/>
      <c r="J759" s="40">
        <v>342</v>
      </c>
      <c r="K759" s="40">
        <v>5</v>
      </c>
      <c r="L759" s="40"/>
      <c r="M759" s="40">
        <v>347</v>
      </c>
      <c r="N759" s="40"/>
      <c r="O759" s="40"/>
      <c r="P759" s="40"/>
      <c r="Q759" s="40">
        <v>113</v>
      </c>
      <c r="R759" s="40">
        <v>263</v>
      </c>
      <c r="S759" s="40"/>
      <c r="T759" s="40">
        <v>376</v>
      </c>
      <c r="U759" s="40"/>
      <c r="V759" s="40"/>
      <c r="W759" s="40"/>
      <c r="X759" s="40">
        <v>51</v>
      </c>
      <c r="Y759" s="40"/>
      <c r="Z759" s="40"/>
      <c r="AA759" s="40"/>
      <c r="AB759" s="40">
        <v>0</v>
      </c>
      <c r="AC759" s="40"/>
      <c r="AD759" s="40">
        <v>0</v>
      </c>
      <c r="AE759" s="40"/>
      <c r="AF759" s="40"/>
      <c r="AG759" s="40"/>
      <c r="AH759" s="40">
        <v>0</v>
      </c>
      <c r="AI759" s="40"/>
      <c r="AJ759" s="40"/>
      <c r="AK759" s="40"/>
      <c r="AL759" s="40"/>
      <c r="AM759" s="40"/>
      <c r="AN759" s="40"/>
      <c r="AO759" s="40"/>
      <c r="AP759" s="40">
        <v>52</v>
      </c>
      <c r="AQ759" s="40"/>
      <c r="AR759" s="40"/>
      <c r="AS759" s="40"/>
      <c r="AT759" s="40">
        <v>340</v>
      </c>
      <c r="AU759" s="40">
        <v>20</v>
      </c>
      <c r="AV759" s="40"/>
      <c r="AW759" s="40">
        <v>360</v>
      </c>
      <c r="AX759" s="40"/>
      <c r="AY759" s="40"/>
      <c r="AZ759" s="40"/>
      <c r="BA759" s="40">
        <v>107</v>
      </c>
      <c r="BB759" s="40">
        <v>209</v>
      </c>
      <c r="BC759" s="40"/>
      <c r="BD759" s="40">
        <v>316</v>
      </c>
      <c r="BE759" s="40"/>
      <c r="BF759" s="40"/>
      <c r="BG759" s="40"/>
      <c r="BH759" s="40">
        <v>96</v>
      </c>
      <c r="BI759" s="40"/>
      <c r="BJ759" s="40"/>
      <c r="BK759" s="40"/>
      <c r="BL759" s="40">
        <v>0</v>
      </c>
      <c r="BM759" s="40"/>
      <c r="BN759" s="40">
        <v>0</v>
      </c>
      <c r="BO759" s="40"/>
      <c r="BP759" s="40"/>
      <c r="BQ759" s="40"/>
      <c r="BR759" s="40">
        <v>0</v>
      </c>
    </row>
    <row r="760" spans="1:70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</row>
    <row r="761" spans="1:70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275</v>
      </c>
      <c r="G761" s="45"/>
      <c r="H761" s="45"/>
      <c r="I761" s="45"/>
      <c r="J761" s="44">
        <v>980</v>
      </c>
      <c r="K761" s="44">
        <v>14</v>
      </c>
      <c r="L761" s="45"/>
      <c r="M761" s="44">
        <v>994</v>
      </c>
      <c r="N761" s="45"/>
      <c r="O761" s="45"/>
      <c r="P761" s="45"/>
      <c r="Q761" s="44">
        <v>271</v>
      </c>
      <c r="R761" s="44">
        <v>842</v>
      </c>
      <c r="S761" s="45"/>
      <c r="T761" s="44">
        <v>1113</v>
      </c>
      <c r="U761" s="45"/>
      <c r="V761" s="45"/>
      <c r="W761" s="45"/>
      <c r="X761" s="44">
        <v>156</v>
      </c>
      <c r="Y761" s="45"/>
      <c r="Z761" s="45"/>
      <c r="AA761" s="45"/>
      <c r="AB761" s="44">
        <v>0</v>
      </c>
      <c r="AC761" s="45"/>
      <c r="AD761" s="44">
        <v>0</v>
      </c>
      <c r="AE761" s="45"/>
      <c r="AF761" s="45"/>
      <c r="AG761" s="45"/>
      <c r="AH761" s="44">
        <v>35</v>
      </c>
      <c r="AI761" s="45"/>
      <c r="AJ761" s="45"/>
      <c r="AK761" s="45"/>
      <c r="AL761" s="45"/>
      <c r="AM761" s="45"/>
      <c r="AN761" s="45"/>
      <c r="AO761" s="45"/>
      <c r="AP761" s="44">
        <v>239</v>
      </c>
      <c r="AQ761" s="45"/>
      <c r="AR761" s="45"/>
      <c r="AS761" s="45"/>
      <c r="AT761" s="44">
        <v>1019</v>
      </c>
      <c r="AU761" s="44">
        <v>46</v>
      </c>
      <c r="AV761" s="45"/>
      <c r="AW761" s="44">
        <v>1065</v>
      </c>
      <c r="AX761" s="45"/>
      <c r="AY761" s="45"/>
      <c r="AZ761" s="45"/>
      <c r="BA761" s="44">
        <v>280</v>
      </c>
      <c r="BB761" s="44">
        <v>732</v>
      </c>
      <c r="BC761" s="45"/>
      <c r="BD761" s="44">
        <v>1012</v>
      </c>
      <c r="BE761" s="45"/>
      <c r="BF761" s="45"/>
      <c r="BG761" s="45"/>
      <c r="BH761" s="44">
        <v>292</v>
      </c>
      <c r="BI761" s="45"/>
      <c r="BJ761" s="45"/>
      <c r="BK761" s="45"/>
      <c r="BL761" s="44">
        <v>0</v>
      </c>
      <c r="BM761" s="45"/>
      <c r="BN761" s="44">
        <v>0</v>
      </c>
      <c r="BO761" s="45"/>
      <c r="BP761" s="45"/>
      <c r="BQ761" s="45"/>
      <c r="BR761" s="44">
        <v>57</v>
      </c>
    </row>
    <row r="762" spans="1:70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</row>
    <row r="763" spans="1:70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275</v>
      </c>
      <c r="G763" s="45"/>
      <c r="H763" s="45"/>
      <c r="I763" s="45"/>
      <c r="J763" s="50">
        <v>980</v>
      </c>
      <c r="K763" s="50">
        <v>14</v>
      </c>
      <c r="L763" s="45"/>
      <c r="M763" s="50">
        <v>994</v>
      </c>
      <c r="N763" s="45"/>
      <c r="O763" s="45"/>
      <c r="P763" s="45"/>
      <c r="Q763" s="50">
        <v>271</v>
      </c>
      <c r="R763" s="50">
        <v>842</v>
      </c>
      <c r="S763" s="45"/>
      <c r="T763" s="50">
        <v>1113</v>
      </c>
      <c r="U763" s="45"/>
      <c r="V763" s="45"/>
      <c r="W763" s="45"/>
      <c r="X763" s="50">
        <v>156</v>
      </c>
      <c r="Y763" s="45"/>
      <c r="Z763" s="45"/>
      <c r="AA763" s="45"/>
      <c r="AB763" s="50">
        <v>0</v>
      </c>
      <c r="AC763" s="45"/>
      <c r="AD763" s="50">
        <v>0</v>
      </c>
      <c r="AE763" s="45"/>
      <c r="AF763" s="45"/>
      <c r="AG763" s="45"/>
      <c r="AH763" s="50">
        <v>35</v>
      </c>
      <c r="AI763" s="45"/>
      <c r="AJ763" s="45"/>
      <c r="AK763" s="45"/>
      <c r="AL763" s="45"/>
      <c r="AM763" s="45"/>
      <c r="AN763" s="45"/>
      <c r="AO763" s="45"/>
      <c r="AP763" s="50">
        <v>239</v>
      </c>
      <c r="AQ763" s="45"/>
      <c r="AR763" s="45"/>
      <c r="AS763" s="45"/>
      <c r="AT763" s="50">
        <v>1019</v>
      </c>
      <c r="AU763" s="50">
        <v>46</v>
      </c>
      <c r="AV763" s="45"/>
      <c r="AW763" s="50">
        <v>1065</v>
      </c>
      <c r="AX763" s="45"/>
      <c r="AY763" s="45"/>
      <c r="AZ763" s="45"/>
      <c r="BA763" s="50">
        <v>280</v>
      </c>
      <c r="BB763" s="50">
        <v>732</v>
      </c>
      <c r="BC763" s="45"/>
      <c r="BD763" s="50">
        <v>1012</v>
      </c>
      <c r="BE763" s="45"/>
      <c r="BF763" s="45"/>
      <c r="BG763" s="45"/>
      <c r="BH763" s="50">
        <v>292</v>
      </c>
      <c r="BI763" s="45"/>
      <c r="BJ763" s="45"/>
      <c r="BK763" s="45"/>
      <c r="BL763" s="50">
        <v>0</v>
      </c>
      <c r="BM763" s="45"/>
      <c r="BN763" s="50">
        <v>0</v>
      </c>
      <c r="BO763" s="45"/>
      <c r="BP763" s="45"/>
      <c r="BQ763" s="45"/>
      <c r="BR763" s="50">
        <v>57</v>
      </c>
    </row>
    <row r="764" spans="1:70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</row>
    <row r="765" spans="1:70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</row>
    <row r="766" spans="1:70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</row>
    <row r="767" spans="1:70" ht="20.100000000000001" customHeight="1" x14ac:dyDescent="0.2">
      <c r="B767" s="5"/>
      <c r="D767" s="2" t="s">
        <v>95</v>
      </c>
      <c r="F767" s="35">
        <v>119</v>
      </c>
      <c r="G767" s="35"/>
      <c r="H767" s="35"/>
      <c r="I767" s="35"/>
      <c r="J767" s="35">
        <v>587</v>
      </c>
      <c r="K767" s="35">
        <v>27</v>
      </c>
      <c r="L767" s="35"/>
      <c r="M767" s="35">
        <v>614</v>
      </c>
      <c r="N767" s="35"/>
      <c r="O767" s="35"/>
      <c r="P767" s="35"/>
      <c r="Q767" s="35">
        <v>187</v>
      </c>
      <c r="R767" s="35">
        <v>449</v>
      </c>
      <c r="S767" s="35"/>
      <c r="T767" s="35">
        <v>636</v>
      </c>
      <c r="U767" s="35"/>
      <c r="V767" s="35"/>
      <c r="W767" s="35"/>
      <c r="X767" s="35">
        <v>97</v>
      </c>
      <c r="Y767" s="35"/>
      <c r="Z767" s="35"/>
      <c r="AA767" s="35"/>
      <c r="AB767" s="35">
        <v>0</v>
      </c>
      <c r="AC767" s="35"/>
      <c r="AD767" s="35">
        <v>0</v>
      </c>
      <c r="AE767" s="35"/>
      <c r="AF767" s="35"/>
      <c r="AG767" s="35"/>
      <c r="AH767" s="35">
        <v>0</v>
      </c>
      <c r="AI767" s="35"/>
      <c r="AJ767" s="35"/>
      <c r="AK767" s="35"/>
      <c r="AL767" s="35"/>
      <c r="AM767" s="35"/>
      <c r="AN767" s="35"/>
      <c r="AO767" s="35"/>
      <c r="AP767" s="35">
        <v>57</v>
      </c>
      <c r="AQ767" s="35"/>
      <c r="AR767" s="35"/>
      <c r="AS767" s="35"/>
      <c r="AT767" s="35">
        <v>419</v>
      </c>
      <c r="AU767" s="35">
        <v>20</v>
      </c>
      <c r="AV767" s="35"/>
      <c r="AW767" s="35">
        <v>439</v>
      </c>
      <c r="AX767" s="35"/>
      <c r="AY767" s="35"/>
      <c r="AZ767" s="35"/>
      <c r="BA767" s="35">
        <v>211</v>
      </c>
      <c r="BB767" s="35">
        <v>215</v>
      </c>
      <c r="BC767" s="35"/>
      <c r="BD767" s="35">
        <v>426</v>
      </c>
      <c r="BE767" s="35"/>
      <c r="BF767" s="35"/>
      <c r="BG767" s="35"/>
      <c r="BH767" s="35">
        <v>70</v>
      </c>
      <c r="BI767" s="35"/>
      <c r="BJ767" s="35"/>
      <c r="BK767" s="35"/>
      <c r="BL767" s="35">
        <v>0</v>
      </c>
      <c r="BM767" s="35"/>
      <c r="BN767" s="35">
        <v>0</v>
      </c>
      <c r="BO767" s="35"/>
      <c r="BP767" s="35"/>
      <c r="BQ767" s="35"/>
      <c r="BR767" s="35">
        <v>0</v>
      </c>
    </row>
    <row r="768" spans="1:70" ht="19.5" customHeight="1" x14ac:dyDescent="0.2">
      <c r="D768" s="38" t="s">
        <v>96</v>
      </c>
      <c r="F768" s="39">
        <v>77</v>
      </c>
      <c r="G768" s="40"/>
      <c r="H768" s="40"/>
      <c r="I768" s="40"/>
      <c r="J768" s="39">
        <v>558</v>
      </c>
      <c r="K768" s="39">
        <v>25</v>
      </c>
      <c r="L768" s="40"/>
      <c r="M768" s="39">
        <v>583</v>
      </c>
      <c r="N768" s="40"/>
      <c r="O768" s="40"/>
      <c r="P768" s="40"/>
      <c r="Q768" s="39">
        <v>151</v>
      </c>
      <c r="R768" s="39">
        <v>454</v>
      </c>
      <c r="S768" s="40"/>
      <c r="T768" s="39">
        <v>605</v>
      </c>
      <c r="U768" s="40"/>
      <c r="V768" s="40"/>
      <c r="W768" s="40"/>
      <c r="X768" s="39">
        <v>55</v>
      </c>
      <c r="Y768" s="40"/>
      <c r="Z768" s="40"/>
      <c r="AA768" s="40"/>
      <c r="AB768" s="39">
        <v>0</v>
      </c>
      <c r="AC768" s="40"/>
      <c r="AD768" s="39">
        <v>0</v>
      </c>
      <c r="AE768" s="40"/>
      <c r="AF768" s="40"/>
      <c r="AG768" s="40"/>
      <c r="AH768" s="39">
        <v>0</v>
      </c>
      <c r="AI768" s="40"/>
      <c r="AJ768" s="40"/>
      <c r="AK768" s="40"/>
      <c r="AL768" s="40"/>
      <c r="AM768" s="40"/>
      <c r="AN768" s="40"/>
      <c r="AO768" s="40"/>
      <c r="AP768" s="39">
        <v>60</v>
      </c>
      <c r="AQ768" s="40"/>
      <c r="AR768" s="40"/>
      <c r="AS768" s="40"/>
      <c r="AT768" s="39">
        <v>418</v>
      </c>
      <c r="AU768" s="39">
        <v>26</v>
      </c>
      <c r="AV768" s="40"/>
      <c r="AW768" s="39">
        <v>444</v>
      </c>
      <c r="AX768" s="40"/>
      <c r="AY768" s="40"/>
      <c r="AZ768" s="40"/>
      <c r="BA768" s="39">
        <v>239</v>
      </c>
      <c r="BB768" s="39">
        <v>209</v>
      </c>
      <c r="BC768" s="40"/>
      <c r="BD768" s="39">
        <v>448</v>
      </c>
      <c r="BE768" s="40"/>
      <c r="BF768" s="40"/>
      <c r="BG768" s="40"/>
      <c r="BH768" s="39">
        <v>56</v>
      </c>
      <c r="BI768" s="40"/>
      <c r="BJ768" s="40"/>
      <c r="BK768" s="40"/>
      <c r="BL768" s="39">
        <v>0</v>
      </c>
      <c r="BM768" s="40"/>
      <c r="BN768" s="39">
        <v>0</v>
      </c>
      <c r="BO768" s="40"/>
      <c r="BP768" s="40"/>
      <c r="BQ768" s="40"/>
      <c r="BR768" s="39">
        <v>0</v>
      </c>
    </row>
    <row r="769" spans="1:70" ht="20.100000000000001" customHeight="1" x14ac:dyDescent="0.2">
      <c r="D769" s="2" t="s">
        <v>112</v>
      </c>
      <c r="F769" s="35">
        <v>185</v>
      </c>
      <c r="G769" s="35"/>
      <c r="H769" s="35"/>
      <c r="I769" s="35"/>
      <c r="J769" s="35">
        <v>567</v>
      </c>
      <c r="K769" s="35">
        <v>25</v>
      </c>
      <c r="L769" s="35"/>
      <c r="M769" s="35">
        <v>592</v>
      </c>
      <c r="N769" s="35"/>
      <c r="O769" s="35"/>
      <c r="P769" s="35"/>
      <c r="Q769" s="35">
        <v>114</v>
      </c>
      <c r="R769" s="35">
        <v>549</v>
      </c>
      <c r="S769" s="35"/>
      <c r="T769" s="35">
        <v>663</v>
      </c>
      <c r="U769" s="35"/>
      <c r="V769" s="35"/>
      <c r="W769" s="35"/>
      <c r="X769" s="35">
        <v>114</v>
      </c>
      <c r="Y769" s="35"/>
      <c r="Z769" s="35"/>
      <c r="AA769" s="35"/>
      <c r="AB769" s="35">
        <v>0</v>
      </c>
      <c r="AC769" s="35"/>
      <c r="AD769" s="35">
        <v>0</v>
      </c>
      <c r="AE769" s="35"/>
      <c r="AF769" s="35"/>
      <c r="AG769" s="35"/>
      <c r="AH769" s="35">
        <v>134</v>
      </c>
      <c r="AI769" s="35"/>
      <c r="AJ769" s="35"/>
      <c r="AK769" s="35"/>
      <c r="AL769" s="35"/>
      <c r="AM769" s="35"/>
      <c r="AN769" s="35"/>
      <c r="AO769" s="35"/>
      <c r="AP769" s="35">
        <v>56</v>
      </c>
      <c r="AQ769" s="35"/>
      <c r="AR769" s="35"/>
      <c r="AS769" s="35"/>
      <c r="AT769" s="35">
        <v>401</v>
      </c>
      <c r="AU769" s="35">
        <v>23</v>
      </c>
      <c r="AV769" s="35"/>
      <c r="AW769" s="35">
        <v>424</v>
      </c>
      <c r="AX769" s="35"/>
      <c r="AY769" s="35"/>
      <c r="AZ769" s="35"/>
      <c r="BA769" s="35">
        <v>153</v>
      </c>
      <c r="BB769" s="35">
        <v>282</v>
      </c>
      <c r="BC769" s="35"/>
      <c r="BD769" s="35">
        <v>435</v>
      </c>
      <c r="BE769" s="35"/>
      <c r="BF769" s="35"/>
      <c r="BG769" s="35"/>
      <c r="BH769" s="35">
        <v>45</v>
      </c>
      <c r="BI769" s="35"/>
      <c r="BJ769" s="35"/>
      <c r="BK769" s="35"/>
      <c r="BL769" s="35">
        <v>0</v>
      </c>
      <c r="BM769" s="35"/>
      <c r="BN769" s="35">
        <v>0</v>
      </c>
      <c r="BO769" s="35"/>
      <c r="BP769" s="35"/>
      <c r="BQ769" s="35"/>
      <c r="BR769" s="35">
        <v>63</v>
      </c>
    </row>
    <row r="770" spans="1:70" ht="19.5" customHeight="1" x14ac:dyDescent="0.2">
      <c r="D770" s="38" t="s">
        <v>136</v>
      </c>
      <c r="F770" s="39">
        <v>127</v>
      </c>
      <c r="G770" s="40"/>
      <c r="H770" s="40"/>
      <c r="I770" s="40"/>
      <c r="J770" s="39">
        <v>574</v>
      </c>
      <c r="K770" s="39">
        <v>25</v>
      </c>
      <c r="L770" s="40"/>
      <c r="M770" s="39">
        <v>599</v>
      </c>
      <c r="N770" s="40"/>
      <c r="O770" s="40"/>
      <c r="P770" s="40"/>
      <c r="Q770" s="39">
        <v>153</v>
      </c>
      <c r="R770" s="39">
        <v>490</v>
      </c>
      <c r="S770" s="40"/>
      <c r="T770" s="39">
        <v>643</v>
      </c>
      <c r="U770" s="40"/>
      <c r="V770" s="40"/>
      <c r="W770" s="40"/>
      <c r="X770" s="39">
        <v>83</v>
      </c>
      <c r="Y770" s="40"/>
      <c r="Z770" s="40"/>
      <c r="AA770" s="40"/>
      <c r="AB770" s="39">
        <v>0</v>
      </c>
      <c r="AC770" s="40"/>
      <c r="AD770" s="39">
        <v>0</v>
      </c>
      <c r="AE770" s="40"/>
      <c r="AF770" s="40"/>
      <c r="AG770" s="40"/>
      <c r="AH770" s="39">
        <v>0</v>
      </c>
      <c r="AI770" s="40"/>
      <c r="AJ770" s="40"/>
      <c r="AK770" s="40"/>
      <c r="AL770" s="40"/>
      <c r="AM770" s="40"/>
      <c r="AN770" s="40"/>
      <c r="AO770" s="40"/>
      <c r="AP770" s="39">
        <v>74</v>
      </c>
      <c r="AQ770" s="40"/>
      <c r="AR770" s="40"/>
      <c r="AS770" s="40"/>
      <c r="AT770" s="39">
        <v>410</v>
      </c>
      <c r="AU770" s="39">
        <v>13</v>
      </c>
      <c r="AV770" s="40"/>
      <c r="AW770" s="39">
        <v>423</v>
      </c>
      <c r="AX770" s="40"/>
      <c r="AY770" s="40"/>
      <c r="AZ770" s="40"/>
      <c r="BA770" s="39">
        <v>201</v>
      </c>
      <c r="BB770" s="39">
        <v>243</v>
      </c>
      <c r="BC770" s="40"/>
      <c r="BD770" s="39">
        <v>444</v>
      </c>
      <c r="BE770" s="40"/>
      <c r="BF770" s="40"/>
      <c r="BG770" s="40"/>
      <c r="BH770" s="39">
        <v>53</v>
      </c>
      <c r="BI770" s="40"/>
      <c r="BJ770" s="40"/>
      <c r="BK770" s="40"/>
      <c r="BL770" s="39">
        <v>0</v>
      </c>
      <c r="BM770" s="40"/>
      <c r="BN770" s="39">
        <v>0</v>
      </c>
      <c r="BO770" s="40"/>
      <c r="BP770" s="40"/>
      <c r="BQ770" s="40"/>
      <c r="BR770" s="39">
        <v>0</v>
      </c>
    </row>
    <row r="771" spans="1:70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</row>
    <row r="772" spans="1:70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508</v>
      </c>
      <c r="G772" s="45"/>
      <c r="H772" s="45"/>
      <c r="I772" s="45"/>
      <c r="J772" s="44">
        <v>2286</v>
      </c>
      <c r="K772" s="44">
        <v>102</v>
      </c>
      <c r="L772" s="45"/>
      <c r="M772" s="44">
        <v>2388</v>
      </c>
      <c r="N772" s="45"/>
      <c r="O772" s="45"/>
      <c r="P772" s="45"/>
      <c r="Q772" s="44">
        <v>605</v>
      </c>
      <c r="R772" s="44">
        <v>1942</v>
      </c>
      <c r="S772" s="45"/>
      <c r="T772" s="44">
        <v>2547</v>
      </c>
      <c r="U772" s="45"/>
      <c r="V772" s="45"/>
      <c r="W772" s="45"/>
      <c r="X772" s="44">
        <v>349</v>
      </c>
      <c r="Y772" s="45"/>
      <c r="Z772" s="45"/>
      <c r="AA772" s="45"/>
      <c r="AB772" s="44">
        <v>0</v>
      </c>
      <c r="AC772" s="45"/>
      <c r="AD772" s="44">
        <v>0</v>
      </c>
      <c r="AE772" s="45"/>
      <c r="AF772" s="45"/>
      <c r="AG772" s="45"/>
      <c r="AH772" s="44">
        <v>134</v>
      </c>
      <c r="AI772" s="45"/>
      <c r="AJ772" s="45"/>
      <c r="AK772" s="45"/>
      <c r="AL772" s="45"/>
      <c r="AM772" s="45"/>
      <c r="AN772" s="45"/>
      <c r="AO772" s="45"/>
      <c r="AP772" s="44">
        <v>247</v>
      </c>
      <c r="AQ772" s="45"/>
      <c r="AR772" s="45"/>
      <c r="AS772" s="45"/>
      <c r="AT772" s="44">
        <v>1648</v>
      </c>
      <c r="AU772" s="44">
        <v>82</v>
      </c>
      <c r="AV772" s="45"/>
      <c r="AW772" s="44">
        <v>1730</v>
      </c>
      <c r="AX772" s="45"/>
      <c r="AY772" s="45"/>
      <c r="AZ772" s="45"/>
      <c r="BA772" s="44">
        <v>804</v>
      </c>
      <c r="BB772" s="44">
        <v>949</v>
      </c>
      <c r="BC772" s="45"/>
      <c r="BD772" s="44">
        <v>1753</v>
      </c>
      <c r="BE772" s="45"/>
      <c r="BF772" s="45"/>
      <c r="BG772" s="45"/>
      <c r="BH772" s="44">
        <v>224</v>
      </c>
      <c r="BI772" s="45"/>
      <c r="BJ772" s="45"/>
      <c r="BK772" s="45"/>
      <c r="BL772" s="44">
        <v>0</v>
      </c>
      <c r="BM772" s="45"/>
      <c r="BN772" s="44">
        <v>0</v>
      </c>
      <c r="BO772" s="45"/>
      <c r="BP772" s="45"/>
      <c r="BQ772" s="45"/>
      <c r="BR772" s="44">
        <v>63</v>
      </c>
    </row>
    <row r="773" spans="1:70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</row>
    <row r="774" spans="1:70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508</v>
      </c>
      <c r="G774" s="45"/>
      <c r="H774" s="45"/>
      <c r="I774" s="45"/>
      <c r="J774" s="50">
        <v>2286</v>
      </c>
      <c r="K774" s="50">
        <v>102</v>
      </c>
      <c r="L774" s="45"/>
      <c r="M774" s="50">
        <v>2388</v>
      </c>
      <c r="N774" s="45"/>
      <c r="O774" s="45"/>
      <c r="P774" s="45"/>
      <c r="Q774" s="50">
        <v>605</v>
      </c>
      <c r="R774" s="50">
        <v>1942</v>
      </c>
      <c r="S774" s="45"/>
      <c r="T774" s="50">
        <v>2547</v>
      </c>
      <c r="U774" s="45"/>
      <c r="V774" s="45"/>
      <c r="W774" s="45"/>
      <c r="X774" s="50">
        <v>349</v>
      </c>
      <c r="Y774" s="45"/>
      <c r="Z774" s="45"/>
      <c r="AA774" s="45"/>
      <c r="AB774" s="50">
        <v>0</v>
      </c>
      <c r="AC774" s="45"/>
      <c r="AD774" s="50">
        <v>0</v>
      </c>
      <c r="AE774" s="45"/>
      <c r="AF774" s="45"/>
      <c r="AG774" s="45"/>
      <c r="AH774" s="50">
        <v>134</v>
      </c>
      <c r="AI774" s="45"/>
      <c r="AJ774" s="45"/>
      <c r="AK774" s="45"/>
      <c r="AL774" s="45"/>
      <c r="AM774" s="45"/>
      <c r="AN774" s="45"/>
      <c r="AO774" s="45"/>
      <c r="AP774" s="50">
        <v>247</v>
      </c>
      <c r="AQ774" s="45"/>
      <c r="AR774" s="45"/>
      <c r="AS774" s="45"/>
      <c r="AT774" s="50">
        <v>1648</v>
      </c>
      <c r="AU774" s="50">
        <v>82</v>
      </c>
      <c r="AV774" s="45"/>
      <c r="AW774" s="50">
        <v>1730</v>
      </c>
      <c r="AX774" s="45"/>
      <c r="AY774" s="45"/>
      <c r="AZ774" s="45"/>
      <c r="BA774" s="50">
        <v>804</v>
      </c>
      <c r="BB774" s="50">
        <v>949</v>
      </c>
      <c r="BC774" s="45"/>
      <c r="BD774" s="50">
        <v>1753</v>
      </c>
      <c r="BE774" s="45"/>
      <c r="BF774" s="45"/>
      <c r="BG774" s="45"/>
      <c r="BH774" s="50">
        <v>224</v>
      </c>
      <c r="BI774" s="45"/>
      <c r="BJ774" s="45"/>
      <c r="BK774" s="45"/>
      <c r="BL774" s="50">
        <v>0</v>
      </c>
      <c r="BM774" s="45"/>
      <c r="BN774" s="50">
        <v>0</v>
      </c>
      <c r="BO774" s="45"/>
      <c r="BP774" s="45"/>
      <c r="BQ774" s="45"/>
      <c r="BR774" s="50">
        <v>63</v>
      </c>
    </row>
    <row r="775" spans="1:70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</row>
    <row r="776" spans="1:70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</row>
    <row r="777" spans="1:70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</row>
    <row r="778" spans="1:70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46</v>
      </c>
      <c r="G778" s="35"/>
      <c r="H778" s="35"/>
      <c r="I778" s="35"/>
      <c r="J778" s="35">
        <v>312</v>
      </c>
      <c r="K778" s="35">
        <v>7</v>
      </c>
      <c r="L778" s="35"/>
      <c r="M778" s="35">
        <v>319</v>
      </c>
      <c r="N778" s="35"/>
      <c r="O778" s="35"/>
      <c r="P778" s="35"/>
      <c r="Q778" s="35">
        <v>81</v>
      </c>
      <c r="R778" s="35">
        <v>241</v>
      </c>
      <c r="S778" s="35"/>
      <c r="T778" s="35">
        <v>322</v>
      </c>
      <c r="U778" s="35"/>
      <c r="V778" s="35"/>
      <c r="W778" s="35"/>
      <c r="X778" s="35">
        <v>43</v>
      </c>
      <c r="Y778" s="35"/>
      <c r="Z778" s="35"/>
      <c r="AA778" s="35"/>
      <c r="AB778" s="35">
        <v>0</v>
      </c>
      <c r="AC778" s="35"/>
      <c r="AD778" s="35">
        <v>0</v>
      </c>
      <c r="AE778" s="35"/>
      <c r="AF778" s="35"/>
      <c r="AG778" s="35"/>
      <c r="AH778" s="35">
        <v>0</v>
      </c>
      <c r="AI778" s="35"/>
      <c r="AJ778" s="35"/>
      <c r="AK778" s="35"/>
      <c r="AL778" s="35"/>
      <c r="AM778" s="35"/>
      <c r="AN778" s="35"/>
      <c r="AO778" s="35"/>
      <c r="AP778" s="35">
        <v>56</v>
      </c>
      <c r="AQ778" s="35"/>
      <c r="AR778" s="35"/>
      <c r="AS778" s="35"/>
      <c r="AT778" s="35">
        <v>851</v>
      </c>
      <c r="AU778" s="35">
        <v>9</v>
      </c>
      <c r="AV778" s="35"/>
      <c r="AW778" s="35">
        <v>860</v>
      </c>
      <c r="AX778" s="35"/>
      <c r="AY778" s="35"/>
      <c r="AZ778" s="35"/>
      <c r="BA778" s="35">
        <v>133</v>
      </c>
      <c r="BB778" s="35">
        <v>687</v>
      </c>
      <c r="BC778" s="35"/>
      <c r="BD778" s="35">
        <v>820</v>
      </c>
      <c r="BE778" s="35"/>
      <c r="BF778" s="35"/>
      <c r="BG778" s="35"/>
      <c r="BH778" s="35">
        <v>96</v>
      </c>
      <c r="BI778" s="35"/>
      <c r="BJ778" s="35"/>
      <c r="BK778" s="35"/>
      <c r="BL778" s="35">
        <v>0</v>
      </c>
      <c r="BM778" s="35"/>
      <c r="BN778" s="35">
        <v>0</v>
      </c>
      <c r="BO778" s="35"/>
      <c r="BP778" s="35"/>
      <c r="BQ778" s="35"/>
      <c r="BR778" s="35">
        <v>0</v>
      </c>
    </row>
    <row r="779" spans="1:70" ht="19.5" customHeight="1" x14ac:dyDescent="0.2">
      <c r="D779" s="38" t="s">
        <v>135</v>
      </c>
      <c r="F779" s="39">
        <v>48</v>
      </c>
      <c r="G779" s="40"/>
      <c r="H779" s="40"/>
      <c r="I779" s="40"/>
      <c r="J779" s="39">
        <v>201</v>
      </c>
      <c r="K779" s="39">
        <v>3</v>
      </c>
      <c r="L779" s="40"/>
      <c r="M779" s="39">
        <v>204</v>
      </c>
      <c r="N779" s="40"/>
      <c r="O779" s="40"/>
      <c r="P779" s="40"/>
      <c r="Q779" s="39">
        <v>52</v>
      </c>
      <c r="R779" s="39">
        <v>165</v>
      </c>
      <c r="S779" s="40"/>
      <c r="T779" s="39">
        <v>217</v>
      </c>
      <c r="U779" s="40"/>
      <c r="V779" s="40"/>
      <c r="W779" s="40"/>
      <c r="X779" s="39">
        <v>35</v>
      </c>
      <c r="Y779" s="40"/>
      <c r="Z779" s="40"/>
      <c r="AA779" s="40"/>
      <c r="AB779" s="39">
        <v>0</v>
      </c>
      <c r="AC779" s="40"/>
      <c r="AD779" s="39">
        <v>0</v>
      </c>
      <c r="AE779" s="40"/>
      <c r="AF779" s="40"/>
      <c r="AG779" s="40"/>
      <c r="AH779" s="39">
        <v>0</v>
      </c>
      <c r="AI779" s="40"/>
      <c r="AJ779" s="40"/>
      <c r="AK779" s="40"/>
      <c r="AL779" s="40"/>
      <c r="AM779" s="40"/>
      <c r="AN779" s="40"/>
      <c r="AO779" s="40"/>
      <c r="AP779" s="39">
        <v>82</v>
      </c>
      <c r="AQ779" s="40"/>
      <c r="AR779" s="40"/>
      <c r="AS779" s="40"/>
      <c r="AT779" s="39">
        <v>979</v>
      </c>
      <c r="AU779" s="39">
        <v>5</v>
      </c>
      <c r="AV779" s="40"/>
      <c r="AW779" s="39">
        <v>984</v>
      </c>
      <c r="AX779" s="40"/>
      <c r="AY779" s="40"/>
      <c r="AZ779" s="40"/>
      <c r="BA779" s="39">
        <v>202</v>
      </c>
      <c r="BB779" s="39">
        <v>753</v>
      </c>
      <c r="BC779" s="40"/>
      <c r="BD779" s="39">
        <v>955</v>
      </c>
      <c r="BE779" s="40"/>
      <c r="BF779" s="40"/>
      <c r="BG779" s="40"/>
      <c r="BH779" s="39">
        <v>111</v>
      </c>
      <c r="BI779" s="40"/>
      <c r="BJ779" s="40"/>
      <c r="BK779" s="40"/>
      <c r="BL779" s="39">
        <v>0</v>
      </c>
      <c r="BM779" s="40"/>
      <c r="BN779" s="39">
        <v>0</v>
      </c>
      <c r="BO779" s="40"/>
      <c r="BP779" s="40"/>
      <c r="BQ779" s="40"/>
      <c r="BR779" s="39">
        <v>0</v>
      </c>
    </row>
    <row r="780" spans="1:70" s="1" customFormat="1" ht="19.5" customHeight="1" x14ac:dyDescent="0.2">
      <c r="A780" s="3"/>
      <c r="B780" s="54"/>
      <c r="C780" s="3"/>
      <c r="D780" s="2" t="s">
        <v>112</v>
      </c>
      <c r="E780" s="5"/>
      <c r="F780" s="35">
        <v>55</v>
      </c>
      <c r="G780" s="35"/>
      <c r="H780" s="35"/>
      <c r="I780" s="35"/>
      <c r="J780" s="35">
        <v>418</v>
      </c>
      <c r="K780" s="35">
        <v>4</v>
      </c>
      <c r="L780" s="35"/>
      <c r="M780" s="35">
        <v>422</v>
      </c>
      <c r="N780" s="35"/>
      <c r="O780" s="35"/>
      <c r="P780" s="35"/>
      <c r="Q780" s="35">
        <v>145</v>
      </c>
      <c r="R780" s="35">
        <v>281</v>
      </c>
      <c r="S780" s="35"/>
      <c r="T780" s="35">
        <v>426</v>
      </c>
      <c r="U780" s="35"/>
      <c r="V780" s="35"/>
      <c r="W780" s="35"/>
      <c r="X780" s="35">
        <v>51</v>
      </c>
      <c r="Y780" s="35"/>
      <c r="Z780" s="35"/>
      <c r="AA780" s="35"/>
      <c r="AB780" s="35">
        <v>0</v>
      </c>
      <c r="AC780" s="35"/>
      <c r="AD780" s="35">
        <v>0</v>
      </c>
      <c r="AE780" s="35"/>
      <c r="AF780" s="35"/>
      <c r="AG780" s="35"/>
      <c r="AH780" s="35">
        <v>0</v>
      </c>
      <c r="AI780" s="35"/>
      <c r="AJ780" s="35"/>
      <c r="AK780" s="35"/>
      <c r="AL780" s="35"/>
      <c r="AM780" s="35"/>
      <c r="AN780" s="35"/>
      <c r="AO780" s="35"/>
      <c r="AP780" s="35">
        <v>72</v>
      </c>
      <c r="AQ780" s="35"/>
      <c r="AR780" s="35"/>
      <c r="AS780" s="35"/>
      <c r="AT780" s="35">
        <v>754</v>
      </c>
      <c r="AU780" s="35">
        <v>3</v>
      </c>
      <c r="AV780" s="35"/>
      <c r="AW780" s="35">
        <v>757</v>
      </c>
      <c r="AX780" s="35"/>
      <c r="AY780" s="35"/>
      <c r="AZ780" s="35"/>
      <c r="BA780" s="35">
        <v>54</v>
      </c>
      <c r="BB780" s="35">
        <v>685</v>
      </c>
      <c r="BC780" s="35"/>
      <c r="BD780" s="35">
        <v>739</v>
      </c>
      <c r="BE780" s="35"/>
      <c r="BF780" s="35"/>
      <c r="BG780" s="35"/>
      <c r="BH780" s="35">
        <v>90</v>
      </c>
      <c r="BI780" s="35"/>
      <c r="BJ780" s="35"/>
      <c r="BK780" s="35"/>
      <c r="BL780" s="35">
        <v>0</v>
      </c>
      <c r="BM780" s="35"/>
      <c r="BN780" s="35">
        <v>0</v>
      </c>
      <c r="BO780" s="35"/>
      <c r="BP780" s="35"/>
      <c r="BQ780" s="35"/>
      <c r="BR780" s="35">
        <v>0</v>
      </c>
    </row>
    <row r="781" spans="1:70" s="1" customFormat="1" ht="19.5" customHeight="1" x14ac:dyDescent="0.2">
      <c r="A781" s="3"/>
      <c r="B781" s="54"/>
      <c r="C781" s="3"/>
      <c r="D781" s="38" t="s">
        <v>98</v>
      </c>
      <c r="E781" s="5"/>
      <c r="F781" s="39">
        <v>22</v>
      </c>
      <c r="G781" s="40"/>
      <c r="H781" s="40"/>
      <c r="I781" s="40"/>
      <c r="J781" s="39">
        <v>419</v>
      </c>
      <c r="K781" s="39">
        <v>3</v>
      </c>
      <c r="L781" s="40"/>
      <c r="M781" s="39">
        <v>422</v>
      </c>
      <c r="N781" s="40"/>
      <c r="O781" s="40"/>
      <c r="P781" s="40"/>
      <c r="Q781" s="39">
        <v>131</v>
      </c>
      <c r="R781" s="39">
        <v>285</v>
      </c>
      <c r="S781" s="40"/>
      <c r="T781" s="39">
        <v>416</v>
      </c>
      <c r="U781" s="40"/>
      <c r="V781" s="40"/>
      <c r="W781" s="40"/>
      <c r="X781" s="39">
        <v>28</v>
      </c>
      <c r="Y781" s="40"/>
      <c r="Z781" s="40"/>
      <c r="AA781" s="40"/>
      <c r="AB781" s="39">
        <v>0</v>
      </c>
      <c r="AC781" s="40"/>
      <c r="AD781" s="39">
        <v>0</v>
      </c>
      <c r="AE781" s="40"/>
      <c r="AF781" s="40"/>
      <c r="AG781" s="40"/>
      <c r="AH781" s="39">
        <v>0</v>
      </c>
      <c r="AI781" s="40"/>
      <c r="AJ781" s="40"/>
      <c r="AK781" s="40"/>
      <c r="AL781" s="40"/>
      <c r="AM781" s="40"/>
      <c r="AN781" s="40"/>
      <c r="AO781" s="40"/>
      <c r="AP781" s="39">
        <v>34</v>
      </c>
      <c r="AQ781" s="40"/>
      <c r="AR781" s="40"/>
      <c r="AS781" s="40"/>
      <c r="AT781" s="39">
        <v>756</v>
      </c>
      <c r="AU781" s="39">
        <v>8</v>
      </c>
      <c r="AV781" s="40"/>
      <c r="AW781" s="39">
        <v>764</v>
      </c>
      <c r="AX781" s="40"/>
      <c r="AY781" s="40"/>
      <c r="AZ781" s="40"/>
      <c r="BA781" s="39">
        <v>53</v>
      </c>
      <c r="BB781" s="39">
        <v>671</v>
      </c>
      <c r="BC781" s="40"/>
      <c r="BD781" s="39">
        <v>724</v>
      </c>
      <c r="BE781" s="40"/>
      <c r="BF781" s="40"/>
      <c r="BG781" s="40"/>
      <c r="BH781" s="39">
        <v>74</v>
      </c>
      <c r="BI781" s="40"/>
      <c r="BJ781" s="40"/>
      <c r="BK781" s="40"/>
      <c r="BL781" s="39">
        <v>0</v>
      </c>
      <c r="BM781" s="40"/>
      <c r="BN781" s="39">
        <v>0</v>
      </c>
      <c r="BO781" s="40"/>
      <c r="BP781" s="40"/>
      <c r="BQ781" s="40"/>
      <c r="BR781" s="39">
        <v>0</v>
      </c>
    </row>
    <row r="782" spans="1:70" s="1" customFormat="1" ht="19.5" customHeight="1" x14ac:dyDescent="0.2">
      <c r="A782" s="3"/>
      <c r="B782" s="54"/>
      <c r="C782" s="3"/>
      <c r="D782" s="2" t="s">
        <v>113</v>
      </c>
      <c r="E782" s="5"/>
      <c r="F782" s="35">
        <v>34</v>
      </c>
      <c r="G782" s="35"/>
      <c r="H782" s="35"/>
      <c r="I782" s="35"/>
      <c r="J782" s="35">
        <v>190</v>
      </c>
      <c r="K782" s="35">
        <v>1</v>
      </c>
      <c r="L782" s="35"/>
      <c r="M782" s="35">
        <v>191</v>
      </c>
      <c r="N782" s="35"/>
      <c r="O782" s="35"/>
      <c r="P782" s="35"/>
      <c r="Q782" s="35">
        <v>21</v>
      </c>
      <c r="R782" s="35">
        <v>173</v>
      </c>
      <c r="S782" s="35"/>
      <c r="T782" s="35">
        <v>194</v>
      </c>
      <c r="U782" s="35"/>
      <c r="V782" s="35"/>
      <c r="W782" s="35"/>
      <c r="X782" s="35">
        <v>31</v>
      </c>
      <c r="Y782" s="35"/>
      <c r="Z782" s="35"/>
      <c r="AA782" s="35"/>
      <c r="AB782" s="35">
        <v>0</v>
      </c>
      <c r="AC782" s="35"/>
      <c r="AD782" s="35">
        <v>0</v>
      </c>
      <c r="AE782" s="35"/>
      <c r="AF782" s="35"/>
      <c r="AG782" s="35"/>
      <c r="AH782" s="35">
        <v>0</v>
      </c>
      <c r="AI782" s="35"/>
      <c r="AJ782" s="35"/>
      <c r="AK782" s="35"/>
      <c r="AL782" s="35"/>
      <c r="AM782" s="35"/>
      <c r="AN782" s="35"/>
      <c r="AO782" s="35"/>
      <c r="AP782" s="35">
        <v>74</v>
      </c>
      <c r="AQ782" s="35"/>
      <c r="AR782" s="35"/>
      <c r="AS782" s="35"/>
      <c r="AT782" s="35">
        <v>980</v>
      </c>
      <c r="AU782" s="35">
        <v>3</v>
      </c>
      <c r="AV782" s="35"/>
      <c r="AW782" s="35">
        <v>983</v>
      </c>
      <c r="AX782" s="35"/>
      <c r="AY782" s="35"/>
      <c r="AZ782" s="35"/>
      <c r="BA782" s="35">
        <v>136</v>
      </c>
      <c r="BB782" s="35">
        <v>805</v>
      </c>
      <c r="BC782" s="35"/>
      <c r="BD782" s="35">
        <v>941</v>
      </c>
      <c r="BE782" s="35"/>
      <c r="BF782" s="35"/>
      <c r="BG782" s="35"/>
      <c r="BH782" s="35">
        <v>109</v>
      </c>
      <c r="BI782" s="35"/>
      <c r="BJ782" s="35"/>
      <c r="BK782" s="35"/>
      <c r="BL782" s="35">
        <v>0</v>
      </c>
      <c r="BM782" s="35"/>
      <c r="BN782" s="35">
        <v>7</v>
      </c>
      <c r="BO782" s="35"/>
      <c r="BP782" s="35"/>
      <c r="BQ782" s="35"/>
      <c r="BR782" s="35">
        <v>0</v>
      </c>
    </row>
    <row r="783" spans="1:70" s="1" customFormat="1" ht="19.5" customHeight="1" x14ac:dyDescent="0.2">
      <c r="A783" s="3"/>
      <c r="B783" s="54"/>
      <c r="C783" s="3"/>
      <c r="D783" s="38" t="s">
        <v>114</v>
      </c>
      <c r="E783" s="5"/>
      <c r="F783" s="39">
        <v>45</v>
      </c>
      <c r="G783" s="40"/>
      <c r="H783" s="40"/>
      <c r="I783" s="40"/>
      <c r="J783" s="39">
        <v>408</v>
      </c>
      <c r="K783" s="39">
        <v>8</v>
      </c>
      <c r="L783" s="40"/>
      <c r="M783" s="39">
        <v>416</v>
      </c>
      <c r="N783" s="40"/>
      <c r="O783" s="40"/>
      <c r="P783" s="40"/>
      <c r="Q783" s="39">
        <v>176</v>
      </c>
      <c r="R783" s="39">
        <v>263</v>
      </c>
      <c r="S783" s="40"/>
      <c r="T783" s="39">
        <v>439</v>
      </c>
      <c r="U783" s="40"/>
      <c r="V783" s="40"/>
      <c r="W783" s="40"/>
      <c r="X783" s="39">
        <v>22</v>
      </c>
      <c r="Y783" s="40"/>
      <c r="Z783" s="40"/>
      <c r="AA783" s="40"/>
      <c r="AB783" s="39">
        <v>0</v>
      </c>
      <c r="AC783" s="40"/>
      <c r="AD783" s="39">
        <v>0</v>
      </c>
      <c r="AE783" s="40"/>
      <c r="AF783" s="40"/>
      <c r="AG783" s="40"/>
      <c r="AH783" s="39">
        <v>0</v>
      </c>
      <c r="AI783" s="40"/>
      <c r="AJ783" s="40"/>
      <c r="AK783" s="40"/>
      <c r="AL783" s="40"/>
      <c r="AM783" s="40"/>
      <c r="AN783" s="40"/>
      <c r="AO783" s="40"/>
      <c r="AP783" s="39">
        <v>152</v>
      </c>
      <c r="AQ783" s="40"/>
      <c r="AR783" s="40"/>
      <c r="AS783" s="40"/>
      <c r="AT783" s="39">
        <v>752</v>
      </c>
      <c r="AU783" s="39">
        <v>8</v>
      </c>
      <c r="AV783" s="40"/>
      <c r="AW783" s="39">
        <v>760</v>
      </c>
      <c r="AX783" s="40"/>
      <c r="AY783" s="40"/>
      <c r="AZ783" s="40"/>
      <c r="BA783" s="39">
        <v>70</v>
      </c>
      <c r="BB783" s="39">
        <v>778</v>
      </c>
      <c r="BC783" s="40"/>
      <c r="BD783" s="39">
        <v>848</v>
      </c>
      <c r="BE783" s="40"/>
      <c r="BF783" s="40"/>
      <c r="BG783" s="40"/>
      <c r="BH783" s="39">
        <v>64</v>
      </c>
      <c r="BI783" s="40"/>
      <c r="BJ783" s="40"/>
      <c r="BK783" s="40"/>
      <c r="BL783" s="39">
        <v>0</v>
      </c>
      <c r="BM783" s="40"/>
      <c r="BN783" s="39">
        <v>0</v>
      </c>
      <c r="BO783" s="40"/>
      <c r="BP783" s="40"/>
      <c r="BQ783" s="40"/>
      <c r="BR783" s="39">
        <v>0</v>
      </c>
    </row>
    <row r="784" spans="1:70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</row>
    <row r="785" spans="1:70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250</v>
      </c>
      <c r="G785" s="45"/>
      <c r="H785" s="45"/>
      <c r="I785" s="45"/>
      <c r="J785" s="44">
        <v>1948</v>
      </c>
      <c r="K785" s="44">
        <v>26</v>
      </c>
      <c r="L785" s="45"/>
      <c r="M785" s="44">
        <v>1974</v>
      </c>
      <c r="N785" s="45"/>
      <c r="O785" s="45"/>
      <c r="P785" s="45"/>
      <c r="Q785" s="44">
        <v>606</v>
      </c>
      <c r="R785" s="44">
        <v>1408</v>
      </c>
      <c r="S785" s="45"/>
      <c r="T785" s="44">
        <v>2014</v>
      </c>
      <c r="U785" s="45"/>
      <c r="V785" s="45"/>
      <c r="W785" s="45"/>
      <c r="X785" s="44">
        <v>210</v>
      </c>
      <c r="Y785" s="45"/>
      <c r="Z785" s="45"/>
      <c r="AA785" s="45"/>
      <c r="AB785" s="44">
        <v>0</v>
      </c>
      <c r="AC785" s="45"/>
      <c r="AD785" s="44">
        <v>0</v>
      </c>
      <c r="AE785" s="45"/>
      <c r="AF785" s="45"/>
      <c r="AG785" s="45"/>
      <c r="AH785" s="44">
        <v>0</v>
      </c>
      <c r="AI785" s="45"/>
      <c r="AJ785" s="45"/>
      <c r="AK785" s="45"/>
      <c r="AL785" s="45"/>
      <c r="AM785" s="45"/>
      <c r="AN785" s="45"/>
      <c r="AO785" s="45"/>
      <c r="AP785" s="44">
        <v>470</v>
      </c>
      <c r="AQ785" s="45"/>
      <c r="AR785" s="45"/>
      <c r="AS785" s="45"/>
      <c r="AT785" s="44">
        <v>5072</v>
      </c>
      <c r="AU785" s="44">
        <v>36</v>
      </c>
      <c r="AV785" s="45"/>
      <c r="AW785" s="44">
        <v>5108</v>
      </c>
      <c r="AX785" s="45"/>
      <c r="AY785" s="45"/>
      <c r="AZ785" s="45"/>
      <c r="BA785" s="44">
        <v>648</v>
      </c>
      <c r="BB785" s="44">
        <v>4379</v>
      </c>
      <c r="BC785" s="45"/>
      <c r="BD785" s="44">
        <v>5027</v>
      </c>
      <c r="BE785" s="45"/>
      <c r="BF785" s="45"/>
      <c r="BG785" s="45"/>
      <c r="BH785" s="44">
        <v>544</v>
      </c>
      <c r="BI785" s="45"/>
      <c r="BJ785" s="45"/>
      <c r="BK785" s="45"/>
      <c r="BL785" s="44">
        <v>0</v>
      </c>
      <c r="BM785" s="45"/>
      <c r="BN785" s="44">
        <v>7</v>
      </c>
      <c r="BO785" s="45"/>
      <c r="BP785" s="45"/>
      <c r="BQ785" s="45"/>
      <c r="BR785" s="44">
        <v>0</v>
      </c>
    </row>
    <row r="786" spans="1:70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</row>
    <row r="787" spans="1:70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250</v>
      </c>
      <c r="G787" s="45"/>
      <c r="H787" s="45"/>
      <c r="I787" s="45"/>
      <c r="J787" s="50">
        <v>1948</v>
      </c>
      <c r="K787" s="50">
        <v>26</v>
      </c>
      <c r="L787" s="45"/>
      <c r="M787" s="50">
        <v>1974</v>
      </c>
      <c r="N787" s="45"/>
      <c r="O787" s="45"/>
      <c r="P787" s="45"/>
      <c r="Q787" s="50">
        <v>606</v>
      </c>
      <c r="R787" s="50">
        <v>1408</v>
      </c>
      <c r="S787" s="45"/>
      <c r="T787" s="50">
        <v>2014</v>
      </c>
      <c r="U787" s="45"/>
      <c r="V787" s="45"/>
      <c r="W787" s="45"/>
      <c r="X787" s="50">
        <v>210</v>
      </c>
      <c r="Y787" s="45"/>
      <c r="Z787" s="45"/>
      <c r="AA787" s="45"/>
      <c r="AB787" s="50">
        <v>0</v>
      </c>
      <c r="AC787" s="45"/>
      <c r="AD787" s="50">
        <v>0</v>
      </c>
      <c r="AE787" s="45"/>
      <c r="AF787" s="45"/>
      <c r="AG787" s="45"/>
      <c r="AH787" s="50">
        <v>0</v>
      </c>
      <c r="AI787" s="45"/>
      <c r="AJ787" s="45"/>
      <c r="AK787" s="45"/>
      <c r="AL787" s="45"/>
      <c r="AM787" s="45"/>
      <c r="AN787" s="45"/>
      <c r="AO787" s="45"/>
      <c r="AP787" s="50">
        <v>470</v>
      </c>
      <c r="AQ787" s="45"/>
      <c r="AR787" s="45"/>
      <c r="AS787" s="45"/>
      <c r="AT787" s="50">
        <v>5072</v>
      </c>
      <c r="AU787" s="50">
        <v>36</v>
      </c>
      <c r="AV787" s="45"/>
      <c r="AW787" s="50">
        <v>5108</v>
      </c>
      <c r="AX787" s="45"/>
      <c r="AY787" s="45"/>
      <c r="AZ787" s="45"/>
      <c r="BA787" s="50">
        <v>648</v>
      </c>
      <c r="BB787" s="50">
        <v>4379</v>
      </c>
      <c r="BC787" s="45"/>
      <c r="BD787" s="50">
        <v>5027</v>
      </c>
      <c r="BE787" s="45"/>
      <c r="BF787" s="45"/>
      <c r="BG787" s="45"/>
      <c r="BH787" s="50">
        <v>544</v>
      </c>
      <c r="BI787" s="45"/>
      <c r="BJ787" s="45"/>
      <c r="BK787" s="45"/>
      <c r="BL787" s="50">
        <v>0</v>
      </c>
      <c r="BM787" s="45"/>
      <c r="BN787" s="50">
        <v>7</v>
      </c>
      <c r="BO787" s="45"/>
      <c r="BP787" s="45"/>
      <c r="BQ787" s="45"/>
      <c r="BR787" s="50">
        <v>0</v>
      </c>
    </row>
    <row r="788" spans="1:70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</row>
    <row r="789" spans="1:70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</row>
    <row r="790" spans="1:70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</row>
    <row r="791" spans="1:70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137</v>
      </c>
      <c r="G791" s="35"/>
      <c r="H791" s="35"/>
      <c r="I791" s="35"/>
      <c r="J791" s="35">
        <v>379</v>
      </c>
      <c r="K791" s="35">
        <v>5</v>
      </c>
      <c r="L791" s="35"/>
      <c r="M791" s="35">
        <v>384</v>
      </c>
      <c r="N791" s="35"/>
      <c r="O791" s="35"/>
      <c r="P791" s="35"/>
      <c r="Q791" s="35">
        <v>70</v>
      </c>
      <c r="R791" s="35">
        <v>347</v>
      </c>
      <c r="S791" s="35"/>
      <c r="T791" s="35">
        <v>417</v>
      </c>
      <c r="U791" s="35"/>
      <c r="V791" s="35"/>
      <c r="W791" s="35"/>
      <c r="X791" s="35">
        <v>104</v>
      </c>
      <c r="Y791" s="35"/>
      <c r="Z791" s="35"/>
      <c r="AA791" s="35"/>
      <c r="AB791" s="35">
        <v>0</v>
      </c>
      <c r="AC791" s="35"/>
      <c r="AD791" s="35">
        <v>0</v>
      </c>
      <c r="AE791" s="35"/>
      <c r="AF791" s="35"/>
      <c r="AG791" s="35"/>
      <c r="AH791" s="35">
        <v>0</v>
      </c>
      <c r="AI791" s="35"/>
      <c r="AJ791" s="35"/>
      <c r="AK791" s="35"/>
      <c r="AL791" s="35"/>
      <c r="AM791" s="35"/>
      <c r="AN791" s="35"/>
      <c r="AO791" s="35"/>
      <c r="AP791" s="35">
        <v>77</v>
      </c>
      <c r="AQ791" s="35"/>
      <c r="AR791" s="35"/>
      <c r="AS791" s="35"/>
      <c r="AT791" s="35">
        <v>368</v>
      </c>
      <c r="AU791" s="35">
        <v>25</v>
      </c>
      <c r="AV791" s="35"/>
      <c r="AW791" s="35">
        <v>393</v>
      </c>
      <c r="AX791" s="35"/>
      <c r="AY791" s="35"/>
      <c r="AZ791" s="35"/>
      <c r="BA791" s="35">
        <v>146</v>
      </c>
      <c r="BB791" s="35">
        <v>226</v>
      </c>
      <c r="BC791" s="35"/>
      <c r="BD791" s="35">
        <v>372</v>
      </c>
      <c r="BE791" s="35"/>
      <c r="BF791" s="35"/>
      <c r="BG791" s="35"/>
      <c r="BH791" s="35">
        <v>98</v>
      </c>
      <c r="BI791" s="35"/>
      <c r="BJ791" s="35"/>
      <c r="BK791" s="35"/>
      <c r="BL791" s="35">
        <v>0</v>
      </c>
      <c r="BM791" s="35"/>
      <c r="BN791" s="35">
        <v>0</v>
      </c>
      <c r="BO791" s="35"/>
      <c r="BP791" s="35"/>
      <c r="BQ791" s="35"/>
      <c r="BR791" s="35">
        <v>0</v>
      </c>
    </row>
    <row r="792" spans="1:70" ht="19.5" customHeight="1" x14ac:dyDescent="0.2">
      <c r="D792" s="38" t="s">
        <v>96</v>
      </c>
      <c r="F792" s="39">
        <v>112</v>
      </c>
      <c r="G792" s="40"/>
      <c r="H792" s="40"/>
      <c r="I792" s="40"/>
      <c r="J792" s="39">
        <v>386</v>
      </c>
      <c r="K792" s="39">
        <v>13</v>
      </c>
      <c r="L792" s="40"/>
      <c r="M792" s="39">
        <v>399</v>
      </c>
      <c r="N792" s="40"/>
      <c r="O792" s="40"/>
      <c r="P792" s="40"/>
      <c r="Q792" s="39">
        <v>89</v>
      </c>
      <c r="R792" s="39">
        <v>329</v>
      </c>
      <c r="S792" s="40"/>
      <c r="T792" s="39">
        <v>418</v>
      </c>
      <c r="U792" s="40"/>
      <c r="V792" s="40"/>
      <c r="W792" s="40"/>
      <c r="X792" s="39">
        <v>93</v>
      </c>
      <c r="Y792" s="40"/>
      <c r="Z792" s="40"/>
      <c r="AA792" s="40"/>
      <c r="AB792" s="39">
        <v>0</v>
      </c>
      <c r="AC792" s="40"/>
      <c r="AD792" s="39">
        <v>0</v>
      </c>
      <c r="AE792" s="40"/>
      <c r="AF792" s="40"/>
      <c r="AG792" s="40"/>
      <c r="AH792" s="39">
        <v>102</v>
      </c>
      <c r="AI792" s="40"/>
      <c r="AJ792" s="40"/>
      <c r="AK792" s="40"/>
      <c r="AL792" s="40"/>
      <c r="AM792" s="40"/>
      <c r="AN792" s="40"/>
      <c r="AO792" s="40"/>
      <c r="AP792" s="39">
        <v>90</v>
      </c>
      <c r="AQ792" s="40"/>
      <c r="AR792" s="40"/>
      <c r="AS792" s="40"/>
      <c r="AT792" s="39">
        <v>378</v>
      </c>
      <c r="AU792" s="39">
        <v>29</v>
      </c>
      <c r="AV792" s="40"/>
      <c r="AW792" s="39">
        <v>407</v>
      </c>
      <c r="AX792" s="40"/>
      <c r="AY792" s="40"/>
      <c r="AZ792" s="40"/>
      <c r="BA792" s="39">
        <v>151</v>
      </c>
      <c r="BB792" s="39">
        <v>271</v>
      </c>
      <c r="BC792" s="40"/>
      <c r="BD792" s="39">
        <v>422</v>
      </c>
      <c r="BE792" s="40"/>
      <c r="BF792" s="40"/>
      <c r="BG792" s="40"/>
      <c r="BH792" s="39">
        <v>74</v>
      </c>
      <c r="BI792" s="40"/>
      <c r="BJ792" s="40"/>
      <c r="BK792" s="40"/>
      <c r="BL792" s="39">
        <v>0</v>
      </c>
      <c r="BM792" s="40"/>
      <c r="BN792" s="39">
        <v>1</v>
      </c>
      <c r="BO792" s="40"/>
      <c r="BP792" s="40"/>
      <c r="BQ792" s="40"/>
      <c r="BR792" s="39">
        <v>95</v>
      </c>
    </row>
    <row r="793" spans="1:70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</row>
    <row r="794" spans="1:70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249</v>
      </c>
      <c r="G794" s="45"/>
      <c r="H794" s="45"/>
      <c r="I794" s="45"/>
      <c r="J794" s="44">
        <v>765</v>
      </c>
      <c r="K794" s="44">
        <v>18</v>
      </c>
      <c r="L794" s="45"/>
      <c r="M794" s="44">
        <v>783</v>
      </c>
      <c r="N794" s="45"/>
      <c r="O794" s="45"/>
      <c r="P794" s="45"/>
      <c r="Q794" s="44">
        <v>159</v>
      </c>
      <c r="R794" s="44">
        <v>676</v>
      </c>
      <c r="S794" s="45"/>
      <c r="T794" s="44">
        <v>835</v>
      </c>
      <c r="U794" s="45"/>
      <c r="V794" s="45"/>
      <c r="W794" s="45"/>
      <c r="X794" s="44">
        <v>197</v>
      </c>
      <c r="Y794" s="45"/>
      <c r="Z794" s="45"/>
      <c r="AA794" s="45"/>
      <c r="AB794" s="44">
        <v>0</v>
      </c>
      <c r="AC794" s="45"/>
      <c r="AD794" s="44">
        <v>0</v>
      </c>
      <c r="AE794" s="45"/>
      <c r="AF794" s="45"/>
      <c r="AG794" s="45"/>
      <c r="AH794" s="44">
        <v>102</v>
      </c>
      <c r="AI794" s="45"/>
      <c r="AJ794" s="45"/>
      <c r="AK794" s="45"/>
      <c r="AL794" s="45"/>
      <c r="AM794" s="45"/>
      <c r="AN794" s="45"/>
      <c r="AO794" s="45"/>
      <c r="AP794" s="44">
        <v>167</v>
      </c>
      <c r="AQ794" s="45"/>
      <c r="AR794" s="45"/>
      <c r="AS794" s="45"/>
      <c r="AT794" s="44">
        <v>746</v>
      </c>
      <c r="AU794" s="44">
        <v>54</v>
      </c>
      <c r="AV794" s="45"/>
      <c r="AW794" s="44">
        <v>800</v>
      </c>
      <c r="AX794" s="45"/>
      <c r="AY794" s="45"/>
      <c r="AZ794" s="45"/>
      <c r="BA794" s="44">
        <v>297</v>
      </c>
      <c r="BB794" s="44">
        <v>497</v>
      </c>
      <c r="BC794" s="45"/>
      <c r="BD794" s="44">
        <v>794</v>
      </c>
      <c r="BE794" s="45"/>
      <c r="BF794" s="45"/>
      <c r="BG794" s="45"/>
      <c r="BH794" s="44">
        <v>172</v>
      </c>
      <c r="BI794" s="45"/>
      <c r="BJ794" s="45"/>
      <c r="BK794" s="45"/>
      <c r="BL794" s="44">
        <v>0</v>
      </c>
      <c r="BM794" s="45"/>
      <c r="BN794" s="44">
        <v>1</v>
      </c>
      <c r="BO794" s="45"/>
      <c r="BP794" s="45"/>
      <c r="BQ794" s="45"/>
      <c r="BR794" s="44">
        <v>95</v>
      </c>
    </row>
    <row r="795" spans="1:70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</row>
    <row r="796" spans="1:70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249</v>
      </c>
      <c r="G796" s="45"/>
      <c r="H796" s="45"/>
      <c r="I796" s="45"/>
      <c r="J796" s="50">
        <v>765</v>
      </c>
      <c r="K796" s="50">
        <v>18</v>
      </c>
      <c r="L796" s="45"/>
      <c r="M796" s="50">
        <v>783</v>
      </c>
      <c r="N796" s="45"/>
      <c r="O796" s="45"/>
      <c r="P796" s="45"/>
      <c r="Q796" s="50">
        <v>159</v>
      </c>
      <c r="R796" s="50">
        <v>676</v>
      </c>
      <c r="S796" s="45"/>
      <c r="T796" s="50">
        <v>835</v>
      </c>
      <c r="U796" s="45"/>
      <c r="V796" s="45"/>
      <c r="W796" s="45"/>
      <c r="X796" s="50">
        <v>197</v>
      </c>
      <c r="Y796" s="45"/>
      <c r="Z796" s="45"/>
      <c r="AA796" s="45"/>
      <c r="AB796" s="50">
        <v>0</v>
      </c>
      <c r="AC796" s="45"/>
      <c r="AD796" s="50">
        <v>0</v>
      </c>
      <c r="AE796" s="45"/>
      <c r="AF796" s="45"/>
      <c r="AG796" s="45"/>
      <c r="AH796" s="50">
        <v>102</v>
      </c>
      <c r="AI796" s="45"/>
      <c r="AJ796" s="45"/>
      <c r="AK796" s="45"/>
      <c r="AL796" s="45"/>
      <c r="AM796" s="45"/>
      <c r="AN796" s="45"/>
      <c r="AO796" s="45"/>
      <c r="AP796" s="50">
        <v>167</v>
      </c>
      <c r="AQ796" s="45"/>
      <c r="AR796" s="45"/>
      <c r="AS796" s="45"/>
      <c r="AT796" s="50">
        <v>746</v>
      </c>
      <c r="AU796" s="50">
        <v>54</v>
      </c>
      <c r="AV796" s="45"/>
      <c r="AW796" s="50">
        <v>800</v>
      </c>
      <c r="AX796" s="45"/>
      <c r="AY796" s="45"/>
      <c r="AZ796" s="45"/>
      <c r="BA796" s="50">
        <v>297</v>
      </c>
      <c r="BB796" s="50">
        <v>497</v>
      </c>
      <c r="BC796" s="45"/>
      <c r="BD796" s="50">
        <v>794</v>
      </c>
      <c r="BE796" s="45"/>
      <c r="BF796" s="45"/>
      <c r="BG796" s="45"/>
      <c r="BH796" s="50">
        <v>172</v>
      </c>
      <c r="BI796" s="45"/>
      <c r="BJ796" s="45"/>
      <c r="BK796" s="45"/>
      <c r="BL796" s="50">
        <v>0</v>
      </c>
      <c r="BM796" s="45"/>
      <c r="BN796" s="50">
        <v>1</v>
      </c>
      <c r="BO796" s="45"/>
      <c r="BP796" s="45"/>
      <c r="BQ796" s="45"/>
      <c r="BR796" s="50">
        <v>95</v>
      </c>
    </row>
    <row r="797" spans="1:70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</row>
    <row r="798" spans="1:70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</row>
    <row r="799" spans="1:70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</row>
    <row r="800" spans="1:70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125</v>
      </c>
      <c r="G800" s="35"/>
      <c r="H800" s="35"/>
      <c r="I800" s="35"/>
      <c r="J800" s="35">
        <v>470</v>
      </c>
      <c r="K800" s="35">
        <v>25</v>
      </c>
      <c r="L800" s="35"/>
      <c r="M800" s="35">
        <v>495</v>
      </c>
      <c r="N800" s="35"/>
      <c r="O800" s="35"/>
      <c r="P800" s="35"/>
      <c r="Q800" s="35">
        <v>127</v>
      </c>
      <c r="R800" s="35">
        <v>394</v>
      </c>
      <c r="S800" s="35"/>
      <c r="T800" s="35">
        <v>521</v>
      </c>
      <c r="U800" s="35"/>
      <c r="V800" s="35"/>
      <c r="W800" s="35"/>
      <c r="X800" s="35">
        <v>21</v>
      </c>
      <c r="Y800" s="35"/>
      <c r="Z800" s="35"/>
      <c r="AA800" s="35"/>
      <c r="AB800" s="35">
        <v>0</v>
      </c>
      <c r="AC800" s="35"/>
      <c r="AD800" s="35">
        <v>78</v>
      </c>
      <c r="AE800" s="35"/>
      <c r="AF800" s="35"/>
      <c r="AG800" s="35"/>
      <c r="AH800" s="35">
        <v>0</v>
      </c>
      <c r="AI800" s="35"/>
      <c r="AJ800" s="35"/>
      <c r="AK800" s="35"/>
      <c r="AL800" s="35"/>
      <c r="AM800" s="35"/>
      <c r="AN800" s="35"/>
      <c r="AO800" s="35"/>
      <c r="AP800" s="35">
        <v>118</v>
      </c>
      <c r="AQ800" s="35"/>
      <c r="AR800" s="35"/>
      <c r="AS800" s="35"/>
      <c r="AT800" s="35">
        <v>246</v>
      </c>
      <c r="AU800" s="35">
        <v>24</v>
      </c>
      <c r="AV800" s="35"/>
      <c r="AW800" s="35">
        <v>270</v>
      </c>
      <c r="AX800" s="35"/>
      <c r="AY800" s="35"/>
      <c r="AZ800" s="35"/>
      <c r="BA800" s="35">
        <v>91</v>
      </c>
      <c r="BB800" s="35">
        <v>146</v>
      </c>
      <c r="BC800" s="35"/>
      <c r="BD800" s="35">
        <v>237</v>
      </c>
      <c r="BE800" s="35"/>
      <c r="BF800" s="35"/>
      <c r="BG800" s="35"/>
      <c r="BH800" s="35">
        <v>113</v>
      </c>
      <c r="BI800" s="35"/>
      <c r="BJ800" s="35"/>
      <c r="BK800" s="35"/>
      <c r="BL800" s="35">
        <v>0</v>
      </c>
      <c r="BM800" s="35"/>
      <c r="BN800" s="35">
        <v>38</v>
      </c>
      <c r="BO800" s="35"/>
      <c r="BP800" s="35"/>
      <c r="BQ800" s="35"/>
      <c r="BR800" s="35">
        <v>0</v>
      </c>
    </row>
    <row r="801" spans="1:70" ht="19.5" customHeight="1" x14ac:dyDescent="0.2">
      <c r="D801" s="38" t="s">
        <v>96</v>
      </c>
      <c r="F801" s="39">
        <v>113</v>
      </c>
      <c r="G801" s="40"/>
      <c r="H801" s="40"/>
      <c r="I801" s="40"/>
      <c r="J801" s="39">
        <v>533</v>
      </c>
      <c r="K801" s="39">
        <v>26</v>
      </c>
      <c r="L801" s="40"/>
      <c r="M801" s="39">
        <v>559</v>
      </c>
      <c r="N801" s="40"/>
      <c r="O801" s="40"/>
      <c r="P801" s="40"/>
      <c r="Q801" s="39">
        <v>226</v>
      </c>
      <c r="R801" s="39">
        <v>404</v>
      </c>
      <c r="S801" s="40"/>
      <c r="T801" s="39">
        <v>630</v>
      </c>
      <c r="U801" s="40"/>
      <c r="V801" s="40"/>
      <c r="W801" s="40"/>
      <c r="X801" s="39">
        <v>22</v>
      </c>
      <c r="Y801" s="40"/>
      <c r="Z801" s="40"/>
      <c r="AA801" s="40"/>
      <c r="AB801" s="39">
        <v>0</v>
      </c>
      <c r="AC801" s="40"/>
      <c r="AD801" s="39">
        <v>20</v>
      </c>
      <c r="AE801" s="40"/>
      <c r="AF801" s="40"/>
      <c r="AG801" s="40"/>
      <c r="AH801" s="39">
        <v>0</v>
      </c>
      <c r="AI801" s="40"/>
      <c r="AJ801" s="40"/>
      <c r="AK801" s="40"/>
      <c r="AL801" s="40"/>
      <c r="AM801" s="40"/>
      <c r="AN801" s="40"/>
      <c r="AO801" s="40"/>
      <c r="AP801" s="39">
        <v>84</v>
      </c>
      <c r="AQ801" s="40"/>
      <c r="AR801" s="40"/>
      <c r="AS801" s="40"/>
      <c r="AT801" s="39">
        <v>211</v>
      </c>
      <c r="AU801" s="39">
        <v>23</v>
      </c>
      <c r="AV801" s="40"/>
      <c r="AW801" s="39">
        <v>234</v>
      </c>
      <c r="AX801" s="40"/>
      <c r="AY801" s="40"/>
      <c r="AZ801" s="40"/>
      <c r="BA801" s="39">
        <v>110</v>
      </c>
      <c r="BB801" s="39">
        <v>136</v>
      </c>
      <c r="BC801" s="40"/>
      <c r="BD801" s="39">
        <v>246</v>
      </c>
      <c r="BE801" s="40"/>
      <c r="BF801" s="40"/>
      <c r="BG801" s="40"/>
      <c r="BH801" s="39">
        <v>52</v>
      </c>
      <c r="BI801" s="40"/>
      <c r="BJ801" s="40"/>
      <c r="BK801" s="40"/>
      <c r="BL801" s="39">
        <v>0</v>
      </c>
      <c r="BM801" s="40"/>
      <c r="BN801" s="39">
        <v>20</v>
      </c>
      <c r="BO801" s="40"/>
      <c r="BP801" s="40"/>
      <c r="BQ801" s="40"/>
      <c r="BR801" s="39">
        <v>0</v>
      </c>
    </row>
    <row r="802" spans="1:70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498</v>
      </c>
      <c r="K802" s="40">
        <v>10</v>
      </c>
      <c r="L802" s="40"/>
      <c r="M802" s="40">
        <v>508</v>
      </c>
      <c r="N802" s="40"/>
      <c r="O802" s="40"/>
      <c r="P802" s="40"/>
      <c r="Q802" s="40">
        <v>144</v>
      </c>
      <c r="R802" s="40">
        <v>412</v>
      </c>
      <c r="S802" s="40"/>
      <c r="T802" s="40">
        <v>556</v>
      </c>
      <c r="U802" s="40"/>
      <c r="V802" s="40"/>
      <c r="W802" s="40"/>
      <c r="X802" s="40">
        <v>49</v>
      </c>
      <c r="Y802" s="40"/>
      <c r="Z802" s="40"/>
      <c r="AA802" s="40"/>
      <c r="AB802" s="40">
        <v>97</v>
      </c>
      <c r="AC802" s="40"/>
      <c r="AD802" s="40">
        <v>0</v>
      </c>
      <c r="AE802" s="40"/>
      <c r="AF802" s="40"/>
      <c r="AG802" s="40"/>
      <c r="AH802" s="40">
        <v>0</v>
      </c>
      <c r="AI802" s="40"/>
      <c r="AJ802" s="40"/>
      <c r="AK802" s="40"/>
      <c r="AL802" s="40"/>
      <c r="AM802" s="40"/>
      <c r="AN802" s="40"/>
      <c r="AO802" s="40"/>
      <c r="AP802" s="40">
        <v>0</v>
      </c>
      <c r="AQ802" s="40"/>
      <c r="AR802" s="40"/>
      <c r="AS802" s="40"/>
      <c r="AT802" s="40">
        <v>243</v>
      </c>
      <c r="AU802" s="40">
        <v>6</v>
      </c>
      <c r="AV802" s="40"/>
      <c r="AW802" s="40">
        <v>249</v>
      </c>
      <c r="AX802" s="40"/>
      <c r="AY802" s="40"/>
      <c r="AZ802" s="40"/>
      <c r="BA802" s="40">
        <v>114</v>
      </c>
      <c r="BB802" s="40">
        <v>154</v>
      </c>
      <c r="BC802" s="40"/>
      <c r="BD802" s="40">
        <v>268</v>
      </c>
      <c r="BE802" s="40"/>
      <c r="BF802" s="40"/>
      <c r="BG802" s="40"/>
      <c r="BH802" s="40">
        <v>40</v>
      </c>
      <c r="BI802" s="40"/>
      <c r="BJ802" s="40"/>
      <c r="BK802" s="40"/>
      <c r="BL802" s="40">
        <v>59</v>
      </c>
      <c r="BM802" s="40"/>
      <c r="BN802" s="40">
        <v>0</v>
      </c>
      <c r="BO802" s="40"/>
      <c r="BP802" s="40"/>
      <c r="BQ802" s="40"/>
      <c r="BR802" s="40">
        <v>0</v>
      </c>
    </row>
    <row r="803" spans="1:70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</row>
    <row r="804" spans="1:70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238</v>
      </c>
      <c r="G804" s="45"/>
      <c r="H804" s="45"/>
      <c r="I804" s="45"/>
      <c r="J804" s="44">
        <v>1501</v>
      </c>
      <c r="K804" s="44">
        <v>61</v>
      </c>
      <c r="L804" s="45"/>
      <c r="M804" s="44">
        <v>1562</v>
      </c>
      <c r="N804" s="45"/>
      <c r="O804" s="45"/>
      <c r="P804" s="45"/>
      <c r="Q804" s="44">
        <v>497</v>
      </c>
      <c r="R804" s="44">
        <v>1210</v>
      </c>
      <c r="S804" s="45"/>
      <c r="T804" s="44">
        <v>1707</v>
      </c>
      <c r="U804" s="45"/>
      <c r="V804" s="45"/>
      <c r="W804" s="45"/>
      <c r="X804" s="44">
        <v>92</v>
      </c>
      <c r="Y804" s="45"/>
      <c r="Z804" s="45"/>
      <c r="AA804" s="45"/>
      <c r="AB804" s="44">
        <v>97</v>
      </c>
      <c r="AC804" s="45"/>
      <c r="AD804" s="44">
        <v>98</v>
      </c>
      <c r="AE804" s="45"/>
      <c r="AF804" s="45"/>
      <c r="AG804" s="45"/>
      <c r="AH804" s="44">
        <v>0</v>
      </c>
      <c r="AI804" s="45"/>
      <c r="AJ804" s="45"/>
      <c r="AK804" s="45"/>
      <c r="AL804" s="45"/>
      <c r="AM804" s="45"/>
      <c r="AN804" s="45"/>
      <c r="AO804" s="45"/>
      <c r="AP804" s="44">
        <v>202</v>
      </c>
      <c r="AQ804" s="45"/>
      <c r="AR804" s="45"/>
      <c r="AS804" s="45"/>
      <c r="AT804" s="44">
        <v>700</v>
      </c>
      <c r="AU804" s="44">
        <v>53</v>
      </c>
      <c r="AV804" s="45"/>
      <c r="AW804" s="44">
        <v>753</v>
      </c>
      <c r="AX804" s="45"/>
      <c r="AY804" s="45"/>
      <c r="AZ804" s="45"/>
      <c r="BA804" s="44">
        <v>315</v>
      </c>
      <c r="BB804" s="44">
        <v>436</v>
      </c>
      <c r="BC804" s="45"/>
      <c r="BD804" s="44">
        <v>751</v>
      </c>
      <c r="BE804" s="45"/>
      <c r="BF804" s="45"/>
      <c r="BG804" s="45"/>
      <c r="BH804" s="44">
        <v>205</v>
      </c>
      <c r="BI804" s="45"/>
      <c r="BJ804" s="45"/>
      <c r="BK804" s="45"/>
      <c r="BL804" s="44">
        <v>59</v>
      </c>
      <c r="BM804" s="45"/>
      <c r="BN804" s="44">
        <v>58</v>
      </c>
      <c r="BO804" s="45"/>
      <c r="BP804" s="45"/>
      <c r="BQ804" s="45"/>
      <c r="BR804" s="44">
        <v>0</v>
      </c>
    </row>
    <row r="805" spans="1:70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</row>
    <row r="806" spans="1:70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238</v>
      </c>
      <c r="G806" s="45"/>
      <c r="H806" s="45"/>
      <c r="I806" s="45"/>
      <c r="J806" s="50">
        <v>1501</v>
      </c>
      <c r="K806" s="50">
        <v>61</v>
      </c>
      <c r="L806" s="45"/>
      <c r="M806" s="50">
        <v>1562</v>
      </c>
      <c r="N806" s="45"/>
      <c r="O806" s="45"/>
      <c r="P806" s="45"/>
      <c r="Q806" s="50">
        <v>497</v>
      </c>
      <c r="R806" s="50">
        <v>1210</v>
      </c>
      <c r="S806" s="45"/>
      <c r="T806" s="50">
        <v>1707</v>
      </c>
      <c r="U806" s="45"/>
      <c r="V806" s="45"/>
      <c r="W806" s="45"/>
      <c r="X806" s="50">
        <v>92</v>
      </c>
      <c r="Y806" s="45"/>
      <c r="Z806" s="45"/>
      <c r="AA806" s="45"/>
      <c r="AB806" s="50">
        <v>97</v>
      </c>
      <c r="AC806" s="45"/>
      <c r="AD806" s="50">
        <v>98</v>
      </c>
      <c r="AE806" s="45"/>
      <c r="AF806" s="45"/>
      <c r="AG806" s="45"/>
      <c r="AH806" s="50">
        <v>0</v>
      </c>
      <c r="AI806" s="45"/>
      <c r="AJ806" s="45"/>
      <c r="AK806" s="45"/>
      <c r="AL806" s="45"/>
      <c r="AM806" s="45"/>
      <c r="AN806" s="45"/>
      <c r="AO806" s="45"/>
      <c r="AP806" s="50">
        <v>202</v>
      </c>
      <c r="AQ806" s="45"/>
      <c r="AR806" s="45"/>
      <c r="AS806" s="45"/>
      <c r="AT806" s="50">
        <v>700</v>
      </c>
      <c r="AU806" s="50">
        <v>53</v>
      </c>
      <c r="AV806" s="45"/>
      <c r="AW806" s="50">
        <v>753</v>
      </c>
      <c r="AX806" s="45"/>
      <c r="AY806" s="45"/>
      <c r="AZ806" s="45"/>
      <c r="BA806" s="50">
        <v>315</v>
      </c>
      <c r="BB806" s="50">
        <v>436</v>
      </c>
      <c r="BC806" s="45"/>
      <c r="BD806" s="50">
        <v>751</v>
      </c>
      <c r="BE806" s="45"/>
      <c r="BF806" s="45"/>
      <c r="BG806" s="45"/>
      <c r="BH806" s="50">
        <v>205</v>
      </c>
      <c r="BI806" s="45"/>
      <c r="BJ806" s="45"/>
      <c r="BK806" s="45"/>
      <c r="BL806" s="50">
        <v>59</v>
      </c>
      <c r="BM806" s="45"/>
      <c r="BN806" s="50">
        <v>58</v>
      </c>
      <c r="BO806" s="45"/>
      <c r="BP806" s="45"/>
      <c r="BQ806" s="45"/>
      <c r="BR806" s="50">
        <v>0</v>
      </c>
    </row>
    <row r="807" spans="1:70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</row>
    <row r="808" spans="1:70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31675</v>
      </c>
      <c r="G808" s="45"/>
      <c r="H808" s="45"/>
      <c r="I808" s="45"/>
      <c r="J808" s="59">
        <v>135906</v>
      </c>
      <c r="K808" s="59">
        <v>6105</v>
      </c>
      <c r="L808" s="45"/>
      <c r="M808" s="59">
        <v>142011</v>
      </c>
      <c r="N808" s="45"/>
      <c r="O808" s="45"/>
      <c r="P808" s="45"/>
      <c r="Q808" s="59">
        <v>38868</v>
      </c>
      <c r="R808" s="59">
        <v>110561</v>
      </c>
      <c r="S808" s="45"/>
      <c r="T808" s="59">
        <v>149437</v>
      </c>
      <c r="U808" s="45"/>
      <c r="V808" s="45"/>
      <c r="W808" s="45"/>
      <c r="X808" s="59">
        <f>24270-33</f>
        <v>24237</v>
      </c>
      <c r="Y808" s="45"/>
      <c r="Z808" s="45"/>
      <c r="AA808" s="45"/>
      <c r="AB808" s="59">
        <f>266+331</f>
        <v>597</v>
      </c>
      <c r="AC808" s="45"/>
      <c r="AD808" s="59">
        <f>330+300</f>
        <v>630</v>
      </c>
      <c r="AE808" s="45"/>
      <c r="AF808" s="45"/>
      <c r="AG808" s="45"/>
      <c r="AH808" s="59">
        <v>2561</v>
      </c>
      <c r="AI808" s="45"/>
      <c r="AJ808" s="45"/>
      <c r="AK808" s="45"/>
      <c r="AL808" s="45"/>
      <c r="AM808" s="45"/>
      <c r="AN808" s="45"/>
      <c r="AO808" s="45"/>
      <c r="AP808" s="59">
        <v>34282</v>
      </c>
      <c r="AQ808" s="45"/>
      <c r="AR808" s="45"/>
      <c r="AS808" s="45"/>
      <c r="AT808" s="59">
        <v>151757</v>
      </c>
      <c r="AU808" s="59">
        <v>9825</v>
      </c>
      <c r="AV808" s="45"/>
      <c r="AW808" s="59">
        <v>161582</v>
      </c>
      <c r="AX808" s="45"/>
      <c r="AY808" s="45"/>
      <c r="AZ808" s="45"/>
      <c r="BA808" s="59">
        <v>51588</v>
      </c>
      <c r="BB808" s="59">
        <v>115356</v>
      </c>
      <c r="BC808" s="45"/>
      <c r="BD808" s="59">
        <v>166949</v>
      </c>
      <c r="BE808" s="45"/>
      <c r="BF808" s="45"/>
      <c r="BG808" s="45"/>
      <c r="BH808" s="59">
        <v>29203</v>
      </c>
      <c r="BI808" s="45"/>
      <c r="BJ808" s="45"/>
      <c r="BK808" s="45"/>
      <c r="BL808" s="59">
        <v>1459</v>
      </c>
      <c r="BM808" s="45"/>
      <c r="BN808" s="59">
        <v>1211</v>
      </c>
      <c r="BO808" s="45"/>
      <c r="BP808" s="45"/>
      <c r="BQ808" s="45"/>
      <c r="BR808" s="59">
        <v>6570</v>
      </c>
    </row>
    <row r="810" spans="1:70" x14ac:dyDescent="0.2">
      <c r="F810" s="59"/>
      <c r="G810" s="45"/>
      <c r="H810" s="45"/>
      <c r="I810" s="45"/>
      <c r="J810" s="59"/>
      <c r="K810" s="59"/>
      <c r="L810" s="45"/>
      <c r="M810" s="59"/>
      <c r="N810" s="45"/>
      <c r="O810" s="45"/>
      <c r="P810" s="45"/>
      <c r="Q810" s="59"/>
      <c r="R810" s="59"/>
      <c r="S810" s="45"/>
      <c r="T810" s="59"/>
      <c r="U810" s="45"/>
      <c r="V810" s="45"/>
      <c r="W810" s="45"/>
      <c r="X810" s="59"/>
      <c r="Y810" s="45"/>
      <c r="Z810" s="45"/>
      <c r="AA810" s="45"/>
      <c r="AB810" s="59"/>
      <c r="AC810" s="45"/>
      <c r="AD810" s="59"/>
      <c r="AE810" s="45"/>
      <c r="AF810" s="45"/>
      <c r="AG810" s="45"/>
      <c r="AH810" s="59"/>
      <c r="AP810" s="59"/>
      <c r="AQ810" s="45"/>
      <c r="AR810" s="45"/>
      <c r="AS810" s="45"/>
      <c r="AT810" s="59"/>
      <c r="AU810" s="59"/>
      <c r="AW810" s="59"/>
      <c r="AX810" s="59"/>
      <c r="AY810" s="59"/>
      <c r="AZ810" s="59"/>
      <c r="BA810" s="59"/>
      <c r="BB810" s="59"/>
      <c r="BC810" s="59"/>
      <c r="BD810" s="59"/>
      <c r="BE810" s="45"/>
      <c r="BF810" s="45"/>
      <c r="BG810" s="45"/>
      <c r="BH810" s="59"/>
      <c r="BI810" s="45"/>
      <c r="BJ810" s="45"/>
      <c r="BK810" s="45"/>
      <c r="BL810" s="59"/>
      <c r="BM810" s="45"/>
      <c r="BN810" s="59"/>
      <c r="BO810" s="45"/>
      <c r="BP810" s="45"/>
      <c r="BQ810" s="45"/>
      <c r="BR810" s="59"/>
    </row>
    <row r="811" spans="1:70" x14ac:dyDescent="0.2">
      <c r="F811" s="59"/>
      <c r="G811" s="45"/>
      <c r="H811" s="45"/>
      <c r="I811" s="45"/>
      <c r="J811" s="59"/>
      <c r="K811" s="59"/>
      <c r="L811" s="45"/>
      <c r="M811" s="59"/>
      <c r="N811" s="45"/>
      <c r="O811" s="45"/>
      <c r="P811" s="45"/>
      <c r="Q811" s="59"/>
      <c r="R811" s="59"/>
      <c r="S811" s="45"/>
      <c r="T811" s="59"/>
      <c r="U811" s="45"/>
      <c r="V811" s="45"/>
      <c r="W811" s="45"/>
      <c r="X811" s="59"/>
      <c r="Y811" s="45"/>
      <c r="Z811" s="45"/>
      <c r="AA811" s="45"/>
      <c r="AB811" s="59"/>
      <c r="AC811" s="45"/>
      <c r="AD811" s="59"/>
      <c r="AE811" s="45"/>
      <c r="AF811" s="45"/>
      <c r="AG811" s="45"/>
      <c r="AH811" s="59"/>
      <c r="AP811" s="59"/>
      <c r="AQ811" s="45"/>
      <c r="AR811" s="45"/>
      <c r="AS811" s="45"/>
      <c r="AT811" s="59"/>
      <c r="BB811" s="59"/>
      <c r="BC811" s="45"/>
      <c r="BD811" s="59"/>
      <c r="BE811" s="45"/>
      <c r="BF811" s="45"/>
      <c r="BG811" s="45"/>
      <c r="BH811" s="59"/>
      <c r="BI811" s="45"/>
      <c r="BJ811" s="45"/>
      <c r="BK811" s="45"/>
      <c r="BL811" s="59"/>
      <c r="BM811" s="45"/>
      <c r="BN811" s="59"/>
    </row>
    <row r="812" spans="1:70" x14ac:dyDescent="0.2"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</row>
  </sheetData>
  <autoFilter ref="A9:BR806"/>
  <mergeCells count="5">
    <mergeCell ref="A2:BR3"/>
    <mergeCell ref="A4:BR5"/>
    <mergeCell ref="F7:AH7"/>
    <mergeCell ref="AP7:BR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BR812"/>
  <sheetViews>
    <sheetView view="pageBreakPreview" topLeftCell="R1" zoomScale="70" zoomScaleNormal="60" zoomScaleSheetLayoutView="70" workbookViewId="0">
      <pane ySplit="9" topLeftCell="A782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33" width="1.7109375" style="4" customWidth="1"/>
    <col min="34" max="34" width="12.7109375" style="4" customWidth="1"/>
    <col min="35" max="41" width="1.7109375" style="4" customWidth="1"/>
    <col min="42" max="42" width="12.7109375" style="4" customWidth="1"/>
    <col min="43" max="45" width="1.7109375" style="4" customWidth="1"/>
    <col min="46" max="47" width="12.7109375" style="4" customWidth="1"/>
    <col min="48" max="48" width="1.7109375" style="4" customWidth="1"/>
    <col min="49" max="49" width="12.7109375" style="4" customWidth="1"/>
    <col min="50" max="52" width="1.7109375" style="4" customWidth="1"/>
    <col min="53" max="54" width="12.7109375" style="4" customWidth="1"/>
    <col min="55" max="55" width="1.7109375" style="4" customWidth="1"/>
    <col min="56" max="56" width="12.7109375" style="4" customWidth="1"/>
    <col min="57" max="59" width="1.7109375" style="4" customWidth="1"/>
    <col min="60" max="60" width="12.7109375" style="4" customWidth="1"/>
    <col min="61" max="63" width="1.7109375" style="4" customWidth="1"/>
    <col min="64" max="64" width="12.7109375" style="4" customWidth="1"/>
    <col min="65" max="65" width="1.7109375" style="4" customWidth="1"/>
    <col min="66" max="66" width="12.7109375" style="4" customWidth="1"/>
    <col min="67" max="69" width="1.7109375" style="4" customWidth="1"/>
    <col min="70" max="70" width="12.7109375" style="4" customWidth="1"/>
    <col min="71" max="16384" width="11.42578125" style="7"/>
  </cols>
  <sheetData>
    <row r="1" spans="1:70" ht="16.5" thickBot="1" x14ac:dyDescent="0.25"/>
    <row r="2" spans="1:70" ht="12.75" x14ac:dyDescent="0.2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</row>
    <row r="3" spans="1:70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</row>
    <row r="4" spans="1:70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</row>
    <row r="5" spans="1:70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</row>
    <row r="6" spans="1:70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30" customHeight="1" thickBot="1" x14ac:dyDescent="0.3">
      <c r="A7" s="13"/>
      <c r="B7" s="13"/>
      <c r="C7" s="13"/>
      <c r="D7" s="14"/>
      <c r="E7" s="14"/>
      <c r="F7" s="83" t="s">
        <v>35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13"/>
      <c r="AJ7" s="13"/>
      <c r="AK7" s="13"/>
      <c r="AL7" s="13"/>
      <c r="AM7" s="13"/>
      <c r="AN7" s="13"/>
      <c r="AO7" s="13"/>
      <c r="AP7" s="83" t="s">
        <v>34</v>
      </c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</row>
    <row r="8" spans="1:70" ht="50.1" customHeight="1" thickBot="1" x14ac:dyDescent="0.25">
      <c r="A8" s="84" t="s">
        <v>3</v>
      </c>
      <c r="B8" s="84"/>
      <c r="C8" s="84"/>
      <c r="D8" s="84"/>
      <c r="E8" s="20"/>
      <c r="F8" s="10" t="s">
        <v>4</v>
      </c>
      <c r="G8" s="16"/>
      <c r="H8" s="16"/>
      <c r="I8" s="16"/>
      <c r="J8" s="10" t="s">
        <v>5</v>
      </c>
      <c r="K8" s="10" t="s">
        <v>68</v>
      </c>
      <c r="L8" s="16"/>
      <c r="M8" s="10" t="s">
        <v>7</v>
      </c>
      <c r="N8" s="16"/>
      <c r="O8" s="16"/>
      <c r="P8" s="16"/>
      <c r="Q8" s="10" t="s">
        <v>69</v>
      </c>
      <c r="R8" s="10" t="s">
        <v>70</v>
      </c>
      <c r="S8" s="16"/>
      <c r="T8" s="10" t="s">
        <v>15</v>
      </c>
      <c r="U8" s="16"/>
      <c r="V8" s="16"/>
      <c r="W8" s="16"/>
      <c r="X8" s="10" t="s">
        <v>16</v>
      </c>
      <c r="Y8" s="16"/>
      <c r="Z8" s="16"/>
      <c r="AA8" s="16"/>
      <c r="AB8" s="10" t="s">
        <v>17</v>
      </c>
      <c r="AC8" s="16"/>
      <c r="AD8" s="10" t="s">
        <v>18</v>
      </c>
      <c r="AE8" s="16"/>
      <c r="AF8" s="16"/>
      <c r="AG8" s="16"/>
      <c r="AH8" s="10" t="s">
        <v>33</v>
      </c>
      <c r="AI8" s="8"/>
      <c r="AJ8" s="8"/>
      <c r="AK8" s="8"/>
      <c r="AL8" s="8"/>
      <c r="AM8" s="8"/>
      <c r="AN8" s="8"/>
      <c r="AO8" s="8"/>
      <c r="AP8" s="10" t="s">
        <v>4</v>
      </c>
      <c r="AQ8" s="16"/>
      <c r="AR8" s="16"/>
      <c r="AS8" s="16"/>
      <c r="AT8" s="10" t="s">
        <v>5</v>
      </c>
      <c r="AU8" s="10" t="s">
        <v>68</v>
      </c>
      <c r="AV8" s="16"/>
      <c r="AW8" s="10" t="s">
        <v>7</v>
      </c>
      <c r="AX8" s="16"/>
      <c r="AY8" s="16"/>
      <c r="AZ8" s="16"/>
      <c r="BA8" s="10" t="s">
        <v>69</v>
      </c>
      <c r="BB8" s="10" t="s">
        <v>70</v>
      </c>
      <c r="BC8" s="16"/>
      <c r="BD8" s="10" t="s">
        <v>15</v>
      </c>
      <c r="BE8" s="16"/>
      <c r="BF8" s="16"/>
      <c r="BG8" s="16"/>
      <c r="BH8" s="10" t="s">
        <v>16</v>
      </c>
      <c r="BI8" s="16"/>
      <c r="BJ8" s="16"/>
      <c r="BK8" s="16"/>
      <c r="BL8" s="10" t="s">
        <v>17</v>
      </c>
      <c r="BM8" s="16"/>
      <c r="BN8" s="10" t="s">
        <v>18</v>
      </c>
      <c r="BO8" s="16"/>
      <c r="BP8" s="16"/>
      <c r="BQ8" s="16"/>
      <c r="BR8" s="10" t="s">
        <v>33</v>
      </c>
    </row>
    <row r="9" spans="1:70" ht="20.100000000000001" customHeight="1" x14ac:dyDescent="0.2"/>
    <row r="10" spans="1:70" ht="20.100000000000001" customHeight="1" x14ac:dyDescent="0.2">
      <c r="A10" s="2"/>
      <c r="B10" s="6" t="s">
        <v>93</v>
      </c>
    </row>
    <row r="11" spans="1:70" ht="20.100000000000001" customHeight="1" x14ac:dyDescent="0.2">
      <c r="A11" s="36"/>
      <c r="B11" s="37"/>
      <c r="C11" s="3" t="s">
        <v>94</v>
      </c>
    </row>
    <row r="12" spans="1:70" ht="20.100000000000001" customHeight="1" x14ac:dyDescent="0.2">
      <c r="D12" s="2" t="s">
        <v>95</v>
      </c>
      <c r="F12" s="35">
        <v>0</v>
      </c>
      <c r="G12" s="35"/>
      <c r="H12" s="35"/>
      <c r="I12" s="35"/>
      <c r="J12" s="35">
        <v>0</v>
      </c>
      <c r="K12" s="35">
        <v>0</v>
      </c>
      <c r="L12" s="35"/>
      <c r="M12" s="35">
        <v>0</v>
      </c>
      <c r="N12" s="35"/>
      <c r="O12" s="35"/>
      <c r="P12" s="35"/>
      <c r="Q12" s="35">
        <v>0</v>
      </c>
      <c r="R12" s="35">
        <v>0</v>
      </c>
      <c r="S12" s="35"/>
      <c r="T12" s="35">
        <v>0</v>
      </c>
      <c r="U12" s="35"/>
      <c r="V12" s="35"/>
      <c r="W12" s="35"/>
      <c r="X12" s="35">
        <v>0</v>
      </c>
      <c r="Y12" s="35"/>
      <c r="Z12" s="35"/>
      <c r="AA12" s="35"/>
      <c r="AB12" s="35">
        <v>0</v>
      </c>
      <c r="AC12" s="35"/>
      <c r="AD12" s="35">
        <v>0</v>
      </c>
      <c r="AE12" s="35"/>
      <c r="AF12" s="35"/>
      <c r="AG12" s="35"/>
      <c r="AH12" s="35">
        <v>0</v>
      </c>
      <c r="AI12" s="35"/>
      <c r="AJ12" s="35"/>
      <c r="AK12" s="35"/>
      <c r="AL12" s="35"/>
      <c r="AM12" s="35"/>
      <c r="AN12" s="35"/>
      <c r="AO12" s="35"/>
      <c r="AP12" s="35">
        <v>0</v>
      </c>
      <c r="AQ12" s="35"/>
      <c r="AR12" s="35"/>
      <c r="AS12" s="35"/>
      <c r="AT12" s="35">
        <v>0</v>
      </c>
      <c r="AU12" s="35">
        <v>0</v>
      </c>
      <c r="AV12" s="35"/>
      <c r="AW12" s="35">
        <v>0</v>
      </c>
      <c r="AX12" s="35"/>
      <c r="AY12" s="35"/>
      <c r="AZ12" s="35"/>
      <c r="BA12" s="35">
        <v>0</v>
      </c>
      <c r="BB12" s="35">
        <v>0</v>
      </c>
      <c r="BC12" s="35"/>
      <c r="BD12" s="35">
        <v>0</v>
      </c>
      <c r="BE12" s="35"/>
      <c r="BF12" s="35"/>
      <c r="BG12" s="35"/>
      <c r="BH12" s="35">
        <v>0</v>
      </c>
      <c r="BI12" s="35"/>
      <c r="BJ12" s="35"/>
      <c r="BK12" s="35"/>
      <c r="BL12" s="35">
        <v>0</v>
      </c>
      <c r="BM12" s="35"/>
      <c r="BN12" s="35">
        <v>0</v>
      </c>
      <c r="BO12" s="35"/>
      <c r="BP12" s="35"/>
      <c r="BQ12" s="35"/>
      <c r="BR12" s="35">
        <v>0</v>
      </c>
    </row>
    <row r="13" spans="1:70" ht="20.100000000000001" customHeight="1" x14ac:dyDescent="0.2">
      <c r="D13" s="38" t="s">
        <v>96</v>
      </c>
      <c r="F13" s="39">
        <v>0</v>
      </c>
      <c r="G13" s="40"/>
      <c r="H13" s="40"/>
      <c r="I13" s="40"/>
      <c r="J13" s="39">
        <v>0</v>
      </c>
      <c r="K13" s="39">
        <v>0</v>
      </c>
      <c r="L13" s="40"/>
      <c r="M13" s="39">
        <v>0</v>
      </c>
      <c r="N13" s="40"/>
      <c r="O13" s="40"/>
      <c r="P13" s="40"/>
      <c r="Q13" s="39">
        <v>0</v>
      </c>
      <c r="R13" s="39">
        <v>0</v>
      </c>
      <c r="S13" s="40"/>
      <c r="T13" s="39">
        <v>0</v>
      </c>
      <c r="U13" s="40"/>
      <c r="V13" s="40"/>
      <c r="W13" s="40"/>
      <c r="X13" s="39">
        <v>0</v>
      </c>
      <c r="Y13" s="40"/>
      <c r="Z13" s="40"/>
      <c r="AA13" s="40"/>
      <c r="AB13" s="39">
        <v>0</v>
      </c>
      <c r="AC13" s="40"/>
      <c r="AD13" s="39">
        <v>0</v>
      </c>
      <c r="AE13" s="40"/>
      <c r="AF13" s="40"/>
      <c r="AG13" s="40"/>
      <c r="AH13" s="39">
        <v>0</v>
      </c>
      <c r="AI13" s="40"/>
      <c r="AJ13" s="40"/>
      <c r="AK13" s="40"/>
      <c r="AL13" s="40"/>
      <c r="AM13" s="40"/>
      <c r="AN13" s="40"/>
      <c r="AO13" s="40"/>
      <c r="AP13" s="39">
        <v>0</v>
      </c>
      <c r="AQ13" s="40"/>
      <c r="AR13" s="40"/>
      <c r="AS13" s="40"/>
      <c r="AT13" s="39">
        <v>0</v>
      </c>
      <c r="AU13" s="39">
        <v>0</v>
      </c>
      <c r="AV13" s="40"/>
      <c r="AW13" s="39">
        <v>0</v>
      </c>
      <c r="AX13" s="40"/>
      <c r="AY13" s="40"/>
      <c r="AZ13" s="40"/>
      <c r="BA13" s="39">
        <v>0</v>
      </c>
      <c r="BB13" s="39">
        <v>0</v>
      </c>
      <c r="BC13" s="40"/>
      <c r="BD13" s="39">
        <v>0</v>
      </c>
      <c r="BE13" s="40"/>
      <c r="BF13" s="40"/>
      <c r="BG13" s="40"/>
      <c r="BH13" s="39">
        <v>0</v>
      </c>
      <c r="BI13" s="40"/>
      <c r="BJ13" s="40"/>
      <c r="BK13" s="40"/>
      <c r="BL13" s="39">
        <v>0</v>
      </c>
      <c r="BM13" s="40"/>
      <c r="BN13" s="39">
        <v>0</v>
      </c>
      <c r="BO13" s="40"/>
      <c r="BP13" s="40"/>
      <c r="BQ13" s="40"/>
      <c r="BR13" s="39">
        <v>0</v>
      </c>
    </row>
    <row r="14" spans="1:70" ht="20.100000000000001" customHeight="1" x14ac:dyDescent="0.2">
      <c r="D14" s="2" t="s">
        <v>97</v>
      </c>
      <c r="F14" s="35">
        <v>0</v>
      </c>
      <c r="G14" s="35"/>
      <c r="H14" s="35"/>
      <c r="I14" s="35"/>
      <c r="J14" s="35">
        <v>0</v>
      </c>
      <c r="K14" s="35">
        <v>0</v>
      </c>
      <c r="L14" s="35"/>
      <c r="M14" s="35">
        <v>0</v>
      </c>
      <c r="N14" s="35"/>
      <c r="O14" s="35"/>
      <c r="P14" s="35"/>
      <c r="Q14" s="35">
        <v>0</v>
      </c>
      <c r="R14" s="35">
        <v>0</v>
      </c>
      <c r="S14" s="35"/>
      <c r="T14" s="35">
        <v>0</v>
      </c>
      <c r="U14" s="35"/>
      <c r="V14" s="35"/>
      <c r="W14" s="35"/>
      <c r="X14" s="35">
        <v>0</v>
      </c>
      <c r="Y14" s="35"/>
      <c r="Z14" s="35"/>
      <c r="AA14" s="35"/>
      <c r="AB14" s="35">
        <v>0</v>
      </c>
      <c r="AC14" s="35"/>
      <c r="AD14" s="35">
        <v>0</v>
      </c>
      <c r="AE14" s="35"/>
      <c r="AF14" s="35"/>
      <c r="AG14" s="35"/>
      <c r="AH14" s="35">
        <v>0</v>
      </c>
      <c r="AI14" s="35"/>
      <c r="AJ14" s="35"/>
      <c r="AK14" s="35"/>
      <c r="AL14" s="35"/>
      <c r="AM14" s="35"/>
      <c r="AN14" s="35"/>
      <c r="AO14" s="35"/>
      <c r="AP14" s="35">
        <v>0</v>
      </c>
      <c r="AQ14" s="35"/>
      <c r="AR14" s="35"/>
      <c r="AS14" s="35"/>
      <c r="AT14" s="35">
        <v>0</v>
      </c>
      <c r="AU14" s="35">
        <v>0</v>
      </c>
      <c r="AV14" s="35"/>
      <c r="AW14" s="35">
        <v>0</v>
      </c>
      <c r="AX14" s="35"/>
      <c r="AY14" s="35"/>
      <c r="AZ14" s="35"/>
      <c r="BA14" s="35">
        <v>0</v>
      </c>
      <c r="BB14" s="35">
        <v>0</v>
      </c>
      <c r="BC14" s="35"/>
      <c r="BD14" s="35">
        <v>0</v>
      </c>
      <c r="BE14" s="35"/>
      <c r="BF14" s="35"/>
      <c r="BG14" s="35"/>
      <c r="BH14" s="35">
        <v>0</v>
      </c>
      <c r="BI14" s="35"/>
      <c r="BJ14" s="35"/>
      <c r="BK14" s="35"/>
      <c r="BL14" s="35">
        <v>0</v>
      </c>
      <c r="BM14" s="35"/>
      <c r="BN14" s="35">
        <v>0</v>
      </c>
      <c r="BO14" s="35"/>
      <c r="BP14" s="35"/>
      <c r="BQ14" s="35"/>
      <c r="BR14" s="35">
        <v>0</v>
      </c>
    </row>
    <row r="15" spans="1:70" ht="20.100000000000001" customHeight="1" x14ac:dyDescent="0.2">
      <c r="D15" s="38" t="s">
        <v>98</v>
      </c>
      <c r="F15" s="39">
        <v>0</v>
      </c>
      <c r="G15" s="40"/>
      <c r="H15" s="40"/>
      <c r="I15" s="40"/>
      <c r="J15" s="39">
        <v>0</v>
      </c>
      <c r="K15" s="39">
        <v>0</v>
      </c>
      <c r="L15" s="40"/>
      <c r="M15" s="39">
        <v>0</v>
      </c>
      <c r="N15" s="40"/>
      <c r="O15" s="40"/>
      <c r="P15" s="40"/>
      <c r="Q15" s="39">
        <v>0</v>
      </c>
      <c r="R15" s="39">
        <v>0</v>
      </c>
      <c r="S15" s="40"/>
      <c r="T15" s="39">
        <v>0</v>
      </c>
      <c r="U15" s="40"/>
      <c r="V15" s="40"/>
      <c r="W15" s="40"/>
      <c r="X15" s="39">
        <v>0</v>
      </c>
      <c r="Y15" s="40"/>
      <c r="Z15" s="40"/>
      <c r="AA15" s="40"/>
      <c r="AB15" s="39">
        <v>0</v>
      </c>
      <c r="AC15" s="40"/>
      <c r="AD15" s="39">
        <v>0</v>
      </c>
      <c r="AE15" s="40"/>
      <c r="AF15" s="40"/>
      <c r="AG15" s="40"/>
      <c r="AH15" s="39">
        <v>0</v>
      </c>
      <c r="AI15" s="40"/>
      <c r="AJ15" s="40"/>
      <c r="AK15" s="40"/>
      <c r="AL15" s="40"/>
      <c r="AM15" s="40"/>
      <c r="AN15" s="40"/>
      <c r="AO15" s="40"/>
      <c r="AP15" s="39">
        <v>0</v>
      </c>
      <c r="AQ15" s="40"/>
      <c r="AR15" s="40"/>
      <c r="AS15" s="40"/>
      <c r="AT15" s="39">
        <v>0</v>
      </c>
      <c r="AU15" s="39">
        <v>0</v>
      </c>
      <c r="AV15" s="40"/>
      <c r="AW15" s="39">
        <v>0</v>
      </c>
      <c r="AX15" s="40"/>
      <c r="AY15" s="40"/>
      <c r="AZ15" s="40"/>
      <c r="BA15" s="39">
        <v>0</v>
      </c>
      <c r="BB15" s="39">
        <v>0</v>
      </c>
      <c r="BC15" s="40"/>
      <c r="BD15" s="39">
        <v>0</v>
      </c>
      <c r="BE15" s="40"/>
      <c r="BF15" s="40"/>
      <c r="BG15" s="40"/>
      <c r="BH15" s="39">
        <v>0</v>
      </c>
      <c r="BI15" s="40"/>
      <c r="BJ15" s="40"/>
      <c r="BK15" s="40"/>
      <c r="BL15" s="39">
        <v>0</v>
      </c>
      <c r="BM15" s="40"/>
      <c r="BN15" s="39">
        <v>0</v>
      </c>
      <c r="BO15" s="40"/>
      <c r="BP15" s="40"/>
      <c r="BQ15" s="40"/>
      <c r="BR15" s="39">
        <v>0</v>
      </c>
    </row>
    <row r="16" spans="1:70" ht="20.100000000000001" customHeight="1" x14ac:dyDescent="0.2">
      <c r="D16" s="2" t="s">
        <v>99</v>
      </c>
      <c r="F16" s="35">
        <v>0</v>
      </c>
      <c r="G16" s="35"/>
      <c r="H16" s="35"/>
      <c r="I16" s="35"/>
      <c r="J16" s="35">
        <v>0</v>
      </c>
      <c r="K16" s="35">
        <v>0</v>
      </c>
      <c r="L16" s="35"/>
      <c r="M16" s="35">
        <v>0</v>
      </c>
      <c r="N16" s="35"/>
      <c r="O16" s="35"/>
      <c r="P16" s="35"/>
      <c r="Q16" s="35">
        <v>0</v>
      </c>
      <c r="R16" s="35">
        <v>0</v>
      </c>
      <c r="S16" s="35"/>
      <c r="T16" s="35">
        <v>0</v>
      </c>
      <c r="U16" s="35"/>
      <c r="V16" s="35"/>
      <c r="W16" s="35"/>
      <c r="X16" s="35">
        <v>0</v>
      </c>
      <c r="Y16" s="35"/>
      <c r="Z16" s="35"/>
      <c r="AA16" s="35"/>
      <c r="AB16" s="35">
        <v>0</v>
      </c>
      <c r="AC16" s="35"/>
      <c r="AD16" s="35">
        <v>0</v>
      </c>
      <c r="AE16" s="35"/>
      <c r="AF16" s="35"/>
      <c r="AG16" s="35"/>
      <c r="AH16" s="35">
        <v>0</v>
      </c>
      <c r="AI16" s="35"/>
      <c r="AJ16" s="35"/>
      <c r="AK16" s="35"/>
      <c r="AL16" s="35"/>
      <c r="AM16" s="35"/>
      <c r="AN16" s="35"/>
      <c r="AO16" s="35"/>
      <c r="AP16" s="35">
        <v>0</v>
      </c>
      <c r="AQ16" s="35"/>
      <c r="AR16" s="35"/>
      <c r="AS16" s="35"/>
      <c r="AT16" s="35">
        <v>0</v>
      </c>
      <c r="AU16" s="35">
        <v>0</v>
      </c>
      <c r="AV16" s="35"/>
      <c r="AW16" s="35">
        <v>0</v>
      </c>
      <c r="AX16" s="35"/>
      <c r="AY16" s="35"/>
      <c r="AZ16" s="35"/>
      <c r="BA16" s="35">
        <v>0</v>
      </c>
      <c r="BB16" s="35">
        <v>0</v>
      </c>
      <c r="BC16" s="35"/>
      <c r="BD16" s="35">
        <v>0</v>
      </c>
      <c r="BE16" s="35"/>
      <c r="BF16" s="35"/>
      <c r="BG16" s="35"/>
      <c r="BH16" s="35">
        <v>0</v>
      </c>
      <c r="BI16" s="35"/>
      <c r="BJ16" s="35"/>
      <c r="BK16" s="35"/>
      <c r="BL16" s="35">
        <v>0</v>
      </c>
      <c r="BM16" s="35"/>
      <c r="BN16" s="35">
        <v>0</v>
      </c>
      <c r="BO16" s="35"/>
      <c r="BP16" s="35"/>
      <c r="BQ16" s="35"/>
      <c r="BR16" s="35">
        <v>0</v>
      </c>
    </row>
    <row r="17" spans="1:70" ht="20.100000000000001" customHeight="1" x14ac:dyDescent="0.2">
      <c r="D17" s="38" t="s">
        <v>100</v>
      </c>
      <c r="F17" s="39">
        <v>0</v>
      </c>
      <c r="G17" s="40"/>
      <c r="H17" s="40"/>
      <c r="I17" s="40"/>
      <c r="J17" s="39">
        <v>0</v>
      </c>
      <c r="K17" s="39">
        <v>0</v>
      </c>
      <c r="L17" s="40"/>
      <c r="M17" s="39">
        <v>0</v>
      </c>
      <c r="N17" s="40"/>
      <c r="O17" s="40"/>
      <c r="P17" s="40"/>
      <c r="Q17" s="39">
        <v>0</v>
      </c>
      <c r="R17" s="39">
        <v>0</v>
      </c>
      <c r="S17" s="40"/>
      <c r="T17" s="39">
        <v>0</v>
      </c>
      <c r="U17" s="40"/>
      <c r="V17" s="40"/>
      <c r="W17" s="40"/>
      <c r="X17" s="39">
        <v>0</v>
      </c>
      <c r="Y17" s="40"/>
      <c r="Z17" s="40"/>
      <c r="AA17" s="40"/>
      <c r="AB17" s="39">
        <v>0</v>
      </c>
      <c r="AC17" s="40"/>
      <c r="AD17" s="39">
        <v>0</v>
      </c>
      <c r="AE17" s="40"/>
      <c r="AF17" s="40"/>
      <c r="AG17" s="40"/>
      <c r="AH17" s="39">
        <v>0</v>
      </c>
      <c r="AI17" s="40"/>
      <c r="AJ17" s="40"/>
      <c r="AK17" s="40"/>
      <c r="AL17" s="40"/>
      <c r="AM17" s="40"/>
      <c r="AN17" s="40"/>
      <c r="AO17" s="40"/>
      <c r="AP17" s="39">
        <v>0</v>
      </c>
      <c r="AQ17" s="40"/>
      <c r="AR17" s="40"/>
      <c r="AS17" s="40"/>
      <c r="AT17" s="39">
        <v>0</v>
      </c>
      <c r="AU17" s="39">
        <v>0</v>
      </c>
      <c r="AV17" s="40"/>
      <c r="AW17" s="39">
        <v>0</v>
      </c>
      <c r="AX17" s="40"/>
      <c r="AY17" s="40"/>
      <c r="AZ17" s="40"/>
      <c r="BA17" s="39">
        <v>0</v>
      </c>
      <c r="BB17" s="39">
        <v>0</v>
      </c>
      <c r="BC17" s="40"/>
      <c r="BD17" s="39">
        <v>0</v>
      </c>
      <c r="BE17" s="40"/>
      <c r="BF17" s="40"/>
      <c r="BG17" s="40"/>
      <c r="BH17" s="39">
        <v>0</v>
      </c>
      <c r="BI17" s="40"/>
      <c r="BJ17" s="40"/>
      <c r="BK17" s="40"/>
      <c r="BL17" s="39">
        <v>0</v>
      </c>
      <c r="BM17" s="40"/>
      <c r="BN17" s="39">
        <v>0</v>
      </c>
      <c r="BO17" s="40"/>
      <c r="BP17" s="40"/>
      <c r="BQ17" s="40"/>
      <c r="BR17" s="39">
        <v>0</v>
      </c>
    </row>
    <row r="18" spans="1:70" ht="20.100000000000001" customHeight="1" x14ac:dyDescent="0.2">
      <c r="D18" s="2" t="s">
        <v>101</v>
      </c>
      <c r="F18" s="35">
        <v>0</v>
      </c>
      <c r="G18" s="35"/>
      <c r="H18" s="35"/>
      <c r="I18" s="35"/>
      <c r="J18" s="35">
        <v>0</v>
      </c>
      <c r="K18" s="35">
        <v>0</v>
      </c>
      <c r="L18" s="35"/>
      <c r="M18" s="35">
        <v>0</v>
      </c>
      <c r="N18" s="35"/>
      <c r="O18" s="35"/>
      <c r="P18" s="35"/>
      <c r="Q18" s="35">
        <v>0</v>
      </c>
      <c r="R18" s="35">
        <v>0</v>
      </c>
      <c r="S18" s="35"/>
      <c r="T18" s="35">
        <v>0</v>
      </c>
      <c r="U18" s="35"/>
      <c r="V18" s="35"/>
      <c r="W18" s="35"/>
      <c r="X18" s="35">
        <v>0</v>
      </c>
      <c r="Y18" s="35"/>
      <c r="Z18" s="35"/>
      <c r="AA18" s="35"/>
      <c r="AB18" s="35">
        <v>0</v>
      </c>
      <c r="AC18" s="35"/>
      <c r="AD18" s="35">
        <v>0</v>
      </c>
      <c r="AE18" s="35"/>
      <c r="AF18" s="35"/>
      <c r="AG18" s="35"/>
      <c r="AH18" s="35">
        <v>0</v>
      </c>
      <c r="AI18" s="35"/>
      <c r="AJ18" s="35"/>
      <c r="AK18" s="35"/>
      <c r="AL18" s="35"/>
      <c r="AM18" s="35"/>
      <c r="AN18" s="35"/>
      <c r="AO18" s="35"/>
      <c r="AP18" s="35">
        <v>0</v>
      </c>
      <c r="AQ18" s="35"/>
      <c r="AR18" s="35"/>
      <c r="AS18" s="35"/>
      <c r="AT18" s="35">
        <v>0</v>
      </c>
      <c r="AU18" s="35">
        <v>0</v>
      </c>
      <c r="AV18" s="35"/>
      <c r="AW18" s="35">
        <v>0</v>
      </c>
      <c r="AX18" s="35"/>
      <c r="AY18" s="35"/>
      <c r="AZ18" s="35"/>
      <c r="BA18" s="35">
        <v>0</v>
      </c>
      <c r="BB18" s="35">
        <v>0</v>
      </c>
      <c r="BC18" s="35"/>
      <c r="BD18" s="35">
        <v>0</v>
      </c>
      <c r="BE18" s="35"/>
      <c r="BF18" s="35"/>
      <c r="BG18" s="35"/>
      <c r="BH18" s="35">
        <v>0</v>
      </c>
      <c r="BI18" s="35"/>
      <c r="BJ18" s="35"/>
      <c r="BK18" s="35"/>
      <c r="BL18" s="35">
        <v>0</v>
      </c>
      <c r="BM18" s="35"/>
      <c r="BN18" s="35">
        <v>0</v>
      </c>
      <c r="BO18" s="35"/>
      <c r="BP18" s="35"/>
      <c r="BQ18" s="35"/>
      <c r="BR18" s="35">
        <v>0</v>
      </c>
    </row>
    <row r="19" spans="1:70" ht="20.100000000000001" customHeight="1" x14ac:dyDescent="0.2">
      <c r="D19" s="38" t="s">
        <v>102</v>
      </c>
      <c r="F19" s="39">
        <v>0</v>
      </c>
      <c r="G19" s="40"/>
      <c r="H19" s="40"/>
      <c r="I19" s="40"/>
      <c r="J19" s="39">
        <v>0</v>
      </c>
      <c r="K19" s="39">
        <v>0</v>
      </c>
      <c r="L19" s="40"/>
      <c r="M19" s="39">
        <v>0</v>
      </c>
      <c r="N19" s="40"/>
      <c r="O19" s="40"/>
      <c r="P19" s="40"/>
      <c r="Q19" s="39">
        <v>0</v>
      </c>
      <c r="R19" s="39">
        <v>0</v>
      </c>
      <c r="S19" s="40"/>
      <c r="T19" s="39">
        <v>0</v>
      </c>
      <c r="U19" s="40"/>
      <c r="V19" s="40"/>
      <c r="W19" s="40"/>
      <c r="X19" s="39">
        <v>0</v>
      </c>
      <c r="Y19" s="40"/>
      <c r="Z19" s="40"/>
      <c r="AA19" s="40"/>
      <c r="AB19" s="39">
        <v>0</v>
      </c>
      <c r="AC19" s="40"/>
      <c r="AD19" s="39">
        <v>0</v>
      </c>
      <c r="AE19" s="40"/>
      <c r="AF19" s="40"/>
      <c r="AG19" s="40"/>
      <c r="AH19" s="39">
        <v>0</v>
      </c>
      <c r="AI19" s="40"/>
      <c r="AJ19" s="40"/>
      <c r="AK19" s="40"/>
      <c r="AL19" s="40"/>
      <c r="AM19" s="40"/>
      <c r="AN19" s="40"/>
      <c r="AO19" s="40"/>
      <c r="AP19" s="39">
        <v>0</v>
      </c>
      <c r="AQ19" s="40"/>
      <c r="AR19" s="40"/>
      <c r="AS19" s="40"/>
      <c r="AT19" s="39">
        <v>0</v>
      </c>
      <c r="AU19" s="39">
        <v>0</v>
      </c>
      <c r="AV19" s="40"/>
      <c r="AW19" s="39">
        <v>0</v>
      </c>
      <c r="AX19" s="40"/>
      <c r="AY19" s="40"/>
      <c r="AZ19" s="40"/>
      <c r="BA19" s="39">
        <v>0</v>
      </c>
      <c r="BB19" s="39">
        <v>0</v>
      </c>
      <c r="BC19" s="40"/>
      <c r="BD19" s="39">
        <v>0</v>
      </c>
      <c r="BE19" s="40"/>
      <c r="BF19" s="40"/>
      <c r="BG19" s="40"/>
      <c r="BH19" s="39">
        <v>0</v>
      </c>
      <c r="BI19" s="40"/>
      <c r="BJ19" s="40"/>
      <c r="BK19" s="40"/>
      <c r="BL19" s="39">
        <v>0</v>
      </c>
      <c r="BM19" s="40"/>
      <c r="BN19" s="39">
        <v>0</v>
      </c>
      <c r="BO19" s="40"/>
      <c r="BP19" s="40"/>
      <c r="BQ19" s="40"/>
      <c r="BR19" s="39">
        <v>0</v>
      </c>
    </row>
    <row r="20" spans="1:70" ht="20.100000000000001" customHeight="1" x14ac:dyDescent="0.2">
      <c r="D20" s="2" t="s">
        <v>103</v>
      </c>
      <c r="F20" s="35">
        <v>0</v>
      </c>
      <c r="G20" s="35"/>
      <c r="H20" s="35"/>
      <c r="I20" s="35"/>
      <c r="J20" s="35">
        <v>0</v>
      </c>
      <c r="K20" s="35">
        <v>0</v>
      </c>
      <c r="L20" s="35"/>
      <c r="M20" s="35">
        <v>0</v>
      </c>
      <c r="N20" s="35"/>
      <c r="O20" s="35"/>
      <c r="P20" s="35"/>
      <c r="Q20" s="35">
        <v>0</v>
      </c>
      <c r="R20" s="35">
        <v>0</v>
      </c>
      <c r="S20" s="35"/>
      <c r="T20" s="35">
        <v>0</v>
      </c>
      <c r="U20" s="35"/>
      <c r="V20" s="35"/>
      <c r="W20" s="35"/>
      <c r="X20" s="35">
        <v>0</v>
      </c>
      <c r="Y20" s="35"/>
      <c r="Z20" s="35"/>
      <c r="AA20" s="35"/>
      <c r="AB20" s="35">
        <v>0</v>
      </c>
      <c r="AC20" s="35"/>
      <c r="AD20" s="35">
        <v>0</v>
      </c>
      <c r="AE20" s="35"/>
      <c r="AF20" s="35"/>
      <c r="AG20" s="35"/>
      <c r="AH20" s="35">
        <v>0</v>
      </c>
      <c r="AI20" s="35"/>
      <c r="AJ20" s="35"/>
      <c r="AK20" s="35"/>
      <c r="AL20" s="35"/>
      <c r="AM20" s="35"/>
      <c r="AN20" s="35"/>
      <c r="AO20" s="35"/>
      <c r="AP20" s="35">
        <v>0</v>
      </c>
      <c r="AQ20" s="35"/>
      <c r="AR20" s="35"/>
      <c r="AS20" s="35"/>
      <c r="AT20" s="35">
        <v>0</v>
      </c>
      <c r="AU20" s="35">
        <v>0</v>
      </c>
      <c r="AV20" s="35"/>
      <c r="AW20" s="35">
        <v>0</v>
      </c>
      <c r="AX20" s="35"/>
      <c r="AY20" s="35"/>
      <c r="AZ20" s="35"/>
      <c r="BA20" s="35">
        <v>0</v>
      </c>
      <c r="BB20" s="35">
        <v>0</v>
      </c>
      <c r="BC20" s="35"/>
      <c r="BD20" s="35">
        <v>0</v>
      </c>
      <c r="BE20" s="35"/>
      <c r="BF20" s="35"/>
      <c r="BG20" s="35"/>
      <c r="BH20" s="35">
        <v>0</v>
      </c>
      <c r="BI20" s="35"/>
      <c r="BJ20" s="35"/>
      <c r="BK20" s="35"/>
      <c r="BL20" s="35">
        <v>0</v>
      </c>
      <c r="BM20" s="35"/>
      <c r="BN20" s="35">
        <v>0</v>
      </c>
      <c r="BO20" s="35"/>
      <c r="BP20" s="35"/>
      <c r="BQ20" s="35"/>
      <c r="BR20" s="35">
        <v>0</v>
      </c>
    </row>
    <row r="21" spans="1:70" ht="20.100000000000001" customHeight="1" x14ac:dyDescent="0.2">
      <c r="D21" s="38" t="s">
        <v>104</v>
      </c>
      <c r="F21" s="39">
        <v>0</v>
      </c>
      <c r="G21" s="40"/>
      <c r="H21" s="40"/>
      <c r="I21" s="40"/>
      <c r="J21" s="39">
        <v>2</v>
      </c>
      <c r="K21" s="39">
        <v>0</v>
      </c>
      <c r="L21" s="40"/>
      <c r="M21" s="39">
        <v>2</v>
      </c>
      <c r="N21" s="40"/>
      <c r="O21" s="40"/>
      <c r="P21" s="40"/>
      <c r="Q21" s="39">
        <v>2</v>
      </c>
      <c r="R21" s="39">
        <v>0</v>
      </c>
      <c r="S21" s="40"/>
      <c r="T21" s="39">
        <v>2</v>
      </c>
      <c r="U21" s="40"/>
      <c r="V21" s="40"/>
      <c r="W21" s="40"/>
      <c r="X21" s="39">
        <v>0</v>
      </c>
      <c r="Y21" s="40"/>
      <c r="Z21" s="40"/>
      <c r="AA21" s="40"/>
      <c r="AB21" s="39">
        <v>0</v>
      </c>
      <c r="AC21" s="40"/>
      <c r="AD21" s="39">
        <v>0</v>
      </c>
      <c r="AE21" s="40"/>
      <c r="AF21" s="40"/>
      <c r="AG21" s="40"/>
      <c r="AH21" s="39">
        <v>0</v>
      </c>
      <c r="AI21" s="40"/>
      <c r="AJ21" s="40"/>
      <c r="AK21" s="40"/>
      <c r="AL21" s="40"/>
      <c r="AM21" s="40"/>
      <c r="AN21" s="40"/>
      <c r="AO21" s="40"/>
      <c r="AP21" s="39">
        <v>0</v>
      </c>
      <c r="AQ21" s="40"/>
      <c r="AR21" s="40"/>
      <c r="AS21" s="40"/>
      <c r="AT21" s="39">
        <v>0</v>
      </c>
      <c r="AU21" s="39">
        <v>0</v>
      </c>
      <c r="AV21" s="40"/>
      <c r="AW21" s="39">
        <v>0</v>
      </c>
      <c r="AX21" s="40"/>
      <c r="AY21" s="40"/>
      <c r="AZ21" s="40"/>
      <c r="BA21" s="39">
        <v>0</v>
      </c>
      <c r="BB21" s="39">
        <v>0</v>
      </c>
      <c r="BC21" s="40"/>
      <c r="BD21" s="39">
        <v>0</v>
      </c>
      <c r="BE21" s="40"/>
      <c r="BF21" s="40"/>
      <c r="BG21" s="40"/>
      <c r="BH21" s="39">
        <v>0</v>
      </c>
      <c r="BI21" s="40"/>
      <c r="BJ21" s="40"/>
      <c r="BK21" s="40"/>
      <c r="BL21" s="39">
        <v>0</v>
      </c>
      <c r="BM21" s="40"/>
      <c r="BN21" s="39">
        <v>0</v>
      </c>
      <c r="BO21" s="40"/>
      <c r="BP21" s="40"/>
      <c r="BQ21" s="40"/>
      <c r="BR21" s="39">
        <v>0</v>
      </c>
    </row>
    <row r="22" spans="1:70" ht="20.100000000000001" customHeight="1" x14ac:dyDescent="0.2">
      <c r="D22" s="2" t="s">
        <v>105</v>
      </c>
      <c r="F22" s="35">
        <v>0</v>
      </c>
      <c r="G22" s="35"/>
      <c r="H22" s="35"/>
      <c r="I22" s="35"/>
      <c r="J22" s="35">
        <v>0</v>
      </c>
      <c r="K22" s="35">
        <v>0</v>
      </c>
      <c r="L22" s="35"/>
      <c r="M22" s="35">
        <v>0</v>
      </c>
      <c r="N22" s="35"/>
      <c r="O22" s="35"/>
      <c r="P22" s="35"/>
      <c r="Q22" s="35">
        <v>0</v>
      </c>
      <c r="R22" s="35">
        <v>0</v>
      </c>
      <c r="S22" s="35"/>
      <c r="T22" s="35">
        <v>0</v>
      </c>
      <c r="U22" s="35"/>
      <c r="V22" s="35"/>
      <c r="W22" s="35"/>
      <c r="X22" s="35">
        <v>0</v>
      </c>
      <c r="Y22" s="35"/>
      <c r="Z22" s="35"/>
      <c r="AA22" s="35"/>
      <c r="AB22" s="35">
        <v>0</v>
      </c>
      <c r="AC22" s="35"/>
      <c r="AD22" s="35">
        <v>0</v>
      </c>
      <c r="AE22" s="35"/>
      <c r="AF22" s="35"/>
      <c r="AG22" s="35"/>
      <c r="AH22" s="35">
        <v>0</v>
      </c>
      <c r="AI22" s="35"/>
      <c r="AJ22" s="35"/>
      <c r="AK22" s="35"/>
      <c r="AL22" s="35"/>
      <c r="AM22" s="35"/>
      <c r="AN22" s="35"/>
      <c r="AO22" s="35"/>
      <c r="AP22" s="35">
        <v>0</v>
      </c>
      <c r="AQ22" s="35"/>
      <c r="AR22" s="35"/>
      <c r="AS22" s="35"/>
      <c r="AT22" s="35">
        <v>0</v>
      </c>
      <c r="AU22" s="35">
        <v>0</v>
      </c>
      <c r="AV22" s="35"/>
      <c r="AW22" s="35">
        <v>0</v>
      </c>
      <c r="AX22" s="35"/>
      <c r="AY22" s="35"/>
      <c r="AZ22" s="35"/>
      <c r="BA22" s="35">
        <v>0</v>
      </c>
      <c r="BB22" s="35">
        <v>0</v>
      </c>
      <c r="BC22" s="35"/>
      <c r="BD22" s="35">
        <v>0</v>
      </c>
      <c r="BE22" s="35"/>
      <c r="BF22" s="35"/>
      <c r="BG22" s="35"/>
      <c r="BH22" s="35">
        <v>0</v>
      </c>
      <c r="BI22" s="35"/>
      <c r="BJ22" s="35"/>
      <c r="BK22" s="35"/>
      <c r="BL22" s="35">
        <v>0</v>
      </c>
      <c r="BM22" s="35"/>
      <c r="BN22" s="35">
        <v>0</v>
      </c>
      <c r="BO22" s="35"/>
      <c r="BP22" s="35"/>
      <c r="BQ22" s="35"/>
      <c r="BR22" s="35">
        <v>0</v>
      </c>
    </row>
    <row r="23" spans="1:70" ht="20.100000000000001" customHeight="1" x14ac:dyDescent="0.2">
      <c r="D23" s="38" t="s">
        <v>106</v>
      </c>
      <c r="F23" s="39">
        <v>0</v>
      </c>
      <c r="G23" s="40"/>
      <c r="H23" s="40"/>
      <c r="I23" s="40"/>
      <c r="J23" s="39">
        <v>0</v>
      </c>
      <c r="K23" s="39">
        <v>0</v>
      </c>
      <c r="L23" s="40"/>
      <c r="M23" s="39">
        <v>0</v>
      </c>
      <c r="N23" s="40"/>
      <c r="O23" s="40"/>
      <c r="P23" s="40"/>
      <c r="Q23" s="39">
        <v>0</v>
      </c>
      <c r="R23" s="39">
        <v>0</v>
      </c>
      <c r="S23" s="40"/>
      <c r="T23" s="39">
        <v>0</v>
      </c>
      <c r="U23" s="40"/>
      <c r="V23" s="40"/>
      <c r="W23" s="40"/>
      <c r="X23" s="39">
        <v>0</v>
      </c>
      <c r="Y23" s="40"/>
      <c r="Z23" s="40"/>
      <c r="AA23" s="40"/>
      <c r="AB23" s="39">
        <v>0</v>
      </c>
      <c r="AC23" s="40"/>
      <c r="AD23" s="39">
        <v>0</v>
      </c>
      <c r="AE23" s="40"/>
      <c r="AF23" s="40"/>
      <c r="AG23" s="40"/>
      <c r="AH23" s="39">
        <v>0</v>
      </c>
      <c r="AI23" s="40"/>
      <c r="AJ23" s="40"/>
      <c r="AK23" s="40"/>
      <c r="AL23" s="40"/>
      <c r="AM23" s="40"/>
      <c r="AN23" s="40"/>
      <c r="AO23" s="40"/>
      <c r="AP23" s="39">
        <v>0</v>
      </c>
      <c r="AQ23" s="40"/>
      <c r="AR23" s="40"/>
      <c r="AS23" s="40"/>
      <c r="AT23" s="39">
        <v>0</v>
      </c>
      <c r="AU23" s="39">
        <v>0</v>
      </c>
      <c r="AV23" s="40"/>
      <c r="AW23" s="39">
        <v>0</v>
      </c>
      <c r="AX23" s="40"/>
      <c r="AY23" s="40"/>
      <c r="AZ23" s="40"/>
      <c r="BA23" s="39">
        <v>0</v>
      </c>
      <c r="BB23" s="39">
        <v>0</v>
      </c>
      <c r="BC23" s="40"/>
      <c r="BD23" s="39">
        <v>0</v>
      </c>
      <c r="BE23" s="40"/>
      <c r="BF23" s="40"/>
      <c r="BG23" s="40"/>
      <c r="BH23" s="39">
        <v>0</v>
      </c>
      <c r="BI23" s="40"/>
      <c r="BJ23" s="40"/>
      <c r="BK23" s="40"/>
      <c r="BL23" s="39">
        <v>0</v>
      </c>
      <c r="BM23" s="40"/>
      <c r="BN23" s="39">
        <v>0</v>
      </c>
      <c r="BO23" s="40"/>
      <c r="BP23" s="40"/>
      <c r="BQ23" s="40"/>
      <c r="BR23" s="39">
        <v>0</v>
      </c>
    </row>
    <row r="24" spans="1:70" ht="20.100000000000001" customHeight="1" x14ac:dyDescent="0.2">
      <c r="D24" s="2" t="s">
        <v>107</v>
      </c>
      <c r="F24" s="35">
        <v>0</v>
      </c>
      <c r="G24" s="35"/>
      <c r="H24" s="35"/>
      <c r="I24" s="35"/>
      <c r="J24" s="35">
        <v>0</v>
      </c>
      <c r="K24" s="35">
        <v>0</v>
      </c>
      <c r="L24" s="35"/>
      <c r="M24" s="35">
        <v>0</v>
      </c>
      <c r="N24" s="35"/>
      <c r="O24" s="35"/>
      <c r="P24" s="35"/>
      <c r="Q24" s="35">
        <v>0</v>
      </c>
      <c r="R24" s="35">
        <v>0</v>
      </c>
      <c r="S24" s="35"/>
      <c r="T24" s="35">
        <v>0</v>
      </c>
      <c r="U24" s="35"/>
      <c r="V24" s="35"/>
      <c r="W24" s="35"/>
      <c r="X24" s="35">
        <v>0</v>
      </c>
      <c r="Y24" s="35"/>
      <c r="Z24" s="35"/>
      <c r="AA24" s="35"/>
      <c r="AB24" s="35">
        <v>0</v>
      </c>
      <c r="AC24" s="35"/>
      <c r="AD24" s="35">
        <v>0</v>
      </c>
      <c r="AE24" s="35"/>
      <c r="AF24" s="35"/>
      <c r="AG24" s="35"/>
      <c r="AH24" s="35">
        <v>0</v>
      </c>
      <c r="AI24" s="35"/>
      <c r="AJ24" s="35"/>
      <c r="AK24" s="35"/>
      <c r="AL24" s="35"/>
      <c r="AM24" s="35"/>
      <c r="AN24" s="35"/>
      <c r="AO24" s="35"/>
      <c r="AP24" s="35">
        <v>0</v>
      </c>
      <c r="AQ24" s="35"/>
      <c r="AR24" s="35"/>
      <c r="AS24" s="35"/>
      <c r="AT24" s="35">
        <v>0</v>
      </c>
      <c r="AU24" s="35">
        <v>0</v>
      </c>
      <c r="AV24" s="35"/>
      <c r="AW24" s="35">
        <v>0</v>
      </c>
      <c r="AX24" s="35"/>
      <c r="AY24" s="35"/>
      <c r="AZ24" s="35"/>
      <c r="BA24" s="35">
        <v>0</v>
      </c>
      <c r="BB24" s="35">
        <v>0</v>
      </c>
      <c r="BC24" s="35"/>
      <c r="BD24" s="35">
        <v>0</v>
      </c>
      <c r="BE24" s="35"/>
      <c r="BF24" s="35"/>
      <c r="BG24" s="35"/>
      <c r="BH24" s="35">
        <v>0</v>
      </c>
      <c r="BI24" s="35"/>
      <c r="BJ24" s="35"/>
      <c r="BK24" s="35"/>
      <c r="BL24" s="35">
        <v>0</v>
      </c>
      <c r="BM24" s="35"/>
      <c r="BN24" s="35">
        <v>0</v>
      </c>
      <c r="BO24" s="35"/>
      <c r="BP24" s="35"/>
      <c r="BQ24" s="35"/>
      <c r="BR24" s="35">
        <v>0</v>
      </c>
    </row>
    <row r="25" spans="1:70" ht="20.100000000000001" customHeight="1" x14ac:dyDescent="0.2">
      <c r="D25" s="38" t="s">
        <v>108</v>
      </c>
      <c r="F25" s="39">
        <v>0</v>
      </c>
      <c r="G25" s="40"/>
      <c r="H25" s="40"/>
      <c r="I25" s="40"/>
      <c r="J25" s="39">
        <v>0</v>
      </c>
      <c r="K25" s="39">
        <v>0</v>
      </c>
      <c r="L25" s="40"/>
      <c r="M25" s="39">
        <v>0</v>
      </c>
      <c r="N25" s="40"/>
      <c r="O25" s="40"/>
      <c r="P25" s="40"/>
      <c r="Q25" s="39">
        <v>0</v>
      </c>
      <c r="R25" s="39">
        <v>0</v>
      </c>
      <c r="S25" s="40"/>
      <c r="T25" s="39">
        <v>0</v>
      </c>
      <c r="U25" s="40"/>
      <c r="V25" s="40"/>
      <c r="W25" s="40"/>
      <c r="X25" s="39">
        <v>0</v>
      </c>
      <c r="Y25" s="40"/>
      <c r="Z25" s="40"/>
      <c r="AA25" s="40"/>
      <c r="AB25" s="39">
        <v>0</v>
      </c>
      <c r="AC25" s="40"/>
      <c r="AD25" s="39">
        <v>0</v>
      </c>
      <c r="AE25" s="40"/>
      <c r="AF25" s="40"/>
      <c r="AG25" s="40"/>
      <c r="AH25" s="39">
        <v>0</v>
      </c>
      <c r="AI25" s="40"/>
      <c r="AJ25" s="40"/>
      <c r="AK25" s="40"/>
      <c r="AL25" s="40"/>
      <c r="AM25" s="40"/>
      <c r="AN25" s="40"/>
      <c r="AO25" s="40"/>
      <c r="AP25" s="39">
        <v>0</v>
      </c>
      <c r="AQ25" s="40"/>
      <c r="AR25" s="40"/>
      <c r="AS25" s="40"/>
      <c r="AT25" s="39">
        <v>0</v>
      </c>
      <c r="AU25" s="39">
        <v>0</v>
      </c>
      <c r="AV25" s="40"/>
      <c r="AW25" s="39">
        <v>0</v>
      </c>
      <c r="AX25" s="40"/>
      <c r="AY25" s="40"/>
      <c r="AZ25" s="40"/>
      <c r="BA25" s="39">
        <v>0</v>
      </c>
      <c r="BB25" s="39">
        <v>0</v>
      </c>
      <c r="BC25" s="40"/>
      <c r="BD25" s="39">
        <v>0</v>
      </c>
      <c r="BE25" s="40"/>
      <c r="BF25" s="40"/>
      <c r="BG25" s="40"/>
      <c r="BH25" s="39">
        <v>0</v>
      </c>
      <c r="BI25" s="40"/>
      <c r="BJ25" s="40"/>
      <c r="BK25" s="40"/>
      <c r="BL25" s="39">
        <v>0</v>
      </c>
      <c r="BM25" s="40"/>
      <c r="BN25" s="39">
        <v>0</v>
      </c>
      <c r="BO25" s="40"/>
      <c r="BP25" s="40"/>
      <c r="BQ25" s="40"/>
      <c r="BR25" s="39">
        <v>0</v>
      </c>
    </row>
    <row r="26" spans="1:70" ht="20.100000000000001" customHeight="1" x14ac:dyDescent="0.2">
      <c r="D26" s="41" t="s">
        <v>109</v>
      </c>
      <c r="F26" s="40">
        <v>0</v>
      </c>
      <c r="G26" s="40"/>
      <c r="H26" s="40"/>
      <c r="I26" s="40"/>
      <c r="J26" s="40">
        <v>0</v>
      </c>
      <c r="K26" s="40">
        <v>0</v>
      </c>
      <c r="L26" s="40"/>
      <c r="M26" s="40">
        <v>0</v>
      </c>
      <c r="N26" s="40"/>
      <c r="O26" s="40"/>
      <c r="P26" s="40"/>
      <c r="Q26" s="40">
        <v>0</v>
      </c>
      <c r="R26" s="40">
        <v>0</v>
      </c>
      <c r="S26" s="40"/>
      <c r="T26" s="40">
        <v>0</v>
      </c>
      <c r="U26" s="40"/>
      <c r="V26" s="40"/>
      <c r="W26" s="40"/>
      <c r="X26" s="40">
        <v>0</v>
      </c>
      <c r="Y26" s="40"/>
      <c r="Z26" s="40"/>
      <c r="AA26" s="40"/>
      <c r="AB26" s="40">
        <v>0</v>
      </c>
      <c r="AC26" s="40"/>
      <c r="AD26" s="40">
        <v>0</v>
      </c>
      <c r="AE26" s="40"/>
      <c r="AF26" s="40"/>
      <c r="AG26" s="40"/>
      <c r="AH26" s="40">
        <v>0</v>
      </c>
      <c r="AI26" s="40"/>
      <c r="AJ26" s="40"/>
      <c r="AK26" s="40"/>
      <c r="AL26" s="40"/>
      <c r="AM26" s="40"/>
      <c r="AN26" s="40"/>
      <c r="AO26" s="40"/>
      <c r="AP26" s="40">
        <v>0</v>
      </c>
      <c r="AQ26" s="40"/>
      <c r="AR26" s="40"/>
      <c r="AS26" s="40"/>
      <c r="AT26" s="40">
        <v>0</v>
      </c>
      <c r="AU26" s="40">
        <v>0</v>
      </c>
      <c r="AV26" s="40"/>
      <c r="AW26" s="40">
        <v>0</v>
      </c>
      <c r="AX26" s="40"/>
      <c r="AY26" s="40"/>
      <c r="AZ26" s="40"/>
      <c r="BA26" s="40">
        <v>0</v>
      </c>
      <c r="BB26" s="40">
        <v>0</v>
      </c>
      <c r="BC26" s="40"/>
      <c r="BD26" s="40">
        <v>0</v>
      </c>
      <c r="BE26" s="40"/>
      <c r="BF26" s="40"/>
      <c r="BG26" s="40"/>
      <c r="BH26" s="40">
        <v>0</v>
      </c>
      <c r="BI26" s="40"/>
      <c r="BJ26" s="40"/>
      <c r="BK26" s="40"/>
      <c r="BL26" s="40">
        <v>0</v>
      </c>
      <c r="BM26" s="40"/>
      <c r="BN26" s="40">
        <v>0</v>
      </c>
      <c r="BO26" s="40"/>
      <c r="BP26" s="40"/>
      <c r="BQ26" s="40"/>
      <c r="BR26" s="40">
        <v>0</v>
      </c>
    </row>
    <row r="27" spans="1:70" ht="20.100000000000001" customHeight="1" x14ac:dyDescent="0.2">
      <c r="D27" s="38" t="s">
        <v>110</v>
      </c>
      <c r="F27" s="39">
        <v>0</v>
      </c>
      <c r="G27" s="40"/>
      <c r="H27" s="40"/>
      <c r="I27" s="40"/>
      <c r="J27" s="39">
        <v>0</v>
      </c>
      <c r="K27" s="39">
        <v>0</v>
      </c>
      <c r="L27" s="40"/>
      <c r="M27" s="39">
        <v>0</v>
      </c>
      <c r="N27" s="40"/>
      <c r="O27" s="40"/>
      <c r="P27" s="40"/>
      <c r="Q27" s="39">
        <v>0</v>
      </c>
      <c r="R27" s="39">
        <v>0</v>
      </c>
      <c r="S27" s="40"/>
      <c r="T27" s="39">
        <v>0</v>
      </c>
      <c r="U27" s="40"/>
      <c r="V27" s="40"/>
      <c r="W27" s="40"/>
      <c r="X27" s="39">
        <v>0</v>
      </c>
      <c r="Y27" s="40"/>
      <c r="Z27" s="40"/>
      <c r="AA27" s="40"/>
      <c r="AB27" s="39">
        <v>0</v>
      </c>
      <c r="AC27" s="40"/>
      <c r="AD27" s="39">
        <v>0</v>
      </c>
      <c r="AE27" s="40"/>
      <c r="AF27" s="40"/>
      <c r="AG27" s="40"/>
      <c r="AH27" s="39">
        <v>0</v>
      </c>
      <c r="AI27" s="40"/>
      <c r="AJ27" s="40"/>
      <c r="AK27" s="40"/>
      <c r="AL27" s="40"/>
      <c r="AM27" s="40"/>
      <c r="AN27" s="40"/>
      <c r="AO27" s="40"/>
      <c r="AP27" s="39">
        <v>0</v>
      </c>
      <c r="AQ27" s="40"/>
      <c r="AR27" s="40"/>
      <c r="AS27" s="40"/>
      <c r="AT27" s="39">
        <v>0</v>
      </c>
      <c r="AU27" s="39">
        <v>0</v>
      </c>
      <c r="AV27" s="40"/>
      <c r="AW27" s="39">
        <v>0</v>
      </c>
      <c r="AX27" s="40"/>
      <c r="AY27" s="40"/>
      <c r="AZ27" s="40"/>
      <c r="BA27" s="39">
        <v>0</v>
      </c>
      <c r="BB27" s="39">
        <v>0</v>
      </c>
      <c r="BC27" s="40"/>
      <c r="BD27" s="39">
        <v>0</v>
      </c>
      <c r="BE27" s="40"/>
      <c r="BF27" s="40"/>
      <c r="BG27" s="40"/>
      <c r="BH27" s="39">
        <v>0</v>
      </c>
      <c r="BI27" s="40"/>
      <c r="BJ27" s="40"/>
      <c r="BK27" s="40"/>
      <c r="BL27" s="39">
        <v>0</v>
      </c>
      <c r="BM27" s="40"/>
      <c r="BN27" s="39">
        <v>0</v>
      </c>
      <c r="BO27" s="40"/>
      <c r="BP27" s="40"/>
      <c r="BQ27" s="40"/>
      <c r="BR27" s="39">
        <v>0</v>
      </c>
    </row>
    <row r="28" spans="1:70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</row>
    <row r="29" spans="1:70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0</v>
      </c>
      <c r="G29" s="45"/>
      <c r="H29" s="45"/>
      <c r="I29" s="45"/>
      <c r="J29" s="44">
        <v>2</v>
      </c>
      <c r="K29" s="44">
        <v>0</v>
      </c>
      <c r="L29" s="45"/>
      <c r="M29" s="44">
        <v>2</v>
      </c>
      <c r="N29" s="45"/>
      <c r="O29" s="45"/>
      <c r="P29" s="45"/>
      <c r="Q29" s="44">
        <v>2</v>
      </c>
      <c r="R29" s="44">
        <v>0</v>
      </c>
      <c r="S29" s="45"/>
      <c r="T29" s="44">
        <v>2</v>
      </c>
      <c r="U29" s="45"/>
      <c r="V29" s="45"/>
      <c r="W29" s="45"/>
      <c r="X29" s="44">
        <v>0</v>
      </c>
      <c r="Y29" s="45"/>
      <c r="Z29" s="45"/>
      <c r="AA29" s="45"/>
      <c r="AB29" s="44">
        <v>0</v>
      </c>
      <c r="AC29" s="45"/>
      <c r="AD29" s="44">
        <v>0</v>
      </c>
      <c r="AE29" s="45"/>
      <c r="AF29" s="45"/>
      <c r="AG29" s="45"/>
      <c r="AH29" s="44">
        <v>0</v>
      </c>
      <c r="AI29" s="45"/>
      <c r="AJ29" s="45"/>
      <c r="AK29" s="45"/>
      <c r="AL29" s="45"/>
      <c r="AM29" s="45"/>
      <c r="AN29" s="45"/>
      <c r="AO29" s="45"/>
      <c r="AP29" s="44">
        <v>0</v>
      </c>
      <c r="AQ29" s="45"/>
      <c r="AR29" s="45"/>
      <c r="AS29" s="45"/>
      <c r="AT29" s="44">
        <v>0</v>
      </c>
      <c r="AU29" s="44">
        <v>0</v>
      </c>
      <c r="AV29" s="45"/>
      <c r="AW29" s="44">
        <v>0</v>
      </c>
      <c r="AX29" s="45"/>
      <c r="AY29" s="45"/>
      <c r="AZ29" s="45"/>
      <c r="BA29" s="44">
        <v>0</v>
      </c>
      <c r="BB29" s="44">
        <v>0</v>
      </c>
      <c r="BC29" s="45"/>
      <c r="BD29" s="44">
        <v>0</v>
      </c>
      <c r="BE29" s="45"/>
      <c r="BF29" s="45"/>
      <c r="BG29" s="45"/>
      <c r="BH29" s="44">
        <v>0</v>
      </c>
      <c r="BI29" s="45"/>
      <c r="BJ29" s="45"/>
      <c r="BK29" s="45"/>
      <c r="BL29" s="44">
        <v>0</v>
      </c>
      <c r="BM29" s="45"/>
      <c r="BN29" s="44">
        <v>0</v>
      </c>
      <c r="BO29" s="45"/>
      <c r="BP29" s="45"/>
      <c r="BQ29" s="45"/>
      <c r="BR29" s="44">
        <v>0</v>
      </c>
    </row>
    <row r="30" spans="1:70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</row>
    <row r="31" spans="1:70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0" ht="20.100000000000001" customHeight="1" x14ac:dyDescent="0.2">
      <c r="D32" s="2" t="s">
        <v>95</v>
      </c>
      <c r="F32" s="35">
        <v>0</v>
      </c>
      <c r="G32" s="35"/>
      <c r="H32" s="35"/>
      <c r="I32" s="35"/>
      <c r="J32" s="35">
        <v>0</v>
      </c>
      <c r="K32" s="35">
        <v>0</v>
      </c>
      <c r="L32" s="35"/>
      <c r="M32" s="35">
        <v>0</v>
      </c>
      <c r="N32" s="35"/>
      <c r="O32" s="35"/>
      <c r="P32" s="35"/>
      <c r="Q32" s="35">
        <v>0</v>
      </c>
      <c r="R32" s="35">
        <v>0</v>
      </c>
      <c r="S32" s="35"/>
      <c r="T32" s="35">
        <v>0</v>
      </c>
      <c r="U32" s="35"/>
      <c r="V32" s="35"/>
      <c r="W32" s="35"/>
      <c r="X32" s="35">
        <v>0</v>
      </c>
      <c r="Y32" s="35"/>
      <c r="Z32" s="35"/>
      <c r="AA32" s="35"/>
      <c r="AB32" s="35">
        <v>0</v>
      </c>
      <c r="AC32" s="35"/>
      <c r="AD32" s="35">
        <v>0</v>
      </c>
      <c r="AE32" s="35"/>
      <c r="AF32" s="35"/>
      <c r="AG32" s="35"/>
      <c r="AH32" s="35">
        <v>0</v>
      </c>
      <c r="AI32" s="35"/>
      <c r="AJ32" s="35"/>
      <c r="AK32" s="35"/>
      <c r="AL32" s="35"/>
      <c r="AM32" s="35"/>
      <c r="AN32" s="35"/>
      <c r="AO32" s="35"/>
      <c r="AP32" s="35">
        <v>0</v>
      </c>
      <c r="AQ32" s="35"/>
      <c r="AR32" s="35"/>
      <c r="AS32" s="35"/>
      <c r="AT32" s="35">
        <v>0</v>
      </c>
      <c r="AU32" s="35">
        <v>0</v>
      </c>
      <c r="AV32" s="35"/>
      <c r="AW32" s="35">
        <v>0</v>
      </c>
      <c r="AX32" s="35"/>
      <c r="AY32" s="35"/>
      <c r="AZ32" s="35"/>
      <c r="BA32" s="35">
        <v>0</v>
      </c>
      <c r="BB32" s="35">
        <v>0</v>
      </c>
      <c r="BC32" s="35"/>
      <c r="BD32" s="35">
        <v>0</v>
      </c>
      <c r="BE32" s="35"/>
      <c r="BF32" s="35"/>
      <c r="BG32" s="35"/>
      <c r="BH32" s="35">
        <v>0</v>
      </c>
      <c r="BI32" s="35"/>
      <c r="BJ32" s="35"/>
      <c r="BK32" s="35"/>
      <c r="BL32" s="35">
        <v>0</v>
      </c>
      <c r="BM32" s="35"/>
      <c r="BN32" s="35">
        <v>0</v>
      </c>
      <c r="BO32" s="35"/>
      <c r="BP32" s="35"/>
      <c r="BQ32" s="35"/>
      <c r="BR32" s="35">
        <v>0</v>
      </c>
    </row>
    <row r="33" spans="1:70" ht="20.100000000000001" customHeight="1" x14ac:dyDescent="0.2">
      <c r="D33" s="38" t="s">
        <v>96</v>
      </c>
      <c r="F33" s="39">
        <v>0</v>
      </c>
      <c r="G33" s="40"/>
      <c r="H33" s="40"/>
      <c r="I33" s="40"/>
      <c r="J33" s="39">
        <v>0</v>
      </c>
      <c r="K33" s="39">
        <v>0</v>
      </c>
      <c r="L33" s="40"/>
      <c r="M33" s="39">
        <v>0</v>
      </c>
      <c r="N33" s="40"/>
      <c r="O33" s="40"/>
      <c r="P33" s="40"/>
      <c r="Q33" s="39">
        <v>0</v>
      </c>
      <c r="R33" s="39">
        <v>0</v>
      </c>
      <c r="S33" s="40"/>
      <c r="T33" s="39">
        <v>0</v>
      </c>
      <c r="U33" s="40"/>
      <c r="V33" s="40"/>
      <c r="W33" s="40"/>
      <c r="X33" s="39">
        <v>0</v>
      </c>
      <c r="Y33" s="40"/>
      <c r="Z33" s="40"/>
      <c r="AA33" s="40"/>
      <c r="AB33" s="39">
        <v>0</v>
      </c>
      <c r="AC33" s="40"/>
      <c r="AD33" s="39">
        <v>0</v>
      </c>
      <c r="AE33" s="40"/>
      <c r="AF33" s="40"/>
      <c r="AG33" s="40"/>
      <c r="AH33" s="39">
        <v>0</v>
      </c>
      <c r="AI33" s="40"/>
      <c r="AJ33" s="40"/>
      <c r="AK33" s="40"/>
      <c r="AL33" s="40"/>
      <c r="AM33" s="40"/>
      <c r="AN33" s="40"/>
      <c r="AO33" s="40"/>
      <c r="AP33" s="39">
        <v>0</v>
      </c>
      <c r="AQ33" s="40"/>
      <c r="AR33" s="40"/>
      <c r="AS33" s="40"/>
      <c r="AT33" s="39">
        <v>0</v>
      </c>
      <c r="AU33" s="39">
        <v>0</v>
      </c>
      <c r="AV33" s="40"/>
      <c r="AW33" s="39">
        <v>0</v>
      </c>
      <c r="AX33" s="40"/>
      <c r="AY33" s="40"/>
      <c r="AZ33" s="40"/>
      <c r="BA33" s="39">
        <v>0</v>
      </c>
      <c r="BB33" s="39">
        <v>0</v>
      </c>
      <c r="BC33" s="40"/>
      <c r="BD33" s="39">
        <v>0</v>
      </c>
      <c r="BE33" s="40"/>
      <c r="BF33" s="40"/>
      <c r="BG33" s="40"/>
      <c r="BH33" s="39">
        <v>0</v>
      </c>
      <c r="BI33" s="40"/>
      <c r="BJ33" s="40"/>
      <c r="BK33" s="40"/>
      <c r="BL33" s="39">
        <v>0</v>
      </c>
      <c r="BM33" s="40"/>
      <c r="BN33" s="39">
        <v>0</v>
      </c>
      <c r="BO33" s="40"/>
      <c r="BP33" s="40"/>
      <c r="BQ33" s="40"/>
      <c r="BR33" s="39">
        <v>0</v>
      </c>
    </row>
    <row r="34" spans="1:70" ht="20.100000000000001" customHeight="1" x14ac:dyDescent="0.2">
      <c r="D34" s="2" t="s">
        <v>112</v>
      </c>
      <c r="F34" s="35">
        <v>0</v>
      </c>
      <c r="G34" s="35"/>
      <c r="H34" s="35"/>
      <c r="I34" s="35"/>
      <c r="J34" s="35">
        <v>0</v>
      </c>
      <c r="K34" s="35">
        <v>0</v>
      </c>
      <c r="L34" s="35"/>
      <c r="M34" s="35">
        <v>0</v>
      </c>
      <c r="N34" s="35"/>
      <c r="O34" s="35"/>
      <c r="P34" s="35"/>
      <c r="Q34" s="35">
        <v>0</v>
      </c>
      <c r="R34" s="35">
        <v>0</v>
      </c>
      <c r="S34" s="35"/>
      <c r="T34" s="35">
        <v>0</v>
      </c>
      <c r="U34" s="35"/>
      <c r="V34" s="35"/>
      <c r="W34" s="35"/>
      <c r="X34" s="35">
        <v>0</v>
      </c>
      <c r="Y34" s="35"/>
      <c r="Z34" s="35"/>
      <c r="AA34" s="35"/>
      <c r="AB34" s="35">
        <v>0</v>
      </c>
      <c r="AC34" s="35"/>
      <c r="AD34" s="35">
        <v>0</v>
      </c>
      <c r="AE34" s="35"/>
      <c r="AF34" s="35"/>
      <c r="AG34" s="35"/>
      <c r="AH34" s="35">
        <v>0</v>
      </c>
      <c r="AI34" s="35"/>
      <c r="AJ34" s="35"/>
      <c r="AK34" s="35"/>
      <c r="AL34" s="35"/>
      <c r="AM34" s="35"/>
      <c r="AN34" s="35"/>
      <c r="AO34" s="35"/>
      <c r="AP34" s="35">
        <v>0</v>
      </c>
      <c r="AQ34" s="35"/>
      <c r="AR34" s="35"/>
      <c r="AS34" s="35"/>
      <c r="AT34" s="35">
        <v>0</v>
      </c>
      <c r="AU34" s="35">
        <v>0</v>
      </c>
      <c r="AV34" s="35"/>
      <c r="AW34" s="35">
        <v>0</v>
      </c>
      <c r="AX34" s="35"/>
      <c r="AY34" s="35"/>
      <c r="AZ34" s="35"/>
      <c r="BA34" s="35">
        <v>0</v>
      </c>
      <c r="BB34" s="35">
        <v>0</v>
      </c>
      <c r="BC34" s="35"/>
      <c r="BD34" s="35">
        <v>0</v>
      </c>
      <c r="BE34" s="35"/>
      <c r="BF34" s="35"/>
      <c r="BG34" s="35"/>
      <c r="BH34" s="35">
        <v>0</v>
      </c>
      <c r="BI34" s="35"/>
      <c r="BJ34" s="35"/>
      <c r="BK34" s="35"/>
      <c r="BL34" s="35">
        <v>0</v>
      </c>
      <c r="BM34" s="35"/>
      <c r="BN34" s="35">
        <v>0</v>
      </c>
      <c r="BO34" s="35"/>
      <c r="BP34" s="35"/>
      <c r="BQ34" s="35"/>
      <c r="BR34" s="35">
        <v>0</v>
      </c>
    </row>
    <row r="35" spans="1:70" ht="20.100000000000001" customHeight="1" x14ac:dyDescent="0.2">
      <c r="D35" s="38" t="s">
        <v>113</v>
      </c>
      <c r="F35" s="39">
        <v>0</v>
      </c>
      <c r="G35" s="40"/>
      <c r="H35" s="40"/>
      <c r="I35" s="40"/>
      <c r="J35" s="39">
        <v>0</v>
      </c>
      <c r="K35" s="39">
        <v>0</v>
      </c>
      <c r="L35" s="40"/>
      <c r="M35" s="39">
        <v>0</v>
      </c>
      <c r="N35" s="40"/>
      <c r="O35" s="40"/>
      <c r="P35" s="40"/>
      <c r="Q35" s="39">
        <v>0</v>
      </c>
      <c r="R35" s="39">
        <v>0</v>
      </c>
      <c r="S35" s="40"/>
      <c r="T35" s="39">
        <v>0</v>
      </c>
      <c r="U35" s="40"/>
      <c r="V35" s="40"/>
      <c r="W35" s="40"/>
      <c r="X35" s="39">
        <v>0</v>
      </c>
      <c r="Y35" s="40"/>
      <c r="Z35" s="40"/>
      <c r="AA35" s="40"/>
      <c r="AB35" s="39">
        <v>0</v>
      </c>
      <c r="AC35" s="40"/>
      <c r="AD35" s="39">
        <v>0</v>
      </c>
      <c r="AE35" s="40"/>
      <c r="AF35" s="40"/>
      <c r="AG35" s="40"/>
      <c r="AH35" s="39">
        <v>0</v>
      </c>
      <c r="AI35" s="40"/>
      <c r="AJ35" s="40"/>
      <c r="AK35" s="40"/>
      <c r="AL35" s="40"/>
      <c r="AM35" s="40"/>
      <c r="AN35" s="40"/>
      <c r="AO35" s="40"/>
      <c r="AP35" s="39">
        <v>0</v>
      </c>
      <c r="AQ35" s="40"/>
      <c r="AR35" s="40"/>
      <c r="AS35" s="40"/>
      <c r="AT35" s="39">
        <v>0</v>
      </c>
      <c r="AU35" s="39">
        <v>0</v>
      </c>
      <c r="AV35" s="40"/>
      <c r="AW35" s="39">
        <v>0</v>
      </c>
      <c r="AX35" s="40"/>
      <c r="AY35" s="40"/>
      <c r="AZ35" s="40"/>
      <c r="BA35" s="39">
        <v>0</v>
      </c>
      <c r="BB35" s="39">
        <v>0</v>
      </c>
      <c r="BC35" s="40"/>
      <c r="BD35" s="39">
        <v>0</v>
      </c>
      <c r="BE35" s="40"/>
      <c r="BF35" s="40"/>
      <c r="BG35" s="40"/>
      <c r="BH35" s="39">
        <v>0</v>
      </c>
      <c r="BI35" s="40"/>
      <c r="BJ35" s="40"/>
      <c r="BK35" s="40"/>
      <c r="BL35" s="39">
        <v>0</v>
      </c>
      <c r="BM35" s="40"/>
      <c r="BN35" s="39">
        <v>0</v>
      </c>
      <c r="BO35" s="40"/>
      <c r="BP35" s="40"/>
      <c r="BQ35" s="40"/>
      <c r="BR35" s="39">
        <v>0</v>
      </c>
    </row>
    <row r="36" spans="1:70" ht="20.100000000000001" customHeight="1" x14ac:dyDescent="0.2">
      <c r="D36" s="2" t="s">
        <v>114</v>
      </c>
      <c r="F36" s="35">
        <v>0</v>
      </c>
      <c r="G36" s="35"/>
      <c r="H36" s="35"/>
      <c r="I36" s="35"/>
      <c r="J36" s="35">
        <v>0</v>
      </c>
      <c r="K36" s="35">
        <v>0</v>
      </c>
      <c r="L36" s="35"/>
      <c r="M36" s="35">
        <v>0</v>
      </c>
      <c r="N36" s="35"/>
      <c r="O36" s="35"/>
      <c r="P36" s="35"/>
      <c r="Q36" s="35">
        <v>0</v>
      </c>
      <c r="R36" s="35">
        <v>0</v>
      </c>
      <c r="S36" s="35"/>
      <c r="T36" s="35">
        <v>0</v>
      </c>
      <c r="U36" s="35"/>
      <c r="V36" s="35"/>
      <c r="W36" s="35"/>
      <c r="X36" s="35">
        <v>0</v>
      </c>
      <c r="Y36" s="35"/>
      <c r="Z36" s="35"/>
      <c r="AA36" s="35"/>
      <c r="AB36" s="35">
        <v>0</v>
      </c>
      <c r="AC36" s="35"/>
      <c r="AD36" s="35">
        <v>0</v>
      </c>
      <c r="AE36" s="35"/>
      <c r="AF36" s="35"/>
      <c r="AG36" s="35"/>
      <c r="AH36" s="35">
        <v>0</v>
      </c>
      <c r="AI36" s="35"/>
      <c r="AJ36" s="35"/>
      <c r="AK36" s="35"/>
      <c r="AL36" s="35"/>
      <c r="AM36" s="35"/>
      <c r="AN36" s="35"/>
      <c r="AO36" s="35"/>
      <c r="AP36" s="35">
        <v>0</v>
      </c>
      <c r="AQ36" s="35"/>
      <c r="AR36" s="35"/>
      <c r="AS36" s="35"/>
      <c r="AT36" s="35">
        <v>0</v>
      </c>
      <c r="AU36" s="35">
        <v>0</v>
      </c>
      <c r="AV36" s="35"/>
      <c r="AW36" s="35">
        <v>0</v>
      </c>
      <c r="AX36" s="35"/>
      <c r="AY36" s="35"/>
      <c r="AZ36" s="35"/>
      <c r="BA36" s="35">
        <v>0</v>
      </c>
      <c r="BB36" s="35">
        <v>0</v>
      </c>
      <c r="BC36" s="35"/>
      <c r="BD36" s="35">
        <v>0</v>
      </c>
      <c r="BE36" s="35"/>
      <c r="BF36" s="35"/>
      <c r="BG36" s="35"/>
      <c r="BH36" s="35">
        <v>0</v>
      </c>
      <c r="BI36" s="35"/>
      <c r="BJ36" s="35"/>
      <c r="BK36" s="35"/>
      <c r="BL36" s="35">
        <v>0</v>
      </c>
      <c r="BM36" s="35"/>
      <c r="BN36" s="35">
        <v>0</v>
      </c>
      <c r="BO36" s="35"/>
      <c r="BP36" s="35"/>
      <c r="BQ36" s="35"/>
      <c r="BR36" s="35">
        <v>0</v>
      </c>
    </row>
    <row r="37" spans="1:70" ht="20.100000000000001" customHeight="1" x14ac:dyDescent="0.2">
      <c r="D37" s="38" t="s">
        <v>115</v>
      </c>
      <c r="F37" s="39">
        <v>0</v>
      </c>
      <c r="G37" s="40"/>
      <c r="H37" s="40"/>
      <c r="I37" s="40"/>
      <c r="J37" s="39">
        <v>0</v>
      </c>
      <c r="K37" s="39">
        <v>0</v>
      </c>
      <c r="L37" s="40"/>
      <c r="M37" s="39">
        <v>0</v>
      </c>
      <c r="N37" s="40"/>
      <c r="O37" s="40"/>
      <c r="P37" s="40"/>
      <c r="Q37" s="39">
        <v>0</v>
      </c>
      <c r="R37" s="39">
        <v>0</v>
      </c>
      <c r="S37" s="40"/>
      <c r="T37" s="39">
        <v>0</v>
      </c>
      <c r="U37" s="40"/>
      <c r="V37" s="40"/>
      <c r="W37" s="40"/>
      <c r="X37" s="39">
        <v>0</v>
      </c>
      <c r="Y37" s="40"/>
      <c r="Z37" s="40"/>
      <c r="AA37" s="40"/>
      <c r="AB37" s="39">
        <v>0</v>
      </c>
      <c r="AC37" s="40"/>
      <c r="AD37" s="39">
        <v>0</v>
      </c>
      <c r="AE37" s="40"/>
      <c r="AF37" s="40"/>
      <c r="AG37" s="40"/>
      <c r="AH37" s="39">
        <v>0</v>
      </c>
      <c r="AI37" s="40"/>
      <c r="AJ37" s="40"/>
      <c r="AK37" s="40"/>
      <c r="AL37" s="40"/>
      <c r="AM37" s="40"/>
      <c r="AN37" s="40"/>
      <c r="AO37" s="40"/>
      <c r="AP37" s="39">
        <v>0</v>
      </c>
      <c r="AQ37" s="40"/>
      <c r="AR37" s="40"/>
      <c r="AS37" s="40"/>
      <c r="AT37" s="39">
        <v>0</v>
      </c>
      <c r="AU37" s="39">
        <v>0</v>
      </c>
      <c r="AV37" s="40"/>
      <c r="AW37" s="39">
        <v>0</v>
      </c>
      <c r="AX37" s="40"/>
      <c r="AY37" s="40"/>
      <c r="AZ37" s="40"/>
      <c r="BA37" s="39">
        <v>0</v>
      </c>
      <c r="BB37" s="39">
        <v>0</v>
      </c>
      <c r="BC37" s="40"/>
      <c r="BD37" s="39">
        <v>0</v>
      </c>
      <c r="BE37" s="40"/>
      <c r="BF37" s="40"/>
      <c r="BG37" s="40"/>
      <c r="BH37" s="39">
        <v>0</v>
      </c>
      <c r="BI37" s="40"/>
      <c r="BJ37" s="40"/>
      <c r="BK37" s="40"/>
      <c r="BL37" s="39">
        <v>0</v>
      </c>
      <c r="BM37" s="40"/>
      <c r="BN37" s="39">
        <v>0</v>
      </c>
      <c r="BO37" s="40"/>
      <c r="BP37" s="40"/>
      <c r="BQ37" s="40"/>
      <c r="BR37" s="39">
        <v>0</v>
      </c>
    </row>
    <row r="38" spans="1:70" ht="20.100000000000001" customHeight="1" x14ac:dyDescent="0.2">
      <c r="D38" s="2" t="s">
        <v>102</v>
      </c>
      <c r="F38" s="35">
        <v>0</v>
      </c>
      <c r="G38" s="35"/>
      <c r="H38" s="35"/>
      <c r="I38" s="35"/>
      <c r="J38" s="35">
        <v>0</v>
      </c>
      <c r="K38" s="35">
        <v>0</v>
      </c>
      <c r="L38" s="35"/>
      <c r="M38" s="35">
        <v>0</v>
      </c>
      <c r="N38" s="35"/>
      <c r="O38" s="35"/>
      <c r="P38" s="35"/>
      <c r="Q38" s="35">
        <v>0</v>
      </c>
      <c r="R38" s="35">
        <v>0</v>
      </c>
      <c r="S38" s="35"/>
      <c r="T38" s="35">
        <v>0</v>
      </c>
      <c r="U38" s="35"/>
      <c r="V38" s="35"/>
      <c r="W38" s="35"/>
      <c r="X38" s="35">
        <v>0</v>
      </c>
      <c r="Y38" s="35"/>
      <c r="Z38" s="35"/>
      <c r="AA38" s="35"/>
      <c r="AB38" s="35">
        <v>0</v>
      </c>
      <c r="AC38" s="35"/>
      <c r="AD38" s="35">
        <v>0</v>
      </c>
      <c r="AE38" s="35"/>
      <c r="AF38" s="35"/>
      <c r="AG38" s="35"/>
      <c r="AH38" s="35">
        <v>0</v>
      </c>
      <c r="AI38" s="35"/>
      <c r="AJ38" s="35"/>
      <c r="AK38" s="35"/>
      <c r="AL38" s="35"/>
      <c r="AM38" s="35"/>
      <c r="AN38" s="35"/>
      <c r="AO38" s="35"/>
      <c r="AP38" s="35">
        <v>0</v>
      </c>
      <c r="AQ38" s="35"/>
      <c r="AR38" s="35"/>
      <c r="AS38" s="35"/>
      <c r="AT38" s="35">
        <v>0</v>
      </c>
      <c r="AU38" s="35">
        <v>0</v>
      </c>
      <c r="AV38" s="35"/>
      <c r="AW38" s="35">
        <v>0</v>
      </c>
      <c r="AX38" s="35"/>
      <c r="AY38" s="35"/>
      <c r="AZ38" s="35"/>
      <c r="BA38" s="35">
        <v>0</v>
      </c>
      <c r="BB38" s="35">
        <v>0</v>
      </c>
      <c r="BC38" s="35"/>
      <c r="BD38" s="35">
        <v>0</v>
      </c>
      <c r="BE38" s="35"/>
      <c r="BF38" s="35"/>
      <c r="BG38" s="35"/>
      <c r="BH38" s="35">
        <v>0</v>
      </c>
      <c r="BI38" s="35"/>
      <c r="BJ38" s="35"/>
      <c r="BK38" s="35"/>
      <c r="BL38" s="35">
        <v>0</v>
      </c>
      <c r="BM38" s="35"/>
      <c r="BN38" s="35">
        <v>0</v>
      </c>
      <c r="BO38" s="35"/>
      <c r="BP38" s="35"/>
      <c r="BQ38" s="35"/>
      <c r="BR38" s="35">
        <v>0</v>
      </c>
    </row>
    <row r="39" spans="1:70" ht="20.100000000000001" customHeight="1" x14ac:dyDescent="0.2">
      <c r="D39" s="38" t="s">
        <v>103</v>
      </c>
      <c r="F39" s="39">
        <v>0</v>
      </c>
      <c r="G39" s="40"/>
      <c r="H39" s="40"/>
      <c r="I39" s="40"/>
      <c r="J39" s="39">
        <v>0</v>
      </c>
      <c r="K39" s="39">
        <v>0</v>
      </c>
      <c r="L39" s="40"/>
      <c r="M39" s="39">
        <v>0</v>
      </c>
      <c r="N39" s="40"/>
      <c r="O39" s="40"/>
      <c r="P39" s="40"/>
      <c r="Q39" s="39">
        <v>0</v>
      </c>
      <c r="R39" s="39">
        <v>0</v>
      </c>
      <c r="S39" s="40"/>
      <c r="T39" s="39">
        <v>0</v>
      </c>
      <c r="U39" s="40"/>
      <c r="V39" s="40"/>
      <c r="W39" s="40"/>
      <c r="X39" s="39">
        <v>0</v>
      </c>
      <c r="Y39" s="40"/>
      <c r="Z39" s="40"/>
      <c r="AA39" s="40"/>
      <c r="AB39" s="39">
        <v>0</v>
      </c>
      <c r="AC39" s="40"/>
      <c r="AD39" s="39">
        <v>0</v>
      </c>
      <c r="AE39" s="40"/>
      <c r="AF39" s="40"/>
      <c r="AG39" s="40"/>
      <c r="AH39" s="39">
        <v>0</v>
      </c>
      <c r="AI39" s="40"/>
      <c r="AJ39" s="40"/>
      <c r="AK39" s="40"/>
      <c r="AL39" s="40"/>
      <c r="AM39" s="40"/>
      <c r="AN39" s="40"/>
      <c r="AO39" s="40"/>
      <c r="AP39" s="39">
        <v>0</v>
      </c>
      <c r="AQ39" s="40"/>
      <c r="AR39" s="40"/>
      <c r="AS39" s="40"/>
      <c r="AT39" s="39">
        <v>0</v>
      </c>
      <c r="AU39" s="39">
        <v>0</v>
      </c>
      <c r="AV39" s="40"/>
      <c r="AW39" s="39">
        <v>0</v>
      </c>
      <c r="AX39" s="40"/>
      <c r="AY39" s="40"/>
      <c r="AZ39" s="40"/>
      <c r="BA39" s="39">
        <v>0</v>
      </c>
      <c r="BB39" s="39">
        <v>0</v>
      </c>
      <c r="BC39" s="40"/>
      <c r="BD39" s="39">
        <v>0</v>
      </c>
      <c r="BE39" s="40"/>
      <c r="BF39" s="40"/>
      <c r="BG39" s="40"/>
      <c r="BH39" s="39">
        <v>0</v>
      </c>
      <c r="BI39" s="40"/>
      <c r="BJ39" s="40"/>
      <c r="BK39" s="40"/>
      <c r="BL39" s="39">
        <v>0</v>
      </c>
      <c r="BM39" s="40"/>
      <c r="BN39" s="39">
        <v>0</v>
      </c>
      <c r="BO39" s="40"/>
      <c r="BP39" s="40"/>
      <c r="BQ39" s="40"/>
      <c r="BR39" s="39">
        <v>0</v>
      </c>
    </row>
    <row r="40" spans="1:70" ht="20.100000000000001" customHeight="1" x14ac:dyDescent="0.2">
      <c r="D40" s="2" t="s">
        <v>116</v>
      </c>
      <c r="F40" s="35">
        <v>0</v>
      </c>
      <c r="G40" s="35"/>
      <c r="H40" s="35"/>
      <c r="I40" s="35"/>
      <c r="J40" s="35">
        <v>0</v>
      </c>
      <c r="K40" s="35">
        <v>0</v>
      </c>
      <c r="L40" s="35"/>
      <c r="M40" s="35">
        <v>0</v>
      </c>
      <c r="N40" s="35"/>
      <c r="O40" s="35"/>
      <c r="P40" s="35"/>
      <c r="Q40" s="35">
        <v>0</v>
      </c>
      <c r="R40" s="35">
        <v>0</v>
      </c>
      <c r="S40" s="35"/>
      <c r="T40" s="35">
        <v>0</v>
      </c>
      <c r="U40" s="35"/>
      <c r="V40" s="35"/>
      <c r="W40" s="35"/>
      <c r="X40" s="35">
        <v>0</v>
      </c>
      <c r="Y40" s="35"/>
      <c r="Z40" s="35"/>
      <c r="AA40" s="35"/>
      <c r="AB40" s="35">
        <v>0</v>
      </c>
      <c r="AC40" s="35"/>
      <c r="AD40" s="35">
        <v>0</v>
      </c>
      <c r="AE40" s="35"/>
      <c r="AF40" s="35"/>
      <c r="AG40" s="35"/>
      <c r="AH40" s="35">
        <v>0</v>
      </c>
      <c r="AI40" s="35"/>
      <c r="AJ40" s="35"/>
      <c r="AK40" s="35"/>
      <c r="AL40" s="35"/>
      <c r="AM40" s="35"/>
      <c r="AN40" s="35"/>
      <c r="AO40" s="35"/>
      <c r="AP40" s="35">
        <v>0</v>
      </c>
      <c r="AQ40" s="35"/>
      <c r="AR40" s="35"/>
      <c r="AS40" s="35"/>
      <c r="AT40" s="35">
        <v>0</v>
      </c>
      <c r="AU40" s="35">
        <v>0</v>
      </c>
      <c r="AV40" s="35"/>
      <c r="AW40" s="35">
        <v>0</v>
      </c>
      <c r="AX40" s="35"/>
      <c r="AY40" s="35"/>
      <c r="AZ40" s="35"/>
      <c r="BA40" s="35">
        <v>0</v>
      </c>
      <c r="BB40" s="35">
        <v>0</v>
      </c>
      <c r="BC40" s="35"/>
      <c r="BD40" s="35">
        <v>0</v>
      </c>
      <c r="BE40" s="35"/>
      <c r="BF40" s="35"/>
      <c r="BG40" s="35"/>
      <c r="BH40" s="35">
        <v>0</v>
      </c>
      <c r="BI40" s="35"/>
      <c r="BJ40" s="35"/>
      <c r="BK40" s="35"/>
      <c r="BL40" s="35">
        <v>0</v>
      </c>
      <c r="BM40" s="35"/>
      <c r="BN40" s="35">
        <v>0</v>
      </c>
      <c r="BO40" s="35"/>
      <c r="BP40" s="35"/>
      <c r="BQ40" s="35"/>
      <c r="BR40" s="35">
        <v>0</v>
      </c>
    </row>
    <row r="41" spans="1:70" ht="20.100000000000001" customHeight="1" x14ac:dyDescent="0.2">
      <c r="D41" s="38" t="s">
        <v>105</v>
      </c>
      <c r="F41" s="39">
        <v>0</v>
      </c>
      <c r="G41" s="40"/>
      <c r="H41" s="40"/>
      <c r="I41" s="40"/>
      <c r="J41" s="39">
        <v>0</v>
      </c>
      <c r="K41" s="39">
        <v>0</v>
      </c>
      <c r="L41" s="40"/>
      <c r="M41" s="39">
        <v>0</v>
      </c>
      <c r="N41" s="40"/>
      <c r="O41" s="40"/>
      <c r="P41" s="40"/>
      <c r="Q41" s="39">
        <v>0</v>
      </c>
      <c r="R41" s="39">
        <v>0</v>
      </c>
      <c r="S41" s="40"/>
      <c r="T41" s="39">
        <v>0</v>
      </c>
      <c r="U41" s="40"/>
      <c r="V41" s="40"/>
      <c r="W41" s="40"/>
      <c r="X41" s="39">
        <v>0</v>
      </c>
      <c r="Y41" s="40"/>
      <c r="Z41" s="40"/>
      <c r="AA41" s="40"/>
      <c r="AB41" s="39">
        <v>0</v>
      </c>
      <c r="AC41" s="40"/>
      <c r="AD41" s="39">
        <v>0</v>
      </c>
      <c r="AE41" s="40"/>
      <c r="AF41" s="40"/>
      <c r="AG41" s="40"/>
      <c r="AH41" s="39">
        <v>0</v>
      </c>
      <c r="AI41" s="40"/>
      <c r="AJ41" s="40"/>
      <c r="AK41" s="40"/>
      <c r="AL41" s="40"/>
      <c r="AM41" s="40"/>
      <c r="AN41" s="40"/>
      <c r="AO41" s="40"/>
      <c r="AP41" s="39">
        <v>0</v>
      </c>
      <c r="AQ41" s="40"/>
      <c r="AR41" s="40"/>
      <c r="AS41" s="40"/>
      <c r="AT41" s="39">
        <v>0</v>
      </c>
      <c r="AU41" s="39">
        <v>0</v>
      </c>
      <c r="AV41" s="40"/>
      <c r="AW41" s="39">
        <v>0</v>
      </c>
      <c r="AX41" s="40"/>
      <c r="AY41" s="40"/>
      <c r="AZ41" s="40"/>
      <c r="BA41" s="39">
        <v>0</v>
      </c>
      <c r="BB41" s="39">
        <v>0</v>
      </c>
      <c r="BC41" s="40"/>
      <c r="BD41" s="39">
        <v>0</v>
      </c>
      <c r="BE41" s="40"/>
      <c r="BF41" s="40"/>
      <c r="BG41" s="40"/>
      <c r="BH41" s="39">
        <v>0</v>
      </c>
      <c r="BI41" s="40"/>
      <c r="BJ41" s="40"/>
      <c r="BK41" s="40"/>
      <c r="BL41" s="39">
        <v>0</v>
      </c>
      <c r="BM41" s="40"/>
      <c r="BN41" s="39">
        <v>0</v>
      </c>
      <c r="BO41" s="40"/>
      <c r="BP41" s="40"/>
      <c r="BQ41" s="40"/>
      <c r="BR41" s="39">
        <v>0</v>
      </c>
    </row>
    <row r="42" spans="1:70" ht="20.100000000000001" customHeight="1" x14ac:dyDescent="0.2">
      <c r="D42" s="2" t="s">
        <v>106</v>
      </c>
      <c r="F42" s="35">
        <v>0</v>
      </c>
      <c r="G42" s="35"/>
      <c r="H42" s="35"/>
      <c r="I42" s="35"/>
      <c r="J42" s="35">
        <v>0</v>
      </c>
      <c r="K42" s="35">
        <v>0</v>
      </c>
      <c r="L42" s="35"/>
      <c r="M42" s="35">
        <v>0</v>
      </c>
      <c r="N42" s="35"/>
      <c r="O42" s="35"/>
      <c r="P42" s="35"/>
      <c r="Q42" s="35">
        <v>0</v>
      </c>
      <c r="R42" s="35">
        <v>0</v>
      </c>
      <c r="S42" s="35"/>
      <c r="T42" s="35">
        <v>0</v>
      </c>
      <c r="U42" s="35"/>
      <c r="V42" s="35"/>
      <c r="W42" s="35"/>
      <c r="X42" s="35">
        <v>0</v>
      </c>
      <c r="Y42" s="35"/>
      <c r="Z42" s="35"/>
      <c r="AA42" s="35"/>
      <c r="AB42" s="35">
        <v>0</v>
      </c>
      <c r="AC42" s="35"/>
      <c r="AD42" s="35">
        <v>0</v>
      </c>
      <c r="AE42" s="35"/>
      <c r="AF42" s="35"/>
      <c r="AG42" s="35"/>
      <c r="AH42" s="35">
        <v>0</v>
      </c>
      <c r="AI42" s="35"/>
      <c r="AJ42" s="35"/>
      <c r="AK42" s="35"/>
      <c r="AL42" s="35"/>
      <c r="AM42" s="35"/>
      <c r="AN42" s="35"/>
      <c r="AO42" s="35"/>
      <c r="AP42" s="35">
        <v>0</v>
      </c>
      <c r="AQ42" s="35"/>
      <c r="AR42" s="35"/>
      <c r="AS42" s="35"/>
      <c r="AT42" s="35">
        <v>0</v>
      </c>
      <c r="AU42" s="35">
        <v>0</v>
      </c>
      <c r="AV42" s="35"/>
      <c r="AW42" s="35">
        <v>0</v>
      </c>
      <c r="AX42" s="35"/>
      <c r="AY42" s="35"/>
      <c r="AZ42" s="35"/>
      <c r="BA42" s="35">
        <v>0</v>
      </c>
      <c r="BB42" s="35">
        <v>0</v>
      </c>
      <c r="BC42" s="35"/>
      <c r="BD42" s="35">
        <v>0</v>
      </c>
      <c r="BE42" s="35"/>
      <c r="BF42" s="35"/>
      <c r="BG42" s="35"/>
      <c r="BH42" s="35">
        <v>0</v>
      </c>
      <c r="BI42" s="35"/>
      <c r="BJ42" s="35"/>
      <c r="BK42" s="35"/>
      <c r="BL42" s="35">
        <v>0</v>
      </c>
      <c r="BM42" s="35"/>
      <c r="BN42" s="35">
        <v>0</v>
      </c>
      <c r="BO42" s="35"/>
      <c r="BP42" s="35"/>
      <c r="BQ42" s="35"/>
      <c r="BR42" s="35">
        <v>0</v>
      </c>
    </row>
    <row r="43" spans="1:70" ht="20.100000000000001" customHeight="1" x14ac:dyDescent="0.2">
      <c r="D43" s="38" t="s">
        <v>107</v>
      </c>
      <c r="F43" s="39">
        <v>0</v>
      </c>
      <c r="G43" s="40"/>
      <c r="H43" s="40"/>
      <c r="I43" s="40"/>
      <c r="J43" s="39">
        <v>0</v>
      </c>
      <c r="K43" s="39">
        <v>0</v>
      </c>
      <c r="L43" s="40"/>
      <c r="M43" s="39">
        <v>0</v>
      </c>
      <c r="N43" s="40"/>
      <c r="O43" s="40"/>
      <c r="P43" s="40"/>
      <c r="Q43" s="39">
        <v>0</v>
      </c>
      <c r="R43" s="39">
        <v>0</v>
      </c>
      <c r="S43" s="40"/>
      <c r="T43" s="39">
        <v>0</v>
      </c>
      <c r="U43" s="40"/>
      <c r="V43" s="40"/>
      <c r="W43" s="40"/>
      <c r="X43" s="39">
        <v>0</v>
      </c>
      <c r="Y43" s="40"/>
      <c r="Z43" s="40"/>
      <c r="AA43" s="40"/>
      <c r="AB43" s="39">
        <v>0</v>
      </c>
      <c r="AC43" s="40"/>
      <c r="AD43" s="39">
        <v>0</v>
      </c>
      <c r="AE43" s="40"/>
      <c r="AF43" s="40"/>
      <c r="AG43" s="40"/>
      <c r="AH43" s="39">
        <v>0</v>
      </c>
      <c r="AI43" s="40"/>
      <c r="AJ43" s="40"/>
      <c r="AK43" s="40"/>
      <c r="AL43" s="40"/>
      <c r="AM43" s="40"/>
      <c r="AN43" s="40"/>
      <c r="AO43" s="40"/>
      <c r="AP43" s="39">
        <v>0</v>
      </c>
      <c r="AQ43" s="40"/>
      <c r="AR43" s="40"/>
      <c r="AS43" s="40"/>
      <c r="AT43" s="39">
        <v>0</v>
      </c>
      <c r="AU43" s="39">
        <v>0</v>
      </c>
      <c r="AV43" s="40"/>
      <c r="AW43" s="39">
        <v>0</v>
      </c>
      <c r="AX43" s="40"/>
      <c r="AY43" s="40"/>
      <c r="AZ43" s="40"/>
      <c r="BA43" s="39">
        <v>0</v>
      </c>
      <c r="BB43" s="39">
        <v>0</v>
      </c>
      <c r="BC43" s="40"/>
      <c r="BD43" s="39">
        <v>0</v>
      </c>
      <c r="BE43" s="40"/>
      <c r="BF43" s="40"/>
      <c r="BG43" s="40"/>
      <c r="BH43" s="39">
        <v>0</v>
      </c>
      <c r="BI43" s="40"/>
      <c r="BJ43" s="40"/>
      <c r="BK43" s="40"/>
      <c r="BL43" s="39">
        <v>0</v>
      </c>
      <c r="BM43" s="40"/>
      <c r="BN43" s="39">
        <v>0</v>
      </c>
      <c r="BO43" s="40"/>
      <c r="BP43" s="40"/>
      <c r="BQ43" s="40"/>
      <c r="BR43" s="39">
        <v>0</v>
      </c>
    </row>
    <row r="44" spans="1:70" ht="20.100000000000001" customHeight="1" x14ac:dyDescent="0.2">
      <c r="D44" s="2" t="s">
        <v>108</v>
      </c>
      <c r="F44" s="35">
        <v>0</v>
      </c>
      <c r="G44" s="35"/>
      <c r="H44" s="35"/>
      <c r="I44" s="35"/>
      <c r="J44" s="35">
        <v>0</v>
      </c>
      <c r="K44" s="35">
        <v>0</v>
      </c>
      <c r="L44" s="35"/>
      <c r="M44" s="35">
        <v>0</v>
      </c>
      <c r="N44" s="35"/>
      <c r="O44" s="35"/>
      <c r="P44" s="35"/>
      <c r="Q44" s="35">
        <v>0</v>
      </c>
      <c r="R44" s="35">
        <v>0</v>
      </c>
      <c r="S44" s="35"/>
      <c r="T44" s="35">
        <v>0</v>
      </c>
      <c r="U44" s="35"/>
      <c r="V44" s="35"/>
      <c r="W44" s="35"/>
      <c r="X44" s="35">
        <v>0</v>
      </c>
      <c r="Y44" s="35"/>
      <c r="Z44" s="35"/>
      <c r="AA44" s="35"/>
      <c r="AB44" s="35">
        <v>0</v>
      </c>
      <c r="AC44" s="35"/>
      <c r="AD44" s="35">
        <v>0</v>
      </c>
      <c r="AE44" s="35"/>
      <c r="AF44" s="35"/>
      <c r="AG44" s="35"/>
      <c r="AH44" s="35">
        <v>0</v>
      </c>
      <c r="AI44" s="35"/>
      <c r="AJ44" s="35"/>
      <c r="AK44" s="35"/>
      <c r="AL44" s="35"/>
      <c r="AM44" s="35"/>
      <c r="AN44" s="35"/>
      <c r="AO44" s="35"/>
      <c r="AP44" s="35">
        <v>0</v>
      </c>
      <c r="AQ44" s="35"/>
      <c r="AR44" s="35"/>
      <c r="AS44" s="35"/>
      <c r="AT44" s="35">
        <v>0</v>
      </c>
      <c r="AU44" s="35">
        <v>0</v>
      </c>
      <c r="AV44" s="35"/>
      <c r="AW44" s="35">
        <v>0</v>
      </c>
      <c r="AX44" s="35"/>
      <c r="AY44" s="35"/>
      <c r="AZ44" s="35"/>
      <c r="BA44" s="35">
        <v>0</v>
      </c>
      <c r="BB44" s="35">
        <v>0</v>
      </c>
      <c r="BC44" s="35"/>
      <c r="BD44" s="35">
        <v>0</v>
      </c>
      <c r="BE44" s="35"/>
      <c r="BF44" s="35"/>
      <c r="BG44" s="35"/>
      <c r="BH44" s="35">
        <v>0</v>
      </c>
      <c r="BI44" s="35"/>
      <c r="BJ44" s="35"/>
      <c r="BK44" s="35"/>
      <c r="BL44" s="35">
        <v>0</v>
      </c>
      <c r="BM44" s="35"/>
      <c r="BN44" s="35">
        <v>0</v>
      </c>
      <c r="BO44" s="35"/>
      <c r="BP44" s="35"/>
      <c r="BQ44" s="35"/>
      <c r="BR44" s="35">
        <v>0</v>
      </c>
    </row>
    <row r="45" spans="1:70" ht="20.100000000000001" customHeight="1" x14ac:dyDescent="0.2">
      <c r="D45" s="38" t="s">
        <v>117</v>
      </c>
      <c r="F45" s="39">
        <v>0</v>
      </c>
      <c r="G45" s="40"/>
      <c r="H45" s="40"/>
      <c r="I45" s="40"/>
      <c r="J45" s="39">
        <v>0</v>
      </c>
      <c r="K45" s="39">
        <v>0</v>
      </c>
      <c r="L45" s="40"/>
      <c r="M45" s="39">
        <v>0</v>
      </c>
      <c r="N45" s="40"/>
      <c r="O45" s="40"/>
      <c r="P45" s="40"/>
      <c r="Q45" s="39">
        <v>0</v>
      </c>
      <c r="R45" s="39">
        <v>0</v>
      </c>
      <c r="S45" s="40"/>
      <c r="T45" s="39">
        <v>0</v>
      </c>
      <c r="U45" s="40"/>
      <c r="V45" s="40"/>
      <c r="W45" s="40"/>
      <c r="X45" s="39">
        <v>0</v>
      </c>
      <c r="Y45" s="40"/>
      <c r="Z45" s="40"/>
      <c r="AA45" s="40"/>
      <c r="AB45" s="39">
        <v>0</v>
      </c>
      <c r="AC45" s="40"/>
      <c r="AD45" s="39">
        <v>0</v>
      </c>
      <c r="AE45" s="40"/>
      <c r="AF45" s="40"/>
      <c r="AG45" s="40"/>
      <c r="AH45" s="39">
        <v>0</v>
      </c>
      <c r="AI45" s="40"/>
      <c r="AJ45" s="40"/>
      <c r="AK45" s="40"/>
      <c r="AL45" s="40"/>
      <c r="AM45" s="40"/>
      <c r="AN45" s="40"/>
      <c r="AO45" s="40"/>
      <c r="AP45" s="39">
        <v>0</v>
      </c>
      <c r="AQ45" s="40"/>
      <c r="AR45" s="40"/>
      <c r="AS45" s="40"/>
      <c r="AT45" s="39">
        <v>0</v>
      </c>
      <c r="AU45" s="39">
        <v>0</v>
      </c>
      <c r="AV45" s="40"/>
      <c r="AW45" s="39">
        <v>0</v>
      </c>
      <c r="AX45" s="40"/>
      <c r="AY45" s="40"/>
      <c r="AZ45" s="40"/>
      <c r="BA45" s="39">
        <v>0</v>
      </c>
      <c r="BB45" s="39">
        <v>0</v>
      </c>
      <c r="BC45" s="40"/>
      <c r="BD45" s="39">
        <v>0</v>
      </c>
      <c r="BE45" s="40"/>
      <c r="BF45" s="40"/>
      <c r="BG45" s="40"/>
      <c r="BH45" s="39">
        <v>0</v>
      </c>
      <c r="BI45" s="40"/>
      <c r="BJ45" s="40"/>
      <c r="BK45" s="40"/>
      <c r="BL45" s="39">
        <v>0</v>
      </c>
      <c r="BM45" s="40"/>
      <c r="BN45" s="39">
        <v>0</v>
      </c>
      <c r="BO45" s="40"/>
      <c r="BP45" s="40"/>
      <c r="BQ45" s="40"/>
      <c r="BR45" s="39">
        <v>0</v>
      </c>
    </row>
    <row r="46" spans="1:70" ht="20.100000000000001" customHeight="1" x14ac:dyDescent="0.2">
      <c r="D46" s="2" t="s">
        <v>118</v>
      </c>
      <c r="F46" s="35">
        <v>0</v>
      </c>
      <c r="G46" s="35"/>
      <c r="H46" s="35"/>
      <c r="I46" s="35"/>
      <c r="J46" s="35">
        <v>0</v>
      </c>
      <c r="K46" s="35">
        <v>0</v>
      </c>
      <c r="L46" s="35"/>
      <c r="M46" s="35">
        <v>0</v>
      </c>
      <c r="N46" s="35"/>
      <c r="O46" s="35"/>
      <c r="P46" s="35"/>
      <c r="Q46" s="35">
        <v>0</v>
      </c>
      <c r="R46" s="35">
        <v>0</v>
      </c>
      <c r="S46" s="35"/>
      <c r="T46" s="35">
        <v>0</v>
      </c>
      <c r="U46" s="35"/>
      <c r="V46" s="35"/>
      <c r="W46" s="35"/>
      <c r="X46" s="35">
        <v>0</v>
      </c>
      <c r="Y46" s="35"/>
      <c r="Z46" s="35"/>
      <c r="AA46" s="35"/>
      <c r="AB46" s="35">
        <v>0</v>
      </c>
      <c r="AC46" s="35"/>
      <c r="AD46" s="35">
        <v>0</v>
      </c>
      <c r="AE46" s="35"/>
      <c r="AF46" s="35"/>
      <c r="AG46" s="35"/>
      <c r="AH46" s="35">
        <v>0</v>
      </c>
      <c r="AI46" s="35"/>
      <c r="AJ46" s="35"/>
      <c r="AK46" s="35"/>
      <c r="AL46" s="35"/>
      <c r="AM46" s="35"/>
      <c r="AN46" s="35"/>
      <c r="AO46" s="35"/>
      <c r="AP46" s="35">
        <v>0</v>
      </c>
      <c r="AQ46" s="35"/>
      <c r="AR46" s="35"/>
      <c r="AS46" s="35"/>
      <c r="AT46" s="35">
        <v>0</v>
      </c>
      <c r="AU46" s="35">
        <v>0</v>
      </c>
      <c r="AV46" s="35"/>
      <c r="AW46" s="35">
        <v>0</v>
      </c>
      <c r="AX46" s="35"/>
      <c r="AY46" s="35"/>
      <c r="AZ46" s="35"/>
      <c r="BA46" s="35">
        <v>0</v>
      </c>
      <c r="BB46" s="35">
        <v>0</v>
      </c>
      <c r="BC46" s="35"/>
      <c r="BD46" s="35">
        <v>0</v>
      </c>
      <c r="BE46" s="35"/>
      <c r="BF46" s="35"/>
      <c r="BG46" s="35"/>
      <c r="BH46" s="35">
        <v>0</v>
      </c>
      <c r="BI46" s="35"/>
      <c r="BJ46" s="35"/>
      <c r="BK46" s="35"/>
      <c r="BL46" s="35">
        <v>0</v>
      </c>
      <c r="BM46" s="35"/>
      <c r="BN46" s="35">
        <v>0</v>
      </c>
      <c r="BO46" s="35"/>
      <c r="BP46" s="35"/>
      <c r="BQ46" s="35"/>
      <c r="BR46" s="35">
        <v>0</v>
      </c>
    </row>
    <row r="47" spans="1:70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</row>
    <row r="48" spans="1:70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0</v>
      </c>
      <c r="G48" s="45"/>
      <c r="H48" s="45"/>
      <c r="I48" s="45"/>
      <c r="J48" s="44">
        <v>0</v>
      </c>
      <c r="K48" s="44">
        <v>0</v>
      </c>
      <c r="L48" s="45"/>
      <c r="M48" s="44">
        <v>0</v>
      </c>
      <c r="N48" s="45"/>
      <c r="O48" s="45"/>
      <c r="P48" s="45"/>
      <c r="Q48" s="44">
        <v>0</v>
      </c>
      <c r="R48" s="44">
        <v>0</v>
      </c>
      <c r="S48" s="45"/>
      <c r="T48" s="44">
        <v>0</v>
      </c>
      <c r="U48" s="45"/>
      <c r="V48" s="45"/>
      <c r="W48" s="45"/>
      <c r="X48" s="44">
        <v>0</v>
      </c>
      <c r="Y48" s="45"/>
      <c r="Z48" s="45"/>
      <c r="AA48" s="45"/>
      <c r="AB48" s="44">
        <v>0</v>
      </c>
      <c r="AC48" s="45"/>
      <c r="AD48" s="44">
        <v>0</v>
      </c>
      <c r="AE48" s="45"/>
      <c r="AF48" s="45"/>
      <c r="AG48" s="45"/>
      <c r="AH48" s="44">
        <v>0</v>
      </c>
      <c r="AI48" s="45"/>
      <c r="AJ48" s="45"/>
      <c r="AK48" s="45"/>
      <c r="AL48" s="45"/>
      <c r="AM48" s="45"/>
      <c r="AN48" s="45"/>
      <c r="AO48" s="45"/>
      <c r="AP48" s="44">
        <v>0</v>
      </c>
      <c r="AQ48" s="45"/>
      <c r="AR48" s="45"/>
      <c r="AS48" s="45"/>
      <c r="AT48" s="44">
        <v>0</v>
      </c>
      <c r="AU48" s="44">
        <v>0</v>
      </c>
      <c r="AV48" s="45"/>
      <c r="AW48" s="44">
        <v>0</v>
      </c>
      <c r="AX48" s="45"/>
      <c r="AY48" s="45"/>
      <c r="AZ48" s="45"/>
      <c r="BA48" s="44">
        <v>0</v>
      </c>
      <c r="BB48" s="44">
        <v>0</v>
      </c>
      <c r="BC48" s="45"/>
      <c r="BD48" s="44">
        <v>0</v>
      </c>
      <c r="BE48" s="45"/>
      <c r="BF48" s="45"/>
      <c r="BG48" s="45"/>
      <c r="BH48" s="44">
        <v>0</v>
      </c>
      <c r="BI48" s="45"/>
      <c r="BJ48" s="45"/>
      <c r="BK48" s="45"/>
      <c r="BL48" s="44">
        <v>0</v>
      </c>
      <c r="BM48" s="45"/>
      <c r="BN48" s="44">
        <v>0</v>
      </c>
      <c r="BO48" s="45"/>
      <c r="BP48" s="45"/>
      <c r="BQ48" s="45"/>
      <c r="BR48" s="44">
        <v>0</v>
      </c>
    </row>
    <row r="49" spans="3:70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</row>
    <row r="50" spans="3:70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</row>
    <row r="51" spans="3:70" ht="20.100000000000001" customHeight="1" x14ac:dyDescent="0.2">
      <c r="D51" s="2" t="s">
        <v>121</v>
      </c>
      <c r="F51" s="35">
        <v>0</v>
      </c>
      <c r="G51" s="35"/>
      <c r="H51" s="35"/>
      <c r="I51" s="35"/>
      <c r="J51" s="35">
        <v>0</v>
      </c>
      <c r="K51" s="35">
        <v>0</v>
      </c>
      <c r="L51" s="35"/>
      <c r="M51" s="35">
        <v>0</v>
      </c>
      <c r="N51" s="35"/>
      <c r="O51" s="35"/>
      <c r="P51" s="35"/>
      <c r="Q51" s="35">
        <v>0</v>
      </c>
      <c r="R51" s="35">
        <v>0</v>
      </c>
      <c r="S51" s="35"/>
      <c r="T51" s="35">
        <v>0</v>
      </c>
      <c r="U51" s="35"/>
      <c r="V51" s="35"/>
      <c r="W51" s="35"/>
      <c r="X51" s="35">
        <v>0</v>
      </c>
      <c r="Y51" s="35"/>
      <c r="Z51" s="35"/>
      <c r="AA51" s="35"/>
      <c r="AB51" s="35">
        <v>0</v>
      </c>
      <c r="AC51" s="35"/>
      <c r="AD51" s="35">
        <v>0</v>
      </c>
      <c r="AE51" s="35"/>
      <c r="AF51" s="35"/>
      <c r="AG51" s="35"/>
      <c r="AH51" s="35">
        <v>0</v>
      </c>
      <c r="AI51" s="35"/>
      <c r="AJ51" s="35"/>
      <c r="AK51" s="35"/>
      <c r="AL51" s="35"/>
      <c r="AM51" s="35"/>
      <c r="AN51" s="35"/>
      <c r="AO51" s="35"/>
      <c r="AP51" s="35">
        <v>0</v>
      </c>
      <c r="AQ51" s="35"/>
      <c r="AR51" s="35"/>
      <c r="AS51" s="35"/>
      <c r="AT51" s="35">
        <v>0</v>
      </c>
      <c r="AU51" s="35">
        <v>0</v>
      </c>
      <c r="AV51" s="35"/>
      <c r="AW51" s="35">
        <v>0</v>
      </c>
      <c r="AX51" s="35"/>
      <c r="AY51" s="35"/>
      <c r="AZ51" s="35"/>
      <c r="BA51" s="35">
        <v>0</v>
      </c>
      <c r="BB51" s="35">
        <v>0</v>
      </c>
      <c r="BC51" s="35"/>
      <c r="BD51" s="35">
        <v>0</v>
      </c>
      <c r="BE51" s="35"/>
      <c r="BF51" s="35"/>
      <c r="BG51" s="35"/>
      <c r="BH51" s="35">
        <v>0</v>
      </c>
      <c r="BI51" s="35"/>
      <c r="BJ51" s="35"/>
      <c r="BK51" s="35"/>
      <c r="BL51" s="35">
        <v>0</v>
      </c>
      <c r="BM51" s="35"/>
      <c r="BN51" s="35">
        <v>0</v>
      </c>
      <c r="BO51" s="35"/>
      <c r="BP51" s="35"/>
      <c r="BQ51" s="35"/>
      <c r="BR51" s="35">
        <v>0</v>
      </c>
    </row>
    <row r="52" spans="3:70" ht="20.100000000000001" customHeight="1" x14ac:dyDescent="0.2">
      <c r="D52" s="38" t="s">
        <v>96</v>
      </c>
      <c r="F52" s="39">
        <v>0</v>
      </c>
      <c r="G52" s="40"/>
      <c r="H52" s="40"/>
      <c r="I52" s="40"/>
      <c r="J52" s="39">
        <v>0</v>
      </c>
      <c r="K52" s="39">
        <v>0</v>
      </c>
      <c r="L52" s="40"/>
      <c r="M52" s="39">
        <v>0</v>
      </c>
      <c r="N52" s="40"/>
      <c r="O52" s="40"/>
      <c r="P52" s="40"/>
      <c r="Q52" s="39">
        <v>0</v>
      </c>
      <c r="R52" s="39">
        <v>0</v>
      </c>
      <c r="S52" s="40"/>
      <c r="T52" s="39">
        <v>0</v>
      </c>
      <c r="U52" s="40"/>
      <c r="V52" s="40"/>
      <c r="W52" s="40"/>
      <c r="X52" s="39">
        <v>0</v>
      </c>
      <c r="Y52" s="40"/>
      <c r="Z52" s="40"/>
      <c r="AA52" s="40"/>
      <c r="AB52" s="39">
        <v>0</v>
      </c>
      <c r="AC52" s="40"/>
      <c r="AD52" s="39">
        <v>0</v>
      </c>
      <c r="AE52" s="40"/>
      <c r="AF52" s="40"/>
      <c r="AG52" s="40"/>
      <c r="AH52" s="39">
        <v>0</v>
      </c>
      <c r="AI52" s="40"/>
      <c r="AJ52" s="40"/>
      <c r="AK52" s="40"/>
      <c r="AL52" s="40"/>
      <c r="AM52" s="40"/>
      <c r="AN52" s="40"/>
      <c r="AO52" s="40"/>
      <c r="AP52" s="39">
        <v>0</v>
      </c>
      <c r="AQ52" s="40"/>
      <c r="AR52" s="40"/>
      <c r="AS52" s="40"/>
      <c r="AT52" s="39">
        <v>0</v>
      </c>
      <c r="AU52" s="39">
        <v>0</v>
      </c>
      <c r="AV52" s="40"/>
      <c r="AW52" s="39">
        <v>0</v>
      </c>
      <c r="AX52" s="40"/>
      <c r="AY52" s="40"/>
      <c r="AZ52" s="40"/>
      <c r="BA52" s="39">
        <v>0</v>
      </c>
      <c r="BB52" s="39">
        <v>0</v>
      </c>
      <c r="BC52" s="40"/>
      <c r="BD52" s="39">
        <v>0</v>
      </c>
      <c r="BE52" s="40"/>
      <c r="BF52" s="40"/>
      <c r="BG52" s="40"/>
      <c r="BH52" s="39">
        <v>0</v>
      </c>
      <c r="BI52" s="40"/>
      <c r="BJ52" s="40"/>
      <c r="BK52" s="40"/>
      <c r="BL52" s="39">
        <v>0</v>
      </c>
      <c r="BM52" s="40"/>
      <c r="BN52" s="39">
        <v>0</v>
      </c>
      <c r="BO52" s="40"/>
      <c r="BP52" s="40"/>
      <c r="BQ52" s="40"/>
      <c r="BR52" s="39">
        <v>0</v>
      </c>
    </row>
    <row r="53" spans="3:70" ht="20.100000000000001" customHeight="1" x14ac:dyDescent="0.2">
      <c r="D53" s="2" t="s">
        <v>112</v>
      </c>
      <c r="F53" s="35">
        <v>0</v>
      </c>
      <c r="G53" s="35"/>
      <c r="H53" s="35"/>
      <c r="I53" s="35"/>
      <c r="J53" s="35">
        <v>0</v>
      </c>
      <c r="K53" s="35">
        <v>0</v>
      </c>
      <c r="L53" s="35"/>
      <c r="M53" s="35">
        <v>0</v>
      </c>
      <c r="N53" s="35"/>
      <c r="O53" s="35"/>
      <c r="P53" s="35"/>
      <c r="Q53" s="35">
        <v>0</v>
      </c>
      <c r="R53" s="35">
        <v>0</v>
      </c>
      <c r="S53" s="35"/>
      <c r="T53" s="35">
        <v>0</v>
      </c>
      <c r="U53" s="35"/>
      <c r="V53" s="35"/>
      <c r="W53" s="35"/>
      <c r="X53" s="35">
        <v>0</v>
      </c>
      <c r="Y53" s="35"/>
      <c r="Z53" s="35"/>
      <c r="AA53" s="35"/>
      <c r="AB53" s="35">
        <v>0</v>
      </c>
      <c r="AC53" s="35"/>
      <c r="AD53" s="35">
        <v>0</v>
      </c>
      <c r="AE53" s="35"/>
      <c r="AF53" s="35"/>
      <c r="AG53" s="35"/>
      <c r="AH53" s="35">
        <v>0</v>
      </c>
      <c r="AI53" s="35"/>
      <c r="AJ53" s="35"/>
      <c r="AK53" s="35"/>
      <c r="AL53" s="35"/>
      <c r="AM53" s="35"/>
      <c r="AN53" s="35"/>
      <c r="AO53" s="35"/>
      <c r="AP53" s="35">
        <v>0</v>
      </c>
      <c r="AQ53" s="35"/>
      <c r="AR53" s="35"/>
      <c r="AS53" s="35"/>
      <c r="AT53" s="35">
        <v>0</v>
      </c>
      <c r="AU53" s="35">
        <v>0</v>
      </c>
      <c r="AV53" s="35"/>
      <c r="AW53" s="35">
        <v>0</v>
      </c>
      <c r="AX53" s="35"/>
      <c r="AY53" s="35"/>
      <c r="AZ53" s="35"/>
      <c r="BA53" s="35">
        <v>0</v>
      </c>
      <c r="BB53" s="35">
        <v>0</v>
      </c>
      <c r="BC53" s="35"/>
      <c r="BD53" s="35">
        <v>0</v>
      </c>
      <c r="BE53" s="35"/>
      <c r="BF53" s="35"/>
      <c r="BG53" s="35"/>
      <c r="BH53" s="35">
        <v>0</v>
      </c>
      <c r="BI53" s="35"/>
      <c r="BJ53" s="35"/>
      <c r="BK53" s="35"/>
      <c r="BL53" s="35">
        <v>0</v>
      </c>
      <c r="BM53" s="35"/>
      <c r="BN53" s="35">
        <v>0</v>
      </c>
      <c r="BO53" s="35"/>
      <c r="BP53" s="35"/>
      <c r="BQ53" s="35"/>
      <c r="BR53" s="35">
        <v>0</v>
      </c>
    </row>
    <row r="54" spans="3:70" ht="20.100000000000001" customHeight="1" x14ac:dyDescent="0.2">
      <c r="D54" s="38" t="s">
        <v>98</v>
      </c>
      <c r="F54" s="39">
        <v>0</v>
      </c>
      <c r="G54" s="40"/>
      <c r="H54" s="40"/>
      <c r="I54" s="40"/>
      <c r="J54" s="39">
        <v>0</v>
      </c>
      <c r="K54" s="39">
        <v>0</v>
      </c>
      <c r="L54" s="40"/>
      <c r="M54" s="39">
        <v>0</v>
      </c>
      <c r="N54" s="40"/>
      <c r="O54" s="40"/>
      <c r="P54" s="40"/>
      <c r="Q54" s="39">
        <v>0</v>
      </c>
      <c r="R54" s="39">
        <v>0</v>
      </c>
      <c r="S54" s="40"/>
      <c r="T54" s="39">
        <v>0</v>
      </c>
      <c r="U54" s="40"/>
      <c r="V54" s="40"/>
      <c r="W54" s="40"/>
      <c r="X54" s="39">
        <v>0</v>
      </c>
      <c r="Y54" s="40"/>
      <c r="Z54" s="40"/>
      <c r="AA54" s="40"/>
      <c r="AB54" s="39">
        <v>0</v>
      </c>
      <c r="AC54" s="40"/>
      <c r="AD54" s="39">
        <v>0</v>
      </c>
      <c r="AE54" s="40"/>
      <c r="AF54" s="40"/>
      <c r="AG54" s="40"/>
      <c r="AH54" s="39">
        <v>0</v>
      </c>
      <c r="AI54" s="40"/>
      <c r="AJ54" s="40"/>
      <c r="AK54" s="40"/>
      <c r="AL54" s="40"/>
      <c r="AM54" s="40"/>
      <c r="AN54" s="40"/>
      <c r="AO54" s="40"/>
      <c r="AP54" s="39">
        <v>0</v>
      </c>
      <c r="AQ54" s="40"/>
      <c r="AR54" s="40"/>
      <c r="AS54" s="40"/>
      <c r="AT54" s="39">
        <v>0</v>
      </c>
      <c r="AU54" s="39">
        <v>0</v>
      </c>
      <c r="AV54" s="40"/>
      <c r="AW54" s="39">
        <v>0</v>
      </c>
      <c r="AX54" s="40"/>
      <c r="AY54" s="40"/>
      <c r="AZ54" s="40"/>
      <c r="BA54" s="39">
        <v>0</v>
      </c>
      <c r="BB54" s="39">
        <v>0</v>
      </c>
      <c r="BC54" s="40"/>
      <c r="BD54" s="39">
        <v>0</v>
      </c>
      <c r="BE54" s="40"/>
      <c r="BF54" s="40"/>
      <c r="BG54" s="40"/>
      <c r="BH54" s="39">
        <v>0</v>
      </c>
      <c r="BI54" s="40"/>
      <c r="BJ54" s="40"/>
      <c r="BK54" s="40"/>
      <c r="BL54" s="39">
        <v>0</v>
      </c>
      <c r="BM54" s="40"/>
      <c r="BN54" s="39">
        <v>0</v>
      </c>
      <c r="BO54" s="40"/>
      <c r="BP54" s="40"/>
      <c r="BQ54" s="40"/>
      <c r="BR54" s="39">
        <v>0</v>
      </c>
    </row>
    <row r="55" spans="3:70" ht="20.100000000000001" customHeight="1" x14ac:dyDescent="0.2">
      <c r="D55" s="2" t="s">
        <v>113</v>
      </c>
      <c r="F55" s="35">
        <v>0</v>
      </c>
      <c r="G55" s="35"/>
      <c r="H55" s="35"/>
      <c r="I55" s="35"/>
      <c r="J55" s="35">
        <v>0</v>
      </c>
      <c r="K55" s="35">
        <v>0</v>
      </c>
      <c r="L55" s="35"/>
      <c r="M55" s="35">
        <v>0</v>
      </c>
      <c r="N55" s="35"/>
      <c r="O55" s="35"/>
      <c r="P55" s="35"/>
      <c r="Q55" s="35">
        <v>0</v>
      </c>
      <c r="R55" s="35">
        <v>0</v>
      </c>
      <c r="S55" s="35"/>
      <c r="T55" s="35">
        <v>0</v>
      </c>
      <c r="U55" s="35"/>
      <c r="V55" s="35"/>
      <c r="W55" s="35"/>
      <c r="X55" s="35">
        <v>0</v>
      </c>
      <c r="Y55" s="35"/>
      <c r="Z55" s="35"/>
      <c r="AA55" s="35"/>
      <c r="AB55" s="35">
        <v>0</v>
      </c>
      <c r="AC55" s="35"/>
      <c r="AD55" s="35">
        <v>0</v>
      </c>
      <c r="AE55" s="35"/>
      <c r="AF55" s="35"/>
      <c r="AG55" s="35"/>
      <c r="AH55" s="35">
        <v>0</v>
      </c>
      <c r="AI55" s="35"/>
      <c r="AJ55" s="35"/>
      <c r="AK55" s="35"/>
      <c r="AL55" s="35"/>
      <c r="AM55" s="35"/>
      <c r="AN55" s="35"/>
      <c r="AO55" s="35"/>
      <c r="AP55" s="35">
        <v>0</v>
      </c>
      <c r="AQ55" s="35"/>
      <c r="AR55" s="35"/>
      <c r="AS55" s="35"/>
      <c r="AT55" s="35">
        <v>0</v>
      </c>
      <c r="AU55" s="35">
        <v>0</v>
      </c>
      <c r="AV55" s="35"/>
      <c r="AW55" s="35">
        <v>0</v>
      </c>
      <c r="AX55" s="35"/>
      <c r="AY55" s="35"/>
      <c r="AZ55" s="35"/>
      <c r="BA55" s="35">
        <v>0</v>
      </c>
      <c r="BB55" s="35">
        <v>0</v>
      </c>
      <c r="BC55" s="35"/>
      <c r="BD55" s="35">
        <v>0</v>
      </c>
      <c r="BE55" s="35"/>
      <c r="BF55" s="35"/>
      <c r="BG55" s="35"/>
      <c r="BH55" s="35">
        <v>0</v>
      </c>
      <c r="BI55" s="35"/>
      <c r="BJ55" s="35"/>
      <c r="BK55" s="35"/>
      <c r="BL55" s="35">
        <v>0</v>
      </c>
      <c r="BM55" s="35"/>
      <c r="BN55" s="35">
        <v>0</v>
      </c>
      <c r="BO55" s="35"/>
      <c r="BP55" s="35"/>
      <c r="BQ55" s="35"/>
      <c r="BR55" s="35">
        <v>0</v>
      </c>
    </row>
    <row r="56" spans="3:70" ht="20.100000000000001" customHeight="1" x14ac:dyDescent="0.2">
      <c r="D56" s="38" t="s">
        <v>114</v>
      </c>
      <c r="F56" s="39">
        <v>0</v>
      </c>
      <c r="G56" s="40"/>
      <c r="H56" s="40"/>
      <c r="I56" s="40"/>
      <c r="J56" s="39">
        <v>0</v>
      </c>
      <c r="K56" s="39">
        <v>0</v>
      </c>
      <c r="L56" s="40"/>
      <c r="M56" s="39">
        <v>0</v>
      </c>
      <c r="N56" s="40"/>
      <c r="O56" s="40"/>
      <c r="P56" s="40"/>
      <c r="Q56" s="39">
        <v>0</v>
      </c>
      <c r="R56" s="39">
        <v>0</v>
      </c>
      <c r="S56" s="40"/>
      <c r="T56" s="39">
        <v>0</v>
      </c>
      <c r="U56" s="40"/>
      <c r="V56" s="40"/>
      <c r="W56" s="40"/>
      <c r="X56" s="39">
        <v>0</v>
      </c>
      <c r="Y56" s="40"/>
      <c r="Z56" s="40"/>
      <c r="AA56" s="40"/>
      <c r="AB56" s="39">
        <v>0</v>
      </c>
      <c r="AC56" s="40"/>
      <c r="AD56" s="39">
        <v>0</v>
      </c>
      <c r="AE56" s="40"/>
      <c r="AF56" s="40"/>
      <c r="AG56" s="40"/>
      <c r="AH56" s="39">
        <v>0</v>
      </c>
      <c r="AI56" s="40"/>
      <c r="AJ56" s="40"/>
      <c r="AK56" s="40"/>
      <c r="AL56" s="40"/>
      <c r="AM56" s="40"/>
      <c r="AN56" s="40"/>
      <c r="AO56" s="40"/>
      <c r="AP56" s="39">
        <v>0</v>
      </c>
      <c r="AQ56" s="40"/>
      <c r="AR56" s="40"/>
      <c r="AS56" s="40"/>
      <c r="AT56" s="39">
        <v>0</v>
      </c>
      <c r="AU56" s="39">
        <v>0</v>
      </c>
      <c r="AV56" s="40"/>
      <c r="AW56" s="39">
        <v>0</v>
      </c>
      <c r="AX56" s="40"/>
      <c r="AY56" s="40"/>
      <c r="AZ56" s="40"/>
      <c r="BA56" s="39">
        <v>0</v>
      </c>
      <c r="BB56" s="39">
        <v>0</v>
      </c>
      <c r="BC56" s="40"/>
      <c r="BD56" s="39">
        <v>0</v>
      </c>
      <c r="BE56" s="40"/>
      <c r="BF56" s="40"/>
      <c r="BG56" s="40"/>
      <c r="BH56" s="39">
        <v>0</v>
      </c>
      <c r="BI56" s="40"/>
      <c r="BJ56" s="40"/>
      <c r="BK56" s="40"/>
      <c r="BL56" s="39">
        <v>0</v>
      </c>
      <c r="BM56" s="40"/>
      <c r="BN56" s="39">
        <v>0</v>
      </c>
      <c r="BO56" s="40"/>
      <c r="BP56" s="40"/>
      <c r="BQ56" s="40"/>
      <c r="BR56" s="39">
        <v>0</v>
      </c>
    </row>
    <row r="57" spans="3:70" ht="20.100000000000001" customHeight="1" x14ac:dyDescent="0.2">
      <c r="D57" s="2" t="s">
        <v>101</v>
      </c>
      <c r="F57" s="35">
        <v>0</v>
      </c>
      <c r="G57" s="35"/>
      <c r="H57" s="35"/>
      <c r="I57" s="35"/>
      <c r="J57" s="35">
        <v>0</v>
      </c>
      <c r="K57" s="35">
        <v>0</v>
      </c>
      <c r="L57" s="35"/>
      <c r="M57" s="35">
        <v>0</v>
      </c>
      <c r="N57" s="35"/>
      <c r="O57" s="35"/>
      <c r="P57" s="35"/>
      <c r="Q57" s="35">
        <v>0</v>
      </c>
      <c r="R57" s="35">
        <v>0</v>
      </c>
      <c r="S57" s="35"/>
      <c r="T57" s="35">
        <v>0</v>
      </c>
      <c r="U57" s="35"/>
      <c r="V57" s="35"/>
      <c r="W57" s="35"/>
      <c r="X57" s="35">
        <v>0</v>
      </c>
      <c r="Y57" s="35"/>
      <c r="Z57" s="35"/>
      <c r="AA57" s="35"/>
      <c r="AB57" s="35">
        <v>0</v>
      </c>
      <c r="AC57" s="35"/>
      <c r="AD57" s="35">
        <v>0</v>
      </c>
      <c r="AE57" s="35"/>
      <c r="AF57" s="35"/>
      <c r="AG57" s="35"/>
      <c r="AH57" s="35">
        <v>0</v>
      </c>
      <c r="AI57" s="35"/>
      <c r="AJ57" s="35"/>
      <c r="AK57" s="35"/>
      <c r="AL57" s="35"/>
      <c r="AM57" s="35"/>
      <c r="AN57" s="35"/>
      <c r="AO57" s="35"/>
      <c r="AP57" s="35">
        <v>0</v>
      </c>
      <c r="AQ57" s="35"/>
      <c r="AR57" s="35"/>
      <c r="AS57" s="35"/>
      <c r="AT57" s="35">
        <v>0</v>
      </c>
      <c r="AU57" s="35">
        <v>0</v>
      </c>
      <c r="AV57" s="35"/>
      <c r="AW57" s="35">
        <v>0</v>
      </c>
      <c r="AX57" s="35"/>
      <c r="AY57" s="35"/>
      <c r="AZ57" s="35"/>
      <c r="BA57" s="35">
        <v>0</v>
      </c>
      <c r="BB57" s="35">
        <v>0</v>
      </c>
      <c r="BC57" s="35"/>
      <c r="BD57" s="35">
        <v>0</v>
      </c>
      <c r="BE57" s="35"/>
      <c r="BF57" s="35"/>
      <c r="BG57" s="35"/>
      <c r="BH57" s="35">
        <v>0</v>
      </c>
      <c r="BI57" s="35"/>
      <c r="BJ57" s="35"/>
      <c r="BK57" s="35"/>
      <c r="BL57" s="35">
        <v>0</v>
      </c>
      <c r="BM57" s="35"/>
      <c r="BN57" s="35">
        <v>0</v>
      </c>
      <c r="BO57" s="35"/>
      <c r="BP57" s="35"/>
      <c r="BQ57" s="35"/>
      <c r="BR57" s="35">
        <v>0</v>
      </c>
    </row>
    <row r="58" spans="3:70" ht="20.100000000000001" customHeight="1" x14ac:dyDescent="0.2">
      <c r="D58" s="38" t="s">
        <v>102</v>
      </c>
      <c r="F58" s="39">
        <v>0</v>
      </c>
      <c r="G58" s="40"/>
      <c r="H58" s="40"/>
      <c r="I58" s="40"/>
      <c r="J58" s="39">
        <v>0</v>
      </c>
      <c r="K58" s="39">
        <v>0</v>
      </c>
      <c r="L58" s="40"/>
      <c r="M58" s="39">
        <v>0</v>
      </c>
      <c r="N58" s="40"/>
      <c r="O58" s="40"/>
      <c r="P58" s="40"/>
      <c r="Q58" s="39">
        <v>0</v>
      </c>
      <c r="R58" s="39">
        <v>0</v>
      </c>
      <c r="S58" s="40"/>
      <c r="T58" s="39">
        <v>0</v>
      </c>
      <c r="U58" s="40"/>
      <c r="V58" s="40"/>
      <c r="W58" s="40"/>
      <c r="X58" s="39">
        <v>0</v>
      </c>
      <c r="Y58" s="40"/>
      <c r="Z58" s="40"/>
      <c r="AA58" s="40"/>
      <c r="AB58" s="39">
        <v>0</v>
      </c>
      <c r="AC58" s="40"/>
      <c r="AD58" s="39">
        <v>0</v>
      </c>
      <c r="AE58" s="40"/>
      <c r="AF58" s="40"/>
      <c r="AG58" s="40"/>
      <c r="AH58" s="39">
        <v>0</v>
      </c>
      <c r="AI58" s="40"/>
      <c r="AJ58" s="40"/>
      <c r="AK58" s="40"/>
      <c r="AL58" s="40"/>
      <c r="AM58" s="40"/>
      <c r="AN58" s="40"/>
      <c r="AO58" s="40"/>
      <c r="AP58" s="39">
        <v>0</v>
      </c>
      <c r="AQ58" s="40"/>
      <c r="AR58" s="40"/>
      <c r="AS58" s="40"/>
      <c r="AT58" s="39">
        <v>1</v>
      </c>
      <c r="AU58" s="39">
        <v>0</v>
      </c>
      <c r="AV58" s="40"/>
      <c r="AW58" s="39">
        <v>1</v>
      </c>
      <c r="AX58" s="40"/>
      <c r="AY58" s="40"/>
      <c r="AZ58" s="40"/>
      <c r="BA58" s="39">
        <v>1</v>
      </c>
      <c r="BB58" s="39">
        <v>0</v>
      </c>
      <c r="BC58" s="40"/>
      <c r="BD58" s="39">
        <v>1</v>
      </c>
      <c r="BE58" s="40"/>
      <c r="BF58" s="40"/>
      <c r="BG58" s="40"/>
      <c r="BH58" s="39">
        <v>0</v>
      </c>
      <c r="BI58" s="40"/>
      <c r="BJ58" s="40"/>
      <c r="BK58" s="40"/>
      <c r="BL58" s="39">
        <v>0</v>
      </c>
      <c r="BM58" s="40"/>
      <c r="BN58" s="39">
        <v>0</v>
      </c>
      <c r="BO58" s="40"/>
      <c r="BP58" s="40"/>
      <c r="BQ58" s="40"/>
      <c r="BR58" s="39">
        <v>0</v>
      </c>
    </row>
    <row r="59" spans="3:70" ht="20.100000000000001" customHeight="1" x14ac:dyDescent="0.2">
      <c r="D59" s="2" t="s">
        <v>103</v>
      </c>
      <c r="F59" s="35">
        <v>0</v>
      </c>
      <c r="G59" s="35"/>
      <c r="H59" s="35"/>
      <c r="I59" s="35"/>
      <c r="J59" s="35">
        <v>0</v>
      </c>
      <c r="K59" s="35">
        <v>0</v>
      </c>
      <c r="L59" s="35"/>
      <c r="M59" s="35">
        <v>0</v>
      </c>
      <c r="N59" s="35"/>
      <c r="O59" s="35"/>
      <c r="P59" s="35"/>
      <c r="Q59" s="35">
        <v>0</v>
      </c>
      <c r="R59" s="35">
        <v>0</v>
      </c>
      <c r="S59" s="35"/>
      <c r="T59" s="35">
        <v>0</v>
      </c>
      <c r="U59" s="35"/>
      <c r="V59" s="35"/>
      <c r="W59" s="35"/>
      <c r="X59" s="35">
        <v>0</v>
      </c>
      <c r="Y59" s="35"/>
      <c r="Z59" s="35"/>
      <c r="AA59" s="35"/>
      <c r="AB59" s="35">
        <v>0</v>
      </c>
      <c r="AC59" s="35"/>
      <c r="AD59" s="35">
        <v>0</v>
      </c>
      <c r="AE59" s="35"/>
      <c r="AF59" s="35"/>
      <c r="AG59" s="35"/>
      <c r="AH59" s="35">
        <v>0</v>
      </c>
      <c r="AI59" s="35"/>
      <c r="AJ59" s="35"/>
      <c r="AK59" s="35"/>
      <c r="AL59" s="35"/>
      <c r="AM59" s="35"/>
      <c r="AN59" s="35"/>
      <c r="AO59" s="35"/>
      <c r="AP59" s="35">
        <v>0</v>
      </c>
      <c r="AQ59" s="35"/>
      <c r="AR59" s="35"/>
      <c r="AS59" s="35"/>
      <c r="AT59" s="35">
        <v>0</v>
      </c>
      <c r="AU59" s="35">
        <v>0</v>
      </c>
      <c r="AV59" s="35"/>
      <c r="AW59" s="35">
        <v>0</v>
      </c>
      <c r="AX59" s="35"/>
      <c r="AY59" s="35"/>
      <c r="AZ59" s="35"/>
      <c r="BA59" s="35">
        <v>0</v>
      </c>
      <c r="BB59" s="35">
        <v>0</v>
      </c>
      <c r="BC59" s="35"/>
      <c r="BD59" s="35">
        <v>0</v>
      </c>
      <c r="BE59" s="35"/>
      <c r="BF59" s="35"/>
      <c r="BG59" s="35"/>
      <c r="BH59" s="35">
        <v>0</v>
      </c>
      <c r="BI59" s="35"/>
      <c r="BJ59" s="35"/>
      <c r="BK59" s="35"/>
      <c r="BL59" s="35">
        <v>0</v>
      </c>
      <c r="BM59" s="35"/>
      <c r="BN59" s="35">
        <v>0</v>
      </c>
      <c r="BO59" s="35"/>
      <c r="BP59" s="35"/>
      <c r="BQ59" s="35"/>
      <c r="BR59" s="35">
        <v>0</v>
      </c>
    </row>
    <row r="60" spans="3:70" ht="20.100000000000001" customHeight="1" x14ac:dyDescent="0.2">
      <c r="D60" s="38" t="s">
        <v>116</v>
      </c>
      <c r="F60" s="39">
        <v>0</v>
      </c>
      <c r="G60" s="40"/>
      <c r="H60" s="40"/>
      <c r="I60" s="40"/>
      <c r="J60" s="39">
        <v>8</v>
      </c>
      <c r="K60" s="39">
        <v>0</v>
      </c>
      <c r="L60" s="40"/>
      <c r="M60" s="39">
        <v>8</v>
      </c>
      <c r="N60" s="40"/>
      <c r="O60" s="40"/>
      <c r="P60" s="40"/>
      <c r="Q60" s="39">
        <v>8</v>
      </c>
      <c r="R60" s="39">
        <v>0</v>
      </c>
      <c r="S60" s="40"/>
      <c r="T60" s="39">
        <v>8</v>
      </c>
      <c r="U60" s="40"/>
      <c r="V60" s="40"/>
      <c r="W60" s="40"/>
      <c r="X60" s="39">
        <v>0</v>
      </c>
      <c r="Y60" s="40"/>
      <c r="Z60" s="40"/>
      <c r="AA60" s="40"/>
      <c r="AB60" s="39">
        <v>0</v>
      </c>
      <c r="AC60" s="40"/>
      <c r="AD60" s="39">
        <v>0</v>
      </c>
      <c r="AE60" s="40"/>
      <c r="AF60" s="40"/>
      <c r="AG60" s="40"/>
      <c r="AH60" s="39">
        <v>0</v>
      </c>
      <c r="AI60" s="40"/>
      <c r="AJ60" s="40"/>
      <c r="AK60" s="40"/>
      <c r="AL60" s="40"/>
      <c r="AM60" s="40"/>
      <c r="AN60" s="40"/>
      <c r="AO60" s="40"/>
      <c r="AP60" s="39">
        <v>0</v>
      </c>
      <c r="AQ60" s="40"/>
      <c r="AR60" s="40"/>
      <c r="AS60" s="40"/>
      <c r="AT60" s="39">
        <v>15</v>
      </c>
      <c r="AU60" s="39">
        <v>0</v>
      </c>
      <c r="AV60" s="40"/>
      <c r="AW60" s="39">
        <v>15</v>
      </c>
      <c r="AX60" s="40"/>
      <c r="AY60" s="40"/>
      <c r="AZ60" s="40"/>
      <c r="BA60" s="39">
        <v>15</v>
      </c>
      <c r="BB60" s="39">
        <v>0</v>
      </c>
      <c r="BC60" s="40"/>
      <c r="BD60" s="39">
        <v>15</v>
      </c>
      <c r="BE60" s="40"/>
      <c r="BF60" s="40"/>
      <c r="BG60" s="40"/>
      <c r="BH60" s="39">
        <v>0</v>
      </c>
      <c r="BI60" s="40"/>
      <c r="BJ60" s="40"/>
      <c r="BK60" s="40"/>
      <c r="BL60" s="39">
        <v>0</v>
      </c>
      <c r="BM60" s="40"/>
      <c r="BN60" s="39">
        <v>0</v>
      </c>
      <c r="BO60" s="40"/>
      <c r="BP60" s="40"/>
      <c r="BQ60" s="40"/>
      <c r="BR60" s="39">
        <v>0</v>
      </c>
    </row>
    <row r="61" spans="3:70" ht="20.100000000000001" customHeight="1" x14ac:dyDescent="0.2">
      <c r="D61" s="2" t="s">
        <v>105</v>
      </c>
      <c r="F61" s="35">
        <v>0</v>
      </c>
      <c r="G61" s="35"/>
      <c r="H61" s="35"/>
      <c r="I61" s="35"/>
      <c r="J61" s="35">
        <v>0</v>
      </c>
      <c r="K61" s="35">
        <v>0</v>
      </c>
      <c r="L61" s="35"/>
      <c r="M61" s="35">
        <v>0</v>
      </c>
      <c r="N61" s="35"/>
      <c r="O61" s="35"/>
      <c r="P61" s="35"/>
      <c r="Q61" s="35">
        <v>0</v>
      </c>
      <c r="R61" s="35">
        <v>0</v>
      </c>
      <c r="S61" s="35"/>
      <c r="T61" s="35">
        <v>0</v>
      </c>
      <c r="U61" s="35"/>
      <c r="V61" s="35"/>
      <c r="W61" s="35"/>
      <c r="X61" s="35">
        <v>0</v>
      </c>
      <c r="Y61" s="35"/>
      <c r="Z61" s="35"/>
      <c r="AA61" s="35"/>
      <c r="AB61" s="35">
        <v>0</v>
      </c>
      <c r="AC61" s="35"/>
      <c r="AD61" s="35">
        <v>0</v>
      </c>
      <c r="AE61" s="35"/>
      <c r="AF61" s="35"/>
      <c r="AG61" s="35"/>
      <c r="AH61" s="35">
        <v>0</v>
      </c>
      <c r="AI61" s="35"/>
      <c r="AJ61" s="35"/>
      <c r="AK61" s="35"/>
      <c r="AL61" s="35"/>
      <c r="AM61" s="35"/>
      <c r="AN61" s="35"/>
      <c r="AO61" s="35"/>
      <c r="AP61" s="35">
        <v>0</v>
      </c>
      <c r="AQ61" s="35"/>
      <c r="AR61" s="35"/>
      <c r="AS61" s="35"/>
      <c r="AT61" s="35">
        <v>0</v>
      </c>
      <c r="AU61" s="35">
        <v>0</v>
      </c>
      <c r="AV61" s="35"/>
      <c r="AW61" s="35">
        <v>0</v>
      </c>
      <c r="AX61" s="35"/>
      <c r="AY61" s="35"/>
      <c r="AZ61" s="35"/>
      <c r="BA61" s="35">
        <v>0</v>
      </c>
      <c r="BB61" s="35">
        <v>0</v>
      </c>
      <c r="BC61" s="35"/>
      <c r="BD61" s="35">
        <v>0</v>
      </c>
      <c r="BE61" s="35"/>
      <c r="BF61" s="35"/>
      <c r="BG61" s="35"/>
      <c r="BH61" s="35">
        <v>0</v>
      </c>
      <c r="BI61" s="35"/>
      <c r="BJ61" s="35"/>
      <c r="BK61" s="35"/>
      <c r="BL61" s="35">
        <v>0</v>
      </c>
      <c r="BM61" s="35"/>
      <c r="BN61" s="35">
        <v>0</v>
      </c>
      <c r="BO61" s="35"/>
      <c r="BP61" s="35"/>
      <c r="BQ61" s="35"/>
      <c r="BR61" s="35">
        <v>0</v>
      </c>
    </row>
    <row r="62" spans="3:70" ht="20.100000000000001" customHeight="1" x14ac:dyDescent="0.2">
      <c r="D62" s="38" t="s">
        <v>106</v>
      </c>
      <c r="F62" s="39">
        <v>0</v>
      </c>
      <c r="G62" s="40"/>
      <c r="H62" s="40"/>
      <c r="I62" s="40"/>
      <c r="J62" s="39">
        <v>0</v>
      </c>
      <c r="K62" s="39">
        <v>0</v>
      </c>
      <c r="L62" s="40"/>
      <c r="M62" s="39">
        <v>0</v>
      </c>
      <c r="N62" s="40"/>
      <c r="O62" s="40"/>
      <c r="P62" s="40"/>
      <c r="Q62" s="39">
        <v>0</v>
      </c>
      <c r="R62" s="39">
        <v>0</v>
      </c>
      <c r="S62" s="40"/>
      <c r="T62" s="39">
        <v>0</v>
      </c>
      <c r="U62" s="40"/>
      <c r="V62" s="40"/>
      <c r="W62" s="40"/>
      <c r="X62" s="39">
        <v>0</v>
      </c>
      <c r="Y62" s="40"/>
      <c r="Z62" s="40"/>
      <c r="AA62" s="40"/>
      <c r="AB62" s="39">
        <v>0</v>
      </c>
      <c r="AC62" s="40"/>
      <c r="AD62" s="39">
        <v>0</v>
      </c>
      <c r="AE62" s="40"/>
      <c r="AF62" s="40"/>
      <c r="AG62" s="40"/>
      <c r="AH62" s="39">
        <v>0</v>
      </c>
      <c r="AI62" s="40"/>
      <c r="AJ62" s="40"/>
      <c r="AK62" s="40"/>
      <c r="AL62" s="40"/>
      <c r="AM62" s="40"/>
      <c r="AN62" s="40"/>
      <c r="AO62" s="40"/>
      <c r="AP62" s="39">
        <v>0</v>
      </c>
      <c r="AQ62" s="40"/>
      <c r="AR62" s="40"/>
      <c r="AS62" s="40"/>
      <c r="AT62" s="39">
        <v>0</v>
      </c>
      <c r="AU62" s="39">
        <v>0</v>
      </c>
      <c r="AV62" s="40"/>
      <c r="AW62" s="39">
        <v>0</v>
      </c>
      <c r="AX62" s="40"/>
      <c r="AY62" s="40"/>
      <c r="AZ62" s="40"/>
      <c r="BA62" s="39">
        <v>0</v>
      </c>
      <c r="BB62" s="39">
        <v>0</v>
      </c>
      <c r="BC62" s="40"/>
      <c r="BD62" s="39">
        <v>0</v>
      </c>
      <c r="BE62" s="40"/>
      <c r="BF62" s="40"/>
      <c r="BG62" s="40"/>
      <c r="BH62" s="39">
        <v>0</v>
      </c>
      <c r="BI62" s="40"/>
      <c r="BJ62" s="40"/>
      <c r="BK62" s="40"/>
      <c r="BL62" s="39">
        <v>0</v>
      </c>
      <c r="BM62" s="40"/>
      <c r="BN62" s="39">
        <v>0</v>
      </c>
      <c r="BO62" s="40"/>
      <c r="BP62" s="40"/>
      <c r="BQ62" s="40"/>
      <c r="BR62" s="39">
        <v>0</v>
      </c>
    </row>
    <row r="63" spans="3:70" ht="20.100000000000001" customHeight="1" x14ac:dyDescent="0.2">
      <c r="D63" s="2" t="s">
        <v>107</v>
      </c>
      <c r="F63" s="35">
        <v>0</v>
      </c>
      <c r="G63" s="35"/>
      <c r="H63" s="35"/>
      <c r="I63" s="35"/>
      <c r="J63" s="35">
        <v>0</v>
      </c>
      <c r="K63" s="35">
        <v>0</v>
      </c>
      <c r="L63" s="35"/>
      <c r="M63" s="35">
        <v>0</v>
      </c>
      <c r="N63" s="35"/>
      <c r="O63" s="35"/>
      <c r="P63" s="35"/>
      <c r="Q63" s="35">
        <v>0</v>
      </c>
      <c r="R63" s="35">
        <v>0</v>
      </c>
      <c r="S63" s="35"/>
      <c r="T63" s="35">
        <v>0</v>
      </c>
      <c r="U63" s="35"/>
      <c r="V63" s="35"/>
      <c r="W63" s="35"/>
      <c r="X63" s="35">
        <v>0</v>
      </c>
      <c r="Y63" s="35"/>
      <c r="Z63" s="35"/>
      <c r="AA63" s="35"/>
      <c r="AB63" s="35">
        <v>0</v>
      </c>
      <c r="AC63" s="35"/>
      <c r="AD63" s="35">
        <v>0</v>
      </c>
      <c r="AE63" s="35"/>
      <c r="AF63" s="35"/>
      <c r="AG63" s="35"/>
      <c r="AH63" s="35">
        <v>0</v>
      </c>
      <c r="AI63" s="35"/>
      <c r="AJ63" s="35"/>
      <c r="AK63" s="35"/>
      <c r="AL63" s="35"/>
      <c r="AM63" s="35"/>
      <c r="AN63" s="35"/>
      <c r="AO63" s="35"/>
      <c r="AP63" s="35">
        <v>0</v>
      </c>
      <c r="AQ63" s="35"/>
      <c r="AR63" s="35"/>
      <c r="AS63" s="35"/>
      <c r="AT63" s="35">
        <v>0</v>
      </c>
      <c r="AU63" s="35">
        <v>0</v>
      </c>
      <c r="AV63" s="35"/>
      <c r="AW63" s="35">
        <v>0</v>
      </c>
      <c r="AX63" s="35"/>
      <c r="AY63" s="35"/>
      <c r="AZ63" s="35"/>
      <c r="BA63" s="35">
        <v>0</v>
      </c>
      <c r="BB63" s="35">
        <v>0</v>
      </c>
      <c r="BC63" s="35"/>
      <c r="BD63" s="35">
        <v>0</v>
      </c>
      <c r="BE63" s="35"/>
      <c r="BF63" s="35"/>
      <c r="BG63" s="35"/>
      <c r="BH63" s="35">
        <v>0</v>
      </c>
      <c r="BI63" s="35"/>
      <c r="BJ63" s="35"/>
      <c r="BK63" s="35"/>
      <c r="BL63" s="35">
        <v>0</v>
      </c>
      <c r="BM63" s="35"/>
      <c r="BN63" s="35">
        <v>0</v>
      </c>
      <c r="BO63" s="35"/>
      <c r="BP63" s="35"/>
      <c r="BQ63" s="35"/>
      <c r="BR63" s="35">
        <v>0</v>
      </c>
    </row>
    <row r="64" spans="3:70" ht="20.100000000000001" customHeight="1" x14ac:dyDescent="0.2">
      <c r="D64" s="38" t="s">
        <v>108</v>
      </c>
      <c r="F64" s="39">
        <v>0</v>
      </c>
      <c r="G64" s="40"/>
      <c r="H64" s="40"/>
      <c r="I64" s="40"/>
      <c r="J64" s="39">
        <v>0</v>
      </c>
      <c r="K64" s="39">
        <v>0</v>
      </c>
      <c r="L64" s="40"/>
      <c r="M64" s="39">
        <v>0</v>
      </c>
      <c r="N64" s="40"/>
      <c r="O64" s="40"/>
      <c r="P64" s="40"/>
      <c r="Q64" s="39">
        <v>0</v>
      </c>
      <c r="R64" s="39">
        <v>0</v>
      </c>
      <c r="S64" s="40"/>
      <c r="T64" s="39">
        <v>0</v>
      </c>
      <c r="U64" s="40"/>
      <c r="V64" s="40"/>
      <c r="W64" s="40"/>
      <c r="X64" s="39">
        <v>0</v>
      </c>
      <c r="Y64" s="40"/>
      <c r="Z64" s="40"/>
      <c r="AA64" s="40"/>
      <c r="AB64" s="39">
        <v>0</v>
      </c>
      <c r="AC64" s="40"/>
      <c r="AD64" s="39">
        <v>0</v>
      </c>
      <c r="AE64" s="40"/>
      <c r="AF64" s="40"/>
      <c r="AG64" s="40"/>
      <c r="AH64" s="39">
        <v>0</v>
      </c>
      <c r="AI64" s="40"/>
      <c r="AJ64" s="40"/>
      <c r="AK64" s="40"/>
      <c r="AL64" s="40"/>
      <c r="AM64" s="40"/>
      <c r="AN64" s="40"/>
      <c r="AO64" s="40"/>
      <c r="AP64" s="39">
        <v>0</v>
      </c>
      <c r="AQ64" s="40"/>
      <c r="AR64" s="40"/>
      <c r="AS64" s="40"/>
      <c r="AT64" s="39">
        <v>1</v>
      </c>
      <c r="AU64" s="39">
        <v>0</v>
      </c>
      <c r="AV64" s="40"/>
      <c r="AW64" s="39">
        <v>1</v>
      </c>
      <c r="AX64" s="40"/>
      <c r="AY64" s="40"/>
      <c r="AZ64" s="40"/>
      <c r="BA64" s="39">
        <v>0</v>
      </c>
      <c r="BB64" s="39">
        <v>1</v>
      </c>
      <c r="BC64" s="40"/>
      <c r="BD64" s="39">
        <v>1</v>
      </c>
      <c r="BE64" s="40"/>
      <c r="BF64" s="40"/>
      <c r="BG64" s="40"/>
      <c r="BH64" s="39">
        <v>0</v>
      </c>
      <c r="BI64" s="40"/>
      <c r="BJ64" s="40"/>
      <c r="BK64" s="40"/>
      <c r="BL64" s="39">
        <v>0</v>
      </c>
      <c r="BM64" s="40"/>
      <c r="BN64" s="39">
        <v>0</v>
      </c>
      <c r="BO64" s="40"/>
      <c r="BP64" s="40"/>
      <c r="BQ64" s="40"/>
      <c r="BR64" s="39">
        <v>0</v>
      </c>
    </row>
    <row r="65" spans="1:70" ht="20.100000000000001" customHeight="1" x14ac:dyDescent="0.2">
      <c r="D65" s="2" t="s">
        <v>122</v>
      </c>
      <c r="F65" s="35">
        <v>0</v>
      </c>
      <c r="G65" s="35"/>
      <c r="H65" s="35"/>
      <c r="I65" s="35"/>
      <c r="J65" s="35">
        <v>0</v>
      </c>
      <c r="K65" s="35">
        <v>0</v>
      </c>
      <c r="L65" s="35"/>
      <c r="M65" s="35">
        <v>0</v>
      </c>
      <c r="N65" s="35"/>
      <c r="O65" s="35"/>
      <c r="P65" s="35"/>
      <c r="Q65" s="35">
        <v>0</v>
      </c>
      <c r="R65" s="35">
        <v>0</v>
      </c>
      <c r="S65" s="35"/>
      <c r="T65" s="35">
        <v>0</v>
      </c>
      <c r="U65" s="35"/>
      <c r="V65" s="35"/>
      <c r="W65" s="35"/>
      <c r="X65" s="35">
        <v>0</v>
      </c>
      <c r="Y65" s="35"/>
      <c r="Z65" s="35"/>
      <c r="AA65" s="35"/>
      <c r="AB65" s="35">
        <v>0</v>
      </c>
      <c r="AC65" s="35"/>
      <c r="AD65" s="35">
        <v>0</v>
      </c>
      <c r="AE65" s="35"/>
      <c r="AF65" s="35"/>
      <c r="AG65" s="35"/>
      <c r="AH65" s="35">
        <v>0</v>
      </c>
      <c r="AI65" s="35"/>
      <c r="AJ65" s="35"/>
      <c r="AK65" s="35"/>
      <c r="AL65" s="35"/>
      <c r="AM65" s="35"/>
      <c r="AN65" s="35"/>
      <c r="AO65" s="35"/>
      <c r="AP65" s="35">
        <v>0</v>
      </c>
      <c r="AQ65" s="35"/>
      <c r="AR65" s="35"/>
      <c r="AS65" s="35"/>
      <c r="AT65" s="35">
        <v>0</v>
      </c>
      <c r="AU65" s="35">
        <v>0</v>
      </c>
      <c r="AV65" s="35"/>
      <c r="AW65" s="35">
        <v>0</v>
      </c>
      <c r="AX65" s="35"/>
      <c r="AY65" s="35"/>
      <c r="AZ65" s="35"/>
      <c r="BA65" s="35">
        <v>0</v>
      </c>
      <c r="BB65" s="35">
        <v>0</v>
      </c>
      <c r="BC65" s="35"/>
      <c r="BD65" s="35">
        <v>0</v>
      </c>
      <c r="BE65" s="35"/>
      <c r="BF65" s="35"/>
      <c r="BG65" s="35"/>
      <c r="BH65" s="35">
        <v>0</v>
      </c>
      <c r="BI65" s="35"/>
      <c r="BJ65" s="35"/>
      <c r="BK65" s="35"/>
      <c r="BL65" s="35">
        <v>0</v>
      </c>
      <c r="BM65" s="35"/>
      <c r="BN65" s="35">
        <v>0</v>
      </c>
      <c r="BO65" s="35"/>
      <c r="BP65" s="35"/>
      <c r="BQ65" s="35"/>
      <c r="BR65" s="35">
        <v>0</v>
      </c>
    </row>
    <row r="66" spans="1:70" ht="20.100000000000001" customHeight="1" x14ac:dyDescent="0.2">
      <c r="D66" s="38" t="s">
        <v>117</v>
      </c>
      <c r="F66" s="39">
        <v>0</v>
      </c>
      <c r="G66" s="40"/>
      <c r="H66" s="40"/>
      <c r="I66" s="40"/>
      <c r="J66" s="39">
        <v>0</v>
      </c>
      <c r="K66" s="39">
        <v>0</v>
      </c>
      <c r="L66" s="40"/>
      <c r="M66" s="39">
        <v>0</v>
      </c>
      <c r="N66" s="40"/>
      <c r="O66" s="40"/>
      <c r="P66" s="40"/>
      <c r="Q66" s="39">
        <v>0</v>
      </c>
      <c r="R66" s="39">
        <v>0</v>
      </c>
      <c r="S66" s="40"/>
      <c r="T66" s="39">
        <v>0</v>
      </c>
      <c r="U66" s="40"/>
      <c r="V66" s="40"/>
      <c r="W66" s="40"/>
      <c r="X66" s="39">
        <v>0</v>
      </c>
      <c r="Y66" s="40"/>
      <c r="Z66" s="40"/>
      <c r="AA66" s="40"/>
      <c r="AB66" s="39">
        <v>0</v>
      </c>
      <c r="AC66" s="40"/>
      <c r="AD66" s="39">
        <v>0</v>
      </c>
      <c r="AE66" s="40"/>
      <c r="AF66" s="40"/>
      <c r="AG66" s="40"/>
      <c r="AH66" s="39">
        <v>0</v>
      </c>
      <c r="AI66" s="40"/>
      <c r="AJ66" s="40"/>
      <c r="AK66" s="40"/>
      <c r="AL66" s="40"/>
      <c r="AM66" s="40"/>
      <c r="AN66" s="40"/>
      <c r="AO66" s="40"/>
      <c r="AP66" s="39">
        <v>0</v>
      </c>
      <c r="AQ66" s="40"/>
      <c r="AR66" s="40"/>
      <c r="AS66" s="40"/>
      <c r="AT66" s="39">
        <v>0</v>
      </c>
      <c r="AU66" s="39">
        <v>0</v>
      </c>
      <c r="AV66" s="40"/>
      <c r="AW66" s="39">
        <v>0</v>
      </c>
      <c r="AX66" s="40"/>
      <c r="AY66" s="40"/>
      <c r="AZ66" s="40"/>
      <c r="BA66" s="39">
        <v>0</v>
      </c>
      <c r="BB66" s="39">
        <v>0</v>
      </c>
      <c r="BC66" s="40"/>
      <c r="BD66" s="39">
        <v>0</v>
      </c>
      <c r="BE66" s="40"/>
      <c r="BF66" s="40"/>
      <c r="BG66" s="40"/>
      <c r="BH66" s="39">
        <v>0</v>
      </c>
      <c r="BI66" s="40"/>
      <c r="BJ66" s="40"/>
      <c r="BK66" s="40"/>
      <c r="BL66" s="39">
        <v>0</v>
      </c>
      <c r="BM66" s="40"/>
      <c r="BN66" s="39">
        <v>0</v>
      </c>
      <c r="BO66" s="40"/>
      <c r="BP66" s="40"/>
      <c r="BQ66" s="40"/>
      <c r="BR66" s="39">
        <v>0</v>
      </c>
    </row>
    <row r="67" spans="1:70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</row>
    <row r="68" spans="1:70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0</v>
      </c>
      <c r="G68" s="45"/>
      <c r="H68" s="45"/>
      <c r="I68" s="45"/>
      <c r="J68" s="44">
        <v>8</v>
      </c>
      <c r="K68" s="44">
        <v>0</v>
      </c>
      <c r="L68" s="45"/>
      <c r="M68" s="44">
        <v>8</v>
      </c>
      <c r="N68" s="45"/>
      <c r="O68" s="45"/>
      <c r="P68" s="45"/>
      <c r="Q68" s="44">
        <v>8</v>
      </c>
      <c r="R68" s="44">
        <v>0</v>
      </c>
      <c r="S68" s="45"/>
      <c r="T68" s="44">
        <v>8</v>
      </c>
      <c r="U68" s="45"/>
      <c r="V68" s="45"/>
      <c r="W68" s="45"/>
      <c r="X68" s="44">
        <v>0</v>
      </c>
      <c r="Y68" s="45"/>
      <c r="Z68" s="45"/>
      <c r="AA68" s="45"/>
      <c r="AB68" s="44">
        <v>0</v>
      </c>
      <c r="AC68" s="45"/>
      <c r="AD68" s="44">
        <v>0</v>
      </c>
      <c r="AE68" s="45"/>
      <c r="AF68" s="45"/>
      <c r="AG68" s="45"/>
      <c r="AH68" s="44">
        <v>0</v>
      </c>
      <c r="AI68" s="45"/>
      <c r="AJ68" s="45"/>
      <c r="AK68" s="45"/>
      <c r="AL68" s="45"/>
      <c r="AM68" s="45"/>
      <c r="AN68" s="45"/>
      <c r="AO68" s="45"/>
      <c r="AP68" s="44">
        <v>0</v>
      </c>
      <c r="AQ68" s="45"/>
      <c r="AR68" s="45"/>
      <c r="AS68" s="45"/>
      <c r="AT68" s="44">
        <v>17</v>
      </c>
      <c r="AU68" s="44">
        <v>0</v>
      </c>
      <c r="AV68" s="45"/>
      <c r="AW68" s="44">
        <v>17</v>
      </c>
      <c r="AX68" s="45"/>
      <c r="AY68" s="45"/>
      <c r="AZ68" s="45"/>
      <c r="BA68" s="44">
        <v>16</v>
      </c>
      <c r="BB68" s="44">
        <v>1</v>
      </c>
      <c r="BC68" s="45"/>
      <c r="BD68" s="44">
        <v>17</v>
      </c>
      <c r="BE68" s="45"/>
      <c r="BF68" s="45"/>
      <c r="BG68" s="45"/>
      <c r="BH68" s="44">
        <v>0</v>
      </c>
      <c r="BI68" s="45"/>
      <c r="BJ68" s="45"/>
      <c r="BK68" s="45"/>
      <c r="BL68" s="44">
        <v>0</v>
      </c>
      <c r="BM68" s="45"/>
      <c r="BN68" s="44">
        <v>0</v>
      </c>
      <c r="BO68" s="45"/>
      <c r="BP68" s="45"/>
      <c r="BQ68" s="45"/>
      <c r="BR68" s="44">
        <v>0</v>
      </c>
    </row>
    <row r="69" spans="1:70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</row>
    <row r="70" spans="1:70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</row>
    <row r="71" spans="1:70" ht="20.100000000000001" customHeight="1" x14ac:dyDescent="0.2">
      <c r="D71" s="2" t="s">
        <v>121</v>
      </c>
      <c r="F71" s="35">
        <v>0</v>
      </c>
      <c r="G71" s="35"/>
      <c r="H71" s="35"/>
      <c r="I71" s="35"/>
      <c r="J71" s="35">
        <v>0</v>
      </c>
      <c r="K71" s="35">
        <v>0</v>
      </c>
      <c r="L71" s="35"/>
      <c r="M71" s="35">
        <v>0</v>
      </c>
      <c r="N71" s="35"/>
      <c r="O71" s="35"/>
      <c r="P71" s="35"/>
      <c r="Q71" s="35">
        <v>0</v>
      </c>
      <c r="R71" s="35">
        <v>0</v>
      </c>
      <c r="S71" s="35"/>
      <c r="T71" s="35">
        <v>0</v>
      </c>
      <c r="U71" s="35"/>
      <c r="V71" s="35"/>
      <c r="W71" s="35"/>
      <c r="X71" s="35">
        <v>0</v>
      </c>
      <c r="Y71" s="35"/>
      <c r="Z71" s="35"/>
      <c r="AA71" s="35"/>
      <c r="AB71" s="35">
        <v>0</v>
      </c>
      <c r="AC71" s="35"/>
      <c r="AD71" s="35">
        <v>0</v>
      </c>
      <c r="AE71" s="35"/>
      <c r="AF71" s="35"/>
      <c r="AG71" s="35"/>
      <c r="AH71" s="35">
        <v>0</v>
      </c>
      <c r="AI71" s="35"/>
      <c r="AJ71" s="35"/>
      <c r="AK71" s="35"/>
      <c r="AL71" s="35"/>
      <c r="AM71" s="35"/>
      <c r="AN71" s="35"/>
      <c r="AO71" s="35"/>
      <c r="AP71" s="35">
        <v>0</v>
      </c>
      <c r="AQ71" s="35"/>
      <c r="AR71" s="35"/>
      <c r="AS71" s="35"/>
      <c r="AT71" s="35">
        <v>0</v>
      </c>
      <c r="AU71" s="35">
        <v>0</v>
      </c>
      <c r="AV71" s="35"/>
      <c r="AW71" s="35">
        <v>0</v>
      </c>
      <c r="AX71" s="35"/>
      <c r="AY71" s="35"/>
      <c r="AZ71" s="35"/>
      <c r="BA71" s="35">
        <v>0</v>
      </c>
      <c r="BB71" s="35">
        <v>0</v>
      </c>
      <c r="BC71" s="35"/>
      <c r="BD71" s="35">
        <v>0</v>
      </c>
      <c r="BE71" s="35"/>
      <c r="BF71" s="35"/>
      <c r="BG71" s="35"/>
      <c r="BH71" s="35">
        <v>0</v>
      </c>
      <c r="BI71" s="35"/>
      <c r="BJ71" s="35"/>
      <c r="BK71" s="35"/>
      <c r="BL71" s="35">
        <v>0</v>
      </c>
      <c r="BM71" s="35"/>
      <c r="BN71" s="35">
        <v>0</v>
      </c>
      <c r="BO71" s="35"/>
      <c r="BP71" s="35"/>
      <c r="BQ71" s="35"/>
      <c r="BR71" s="35">
        <v>0</v>
      </c>
    </row>
    <row r="72" spans="1:70" ht="20.100000000000001" customHeight="1" x14ac:dyDescent="0.2">
      <c r="D72" s="38" t="s">
        <v>96</v>
      </c>
      <c r="F72" s="39">
        <v>0</v>
      </c>
      <c r="G72" s="40"/>
      <c r="H72" s="40"/>
      <c r="I72" s="40"/>
      <c r="J72" s="39">
        <v>0</v>
      </c>
      <c r="K72" s="39">
        <v>0</v>
      </c>
      <c r="L72" s="40"/>
      <c r="M72" s="39">
        <v>0</v>
      </c>
      <c r="N72" s="40"/>
      <c r="O72" s="40"/>
      <c r="P72" s="40"/>
      <c r="Q72" s="39">
        <v>0</v>
      </c>
      <c r="R72" s="39">
        <v>0</v>
      </c>
      <c r="S72" s="40"/>
      <c r="T72" s="39">
        <v>0</v>
      </c>
      <c r="U72" s="40"/>
      <c r="V72" s="40"/>
      <c r="W72" s="40"/>
      <c r="X72" s="39">
        <v>0</v>
      </c>
      <c r="Y72" s="40"/>
      <c r="Z72" s="40"/>
      <c r="AA72" s="40"/>
      <c r="AB72" s="39">
        <v>0</v>
      </c>
      <c r="AC72" s="40"/>
      <c r="AD72" s="39">
        <v>0</v>
      </c>
      <c r="AE72" s="40"/>
      <c r="AF72" s="40"/>
      <c r="AG72" s="40"/>
      <c r="AH72" s="39">
        <v>0</v>
      </c>
      <c r="AI72" s="40"/>
      <c r="AJ72" s="40"/>
      <c r="AK72" s="40"/>
      <c r="AL72" s="40"/>
      <c r="AM72" s="40"/>
      <c r="AN72" s="40"/>
      <c r="AO72" s="40"/>
      <c r="AP72" s="39">
        <v>0</v>
      </c>
      <c r="AQ72" s="40"/>
      <c r="AR72" s="40"/>
      <c r="AS72" s="40"/>
      <c r="AT72" s="39">
        <v>0</v>
      </c>
      <c r="AU72" s="39">
        <v>0</v>
      </c>
      <c r="AV72" s="40"/>
      <c r="AW72" s="39">
        <v>0</v>
      </c>
      <c r="AX72" s="40"/>
      <c r="AY72" s="40"/>
      <c r="AZ72" s="40"/>
      <c r="BA72" s="39">
        <v>0</v>
      </c>
      <c r="BB72" s="39">
        <v>0</v>
      </c>
      <c r="BC72" s="40"/>
      <c r="BD72" s="39">
        <v>0</v>
      </c>
      <c r="BE72" s="40"/>
      <c r="BF72" s="40"/>
      <c r="BG72" s="40"/>
      <c r="BH72" s="39">
        <v>0</v>
      </c>
      <c r="BI72" s="40"/>
      <c r="BJ72" s="40"/>
      <c r="BK72" s="40"/>
      <c r="BL72" s="39">
        <v>0</v>
      </c>
      <c r="BM72" s="40"/>
      <c r="BN72" s="39">
        <v>0</v>
      </c>
      <c r="BO72" s="40"/>
      <c r="BP72" s="40"/>
      <c r="BQ72" s="40"/>
      <c r="BR72" s="39">
        <v>0</v>
      </c>
    </row>
    <row r="73" spans="1:70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</row>
    <row r="74" spans="1:70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0</v>
      </c>
      <c r="G74" s="45"/>
      <c r="H74" s="45"/>
      <c r="I74" s="45"/>
      <c r="J74" s="44">
        <v>0</v>
      </c>
      <c r="K74" s="44">
        <v>0</v>
      </c>
      <c r="L74" s="45"/>
      <c r="M74" s="44">
        <v>0</v>
      </c>
      <c r="N74" s="45"/>
      <c r="O74" s="45"/>
      <c r="P74" s="45"/>
      <c r="Q74" s="44">
        <v>0</v>
      </c>
      <c r="R74" s="44">
        <v>0</v>
      </c>
      <c r="S74" s="45"/>
      <c r="T74" s="44">
        <v>0</v>
      </c>
      <c r="U74" s="45"/>
      <c r="V74" s="45"/>
      <c r="W74" s="45"/>
      <c r="X74" s="44">
        <v>0</v>
      </c>
      <c r="Y74" s="45"/>
      <c r="Z74" s="45"/>
      <c r="AA74" s="45"/>
      <c r="AB74" s="44">
        <v>0</v>
      </c>
      <c r="AC74" s="45"/>
      <c r="AD74" s="44">
        <v>0</v>
      </c>
      <c r="AE74" s="45"/>
      <c r="AF74" s="45"/>
      <c r="AG74" s="45"/>
      <c r="AH74" s="44">
        <v>0</v>
      </c>
      <c r="AI74" s="45"/>
      <c r="AJ74" s="45"/>
      <c r="AK74" s="45"/>
      <c r="AL74" s="45"/>
      <c r="AM74" s="45"/>
      <c r="AN74" s="45"/>
      <c r="AO74" s="45"/>
      <c r="AP74" s="44">
        <v>0</v>
      </c>
      <c r="AQ74" s="45"/>
      <c r="AR74" s="45"/>
      <c r="AS74" s="45"/>
      <c r="AT74" s="44">
        <v>0</v>
      </c>
      <c r="AU74" s="44">
        <v>0</v>
      </c>
      <c r="AV74" s="45"/>
      <c r="AW74" s="44">
        <v>0</v>
      </c>
      <c r="AX74" s="45"/>
      <c r="AY74" s="45"/>
      <c r="AZ74" s="45"/>
      <c r="BA74" s="44">
        <v>0</v>
      </c>
      <c r="BB74" s="44">
        <v>0</v>
      </c>
      <c r="BC74" s="45"/>
      <c r="BD74" s="44">
        <v>0</v>
      </c>
      <c r="BE74" s="45"/>
      <c r="BF74" s="45"/>
      <c r="BG74" s="45"/>
      <c r="BH74" s="44">
        <v>0</v>
      </c>
      <c r="BI74" s="45"/>
      <c r="BJ74" s="45"/>
      <c r="BK74" s="45"/>
      <c r="BL74" s="44">
        <v>0</v>
      </c>
      <c r="BM74" s="45"/>
      <c r="BN74" s="44">
        <v>0</v>
      </c>
      <c r="BO74" s="45"/>
      <c r="BP74" s="45"/>
      <c r="BQ74" s="45"/>
      <c r="BR74" s="44">
        <v>0</v>
      </c>
    </row>
    <row r="75" spans="1:70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70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</row>
    <row r="77" spans="1:70" ht="20.100000000000001" customHeight="1" x14ac:dyDescent="0.2">
      <c r="D77" s="2" t="s">
        <v>95</v>
      </c>
      <c r="F77" s="35">
        <v>505</v>
      </c>
      <c r="G77" s="35"/>
      <c r="H77" s="35"/>
      <c r="I77" s="35"/>
      <c r="J77" s="35">
        <v>2036</v>
      </c>
      <c r="K77" s="35">
        <v>112</v>
      </c>
      <c r="L77" s="35"/>
      <c r="M77" s="35">
        <v>2148</v>
      </c>
      <c r="N77" s="35"/>
      <c r="O77" s="35"/>
      <c r="P77" s="35"/>
      <c r="Q77" s="35">
        <v>1194</v>
      </c>
      <c r="R77" s="35">
        <v>864</v>
      </c>
      <c r="S77" s="35"/>
      <c r="T77" s="35">
        <v>2058</v>
      </c>
      <c r="U77" s="35"/>
      <c r="V77" s="35"/>
      <c r="W77" s="35"/>
      <c r="X77" s="35">
        <v>595</v>
      </c>
      <c r="Y77" s="35"/>
      <c r="Z77" s="35"/>
      <c r="AA77" s="35"/>
      <c r="AB77" s="35">
        <v>0</v>
      </c>
      <c r="AC77" s="35"/>
      <c r="AD77" s="35">
        <v>0</v>
      </c>
      <c r="AE77" s="35"/>
      <c r="AF77" s="35"/>
      <c r="AG77" s="35"/>
      <c r="AH77" s="35">
        <v>25</v>
      </c>
      <c r="AI77" s="35"/>
      <c r="AJ77" s="35"/>
      <c r="AK77" s="35"/>
      <c r="AL77" s="35"/>
      <c r="AM77" s="35"/>
      <c r="AN77" s="35"/>
      <c r="AO77" s="35"/>
      <c r="AP77" s="35">
        <v>0</v>
      </c>
      <c r="AQ77" s="35"/>
      <c r="AR77" s="35"/>
      <c r="AS77" s="35"/>
      <c r="AT77" s="35">
        <v>0</v>
      </c>
      <c r="AU77" s="35">
        <v>0</v>
      </c>
      <c r="AV77" s="35"/>
      <c r="AW77" s="35">
        <v>0</v>
      </c>
      <c r="AX77" s="35"/>
      <c r="AY77" s="35"/>
      <c r="AZ77" s="35"/>
      <c r="BA77" s="35">
        <v>0</v>
      </c>
      <c r="BB77" s="35">
        <v>0</v>
      </c>
      <c r="BC77" s="35"/>
      <c r="BD77" s="35">
        <v>0</v>
      </c>
      <c r="BE77" s="35"/>
      <c r="BF77" s="35"/>
      <c r="BG77" s="35"/>
      <c r="BH77" s="35">
        <v>0</v>
      </c>
      <c r="BI77" s="35"/>
      <c r="BJ77" s="35"/>
      <c r="BK77" s="35"/>
      <c r="BL77" s="35">
        <v>0</v>
      </c>
      <c r="BM77" s="35"/>
      <c r="BN77" s="35">
        <v>0</v>
      </c>
      <c r="BO77" s="35"/>
      <c r="BP77" s="35"/>
      <c r="BQ77" s="35"/>
      <c r="BR77" s="35">
        <v>0</v>
      </c>
    </row>
    <row r="78" spans="1:70" ht="20.100000000000001" customHeight="1" x14ac:dyDescent="0.2">
      <c r="D78" s="38" t="s">
        <v>96</v>
      </c>
      <c r="F78" s="39">
        <v>443</v>
      </c>
      <c r="G78" s="40"/>
      <c r="H78" s="40"/>
      <c r="I78" s="40"/>
      <c r="J78" s="39">
        <v>2050</v>
      </c>
      <c r="K78" s="39">
        <v>100</v>
      </c>
      <c r="L78" s="40"/>
      <c r="M78" s="39">
        <v>2150</v>
      </c>
      <c r="N78" s="40"/>
      <c r="O78" s="40"/>
      <c r="P78" s="40"/>
      <c r="Q78" s="39">
        <v>1166</v>
      </c>
      <c r="R78" s="39">
        <v>1050</v>
      </c>
      <c r="S78" s="40"/>
      <c r="T78" s="39">
        <v>2216</v>
      </c>
      <c r="U78" s="40"/>
      <c r="V78" s="40"/>
      <c r="W78" s="40"/>
      <c r="X78" s="39">
        <v>377</v>
      </c>
      <c r="Y78" s="40"/>
      <c r="Z78" s="40"/>
      <c r="AA78" s="40"/>
      <c r="AB78" s="39">
        <v>0</v>
      </c>
      <c r="AC78" s="40"/>
      <c r="AD78" s="39">
        <v>0</v>
      </c>
      <c r="AE78" s="40"/>
      <c r="AF78" s="40"/>
      <c r="AG78" s="40"/>
      <c r="AH78" s="39">
        <v>246</v>
      </c>
      <c r="AI78" s="40"/>
      <c r="AJ78" s="40"/>
      <c r="AK78" s="40"/>
      <c r="AL78" s="40"/>
      <c r="AM78" s="40"/>
      <c r="AN78" s="40"/>
      <c r="AO78" s="40"/>
      <c r="AP78" s="39">
        <v>0</v>
      </c>
      <c r="AQ78" s="40"/>
      <c r="AR78" s="40"/>
      <c r="AS78" s="40"/>
      <c r="AT78" s="39">
        <v>1</v>
      </c>
      <c r="AU78" s="39">
        <v>0</v>
      </c>
      <c r="AV78" s="40"/>
      <c r="AW78" s="39">
        <v>1</v>
      </c>
      <c r="AX78" s="40"/>
      <c r="AY78" s="40"/>
      <c r="AZ78" s="40"/>
      <c r="BA78" s="39">
        <v>1</v>
      </c>
      <c r="BB78" s="39">
        <v>0</v>
      </c>
      <c r="BC78" s="40"/>
      <c r="BD78" s="39">
        <v>1</v>
      </c>
      <c r="BE78" s="40"/>
      <c r="BF78" s="40"/>
      <c r="BG78" s="40"/>
      <c r="BH78" s="39">
        <v>0</v>
      </c>
      <c r="BI78" s="40"/>
      <c r="BJ78" s="40"/>
      <c r="BK78" s="40"/>
      <c r="BL78" s="39">
        <v>0</v>
      </c>
      <c r="BM78" s="40"/>
      <c r="BN78" s="39">
        <v>0</v>
      </c>
      <c r="BO78" s="40"/>
      <c r="BP78" s="40"/>
      <c r="BQ78" s="40"/>
      <c r="BR78" s="39">
        <v>0</v>
      </c>
    </row>
    <row r="79" spans="1:70" ht="20.100000000000001" customHeight="1" x14ac:dyDescent="0.2">
      <c r="D79" s="2" t="s">
        <v>112</v>
      </c>
      <c r="F79" s="35">
        <v>393</v>
      </c>
      <c r="G79" s="35"/>
      <c r="H79" s="35"/>
      <c r="I79" s="35"/>
      <c r="J79" s="35">
        <v>2041</v>
      </c>
      <c r="K79" s="35">
        <v>142</v>
      </c>
      <c r="L79" s="35"/>
      <c r="M79" s="35">
        <v>2183</v>
      </c>
      <c r="N79" s="35"/>
      <c r="O79" s="35"/>
      <c r="P79" s="35"/>
      <c r="Q79" s="35">
        <v>1382</v>
      </c>
      <c r="R79" s="35">
        <v>899</v>
      </c>
      <c r="S79" s="35"/>
      <c r="T79" s="35">
        <v>2281</v>
      </c>
      <c r="U79" s="35"/>
      <c r="V79" s="35"/>
      <c r="W79" s="35"/>
      <c r="X79" s="35">
        <v>295</v>
      </c>
      <c r="Y79" s="35"/>
      <c r="Z79" s="35"/>
      <c r="AA79" s="35"/>
      <c r="AB79" s="35">
        <v>0</v>
      </c>
      <c r="AC79" s="35"/>
      <c r="AD79" s="35">
        <v>0</v>
      </c>
      <c r="AE79" s="35"/>
      <c r="AF79" s="35"/>
      <c r="AG79" s="35"/>
      <c r="AH79" s="35">
        <v>114</v>
      </c>
      <c r="AI79" s="35"/>
      <c r="AJ79" s="35"/>
      <c r="AK79" s="35"/>
      <c r="AL79" s="35"/>
      <c r="AM79" s="35"/>
      <c r="AN79" s="35"/>
      <c r="AO79" s="35"/>
      <c r="AP79" s="35">
        <v>0</v>
      </c>
      <c r="AQ79" s="35"/>
      <c r="AR79" s="35"/>
      <c r="AS79" s="35"/>
      <c r="AT79" s="35">
        <v>0</v>
      </c>
      <c r="AU79" s="35">
        <v>0</v>
      </c>
      <c r="AV79" s="35"/>
      <c r="AW79" s="35">
        <v>0</v>
      </c>
      <c r="AX79" s="35"/>
      <c r="AY79" s="35"/>
      <c r="AZ79" s="35"/>
      <c r="BA79" s="35">
        <v>0</v>
      </c>
      <c r="BB79" s="35">
        <v>0</v>
      </c>
      <c r="BC79" s="35"/>
      <c r="BD79" s="35">
        <v>0</v>
      </c>
      <c r="BE79" s="35"/>
      <c r="BF79" s="35"/>
      <c r="BG79" s="35"/>
      <c r="BH79" s="35">
        <v>0</v>
      </c>
      <c r="BI79" s="35"/>
      <c r="BJ79" s="35"/>
      <c r="BK79" s="35"/>
      <c r="BL79" s="35">
        <v>0</v>
      </c>
      <c r="BM79" s="35"/>
      <c r="BN79" s="35">
        <v>0</v>
      </c>
      <c r="BO79" s="35"/>
      <c r="BP79" s="35"/>
      <c r="BQ79" s="35"/>
      <c r="BR79" s="35">
        <v>0</v>
      </c>
    </row>
    <row r="80" spans="1:70" ht="20.100000000000001" customHeight="1" x14ac:dyDescent="0.2">
      <c r="D80" s="38" t="s">
        <v>98</v>
      </c>
      <c r="F80" s="39">
        <v>423</v>
      </c>
      <c r="G80" s="40"/>
      <c r="H80" s="40"/>
      <c r="I80" s="40"/>
      <c r="J80" s="39">
        <v>2064</v>
      </c>
      <c r="K80" s="39">
        <v>72</v>
      </c>
      <c r="L80" s="40"/>
      <c r="M80" s="39">
        <v>2136</v>
      </c>
      <c r="N80" s="40"/>
      <c r="O80" s="40"/>
      <c r="P80" s="40"/>
      <c r="Q80" s="39">
        <v>1210</v>
      </c>
      <c r="R80" s="39">
        <v>990</v>
      </c>
      <c r="S80" s="40"/>
      <c r="T80" s="39">
        <v>2200</v>
      </c>
      <c r="U80" s="40"/>
      <c r="V80" s="40"/>
      <c r="W80" s="40"/>
      <c r="X80" s="39">
        <v>359</v>
      </c>
      <c r="Y80" s="40"/>
      <c r="Z80" s="40"/>
      <c r="AA80" s="40"/>
      <c r="AB80" s="39">
        <v>0</v>
      </c>
      <c r="AC80" s="40"/>
      <c r="AD80" s="39">
        <v>0</v>
      </c>
      <c r="AE80" s="40"/>
      <c r="AF80" s="40"/>
      <c r="AG80" s="40"/>
      <c r="AH80" s="39">
        <v>0</v>
      </c>
      <c r="AI80" s="40"/>
      <c r="AJ80" s="40"/>
      <c r="AK80" s="40"/>
      <c r="AL80" s="40"/>
      <c r="AM80" s="40"/>
      <c r="AN80" s="40"/>
      <c r="AO80" s="40"/>
      <c r="AP80" s="39">
        <v>0</v>
      </c>
      <c r="AQ80" s="40"/>
      <c r="AR80" s="40"/>
      <c r="AS80" s="40"/>
      <c r="AT80" s="39">
        <v>0</v>
      </c>
      <c r="AU80" s="39">
        <v>0</v>
      </c>
      <c r="AV80" s="40"/>
      <c r="AW80" s="39">
        <v>0</v>
      </c>
      <c r="AX80" s="40"/>
      <c r="AY80" s="40"/>
      <c r="AZ80" s="40"/>
      <c r="BA80" s="39">
        <v>0</v>
      </c>
      <c r="BB80" s="39">
        <v>0</v>
      </c>
      <c r="BC80" s="40"/>
      <c r="BD80" s="39">
        <v>0</v>
      </c>
      <c r="BE80" s="40"/>
      <c r="BF80" s="40"/>
      <c r="BG80" s="40"/>
      <c r="BH80" s="39">
        <v>0</v>
      </c>
      <c r="BI80" s="40"/>
      <c r="BJ80" s="40"/>
      <c r="BK80" s="40"/>
      <c r="BL80" s="39">
        <v>0</v>
      </c>
      <c r="BM80" s="40"/>
      <c r="BN80" s="39">
        <v>0</v>
      </c>
      <c r="BO80" s="40"/>
      <c r="BP80" s="40"/>
      <c r="BQ80" s="40"/>
      <c r="BR80" s="39">
        <v>0</v>
      </c>
    </row>
    <row r="81" spans="1:70" ht="20.100000000000001" customHeight="1" x14ac:dyDescent="0.2">
      <c r="D81" s="2" t="s">
        <v>113</v>
      </c>
      <c r="F81" s="35">
        <v>684</v>
      </c>
      <c r="G81" s="35"/>
      <c r="H81" s="35"/>
      <c r="I81" s="35"/>
      <c r="J81" s="35">
        <v>2054</v>
      </c>
      <c r="K81" s="35">
        <v>156</v>
      </c>
      <c r="L81" s="35"/>
      <c r="M81" s="35">
        <v>2210</v>
      </c>
      <c r="N81" s="35"/>
      <c r="O81" s="35"/>
      <c r="P81" s="35"/>
      <c r="Q81" s="35">
        <v>1347</v>
      </c>
      <c r="R81" s="35">
        <v>1083</v>
      </c>
      <c r="S81" s="35"/>
      <c r="T81" s="35">
        <v>2430</v>
      </c>
      <c r="U81" s="35"/>
      <c r="V81" s="35"/>
      <c r="W81" s="35"/>
      <c r="X81" s="35">
        <v>464</v>
      </c>
      <c r="Y81" s="35"/>
      <c r="Z81" s="35"/>
      <c r="AA81" s="35"/>
      <c r="AB81" s="35">
        <v>0</v>
      </c>
      <c r="AC81" s="35"/>
      <c r="AD81" s="35">
        <v>0</v>
      </c>
      <c r="AE81" s="35"/>
      <c r="AF81" s="35"/>
      <c r="AG81" s="35"/>
      <c r="AH81" s="35">
        <v>64</v>
      </c>
      <c r="AI81" s="35"/>
      <c r="AJ81" s="35"/>
      <c r="AK81" s="35"/>
      <c r="AL81" s="35"/>
      <c r="AM81" s="35"/>
      <c r="AN81" s="35"/>
      <c r="AO81" s="35"/>
      <c r="AP81" s="35">
        <v>0</v>
      </c>
      <c r="AQ81" s="35"/>
      <c r="AR81" s="35"/>
      <c r="AS81" s="35"/>
      <c r="AT81" s="35">
        <v>0</v>
      </c>
      <c r="AU81" s="35">
        <v>0</v>
      </c>
      <c r="AV81" s="35"/>
      <c r="AW81" s="35">
        <v>0</v>
      </c>
      <c r="AX81" s="35"/>
      <c r="AY81" s="35"/>
      <c r="AZ81" s="35"/>
      <c r="BA81" s="35">
        <v>0</v>
      </c>
      <c r="BB81" s="35">
        <v>0</v>
      </c>
      <c r="BC81" s="35"/>
      <c r="BD81" s="35">
        <v>0</v>
      </c>
      <c r="BE81" s="35"/>
      <c r="BF81" s="35"/>
      <c r="BG81" s="35"/>
      <c r="BH81" s="35">
        <v>0</v>
      </c>
      <c r="BI81" s="35"/>
      <c r="BJ81" s="35"/>
      <c r="BK81" s="35"/>
      <c r="BL81" s="35">
        <v>0</v>
      </c>
      <c r="BM81" s="35"/>
      <c r="BN81" s="35">
        <v>0</v>
      </c>
      <c r="BO81" s="35"/>
      <c r="BP81" s="35"/>
      <c r="BQ81" s="35"/>
      <c r="BR81" s="35">
        <v>0</v>
      </c>
    </row>
    <row r="82" spans="1:70" ht="20.100000000000001" customHeight="1" x14ac:dyDescent="0.2">
      <c r="D82" s="38" t="s">
        <v>114</v>
      </c>
      <c r="F82" s="39">
        <v>644</v>
      </c>
      <c r="G82" s="40"/>
      <c r="H82" s="40"/>
      <c r="I82" s="40"/>
      <c r="J82" s="39">
        <v>2090</v>
      </c>
      <c r="K82" s="39">
        <v>110</v>
      </c>
      <c r="L82" s="40"/>
      <c r="M82" s="39">
        <v>2200</v>
      </c>
      <c r="N82" s="40"/>
      <c r="O82" s="40"/>
      <c r="P82" s="40"/>
      <c r="Q82" s="39">
        <v>1216</v>
      </c>
      <c r="R82" s="39">
        <v>1130</v>
      </c>
      <c r="S82" s="40"/>
      <c r="T82" s="39">
        <v>2346</v>
      </c>
      <c r="U82" s="40"/>
      <c r="V82" s="40"/>
      <c r="W82" s="40"/>
      <c r="X82" s="39">
        <v>498</v>
      </c>
      <c r="Y82" s="40"/>
      <c r="Z82" s="40"/>
      <c r="AA82" s="40"/>
      <c r="AB82" s="39">
        <v>0</v>
      </c>
      <c r="AC82" s="40"/>
      <c r="AD82" s="39">
        <v>0</v>
      </c>
      <c r="AE82" s="40"/>
      <c r="AF82" s="40"/>
      <c r="AG82" s="40"/>
      <c r="AH82" s="39">
        <v>43</v>
      </c>
      <c r="AI82" s="40"/>
      <c r="AJ82" s="40"/>
      <c r="AK82" s="40"/>
      <c r="AL82" s="40"/>
      <c r="AM82" s="40"/>
      <c r="AN82" s="40"/>
      <c r="AO82" s="40"/>
      <c r="AP82" s="39">
        <v>0</v>
      </c>
      <c r="AQ82" s="40"/>
      <c r="AR82" s="40"/>
      <c r="AS82" s="40"/>
      <c r="AT82" s="39">
        <v>0</v>
      </c>
      <c r="AU82" s="39">
        <v>0</v>
      </c>
      <c r="AV82" s="40"/>
      <c r="AW82" s="39">
        <v>0</v>
      </c>
      <c r="AX82" s="40"/>
      <c r="AY82" s="40"/>
      <c r="AZ82" s="40"/>
      <c r="BA82" s="39">
        <v>0</v>
      </c>
      <c r="BB82" s="39">
        <v>0</v>
      </c>
      <c r="BC82" s="40"/>
      <c r="BD82" s="39">
        <v>0</v>
      </c>
      <c r="BE82" s="40"/>
      <c r="BF82" s="40"/>
      <c r="BG82" s="40"/>
      <c r="BH82" s="39">
        <v>0</v>
      </c>
      <c r="BI82" s="40"/>
      <c r="BJ82" s="40"/>
      <c r="BK82" s="40"/>
      <c r="BL82" s="39">
        <v>0</v>
      </c>
      <c r="BM82" s="40"/>
      <c r="BN82" s="39">
        <v>0</v>
      </c>
      <c r="BO82" s="40"/>
      <c r="BP82" s="40"/>
      <c r="BQ82" s="40"/>
      <c r="BR82" s="39">
        <v>0</v>
      </c>
    </row>
    <row r="83" spans="1:70" ht="20.100000000000001" customHeight="1" x14ac:dyDescent="0.2">
      <c r="D83" s="2" t="s">
        <v>115</v>
      </c>
      <c r="F83" s="35">
        <v>686</v>
      </c>
      <c r="G83" s="35"/>
      <c r="H83" s="35"/>
      <c r="I83" s="35"/>
      <c r="J83" s="35">
        <v>2064</v>
      </c>
      <c r="K83" s="35">
        <v>129</v>
      </c>
      <c r="L83" s="35"/>
      <c r="M83" s="35">
        <v>2193</v>
      </c>
      <c r="N83" s="35"/>
      <c r="O83" s="35"/>
      <c r="P83" s="35"/>
      <c r="Q83" s="35">
        <v>1113</v>
      </c>
      <c r="R83" s="35">
        <v>1079</v>
      </c>
      <c r="S83" s="35"/>
      <c r="T83" s="35">
        <v>2192</v>
      </c>
      <c r="U83" s="35"/>
      <c r="V83" s="35"/>
      <c r="W83" s="35"/>
      <c r="X83" s="35">
        <v>687</v>
      </c>
      <c r="Y83" s="35"/>
      <c r="Z83" s="35"/>
      <c r="AA83" s="35"/>
      <c r="AB83" s="35">
        <v>0</v>
      </c>
      <c r="AC83" s="35"/>
      <c r="AD83" s="35">
        <v>0</v>
      </c>
      <c r="AE83" s="35"/>
      <c r="AF83" s="35"/>
      <c r="AG83" s="35"/>
      <c r="AH83" s="35">
        <v>362</v>
      </c>
      <c r="AI83" s="35"/>
      <c r="AJ83" s="35"/>
      <c r="AK83" s="35"/>
      <c r="AL83" s="35"/>
      <c r="AM83" s="35"/>
      <c r="AN83" s="35"/>
      <c r="AO83" s="35"/>
      <c r="AP83" s="35">
        <v>0</v>
      </c>
      <c r="AQ83" s="35"/>
      <c r="AR83" s="35"/>
      <c r="AS83" s="35"/>
      <c r="AT83" s="35">
        <v>0</v>
      </c>
      <c r="AU83" s="35">
        <v>0</v>
      </c>
      <c r="AV83" s="35"/>
      <c r="AW83" s="35">
        <v>0</v>
      </c>
      <c r="AX83" s="35"/>
      <c r="AY83" s="35"/>
      <c r="AZ83" s="35"/>
      <c r="BA83" s="35">
        <v>0</v>
      </c>
      <c r="BB83" s="35">
        <v>0</v>
      </c>
      <c r="BC83" s="35"/>
      <c r="BD83" s="35">
        <v>0</v>
      </c>
      <c r="BE83" s="35"/>
      <c r="BF83" s="35"/>
      <c r="BG83" s="35"/>
      <c r="BH83" s="35">
        <v>0</v>
      </c>
      <c r="BI83" s="35"/>
      <c r="BJ83" s="35"/>
      <c r="BK83" s="35"/>
      <c r="BL83" s="35">
        <v>0</v>
      </c>
      <c r="BM83" s="35"/>
      <c r="BN83" s="35">
        <v>0</v>
      </c>
      <c r="BO83" s="35"/>
      <c r="BP83" s="35"/>
      <c r="BQ83" s="35"/>
      <c r="BR83" s="35">
        <v>0</v>
      </c>
    </row>
    <row r="84" spans="1:70" ht="20.100000000000001" customHeight="1" x14ac:dyDescent="0.2">
      <c r="D84" s="38" t="s">
        <v>102</v>
      </c>
      <c r="F84" s="39">
        <v>339</v>
      </c>
      <c r="G84" s="40"/>
      <c r="H84" s="40"/>
      <c r="I84" s="40"/>
      <c r="J84" s="39">
        <v>2065</v>
      </c>
      <c r="K84" s="39">
        <v>131</v>
      </c>
      <c r="L84" s="40"/>
      <c r="M84" s="39">
        <v>2196</v>
      </c>
      <c r="N84" s="40"/>
      <c r="O84" s="40"/>
      <c r="P84" s="40"/>
      <c r="Q84" s="39">
        <v>1336</v>
      </c>
      <c r="R84" s="39">
        <v>892</v>
      </c>
      <c r="S84" s="40"/>
      <c r="T84" s="39">
        <v>2228</v>
      </c>
      <c r="U84" s="40"/>
      <c r="V84" s="40"/>
      <c r="W84" s="40"/>
      <c r="X84" s="39">
        <v>307</v>
      </c>
      <c r="Y84" s="40"/>
      <c r="Z84" s="40"/>
      <c r="AA84" s="40"/>
      <c r="AB84" s="39">
        <v>0</v>
      </c>
      <c r="AC84" s="40"/>
      <c r="AD84" s="39">
        <v>0</v>
      </c>
      <c r="AE84" s="40"/>
      <c r="AF84" s="40"/>
      <c r="AG84" s="40"/>
      <c r="AH84" s="39">
        <v>0</v>
      </c>
      <c r="AI84" s="40"/>
      <c r="AJ84" s="40"/>
      <c r="AK84" s="40"/>
      <c r="AL84" s="40"/>
      <c r="AM84" s="40"/>
      <c r="AN84" s="40"/>
      <c r="AO84" s="40"/>
      <c r="AP84" s="39">
        <v>0</v>
      </c>
      <c r="AQ84" s="40"/>
      <c r="AR84" s="40"/>
      <c r="AS84" s="40"/>
      <c r="AT84" s="39">
        <v>0</v>
      </c>
      <c r="AU84" s="39">
        <v>0</v>
      </c>
      <c r="AV84" s="40"/>
      <c r="AW84" s="39">
        <v>0</v>
      </c>
      <c r="AX84" s="40"/>
      <c r="AY84" s="40"/>
      <c r="AZ84" s="40"/>
      <c r="BA84" s="39">
        <v>0</v>
      </c>
      <c r="BB84" s="39">
        <v>0</v>
      </c>
      <c r="BC84" s="40"/>
      <c r="BD84" s="39">
        <v>0</v>
      </c>
      <c r="BE84" s="40"/>
      <c r="BF84" s="40"/>
      <c r="BG84" s="40"/>
      <c r="BH84" s="39">
        <v>0</v>
      </c>
      <c r="BI84" s="40"/>
      <c r="BJ84" s="40"/>
      <c r="BK84" s="40"/>
      <c r="BL84" s="39">
        <v>0</v>
      </c>
      <c r="BM84" s="40"/>
      <c r="BN84" s="39">
        <v>0</v>
      </c>
      <c r="BO84" s="40"/>
      <c r="BP84" s="40"/>
      <c r="BQ84" s="40"/>
      <c r="BR84" s="39">
        <v>0</v>
      </c>
    </row>
    <row r="85" spans="1:70" ht="20.100000000000001" customHeight="1" x14ac:dyDescent="0.2">
      <c r="D85" s="2" t="s">
        <v>103</v>
      </c>
      <c r="F85" s="35">
        <v>466</v>
      </c>
      <c r="G85" s="35"/>
      <c r="H85" s="35"/>
      <c r="I85" s="35"/>
      <c r="J85" s="35">
        <v>2048</v>
      </c>
      <c r="K85" s="35">
        <v>133</v>
      </c>
      <c r="L85" s="35"/>
      <c r="M85" s="35">
        <v>2181</v>
      </c>
      <c r="N85" s="35"/>
      <c r="O85" s="35"/>
      <c r="P85" s="35"/>
      <c r="Q85" s="35">
        <v>1340</v>
      </c>
      <c r="R85" s="35">
        <v>847</v>
      </c>
      <c r="S85" s="35"/>
      <c r="T85" s="35">
        <v>2187</v>
      </c>
      <c r="U85" s="35"/>
      <c r="V85" s="35"/>
      <c r="W85" s="35"/>
      <c r="X85" s="35">
        <v>460</v>
      </c>
      <c r="Y85" s="35"/>
      <c r="Z85" s="35"/>
      <c r="AA85" s="35"/>
      <c r="AB85" s="35">
        <v>0</v>
      </c>
      <c r="AC85" s="35"/>
      <c r="AD85" s="35">
        <v>0</v>
      </c>
      <c r="AE85" s="35"/>
      <c r="AF85" s="35"/>
      <c r="AG85" s="35"/>
      <c r="AH85" s="35">
        <v>161</v>
      </c>
      <c r="AI85" s="35"/>
      <c r="AJ85" s="35"/>
      <c r="AK85" s="35"/>
      <c r="AL85" s="35"/>
      <c r="AM85" s="35"/>
      <c r="AN85" s="35"/>
      <c r="AO85" s="35"/>
      <c r="AP85" s="35">
        <v>0</v>
      </c>
      <c r="AQ85" s="35"/>
      <c r="AR85" s="35"/>
      <c r="AS85" s="35"/>
      <c r="AT85" s="35">
        <v>0</v>
      </c>
      <c r="AU85" s="35">
        <v>0</v>
      </c>
      <c r="AV85" s="35"/>
      <c r="AW85" s="35">
        <v>0</v>
      </c>
      <c r="AX85" s="35"/>
      <c r="AY85" s="35"/>
      <c r="AZ85" s="35"/>
      <c r="BA85" s="35">
        <v>0</v>
      </c>
      <c r="BB85" s="35">
        <v>0</v>
      </c>
      <c r="BC85" s="35"/>
      <c r="BD85" s="35">
        <v>0</v>
      </c>
      <c r="BE85" s="35"/>
      <c r="BF85" s="35"/>
      <c r="BG85" s="35"/>
      <c r="BH85" s="35">
        <v>0</v>
      </c>
      <c r="BI85" s="35"/>
      <c r="BJ85" s="35"/>
      <c r="BK85" s="35"/>
      <c r="BL85" s="35">
        <v>0</v>
      </c>
      <c r="BM85" s="35"/>
      <c r="BN85" s="35">
        <v>0</v>
      </c>
      <c r="BO85" s="35"/>
      <c r="BP85" s="35"/>
      <c r="BQ85" s="35"/>
      <c r="BR85" s="35">
        <v>0</v>
      </c>
    </row>
    <row r="86" spans="1:70" ht="20.100000000000001" customHeight="1" x14ac:dyDescent="0.2">
      <c r="D86" s="38" t="s">
        <v>116</v>
      </c>
      <c r="F86" s="39">
        <v>322</v>
      </c>
      <c r="G86" s="40"/>
      <c r="H86" s="40"/>
      <c r="I86" s="40"/>
      <c r="J86" s="39">
        <v>2078</v>
      </c>
      <c r="K86" s="39">
        <v>154</v>
      </c>
      <c r="L86" s="40"/>
      <c r="M86" s="39">
        <v>2232</v>
      </c>
      <c r="N86" s="40"/>
      <c r="O86" s="40"/>
      <c r="P86" s="40"/>
      <c r="Q86" s="39">
        <v>1288</v>
      </c>
      <c r="R86" s="39">
        <v>951</v>
      </c>
      <c r="S86" s="40"/>
      <c r="T86" s="39">
        <v>2239</v>
      </c>
      <c r="U86" s="40"/>
      <c r="V86" s="40"/>
      <c r="W86" s="40"/>
      <c r="X86" s="39">
        <v>315</v>
      </c>
      <c r="Y86" s="40"/>
      <c r="Z86" s="40"/>
      <c r="AA86" s="40"/>
      <c r="AB86" s="39">
        <v>0</v>
      </c>
      <c r="AC86" s="40"/>
      <c r="AD86" s="39">
        <v>0</v>
      </c>
      <c r="AE86" s="40"/>
      <c r="AF86" s="40"/>
      <c r="AG86" s="40"/>
      <c r="AH86" s="39">
        <v>0</v>
      </c>
      <c r="AI86" s="40"/>
      <c r="AJ86" s="40"/>
      <c r="AK86" s="40"/>
      <c r="AL86" s="40"/>
      <c r="AM86" s="40"/>
      <c r="AN86" s="40"/>
      <c r="AO86" s="40"/>
      <c r="AP86" s="39">
        <v>0</v>
      </c>
      <c r="AQ86" s="40"/>
      <c r="AR86" s="40"/>
      <c r="AS86" s="40"/>
      <c r="AT86" s="39">
        <v>0</v>
      </c>
      <c r="AU86" s="39">
        <v>0</v>
      </c>
      <c r="AV86" s="40"/>
      <c r="AW86" s="39">
        <v>0</v>
      </c>
      <c r="AX86" s="40"/>
      <c r="AY86" s="40"/>
      <c r="AZ86" s="40"/>
      <c r="BA86" s="39">
        <v>0</v>
      </c>
      <c r="BB86" s="39">
        <v>0</v>
      </c>
      <c r="BC86" s="40"/>
      <c r="BD86" s="39">
        <v>0</v>
      </c>
      <c r="BE86" s="40"/>
      <c r="BF86" s="40"/>
      <c r="BG86" s="40"/>
      <c r="BH86" s="39">
        <v>0</v>
      </c>
      <c r="BI86" s="40"/>
      <c r="BJ86" s="40"/>
      <c r="BK86" s="40"/>
      <c r="BL86" s="39">
        <v>0</v>
      </c>
      <c r="BM86" s="40"/>
      <c r="BN86" s="39">
        <v>0</v>
      </c>
      <c r="BO86" s="40"/>
      <c r="BP86" s="40"/>
      <c r="BQ86" s="40"/>
      <c r="BR86" s="39">
        <v>0</v>
      </c>
    </row>
    <row r="87" spans="1:70" ht="20.100000000000001" customHeight="1" x14ac:dyDescent="0.2">
      <c r="D87" s="2" t="s">
        <v>105</v>
      </c>
      <c r="F87" s="35">
        <v>516</v>
      </c>
      <c r="G87" s="35"/>
      <c r="H87" s="35"/>
      <c r="I87" s="35"/>
      <c r="J87" s="35">
        <v>2070</v>
      </c>
      <c r="K87" s="35">
        <v>94</v>
      </c>
      <c r="L87" s="35"/>
      <c r="M87" s="35">
        <v>2164</v>
      </c>
      <c r="N87" s="35"/>
      <c r="O87" s="35"/>
      <c r="P87" s="35"/>
      <c r="Q87" s="35">
        <v>1328</v>
      </c>
      <c r="R87" s="35">
        <v>838</v>
      </c>
      <c r="S87" s="35"/>
      <c r="T87" s="35">
        <v>2166</v>
      </c>
      <c r="U87" s="35"/>
      <c r="V87" s="35"/>
      <c r="W87" s="35"/>
      <c r="X87" s="35">
        <v>514</v>
      </c>
      <c r="Y87" s="35"/>
      <c r="Z87" s="35"/>
      <c r="AA87" s="35"/>
      <c r="AB87" s="35">
        <v>0</v>
      </c>
      <c r="AC87" s="35"/>
      <c r="AD87" s="35">
        <v>0</v>
      </c>
      <c r="AE87" s="35"/>
      <c r="AF87" s="35"/>
      <c r="AG87" s="35"/>
      <c r="AH87" s="35">
        <v>300</v>
      </c>
      <c r="AI87" s="35"/>
      <c r="AJ87" s="35"/>
      <c r="AK87" s="35"/>
      <c r="AL87" s="35"/>
      <c r="AM87" s="35"/>
      <c r="AN87" s="35"/>
      <c r="AO87" s="35"/>
      <c r="AP87" s="35">
        <v>0</v>
      </c>
      <c r="AQ87" s="35"/>
      <c r="AR87" s="35"/>
      <c r="AS87" s="35"/>
      <c r="AT87" s="35">
        <v>0</v>
      </c>
      <c r="AU87" s="35">
        <v>0</v>
      </c>
      <c r="AV87" s="35"/>
      <c r="AW87" s="35">
        <v>0</v>
      </c>
      <c r="AX87" s="35"/>
      <c r="AY87" s="35"/>
      <c r="AZ87" s="35"/>
      <c r="BA87" s="35">
        <v>0</v>
      </c>
      <c r="BB87" s="35">
        <v>0</v>
      </c>
      <c r="BC87" s="35"/>
      <c r="BD87" s="35">
        <v>0</v>
      </c>
      <c r="BE87" s="35"/>
      <c r="BF87" s="35"/>
      <c r="BG87" s="35"/>
      <c r="BH87" s="35">
        <v>0</v>
      </c>
      <c r="BI87" s="35"/>
      <c r="BJ87" s="35"/>
      <c r="BK87" s="35"/>
      <c r="BL87" s="35">
        <v>0</v>
      </c>
      <c r="BM87" s="35"/>
      <c r="BN87" s="35">
        <v>0</v>
      </c>
      <c r="BO87" s="35"/>
      <c r="BP87" s="35"/>
      <c r="BQ87" s="35"/>
      <c r="BR87" s="35">
        <v>0</v>
      </c>
    </row>
    <row r="88" spans="1:70" ht="20.100000000000001" customHeight="1" x14ac:dyDescent="0.2">
      <c r="D88" s="38" t="s">
        <v>106</v>
      </c>
      <c r="F88" s="39">
        <v>333</v>
      </c>
      <c r="G88" s="40"/>
      <c r="H88" s="40"/>
      <c r="I88" s="40"/>
      <c r="J88" s="39">
        <v>2086</v>
      </c>
      <c r="K88" s="39">
        <v>133</v>
      </c>
      <c r="L88" s="40"/>
      <c r="M88" s="39">
        <v>2219</v>
      </c>
      <c r="N88" s="40"/>
      <c r="O88" s="40"/>
      <c r="P88" s="40"/>
      <c r="Q88" s="39">
        <v>1392</v>
      </c>
      <c r="R88" s="39">
        <v>777</v>
      </c>
      <c r="S88" s="40"/>
      <c r="T88" s="39">
        <v>2169</v>
      </c>
      <c r="U88" s="40"/>
      <c r="V88" s="40"/>
      <c r="W88" s="40"/>
      <c r="X88" s="39">
        <v>383</v>
      </c>
      <c r="Y88" s="40"/>
      <c r="Z88" s="40"/>
      <c r="AA88" s="40"/>
      <c r="AB88" s="39">
        <v>0</v>
      </c>
      <c r="AC88" s="40"/>
      <c r="AD88" s="39">
        <v>0</v>
      </c>
      <c r="AE88" s="40"/>
      <c r="AF88" s="40"/>
      <c r="AG88" s="40"/>
      <c r="AH88" s="39">
        <v>0</v>
      </c>
      <c r="AI88" s="40"/>
      <c r="AJ88" s="40"/>
      <c r="AK88" s="40"/>
      <c r="AL88" s="40"/>
      <c r="AM88" s="40"/>
      <c r="AN88" s="40"/>
      <c r="AO88" s="40"/>
      <c r="AP88" s="39">
        <v>0</v>
      </c>
      <c r="AQ88" s="40"/>
      <c r="AR88" s="40"/>
      <c r="AS88" s="40"/>
      <c r="AT88" s="39">
        <v>0</v>
      </c>
      <c r="AU88" s="39">
        <v>0</v>
      </c>
      <c r="AV88" s="40"/>
      <c r="AW88" s="39">
        <v>0</v>
      </c>
      <c r="AX88" s="40"/>
      <c r="AY88" s="40"/>
      <c r="AZ88" s="40"/>
      <c r="BA88" s="39">
        <v>0</v>
      </c>
      <c r="BB88" s="39">
        <v>0</v>
      </c>
      <c r="BC88" s="40"/>
      <c r="BD88" s="39">
        <v>0</v>
      </c>
      <c r="BE88" s="40"/>
      <c r="BF88" s="40"/>
      <c r="BG88" s="40"/>
      <c r="BH88" s="39">
        <v>0</v>
      </c>
      <c r="BI88" s="40"/>
      <c r="BJ88" s="40"/>
      <c r="BK88" s="40"/>
      <c r="BL88" s="39">
        <v>0</v>
      </c>
      <c r="BM88" s="40"/>
      <c r="BN88" s="39">
        <v>0</v>
      </c>
      <c r="BO88" s="40"/>
      <c r="BP88" s="40"/>
      <c r="BQ88" s="40"/>
      <c r="BR88" s="39">
        <v>0</v>
      </c>
    </row>
    <row r="89" spans="1:70" ht="20.100000000000001" customHeight="1" x14ac:dyDescent="0.2">
      <c r="D89" s="2" t="s">
        <v>107</v>
      </c>
      <c r="F89" s="35">
        <v>578</v>
      </c>
      <c r="G89" s="35"/>
      <c r="H89" s="35"/>
      <c r="I89" s="35"/>
      <c r="J89" s="35">
        <v>2054</v>
      </c>
      <c r="K89" s="35">
        <v>134</v>
      </c>
      <c r="L89" s="35"/>
      <c r="M89" s="35">
        <v>2188</v>
      </c>
      <c r="N89" s="35"/>
      <c r="O89" s="35"/>
      <c r="P89" s="35"/>
      <c r="Q89" s="35">
        <v>1382</v>
      </c>
      <c r="R89" s="35">
        <v>719</v>
      </c>
      <c r="S89" s="35"/>
      <c r="T89" s="35">
        <v>2101</v>
      </c>
      <c r="U89" s="35"/>
      <c r="V89" s="35"/>
      <c r="W89" s="35"/>
      <c r="X89" s="35">
        <v>665</v>
      </c>
      <c r="Y89" s="35"/>
      <c r="Z89" s="35"/>
      <c r="AA89" s="35"/>
      <c r="AB89" s="35">
        <v>0</v>
      </c>
      <c r="AC89" s="35"/>
      <c r="AD89" s="35">
        <v>0</v>
      </c>
      <c r="AE89" s="35"/>
      <c r="AF89" s="35"/>
      <c r="AG89" s="35"/>
      <c r="AH89" s="35">
        <v>273</v>
      </c>
      <c r="AI89" s="35"/>
      <c r="AJ89" s="35"/>
      <c r="AK89" s="35"/>
      <c r="AL89" s="35"/>
      <c r="AM89" s="35"/>
      <c r="AN89" s="35"/>
      <c r="AO89" s="35"/>
      <c r="AP89" s="35">
        <v>0</v>
      </c>
      <c r="AQ89" s="35"/>
      <c r="AR89" s="35"/>
      <c r="AS89" s="35"/>
      <c r="AT89" s="35">
        <v>0</v>
      </c>
      <c r="AU89" s="35">
        <v>0</v>
      </c>
      <c r="AV89" s="35"/>
      <c r="AW89" s="35">
        <v>0</v>
      </c>
      <c r="AX89" s="35"/>
      <c r="AY89" s="35"/>
      <c r="AZ89" s="35"/>
      <c r="BA89" s="35">
        <v>0</v>
      </c>
      <c r="BB89" s="35">
        <v>0</v>
      </c>
      <c r="BC89" s="35"/>
      <c r="BD89" s="35">
        <v>0</v>
      </c>
      <c r="BE89" s="35"/>
      <c r="BF89" s="35"/>
      <c r="BG89" s="35"/>
      <c r="BH89" s="35">
        <v>0</v>
      </c>
      <c r="BI89" s="35"/>
      <c r="BJ89" s="35"/>
      <c r="BK89" s="35"/>
      <c r="BL89" s="35">
        <v>0</v>
      </c>
      <c r="BM89" s="35"/>
      <c r="BN89" s="35">
        <v>0</v>
      </c>
      <c r="BO89" s="35"/>
      <c r="BP89" s="35"/>
      <c r="BQ89" s="35"/>
      <c r="BR89" s="35">
        <v>0</v>
      </c>
    </row>
    <row r="90" spans="1:70" ht="20.100000000000001" customHeight="1" x14ac:dyDescent="0.2">
      <c r="D90" s="38" t="s">
        <v>127</v>
      </c>
      <c r="F90" s="39">
        <v>390</v>
      </c>
      <c r="G90" s="40"/>
      <c r="H90" s="40"/>
      <c r="I90" s="40"/>
      <c r="J90" s="39">
        <v>2067</v>
      </c>
      <c r="K90" s="39">
        <v>84</v>
      </c>
      <c r="L90" s="40"/>
      <c r="M90" s="39">
        <v>2151</v>
      </c>
      <c r="N90" s="40"/>
      <c r="O90" s="40"/>
      <c r="P90" s="40"/>
      <c r="Q90" s="39">
        <v>1212</v>
      </c>
      <c r="R90" s="39">
        <v>910</v>
      </c>
      <c r="S90" s="40"/>
      <c r="T90" s="39">
        <v>2122</v>
      </c>
      <c r="U90" s="40"/>
      <c r="V90" s="40"/>
      <c r="W90" s="40"/>
      <c r="X90" s="39">
        <v>419</v>
      </c>
      <c r="Y90" s="40"/>
      <c r="Z90" s="40"/>
      <c r="AA90" s="40"/>
      <c r="AB90" s="39">
        <v>0</v>
      </c>
      <c r="AC90" s="40"/>
      <c r="AD90" s="39">
        <v>0</v>
      </c>
      <c r="AE90" s="40"/>
      <c r="AF90" s="40"/>
      <c r="AG90" s="40"/>
      <c r="AH90" s="39">
        <v>0</v>
      </c>
      <c r="AI90" s="40"/>
      <c r="AJ90" s="40"/>
      <c r="AK90" s="40"/>
      <c r="AL90" s="40"/>
      <c r="AM90" s="40"/>
      <c r="AN90" s="40"/>
      <c r="AO90" s="40"/>
      <c r="AP90" s="39">
        <v>0</v>
      </c>
      <c r="AQ90" s="40"/>
      <c r="AR90" s="40"/>
      <c r="AS90" s="40"/>
      <c r="AT90" s="39">
        <v>2</v>
      </c>
      <c r="AU90" s="39">
        <v>0</v>
      </c>
      <c r="AV90" s="40"/>
      <c r="AW90" s="39">
        <v>2</v>
      </c>
      <c r="AX90" s="40"/>
      <c r="AY90" s="40"/>
      <c r="AZ90" s="40"/>
      <c r="BA90" s="39">
        <v>2</v>
      </c>
      <c r="BB90" s="39">
        <v>0</v>
      </c>
      <c r="BC90" s="40"/>
      <c r="BD90" s="39">
        <v>2</v>
      </c>
      <c r="BE90" s="40"/>
      <c r="BF90" s="40"/>
      <c r="BG90" s="40"/>
      <c r="BH90" s="39">
        <v>0</v>
      </c>
      <c r="BI90" s="40"/>
      <c r="BJ90" s="40"/>
      <c r="BK90" s="40"/>
      <c r="BL90" s="39">
        <v>0</v>
      </c>
      <c r="BM90" s="40"/>
      <c r="BN90" s="39">
        <v>0</v>
      </c>
      <c r="BO90" s="40"/>
      <c r="BP90" s="40"/>
      <c r="BQ90" s="40"/>
      <c r="BR90" s="39">
        <v>0</v>
      </c>
    </row>
    <row r="91" spans="1:70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</row>
    <row r="92" spans="1:70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6722</v>
      </c>
      <c r="G92" s="45"/>
      <c r="H92" s="45"/>
      <c r="I92" s="45"/>
      <c r="J92" s="44">
        <v>28867</v>
      </c>
      <c r="K92" s="44">
        <v>1684</v>
      </c>
      <c r="L92" s="45"/>
      <c r="M92" s="44">
        <v>30551</v>
      </c>
      <c r="N92" s="45"/>
      <c r="O92" s="45"/>
      <c r="P92" s="45"/>
      <c r="Q92" s="44">
        <v>17906</v>
      </c>
      <c r="R92" s="44">
        <v>13029</v>
      </c>
      <c r="S92" s="45"/>
      <c r="T92" s="44">
        <v>30935</v>
      </c>
      <c r="U92" s="45"/>
      <c r="V92" s="45"/>
      <c r="W92" s="45"/>
      <c r="X92" s="44">
        <v>6338</v>
      </c>
      <c r="Y92" s="45"/>
      <c r="Z92" s="45"/>
      <c r="AA92" s="45"/>
      <c r="AB92" s="44">
        <v>0</v>
      </c>
      <c r="AC92" s="45"/>
      <c r="AD92" s="44">
        <v>0</v>
      </c>
      <c r="AE92" s="45"/>
      <c r="AF92" s="45"/>
      <c r="AG92" s="45"/>
      <c r="AH92" s="44">
        <v>1588</v>
      </c>
      <c r="AI92" s="45"/>
      <c r="AJ92" s="45"/>
      <c r="AK92" s="45"/>
      <c r="AL92" s="45"/>
      <c r="AM92" s="45"/>
      <c r="AN92" s="45"/>
      <c r="AO92" s="45"/>
      <c r="AP92" s="44">
        <v>0</v>
      </c>
      <c r="AQ92" s="45"/>
      <c r="AR92" s="45"/>
      <c r="AS92" s="45"/>
      <c r="AT92" s="44">
        <v>3</v>
      </c>
      <c r="AU92" s="44">
        <v>0</v>
      </c>
      <c r="AV92" s="45"/>
      <c r="AW92" s="44">
        <v>3</v>
      </c>
      <c r="AX92" s="45"/>
      <c r="AY92" s="45"/>
      <c r="AZ92" s="45"/>
      <c r="BA92" s="44">
        <v>3</v>
      </c>
      <c r="BB92" s="44">
        <v>0</v>
      </c>
      <c r="BC92" s="45"/>
      <c r="BD92" s="44">
        <v>3</v>
      </c>
      <c r="BE92" s="45"/>
      <c r="BF92" s="45"/>
      <c r="BG92" s="45"/>
      <c r="BH92" s="44">
        <v>0</v>
      </c>
      <c r="BI92" s="45"/>
      <c r="BJ92" s="45"/>
      <c r="BK92" s="45"/>
      <c r="BL92" s="44">
        <v>0</v>
      </c>
      <c r="BM92" s="45"/>
      <c r="BN92" s="44">
        <v>0</v>
      </c>
      <c r="BO92" s="45"/>
      <c r="BP92" s="45"/>
      <c r="BQ92" s="45"/>
      <c r="BR92" s="44">
        <v>0</v>
      </c>
    </row>
    <row r="93" spans="1:70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</row>
    <row r="94" spans="1:70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</row>
    <row r="95" spans="1:70" ht="20.100000000000001" customHeight="1" x14ac:dyDescent="0.2">
      <c r="D95" s="2" t="s">
        <v>130</v>
      </c>
      <c r="F95" s="35">
        <v>597</v>
      </c>
      <c r="G95" s="35"/>
      <c r="H95" s="35"/>
      <c r="I95" s="35"/>
      <c r="J95" s="35">
        <v>2589</v>
      </c>
      <c r="K95" s="35">
        <v>155</v>
      </c>
      <c r="L95" s="35"/>
      <c r="M95" s="35">
        <v>2744</v>
      </c>
      <c r="N95" s="35"/>
      <c r="O95" s="35"/>
      <c r="P95" s="35"/>
      <c r="Q95" s="35">
        <v>1522</v>
      </c>
      <c r="R95" s="35">
        <v>812</v>
      </c>
      <c r="S95" s="35"/>
      <c r="T95" s="35">
        <v>2334</v>
      </c>
      <c r="U95" s="35"/>
      <c r="V95" s="35"/>
      <c r="W95" s="35"/>
      <c r="X95" s="35">
        <v>1007</v>
      </c>
      <c r="Y95" s="35"/>
      <c r="Z95" s="35"/>
      <c r="AA95" s="35"/>
      <c r="AB95" s="35">
        <v>0</v>
      </c>
      <c r="AC95" s="35"/>
      <c r="AD95" s="35">
        <v>0</v>
      </c>
      <c r="AE95" s="35"/>
      <c r="AF95" s="35"/>
      <c r="AG95" s="35"/>
      <c r="AH95" s="35">
        <v>0</v>
      </c>
      <c r="AI95" s="35"/>
      <c r="AJ95" s="35"/>
      <c r="AK95" s="35"/>
      <c r="AL95" s="35"/>
      <c r="AM95" s="35"/>
      <c r="AN95" s="35"/>
      <c r="AO95" s="35"/>
      <c r="AP95" s="35">
        <v>0</v>
      </c>
      <c r="AQ95" s="35"/>
      <c r="AR95" s="35"/>
      <c r="AS95" s="35"/>
      <c r="AT95" s="35">
        <v>0</v>
      </c>
      <c r="AU95" s="35">
        <v>0</v>
      </c>
      <c r="AV95" s="35"/>
      <c r="AW95" s="35">
        <v>0</v>
      </c>
      <c r="AX95" s="35"/>
      <c r="AY95" s="35"/>
      <c r="AZ95" s="35"/>
      <c r="BA95" s="35">
        <v>0</v>
      </c>
      <c r="BB95" s="35">
        <v>0</v>
      </c>
      <c r="BC95" s="35"/>
      <c r="BD95" s="35">
        <v>0</v>
      </c>
      <c r="BE95" s="35"/>
      <c r="BF95" s="35"/>
      <c r="BG95" s="35"/>
      <c r="BH95" s="35">
        <v>0</v>
      </c>
      <c r="BI95" s="35"/>
      <c r="BJ95" s="35"/>
      <c r="BK95" s="35"/>
      <c r="BL95" s="35">
        <v>0</v>
      </c>
      <c r="BM95" s="35"/>
      <c r="BN95" s="35">
        <v>0</v>
      </c>
      <c r="BO95" s="35"/>
      <c r="BP95" s="35"/>
      <c r="BQ95" s="35"/>
      <c r="BR95" s="35">
        <v>0</v>
      </c>
    </row>
    <row r="96" spans="1:70" ht="20.100000000000001" customHeight="1" x14ac:dyDescent="0.2">
      <c r="D96" s="38" t="s">
        <v>131</v>
      </c>
      <c r="F96" s="39">
        <v>490</v>
      </c>
      <c r="G96" s="40"/>
      <c r="H96" s="40"/>
      <c r="I96" s="40"/>
      <c r="J96" s="39">
        <v>2591</v>
      </c>
      <c r="K96" s="39">
        <v>235</v>
      </c>
      <c r="L96" s="40"/>
      <c r="M96" s="39">
        <v>2826</v>
      </c>
      <c r="N96" s="40"/>
      <c r="O96" s="40"/>
      <c r="P96" s="40"/>
      <c r="Q96" s="39">
        <v>1454</v>
      </c>
      <c r="R96" s="39">
        <v>998</v>
      </c>
      <c r="S96" s="40"/>
      <c r="T96" s="39">
        <v>2452</v>
      </c>
      <c r="U96" s="40"/>
      <c r="V96" s="40"/>
      <c r="W96" s="40"/>
      <c r="X96" s="39">
        <v>864</v>
      </c>
      <c r="Y96" s="40"/>
      <c r="Z96" s="40"/>
      <c r="AA96" s="40"/>
      <c r="AB96" s="39">
        <v>0</v>
      </c>
      <c r="AC96" s="40"/>
      <c r="AD96" s="39">
        <v>0</v>
      </c>
      <c r="AE96" s="40"/>
      <c r="AF96" s="40"/>
      <c r="AG96" s="40"/>
      <c r="AH96" s="39">
        <v>0</v>
      </c>
      <c r="AI96" s="40"/>
      <c r="AJ96" s="40"/>
      <c r="AK96" s="40"/>
      <c r="AL96" s="40"/>
      <c r="AM96" s="40"/>
      <c r="AN96" s="40"/>
      <c r="AO96" s="40"/>
      <c r="AP96" s="39">
        <v>0</v>
      </c>
      <c r="AQ96" s="40"/>
      <c r="AR96" s="40"/>
      <c r="AS96" s="40"/>
      <c r="AT96" s="39">
        <v>0</v>
      </c>
      <c r="AU96" s="39">
        <v>0</v>
      </c>
      <c r="AV96" s="40"/>
      <c r="AW96" s="39">
        <v>0</v>
      </c>
      <c r="AX96" s="40"/>
      <c r="AY96" s="40"/>
      <c r="AZ96" s="40"/>
      <c r="BA96" s="39">
        <v>0</v>
      </c>
      <c r="BB96" s="39">
        <v>0</v>
      </c>
      <c r="BC96" s="40"/>
      <c r="BD96" s="39">
        <v>0</v>
      </c>
      <c r="BE96" s="40"/>
      <c r="BF96" s="40"/>
      <c r="BG96" s="40"/>
      <c r="BH96" s="39">
        <v>0</v>
      </c>
      <c r="BI96" s="40"/>
      <c r="BJ96" s="40"/>
      <c r="BK96" s="40"/>
      <c r="BL96" s="39">
        <v>0</v>
      </c>
      <c r="BM96" s="40"/>
      <c r="BN96" s="39">
        <v>0</v>
      </c>
      <c r="BO96" s="40"/>
      <c r="BP96" s="40"/>
      <c r="BQ96" s="40"/>
      <c r="BR96" s="39">
        <v>0</v>
      </c>
    </row>
    <row r="97" spans="1:70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11</v>
      </c>
      <c r="K97" s="40">
        <v>0</v>
      </c>
      <c r="L97" s="40"/>
      <c r="M97" s="40">
        <v>11</v>
      </c>
      <c r="N97" s="40"/>
      <c r="O97" s="40"/>
      <c r="P97" s="40"/>
      <c r="Q97" s="40">
        <v>0</v>
      </c>
      <c r="R97" s="40">
        <v>0</v>
      </c>
      <c r="S97" s="40"/>
      <c r="T97" s="40">
        <v>0</v>
      </c>
      <c r="U97" s="40"/>
      <c r="V97" s="40"/>
      <c r="W97" s="40"/>
      <c r="X97" s="40">
        <v>11</v>
      </c>
      <c r="Y97" s="40"/>
      <c r="Z97" s="40"/>
      <c r="AA97" s="40"/>
      <c r="AB97" s="40">
        <v>0</v>
      </c>
      <c r="AC97" s="40"/>
      <c r="AD97" s="40">
        <v>0</v>
      </c>
      <c r="AE97" s="40"/>
      <c r="AF97" s="40"/>
      <c r="AG97" s="40"/>
      <c r="AH97" s="40">
        <v>0</v>
      </c>
      <c r="AI97" s="40"/>
      <c r="AJ97" s="40"/>
      <c r="AK97" s="40"/>
      <c r="AL97" s="40"/>
      <c r="AM97" s="40"/>
      <c r="AN97" s="40"/>
      <c r="AO97" s="40"/>
      <c r="AP97" s="40">
        <v>0</v>
      </c>
      <c r="AQ97" s="40"/>
      <c r="AR97" s="40"/>
      <c r="AS97" s="40"/>
      <c r="AT97" s="40">
        <v>0</v>
      </c>
      <c r="AU97" s="40">
        <v>0</v>
      </c>
      <c r="AV97" s="40"/>
      <c r="AW97" s="40">
        <v>0</v>
      </c>
      <c r="AX97" s="40"/>
      <c r="AY97" s="40"/>
      <c r="AZ97" s="40"/>
      <c r="BA97" s="40">
        <v>0</v>
      </c>
      <c r="BB97" s="40">
        <v>0</v>
      </c>
      <c r="BC97" s="40"/>
      <c r="BD97" s="40">
        <v>0</v>
      </c>
      <c r="BE97" s="40"/>
      <c r="BF97" s="40"/>
      <c r="BG97" s="40"/>
      <c r="BH97" s="40">
        <v>0</v>
      </c>
      <c r="BI97" s="40"/>
      <c r="BJ97" s="40"/>
      <c r="BK97" s="40"/>
      <c r="BL97" s="40">
        <v>0</v>
      </c>
      <c r="BM97" s="40"/>
      <c r="BN97" s="40">
        <v>0</v>
      </c>
      <c r="BO97" s="40"/>
      <c r="BP97" s="40"/>
      <c r="BQ97" s="40"/>
      <c r="BR97" s="40">
        <v>0</v>
      </c>
    </row>
    <row r="98" spans="1:70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</row>
    <row r="99" spans="1:70" ht="20.100000000000001" customHeight="1" x14ac:dyDescent="0.25">
      <c r="C99" s="42" t="s">
        <v>133</v>
      </c>
      <c r="D99" s="43"/>
      <c r="F99" s="44">
        <v>1087</v>
      </c>
      <c r="G99" s="45"/>
      <c r="H99" s="45"/>
      <c r="I99" s="45"/>
      <c r="J99" s="44">
        <v>5191</v>
      </c>
      <c r="K99" s="44">
        <v>390</v>
      </c>
      <c r="L99" s="45"/>
      <c r="M99" s="44">
        <v>5581</v>
      </c>
      <c r="N99" s="45"/>
      <c r="O99" s="45"/>
      <c r="P99" s="45"/>
      <c r="Q99" s="44">
        <v>2976</v>
      </c>
      <c r="R99" s="44">
        <v>1810</v>
      </c>
      <c r="S99" s="45"/>
      <c r="T99" s="44">
        <v>4786</v>
      </c>
      <c r="U99" s="45"/>
      <c r="V99" s="45"/>
      <c r="W99" s="45"/>
      <c r="X99" s="44">
        <v>1882</v>
      </c>
      <c r="Y99" s="45"/>
      <c r="Z99" s="45"/>
      <c r="AA99" s="45"/>
      <c r="AB99" s="44">
        <v>0</v>
      </c>
      <c r="AC99" s="45"/>
      <c r="AD99" s="44">
        <v>0</v>
      </c>
      <c r="AE99" s="45"/>
      <c r="AF99" s="45"/>
      <c r="AG99" s="45"/>
      <c r="AH99" s="44">
        <v>0</v>
      </c>
      <c r="AI99" s="45"/>
      <c r="AJ99" s="45"/>
      <c r="AK99" s="45"/>
      <c r="AL99" s="45"/>
      <c r="AM99" s="45"/>
      <c r="AN99" s="45"/>
      <c r="AO99" s="45"/>
      <c r="AP99" s="44">
        <v>0</v>
      </c>
      <c r="AQ99" s="45"/>
      <c r="AR99" s="45"/>
      <c r="AS99" s="45"/>
      <c r="AT99" s="44">
        <v>0</v>
      </c>
      <c r="AU99" s="44">
        <v>0</v>
      </c>
      <c r="AV99" s="45"/>
      <c r="AW99" s="44">
        <v>0</v>
      </c>
      <c r="AX99" s="45"/>
      <c r="AY99" s="45"/>
      <c r="AZ99" s="45"/>
      <c r="BA99" s="44">
        <v>0</v>
      </c>
      <c r="BB99" s="44">
        <v>0</v>
      </c>
      <c r="BC99" s="45"/>
      <c r="BD99" s="44">
        <v>0</v>
      </c>
      <c r="BE99" s="45"/>
      <c r="BF99" s="45"/>
      <c r="BG99" s="45"/>
      <c r="BH99" s="44">
        <v>0</v>
      </c>
      <c r="BI99" s="45"/>
      <c r="BJ99" s="45"/>
      <c r="BK99" s="45"/>
      <c r="BL99" s="44">
        <v>0</v>
      </c>
      <c r="BM99" s="45"/>
      <c r="BN99" s="44">
        <v>0</v>
      </c>
      <c r="BO99" s="45"/>
      <c r="BP99" s="45"/>
      <c r="BQ99" s="45"/>
      <c r="BR99" s="44">
        <v>0</v>
      </c>
    </row>
    <row r="100" spans="1:70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</row>
    <row r="101" spans="1:70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</row>
    <row r="102" spans="1:70" ht="20.100000000000001" customHeight="1" x14ac:dyDescent="0.2">
      <c r="D102" s="2" t="s">
        <v>121</v>
      </c>
      <c r="F102" s="35">
        <v>0</v>
      </c>
      <c r="G102" s="35"/>
      <c r="H102" s="35"/>
      <c r="I102" s="35"/>
      <c r="J102" s="35">
        <v>0</v>
      </c>
      <c r="K102" s="35">
        <v>0</v>
      </c>
      <c r="L102" s="35"/>
      <c r="M102" s="35">
        <v>0</v>
      </c>
      <c r="N102" s="35"/>
      <c r="O102" s="35"/>
      <c r="P102" s="35"/>
      <c r="Q102" s="35">
        <v>0</v>
      </c>
      <c r="R102" s="35">
        <v>0</v>
      </c>
      <c r="S102" s="35"/>
      <c r="T102" s="35">
        <v>0</v>
      </c>
      <c r="U102" s="35"/>
      <c r="V102" s="35"/>
      <c r="W102" s="35"/>
      <c r="X102" s="35">
        <v>0</v>
      </c>
      <c r="Y102" s="35"/>
      <c r="Z102" s="35"/>
      <c r="AA102" s="35"/>
      <c r="AB102" s="35">
        <v>0</v>
      </c>
      <c r="AC102" s="35"/>
      <c r="AD102" s="35">
        <v>0</v>
      </c>
      <c r="AE102" s="35"/>
      <c r="AF102" s="35"/>
      <c r="AG102" s="35"/>
      <c r="AH102" s="35">
        <v>0</v>
      </c>
      <c r="AI102" s="35"/>
      <c r="AJ102" s="35"/>
      <c r="AK102" s="35"/>
      <c r="AL102" s="35"/>
      <c r="AM102" s="35"/>
      <c r="AN102" s="35"/>
      <c r="AO102" s="35"/>
      <c r="AP102" s="35">
        <v>224</v>
      </c>
      <c r="AQ102" s="35"/>
      <c r="AR102" s="35"/>
      <c r="AS102" s="35"/>
      <c r="AT102" s="35">
        <v>2441</v>
      </c>
      <c r="AU102" s="35">
        <v>69</v>
      </c>
      <c r="AV102" s="35"/>
      <c r="AW102" s="35">
        <v>2510</v>
      </c>
      <c r="AX102" s="35"/>
      <c r="AY102" s="35"/>
      <c r="AZ102" s="35"/>
      <c r="BA102" s="35">
        <v>852</v>
      </c>
      <c r="BB102" s="35">
        <v>1692</v>
      </c>
      <c r="BC102" s="35"/>
      <c r="BD102" s="35">
        <v>2544</v>
      </c>
      <c r="BE102" s="35"/>
      <c r="BF102" s="35"/>
      <c r="BG102" s="35"/>
      <c r="BH102" s="35">
        <v>190</v>
      </c>
      <c r="BI102" s="35"/>
      <c r="BJ102" s="35"/>
      <c r="BK102" s="35"/>
      <c r="BL102" s="35">
        <v>0</v>
      </c>
      <c r="BM102" s="35"/>
      <c r="BN102" s="35">
        <v>0</v>
      </c>
      <c r="BO102" s="35"/>
      <c r="BP102" s="35"/>
      <c r="BQ102" s="35"/>
      <c r="BR102" s="35">
        <v>0</v>
      </c>
    </row>
    <row r="103" spans="1:70" ht="20.100000000000001" customHeight="1" x14ac:dyDescent="0.2">
      <c r="D103" s="38" t="s">
        <v>135</v>
      </c>
      <c r="F103" s="39">
        <v>0</v>
      </c>
      <c r="G103" s="40"/>
      <c r="H103" s="40"/>
      <c r="I103" s="40"/>
      <c r="J103" s="39">
        <v>0</v>
      </c>
      <c r="K103" s="39">
        <v>0</v>
      </c>
      <c r="L103" s="40"/>
      <c r="M103" s="39">
        <v>0</v>
      </c>
      <c r="N103" s="40"/>
      <c r="O103" s="40"/>
      <c r="P103" s="40"/>
      <c r="Q103" s="39">
        <v>0</v>
      </c>
      <c r="R103" s="39">
        <v>0</v>
      </c>
      <c r="S103" s="40"/>
      <c r="T103" s="39">
        <v>0</v>
      </c>
      <c r="U103" s="40"/>
      <c r="V103" s="40"/>
      <c r="W103" s="40"/>
      <c r="X103" s="39">
        <v>0</v>
      </c>
      <c r="Y103" s="40"/>
      <c r="Z103" s="40"/>
      <c r="AA103" s="40"/>
      <c r="AB103" s="39">
        <v>0</v>
      </c>
      <c r="AC103" s="40"/>
      <c r="AD103" s="39">
        <v>0</v>
      </c>
      <c r="AE103" s="40"/>
      <c r="AF103" s="40"/>
      <c r="AG103" s="40"/>
      <c r="AH103" s="39">
        <v>0</v>
      </c>
      <c r="AI103" s="40"/>
      <c r="AJ103" s="40"/>
      <c r="AK103" s="40"/>
      <c r="AL103" s="40"/>
      <c r="AM103" s="40"/>
      <c r="AN103" s="40"/>
      <c r="AO103" s="40"/>
      <c r="AP103" s="39">
        <v>205</v>
      </c>
      <c r="AQ103" s="40"/>
      <c r="AR103" s="40"/>
      <c r="AS103" s="40"/>
      <c r="AT103" s="39">
        <v>2424</v>
      </c>
      <c r="AU103" s="39">
        <v>58</v>
      </c>
      <c r="AV103" s="40"/>
      <c r="AW103" s="39">
        <v>2482</v>
      </c>
      <c r="AX103" s="40"/>
      <c r="AY103" s="40"/>
      <c r="AZ103" s="40"/>
      <c r="BA103" s="39">
        <v>779</v>
      </c>
      <c r="BB103" s="39">
        <v>1694</v>
      </c>
      <c r="BC103" s="40"/>
      <c r="BD103" s="39">
        <v>2473</v>
      </c>
      <c r="BE103" s="40"/>
      <c r="BF103" s="40"/>
      <c r="BG103" s="40"/>
      <c r="BH103" s="39">
        <v>214</v>
      </c>
      <c r="BI103" s="40"/>
      <c r="BJ103" s="40"/>
      <c r="BK103" s="40"/>
      <c r="BL103" s="39">
        <v>0</v>
      </c>
      <c r="BM103" s="40"/>
      <c r="BN103" s="39">
        <v>0</v>
      </c>
      <c r="BO103" s="40"/>
      <c r="BP103" s="40"/>
      <c r="BQ103" s="40"/>
      <c r="BR103" s="39">
        <v>0</v>
      </c>
    </row>
    <row r="104" spans="1:70" ht="20.100000000000001" customHeight="1" x14ac:dyDescent="0.2">
      <c r="D104" s="2" t="s">
        <v>97</v>
      </c>
      <c r="F104" s="35">
        <v>0</v>
      </c>
      <c r="G104" s="35"/>
      <c r="H104" s="35"/>
      <c r="I104" s="35"/>
      <c r="J104" s="35">
        <v>0</v>
      </c>
      <c r="K104" s="35">
        <v>0</v>
      </c>
      <c r="L104" s="35"/>
      <c r="M104" s="35">
        <v>0</v>
      </c>
      <c r="N104" s="35"/>
      <c r="O104" s="35"/>
      <c r="P104" s="35"/>
      <c r="Q104" s="35">
        <v>0</v>
      </c>
      <c r="R104" s="35">
        <v>0</v>
      </c>
      <c r="S104" s="35"/>
      <c r="T104" s="35">
        <v>0</v>
      </c>
      <c r="U104" s="35"/>
      <c r="V104" s="35"/>
      <c r="W104" s="35"/>
      <c r="X104" s="35">
        <v>0</v>
      </c>
      <c r="Y104" s="35"/>
      <c r="Z104" s="35"/>
      <c r="AA104" s="35"/>
      <c r="AB104" s="35">
        <v>0</v>
      </c>
      <c r="AC104" s="35"/>
      <c r="AD104" s="35">
        <v>0</v>
      </c>
      <c r="AE104" s="35"/>
      <c r="AF104" s="35"/>
      <c r="AG104" s="35"/>
      <c r="AH104" s="35">
        <v>0</v>
      </c>
      <c r="AI104" s="35"/>
      <c r="AJ104" s="35"/>
      <c r="AK104" s="35"/>
      <c r="AL104" s="35"/>
      <c r="AM104" s="35"/>
      <c r="AN104" s="35"/>
      <c r="AO104" s="35"/>
      <c r="AP104" s="35">
        <v>209</v>
      </c>
      <c r="AQ104" s="35"/>
      <c r="AR104" s="35"/>
      <c r="AS104" s="35"/>
      <c r="AT104" s="35">
        <v>2408</v>
      </c>
      <c r="AU104" s="35">
        <v>63</v>
      </c>
      <c r="AV104" s="35"/>
      <c r="AW104" s="35">
        <v>2471</v>
      </c>
      <c r="AX104" s="35"/>
      <c r="AY104" s="35"/>
      <c r="AZ104" s="35"/>
      <c r="BA104" s="35">
        <v>688</v>
      </c>
      <c r="BB104" s="35">
        <v>1764</v>
      </c>
      <c r="BC104" s="35"/>
      <c r="BD104" s="35">
        <v>2452</v>
      </c>
      <c r="BE104" s="35"/>
      <c r="BF104" s="35"/>
      <c r="BG104" s="35"/>
      <c r="BH104" s="35">
        <v>228</v>
      </c>
      <c r="BI104" s="35"/>
      <c r="BJ104" s="35"/>
      <c r="BK104" s="35"/>
      <c r="BL104" s="35">
        <v>0</v>
      </c>
      <c r="BM104" s="35"/>
      <c r="BN104" s="35">
        <v>0</v>
      </c>
      <c r="BO104" s="35"/>
      <c r="BP104" s="35"/>
      <c r="BQ104" s="35"/>
      <c r="BR104" s="35">
        <v>0</v>
      </c>
    </row>
    <row r="105" spans="1:70" ht="20.100000000000001" customHeight="1" x14ac:dyDescent="0.2">
      <c r="D105" s="38" t="s">
        <v>136</v>
      </c>
      <c r="F105" s="39">
        <v>0</v>
      </c>
      <c r="G105" s="40"/>
      <c r="H105" s="40"/>
      <c r="I105" s="40"/>
      <c r="J105" s="39">
        <v>0</v>
      </c>
      <c r="K105" s="39">
        <v>0</v>
      </c>
      <c r="L105" s="40"/>
      <c r="M105" s="39">
        <v>0</v>
      </c>
      <c r="N105" s="40"/>
      <c r="O105" s="40"/>
      <c r="P105" s="40"/>
      <c r="Q105" s="39">
        <v>0</v>
      </c>
      <c r="R105" s="39">
        <v>0</v>
      </c>
      <c r="S105" s="40"/>
      <c r="T105" s="39">
        <v>0</v>
      </c>
      <c r="U105" s="40"/>
      <c r="V105" s="40"/>
      <c r="W105" s="40"/>
      <c r="X105" s="39">
        <v>0</v>
      </c>
      <c r="Y105" s="40"/>
      <c r="Z105" s="40"/>
      <c r="AA105" s="40"/>
      <c r="AB105" s="39">
        <v>0</v>
      </c>
      <c r="AC105" s="40"/>
      <c r="AD105" s="39">
        <v>0</v>
      </c>
      <c r="AE105" s="40"/>
      <c r="AF105" s="40"/>
      <c r="AG105" s="40"/>
      <c r="AH105" s="39">
        <v>0</v>
      </c>
      <c r="AI105" s="40"/>
      <c r="AJ105" s="40"/>
      <c r="AK105" s="40"/>
      <c r="AL105" s="40"/>
      <c r="AM105" s="40"/>
      <c r="AN105" s="40"/>
      <c r="AO105" s="40"/>
      <c r="AP105" s="39">
        <v>157</v>
      </c>
      <c r="AQ105" s="40"/>
      <c r="AR105" s="40"/>
      <c r="AS105" s="40"/>
      <c r="AT105" s="39">
        <v>2404</v>
      </c>
      <c r="AU105" s="39">
        <v>85</v>
      </c>
      <c r="AV105" s="40"/>
      <c r="AW105" s="39">
        <v>2489</v>
      </c>
      <c r="AX105" s="40"/>
      <c r="AY105" s="40"/>
      <c r="AZ105" s="40"/>
      <c r="BA105" s="39">
        <v>605</v>
      </c>
      <c r="BB105" s="39">
        <v>1915</v>
      </c>
      <c r="BC105" s="40"/>
      <c r="BD105" s="39">
        <v>2520</v>
      </c>
      <c r="BE105" s="40"/>
      <c r="BF105" s="40"/>
      <c r="BG105" s="40"/>
      <c r="BH105" s="39">
        <v>126</v>
      </c>
      <c r="BI105" s="40"/>
      <c r="BJ105" s="40"/>
      <c r="BK105" s="40"/>
      <c r="BL105" s="39">
        <v>0</v>
      </c>
      <c r="BM105" s="40"/>
      <c r="BN105" s="39">
        <v>0</v>
      </c>
      <c r="BO105" s="40"/>
      <c r="BP105" s="40"/>
      <c r="BQ105" s="40"/>
      <c r="BR105" s="39">
        <v>0</v>
      </c>
    </row>
    <row r="106" spans="1:70" ht="20.100000000000001" customHeight="1" x14ac:dyDescent="0.2">
      <c r="D106" s="2" t="s">
        <v>113</v>
      </c>
      <c r="F106" s="35">
        <v>0</v>
      </c>
      <c r="G106" s="35"/>
      <c r="H106" s="35"/>
      <c r="I106" s="35"/>
      <c r="J106" s="35">
        <v>0</v>
      </c>
      <c r="K106" s="35">
        <v>0</v>
      </c>
      <c r="L106" s="35"/>
      <c r="M106" s="35">
        <v>0</v>
      </c>
      <c r="N106" s="35"/>
      <c r="O106" s="35"/>
      <c r="P106" s="35"/>
      <c r="Q106" s="35">
        <v>0</v>
      </c>
      <c r="R106" s="35">
        <v>0</v>
      </c>
      <c r="S106" s="35"/>
      <c r="T106" s="35">
        <v>0</v>
      </c>
      <c r="U106" s="35"/>
      <c r="V106" s="35"/>
      <c r="W106" s="35"/>
      <c r="X106" s="35">
        <v>0</v>
      </c>
      <c r="Y106" s="35"/>
      <c r="Z106" s="35"/>
      <c r="AA106" s="35"/>
      <c r="AB106" s="35">
        <v>0</v>
      </c>
      <c r="AC106" s="35"/>
      <c r="AD106" s="35">
        <v>0</v>
      </c>
      <c r="AE106" s="35"/>
      <c r="AF106" s="35"/>
      <c r="AG106" s="35"/>
      <c r="AH106" s="35">
        <v>0</v>
      </c>
      <c r="AI106" s="35"/>
      <c r="AJ106" s="35"/>
      <c r="AK106" s="35"/>
      <c r="AL106" s="35"/>
      <c r="AM106" s="35"/>
      <c r="AN106" s="35"/>
      <c r="AO106" s="35"/>
      <c r="AP106" s="35">
        <v>237</v>
      </c>
      <c r="AQ106" s="35"/>
      <c r="AR106" s="35"/>
      <c r="AS106" s="35"/>
      <c r="AT106" s="35">
        <v>2426</v>
      </c>
      <c r="AU106" s="35">
        <v>51</v>
      </c>
      <c r="AV106" s="35"/>
      <c r="AW106" s="35">
        <v>2477</v>
      </c>
      <c r="AX106" s="35"/>
      <c r="AY106" s="35"/>
      <c r="AZ106" s="35"/>
      <c r="BA106" s="35">
        <v>766</v>
      </c>
      <c r="BB106" s="35">
        <v>1697</v>
      </c>
      <c r="BC106" s="35"/>
      <c r="BD106" s="35">
        <v>2463</v>
      </c>
      <c r="BE106" s="35"/>
      <c r="BF106" s="35"/>
      <c r="BG106" s="35"/>
      <c r="BH106" s="35">
        <v>251</v>
      </c>
      <c r="BI106" s="35"/>
      <c r="BJ106" s="35"/>
      <c r="BK106" s="35"/>
      <c r="BL106" s="35">
        <v>0</v>
      </c>
      <c r="BM106" s="35"/>
      <c r="BN106" s="35">
        <v>0</v>
      </c>
      <c r="BO106" s="35"/>
      <c r="BP106" s="35"/>
      <c r="BQ106" s="35"/>
      <c r="BR106" s="35">
        <v>0</v>
      </c>
    </row>
    <row r="107" spans="1:70" ht="20.100000000000001" customHeight="1" x14ac:dyDescent="0.2">
      <c r="D107" s="38" t="s">
        <v>100</v>
      </c>
      <c r="F107" s="39">
        <v>0</v>
      </c>
      <c r="G107" s="40"/>
      <c r="H107" s="40"/>
      <c r="I107" s="40"/>
      <c r="J107" s="39">
        <v>0</v>
      </c>
      <c r="K107" s="39">
        <v>0</v>
      </c>
      <c r="L107" s="40"/>
      <c r="M107" s="39">
        <v>0</v>
      </c>
      <c r="N107" s="40"/>
      <c r="O107" s="40"/>
      <c r="P107" s="40"/>
      <c r="Q107" s="39">
        <v>0</v>
      </c>
      <c r="R107" s="39">
        <v>0</v>
      </c>
      <c r="S107" s="40"/>
      <c r="T107" s="39">
        <v>0</v>
      </c>
      <c r="U107" s="40"/>
      <c r="V107" s="40"/>
      <c r="W107" s="40"/>
      <c r="X107" s="39">
        <v>0</v>
      </c>
      <c r="Y107" s="40"/>
      <c r="Z107" s="40"/>
      <c r="AA107" s="40"/>
      <c r="AB107" s="39">
        <v>0</v>
      </c>
      <c r="AC107" s="40"/>
      <c r="AD107" s="39">
        <v>0</v>
      </c>
      <c r="AE107" s="40"/>
      <c r="AF107" s="40"/>
      <c r="AG107" s="40"/>
      <c r="AH107" s="39">
        <v>0</v>
      </c>
      <c r="AI107" s="40"/>
      <c r="AJ107" s="40"/>
      <c r="AK107" s="40"/>
      <c r="AL107" s="40"/>
      <c r="AM107" s="40"/>
      <c r="AN107" s="40"/>
      <c r="AO107" s="40"/>
      <c r="AP107" s="39">
        <v>240</v>
      </c>
      <c r="AQ107" s="40"/>
      <c r="AR107" s="40"/>
      <c r="AS107" s="40"/>
      <c r="AT107" s="39">
        <v>2433</v>
      </c>
      <c r="AU107" s="39">
        <v>55</v>
      </c>
      <c r="AV107" s="40"/>
      <c r="AW107" s="39">
        <v>2488</v>
      </c>
      <c r="AX107" s="40"/>
      <c r="AY107" s="40"/>
      <c r="AZ107" s="40"/>
      <c r="BA107" s="39">
        <v>734</v>
      </c>
      <c r="BB107" s="39">
        <v>1785</v>
      </c>
      <c r="BC107" s="40"/>
      <c r="BD107" s="39">
        <v>2519</v>
      </c>
      <c r="BE107" s="40"/>
      <c r="BF107" s="40"/>
      <c r="BG107" s="40"/>
      <c r="BH107" s="39">
        <v>209</v>
      </c>
      <c r="BI107" s="40"/>
      <c r="BJ107" s="40"/>
      <c r="BK107" s="40"/>
      <c r="BL107" s="39">
        <v>0</v>
      </c>
      <c r="BM107" s="40"/>
      <c r="BN107" s="39">
        <v>0</v>
      </c>
      <c r="BO107" s="40"/>
      <c r="BP107" s="40"/>
      <c r="BQ107" s="40"/>
      <c r="BR107" s="39">
        <v>0</v>
      </c>
    </row>
    <row r="108" spans="1:70" ht="20.100000000000001" customHeight="1" x14ac:dyDescent="0.2">
      <c r="D108" s="41" t="s">
        <v>115</v>
      </c>
      <c r="F108" s="40">
        <v>0</v>
      </c>
      <c r="G108" s="40"/>
      <c r="H108" s="40"/>
      <c r="I108" s="40"/>
      <c r="J108" s="40">
        <v>0</v>
      </c>
      <c r="K108" s="40">
        <v>0</v>
      </c>
      <c r="L108" s="40"/>
      <c r="M108" s="40">
        <v>0</v>
      </c>
      <c r="N108" s="40"/>
      <c r="O108" s="40"/>
      <c r="P108" s="40"/>
      <c r="Q108" s="40">
        <v>0</v>
      </c>
      <c r="R108" s="40">
        <v>0</v>
      </c>
      <c r="S108" s="40"/>
      <c r="T108" s="40">
        <v>0</v>
      </c>
      <c r="U108" s="40"/>
      <c r="V108" s="40"/>
      <c r="W108" s="40"/>
      <c r="X108" s="40">
        <v>0</v>
      </c>
      <c r="Y108" s="40"/>
      <c r="Z108" s="40"/>
      <c r="AA108" s="40"/>
      <c r="AB108" s="40">
        <v>0</v>
      </c>
      <c r="AC108" s="40"/>
      <c r="AD108" s="40">
        <v>0</v>
      </c>
      <c r="AE108" s="40"/>
      <c r="AF108" s="40"/>
      <c r="AG108" s="40"/>
      <c r="AH108" s="40">
        <v>0</v>
      </c>
      <c r="AI108" s="40"/>
      <c r="AJ108" s="40"/>
      <c r="AK108" s="40"/>
      <c r="AL108" s="40"/>
      <c r="AM108" s="40"/>
      <c r="AN108" s="40"/>
      <c r="AO108" s="40"/>
      <c r="AP108" s="40">
        <v>170</v>
      </c>
      <c r="AQ108" s="40"/>
      <c r="AR108" s="40"/>
      <c r="AS108" s="40"/>
      <c r="AT108" s="40">
        <v>2419</v>
      </c>
      <c r="AU108" s="40">
        <v>37</v>
      </c>
      <c r="AV108" s="40"/>
      <c r="AW108" s="40">
        <v>2456</v>
      </c>
      <c r="AX108" s="40"/>
      <c r="AY108" s="40"/>
      <c r="AZ108" s="40"/>
      <c r="BA108" s="40">
        <v>532</v>
      </c>
      <c r="BB108" s="40">
        <v>1904</v>
      </c>
      <c r="BC108" s="40"/>
      <c r="BD108" s="40">
        <v>2436</v>
      </c>
      <c r="BE108" s="40"/>
      <c r="BF108" s="40"/>
      <c r="BG108" s="40"/>
      <c r="BH108" s="40">
        <v>190</v>
      </c>
      <c r="BI108" s="40"/>
      <c r="BJ108" s="40"/>
      <c r="BK108" s="40"/>
      <c r="BL108" s="40">
        <v>0</v>
      </c>
      <c r="BM108" s="40"/>
      <c r="BN108" s="40">
        <v>0</v>
      </c>
      <c r="BO108" s="40"/>
      <c r="BP108" s="40"/>
      <c r="BQ108" s="40"/>
      <c r="BR108" s="40">
        <v>0</v>
      </c>
    </row>
    <row r="109" spans="1:70" ht="20.100000000000001" customHeight="1" x14ac:dyDescent="0.2">
      <c r="D109" s="38" t="s">
        <v>102</v>
      </c>
      <c r="F109" s="39">
        <v>0</v>
      </c>
      <c r="G109" s="40"/>
      <c r="H109" s="40"/>
      <c r="I109" s="40"/>
      <c r="J109" s="39">
        <v>0</v>
      </c>
      <c r="K109" s="39">
        <v>0</v>
      </c>
      <c r="L109" s="40"/>
      <c r="M109" s="39">
        <v>0</v>
      </c>
      <c r="N109" s="40"/>
      <c r="O109" s="40"/>
      <c r="P109" s="40"/>
      <c r="Q109" s="39">
        <v>0</v>
      </c>
      <c r="R109" s="39">
        <v>0</v>
      </c>
      <c r="S109" s="40"/>
      <c r="T109" s="39">
        <v>0</v>
      </c>
      <c r="U109" s="40"/>
      <c r="V109" s="40"/>
      <c r="W109" s="40"/>
      <c r="X109" s="39">
        <v>0</v>
      </c>
      <c r="Y109" s="40"/>
      <c r="Z109" s="40"/>
      <c r="AA109" s="40"/>
      <c r="AB109" s="39">
        <v>0</v>
      </c>
      <c r="AC109" s="40"/>
      <c r="AD109" s="39">
        <v>0</v>
      </c>
      <c r="AE109" s="40"/>
      <c r="AF109" s="40"/>
      <c r="AG109" s="40"/>
      <c r="AH109" s="39">
        <v>0</v>
      </c>
      <c r="AI109" s="40"/>
      <c r="AJ109" s="40"/>
      <c r="AK109" s="40"/>
      <c r="AL109" s="40"/>
      <c r="AM109" s="40"/>
      <c r="AN109" s="40"/>
      <c r="AO109" s="40"/>
      <c r="AP109" s="39">
        <v>176</v>
      </c>
      <c r="AQ109" s="40"/>
      <c r="AR109" s="40"/>
      <c r="AS109" s="40"/>
      <c r="AT109" s="39">
        <v>2451</v>
      </c>
      <c r="AU109" s="39">
        <v>62</v>
      </c>
      <c r="AV109" s="40"/>
      <c r="AW109" s="39">
        <v>2513</v>
      </c>
      <c r="AX109" s="40"/>
      <c r="AY109" s="40"/>
      <c r="AZ109" s="40"/>
      <c r="BA109" s="39">
        <v>632</v>
      </c>
      <c r="BB109" s="39">
        <v>1816</v>
      </c>
      <c r="BC109" s="40"/>
      <c r="BD109" s="39">
        <v>2448</v>
      </c>
      <c r="BE109" s="40"/>
      <c r="BF109" s="40"/>
      <c r="BG109" s="40"/>
      <c r="BH109" s="39">
        <v>241</v>
      </c>
      <c r="BI109" s="40"/>
      <c r="BJ109" s="40"/>
      <c r="BK109" s="40"/>
      <c r="BL109" s="39">
        <v>0</v>
      </c>
      <c r="BM109" s="40"/>
      <c r="BN109" s="39">
        <v>0</v>
      </c>
      <c r="BO109" s="40"/>
      <c r="BP109" s="40"/>
      <c r="BQ109" s="40"/>
      <c r="BR109" s="39">
        <v>0</v>
      </c>
    </row>
    <row r="110" spans="1:70" ht="20.100000000000001" customHeight="1" x14ac:dyDescent="0.2">
      <c r="D110" s="41" t="s">
        <v>137</v>
      </c>
      <c r="F110" s="40">
        <v>0</v>
      </c>
      <c r="G110" s="40"/>
      <c r="H110" s="40"/>
      <c r="I110" s="40"/>
      <c r="J110" s="40">
        <v>1</v>
      </c>
      <c r="K110" s="40">
        <v>0</v>
      </c>
      <c r="L110" s="40"/>
      <c r="M110" s="40">
        <v>1</v>
      </c>
      <c r="N110" s="40"/>
      <c r="O110" s="40"/>
      <c r="P110" s="40"/>
      <c r="Q110" s="40">
        <v>1</v>
      </c>
      <c r="R110" s="40">
        <v>0</v>
      </c>
      <c r="S110" s="40"/>
      <c r="T110" s="40">
        <v>1</v>
      </c>
      <c r="U110" s="40"/>
      <c r="V110" s="40"/>
      <c r="W110" s="40"/>
      <c r="X110" s="40">
        <v>0</v>
      </c>
      <c r="Y110" s="40"/>
      <c r="Z110" s="40"/>
      <c r="AA110" s="40"/>
      <c r="AB110" s="40">
        <v>0</v>
      </c>
      <c r="AC110" s="40"/>
      <c r="AD110" s="40">
        <v>0</v>
      </c>
      <c r="AE110" s="40"/>
      <c r="AF110" s="40"/>
      <c r="AG110" s="40"/>
      <c r="AH110" s="40">
        <v>0</v>
      </c>
      <c r="AI110" s="40"/>
      <c r="AJ110" s="40"/>
      <c r="AK110" s="40"/>
      <c r="AL110" s="40"/>
      <c r="AM110" s="40"/>
      <c r="AN110" s="40"/>
      <c r="AO110" s="40"/>
      <c r="AP110" s="40">
        <v>184</v>
      </c>
      <c r="AQ110" s="40"/>
      <c r="AR110" s="40"/>
      <c r="AS110" s="40"/>
      <c r="AT110" s="40">
        <v>2432</v>
      </c>
      <c r="AU110" s="40">
        <v>27</v>
      </c>
      <c r="AV110" s="40"/>
      <c r="AW110" s="40">
        <v>2459</v>
      </c>
      <c r="AX110" s="40"/>
      <c r="AY110" s="40"/>
      <c r="AZ110" s="40"/>
      <c r="BA110" s="40">
        <v>480</v>
      </c>
      <c r="BB110" s="40">
        <v>1861</v>
      </c>
      <c r="BC110" s="40"/>
      <c r="BD110" s="40">
        <v>2341</v>
      </c>
      <c r="BE110" s="40"/>
      <c r="BF110" s="40"/>
      <c r="BG110" s="40"/>
      <c r="BH110" s="40">
        <v>302</v>
      </c>
      <c r="BI110" s="40"/>
      <c r="BJ110" s="40"/>
      <c r="BK110" s="40"/>
      <c r="BL110" s="40">
        <v>0</v>
      </c>
      <c r="BM110" s="40"/>
      <c r="BN110" s="40">
        <v>0</v>
      </c>
      <c r="BO110" s="40"/>
      <c r="BP110" s="40"/>
      <c r="BQ110" s="40"/>
      <c r="BR110" s="40">
        <v>0</v>
      </c>
    </row>
    <row r="111" spans="1:70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</row>
    <row r="112" spans="1:70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0</v>
      </c>
      <c r="G112" s="45"/>
      <c r="H112" s="45"/>
      <c r="I112" s="45"/>
      <c r="J112" s="44">
        <v>1</v>
      </c>
      <c r="K112" s="44">
        <v>0</v>
      </c>
      <c r="L112" s="45"/>
      <c r="M112" s="44">
        <v>1</v>
      </c>
      <c r="N112" s="45"/>
      <c r="O112" s="45"/>
      <c r="P112" s="45"/>
      <c r="Q112" s="44">
        <v>1</v>
      </c>
      <c r="R112" s="44">
        <v>0</v>
      </c>
      <c r="S112" s="45"/>
      <c r="T112" s="44">
        <v>1</v>
      </c>
      <c r="U112" s="45"/>
      <c r="V112" s="45"/>
      <c r="W112" s="45"/>
      <c r="X112" s="44">
        <v>0</v>
      </c>
      <c r="Y112" s="45"/>
      <c r="Z112" s="45"/>
      <c r="AA112" s="45"/>
      <c r="AB112" s="44">
        <v>0</v>
      </c>
      <c r="AC112" s="45"/>
      <c r="AD112" s="44">
        <v>0</v>
      </c>
      <c r="AE112" s="45"/>
      <c r="AF112" s="45"/>
      <c r="AG112" s="45"/>
      <c r="AH112" s="44">
        <v>0</v>
      </c>
      <c r="AI112" s="45"/>
      <c r="AJ112" s="45"/>
      <c r="AK112" s="45"/>
      <c r="AL112" s="45"/>
      <c r="AM112" s="45"/>
      <c r="AN112" s="45"/>
      <c r="AO112" s="45"/>
      <c r="AP112" s="44">
        <v>1802</v>
      </c>
      <c r="AQ112" s="45"/>
      <c r="AR112" s="45"/>
      <c r="AS112" s="45"/>
      <c r="AT112" s="44">
        <v>21838</v>
      </c>
      <c r="AU112" s="44">
        <v>507</v>
      </c>
      <c r="AV112" s="45"/>
      <c r="AW112" s="44">
        <v>22345</v>
      </c>
      <c r="AX112" s="45"/>
      <c r="AY112" s="45"/>
      <c r="AZ112" s="45"/>
      <c r="BA112" s="44">
        <v>6068</v>
      </c>
      <c r="BB112" s="44">
        <v>16128</v>
      </c>
      <c r="BC112" s="45"/>
      <c r="BD112" s="44">
        <v>22196</v>
      </c>
      <c r="BE112" s="45"/>
      <c r="BF112" s="45"/>
      <c r="BG112" s="45"/>
      <c r="BH112" s="44">
        <v>1951</v>
      </c>
      <c r="BI112" s="45"/>
      <c r="BJ112" s="45"/>
      <c r="BK112" s="45"/>
      <c r="BL112" s="44">
        <v>0</v>
      </c>
      <c r="BM112" s="45"/>
      <c r="BN112" s="44">
        <v>0</v>
      </c>
      <c r="BO112" s="45"/>
      <c r="BP112" s="45"/>
      <c r="BQ112" s="45"/>
      <c r="BR112" s="44">
        <v>0</v>
      </c>
    </row>
    <row r="113" spans="1:70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</row>
    <row r="114" spans="1:70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</row>
    <row r="115" spans="1:70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0</v>
      </c>
      <c r="G115" s="35"/>
      <c r="H115" s="35"/>
      <c r="I115" s="35"/>
      <c r="J115" s="35">
        <v>1</v>
      </c>
      <c r="K115" s="35">
        <v>0</v>
      </c>
      <c r="L115" s="35"/>
      <c r="M115" s="35">
        <v>1</v>
      </c>
      <c r="N115" s="35"/>
      <c r="O115" s="35"/>
      <c r="P115" s="35"/>
      <c r="Q115" s="35">
        <v>43</v>
      </c>
      <c r="R115" s="35">
        <v>0</v>
      </c>
      <c r="S115" s="35"/>
      <c r="T115" s="35">
        <v>43</v>
      </c>
      <c r="U115" s="35"/>
      <c r="V115" s="35"/>
      <c r="W115" s="35"/>
      <c r="X115" s="35">
        <v>93</v>
      </c>
      <c r="Y115" s="35"/>
      <c r="Z115" s="35"/>
      <c r="AA115" s="35"/>
      <c r="AB115" s="35">
        <v>135</v>
      </c>
      <c r="AC115" s="35"/>
      <c r="AD115" s="35">
        <v>0</v>
      </c>
      <c r="AE115" s="35"/>
      <c r="AF115" s="35"/>
      <c r="AG115" s="35"/>
      <c r="AH115" s="35">
        <v>0</v>
      </c>
      <c r="AI115" s="35"/>
      <c r="AJ115" s="35"/>
      <c r="AK115" s="35"/>
      <c r="AL115" s="35"/>
      <c r="AM115" s="35"/>
      <c r="AN115" s="35"/>
      <c r="AO115" s="35"/>
      <c r="AP115" s="35">
        <v>0</v>
      </c>
      <c r="AQ115" s="35"/>
      <c r="AR115" s="35"/>
      <c r="AS115" s="35"/>
      <c r="AT115" s="35">
        <v>0</v>
      </c>
      <c r="AU115" s="35">
        <v>0</v>
      </c>
      <c r="AV115" s="35"/>
      <c r="AW115" s="35">
        <v>0</v>
      </c>
      <c r="AX115" s="35"/>
      <c r="AY115" s="35"/>
      <c r="AZ115" s="35"/>
      <c r="BA115" s="35">
        <v>0</v>
      </c>
      <c r="BB115" s="35">
        <v>0</v>
      </c>
      <c r="BC115" s="35"/>
      <c r="BD115" s="35">
        <v>0</v>
      </c>
      <c r="BE115" s="35"/>
      <c r="BF115" s="35"/>
      <c r="BG115" s="35"/>
      <c r="BH115" s="35">
        <v>0</v>
      </c>
      <c r="BI115" s="35"/>
      <c r="BJ115" s="35"/>
      <c r="BK115" s="35"/>
      <c r="BL115" s="35">
        <v>0</v>
      </c>
      <c r="BM115" s="35"/>
      <c r="BN115" s="35">
        <v>0</v>
      </c>
      <c r="BO115" s="35"/>
      <c r="BP115" s="35"/>
      <c r="BQ115" s="35"/>
      <c r="BR115" s="35">
        <v>0</v>
      </c>
    </row>
    <row r="116" spans="1:70" ht="20.100000000000001" customHeight="1" x14ac:dyDescent="0.2">
      <c r="D116" s="38" t="s">
        <v>141</v>
      </c>
      <c r="F116" s="39">
        <v>0</v>
      </c>
      <c r="G116" s="40"/>
      <c r="H116" s="40"/>
      <c r="I116" s="40"/>
      <c r="J116" s="39">
        <v>0</v>
      </c>
      <c r="K116" s="39">
        <v>0</v>
      </c>
      <c r="L116" s="40"/>
      <c r="M116" s="39">
        <v>0</v>
      </c>
      <c r="N116" s="40"/>
      <c r="O116" s="40"/>
      <c r="P116" s="40"/>
      <c r="Q116" s="39">
        <v>0</v>
      </c>
      <c r="R116" s="39">
        <v>0</v>
      </c>
      <c r="S116" s="40"/>
      <c r="T116" s="39">
        <v>0</v>
      </c>
      <c r="U116" s="40"/>
      <c r="V116" s="40"/>
      <c r="W116" s="40"/>
      <c r="X116" s="39">
        <v>0</v>
      </c>
      <c r="Y116" s="40"/>
      <c r="Z116" s="40"/>
      <c r="AA116" s="40"/>
      <c r="AB116" s="39">
        <v>0</v>
      </c>
      <c r="AC116" s="40"/>
      <c r="AD116" s="39">
        <v>0</v>
      </c>
      <c r="AE116" s="40"/>
      <c r="AF116" s="40"/>
      <c r="AG116" s="40"/>
      <c r="AH116" s="39">
        <v>0</v>
      </c>
      <c r="AI116" s="40"/>
      <c r="AJ116" s="40"/>
      <c r="AK116" s="40"/>
      <c r="AL116" s="40"/>
      <c r="AM116" s="40"/>
      <c r="AN116" s="40"/>
      <c r="AO116" s="40"/>
      <c r="AP116" s="39">
        <v>0</v>
      </c>
      <c r="AQ116" s="40"/>
      <c r="AR116" s="40"/>
      <c r="AS116" s="40"/>
      <c r="AT116" s="39">
        <v>0</v>
      </c>
      <c r="AU116" s="39">
        <v>0</v>
      </c>
      <c r="AV116" s="40"/>
      <c r="AW116" s="39">
        <v>0</v>
      </c>
      <c r="AX116" s="40"/>
      <c r="AY116" s="40"/>
      <c r="AZ116" s="40"/>
      <c r="BA116" s="39">
        <v>0</v>
      </c>
      <c r="BB116" s="39">
        <v>0</v>
      </c>
      <c r="BC116" s="40"/>
      <c r="BD116" s="39">
        <v>0</v>
      </c>
      <c r="BE116" s="40"/>
      <c r="BF116" s="40"/>
      <c r="BG116" s="40"/>
      <c r="BH116" s="39">
        <v>0</v>
      </c>
      <c r="BI116" s="40"/>
      <c r="BJ116" s="40"/>
      <c r="BK116" s="40"/>
      <c r="BL116" s="39">
        <v>0</v>
      </c>
      <c r="BM116" s="40"/>
      <c r="BN116" s="39">
        <v>0</v>
      </c>
      <c r="BO116" s="40"/>
      <c r="BP116" s="40"/>
      <c r="BQ116" s="40"/>
      <c r="BR116" s="39">
        <v>0</v>
      </c>
    </row>
    <row r="117" spans="1:70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12</v>
      </c>
      <c r="G117" s="35"/>
      <c r="H117" s="35"/>
      <c r="I117" s="35"/>
      <c r="J117" s="35">
        <v>36</v>
      </c>
      <c r="K117" s="35">
        <v>0</v>
      </c>
      <c r="L117" s="35"/>
      <c r="M117" s="35">
        <v>36</v>
      </c>
      <c r="N117" s="35"/>
      <c r="O117" s="35"/>
      <c r="P117" s="35"/>
      <c r="Q117" s="35">
        <v>12</v>
      </c>
      <c r="R117" s="35">
        <v>31</v>
      </c>
      <c r="S117" s="35"/>
      <c r="T117" s="35">
        <v>43</v>
      </c>
      <c r="U117" s="35"/>
      <c r="V117" s="35"/>
      <c r="W117" s="35"/>
      <c r="X117" s="35">
        <v>5</v>
      </c>
      <c r="Y117" s="35"/>
      <c r="Z117" s="35"/>
      <c r="AA117" s="35"/>
      <c r="AB117" s="35">
        <v>0</v>
      </c>
      <c r="AC117" s="35"/>
      <c r="AD117" s="35">
        <v>0</v>
      </c>
      <c r="AE117" s="35"/>
      <c r="AF117" s="35"/>
      <c r="AG117" s="35"/>
      <c r="AH117" s="35">
        <v>0</v>
      </c>
      <c r="AI117" s="35"/>
      <c r="AJ117" s="35"/>
      <c r="AK117" s="35"/>
      <c r="AL117" s="35"/>
      <c r="AM117" s="35"/>
      <c r="AN117" s="35"/>
      <c r="AO117" s="35"/>
      <c r="AP117" s="35">
        <v>0</v>
      </c>
      <c r="AQ117" s="35"/>
      <c r="AR117" s="35"/>
      <c r="AS117" s="35"/>
      <c r="AT117" s="35">
        <v>0</v>
      </c>
      <c r="AU117" s="35">
        <v>0</v>
      </c>
      <c r="AV117" s="35"/>
      <c r="AW117" s="35">
        <v>0</v>
      </c>
      <c r="AX117" s="35"/>
      <c r="AY117" s="35"/>
      <c r="AZ117" s="35"/>
      <c r="BA117" s="35">
        <v>0</v>
      </c>
      <c r="BB117" s="35">
        <v>0</v>
      </c>
      <c r="BC117" s="35"/>
      <c r="BD117" s="35">
        <v>0</v>
      </c>
      <c r="BE117" s="35"/>
      <c r="BF117" s="35"/>
      <c r="BG117" s="35"/>
      <c r="BH117" s="35">
        <v>0</v>
      </c>
      <c r="BI117" s="35"/>
      <c r="BJ117" s="35"/>
      <c r="BK117" s="35"/>
      <c r="BL117" s="35">
        <v>0</v>
      </c>
      <c r="BM117" s="35"/>
      <c r="BN117" s="35">
        <v>0</v>
      </c>
      <c r="BO117" s="35"/>
      <c r="BP117" s="35"/>
      <c r="BQ117" s="35"/>
      <c r="BR117" s="35">
        <v>0</v>
      </c>
    </row>
    <row r="118" spans="1:70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</row>
    <row r="119" spans="1:70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12</v>
      </c>
      <c r="G119" s="45"/>
      <c r="H119" s="45"/>
      <c r="I119" s="45"/>
      <c r="J119" s="44">
        <v>37</v>
      </c>
      <c r="K119" s="44">
        <v>0</v>
      </c>
      <c r="L119" s="45"/>
      <c r="M119" s="44">
        <v>37</v>
      </c>
      <c r="N119" s="45"/>
      <c r="O119" s="45"/>
      <c r="P119" s="45"/>
      <c r="Q119" s="44">
        <v>55</v>
      </c>
      <c r="R119" s="44">
        <v>31</v>
      </c>
      <c r="S119" s="45"/>
      <c r="T119" s="44">
        <v>86</v>
      </c>
      <c r="U119" s="45"/>
      <c r="V119" s="45"/>
      <c r="W119" s="45"/>
      <c r="X119" s="44">
        <v>98</v>
      </c>
      <c r="Y119" s="45"/>
      <c r="Z119" s="45"/>
      <c r="AA119" s="45"/>
      <c r="AB119" s="44">
        <v>135</v>
      </c>
      <c r="AC119" s="45"/>
      <c r="AD119" s="44">
        <v>0</v>
      </c>
      <c r="AE119" s="45"/>
      <c r="AF119" s="45"/>
      <c r="AG119" s="45"/>
      <c r="AH119" s="44">
        <v>0</v>
      </c>
      <c r="AI119" s="45"/>
      <c r="AJ119" s="45"/>
      <c r="AK119" s="45"/>
      <c r="AL119" s="45"/>
      <c r="AM119" s="45"/>
      <c r="AN119" s="45"/>
      <c r="AO119" s="45"/>
      <c r="AP119" s="44">
        <v>0</v>
      </c>
      <c r="AQ119" s="45"/>
      <c r="AR119" s="45"/>
      <c r="AS119" s="45"/>
      <c r="AT119" s="44">
        <v>0</v>
      </c>
      <c r="AU119" s="44">
        <v>0</v>
      </c>
      <c r="AV119" s="45"/>
      <c r="AW119" s="44">
        <v>0</v>
      </c>
      <c r="AX119" s="45"/>
      <c r="AY119" s="45"/>
      <c r="AZ119" s="45"/>
      <c r="BA119" s="44">
        <v>0</v>
      </c>
      <c r="BB119" s="44">
        <v>0</v>
      </c>
      <c r="BC119" s="45"/>
      <c r="BD119" s="44">
        <v>0</v>
      </c>
      <c r="BE119" s="45"/>
      <c r="BF119" s="45"/>
      <c r="BG119" s="45"/>
      <c r="BH119" s="44">
        <v>0</v>
      </c>
      <c r="BI119" s="45"/>
      <c r="BJ119" s="45"/>
      <c r="BK119" s="45"/>
      <c r="BL119" s="44">
        <v>0</v>
      </c>
      <c r="BM119" s="45"/>
      <c r="BN119" s="44">
        <v>0</v>
      </c>
      <c r="BO119" s="45"/>
      <c r="BP119" s="45"/>
      <c r="BQ119" s="45"/>
      <c r="BR119" s="44">
        <v>0</v>
      </c>
    </row>
    <row r="120" spans="1:70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</row>
    <row r="121" spans="1:70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7821</v>
      </c>
      <c r="G121" s="45"/>
      <c r="H121" s="45"/>
      <c r="I121" s="45"/>
      <c r="J121" s="50">
        <v>34106</v>
      </c>
      <c r="K121" s="50">
        <v>2074</v>
      </c>
      <c r="L121" s="45"/>
      <c r="M121" s="50">
        <v>36180</v>
      </c>
      <c r="N121" s="45"/>
      <c r="O121" s="45"/>
      <c r="P121" s="45"/>
      <c r="Q121" s="50">
        <v>20948</v>
      </c>
      <c r="R121" s="50">
        <v>14870</v>
      </c>
      <c r="S121" s="45"/>
      <c r="T121" s="50">
        <v>35818</v>
      </c>
      <c r="U121" s="45"/>
      <c r="V121" s="45"/>
      <c r="W121" s="45"/>
      <c r="X121" s="50">
        <v>8318</v>
      </c>
      <c r="Y121" s="45"/>
      <c r="Z121" s="45"/>
      <c r="AA121" s="45"/>
      <c r="AB121" s="50">
        <v>135</v>
      </c>
      <c r="AC121" s="45"/>
      <c r="AD121" s="50">
        <v>0</v>
      </c>
      <c r="AE121" s="45"/>
      <c r="AF121" s="45"/>
      <c r="AG121" s="45"/>
      <c r="AH121" s="50">
        <v>1588</v>
      </c>
      <c r="AI121" s="45"/>
      <c r="AJ121" s="45"/>
      <c r="AK121" s="45"/>
      <c r="AL121" s="45"/>
      <c r="AM121" s="45"/>
      <c r="AN121" s="45"/>
      <c r="AO121" s="45"/>
      <c r="AP121" s="50">
        <v>1802</v>
      </c>
      <c r="AQ121" s="45"/>
      <c r="AR121" s="45"/>
      <c r="AS121" s="45"/>
      <c r="AT121" s="50">
        <v>21858</v>
      </c>
      <c r="AU121" s="50">
        <v>507</v>
      </c>
      <c r="AV121" s="45"/>
      <c r="AW121" s="50">
        <v>22365</v>
      </c>
      <c r="AX121" s="45"/>
      <c r="AY121" s="45"/>
      <c r="AZ121" s="45"/>
      <c r="BA121" s="50">
        <v>6087</v>
      </c>
      <c r="BB121" s="50">
        <v>16129</v>
      </c>
      <c r="BC121" s="45"/>
      <c r="BD121" s="50">
        <v>22216</v>
      </c>
      <c r="BE121" s="45"/>
      <c r="BF121" s="45"/>
      <c r="BG121" s="45"/>
      <c r="BH121" s="50">
        <v>1951</v>
      </c>
      <c r="BI121" s="45"/>
      <c r="BJ121" s="45"/>
      <c r="BK121" s="45"/>
      <c r="BL121" s="50">
        <v>0</v>
      </c>
      <c r="BM121" s="45"/>
      <c r="BN121" s="50">
        <v>0</v>
      </c>
      <c r="BO121" s="45"/>
      <c r="BP121" s="45"/>
      <c r="BQ121" s="45"/>
      <c r="BR121" s="50">
        <v>0</v>
      </c>
    </row>
    <row r="122" spans="1:70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</row>
    <row r="123" spans="1:70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</row>
    <row r="124" spans="1:70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</row>
    <row r="125" spans="1:70" ht="20.100000000000001" customHeight="1" x14ac:dyDescent="0.2">
      <c r="D125" s="2" t="s">
        <v>95</v>
      </c>
      <c r="F125" s="35">
        <v>0</v>
      </c>
      <c r="G125" s="35"/>
      <c r="H125" s="35"/>
      <c r="I125" s="35"/>
      <c r="J125" s="35">
        <v>0</v>
      </c>
      <c r="K125" s="35">
        <v>0</v>
      </c>
      <c r="L125" s="35"/>
      <c r="M125" s="35">
        <v>0</v>
      </c>
      <c r="N125" s="35"/>
      <c r="O125" s="35"/>
      <c r="P125" s="35"/>
      <c r="Q125" s="35">
        <v>0</v>
      </c>
      <c r="R125" s="35">
        <v>0</v>
      </c>
      <c r="S125" s="35"/>
      <c r="T125" s="35">
        <v>0</v>
      </c>
      <c r="U125" s="35"/>
      <c r="V125" s="35"/>
      <c r="W125" s="35"/>
      <c r="X125" s="35">
        <v>0</v>
      </c>
      <c r="Y125" s="35"/>
      <c r="Z125" s="35"/>
      <c r="AA125" s="35"/>
      <c r="AB125" s="35">
        <v>0</v>
      </c>
      <c r="AC125" s="35"/>
      <c r="AD125" s="35">
        <v>0</v>
      </c>
      <c r="AE125" s="35"/>
      <c r="AF125" s="35"/>
      <c r="AG125" s="35"/>
      <c r="AH125" s="35">
        <v>0</v>
      </c>
      <c r="AI125" s="35"/>
      <c r="AJ125" s="35"/>
      <c r="AK125" s="35"/>
      <c r="AL125" s="35"/>
      <c r="AM125" s="35"/>
      <c r="AN125" s="35"/>
      <c r="AO125" s="35"/>
      <c r="AP125" s="35">
        <v>0</v>
      </c>
      <c r="AQ125" s="35"/>
      <c r="AR125" s="35"/>
      <c r="AS125" s="35"/>
      <c r="AT125" s="35">
        <v>0</v>
      </c>
      <c r="AU125" s="35">
        <v>0</v>
      </c>
      <c r="AV125" s="35"/>
      <c r="AW125" s="35">
        <v>0</v>
      </c>
      <c r="AX125" s="35"/>
      <c r="AY125" s="35"/>
      <c r="AZ125" s="35"/>
      <c r="BA125" s="35">
        <v>0</v>
      </c>
      <c r="BB125" s="35">
        <v>0</v>
      </c>
      <c r="BC125" s="35"/>
      <c r="BD125" s="35">
        <v>0</v>
      </c>
      <c r="BE125" s="35"/>
      <c r="BF125" s="35"/>
      <c r="BG125" s="35"/>
      <c r="BH125" s="35">
        <v>0</v>
      </c>
      <c r="BI125" s="35"/>
      <c r="BJ125" s="35"/>
      <c r="BK125" s="35"/>
      <c r="BL125" s="35">
        <v>0</v>
      </c>
      <c r="BM125" s="35"/>
      <c r="BN125" s="35">
        <v>0</v>
      </c>
      <c r="BO125" s="35"/>
      <c r="BP125" s="35"/>
      <c r="BQ125" s="35"/>
      <c r="BR125" s="35">
        <v>0</v>
      </c>
    </row>
    <row r="126" spans="1:70" ht="20.100000000000001" customHeight="1" x14ac:dyDescent="0.2">
      <c r="D126" s="38" t="s">
        <v>96</v>
      </c>
      <c r="F126" s="39">
        <v>0</v>
      </c>
      <c r="G126" s="40"/>
      <c r="H126" s="40"/>
      <c r="I126" s="40"/>
      <c r="J126" s="39">
        <v>0</v>
      </c>
      <c r="K126" s="39">
        <v>0</v>
      </c>
      <c r="L126" s="40"/>
      <c r="M126" s="39">
        <v>0</v>
      </c>
      <c r="N126" s="40"/>
      <c r="O126" s="40"/>
      <c r="P126" s="40"/>
      <c r="Q126" s="39">
        <v>0</v>
      </c>
      <c r="R126" s="39">
        <v>0</v>
      </c>
      <c r="S126" s="40"/>
      <c r="T126" s="39">
        <v>0</v>
      </c>
      <c r="U126" s="40"/>
      <c r="V126" s="40"/>
      <c r="W126" s="40"/>
      <c r="X126" s="39">
        <v>0</v>
      </c>
      <c r="Y126" s="40"/>
      <c r="Z126" s="40"/>
      <c r="AA126" s="40"/>
      <c r="AB126" s="39">
        <v>0</v>
      </c>
      <c r="AC126" s="40"/>
      <c r="AD126" s="39">
        <v>0</v>
      </c>
      <c r="AE126" s="40"/>
      <c r="AF126" s="40"/>
      <c r="AG126" s="40"/>
      <c r="AH126" s="39">
        <v>0</v>
      </c>
      <c r="AI126" s="40"/>
      <c r="AJ126" s="40"/>
      <c r="AK126" s="40"/>
      <c r="AL126" s="40"/>
      <c r="AM126" s="40"/>
      <c r="AN126" s="40"/>
      <c r="AO126" s="40"/>
      <c r="AP126" s="39">
        <v>0</v>
      </c>
      <c r="AQ126" s="40"/>
      <c r="AR126" s="40"/>
      <c r="AS126" s="40"/>
      <c r="AT126" s="39">
        <v>0</v>
      </c>
      <c r="AU126" s="39">
        <v>0</v>
      </c>
      <c r="AV126" s="40"/>
      <c r="AW126" s="39">
        <v>0</v>
      </c>
      <c r="AX126" s="40"/>
      <c r="AY126" s="40"/>
      <c r="AZ126" s="40"/>
      <c r="BA126" s="39">
        <v>0</v>
      </c>
      <c r="BB126" s="39">
        <v>0</v>
      </c>
      <c r="BC126" s="40"/>
      <c r="BD126" s="39">
        <v>0</v>
      </c>
      <c r="BE126" s="40"/>
      <c r="BF126" s="40"/>
      <c r="BG126" s="40"/>
      <c r="BH126" s="39">
        <v>0</v>
      </c>
      <c r="BI126" s="40"/>
      <c r="BJ126" s="40"/>
      <c r="BK126" s="40"/>
      <c r="BL126" s="39">
        <v>0</v>
      </c>
      <c r="BM126" s="40"/>
      <c r="BN126" s="39">
        <v>0</v>
      </c>
      <c r="BO126" s="40"/>
      <c r="BP126" s="40"/>
      <c r="BQ126" s="40"/>
      <c r="BR126" s="39">
        <v>0</v>
      </c>
    </row>
    <row r="127" spans="1:70" ht="20.100000000000001" customHeight="1" x14ac:dyDescent="0.2">
      <c r="D127" s="2" t="s">
        <v>97</v>
      </c>
      <c r="F127" s="35">
        <v>0</v>
      </c>
      <c r="G127" s="35"/>
      <c r="H127" s="35"/>
      <c r="I127" s="35"/>
      <c r="J127" s="35">
        <v>0</v>
      </c>
      <c r="K127" s="35">
        <v>0</v>
      </c>
      <c r="L127" s="35"/>
      <c r="M127" s="35">
        <v>0</v>
      </c>
      <c r="N127" s="35"/>
      <c r="O127" s="35"/>
      <c r="P127" s="35"/>
      <c r="Q127" s="35">
        <v>0</v>
      </c>
      <c r="R127" s="35">
        <v>0</v>
      </c>
      <c r="S127" s="35"/>
      <c r="T127" s="35">
        <v>0</v>
      </c>
      <c r="U127" s="35"/>
      <c r="V127" s="35"/>
      <c r="W127" s="35"/>
      <c r="X127" s="35">
        <v>0</v>
      </c>
      <c r="Y127" s="35"/>
      <c r="Z127" s="35"/>
      <c r="AA127" s="35"/>
      <c r="AB127" s="35">
        <v>0</v>
      </c>
      <c r="AC127" s="35"/>
      <c r="AD127" s="35">
        <v>0</v>
      </c>
      <c r="AE127" s="35"/>
      <c r="AF127" s="35"/>
      <c r="AG127" s="35"/>
      <c r="AH127" s="35">
        <v>0</v>
      </c>
      <c r="AI127" s="35"/>
      <c r="AJ127" s="35"/>
      <c r="AK127" s="35"/>
      <c r="AL127" s="35"/>
      <c r="AM127" s="35"/>
      <c r="AN127" s="35"/>
      <c r="AO127" s="35"/>
      <c r="AP127" s="35">
        <v>0</v>
      </c>
      <c r="AQ127" s="35"/>
      <c r="AR127" s="35"/>
      <c r="AS127" s="35"/>
      <c r="AT127" s="35">
        <v>0</v>
      </c>
      <c r="AU127" s="35">
        <v>0</v>
      </c>
      <c r="AV127" s="35"/>
      <c r="AW127" s="35">
        <v>0</v>
      </c>
      <c r="AX127" s="35"/>
      <c r="AY127" s="35"/>
      <c r="AZ127" s="35"/>
      <c r="BA127" s="35">
        <v>0</v>
      </c>
      <c r="BB127" s="35">
        <v>0</v>
      </c>
      <c r="BC127" s="35"/>
      <c r="BD127" s="35">
        <v>0</v>
      </c>
      <c r="BE127" s="35"/>
      <c r="BF127" s="35"/>
      <c r="BG127" s="35"/>
      <c r="BH127" s="35">
        <v>0</v>
      </c>
      <c r="BI127" s="35"/>
      <c r="BJ127" s="35"/>
      <c r="BK127" s="35"/>
      <c r="BL127" s="35">
        <v>0</v>
      </c>
      <c r="BM127" s="35"/>
      <c r="BN127" s="35">
        <v>0</v>
      </c>
      <c r="BO127" s="35"/>
      <c r="BP127" s="35"/>
      <c r="BQ127" s="35"/>
      <c r="BR127" s="35">
        <v>0</v>
      </c>
    </row>
    <row r="128" spans="1:70" ht="20.100000000000001" customHeight="1" x14ac:dyDescent="0.2">
      <c r="D128" s="38" t="s">
        <v>146</v>
      </c>
      <c r="F128" s="39">
        <v>0</v>
      </c>
      <c r="G128" s="40"/>
      <c r="H128" s="40"/>
      <c r="I128" s="40"/>
      <c r="J128" s="39">
        <v>0</v>
      </c>
      <c r="K128" s="39">
        <v>0</v>
      </c>
      <c r="L128" s="40"/>
      <c r="M128" s="39">
        <v>0</v>
      </c>
      <c r="N128" s="40"/>
      <c r="O128" s="40"/>
      <c r="P128" s="40"/>
      <c r="Q128" s="39">
        <v>0</v>
      </c>
      <c r="R128" s="39">
        <v>0</v>
      </c>
      <c r="S128" s="40"/>
      <c r="T128" s="39">
        <v>0</v>
      </c>
      <c r="U128" s="40"/>
      <c r="V128" s="40"/>
      <c r="W128" s="40"/>
      <c r="X128" s="39">
        <v>0</v>
      </c>
      <c r="Y128" s="40"/>
      <c r="Z128" s="40"/>
      <c r="AA128" s="40"/>
      <c r="AB128" s="39">
        <v>0</v>
      </c>
      <c r="AC128" s="40"/>
      <c r="AD128" s="39">
        <v>0</v>
      </c>
      <c r="AE128" s="40"/>
      <c r="AF128" s="40"/>
      <c r="AG128" s="40"/>
      <c r="AH128" s="39">
        <v>0</v>
      </c>
      <c r="AI128" s="40"/>
      <c r="AJ128" s="40"/>
      <c r="AK128" s="40"/>
      <c r="AL128" s="40"/>
      <c r="AM128" s="40"/>
      <c r="AN128" s="40"/>
      <c r="AO128" s="40"/>
      <c r="AP128" s="39">
        <v>0</v>
      </c>
      <c r="AQ128" s="40"/>
      <c r="AR128" s="40"/>
      <c r="AS128" s="40"/>
      <c r="AT128" s="39">
        <v>0</v>
      </c>
      <c r="AU128" s="39">
        <v>0</v>
      </c>
      <c r="AV128" s="40"/>
      <c r="AW128" s="39">
        <v>0</v>
      </c>
      <c r="AX128" s="40"/>
      <c r="AY128" s="40"/>
      <c r="AZ128" s="40"/>
      <c r="BA128" s="39">
        <v>0</v>
      </c>
      <c r="BB128" s="39">
        <v>0</v>
      </c>
      <c r="BC128" s="40"/>
      <c r="BD128" s="39">
        <v>0</v>
      </c>
      <c r="BE128" s="40"/>
      <c r="BF128" s="40"/>
      <c r="BG128" s="40"/>
      <c r="BH128" s="39">
        <v>0</v>
      </c>
      <c r="BI128" s="40"/>
      <c r="BJ128" s="40"/>
      <c r="BK128" s="40"/>
      <c r="BL128" s="39">
        <v>0</v>
      </c>
      <c r="BM128" s="40"/>
      <c r="BN128" s="39">
        <v>0</v>
      </c>
      <c r="BO128" s="40"/>
      <c r="BP128" s="40"/>
      <c r="BQ128" s="40"/>
      <c r="BR128" s="39">
        <v>0</v>
      </c>
    </row>
    <row r="129" spans="1:70" ht="20.100000000000001" customHeight="1" x14ac:dyDescent="0.2">
      <c r="D129" s="2" t="s">
        <v>113</v>
      </c>
      <c r="F129" s="35">
        <v>0</v>
      </c>
      <c r="G129" s="35"/>
      <c r="H129" s="35"/>
      <c r="I129" s="35"/>
      <c r="J129" s="35">
        <v>0</v>
      </c>
      <c r="K129" s="35">
        <v>0</v>
      </c>
      <c r="L129" s="35"/>
      <c r="M129" s="35">
        <v>0</v>
      </c>
      <c r="N129" s="35"/>
      <c r="O129" s="35"/>
      <c r="P129" s="35"/>
      <c r="Q129" s="35">
        <v>0</v>
      </c>
      <c r="R129" s="35">
        <v>0</v>
      </c>
      <c r="S129" s="35"/>
      <c r="T129" s="35">
        <v>0</v>
      </c>
      <c r="U129" s="35"/>
      <c r="V129" s="35"/>
      <c r="W129" s="35"/>
      <c r="X129" s="35">
        <v>0</v>
      </c>
      <c r="Y129" s="35"/>
      <c r="Z129" s="35"/>
      <c r="AA129" s="35"/>
      <c r="AB129" s="35">
        <v>0</v>
      </c>
      <c r="AC129" s="35"/>
      <c r="AD129" s="35">
        <v>0</v>
      </c>
      <c r="AE129" s="35"/>
      <c r="AF129" s="35"/>
      <c r="AG129" s="35"/>
      <c r="AH129" s="35">
        <v>0</v>
      </c>
      <c r="AI129" s="35"/>
      <c r="AJ129" s="35"/>
      <c r="AK129" s="35"/>
      <c r="AL129" s="35"/>
      <c r="AM129" s="35"/>
      <c r="AN129" s="35"/>
      <c r="AO129" s="35"/>
      <c r="AP129" s="35">
        <v>0</v>
      </c>
      <c r="AQ129" s="35"/>
      <c r="AR129" s="35"/>
      <c r="AS129" s="35"/>
      <c r="AT129" s="35">
        <v>0</v>
      </c>
      <c r="AU129" s="35">
        <v>0</v>
      </c>
      <c r="AV129" s="35"/>
      <c r="AW129" s="35">
        <v>0</v>
      </c>
      <c r="AX129" s="35"/>
      <c r="AY129" s="35"/>
      <c r="AZ129" s="35"/>
      <c r="BA129" s="35">
        <v>0</v>
      </c>
      <c r="BB129" s="35">
        <v>0</v>
      </c>
      <c r="BC129" s="35"/>
      <c r="BD129" s="35">
        <v>0</v>
      </c>
      <c r="BE129" s="35"/>
      <c r="BF129" s="35"/>
      <c r="BG129" s="35"/>
      <c r="BH129" s="35">
        <v>0</v>
      </c>
      <c r="BI129" s="35"/>
      <c r="BJ129" s="35"/>
      <c r="BK129" s="35"/>
      <c r="BL129" s="35">
        <v>0</v>
      </c>
      <c r="BM129" s="35"/>
      <c r="BN129" s="35">
        <v>0</v>
      </c>
      <c r="BO129" s="35"/>
      <c r="BP129" s="35"/>
      <c r="BQ129" s="35"/>
      <c r="BR129" s="35">
        <v>0</v>
      </c>
    </row>
    <row r="130" spans="1:70" ht="20.100000000000001" customHeight="1" x14ac:dyDescent="0.2">
      <c r="D130" s="38" t="s">
        <v>114</v>
      </c>
      <c r="F130" s="39">
        <v>0</v>
      </c>
      <c r="G130" s="40"/>
      <c r="H130" s="40"/>
      <c r="I130" s="40"/>
      <c r="J130" s="39">
        <v>0</v>
      </c>
      <c r="K130" s="39">
        <v>0</v>
      </c>
      <c r="L130" s="40"/>
      <c r="M130" s="39">
        <v>0</v>
      </c>
      <c r="N130" s="40"/>
      <c r="O130" s="40"/>
      <c r="P130" s="40"/>
      <c r="Q130" s="39">
        <v>0</v>
      </c>
      <c r="R130" s="39">
        <v>0</v>
      </c>
      <c r="S130" s="40"/>
      <c r="T130" s="39">
        <v>0</v>
      </c>
      <c r="U130" s="40"/>
      <c r="V130" s="40"/>
      <c r="W130" s="40"/>
      <c r="X130" s="39">
        <v>0</v>
      </c>
      <c r="Y130" s="40"/>
      <c r="Z130" s="40"/>
      <c r="AA130" s="40"/>
      <c r="AB130" s="39">
        <v>0</v>
      </c>
      <c r="AC130" s="40"/>
      <c r="AD130" s="39">
        <v>0</v>
      </c>
      <c r="AE130" s="40"/>
      <c r="AF130" s="40"/>
      <c r="AG130" s="40"/>
      <c r="AH130" s="39">
        <v>0</v>
      </c>
      <c r="AI130" s="40"/>
      <c r="AJ130" s="40"/>
      <c r="AK130" s="40"/>
      <c r="AL130" s="40"/>
      <c r="AM130" s="40"/>
      <c r="AN130" s="40"/>
      <c r="AO130" s="40"/>
      <c r="AP130" s="39">
        <v>0</v>
      </c>
      <c r="AQ130" s="40"/>
      <c r="AR130" s="40"/>
      <c r="AS130" s="40"/>
      <c r="AT130" s="39">
        <v>0</v>
      </c>
      <c r="AU130" s="39">
        <v>0</v>
      </c>
      <c r="AV130" s="40"/>
      <c r="AW130" s="39">
        <v>0</v>
      </c>
      <c r="AX130" s="40"/>
      <c r="AY130" s="40"/>
      <c r="AZ130" s="40"/>
      <c r="BA130" s="39">
        <v>0</v>
      </c>
      <c r="BB130" s="39">
        <v>0</v>
      </c>
      <c r="BC130" s="40"/>
      <c r="BD130" s="39">
        <v>0</v>
      </c>
      <c r="BE130" s="40"/>
      <c r="BF130" s="40"/>
      <c r="BG130" s="40"/>
      <c r="BH130" s="39">
        <v>0</v>
      </c>
      <c r="BI130" s="40"/>
      <c r="BJ130" s="40"/>
      <c r="BK130" s="40"/>
      <c r="BL130" s="39">
        <v>0</v>
      </c>
      <c r="BM130" s="40"/>
      <c r="BN130" s="39">
        <v>0</v>
      </c>
      <c r="BO130" s="40"/>
      <c r="BP130" s="40"/>
      <c r="BQ130" s="40"/>
      <c r="BR130" s="39">
        <v>0</v>
      </c>
    </row>
    <row r="131" spans="1:70" ht="20.100000000000001" customHeight="1" x14ac:dyDescent="0.2">
      <c r="D131" s="41" t="s">
        <v>115</v>
      </c>
      <c r="F131" s="40">
        <v>0</v>
      </c>
      <c r="G131" s="40"/>
      <c r="H131" s="40"/>
      <c r="I131" s="40"/>
      <c r="J131" s="40">
        <v>0</v>
      </c>
      <c r="K131" s="40">
        <v>0</v>
      </c>
      <c r="L131" s="40"/>
      <c r="M131" s="40">
        <v>0</v>
      </c>
      <c r="N131" s="40"/>
      <c r="O131" s="40"/>
      <c r="P131" s="40"/>
      <c r="Q131" s="40">
        <v>0</v>
      </c>
      <c r="R131" s="40">
        <v>0</v>
      </c>
      <c r="S131" s="40"/>
      <c r="T131" s="40">
        <v>0</v>
      </c>
      <c r="U131" s="40"/>
      <c r="V131" s="40"/>
      <c r="W131" s="40"/>
      <c r="X131" s="40">
        <v>0</v>
      </c>
      <c r="Y131" s="40"/>
      <c r="Z131" s="40"/>
      <c r="AA131" s="40"/>
      <c r="AB131" s="40">
        <v>0</v>
      </c>
      <c r="AC131" s="40"/>
      <c r="AD131" s="40">
        <v>0</v>
      </c>
      <c r="AE131" s="40"/>
      <c r="AF131" s="40"/>
      <c r="AG131" s="40"/>
      <c r="AH131" s="40">
        <v>0</v>
      </c>
      <c r="AI131" s="40"/>
      <c r="AJ131" s="40"/>
      <c r="AK131" s="40"/>
      <c r="AL131" s="40"/>
      <c r="AM131" s="40"/>
      <c r="AN131" s="40"/>
      <c r="AO131" s="40"/>
      <c r="AP131" s="40">
        <v>0</v>
      </c>
      <c r="AQ131" s="40"/>
      <c r="AR131" s="40"/>
      <c r="AS131" s="40"/>
      <c r="AT131" s="40">
        <v>0</v>
      </c>
      <c r="AU131" s="40">
        <v>0</v>
      </c>
      <c r="AV131" s="40"/>
      <c r="AW131" s="40">
        <v>0</v>
      </c>
      <c r="AX131" s="40"/>
      <c r="AY131" s="40"/>
      <c r="AZ131" s="40"/>
      <c r="BA131" s="40">
        <v>0</v>
      </c>
      <c r="BB131" s="40">
        <v>0</v>
      </c>
      <c r="BC131" s="40"/>
      <c r="BD131" s="40">
        <v>0</v>
      </c>
      <c r="BE131" s="40"/>
      <c r="BF131" s="40"/>
      <c r="BG131" s="40"/>
      <c r="BH131" s="40">
        <v>0</v>
      </c>
      <c r="BI131" s="40"/>
      <c r="BJ131" s="40"/>
      <c r="BK131" s="40"/>
      <c r="BL131" s="40">
        <v>0</v>
      </c>
      <c r="BM131" s="40"/>
      <c r="BN131" s="40">
        <v>0</v>
      </c>
      <c r="BO131" s="40"/>
      <c r="BP131" s="40"/>
      <c r="BQ131" s="40"/>
      <c r="BR131" s="40">
        <v>0</v>
      </c>
    </row>
    <row r="132" spans="1:70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</row>
    <row r="133" spans="1:70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0</v>
      </c>
      <c r="G133" s="45"/>
      <c r="H133" s="45"/>
      <c r="I133" s="45"/>
      <c r="J133" s="44">
        <v>0</v>
      </c>
      <c r="K133" s="44">
        <v>0</v>
      </c>
      <c r="L133" s="45"/>
      <c r="M133" s="44">
        <v>0</v>
      </c>
      <c r="N133" s="45"/>
      <c r="O133" s="45"/>
      <c r="P133" s="45"/>
      <c r="Q133" s="44">
        <v>0</v>
      </c>
      <c r="R133" s="44">
        <v>0</v>
      </c>
      <c r="S133" s="45"/>
      <c r="T133" s="44">
        <v>0</v>
      </c>
      <c r="U133" s="45"/>
      <c r="V133" s="45"/>
      <c r="W133" s="45"/>
      <c r="X133" s="44">
        <v>0</v>
      </c>
      <c r="Y133" s="45"/>
      <c r="Z133" s="45"/>
      <c r="AA133" s="45"/>
      <c r="AB133" s="44">
        <v>0</v>
      </c>
      <c r="AC133" s="45"/>
      <c r="AD133" s="44">
        <v>0</v>
      </c>
      <c r="AE133" s="45"/>
      <c r="AF133" s="45"/>
      <c r="AG133" s="45"/>
      <c r="AH133" s="44">
        <v>0</v>
      </c>
      <c r="AI133" s="45"/>
      <c r="AJ133" s="45"/>
      <c r="AK133" s="45"/>
      <c r="AL133" s="45"/>
      <c r="AM133" s="45"/>
      <c r="AN133" s="45"/>
      <c r="AO133" s="45"/>
      <c r="AP133" s="44">
        <v>0</v>
      </c>
      <c r="AQ133" s="45"/>
      <c r="AR133" s="45"/>
      <c r="AS133" s="45"/>
      <c r="AT133" s="44">
        <v>0</v>
      </c>
      <c r="AU133" s="44">
        <v>0</v>
      </c>
      <c r="AV133" s="45"/>
      <c r="AW133" s="44">
        <v>0</v>
      </c>
      <c r="AX133" s="45"/>
      <c r="AY133" s="45"/>
      <c r="AZ133" s="45"/>
      <c r="BA133" s="44">
        <v>0</v>
      </c>
      <c r="BB133" s="44">
        <v>0</v>
      </c>
      <c r="BC133" s="45"/>
      <c r="BD133" s="44">
        <v>0</v>
      </c>
      <c r="BE133" s="45"/>
      <c r="BF133" s="45"/>
      <c r="BG133" s="45"/>
      <c r="BH133" s="44">
        <v>0</v>
      </c>
      <c r="BI133" s="45"/>
      <c r="BJ133" s="45"/>
      <c r="BK133" s="45"/>
      <c r="BL133" s="44">
        <v>0</v>
      </c>
      <c r="BM133" s="45"/>
      <c r="BN133" s="44">
        <v>0</v>
      </c>
      <c r="BO133" s="45"/>
      <c r="BP133" s="45"/>
      <c r="BQ133" s="45"/>
      <c r="BR133" s="44">
        <v>0</v>
      </c>
    </row>
    <row r="134" spans="1:70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</row>
    <row r="135" spans="1:70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</row>
    <row r="136" spans="1:70" ht="20.100000000000001" customHeight="1" x14ac:dyDescent="0.2">
      <c r="D136" s="2" t="s">
        <v>148</v>
      </c>
      <c r="F136" s="35">
        <v>102</v>
      </c>
      <c r="G136" s="35"/>
      <c r="H136" s="35"/>
      <c r="I136" s="35"/>
      <c r="J136" s="35">
        <v>459</v>
      </c>
      <c r="K136" s="35">
        <v>14</v>
      </c>
      <c r="L136" s="35"/>
      <c r="M136" s="35">
        <v>473</v>
      </c>
      <c r="N136" s="35"/>
      <c r="O136" s="35"/>
      <c r="P136" s="35"/>
      <c r="Q136" s="35">
        <v>210</v>
      </c>
      <c r="R136" s="35">
        <v>305</v>
      </c>
      <c r="S136" s="35"/>
      <c r="T136" s="35">
        <v>515</v>
      </c>
      <c r="U136" s="35"/>
      <c r="V136" s="35"/>
      <c r="W136" s="35"/>
      <c r="X136" s="35">
        <v>60</v>
      </c>
      <c r="Y136" s="35"/>
      <c r="Z136" s="35"/>
      <c r="AA136" s="35"/>
      <c r="AB136" s="35">
        <v>0</v>
      </c>
      <c r="AC136" s="35"/>
      <c r="AD136" s="35">
        <v>0</v>
      </c>
      <c r="AE136" s="35"/>
      <c r="AF136" s="35"/>
      <c r="AG136" s="35"/>
      <c r="AH136" s="35">
        <v>0</v>
      </c>
      <c r="AI136" s="35"/>
      <c r="AJ136" s="35"/>
      <c r="AK136" s="35"/>
      <c r="AL136" s="35"/>
      <c r="AM136" s="35"/>
      <c r="AN136" s="35"/>
      <c r="AO136" s="35"/>
      <c r="AP136" s="35">
        <v>16</v>
      </c>
      <c r="AQ136" s="35"/>
      <c r="AR136" s="35"/>
      <c r="AS136" s="35"/>
      <c r="AT136" s="35">
        <v>328</v>
      </c>
      <c r="AU136" s="35">
        <v>7</v>
      </c>
      <c r="AV136" s="35"/>
      <c r="AW136" s="35">
        <v>335</v>
      </c>
      <c r="AX136" s="35"/>
      <c r="AY136" s="35"/>
      <c r="AZ136" s="35"/>
      <c r="BA136" s="35">
        <v>73</v>
      </c>
      <c r="BB136" s="35">
        <v>254</v>
      </c>
      <c r="BC136" s="35"/>
      <c r="BD136" s="35">
        <v>327</v>
      </c>
      <c r="BE136" s="35"/>
      <c r="BF136" s="35"/>
      <c r="BG136" s="35"/>
      <c r="BH136" s="35">
        <v>24</v>
      </c>
      <c r="BI136" s="35"/>
      <c r="BJ136" s="35"/>
      <c r="BK136" s="35"/>
      <c r="BL136" s="35">
        <v>0</v>
      </c>
      <c r="BM136" s="35"/>
      <c r="BN136" s="35">
        <v>0</v>
      </c>
      <c r="BO136" s="35"/>
      <c r="BP136" s="35"/>
      <c r="BQ136" s="35"/>
      <c r="BR136" s="35">
        <v>0</v>
      </c>
    </row>
    <row r="137" spans="1:70" ht="20.100000000000001" customHeight="1" x14ac:dyDescent="0.2">
      <c r="D137" s="38" t="s">
        <v>149</v>
      </c>
      <c r="F137" s="39">
        <v>85</v>
      </c>
      <c r="G137" s="40"/>
      <c r="H137" s="40"/>
      <c r="I137" s="40"/>
      <c r="J137" s="39">
        <v>451</v>
      </c>
      <c r="K137" s="39">
        <v>17</v>
      </c>
      <c r="L137" s="40"/>
      <c r="M137" s="39">
        <v>468</v>
      </c>
      <c r="N137" s="40"/>
      <c r="O137" s="40"/>
      <c r="P137" s="40"/>
      <c r="Q137" s="39">
        <v>254</v>
      </c>
      <c r="R137" s="39">
        <v>244</v>
      </c>
      <c r="S137" s="40"/>
      <c r="T137" s="39">
        <v>498</v>
      </c>
      <c r="U137" s="40"/>
      <c r="V137" s="40"/>
      <c r="W137" s="40"/>
      <c r="X137" s="39">
        <v>55</v>
      </c>
      <c r="Y137" s="40"/>
      <c r="Z137" s="40"/>
      <c r="AA137" s="40"/>
      <c r="AB137" s="39">
        <v>0</v>
      </c>
      <c r="AC137" s="40"/>
      <c r="AD137" s="39">
        <v>0</v>
      </c>
      <c r="AE137" s="40"/>
      <c r="AF137" s="40"/>
      <c r="AG137" s="40"/>
      <c r="AH137" s="39">
        <v>0</v>
      </c>
      <c r="AI137" s="40"/>
      <c r="AJ137" s="40"/>
      <c r="AK137" s="40"/>
      <c r="AL137" s="40"/>
      <c r="AM137" s="40"/>
      <c r="AN137" s="40"/>
      <c r="AO137" s="40"/>
      <c r="AP137" s="39">
        <v>26</v>
      </c>
      <c r="AQ137" s="40"/>
      <c r="AR137" s="40"/>
      <c r="AS137" s="40"/>
      <c r="AT137" s="39">
        <v>324</v>
      </c>
      <c r="AU137" s="39">
        <v>17</v>
      </c>
      <c r="AV137" s="40"/>
      <c r="AW137" s="39">
        <v>341</v>
      </c>
      <c r="AX137" s="40"/>
      <c r="AY137" s="40"/>
      <c r="AZ137" s="40"/>
      <c r="BA137" s="39">
        <v>81</v>
      </c>
      <c r="BB137" s="39">
        <v>263</v>
      </c>
      <c r="BC137" s="40"/>
      <c r="BD137" s="39">
        <v>344</v>
      </c>
      <c r="BE137" s="40"/>
      <c r="BF137" s="40"/>
      <c r="BG137" s="40"/>
      <c r="BH137" s="39">
        <v>23</v>
      </c>
      <c r="BI137" s="40"/>
      <c r="BJ137" s="40"/>
      <c r="BK137" s="40"/>
      <c r="BL137" s="39">
        <v>0</v>
      </c>
      <c r="BM137" s="40"/>
      <c r="BN137" s="39">
        <v>0</v>
      </c>
      <c r="BO137" s="40"/>
      <c r="BP137" s="40"/>
      <c r="BQ137" s="40"/>
      <c r="BR137" s="39">
        <v>0</v>
      </c>
    </row>
    <row r="138" spans="1:70" ht="20.100000000000001" customHeight="1" x14ac:dyDescent="0.2">
      <c r="D138" s="2" t="s">
        <v>150</v>
      </c>
      <c r="F138" s="35">
        <v>90</v>
      </c>
      <c r="G138" s="35"/>
      <c r="H138" s="35"/>
      <c r="I138" s="35"/>
      <c r="J138" s="35">
        <v>459</v>
      </c>
      <c r="K138" s="35">
        <v>11</v>
      </c>
      <c r="L138" s="35"/>
      <c r="M138" s="35">
        <v>470</v>
      </c>
      <c r="N138" s="35"/>
      <c r="O138" s="35"/>
      <c r="P138" s="35"/>
      <c r="Q138" s="35">
        <v>228</v>
      </c>
      <c r="R138" s="35">
        <v>248</v>
      </c>
      <c r="S138" s="35"/>
      <c r="T138" s="35">
        <v>476</v>
      </c>
      <c r="U138" s="35"/>
      <c r="V138" s="35"/>
      <c r="W138" s="35"/>
      <c r="X138" s="35">
        <v>84</v>
      </c>
      <c r="Y138" s="35"/>
      <c r="Z138" s="35"/>
      <c r="AA138" s="35"/>
      <c r="AB138" s="35">
        <v>0</v>
      </c>
      <c r="AC138" s="35"/>
      <c r="AD138" s="35">
        <v>0</v>
      </c>
      <c r="AE138" s="35"/>
      <c r="AF138" s="35"/>
      <c r="AG138" s="35"/>
      <c r="AH138" s="35">
        <v>0</v>
      </c>
      <c r="AI138" s="35"/>
      <c r="AJ138" s="35"/>
      <c r="AK138" s="35"/>
      <c r="AL138" s="35"/>
      <c r="AM138" s="35"/>
      <c r="AN138" s="35"/>
      <c r="AO138" s="35"/>
      <c r="AP138" s="35">
        <v>20</v>
      </c>
      <c r="AQ138" s="35"/>
      <c r="AR138" s="35"/>
      <c r="AS138" s="35"/>
      <c r="AT138" s="35">
        <v>324</v>
      </c>
      <c r="AU138" s="35">
        <v>7</v>
      </c>
      <c r="AV138" s="35"/>
      <c r="AW138" s="35">
        <v>331</v>
      </c>
      <c r="AX138" s="35"/>
      <c r="AY138" s="35"/>
      <c r="AZ138" s="35"/>
      <c r="BA138" s="35">
        <v>55</v>
      </c>
      <c r="BB138" s="35">
        <v>271</v>
      </c>
      <c r="BC138" s="35"/>
      <c r="BD138" s="35">
        <v>326</v>
      </c>
      <c r="BE138" s="35"/>
      <c r="BF138" s="35"/>
      <c r="BG138" s="35"/>
      <c r="BH138" s="35">
        <v>25</v>
      </c>
      <c r="BI138" s="35"/>
      <c r="BJ138" s="35"/>
      <c r="BK138" s="35"/>
      <c r="BL138" s="35">
        <v>0</v>
      </c>
      <c r="BM138" s="35"/>
      <c r="BN138" s="35">
        <v>0</v>
      </c>
      <c r="BO138" s="35"/>
      <c r="BP138" s="35"/>
      <c r="BQ138" s="35"/>
      <c r="BR138" s="35">
        <v>0</v>
      </c>
    </row>
    <row r="139" spans="1:70" ht="20.100000000000001" customHeight="1" x14ac:dyDescent="0.2">
      <c r="D139" s="38" t="s">
        <v>151</v>
      </c>
      <c r="F139" s="39">
        <v>115</v>
      </c>
      <c r="G139" s="40"/>
      <c r="H139" s="40"/>
      <c r="I139" s="40"/>
      <c r="J139" s="39">
        <v>442</v>
      </c>
      <c r="K139" s="39">
        <v>26</v>
      </c>
      <c r="L139" s="40"/>
      <c r="M139" s="39">
        <v>468</v>
      </c>
      <c r="N139" s="40"/>
      <c r="O139" s="40"/>
      <c r="P139" s="40"/>
      <c r="Q139" s="39">
        <v>270</v>
      </c>
      <c r="R139" s="39">
        <v>242</v>
      </c>
      <c r="S139" s="40"/>
      <c r="T139" s="39">
        <v>512</v>
      </c>
      <c r="U139" s="40"/>
      <c r="V139" s="40"/>
      <c r="W139" s="40"/>
      <c r="X139" s="39">
        <v>71</v>
      </c>
      <c r="Y139" s="40"/>
      <c r="Z139" s="40"/>
      <c r="AA139" s="40"/>
      <c r="AB139" s="39">
        <v>0</v>
      </c>
      <c r="AC139" s="40"/>
      <c r="AD139" s="39">
        <v>0</v>
      </c>
      <c r="AE139" s="40"/>
      <c r="AF139" s="40"/>
      <c r="AG139" s="40"/>
      <c r="AH139" s="39">
        <v>0</v>
      </c>
      <c r="AI139" s="40"/>
      <c r="AJ139" s="40"/>
      <c r="AK139" s="40"/>
      <c r="AL139" s="40"/>
      <c r="AM139" s="40"/>
      <c r="AN139" s="40"/>
      <c r="AO139" s="40"/>
      <c r="AP139" s="39">
        <v>29</v>
      </c>
      <c r="AQ139" s="40"/>
      <c r="AR139" s="40"/>
      <c r="AS139" s="40"/>
      <c r="AT139" s="39">
        <v>334</v>
      </c>
      <c r="AU139" s="39">
        <v>16</v>
      </c>
      <c r="AV139" s="40"/>
      <c r="AW139" s="39">
        <v>350</v>
      </c>
      <c r="AX139" s="40"/>
      <c r="AY139" s="40"/>
      <c r="AZ139" s="40"/>
      <c r="BA139" s="39">
        <v>90</v>
      </c>
      <c r="BB139" s="39">
        <v>259</v>
      </c>
      <c r="BC139" s="40"/>
      <c r="BD139" s="39">
        <v>349</v>
      </c>
      <c r="BE139" s="40"/>
      <c r="BF139" s="40"/>
      <c r="BG139" s="40"/>
      <c r="BH139" s="39">
        <v>30</v>
      </c>
      <c r="BI139" s="40"/>
      <c r="BJ139" s="40"/>
      <c r="BK139" s="40"/>
      <c r="BL139" s="39">
        <v>0</v>
      </c>
      <c r="BM139" s="40"/>
      <c r="BN139" s="39">
        <v>0</v>
      </c>
      <c r="BO139" s="40"/>
      <c r="BP139" s="40"/>
      <c r="BQ139" s="40"/>
      <c r="BR139" s="39">
        <v>0</v>
      </c>
    </row>
    <row r="140" spans="1:70" ht="20.100000000000001" customHeight="1" x14ac:dyDescent="0.2">
      <c r="D140" s="2" t="s">
        <v>152</v>
      </c>
      <c r="F140" s="35">
        <v>186</v>
      </c>
      <c r="G140" s="35"/>
      <c r="H140" s="35"/>
      <c r="I140" s="35"/>
      <c r="J140" s="35">
        <v>455</v>
      </c>
      <c r="K140" s="35">
        <v>18</v>
      </c>
      <c r="L140" s="35"/>
      <c r="M140" s="35">
        <v>473</v>
      </c>
      <c r="N140" s="35"/>
      <c r="O140" s="35"/>
      <c r="P140" s="35"/>
      <c r="Q140" s="35">
        <v>212</v>
      </c>
      <c r="R140" s="35">
        <v>294</v>
      </c>
      <c r="S140" s="35"/>
      <c r="T140" s="35">
        <v>506</v>
      </c>
      <c r="U140" s="35"/>
      <c r="V140" s="35"/>
      <c r="W140" s="35"/>
      <c r="X140" s="35">
        <v>153</v>
      </c>
      <c r="Y140" s="35"/>
      <c r="Z140" s="35"/>
      <c r="AA140" s="35"/>
      <c r="AB140" s="35">
        <v>0</v>
      </c>
      <c r="AC140" s="35"/>
      <c r="AD140" s="35">
        <v>0</v>
      </c>
      <c r="AE140" s="35"/>
      <c r="AF140" s="35"/>
      <c r="AG140" s="35"/>
      <c r="AH140" s="35">
        <v>0</v>
      </c>
      <c r="AI140" s="35"/>
      <c r="AJ140" s="35"/>
      <c r="AK140" s="35"/>
      <c r="AL140" s="35"/>
      <c r="AM140" s="35"/>
      <c r="AN140" s="35"/>
      <c r="AO140" s="35"/>
      <c r="AP140" s="35">
        <v>11</v>
      </c>
      <c r="AQ140" s="35"/>
      <c r="AR140" s="35"/>
      <c r="AS140" s="35"/>
      <c r="AT140" s="35">
        <v>329</v>
      </c>
      <c r="AU140" s="35">
        <v>16</v>
      </c>
      <c r="AV140" s="35"/>
      <c r="AW140" s="35">
        <v>345</v>
      </c>
      <c r="AX140" s="35"/>
      <c r="AY140" s="35"/>
      <c r="AZ140" s="35"/>
      <c r="BA140" s="35">
        <v>82</v>
      </c>
      <c r="BB140" s="35">
        <v>257</v>
      </c>
      <c r="BC140" s="35"/>
      <c r="BD140" s="35">
        <v>339</v>
      </c>
      <c r="BE140" s="35"/>
      <c r="BF140" s="35"/>
      <c r="BG140" s="35"/>
      <c r="BH140" s="35">
        <v>17</v>
      </c>
      <c r="BI140" s="35"/>
      <c r="BJ140" s="35"/>
      <c r="BK140" s="35"/>
      <c r="BL140" s="35">
        <v>0</v>
      </c>
      <c r="BM140" s="35"/>
      <c r="BN140" s="35">
        <v>0</v>
      </c>
      <c r="BO140" s="35"/>
      <c r="BP140" s="35"/>
      <c r="BQ140" s="35"/>
      <c r="BR140" s="35">
        <v>0</v>
      </c>
    </row>
    <row r="141" spans="1:70" ht="20.100000000000001" customHeight="1" x14ac:dyDescent="0.2">
      <c r="D141" s="38" t="s">
        <v>153</v>
      </c>
      <c r="F141" s="39">
        <v>52</v>
      </c>
      <c r="G141" s="40"/>
      <c r="H141" s="40"/>
      <c r="I141" s="40"/>
      <c r="J141" s="39">
        <v>444</v>
      </c>
      <c r="K141" s="39">
        <v>22</v>
      </c>
      <c r="L141" s="40"/>
      <c r="M141" s="39">
        <v>466</v>
      </c>
      <c r="N141" s="40"/>
      <c r="O141" s="40"/>
      <c r="P141" s="40"/>
      <c r="Q141" s="39">
        <v>245</v>
      </c>
      <c r="R141" s="39">
        <v>206</v>
      </c>
      <c r="S141" s="40"/>
      <c r="T141" s="39">
        <v>451</v>
      </c>
      <c r="U141" s="40"/>
      <c r="V141" s="40"/>
      <c r="W141" s="40"/>
      <c r="X141" s="39">
        <v>67</v>
      </c>
      <c r="Y141" s="40"/>
      <c r="Z141" s="40"/>
      <c r="AA141" s="40"/>
      <c r="AB141" s="39">
        <v>0</v>
      </c>
      <c r="AC141" s="40"/>
      <c r="AD141" s="39">
        <v>0</v>
      </c>
      <c r="AE141" s="40"/>
      <c r="AF141" s="40"/>
      <c r="AG141" s="40"/>
      <c r="AH141" s="39">
        <v>0</v>
      </c>
      <c r="AI141" s="40"/>
      <c r="AJ141" s="40"/>
      <c r="AK141" s="40"/>
      <c r="AL141" s="40"/>
      <c r="AM141" s="40"/>
      <c r="AN141" s="40"/>
      <c r="AO141" s="40"/>
      <c r="AP141" s="39">
        <v>34</v>
      </c>
      <c r="AQ141" s="40"/>
      <c r="AR141" s="40"/>
      <c r="AS141" s="40"/>
      <c r="AT141" s="39">
        <v>315</v>
      </c>
      <c r="AU141" s="39">
        <v>5</v>
      </c>
      <c r="AV141" s="40"/>
      <c r="AW141" s="39">
        <v>320</v>
      </c>
      <c r="AX141" s="40"/>
      <c r="AY141" s="40"/>
      <c r="AZ141" s="40"/>
      <c r="BA141" s="39">
        <v>54</v>
      </c>
      <c r="BB141" s="39">
        <v>275</v>
      </c>
      <c r="BC141" s="40"/>
      <c r="BD141" s="39">
        <v>329</v>
      </c>
      <c r="BE141" s="40"/>
      <c r="BF141" s="40"/>
      <c r="BG141" s="40"/>
      <c r="BH141" s="39">
        <v>25</v>
      </c>
      <c r="BI141" s="40"/>
      <c r="BJ141" s="40"/>
      <c r="BK141" s="40"/>
      <c r="BL141" s="39">
        <v>0</v>
      </c>
      <c r="BM141" s="40"/>
      <c r="BN141" s="39">
        <v>0</v>
      </c>
      <c r="BO141" s="40"/>
      <c r="BP141" s="40"/>
      <c r="BQ141" s="40"/>
      <c r="BR141" s="39">
        <v>0</v>
      </c>
    </row>
    <row r="142" spans="1:70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103</v>
      </c>
      <c r="K142" s="40">
        <v>0</v>
      </c>
      <c r="L142" s="40"/>
      <c r="M142" s="40">
        <v>103</v>
      </c>
      <c r="N142" s="40"/>
      <c r="O142" s="40"/>
      <c r="P142" s="40"/>
      <c r="Q142" s="40">
        <v>66</v>
      </c>
      <c r="R142" s="40">
        <v>2</v>
      </c>
      <c r="S142" s="40"/>
      <c r="T142" s="40">
        <v>68</v>
      </c>
      <c r="U142" s="40"/>
      <c r="V142" s="40"/>
      <c r="W142" s="40"/>
      <c r="X142" s="40">
        <v>35</v>
      </c>
      <c r="Y142" s="40"/>
      <c r="Z142" s="40"/>
      <c r="AA142" s="40"/>
      <c r="AB142" s="40">
        <v>0</v>
      </c>
      <c r="AC142" s="40"/>
      <c r="AD142" s="40">
        <v>0</v>
      </c>
      <c r="AE142" s="40"/>
      <c r="AF142" s="40"/>
      <c r="AG142" s="40"/>
      <c r="AH142" s="40">
        <v>0</v>
      </c>
      <c r="AI142" s="40"/>
      <c r="AJ142" s="40"/>
      <c r="AK142" s="40"/>
      <c r="AL142" s="40"/>
      <c r="AM142" s="40"/>
      <c r="AN142" s="40"/>
      <c r="AO142" s="40"/>
      <c r="AP142" s="40">
        <v>0</v>
      </c>
      <c r="AQ142" s="40"/>
      <c r="AR142" s="40"/>
      <c r="AS142" s="40"/>
      <c r="AT142" s="40">
        <v>61</v>
      </c>
      <c r="AU142" s="40">
        <v>0</v>
      </c>
      <c r="AV142" s="40"/>
      <c r="AW142" s="40">
        <v>61</v>
      </c>
      <c r="AX142" s="40"/>
      <c r="AY142" s="40"/>
      <c r="AZ142" s="40"/>
      <c r="BA142" s="40">
        <v>12</v>
      </c>
      <c r="BB142" s="40">
        <v>5</v>
      </c>
      <c r="BC142" s="40"/>
      <c r="BD142" s="40">
        <v>17</v>
      </c>
      <c r="BE142" s="40"/>
      <c r="BF142" s="40"/>
      <c r="BG142" s="40"/>
      <c r="BH142" s="40">
        <v>44</v>
      </c>
      <c r="BI142" s="40"/>
      <c r="BJ142" s="40"/>
      <c r="BK142" s="40"/>
      <c r="BL142" s="40">
        <v>0</v>
      </c>
      <c r="BM142" s="40"/>
      <c r="BN142" s="40">
        <v>0</v>
      </c>
      <c r="BO142" s="40"/>
      <c r="BP142" s="40"/>
      <c r="BQ142" s="40"/>
      <c r="BR142" s="40">
        <v>0</v>
      </c>
    </row>
    <row r="143" spans="1:70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</row>
    <row r="144" spans="1:70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630</v>
      </c>
      <c r="G144" s="45"/>
      <c r="H144" s="45"/>
      <c r="I144" s="45"/>
      <c r="J144" s="44">
        <v>2813</v>
      </c>
      <c r="K144" s="44">
        <v>108</v>
      </c>
      <c r="L144" s="45"/>
      <c r="M144" s="44">
        <v>2921</v>
      </c>
      <c r="N144" s="45"/>
      <c r="O144" s="45"/>
      <c r="P144" s="45"/>
      <c r="Q144" s="44">
        <v>1485</v>
      </c>
      <c r="R144" s="44">
        <v>1541</v>
      </c>
      <c r="S144" s="45"/>
      <c r="T144" s="44">
        <v>3026</v>
      </c>
      <c r="U144" s="45"/>
      <c r="V144" s="45"/>
      <c r="W144" s="45"/>
      <c r="X144" s="44">
        <v>525</v>
      </c>
      <c r="Y144" s="45"/>
      <c r="Z144" s="45"/>
      <c r="AA144" s="45"/>
      <c r="AB144" s="44">
        <v>0</v>
      </c>
      <c r="AC144" s="45"/>
      <c r="AD144" s="44">
        <v>0</v>
      </c>
      <c r="AE144" s="45"/>
      <c r="AF144" s="45"/>
      <c r="AG144" s="45"/>
      <c r="AH144" s="44">
        <v>0</v>
      </c>
      <c r="AI144" s="45"/>
      <c r="AJ144" s="45"/>
      <c r="AK144" s="45"/>
      <c r="AL144" s="45"/>
      <c r="AM144" s="45"/>
      <c r="AN144" s="45"/>
      <c r="AO144" s="45"/>
      <c r="AP144" s="44">
        <v>136</v>
      </c>
      <c r="AQ144" s="45"/>
      <c r="AR144" s="45"/>
      <c r="AS144" s="45"/>
      <c r="AT144" s="44">
        <v>2015</v>
      </c>
      <c r="AU144" s="44">
        <v>68</v>
      </c>
      <c r="AV144" s="45"/>
      <c r="AW144" s="44">
        <v>2083</v>
      </c>
      <c r="AX144" s="45"/>
      <c r="AY144" s="45"/>
      <c r="AZ144" s="45"/>
      <c r="BA144" s="44">
        <v>447</v>
      </c>
      <c r="BB144" s="44">
        <v>1584</v>
      </c>
      <c r="BC144" s="45"/>
      <c r="BD144" s="44">
        <v>2031</v>
      </c>
      <c r="BE144" s="45"/>
      <c r="BF144" s="45"/>
      <c r="BG144" s="45"/>
      <c r="BH144" s="44">
        <v>188</v>
      </c>
      <c r="BI144" s="45"/>
      <c r="BJ144" s="45"/>
      <c r="BK144" s="45"/>
      <c r="BL144" s="44">
        <v>0</v>
      </c>
      <c r="BM144" s="45"/>
      <c r="BN144" s="44">
        <v>0</v>
      </c>
      <c r="BO144" s="45"/>
      <c r="BP144" s="45"/>
      <c r="BQ144" s="45"/>
      <c r="BR144" s="44">
        <v>0</v>
      </c>
    </row>
    <row r="145" spans="3:70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</row>
    <row r="146" spans="3:70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</row>
    <row r="147" spans="3:70" ht="20.100000000000001" customHeight="1" x14ac:dyDescent="0.2">
      <c r="D147" s="2" t="s">
        <v>121</v>
      </c>
      <c r="F147" s="35">
        <v>145</v>
      </c>
      <c r="G147" s="35"/>
      <c r="H147" s="35"/>
      <c r="I147" s="35"/>
      <c r="J147" s="35">
        <v>466</v>
      </c>
      <c r="K147" s="35">
        <v>15</v>
      </c>
      <c r="L147" s="35"/>
      <c r="M147" s="35">
        <v>481</v>
      </c>
      <c r="N147" s="35"/>
      <c r="O147" s="35"/>
      <c r="P147" s="35"/>
      <c r="Q147" s="35">
        <v>193</v>
      </c>
      <c r="R147" s="35">
        <v>358</v>
      </c>
      <c r="S147" s="35"/>
      <c r="T147" s="35">
        <v>551</v>
      </c>
      <c r="U147" s="35"/>
      <c r="V147" s="35"/>
      <c r="W147" s="35"/>
      <c r="X147" s="35">
        <v>75</v>
      </c>
      <c r="Y147" s="35"/>
      <c r="Z147" s="35"/>
      <c r="AA147" s="35"/>
      <c r="AB147" s="35">
        <v>0</v>
      </c>
      <c r="AC147" s="35"/>
      <c r="AD147" s="35">
        <v>0</v>
      </c>
      <c r="AE147" s="35"/>
      <c r="AF147" s="35"/>
      <c r="AG147" s="35"/>
      <c r="AH147" s="35">
        <v>60</v>
      </c>
      <c r="AI147" s="35"/>
      <c r="AJ147" s="35"/>
      <c r="AK147" s="35"/>
      <c r="AL147" s="35"/>
      <c r="AM147" s="35"/>
      <c r="AN147" s="35"/>
      <c r="AO147" s="35"/>
      <c r="AP147" s="35">
        <v>59</v>
      </c>
      <c r="AQ147" s="35"/>
      <c r="AR147" s="35"/>
      <c r="AS147" s="35"/>
      <c r="AT147" s="35">
        <v>226</v>
      </c>
      <c r="AU147" s="35">
        <v>4</v>
      </c>
      <c r="AV147" s="35"/>
      <c r="AW147" s="35">
        <v>230</v>
      </c>
      <c r="AX147" s="35"/>
      <c r="AY147" s="35"/>
      <c r="AZ147" s="35"/>
      <c r="BA147" s="35">
        <v>49</v>
      </c>
      <c r="BB147" s="35">
        <v>185</v>
      </c>
      <c r="BC147" s="35"/>
      <c r="BD147" s="35">
        <v>234</v>
      </c>
      <c r="BE147" s="35"/>
      <c r="BF147" s="35"/>
      <c r="BG147" s="35"/>
      <c r="BH147" s="35">
        <v>55</v>
      </c>
      <c r="BI147" s="35"/>
      <c r="BJ147" s="35"/>
      <c r="BK147" s="35"/>
      <c r="BL147" s="35">
        <v>0</v>
      </c>
      <c r="BM147" s="35"/>
      <c r="BN147" s="35">
        <v>0</v>
      </c>
      <c r="BO147" s="35"/>
      <c r="BP147" s="35"/>
      <c r="BQ147" s="35"/>
      <c r="BR147" s="35">
        <v>16</v>
      </c>
    </row>
    <row r="148" spans="3:70" ht="20.100000000000001" customHeight="1" x14ac:dyDescent="0.2">
      <c r="D148" s="38" t="s">
        <v>135</v>
      </c>
      <c r="F148" s="39">
        <v>115</v>
      </c>
      <c r="G148" s="40"/>
      <c r="H148" s="40"/>
      <c r="I148" s="40"/>
      <c r="J148" s="39">
        <v>428</v>
      </c>
      <c r="K148" s="39">
        <v>15</v>
      </c>
      <c r="L148" s="40"/>
      <c r="M148" s="39">
        <v>443</v>
      </c>
      <c r="N148" s="40"/>
      <c r="O148" s="40"/>
      <c r="P148" s="40"/>
      <c r="Q148" s="39">
        <v>196</v>
      </c>
      <c r="R148" s="39">
        <v>217</v>
      </c>
      <c r="S148" s="40"/>
      <c r="T148" s="39">
        <v>413</v>
      </c>
      <c r="U148" s="40"/>
      <c r="V148" s="40"/>
      <c r="W148" s="40"/>
      <c r="X148" s="39">
        <v>46</v>
      </c>
      <c r="Y148" s="40"/>
      <c r="Z148" s="40"/>
      <c r="AA148" s="40"/>
      <c r="AB148" s="39">
        <v>0</v>
      </c>
      <c r="AC148" s="40"/>
      <c r="AD148" s="39">
        <v>99</v>
      </c>
      <c r="AE148" s="40"/>
      <c r="AF148" s="40"/>
      <c r="AG148" s="40"/>
      <c r="AH148" s="39">
        <v>0</v>
      </c>
      <c r="AI148" s="40"/>
      <c r="AJ148" s="40"/>
      <c r="AK148" s="40"/>
      <c r="AL148" s="40"/>
      <c r="AM148" s="40"/>
      <c r="AN148" s="40"/>
      <c r="AO148" s="40"/>
      <c r="AP148" s="39">
        <v>12</v>
      </c>
      <c r="AQ148" s="40"/>
      <c r="AR148" s="40"/>
      <c r="AS148" s="40"/>
      <c r="AT148" s="39">
        <v>232</v>
      </c>
      <c r="AU148" s="39">
        <v>9</v>
      </c>
      <c r="AV148" s="40"/>
      <c r="AW148" s="39">
        <v>241</v>
      </c>
      <c r="AX148" s="40"/>
      <c r="AY148" s="40"/>
      <c r="AZ148" s="40"/>
      <c r="BA148" s="39">
        <v>50</v>
      </c>
      <c r="BB148" s="39">
        <v>177</v>
      </c>
      <c r="BC148" s="40"/>
      <c r="BD148" s="39">
        <v>227</v>
      </c>
      <c r="BE148" s="40"/>
      <c r="BF148" s="40"/>
      <c r="BG148" s="40"/>
      <c r="BH148" s="39">
        <v>26</v>
      </c>
      <c r="BI148" s="40"/>
      <c r="BJ148" s="40"/>
      <c r="BK148" s="40"/>
      <c r="BL148" s="39">
        <v>0</v>
      </c>
      <c r="BM148" s="40"/>
      <c r="BN148" s="39">
        <v>0</v>
      </c>
      <c r="BO148" s="40"/>
      <c r="BP148" s="40"/>
      <c r="BQ148" s="40"/>
      <c r="BR148" s="39">
        <v>0</v>
      </c>
    </row>
    <row r="149" spans="3:70" ht="20.100000000000001" customHeight="1" x14ac:dyDescent="0.2">
      <c r="D149" s="2" t="s">
        <v>112</v>
      </c>
      <c r="F149" s="35">
        <v>27</v>
      </c>
      <c r="G149" s="35"/>
      <c r="H149" s="35"/>
      <c r="I149" s="35"/>
      <c r="J149" s="35">
        <v>481</v>
      </c>
      <c r="K149" s="35">
        <v>41</v>
      </c>
      <c r="L149" s="35"/>
      <c r="M149" s="35">
        <v>522</v>
      </c>
      <c r="N149" s="35"/>
      <c r="O149" s="35"/>
      <c r="P149" s="35"/>
      <c r="Q149" s="35">
        <v>326</v>
      </c>
      <c r="R149" s="35">
        <v>194</v>
      </c>
      <c r="S149" s="35"/>
      <c r="T149" s="35">
        <v>520</v>
      </c>
      <c r="U149" s="35"/>
      <c r="V149" s="35"/>
      <c r="W149" s="35"/>
      <c r="X149" s="35">
        <v>27</v>
      </c>
      <c r="Y149" s="35"/>
      <c r="Z149" s="35"/>
      <c r="AA149" s="35"/>
      <c r="AB149" s="35">
        <v>0</v>
      </c>
      <c r="AC149" s="35"/>
      <c r="AD149" s="35">
        <v>2</v>
      </c>
      <c r="AE149" s="35"/>
      <c r="AF149" s="35"/>
      <c r="AG149" s="35"/>
      <c r="AH149" s="35">
        <v>0</v>
      </c>
      <c r="AI149" s="35"/>
      <c r="AJ149" s="35"/>
      <c r="AK149" s="35"/>
      <c r="AL149" s="35"/>
      <c r="AM149" s="35"/>
      <c r="AN149" s="35"/>
      <c r="AO149" s="35"/>
      <c r="AP149" s="35">
        <v>12</v>
      </c>
      <c r="AQ149" s="35"/>
      <c r="AR149" s="35"/>
      <c r="AS149" s="35"/>
      <c r="AT149" s="35">
        <v>220</v>
      </c>
      <c r="AU149" s="35">
        <v>10</v>
      </c>
      <c r="AV149" s="35"/>
      <c r="AW149" s="35">
        <v>230</v>
      </c>
      <c r="AX149" s="35"/>
      <c r="AY149" s="35"/>
      <c r="AZ149" s="35"/>
      <c r="BA149" s="35">
        <v>74</v>
      </c>
      <c r="BB149" s="35">
        <v>155</v>
      </c>
      <c r="BC149" s="35"/>
      <c r="BD149" s="35">
        <v>229</v>
      </c>
      <c r="BE149" s="35"/>
      <c r="BF149" s="35"/>
      <c r="BG149" s="35"/>
      <c r="BH149" s="35">
        <v>13</v>
      </c>
      <c r="BI149" s="35"/>
      <c r="BJ149" s="35"/>
      <c r="BK149" s="35"/>
      <c r="BL149" s="35">
        <v>0</v>
      </c>
      <c r="BM149" s="35"/>
      <c r="BN149" s="35">
        <v>0</v>
      </c>
      <c r="BO149" s="35"/>
      <c r="BP149" s="35"/>
      <c r="BQ149" s="35"/>
      <c r="BR149" s="35">
        <v>0</v>
      </c>
    </row>
    <row r="150" spans="3:70" ht="20.100000000000001" customHeight="1" x14ac:dyDescent="0.2">
      <c r="D150" s="38" t="s">
        <v>136</v>
      </c>
      <c r="F150" s="39">
        <v>127</v>
      </c>
      <c r="G150" s="40"/>
      <c r="H150" s="40"/>
      <c r="I150" s="40"/>
      <c r="J150" s="39">
        <v>473</v>
      </c>
      <c r="K150" s="39">
        <v>17</v>
      </c>
      <c r="L150" s="40"/>
      <c r="M150" s="39">
        <v>490</v>
      </c>
      <c r="N150" s="40"/>
      <c r="O150" s="40"/>
      <c r="P150" s="40"/>
      <c r="Q150" s="39">
        <v>223</v>
      </c>
      <c r="R150" s="39">
        <v>261</v>
      </c>
      <c r="S150" s="40"/>
      <c r="T150" s="39">
        <v>484</v>
      </c>
      <c r="U150" s="40"/>
      <c r="V150" s="40"/>
      <c r="W150" s="40"/>
      <c r="X150" s="39">
        <v>61</v>
      </c>
      <c r="Y150" s="40"/>
      <c r="Z150" s="40"/>
      <c r="AA150" s="40"/>
      <c r="AB150" s="39">
        <v>0</v>
      </c>
      <c r="AC150" s="40"/>
      <c r="AD150" s="39">
        <v>72</v>
      </c>
      <c r="AE150" s="40"/>
      <c r="AF150" s="40"/>
      <c r="AG150" s="40"/>
      <c r="AH150" s="39">
        <v>0</v>
      </c>
      <c r="AI150" s="40"/>
      <c r="AJ150" s="40"/>
      <c r="AK150" s="40"/>
      <c r="AL150" s="40"/>
      <c r="AM150" s="40"/>
      <c r="AN150" s="40"/>
      <c r="AO150" s="40"/>
      <c r="AP150" s="39">
        <v>39</v>
      </c>
      <c r="AQ150" s="40"/>
      <c r="AR150" s="40"/>
      <c r="AS150" s="40"/>
      <c r="AT150" s="39">
        <v>220</v>
      </c>
      <c r="AU150" s="39">
        <v>10</v>
      </c>
      <c r="AV150" s="40"/>
      <c r="AW150" s="39">
        <v>230</v>
      </c>
      <c r="AX150" s="40"/>
      <c r="AY150" s="40"/>
      <c r="AZ150" s="40"/>
      <c r="BA150" s="39">
        <v>75</v>
      </c>
      <c r="BB150" s="39">
        <v>150</v>
      </c>
      <c r="BC150" s="40"/>
      <c r="BD150" s="39">
        <v>225</v>
      </c>
      <c r="BE150" s="40"/>
      <c r="BF150" s="40"/>
      <c r="BG150" s="40"/>
      <c r="BH150" s="39">
        <v>44</v>
      </c>
      <c r="BI150" s="40"/>
      <c r="BJ150" s="40"/>
      <c r="BK150" s="40"/>
      <c r="BL150" s="39">
        <v>0</v>
      </c>
      <c r="BM150" s="40"/>
      <c r="BN150" s="39">
        <v>0</v>
      </c>
      <c r="BO150" s="40"/>
      <c r="BP150" s="40"/>
      <c r="BQ150" s="40"/>
      <c r="BR150" s="39">
        <v>0</v>
      </c>
    </row>
    <row r="151" spans="3:70" ht="20.100000000000001" customHeight="1" x14ac:dyDescent="0.2">
      <c r="D151" s="2" t="s">
        <v>113</v>
      </c>
      <c r="F151" s="35">
        <v>79</v>
      </c>
      <c r="G151" s="35"/>
      <c r="H151" s="35"/>
      <c r="I151" s="35"/>
      <c r="J151" s="35">
        <v>495</v>
      </c>
      <c r="K151" s="35">
        <v>18</v>
      </c>
      <c r="L151" s="35"/>
      <c r="M151" s="35">
        <v>513</v>
      </c>
      <c r="N151" s="35"/>
      <c r="O151" s="35"/>
      <c r="P151" s="35"/>
      <c r="Q151" s="35">
        <v>218</v>
      </c>
      <c r="R151" s="35">
        <v>282</v>
      </c>
      <c r="S151" s="35"/>
      <c r="T151" s="35">
        <v>500</v>
      </c>
      <c r="U151" s="35"/>
      <c r="V151" s="35"/>
      <c r="W151" s="35"/>
      <c r="X151" s="35">
        <v>92</v>
      </c>
      <c r="Y151" s="35"/>
      <c r="Z151" s="35"/>
      <c r="AA151" s="35"/>
      <c r="AB151" s="35">
        <v>0</v>
      </c>
      <c r="AC151" s="35"/>
      <c r="AD151" s="35">
        <v>0</v>
      </c>
      <c r="AE151" s="35"/>
      <c r="AF151" s="35"/>
      <c r="AG151" s="35"/>
      <c r="AH151" s="35">
        <v>66</v>
      </c>
      <c r="AI151" s="35"/>
      <c r="AJ151" s="35"/>
      <c r="AK151" s="35"/>
      <c r="AL151" s="35"/>
      <c r="AM151" s="35"/>
      <c r="AN151" s="35"/>
      <c r="AO151" s="35"/>
      <c r="AP151" s="35">
        <v>12</v>
      </c>
      <c r="AQ151" s="35"/>
      <c r="AR151" s="35"/>
      <c r="AS151" s="35"/>
      <c r="AT151" s="35">
        <v>62</v>
      </c>
      <c r="AU151" s="35">
        <v>1</v>
      </c>
      <c r="AV151" s="35"/>
      <c r="AW151" s="35">
        <v>63</v>
      </c>
      <c r="AX151" s="35"/>
      <c r="AY151" s="35"/>
      <c r="AZ151" s="35"/>
      <c r="BA151" s="35">
        <v>16</v>
      </c>
      <c r="BB151" s="35">
        <v>55</v>
      </c>
      <c r="BC151" s="35"/>
      <c r="BD151" s="35">
        <v>71</v>
      </c>
      <c r="BE151" s="35"/>
      <c r="BF151" s="35"/>
      <c r="BG151" s="35"/>
      <c r="BH151" s="35">
        <v>4</v>
      </c>
      <c r="BI151" s="35"/>
      <c r="BJ151" s="35"/>
      <c r="BK151" s="35"/>
      <c r="BL151" s="35">
        <v>0</v>
      </c>
      <c r="BM151" s="35"/>
      <c r="BN151" s="35">
        <v>0</v>
      </c>
      <c r="BO151" s="35"/>
      <c r="BP151" s="35"/>
      <c r="BQ151" s="35"/>
      <c r="BR151" s="35">
        <v>11</v>
      </c>
    </row>
    <row r="152" spans="3:70" ht="20.100000000000001" customHeight="1" x14ac:dyDescent="0.2">
      <c r="D152" s="38" t="s">
        <v>114</v>
      </c>
      <c r="F152" s="39">
        <v>85</v>
      </c>
      <c r="G152" s="40"/>
      <c r="H152" s="40"/>
      <c r="I152" s="40"/>
      <c r="J152" s="39">
        <v>500</v>
      </c>
      <c r="K152" s="39">
        <v>45</v>
      </c>
      <c r="L152" s="40"/>
      <c r="M152" s="39">
        <v>545</v>
      </c>
      <c r="N152" s="40"/>
      <c r="O152" s="40"/>
      <c r="P152" s="40"/>
      <c r="Q152" s="39">
        <v>286</v>
      </c>
      <c r="R152" s="39">
        <v>251</v>
      </c>
      <c r="S152" s="40"/>
      <c r="T152" s="39">
        <v>537</v>
      </c>
      <c r="U152" s="40"/>
      <c r="V152" s="40"/>
      <c r="W152" s="40"/>
      <c r="X152" s="39">
        <v>93</v>
      </c>
      <c r="Y152" s="40"/>
      <c r="Z152" s="40"/>
      <c r="AA152" s="40"/>
      <c r="AB152" s="39">
        <v>0</v>
      </c>
      <c r="AC152" s="40"/>
      <c r="AD152" s="39">
        <v>0</v>
      </c>
      <c r="AE152" s="40"/>
      <c r="AF152" s="40"/>
      <c r="AG152" s="40"/>
      <c r="AH152" s="39">
        <v>0</v>
      </c>
      <c r="AI152" s="40"/>
      <c r="AJ152" s="40"/>
      <c r="AK152" s="40"/>
      <c r="AL152" s="40"/>
      <c r="AM152" s="40"/>
      <c r="AN152" s="40"/>
      <c r="AO152" s="40"/>
      <c r="AP152" s="39">
        <v>1</v>
      </c>
      <c r="AQ152" s="40"/>
      <c r="AR152" s="40"/>
      <c r="AS152" s="40"/>
      <c r="AT152" s="39">
        <v>62</v>
      </c>
      <c r="AU152" s="39">
        <v>6</v>
      </c>
      <c r="AV152" s="40"/>
      <c r="AW152" s="39">
        <v>68</v>
      </c>
      <c r="AX152" s="40"/>
      <c r="AY152" s="40"/>
      <c r="AZ152" s="40"/>
      <c r="BA152" s="39">
        <v>40</v>
      </c>
      <c r="BB152" s="39">
        <v>20</v>
      </c>
      <c r="BC152" s="40"/>
      <c r="BD152" s="39">
        <v>60</v>
      </c>
      <c r="BE152" s="40"/>
      <c r="BF152" s="40"/>
      <c r="BG152" s="40"/>
      <c r="BH152" s="39">
        <v>9</v>
      </c>
      <c r="BI152" s="40"/>
      <c r="BJ152" s="40"/>
      <c r="BK152" s="40"/>
      <c r="BL152" s="39">
        <v>0</v>
      </c>
      <c r="BM152" s="40"/>
      <c r="BN152" s="39">
        <v>0</v>
      </c>
      <c r="BO152" s="40"/>
      <c r="BP152" s="40"/>
      <c r="BQ152" s="40"/>
      <c r="BR152" s="39">
        <v>0</v>
      </c>
    </row>
    <row r="153" spans="3:70" ht="20.100000000000001" customHeight="1" x14ac:dyDescent="0.2">
      <c r="D153" s="2" t="s">
        <v>101</v>
      </c>
      <c r="F153" s="35">
        <v>146</v>
      </c>
      <c r="G153" s="35"/>
      <c r="H153" s="35"/>
      <c r="I153" s="35"/>
      <c r="J153" s="35">
        <v>414</v>
      </c>
      <c r="K153" s="35">
        <v>26</v>
      </c>
      <c r="L153" s="35"/>
      <c r="M153" s="35">
        <v>440</v>
      </c>
      <c r="N153" s="35"/>
      <c r="O153" s="35"/>
      <c r="P153" s="35"/>
      <c r="Q153" s="35">
        <v>243</v>
      </c>
      <c r="R153" s="35">
        <v>207</v>
      </c>
      <c r="S153" s="35"/>
      <c r="T153" s="35">
        <v>450</v>
      </c>
      <c r="U153" s="35"/>
      <c r="V153" s="35"/>
      <c r="W153" s="35"/>
      <c r="X153" s="35">
        <v>41</v>
      </c>
      <c r="Y153" s="35"/>
      <c r="Z153" s="35"/>
      <c r="AA153" s="35"/>
      <c r="AB153" s="35">
        <v>0</v>
      </c>
      <c r="AC153" s="35"/>
      <c r="AD153" s="35">
        <v>95</v>
      </c>
      <c r="AE153" s="35"/>
      <c r="AF153" s="35"/>
      <c r="AG153" s="35"/>
      <c r="AH153" s="35">
        <v>0</v>
      </c>
      <c r="AI153" s="35"/>
      <c r="AJ153" s="35"/>
      <c r="AK153" s="35"/>
      <c r="AL153" s="35"/>
      <c r="AM153" s="35"/>
      <c r="AN153" s="35"/>
      <c r="AO153" s="35"/>
      <c r="AP153" s="35">
        <v>29</v>
      </c>
      <c r="AQ153" s="35"/>
      <c r="AR153" s="35"/>
      <c r="AS153" s="35"/>
      <c r="AT153" s="35">
        <v>202</v>
      </c>
      <c r="AU153" s="35">
        <v>7</v>
      </c>
      <c r="AV153" s="35"/>
      <c r="AW153" s="35">
        <v>209</v>
      </c>
      <c r="AX153" s="35"/>
      <c r="AY153" s="35"/>
      <c r="AZ153" s="35"/>
      <c r="BA153" s="35">
        <v>92</v>
      </c>
      <c r="BB153" s="35">
        <v>123</v>
      </c>
      <c r="BC153" s="35"/>
      <c r="BD153" s="35">
        <v>215</v>
      </c>
      <c r="BE153" s="35"/>
      <c r="BF153" s="35"/>
      <c r="BG153" s="35"/>
      <c r="BH153" s="35">
        <v>23</v>
      </c>
      <c r="BI153" s="35"/>
      <c r="BJ153" s="35"/>
      <c r="BK153" s="35"/>
      <c r="BL153" s="35">
        <v>0</v>
      </c>
      <c r="BM153" s="35"/>
      <c r="BN153" s="35">
        <v>0</v>
      </c>
      <c r="BO153" s="35"/>
      <c r="BP153" s="35"/>
      <c r="BQ153" s="35"/>
      <c r="BR153" s="35">
        <v>0</v>
      </c>
    </row>
    <row r="154" spans="3:70" ht="20.100000000000001" customHeight="1" x14ac:dyDescent="0.2">
      <c r="D154" s="38" t="s">
        <v>157</v>
      </c>
      <c r="F154" s="39">
        <v>131</v>
      </c>
      <c r="G154" s="40"/>
      <c r="H154" s="40"/>
      <c r="I154" s="40"/>
      <c r="J154" s="39">
        <v>482</v>
      </c>
      <c r="K154" s="39">
        <v>54</v>
      </c>
      <c r="L154" s="40"/>
      <c r="M154" s="39">
        <v>536</v>
      </c>
      <c r="N154" s="40"/>
      <c r="O154" s="40"/>
      <c r="P154" s="40"/>
      <c r="Q154" s="39">
        <v>261</v>
      </c>
      <c r="R154" s="39">
        <v>272</v>
      </c>
      <c r="S154" s="40"/>
      <c r="T154" s="39">
        <v>533</v>
      </c>
      <c r="U154" s="40"/>
      <c r="V154" s="40"/>
      <c r="W154" s="40"/>
      <c r="X154" s="39">
        <v>68</v>
      </c>
      <c r="Y154" s="40"/>
      <c r="Z154" s="40"/>
      <c r="AA154" s="40"/>
      <c r="AB154" s="39">
        <v>1</v>
      </c>
      <c r="AC154" s="40"/>
      <c r="AD154" s="39">
        <v>67</v>
      </c>
      <c r="AE154" s="40"/>
      <c r="AF154" s="40"/>
      <c r="AG154" s="40"/>
      <c r="AH154" s="39">
        <v>0</v>
      </c>
      <c r="AI154" s="40"/>
      <c r="AJ154" s="40"/>
      <c r="AK154" s="40"/>
      <c r="AL154" s="40"/>
      <c r="AM154" s="40"/>
      <c r="AN154" s="40"/>
      <c r="AO154" s="40"/>
      <c r="AP154" s="39">
        <v>35</v>
      </c>
      <c r="AQ154" s="40"/>
      <c r="AR154" s="40"/>
      <c r="AS154" s="40"/>
      <c r="AT154" s="39">
        <v>224</v>
      </c>
      <c r="AU154" s="39">
        <v>13</v>
      </c>
      <c r="AV154" s="40"/>
      <c r="AW154" s="39">
        <v>237</v>
      </c>
      <c r="AX154" s="40"/>
      <c r="AY154" s="40"/>
      <c r="AZ154" s="40"/>
      <c r="BA154" s="39">
        <v>64</v>
      </c>
      <c r="BB154" s="39">
        <v>175</v>
      </c>
      <c r="BC154" s="40"/>
      <c r="BD154" s="39">
        <v>239</v>
      </c>
      <c r="BE154" s="40"/>
      <c r="BF154" s="40"/>
      <c r="BG154" s="40"/>
      <c r="BH154" s="39">
        <v>33</v>
      </c>
      <c r="BI154" s="40"/>
      <c r="BJ154" s="40"/>
      <c r="BK154" s="40"/>
      <c r="BL154" s="39">
        <v>0</v>
      </c>
      <c r="BM154" s="40"/>
      <c r="BN154" s="39">
        <v>0</v>
      </c>
      <c r="BO154" s="40"/>
      <c r="BP154" s="40"/>
      <c r="BQ154" s="40"/>
      <c r="BR154" s="39">
        <v>0</v>
      </c>
    </row>
    <row r="155" spans="3:70" ht="20.100000000000001" customHeight="1" x14ac:dyDescent="0.2">
      <c r="D155" s="2" t="s">
        <v>103</v>
      </c>
      <c r="F155" s="35">
        <v>94</v>
      </c>
      <c r="G155" s="35"/>
      <c r="H155" s="35"/>
      <c r="I155" s="35"/>
      <c r="J155" s="35">
        <v>542</v>
      </c>
      <c r="K155" s="35">
        <v>33</v>
      </c>
      <c r="L155" s="35"/>
      <c r="M155" s="35">
        <v>575</v>
      </c>
      <c r="N155" s="35"/>
      <c r="O155" s="35"/>
      <c r="P155" s="35"/>
      <c r="Q155" s="35">
        <v>396</v>
      </c>
      <c r="R155" s="35">
        <v>231</v>
      </c>
      <c r="S155" s="35"/>
      <c r="T155" s="35">
        <v>627</v>
      </c>
      <c r="U155" s="35"/>
      <c r="V155" s="35"/>
      <c r="W155" s="35"/>
      <c r="X155" s="35">
        <v>42</v>
      </c>
      <c r="Y155" s="35"/>
      <c r="Z155" s="35"/>
      <c r="AA155" s="35"/>
      <c r="AB155" s="35">
        <v>0</v>
      </c>
      <c r="AC155" s="35"/>
      <c r="AD155" s="35">
        <v>0</v>
      </c>
      <c r="AE155" s="35"/>
      <c r="AF155" s="35"/>
      <c r="AG155" s="35"/>
      <c r="AH155" s="35">
        <v>0</v>
      </c>
      <c r="AI155" s="35"/>
      <c r="AJ155" s="35"/>
      <c r="AK155" s="35"/>
      <c r="AL155" s="35"/>
      <c r="AM155" s="35"/>
      <c r="AN155" s="35"/>
      <c r="AO155" s="35"/>
      <c r="AP155" s="35">
        <v>8</v>
      </c>
      <c r="AQ155" s="35"/>
      <c r="AR155" s="35"/>
      <c r="AS155" s="35"/>
      <c r="AT155" s="35">
        <v>63</v>
      </c>
      <c r="AU155" s="35">
        <v>5</v>
      </c>
      <c r="AV155" s="35"/>
      <c r="AW155" s="35">
        <v>68</v>
      </c>
      <c r="AX155" s="35"/>
      <c r="AY155" s="35"/>
      <c r="AZ155" s="35"/>
      <c r="BA155" s="35">
        <v>33</v>
      </c>
      <c r="BB155" s="35">
        <v>41</v>
      </c>
      <c r="BC155" s="35"/>
      <c r="BD155" s="35">
        <v>74</v>
      </c>
      <c r="BE155" s="35"/>
      <c r="BF155" s="35"/>
      <c r="BG155" s="35"/>
      <c r="BH155" s="35">
        <v>2</v>
      </c>
      <c r="BI155" s="35"/>
      <c r="BJ155" s="35"/>
      <c r="BK155" s="35"/>
      <c r="BL155" s="35">
        <v>0</v>
      </c>
      <c r="BM155" s="35"/>
      <c r="BN155" s="35">
        <v>0</v>
      </c>
      <c r="BO155" s="35"/>
      <c r="BP155" s="35"/>
      <c r="BQ155" s="35"/>
      <c r="BR155" s="35">
        <v>0</v>
      </c>
    </row>
    <row r="156" spans="3:70" ht="20.100000000000001" customHeight="1" x14ac:dyDescent="0.2">
      <c r="D156" s="38" t="s">
        <v>104</v>
      </c>
      <c r="F156" s="39">
        <v>190</v>
      </c>
      <c r="G156" s="40"/>
      <c r="H156" s="40"/>
      <c r="I156" s="40"/>
      <c r="J156" s="39">
        <v>417</v>
      </c>
      <c r="K156" s="39">
        <v>15</v>
      </c>
      <c r="L156" s="40"/>
      <c r="M156" s="39">
        <v>432</v>
      </c>
      <c r="N156" s="40"/>
      <c r="O156" s="40"/>
      <c r="P156" s="40"/>
      <c r="Q156" s="39">
        <v>181</v>
      </c>
      <c r="R156" s="39">
        <v>295</v>
      </c>
      <c r="S156" s="40"/>
      <c r="T156" s="39">
        <v>476</v>
      </c>
      <c r="U156" s="40"/>
      <c r="V156" s="40"/>
      <c r="W156" s="40"/>
      <c r="X156" s="39">
        <v>57</v>
      </c>
      <c r="Y156" s="40"/>
      <c r="Z156" s="40"/>
      <c r="AA156" s="40"/>
      <c r="AB156" s="39">
        <v>0</v>
      </c>
      <c r="AC156" s="40"/>
      <c r="AD156" s="39">
        <v>89</v>
      </c>
      <c r="AE156" s="40"/>
      <c r="AF156" s="40"/>
      <c r="AG156" s="40"/>
      <c r="AH156" s="39">
        <v>0</v>
      </c>
      <c r="AI156" s="40"/>
      <c r="AJ156" s="40"/>
      <c r="AK156" s="40"/>
      <c r="AL156" s="40"/>
      <c r="AM156" s="40"/>
      <c r="AN156" s="40"/>
      <c r="AO156" s="40"/>
      <c r="AP156" s="39">
        <v>48</v>
      </c>
      <c r="AQ156" s="40"/>
      <c r="AR156" s="40"/>
      <c r="AS156" s="40"/>
      <c r="AT156" s="39">
        <v>239</v>
      </c>
      <c r="AU156" s="39">
        <v>5</v>
      </c>
      <c r="AV156" s="40"/>
      <c r="AW156" s="39">
        <v>244</v>
      </c>
      <c r="AX156" s="40"/>
      <c r="AY156" s="40"/>
      <c r="AZ156" s="40"/>
      <c r="BA156" s="39">
        <v>75</v>
      </c>
      <c r="BB156" s="39">
        <v>173</v>
      </c>
      <c r="BC156" s="40"/>
      <c r="BD156" s="39">
        <v>248</v>
      </c>
      <c r="BE156" s="40"/>
      <c r="BF156" s="40"/>
      <c r="BG156" s="40"/>
      <c r="BH156" s="39">
        <v>44</v>
      </c>
      <c r="BI156" s="40"/>
      <c r="BJ156" s="40"/>
      <c r="BK156" s="40"/>
      <c r="BL156" s="39">
        <v>0</v>
      </c>
      <c r="BM156" s="40"/>
      <c r="BN156" s="39">
        <v>0</v>
      </c>
      <c r="BO156" s="40"/>
      <c r="BP156" s="40"/>
      <c r="BQ156" s="40"/>
      <c r="BR156" s="39">
        <v>0</v>
      </c>
    </row>
    <row r="157" spans="3:70" ht="20.100000000000001" customHeight="1" x14ac:dyDescent="0.2">
      <c r="D157" s="2" t="s">
        <v>158</v>
      </c>
      <c r="F157" s="35">
        <v>157</v>
      </c>
      <c r="G157" s="35"/>
      <c r="H157" s="35"/>
      <c r="I157" s="35"/>
      <c r="J157" s="35">
        <v>417</v>
      </c>
      <c r="K157" s="35">
        <v>24</v>
      </c>
      <c r="L157" s="35"/>
      <c r="M157" s="35">
        <v>441</v>
      </c>
      <c r="N157" s="35"/>
      <c r="O157" s="35"/>
      <c r="P157" s="35"/>
      <c r="Q157" s="35">
        <v>203</v>
      </c>
      <c r="R157" s="35">
        <v>250</v>
      </c>
      <c r="S157" s="35"/>
      <c r="T157" s="35">
        <v>453</v>
      </c>
      <c r="U157" s="35"/>
      <c r="V157" s="35"/>
      <c r="W157" s="35"/>
      <c r="X157" s="35">
        <v>74</v>
      </c>
      <c r="Y157" s="35"/>
      <c r="Z157" s="35"/>
      <c r="AA157" s="35"/>
      <c r="AB157" s="35">
        <v>0</v>
      </c>
      <c r="AC157" s="35"/>
      <c r="AD157" s="35">
        <v>71</v>
      </c>
      <c r="AE157" s="35"/>
      <c r="AF157" s="35"/>
      <c r="AG157" s="35"/>
      <c r="AH157" s="35">
        <v>32</v>
      </c>
      <c r="AI157" s="35"/>
      <c r="AJ157" s="35"/>
      <c r="AK157" s="35"/>
      <c r="AL157" s="35"/>
      <c r="AM157" s="35"/>
      <c r="AN157" s="35"/>
      <c r="AO157" s="35"/>
      <c r="AP157" s="35">
        <v>36</v>
      </c>
      <c r="AQ157" s="35"/>
      <c r="AR157" s="35"/>
      <c r="AS157" s="35"/>
      <c r="AT157" s="35">
        <v>245</v>
      </c>
      <c r="AU157" s="35">
        <v>6</v>
      </c>
      <c r="AV157" s="35"/>
      <c r="AW157" s="35">
        <v>251</v>
      </c>
      <c r="AX157" s="35"/>
      <c r="AY157" s="35"/>
      <c r="AZ157" s="35"/>
      <c r="BA157" s="35">
        <v>62</v>
      </c>
      <c r="BB157" s="35">
        <v>194</v>
      </c>
      <c r="BC157" s="35"/>
      <c r="BD157" s="35">
        <v>256</v>
      </c>
      <c r="BE157" s="35"/>
      <c r="BF157" s="35"/>
      <c r="BG157" s="35"/>
      <c r="BH157" s="35">
        <v>31</v>
      </c>
      <c r="BI157" s="35"/>
      <c r="BJ157" s="35"/>
      <c r="BK157" s="35"/>
      <c r="BL157" s="35">
        <v>0</v>
      </c>
      <c r="BM157" s="35"/>
      <c r="BN157" s="35">
        <v>0</v>
      </c>
      <c r="BO157" s="35"/>
      <c r="BP157" s="35"/>
      <c r="BQ157" s="35"/>
      <c r="BR157" s="35">
        <v>3</v>
      </c>
    </row>
    <row r="158" spans="3:70" ht="20.100000000000001" customHeight="1" x14ac:dyDescent="0.2">
      <c r="D158" s="38" t="s">
        <v>159</v>
      </c>
      <c r="F158" s="39">
        <v>74</v>
      </c>
      <c r="G158" s="40"/>
      <c r="H158" s="40"/>
      <c r="I158" s="40"/>
      <c r="J158" s="39">
        <v>496</v>
      </c>
      <c r="K158" s="39">
        <v>40</v>
      </c>
      <c r="L158" s="40"/>
      <c r="M158" s="39">
        <v>536</v>
      </c>
      <c r="N158" s="40"/>
      <c r="O158" s="40"/>
      <c r="P158" s="40"/>
      <c r="Q158" s="39">
        <v>290</v>
      </c>
      <c r="R158" s="39">
        <v>254</v>
      </c>
      <c r="S158" s="40"/>
      <c r="T158" s="39">
        <v>546</v>
      </c>
      <c r="U158" s="40"/>
      <c r="V158" s="40"/>
      <c r="W158" s="40"/>
      <c r="X158" s="39">
        <v>64</v>
      </c>
      <c r="Y158" s="40"/>
      <c r="Z158" s="40"/>
      <c r="AA158" s="40"/>
      <c r="AB158" s="39">
        <v>0</v>
      </c>
      <c r="AC158" s="40"/>
      <c r="AD158" s="39">
        <v>0</v>
      </c>
      <c r="AE158" s="40"/>
      <c r="AF158" s="40"/>
      <c r="AG158" s="40"/>
      <c r="AH158" s="39">
        <v>0</v>
      </c>
      <c r="AI158" s="40"/>
      <c r="AJ158" s="40"/>
      <c r="AK158" s="40"/>
      <c r="AL158" s="40"/>
      <c r="AM158" s="40"/>
      <c r="AN158" s="40"/>
      <c r="AO158" s="40"/>
      <c r="AP158" s="39">
        <v>6</v>
      </c>
      <c r="AQ158" s="40"/>
      <c r="AR158" s="40"/>
      <c r="AS158" s="40"/>
      <c r="AT158" s="39">
        <v>56</v>
      </c>
      <c r="AU158" s="39">
        <v>8</v>
      </c>
      <c r="AV158" s="40"/>
      <c r="AW158" s="39">
        <v>64</v>
      </c>
      <c r="AX158" s="40"/>
      <c r="AY158" s="40"/>
      <c r="AZ158" s="40"/>
      <c r="BA158" s="39">
        <v>21</v>
      </c>
      <c r="BB158" s="39">
        <v>40</v>
      </c>
      <c r="BC158" s="40"/>
      <c r="BD158" s="39">
        <v>61</v>
      </c>
      <c r="BE158" s="40"/>
      <c r="BF158" s="40"/>
      <c r="BG158" s="40"/>
      <c r="BH158" s="39">
        <v>9</v>
      </c>
      <c r="BI158" s="40"/>
      <c r="BJ158" s="40"/>
      <c r="BK158" s="40"/>
      <c r="BL158" s="39">
        <v>0</v>
      </c>
      <c r="BM158" s="40"/>
      <c r="BN158" s="39">
        <v>0</v>
      </c>
      <c r="BO158" s="40"/>
      <c r="BP158" s="40"/>
      <c r="BQ158" s="40"/>
      <c r="BR158" s="39">
        <v>0</v>
      </c>
    </row>
    <row r="159" spans="3:70" ht="20.100000000000001" customHeight="1" x14ac:dyDescent="0.2">
      <c r="D159" s="2" t="s">
        <v>160</v>
      </c>
      <c r="F159" s="35">
        <v>135</v>
      </c>
      <c r="G159" s="35"/>
      <c r="H159" s="35"/>
      <c r="I159" s="35"/>
      <c r="J159" s="35">
        <v>447</v>
      </c>
      <c r="K159" s="35">
        <v>13</v>
      </c>
      <c r="L159" s="35"/>
      <c r="M159" s="35">
        <v>460</v>
      </c>
      <c r="N159" s="35"/>
      <c r="O159" s="35"/>
      <c r="P159" s="35"/>
      <c r="Q159" s="35">
        <v>197</v>
      </c>
      <c r="R159" s="35">
        <v>235</v>
      </c>
      <c r="S159" s="35"/>
      <c r="T159" s="35">
        <v>432</v>
      </c>
      <c r="U159" s="35"/>
      <c r="V159" s="35"/>
      <c r="W159" s="35"/>
      <c r="X159" s="35">
        <v>92</v>
      </c>
      <c r="Y159" s="35"/>
      <c r="Z159" s="35"/>
      <c r="AA159" s="35"/>
      <c r="AB159" s="35">
        <v>0</v>
      </c>
      <c r="AC159" s="35"/>
      <c r="AD159" s="35">
        <v>71</v>
      </c>
      <c r="AE159" s="35"/>
      <c r="AF159" s="35"/>
      <c r="AG159" s="35"/>
      <c r="AH159" s="35">
        <v>19</v>
      </c>
      <c r="AI159" s="35"/>
      <c r="AJ159" s="35"/>
      <c r="AK159" s="35"/>
      <c r="AL159" s="35"/>
      <c r="AM159" s="35"/>
      <c r="AN159" s="35"/>
      <c r="AO159" s="35"/>
      <c r="AP159" s="35">
        <v>38</v>
      </c>
      <c r="AQ159" s="35"/>
      <c r="AR159" s="35"/>
      <c r="AS159" s="35"/>
      <c r="AT159" s="35">
        <v>214</v>
      </c>
      <c r="AU159" s="35">
        <v>6</v>
      </c>
      <c r="AV159" s="35"/>
      <c r="AW159" s="35">
        <v>220</v>
      </c>
      <c r="AX159" s="35"/>
      <c r="AY159" s="35"/>
      <c r="AZ159" s="35"/>
      <c r="BA159" s="35">
        <v>56</v>
      </c>
      <c r="BB159" s="35">
        <v>171</v>
      </c>
      <c r="BC159" s="35"/>
      <c r="BD159" s="35">
        <v>227</v>
      </c>
      <c r="BE159" s="35"/>
      <c r="BF159" s="35"/>
      <c r="BG159" s="35"/>
      <c r="BH159" s="35">
        <v>31</v>
      </c>
      <c r="BI159" s="35"/>
      <c r="BJ159" s="35"/>
      <c r="BK159" s="35"/>
      <c r="BL159" s="35">
        <v>0</v>
      </c>
      <c r="BM159" s="35"/>
      <c r="BN159" s="35">
        <v>0</v>
      </c>
      <c r="BO159" s="35"/>
      <c r="BP159" s="35"/>
      <c r="BQ159" s="35"/>
      <c r="BR159" s="35">
        <v>4</v>
      </c>
    </row>
    <row r="160" spans="3:70" ht="20.100000000000001" customHeight="1" x14ac:dyDescent="0.2">
      <c r="D160" s="38" t="s">
        <v>127</v>
      </c>
      <c r="F160" s="39">
        <v>105</v>
      </c>
      <c r="G160" s="40"/>
      <c r="H160" s="40"/>
      <c r="I160" s="40"/>
      <c r="J160" s="39">
        <v>477</v>
      </c>
      <c r="K160" s="39">
        <v>18</v>
      </c>
      <c r="L160" s="40"/>
      <c r="M160" s="39">
        <v>495</v>
      </c>
      <c r="N160" s="40"/>
      <c r="O160" s="40"/>
      <c r="P160" s="40"/>
      <c r="Q160" s="39">
        <v>219</v>
      </c>
      <c r="R160" s="39">
        <v>257</v>
      </c>
      <c r="S160" s="40"/>
      <c r="T160" s="39">
        <v>476</v>
      </c>
      <c r="U160" s="40"/>
      <c r="V160" s="40"/>
      <c r="W160" s="40"/>
      <c r="X160" s="39">
        <v>55</v>
      </c>
      <c r="Y160" s="40"/>
      <c r="Z160" s="40"/>
      <c r="AA160" s="40"/>
      <c r="AB160" s="39">
        <v>0</v>
      </c>
      <c r="AC160" s="40"/>
      <c r="AD160" s="39">
        <v>69</v>
      </c>
      <c r="AE160" s="40"/>
      <c r="AF160" s="40"/>
      <c r="AG160" s="40"/>
      <c r="AH160" s="39">
        <v>0</v>
      </c>
      <c r="AI160" s="40"/>
      <c r="AJ160" s="40"/>
      <c r="AK160" s="40"/>
      <c r="AL160" s="40"/>
      <c r="AM160" s="40"/>
      <c r="AN160" s="40"/>
      <c r="AO160" s="40"/>
      <c r="AP160" s="39">
        <v>32</v>
      </c>
      <c r="AQ160" s="40"/>
      <c r="AR160" s="40"/>
      <c r="AS160" s="40"/>
      <c r="AT160" s="39">
        <v>190</v>
      </c>
      <c r="AU160" s="39">
        <v>6</v>
      </c>
      <c r="AV160" s="40"/>
      <c r="AW160" s="39">
        <v>196</v>
      </c>
      <c r="AX160" s="40"/>
      <c r="AY160" s="40"/>
      <c r="AZ160" s="40"/>
      <c r="BA160" s="39">
        <v>45</v>
      </c>
      <c r="BB160" s="39">
        <v>159</v>
      </c>
      <c r="BC160" s="40"/>
      <c r="BD160" s="39">
        <v>204</v>
      </c>
      <c r="BE160" s="40"/>
      <c r="BF160" s="40"/>
      <c r="BG160" s="40"/>
      <c r="BH160" s="39">
        <v>24</v>
      </c>
      <c r="BI160" s="40"/>
      <c r="BJ160" s="40"/>
      <c r="BK160" s="40"/>
      <c r="BL160" s="39">
        <v>0</v>
      </c>
      <c r="BM160" s="40"/>
      <c r="BN160" s="39">
        <v>0</v>
      </c>
      <c r="BO160" s="40"/>
      <c r="BP160" s="40"/>
      <c r="BQ160" s="40"/>
      <c r="BR160" s="39">
        <v>0</v>
      </c>
    </row>
    <row r="161" spans="1:70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</row>
    <row r="162" spans="1:70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1610</v>
      </c>
      <c r="G162" s="45"/>
      <c r="H162" s="45"/>
      <c r="I162" s="45"/>
      <c r="J162" s="44">
        <v>6535</v>
      </c>
      <c r="K162" s="44">
        <v>374</v>
      </c>
      <c r="L162" s="45"/>
      <c r="M162" s="44">
        <v>6909</v>
      </c>
      <c r="N162" s="45"/>
      <c r="O162" s="45"/>
      <c r="P162" s="45"/>
      <c r="Q162" s="44">
        <v>3432</v>
      </c>
      <c r="R162" s="44">
        <v>3564</v>
      </c>
      <c r="S162" s="45"/>
      <c r="T162" s="44">
        <v>6998</v>
      </c>
      <c r="U162" s="45"/>
      <c r="V162" s="45"/>
      <c r="W162" s="45"/>
      <c r="X162" s="44">
        <v>887</v>
      </c>
      <c r="Y162" s="45"/>
      <c r="Z162" s="45"/>
      <c r="AA162" s="45"/>
      <c r="AB162" s="44">
        <v>1</v>
      </c>
      <c r="AC162" s="45"/>
      <c r="AD162" s="44">
        <v>635</v>
      </c>
      <c r="AE162" s="45"/>
      <c r="AF162" s="45"/>
      <c r="AG162" s="45"/>
      <c r="AH162" s="44">
        <v>177</v>
      </c>
      <c r="AI162" s="45"/>
      <c r="AJ162" s="45"/>
      <c r="AK162" s="45"/>
      <c r="AL162" s="45"/>
      <c r="AM162" s="45"/>
      <c r="AN162" s="45"/>
      <c r="AO162" s="45"/>
      <c r="AP162" s="44">
        <v>367</v>
      </c>
      <c r="AQ162" s="45"/>
      <c r="AR162" s="45"/>
      <c r="AS162" s="45"/>
      <c r="AT162" s="44">
        <v>2455</v>
      </c>
      <c r="AU162" s="44">
        <v>96</v>
      </c>
      <c r="AV162" s="45"/>
      <c r="AW162" s="44">
        <v>2551</v>
      </c>
      <c r="AX162" s="45"/>
      <c r="AY162" s="45"/>
      <c r="AZ162" s="45"/>
      <c r="BA162" s="44">
        <v>752</v>
      </c>
      <c r="BB162" s="44">
        <v>1818</v>
      </c>
      <c r="BC162" s="45"/>
      <c r="BD162" s="44">
        <v>2570</v>
      </c>
      <c r="BE162" s="45"/>
      <c r="BF162" s="45"/>
      <c r="BG162" s="45"/>
      <c r="BH162" s="44">
        <v>348</v>
      </c>
      <c r="BI162" s="45"/>
      <c r="BJ162" s="45"/>
      <c r="BK162" s="45"/>
      <c r="BL162" s="44">
        <v>0</v>
      </c>
      <c r="BM162" s="45"/>
      <c r="BN162" s="44">
        <v>0</v>
      </c>
      <c r="BO162" s="45"/>
      <c r="BP162" s="45"/>
      <c r="BQ162" s="45"/>
      <c r="BR162" s="44">
        <v>34</v>
      </c>
    </row>
    <row r="163" spans="1:70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</row>
    <row r="164" spans="1:70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</row>
    <row r="165" spans="1:70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1371</v>
      </c>
      <c r="K165" s="35">
        <v>46</v>
      </c>
      <c r="L165" s="35"/>
      <c r="M165" s="35">
        <v>1417</v>
      </c>
      <c r="N165" s="35"/>
      <c r="O165" s="35"/>
      <c r="P165" s="35"/>
      <c r="Q165" s="35">
        <v>686</v>
      </c>
      <c r="R165" s="35">
        <v>731</v>
      </c>
      <c r="S165" s="35"/>
      <c r="T165" s="35">
        <v>1417</v>
      </c>
      <c r="U165" s="35"/>
      <c r="V165" s="35"/>
      <c r="W165" s="35"/>
      <c r="X165" s="35">
        <v>730</v>
      </c>
      <c r="Y165" s="35"/>
      <c r="Z165" s="35"/>
      <c r="AA165" s="35"/>
      <c r="AB165" s="35">
        <v>730</v>
      </c>
      <c r="AC165" s="35"/>
      <c r="AD165" s="35">
        <v>0</v>
      </c>
      <c r="AE165" s="35"/>
      <c r="AF165" s="35"/>
      <c r="AG165" s="35"/>
      <c r="AH165" s="35">
        <v>0</v>
      </c>
      <c r="AI165" s="35"/>
      <c r="AJ165" s="35"/>
      <c r="AK165" s="35"/>
      <c r="AL165" s="35"/>
      <c r="AM165" s="35"/>
      <c r="AN165" s="35"/>
      <c r="AO165" s="35"/>
      <c r="AP165" s="35">
        <v>0</v>
      </c>
      <c r="AQ165" s="35"/>
      <c r="AR165" s="35"/>
      <c r="AS165" s="35"/>
      <c r="AT165" s="35">
        <v>0</v>
      </c>
      <c r="AU165" s="35">
        <v>0</v>
      </c>
      <c r="AV165" s="35"/>
      <c r="AW165" s="35">
        <v>0</v>
      </c>
      <c r="AX165" s="35"/>
      <c r="AY165" s="35"/>
      <c r="AZ165" s="35"/>
      <c r="BA165" s="35">
        <v>0</v>
      </c>
      <c r="BB165" s="35">
        <v>0</v>
      </c>
      <c r="BC165" s="35"/>
      <c r="BD165" s="35">
        <v>0</v>
      </c>
      <c r="BE165" s="35"/>
      <c r="BF165" s="35"/>
      <c r="BG165" s="35"/>
      <c r="BH165" s="35">
        <v>0</v>
      </c>
      <c r="BI165" s="35"/>
      <c r="BJ165" s="35"/>
      <c r="BK165" s="35"/>
      <c r="BL165" s="35">
        <v>0</v>
      </c>
      <c r="BM165" s="35"/>
      <c r="BN165" s="35">
        <v>0</v>
      </c>
      <c r="BO165" s="35"/>
      <c r="BP165" s="35"/>
      <c r="BQ165" s="35"/>
      <c r="BR165" s="35">
        <v>0</v>
      </c>
    </row>
    <row r="166" spans="1:70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15</v>
      </c>
      <c r="K166" s="39">
        <v>0</v>
      </c>
      <c r="L166" s="40"/>
      <c r="M166" s="39">
        <v>15</v>
      </c>
      <c r="N166" s="40"/>
      <c r="O166" s="40"/>
      <c r="P166" s="40"/>
      <c r="Q166" s="39">
        <v>3</v>
      </c>
      <c r="R166" s="39">
        <v>0</v>
      </c>
      <c r="S166" s="40"/>
      <c r="T166" s="39">
        <v>3</v>
      </c>
      <c r="U166" s="40"/>
      <c r="V166" s="40"/>
      <c r="W166" s="40"/>
      <c r="X166" s="39">
        <v>12</v>
      </c>
      <c r="Y166" s="40"/>
      <c r="Z166" s="40"/>
      <c r="AA166" s="40"/>
      <c r="AB166" s="39">
        <v>0</v>
      </c>
      <c r="AC166" s="40"/>
      <c r="AD166" s="39">
        <v>0</v>
      </c>
      <c r="AE166" s="40"/>
      <c r="AF166" s="40"/>
      <c r="AG166" s="40"/>
      <c r="AH166" s="39">
        <v>0</v>
      </c>
      <c r="AI166" s="40"/>
      <c r="AJ166" s="40"/>
      <c r="AK166" s="40"/>
      <c r="AL166" s="40"/>
      <c r="AM166" s="40"/>
      <c r="AN166" s="40"/>
      <c r="AO166" s="40"/>
      <c r="AP166" s="39">
        <v>0</v>
      </c>
      <c r="AQ166" s="40"/>
      <c r="AR166" s="40"/>
      <c r="AS166" s="40"/>
      <c r="AT166" s="39">
        <v>0</v>
      </c>
      <c r="AU166" s="39">
        <v>0</v>
      </c>
      <c r="AV166" s="40"/>
      <c r="AW166" s="39">
        <v>0</v>
      </c>
      <c r="AX166" s="40"/>
      <c r="AY166" s="40"/>
      <c r="AZ166" s="40"/>
      <c r="BA166" s="39">
        <v>0</v>
      </c>
      <c r="BB166" s="39">
        <v>0</v>
      </c>
      <c r="BC166" s="40"/>
      <c r="BD166" s="39">
        <v>0</v>
      </c>
      <c r="BE166" s="40"/>
      <c r="BF166" s="40"/>
      <c r="BG166" s="40"/>
      <c r="BH166" s="39">
        <v>0</v>
      </c>
      <c r="BI166" s="40"/>
      <c r="BJ166" s="40"/>
      <c r="BK166" s="40"/>
      <c r="BL166" s="39">
        <v>0</v>
      </c>
      <c r="BM166" s="40"/>
      <c r="BN166" s="39">
        <v>0</v>
      </c>
      <c r="BO166" s="40"/>
      <c r="BP166" s="40"/>
      <c r="BQ166" s="40"/>
      <c r="BR166" s="39">
        <v>0</v>
      </c>
    </row>
    <row r="167" spans="1:70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</row>
    <row r="168" spans="1:70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1386</v>
      </c>
      <c r="K168" s="44">
        <v>46</v>
      </c>
      <c r="L168" s="45"/>
      <c r="M168" s="44">
        <v>1432</v>
      </c>
      <c r="N168" s="45"/>
      <c r="O168" s="45"/>
      <c r="P168" s="45"/>
      <c r="Q168" s="44">
        <v>689</v>
      </c>
      <c r="R168" s="44">
        <v>731</v>
      </c>
      <c r="S168" s="45"/>
      <c r="T168" s="44">
        <v>1420</v>
      </c>
      <c r="U168" s="45"/>
      <c r="V168" s="45"/>
      <c r="W168" s="45"/>
      <c r="X168" s="44">
        <v>742</v>
      </c>
      <c r="Y168" s="45"/>
      <c r="Z168" s="45"/>
      <c r="AA168" s="45"/>
      <c r="AB168" s="44">
        <v>730</v>
      </c>
      <c r="AC168" s="45"/>
      <c r="AD168" s="44">
        <v>0</v>
      </c>
      <c r="AE168" s="45"/>
      <c r="AF168" s="45"/>
      <c r="AG168" s="45"/>
      <c r="AH168" s="44">
        <v>0</v>
      </c>
      <c r="AI168" s="45"/>
      <c r="AJ168" s="45"/>
      <c r="AK168" s="45"/>
      <c r="AL168" s="45"/>
      <c r="AM168" s="45"/>
      <c r="AN168" s="45"/>
      <c r="AO168" s="45"/>
      <c r="AP168" s="44">
        <v>0</v>
      </c>
      <c r="AQ168" s="45"/>
      <c r="AR168" s="45"/>
      <c r="AS168" s="45"/>
      <c r="AT168" s="44">
        <v>0</v>
      </c>
      <c r="AU168" s="44">
        <v>0</v>
      </c>
      <c r="AV168" s="45"/>
      <c r="AW168" s="44">
        <v>0</v>
      </c>
      <c r="AX168" s="45"/>
      <c r="AY168" s="45"/>
      <c r="AZ168" s="45"/>
      <c r="BA168" s="44">
        <v>0</v>
      </c>
      <c r="BB168" s="44">
        <v>0</v>
      </c>
      <c r="BC168" s="45"/>
      <c r="BD168" s="44">
        <v>0</v>
      </c>
      <c r="BE168" s="45"/>
      <c r="BF168" s="45"/>
      <c r="BG168" s="45"/>
      <c r="BH168" s="44">
        <v>0</v>
      </c>
      <c r="BI168" s="45"/>
      <c r="BJ168" s="45"/>
      <c r="BK168" s="45"/>
      <c r="BL168" s="44">
        <v>0</v>
      </c>
      <c r="BM168" s="45"/>
      <c r="BN168" s="44">
        <v>0</v>
      </c>
      <c r="BO168" s="45"/>
      <c r="BP168" s="45"/>
      <c r="BQ168" s="45"/>
      <c r="BR168" s="44">
        <v>0</v>
      </c>
    </row>
    <row r="169" spans="1:70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</row>
    <row r="170" spans="1:70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2240</v>
      </c>
      <c r="G170" s="45"/>
      <c r="H170" s="45"/>
      <c r="I170" s="45"/>
      <c r="J170" s="50">
        <v>10734</v>
      </c>
      <c r="K170" s="50">
        <v>528</v>
      </c>
      <c r="L170" s="45"/>
      <c r="M170" s="50">
        <v>11262</v>
      </c>
      <c r="N170" s="45"/>
      <c r="O170" s="45"/>
      <c r="P170" s="45"/>
      <c r="Q170" s="50">
        <v>5606</v>
      </c>
      <c r="R170" s="50">
        <v>5836</v>
      </c>
      <c r="S170" s="45"/>
      <c r="T170" s="50">
        <v>11444</v>
      </c>
      <c r="U170" s="45"/>
      <c r="V170" s="45"/>
      <c r="W170" s="45"/>
      <c r="X170" s="50">
        <v>2154</v>
      </c>
      <c r="Y170" s="45"/>
      <c r="Z170" s="45"/>
      <c r="AA170" s="45"/>
      <c r="AB170" s="50">
        <v>731</v>
      </c>
      <c r="AC170" s="45"/>
      <c r="AD170" s="50">
        <v>635</v>
      </c>
      <c r="AE170" s="45"/>
      <c r="AF170" s="45"/>
      <c r="AG170" s="45"/>
      <c r="AH170" s="50">
        <v>177</v>
      </c>
      <c r="AI170" s="45"/>
      <c r="AJ170" s="45"/>
      <c r="AK170" s="45"/>
      <c r="AL170" s="45"/>
      <c r="AM170" s="45"/>
      <c r="AN170" s="45"/>
      <c r="AO170" s="45"/>
      <c r="AP170" s="50">
        <v>503</v>
      </c>
      <c r="AQ170" s="45"/>
      <c r="AR170" s="45"/>
      <c r="AS170" s="45"/>
      <c r="AT170" s="50">
        <v>4470</v>
      </c>
      <c r="AU170" s="50">
        <v>164</v>
      </c>
      <c r="AV170" s="45"/>
      <c r="AW170" s="50">
        <v>4634</v>
      </c>
      <c r="AX170" s="45"/>
      <c r="AY170" s="45"/>
      <c r="AZ170" s="45"/>
      <c r="BA170" s="50">
        <v>1199</v>
      </c>
      <c r="BB170" s="50">
        <v>3402</v>
      </c>
      <c r="BC170" s="45"/>
      <c r="BD170" s="50">
        <v>4601</v>
      </c>
      <c r="BE170" s="45"/>
      <c r="BF170" s="45"/>
      <c r="BG170" s="45"/>
      <c r="BH170" s="50">
        <v>536</v>
      </c>
      <c r="BI170" s="45"/>
      <c r="BJ170" s="45"/>
      <c r="BK170" s="45"/>
      <c r="BL170" s="50">
        <v>0</v>
      </c>
      <c r="BM170" s="45"/>
      <c r="BN170" s="50">
        <v>0</v>
      </c>
      <c r="BO170" s="45"/>
      <c r="BP170" s="45"/>
      <c r="BQ170" s="45"/>
      <c r="BR170" s="50">
        <v>34</v>
      </c>
    </row>
    <row r="171" spans="1:70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</row>
    <row r="172" spans="1:70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</row>
    <row r="173" spans="1:70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</row>
    <row r="174" spans="1:70" ht="20.100000000000001" customHeight="1" x14ac:dyDescent="0.2">
      <c r="D174" s="2" t="s">
        <v>166</v>
      </c>
      <c r="F174" s="35">
        <v>0</v>
      </c>
      <c r="G174" s="35"/>
      <c r="H174" s="35"/>
      <c r="I174" s="35"/>
      <c r="J174" s="35">
        <v>0</v>
      </c>
      <c r="K174" s="35">
        <v>0</v>
      </c>
      <c r="L174" s="35"/>
      <c r="M174" s="35">
        <v>0</v>
      </c>
      <c r="N174" s="35"/>
      <c r="O174" s="35"/>
      <c r="P174" s="35"/>
      <c r="Q174" s="35">
        <v>0</v>
      </c>
      <c r="R174" s="35">
        <v>0</v>
      </c>
      <c r="S174" s="35"/>
      <c r="T174" s="35">
        <v>0</v>
      </c>
      <c r="U174" s="35"/>
      <c r="V174" s="35"/>
      <c r="W174" s="35"/>
      <c r="X174" s="35">
        <v>0</v>
      </c>
      <c r="Y174" s="35"/>
      <c r="Z174" s="35"/>
      <c r="AA174" s="35"/>
      <c r="AB174" s="35">
        <v>0</v>
      </c>
      <c r="AC174" s="35"/>
      <c r="AD174" s="35">
        <v>0</v>
      </c>
      <c r="AE174" s="35"/>
      <c r="AF174" s="35"/>
      <c r="AG174" s="35"/>
      <c r="AH174" s="35">
        <v>0</v>
      </c>
      <c r="AI174" s="35"/>
      <c r="AJ174" s="35"/>
      <c r="AK174" s="35"/>
      <c r="AL174" s="35"/>
      <c r="AM174" s="35"/>
      <c r="AN174" s="35"/>
      <c r="AO174" s="35"/>
      <c r="AP174" s="35">
        <v>0</v>
      </c>
      <c r="AQ174" s="35"/>
      <c r="AR174" s="35"/>
      <c r="AS174" s="35"/>
      <c r="AT174" s="35">
        <v>0</v>
      </c>
      <c r="AU174" s="35">
        <v>0</v>
      </c>
      <c r="AV174" s="35"/>
      <c r="AW174" s="35">
        <v>0</v>
      </c>
      <c r="AX174" s="35"/>
      <c r="AY174" s="35"/>
      <c r="AZ174" s="35"/>
      <c r="BA174" s="35">
        <v>0</v>
      </c>
      <c r="BB174" s="35">
        <v>0</v>
      </c>
      <c r="BC174" s="35"/>
      <c r="BD174" s="35">
        <v>0</v>
      </c>
      <c r="BE174" s="35"/>
      <c r="BF174" s="35"/>
      <c r="BG174" s="35"/>
      <c r="BH174" s="35">
        <v>0</v>
      </c>
      <c r="BI174" s="35"/>
      <c r="BJ174" s="35"/>
      <c r="BK174" s="35"/>
      <c r="BL174" s="35">
        <v>0</v>
      </c>
      <c r="BM174" s="35"/>
      <c r="BN174" s="35">
        <v>0</v>
      </c>
      <c r="BO174" s="35"/>
      <c r="BP174" s="35"/>
      <c r="BQ174" s="35"/>
      <c r="BR174" s="35">
        <v>0</v>
      </c>
    </row>
    <row r="175" spans="1:70" ht="20.100000000000001" customHeight="1" x14ac:dyDescent="0.2">
      <c r="D175" s="38" t="s">
        <v>167</v>
      </c>
      <c r="F175" s="39">
        <v>0</v>
      </c>
      <c r="G175" s="40"/>
      <c r="H175" s="40"/>
      <c r="I175" s="40"/>
      <c r="J175" s="39">
        <v>0</v>
      </c>
      <c r="K175" s="39">
        <v>0</v>
      </c>
      <c r="L175" s="40"/>
      <c r="M175" s="39">
        <v>0</v>
      </c>
      <c r="N175" s="40"/>
      <c r="O175" s="40"/>
      <c r="P175" s="40"/>
      <c r="Q175" s="39">
        <v>0</v>
      </c>
      <c r="R175" s="39">
        <v>0</v>
      </c>
      <c r="S175" s="40"/>
      <c r="T175" s="39">
        <v>0</v>
      </c>
      <c r="U175" s="40"/>
      <c r="V175" s="40"/>
      <c r="W175" s="40"/>
      <c r="X175" s="39">
        <v>0</v>
      </c>
      <c r="Y175" s="40"/>
      <c r="Z175" s="40"/>
      <c r="AA175" s="40"/>
      <c r="AB175" s="39">
        <v>0</v>
      </c>
      <c r="AC175" s="40"/>
      <c r="AD175" s="39">
        <v>0</v>
      </c>
      <c r="AE175" s="40"/>
      <c r="AF175" s="40"/>
      <c r="AG175" s="40"/>
      <c r="AH175" s="39">
        <v>0</v>
      </c>
      <c r="AI175" s="40"/>
      <c r="AJ175" s="40"/>
      <c r="AK175" s="40"/>
      <c r="AL175" s="40"/>
      <c r="AM175" s="40"/>
      <c r="AN175" s="40"/>
      <c r="AO175" s="40"/>
      <c r="AP175" s="39">
        <v>0</v>
      </c>
      <c r="AQ175" s="40"/>
      <c r="AR175" s="40"/>
      <c r="AS175" s="40"/>
      <c r="AT175" s="39">
        <v>0</v>
      </c>
      <c r="AU175" s="39">
        <v>0</v>
      </c>
      <c r="AV175" s="40"/>
      <c r="AW175" s="39">
        <v>0</v>
      </c>
      <c r="AX175" s="40"/>
      <c r="AY175" s="40"/>
      <c r="AZ175" s="40"/>
      <c r="BA175" s="39">
        <v>0</v>
      </c>
      <c r="BB175" s="39">
        <v>0</v>
      </c>
      <c r="BC175" s="40"/>
      <c r="BD175" s="39">
        <v>0</v>
      </c>
      <c r="BE175" s="40"/>
      <c r="BF175" s="40"/>
      <c r="BG175" s="40"/>
      <c r="BH175" s="39">
        <v>0</v>
      </c>
      <c r="BI175" s="40"/>
      <c r="BJ175" s="40"/>
      <c r="BK175" s="40"/>
      <c r="BL175" s="39">
        <v>0</v>
      </c>
      <c r="BM175" s="40"/>
      <c r="BN175" s="39">
        <v>0</v>
      </c>
      <c r="BO175" s="40"/>
      <c r="BP175" s="40"/>
      <c r="BQ175" s="40"/>
      <c r="BR175" s="39">
        <v>0</v>
      </c>
    </row>
    <row r="176" spans="1:70" ht="20.100000000000001" customHeight="1" x14ac:dyDescent="0.2">
      <c r="D176" s="2" t="s">
        <v>168</v>
      </c>
      <c r="F176" s="35">
        <v>0</v>
      </c>
      <c r="G176" s="35"/>
      <c r="H176" s="35"/>
      <c r="I176" s="35"/>
      <c r="J176" s="35">
        <v>0</v>
      </c>
      <c r="K176" s="35">
        <v>0</v>
      </c>
      <c r="L176" s="35"/>
      <c r="M176" s="35">
        <v>0</v>
      </c>
      <c r="N176" s="35"/>
      <c r="O176" s="35"/>
      <c r="P176" s="35"/>
      <c r="Q176" s="35">
        <v>0</v>
      </c>
      <c r="R176" s="35">
        <v>0</v>
      </c>
      <c r="S176" s="35"/>
      <c r="T176" s="35">
        <v>0</v>
      </c>
      <c r="U176" s="35"/>
      <c r="V176" s="35"/>
      <c r="W176" s="35"/>
      <c r="X176" s="35">
        <v>0</v>
      </c>
      <c r="Y176" s="35"/>
      <c r="Z176" s="35"/>
      <c r="AA176" s="35"/>
      <c r="AB176" s="35">
        <v>0</v>
      </c>
      <c r="AC176" s="35"/>
      <c r="AD176" s="35">
        <v>0</v>
      </c>
      <c r="AE176" s="35"/>
      <c r="AF176" s="35"/>
      <c r="AG176" s="35"/>
      <c r="AH176" s="35">
        <v>0</v>
      </c>
      <c r="AI176" s="35"/>
      <c r="AJ176" s="35"/>
      <c r="AK176" s="35"/>
      <c r="AL176" s="35"/>
      <c r="AM176" s="35"/>
      <c r="AN176" s="35"/>
      <c r="AO176" s="35"/>
      <c r="AP176" s="35">
        <v>0</v>
      </c>
      <c r="AQ176" s="35"/>
      <c r="AR176" s="35"/>
      <c r="AS176" s="35"/>
      <c r="AT176" s="35">
        <v>0</v>
      </c>
      <c r="AU176" s="35">
        <v>0</v>
      </c>
      <c r="AV176" s="35"/>
      <c r="AW176" s="35">
        <v>0</v>
      </c>
      <c r="AX176" s="35"/>
      <c r="AY176" s="35"/>
      <c r="AZ176" s="35"/>
      <c r="BA176" s="35">
        <v>0</v>
      </c>
      <c r="BB176" s="35">
        <v>0</v>
      </c>
      <c r="BC176" s="35"/>
      <c r="BD176" s="35">
        <v>0</v>
      </c>
      <c r="BE176" s="35"/>
      <c r="BF176" s="35"/>
      <c r="BG176" s="35"/>
      <c r="BH176" s="35">
        <v>0</v>
      </c>
      <c r="BI176" s="35"/>
      <c r="BJ176" s="35"/>
      <c r="BK176" s="35"/>
      <c r="BL176" s="35">
        <v>0</v>
      </c>
      <c r="BM176" s="35"/>
      <c r="BN176" s="35">
        <v>0</v>
      </c>
      <c r="BO176" s="35"/>
      <c r="BP176" s="35"/>
      <c r="BQ176" s="35"/>
      <c r="BR176" s="35">
        <v>0</v>
      </c>
    </row>
    <row r="177" spans="1:70" ht="20.100000000000001" customHeight="1" x14ac:dyDescent="0.2">
      <c r="D177" s="38" t="s">
        <v>169</v>
      </c>
      <c r="F177" s="39">
        <v>0</v>
      </c>
      <c r="G177" s="40"/>
      <c r="H177" s="40"/>
      <c r="I177" s="40"/>
      <c r="J177" s="39">
        <v>0</v>
      </c>
      <c r="K177" s="39">
        <v>0</v>
      </c>
      <c r="L177" s="40"/>
      <c r="M177" s="39">
        <v>0</v>
      </c>
      <c r="N177" s="40"/>
      <c r="O177" s="40"/>
      <c r="P177" s="40"/>
      <c r="Q177" s="39">
        <v>0</v>
      </c>
      <c r="R177" s="39">
        <v>0</v>
      </c>
      <c r="S177" s="40"/>
      <c r="T177" s="39">
        <v>0</v>
      </c>
      <c r="U177" s="40"/>
      <c r="V177" s="40"/>
      <c r="W177" s="40"/>
      <c r="X177" s="39">
        <v>0</v>
      </c>
      <c r="Y177" s="40"/>
      <c r="Z177" s="40"/>
      <c r="AA177" s="40"/>
      <c r="AB177" s="39">
        <v>0</v>
      </c>
      <c r="AC177" s="40"/>
      <c r="AD177" s="39">
        <v>0</v>
      </c>
      <c r="AE177" s="40"/>
      <c r="AF177" s="40"/>
      <c r="AG177" s="40"/>
      <c r="AH177" s="39">
        <v>0</v>
      </c>
      <c r="AI177" s="40"/>
      <c r="AJ177" s="40"/>
      <c r="AK177" s="40"/>
      <c r="AL177" s="40"/>
      <c r="AM177" s="40"/>
      <c r="AN177" s="40"/>
      <c r="AO177" s="40"/>
      <c r="AP177" s="39">
        <v>0</v>
      </c>
      <c r="AQ177" s="40"/>
      <c r="AR177" s="40"/>
      <c r="AS177" s="40"/>
      <c r="AT177" s="39">
        <v>0</v>
      </c>
      <c r="AU177" s="39">
        <v>0</v>
      </c>
      <c r="AV177" s="40"/>
      <c r="AW177" s="39">
        <v>0</v>
      </c>
      <c r="AX177" s="40"/>
      <c r="AY177" s="40"/>
      <c r="AZ177" s="40"/>
      <c r="BA177" s="39">
        <v>0</v>
      </c>
      <c r="BB177" s="39">
        <v>0</v>
      </c>
      <c r="BC177" s="40"/>
      <c r="BD177" s="39">
        <v>0</v>
      </c>
      <c r="BE177" s="40"/>
      <c r="BF177" s="40"/>
      <c r="BG177" s="40"/>
      <c r="BH177" s="39">
        <v>0</v>
      </c>
      <c r="BI177" s="40"/>
      <c r="BJ177" s="40"/>
      <c r="BK177" s="40"/>
      <c r="BL177" s="39">
        <v>0</v>
      </c>
      <c r="BM177" s="40"/>
      <c r="BN177" s="39">
        <v>0</v>
      </c>
      <c r="BO177" s="40"/>
      <c r="BP177" s="40"/>
      <c r="BQ177" s="40"/>
      <c r="BR177" s="39">
        <v>0</v>
      </c>
    </row>
    <row r="178" spans="1:70" ht="20.100000000000001" customHeight="1" x14ac:dyDescent="0.2">
      <c r="D178" s="2" t="s">
        <v>170</v>
      </c>
      <c r="F178" s="35">
        <v>0</v>
      </c>
      <c r="G178" s="35"/>
      <c r="H178" s="35"/>
      <c r="I178" s="35"/>
      <c r="J178" s="35">
        <v>0</v>
      </c>
      <c r="K178" s="35">
        <v>0</v>
      </c>
      <c r="L178" s="35"/>
      <c r="M178" s="35">
        <v>0</v>
      </c>
      <c r="N178" s="35"/>
      <c r="O178" s="35"/>
      <c r="P178" s="35"/>
      <c r="Q178" s="35">
        <v>0</v>
      </c>
      <c r="R178" s="35">
        <v>0</v>
      </c>
      <c r="S178" s="35"/>
      <c r="T178" s="35">
        <v>0</v>
      </c>
      <c r="U178" s="35"/>
      <c r="V178" s="35"/>
      <c r="W178" s="35"/>
      <c r="X178" s="35">
        <v>0</v>
      </c>
      <c r="Y178" s="35"/>
      <c r="Z178" s="35"/>
      <c r="AA178" s="35"/>
      <c r="AB178" s="35">
        <v>0</v>
      </c>
      <c r="AC178" s="35"/>
      <c r="AD178" s="35">
        <v>0</v>
      </c>
      <c r="AE178" s="35"/>
      <c r="AF178" s="35"/>
      <c r="AG178" s="35"/>
      <c r="AH178" s="35">
        <v>0</v>
      </c>
      <c r="AI178" s="35"/>
      <c r="AJ178" s="35"/>
      <c r="AK178" s="35"/>
      <c r="AL178" s="35"/>
      <c r="AM178" s="35"/>
      <c r="AN178" s="35"/>
      <c r="AO178" s="35"/>
      <c r="AP178" s="35">
        <v>0</v>
      </c>
      <c r="AQ178" s="35"/>
      <c r="AR178" s="35"/>
      <c r="AS178" s="35"/>
      <c r="AT178" s="35">
        <v>0</v>
      </c>
      <c r="AU178" s="35">
        <v>0</v>
      </c>
      <c r="AV178" s="35"/>
      <c r="AW178" s="35">
        <v>0</v>
      </c>
      <c r="AX178" s="35"/>
      <c r="AY178" s="35"/>
      <c r="AZ178" s="35"/>
      <c r="BA178" s="35">
        <v>0</v>
      </c>
      <c r="BB178" s="35">
        <v>0</v>
      </c>
      <c r="BC178" s="35"/>
      <c r="BD178" s="35">
        <v>0</v>
      </c>
      <c r="BE178" s="35"/>
      <c r="BF178" s="35"/>
      <c r="BG178" s="35"/>
      <c r="BH178" s="35">
        <v>0</v>
      </c>
      <c r="BI178" s="35"/>
      <c r="BJ178" s="35"/>
      <c r="BK178" s="35"/>
      <c r="BL178" s="35">
        <v>0</v>
      </c>
      <c r="BM178" s="35"/>
      <c r="BN178" s="35">
        <v>0</v>
      </c>
      <c r="BO178" s="35"/>
      <c r="BP178" s="35"/>
      <c r="BQ178" s="35"/>
      <c r="BR178" s="35">
        <v>0</v>
      </c>
    </row>
    <row r="179" spans="1:70" ht="20.100000000000001" customHeight="1" x14ac:dyDescent="0.2">
      <c r="D179" s="38" t="s">
        <v>171</v>
      </c>
      <c r="F179" s="39">
        <v>0</v>
      </c>
      <c r="G179" s="40"/>
      <c r="H179" s="40"/>
      <c r="I179" s="40"/>
      <c r="J179" s="39">
        <v>0</v>
      </c>
      <c r="K179" s="39">
        <v>0</v>
      </c>
      <c r="L179" s="40"/>
      <c r="M179" s="39">
        <v>0</v>
      </c>
      <c r="N179" s="40"/>
      <c r="O179" s="40"/>
      <c r="P179" s="40"/>
      <c r="Q179" s="39">
        <v>0</v>
      </c>
      <c r="R179" s="39">
        <v>0</v>
      </c>
      <c r="S179" s="40"/>
      <c r="T179" s="39">
        <v>0</v>
      </c>
      <c r="U179" s="40"/>
      <c r="V179" s="40"/>
      <c r="W179" s="40"/>
      <c r="X179" s="39">
        <v>0</v>
      </c>
      <c r="Y179" s="40"/>
      <c r="Z179" s="40"/>
      <c r="AA179" s="40"/>
      <c r="AB179" s="39">
        <v>0</v>
      </c>
      <c r="AC179" s="40"/>
      <c r="AD179" s="39">
        <v>0</v>
      </c>
      <c r="AE179" s="40"/>
      <c r="AF179" s="40"/>
      <c r="AG179" s="40"/>
      <c r="AH179" s="39">
        <v>0</v>
      </c>
      <c r="AI179" s="40"/>
      <c r="AJ179" s="40"/>
      <c r="AK179" s="40"/>
      <c r="AL179" s="40"/>
      <c r="AM179" s="40"/>
      <c r="AN179" s="40"/>
      <c r="AO179" s="40"/>
      <c r="AP179" s="39">
        <v>0</v>
      </c>
      <c r="AQ179" s="40"/>
      <c r="AR179" s="40"/>
      <c r="AS179" s="40"/>
      <c r="AT179" s="39">
        <v>0</v>
      </c>
      <c r="AU179" s="39">
        <v>0</v>
      </c>
      <c r="AV179" s="40"/>
      <c r="AW179" s="39">
        <v>0</v>
      </c>
      <c r="AX179" s="40"/>
      <c r="AY179" s="40"/>
      <c r="AZ179" s="40"/>
      <c r="BA179" s="39">
        <v>0</v>
      </c>
      <c r="BB179" s="39">
        <v>0</v>
      </c>
      <c r="BC179" s="40"/>
      <c r="BD179" s="39">
        <v>0</v>
      </c>
      <c r="BE179" s="40"/>
      <c r="BF179" s="40"/>
      <c r="BG179" s="40"/>
      <c r="BH179" s="39">
        <v>0</v>
      </c>
      <c r="BI179" s="40"/>
      <c r="BJ179" s="40"/>
      <c r="BK179" s="40"/>
      <c r="BL179" s="39">
        <v>0</v>
      </c>
      <c r="BM179" s="40"/>
      <c r="BN179" s="39">
        <v>0</v>
      </c>
      <c r="BO179" s="40"/>
      <c r="BP179" s="40"/>
      <c r="BQ179" s="40"/>
      <c r="BR179" s="39">
        <v>0</v>
      </c>
    </row>
    <row r="180" spans="1:70" ht="20.100000000000001" customHeight="1" x14ac:dyDescent="0.2">
      <c r="D180" s="41" t="s">
        <v>172</v>
      </c>
      <c r="F180" s="40">
        <v>0</v>
      </c>
      <c r="G180" s="40"/>
      <c r="H180" s="40"/>
      <c r="I180" s="40"/>
      <c r="J180" s="40">
        <v>0</v>
      </c>
      <c r="K180" s="40">
        <v>0</v>
      </c>
      <c r="L180" s="40"/>
      <c r="M180" s="40">
        <v>0</v>
      </c>
      <c r="N180" s="40"/>
      <c r="O180" s="40"/>
      <c r="P180" s="40"/>
      <c r="Q180" s="40">
        <v>0</v>
      </c>
      <c r="R180" s="40">
        <v>0</v>
      </c>
      <c r="S180" s="40"/>
      <c r="T180" s="40">
        <v>0</v>
      </c>
      <c r="U180" s="40"/>
      <c r="V180" s="40"/>
      <c r="W180" s="40"/>
      <c r="X180" s="40">
        <v>0</v>
      </c>
      <c r="Y180" s="40"/>
      <c r="Z180" s="40"/>
      <c r="AA180" s="40"/>
      <c r="AB180" s="40">
        <v>0</v>
      </c>
      <c r="AC180" s="40"/>
      <c r="AD180" s="40">
        <v>0</v>
      </c>
      <c r="AE180" s="40"/>
      <c r="AF180" s="40"/>
      <c r="AG180" s="40"/>
      <c r="AH180" s="40">
        <v>0</v>
      </c>
      <c r="AI180" s="40"/>
      <c r="AJ180" s="40"/>
      <c r="AK180" s="40"/>
      <c r="AL180" s="40"/>
      <c r="AM180" s="40"/>
      <c r="AN180" s="40"/>
      <c r="AO180" s="40"/>
      <c r="AP180" s="40">
        <v>0</v>
      </c>
      <c r="AQ180" s="40"/>
      <c r="AR180" s="40"/>
      <c r="AS180" s="40"/>
      <c r="AT180" s="40">
        <v>0</v>
      </c>
      <c r="AU180" s="40">
        <v>0</v>
      </c>
      <c r="AV180" s="40"/>
      <c r="AW180" s="40">
        <v>0</v>
      </c>
      <c r="AX180" s="40"/>
      <c r="AY180" s="40"/>
      <c r="AZ180" s="40"/>
      <c r="BA180" s="40">
        <v>0</v>
      </c>
      <c r="BB180" s="40">
        <v>0</v>
      </c>
      <c r="BC180" s="40"/>
      <c r="BD180" s="40">
        <v>0</v>
      </c>
      <c r="BE180" s="40"/>
      <c r="BF180" s="40"/>
      <c r="BG180" s="40"/>
      <c r="BH180" s="40">
        <v>0</v>
      </c>
      <c r="BI180" s="40"/>
      <c r="BJ180" s="40"/>
      <c r="BK180" s="40"/>
      <c r="BL180" s="40">
        <v>0</v>
      </c>
      <c r="BM180" s="40"/>
      <c r="BN180" s="40">
        <v>0</v>
      </c>
      <c r="BO180" s="40"/>
      <c r="BP180" s="40"/>
      <c r="BQ180" s="40"/>
      <c r="BR180" s="40">
        <v>0</v>
      </c>
    </row>
    <row r="181" spans="1:70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0</v>
      </c>
      <c r="K181" s="39">
        <v>0</v>
      </c>
      <c r="L181" s="40"/>
      <c r="M181" s="39">
        <v>0</v>
      </c>
      <c r="N181" s="40"/>
      <c r="O181" s="40"/>
      <c r="P181" s="40"/>
      <c r="Q181" s="39">
        <v>0</v>
      </c>
      <c r="R181" s="39">
        <v>0</v>
      </c>
      <c r="S181" s="40"/>
      <c r="T181" s="39">
        <v>0</v>
      </c>
      <c r="U181" s="40"/>
      <c r="V181" s="40"/>
      <c r="W181" s="40"/>
      <c r="X181" s="39">
        <v>0</v>
      </c>
      <c r="Y181" s="40"/>
      <c r="Z181" s="40"/>
      <c r="AA181" s="40"/>
      <c r="AB181" s="39">
        <v>0</v>
      </c>
      <c r="AC181" s="40"/>
      <c r="AD181" s="39">
        <v>0</v>
      </c>
      <c r="AE181" s="40"/>
      <c r="AF181" s="40"/>
      <c r="AG181" s="40"/>
      <c r="AH181" s="39">
        <v>0</v>
      </c>
      <c r="AI181" s="40"/>
      <c r="AJ181" s="40"/>
      <c r="AK181" s="40"/>
      <c r="AL181" s="40"/>
      <c r="AM181" s="40"/>
      <c r="AN181" s="40"/>
      <c r="AO181" s="40"/>
      <c r="AP181" s="39">
        <v>0</v>
      </c>
      <c r="AQ181" s="40"/>
      <c r="AR181" s="40"/>
      <c r="AS181" s="40"/>
      <c r="AT181" s="39">
        <v>0</v>
      </c>
      <c r="AU181" s="39">
        <v>0</v>
      </c>
      <c r="AV181" s="40"/>
      <c r="AW181" s="39">
        <v>0</v>
      </c>
      <c r="AX181" s="40"/>
      <c r="AY181" s="40"/>
      <c r="AZ181" s="40"/>
      <c r="BA181" s="39">
        <v>0</v>
      </c>
      <c r="BB181" s="39">
        <v>0</v>
      </c>
      <c r="BC181" s="40"/>
      <c r="BD181" s="39">
        <v>0</v>
      </c>
      <c r="BE181" s="40"/>
      <c r="BF181" s="40"/>
      <c r="BG181" s="40"/>
      <c r="BH181" s="39">
        <v>0</v>
      </c>
      <c r="BI181" s="40"/>
      <c r="BJ181" s="40"/>
      <c r="BK181" s="40"/>
      <c r="BL181" s="39">
        <v>0</v>
      </c>
      <c r="BM181" s="40"/>
      <c r="BN181" s="39">
        <v>0</v>
      </c>
      <c r="BO181" s="40"/>
      <c r="BP181" s="40"/>
      <c r="BQ181" s="40"/>
      <c r="BR181" s="39">
        <v>0</v>
      </c>
    </row>
    <row r="182" spans="1:70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0</v>
      </c>
      <c r="K182" s="40">
        <v>0</v>
      </c>
      <c r="L182" s="40"/>
      <c r="M182" s="40">
        <v>0</v>
      </c>
      <c r="N182" s="40"/>
      <c r="O182" s="40"/>
      <c r="P182" s="40"/>
      <c r="Q182" s="40">
        <v>0</v>
      </c>
      <c r="R182" s="40">
        <v>0</v>
      </c>
      <c r="S182" s="40"/>
      <c r="T182" s="40">
        <v>0</v>
      </c>
      <c r="U182" s="40"/>
      <c r="V182" s="40"/>
      <c r="W182" s="40"/>
      <c r="X182" s="40">
        <v>0</v>
      </c>
      <c r="Y182" s="40"/>
      <c r="Z182" s="40"/>
      <c r="AA182" s="40"/>
      <c r="AB182" s="40">
        <v>0</v>
      </c>
      <c r="AC182" s="40"/>
      <c r="AD182" s="40">
        <v>0</v>
      </c>
      <c r="AE182" s="40"/>
      <c r="AF182" s="40"/>
      <c r="AG182" s="40"/>
      <c r="AH182" s="40">
        <v>0</v>
      </c>
      <c r="AI182" s="40"/>
      <c r="AJ182" s="40"/>
      <c r="AK182" s="40"/>
      <c r="AL182" s="40"/>
      <c r="AM182" s="40"/>
      <c r="AN182" s="40"/>
      <c r="AO182" s="40"/>
      <c r="AP182" s="40">
        <v>0</v>
      </c>
      <c r="AQ182" s="40"/>
      <c r="AR182" s="40"/>
      <c r="AS182" s="40"/>
      <c r="AT182" s="40">
        <v>0</v>
      </c>
      <c r="AU182" s="40">
        <v>0</v>
      </c>
      <c r="AV182" s="40"/>
      <c r="AW182" s="40">
        <v>0</v>
      </c>
      <c r="AX182" s="40"/>
      <c r="AY182" s="40"/>
      <c r="AZ182" s="40"/>
      <c r="BA182" s="40">
        <v>0</v>
      </c>
      <c r="BB182" s="40">
        <v>0</v>
      </c>
      <c r="BC182" s="40"/>
      <c r="BD182" s="40">
        <v>0</v>
      </c>
      <c r="BE182" s="40"/>
      <c r="BF182" s="40"/>
      <c r="BG182" s="40"/>
      <c r="BH182" s="40">
        <v>0</v>
      </c>
      <c r="BI182" s="40"/>
      <c r="BJ182" s="40"/>
      <c r="BK182" s="40"/>
      <c r="BL182" s="40">
        <v>0</v>
      </c>
      <c r="BM182" s="40"/>
      <c r="BN182" s="40">
        <v>0</v>
      </c>
      <c r="BO182" s="40"/>
      <c r="BP182" s="40"/>
      <c r="BQ182" s="40"/>
      <c r="BR182" s="40">
        <v>0</v>
      </c>
    </row>
    <row r="183" spans="1:70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</row>
    <row r="184" spans="1:70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0</v>
      </c>
      <c r="G184" s="45"/>
      <c r="H184" s="45"/>
      <c r="I184" s="45"/>
      <c r="J184" s="44">
        <v>0</v>
      </c>
      <c r="K184" s="44">
        <v>0</v>
      </c>
      <c r="L184" s="45"/>
      <c r="M184" s="44">
        <v>0</v>
      </c>
      <c r="N184" s="45"/>
      <c r="O184" s="45"/>
      <c r="P184" s="45"/>
      <c r="Q184" s="44">
        <v>0</v>
      </c>
      <c r="R184" s="44">
        <v>0</v>
      </c>
      <c r="S184" s="45"/>
      <c r="T184" s="44">
        <v>0</v>
      </c>
      <c r="U184" s="45"/>
      <c r="V184" s="45"/>
      <c r="W184" s="45"/>
      <c r="X184" s="44">
        <v>0</v>
      </c>
      <c r="Y184" s="45"/>
      <c r="Z184" s="45"/>
      <c r="AA184" s="45"/>
      <c r="AB184" s="44">
        <v>0</v>
      </c>
      <c r="AC184" s="45"/>
      <c r="AD184" s="44">
        <v>0</v>
      </c>
      <c r="AE184" s="45"/>
      <c r="AF184" s="45"/>
      <c r="AG184" s="45"/>
      <c r="AH184" s="44">
        <v>0</v>
      </c>
      <c r="AI184" s="45"/>
      <c r="AJ184" s="45"/>
      <c r="AK184" s="45"/>
      <c r="AL184" s="45"/>
      <c r="AM184" s="45"/>
      <c r="AN184" s="45"/>
      <c r="AO184" s="45"/>
      <c r="AP184" s="44">
        <v>0</v>
      </c>
      <c r="AQ184" s="45"/>
      <c r="AR184" s="45"/>
      <c r="AS184" s="45"/>
      <c r="AT184" s="44">
        <v>0</v>
      </c>
      <c r="AU184" s="44">
        <v>0</v>
      </c>
      <c r="AV184" s="45"/>
      <c r="AW184" s="44">
        <v>0</v>
      </c>
      <c r="AX184" s="45"/>
      <c r="AY184" s="45"/>
      <c r="AZ184" s="45"/>
      <c r="BA184" s="44">
        <v>0</v>
      </c>
      <c r="BB184" s="44">
        <v>0</v>
      </c>
      <c r="BC184" s="45"/>
      <c r="BD184" s="44">
        <v>0</v>
      </c>
      <c r="BE184" s="45"/>
      <c r="BF184" s="45"/>
      <c r="BG184" s="45"/>
      <c r="BH184" s="44">
        <v>0</v>
      </c>
      <c r="BI184" s="45"/>
      <c r="BJ184" s="45"/>
      <c r="BK184" s="45"/>
      <c r="BL184" s="44">
        <v>0</v>
      </c>
      <c r="BM184" s="45"/>
      <c r="BN184" s="44">
        <v>0</v>
      </c>
      <c r="BO184" s="45"/>
      <c r="BP184" s="45"/>
      <c r="BQ184" s="45"/>
      <c r="BR184" s="44">
        <v>0</v>
      </c>
    </row>
    <row r="185" spans="1:70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</row>
    <row r="186" spans="1:70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</row>
    <row r="187" spans="1:70" ht="20.100000000000001" customHeight="1" x14ac:dyDescent="0.2">
      <c r="D187" s="2" t="s">
        <v>121</v>
      </c>
      <c r="F187" s="35">
        <v>0</v>
      </c>
      <c r="G187" s="35"/>
      <c r="H187" s="35"/>
      <c r="I187" s="35"/>
      <c r="J187" s="35">
        <v>0</v>
      </c>
      <c r="K187" s="35">
        <v>0</v>
      </c>
      <c r="L187" s="35"/>
      <c r="M187" s="35">
        <v>0</v>
      </c>
      <c r="N187" s="35"/>
      <c r="O187" s="35"/>
      <c r="P187" s="35"/>
      <c r="Q187" s="35">
        <v>0</v>
      </c>
      <c r="R187" s="35">
        <v>0</v>
      </c>
      <c r="S187" s="35"/>
      <c r="T187" s="35">
        <v>0</v>
      </c>
      <c r="U187" s="35"/>
      <c r="V187" s="35"/>
      <c r="W187" s="35"/>
      <c r="X187" s="35">
        <v>0</v>
      </c>
      <c r="Y187" s="35"/>
      <c r="Z187" s="35"/>
      <c r="AA187" s="35"/>
      <c r="AB187" s="35">
        <v>0</v>
      </c>
      <c r="AC187" s="35"/>
      <c r="AD187" s="35">
        <v>0</v>
      </c>
      <c r="AE187" s="35"/>
      <c r="AF187" s="35"/>
      <c r="AG187" s="35"/>
      <c r="AH187" s="35">
        <v>0</v>
      </c>
      <c r="AI187" s="35"/>
      <c r="AJ187" s="35"/>
      <c r="AK187" s="35"/>
      <c r="AL187" s="35"/>
      <c r="AM187" s="35"/>
      <c r="AN187" s="35"/>
      <c r="AO187" s="35"/>
      <c r="AP187" s="35">
        <v>0</v>
      </c>
      <c r="AQ187" s="35"/>
      <c r="AR187" s="35"/>
      <c r="AS187" s="35"/>
      <c r="AT187" s="35">
        <v>0</v>
      </c>
      <c r="AU187" s="35">
        <v>0</v>
      </c>
      <c r="AV187" s="35"/>
      <c r="AW187" s="35">
        <v>0</v>
      </c>
      <c r="AX187" s="35"/>
      <c r="AY187" s="35"/>
      <c r="AZ187" s="35"/>
      <c r="BA187" s="35">
        <v>0</v>
      </c>
      <c r="BB187" s="35">
        <v>0</v>
      </c>
      <c r="BC187" s="35"/>
      <c r="BD187" s="35">
        <v>0</v>
      </c>
      <c r="BE187" s="35"/>
      <c r="BF187" s="35"/>
      <c r="BG187" s="35"/>
      <c r="BH187" s="35">
        <v>0</v>
      </c>
      <c r="BI187" s="35"/>
      <c r="BJ187" s="35"/>
      <c r="BK187" s="35"/>
      <c r="BL187" s="35">
        <v>0</v>
      </c>
      <c r="BM187" s="35"/>
      <c r="BN187" s="35">
        <v>0</v>
      </c>
      <c r="BO187" s="35"/>
      <c r="BP187" s="35"/>
      <c r="BQ187" s="35"/>
      <c r="BR187" s="35">
        <v>0</v>
      </c>
    </row>
    <row r="188" spans="1:70" ht="20.100000000000001" customHeight="1" x14ac:dyDescent="0.2">
      <c r="D188" s="38" t="s">
        <v>135</v>
      </c>
      <c r="F188" s="39">
        <v>0</v>
      </c>
      <c r="G188" s="40"/>
      <c r="H188" s="40"/>
      <c r="I188" s="40"/>
      <c r="J188" s="39">
        <v>0</v>
      </c>
      <c r="K188" s="39">
        <v>0</v>
      </c>
      <c r="L188" s="40"/>
      <c r="M188" s="39">
        <v>0</v>
      </c>
      <c r="N188" s="40"/>
      <c r="O188" s="40"/>
      <c r="P188" s="40"/>
      <c r="Q188" s="39">
        <v>0</v>
      </c>
      <c r="R188" s="39">
        <v>0</v>
      </c>
      <c r="S188" s="40"/>
      <c r="T188" s="39">
        <v>0</v>
      </c>
      <c r="U188" s="40"/>
      <c r="V188" s="40"/>
      <c r="W188" s="40"/>
      <c r="X188" s="39">
        <v>0</v>
      </c>
      <c r="Y188" s="40"/>
      <c r="Z188" s="40"/>
      <c r="AA188" s="40"/>
      <c r="AB188" s="39">
        <v>0</v>
      </c>
      <c r="AC188" s="40"/>
      <c r="AD188" s="39">
        <v>0</v>
      </c>
      <c r="AE188" s="40"/>
      <c r="AF188" s="40"/>
      <c r="AG188" s="40"/>
      <c r="AH188" s="39">
        <v>0</v>
      </c>
      <c r="AI188" s="40"/>
      <c r="AJ188" s="40"/>
      <c r="AK188" s="40"/>
      <c r="AL188" s="40"/>
      <c r="AM188" s="40"/>
      <c r="AN188" s="40"/>
      <c r="AO188" s="40"/>
      <c r="AP188" s="39">
        <v>0</v>
      </c>
      <c r="AQ188" s="40"/>
      <c r="AR188" s="40"/>
      <c r="AS188" s="40"/>
      <c r="AT188" s="39">
        <v>0</v>
      </c>
      <c r="AU188" s="39">
        <v>0</v>
      </c>
      <c r="AV188" s="40"/>
      <c r="AW188" s="39">
        <v>0</v>
      </c>
      <c r="AX188" s="40"/>
      <c r="AY188" s="40"/>
      <c r="AZ188" s="40"/>
      <c r="BA188" s="39">
        <v>0</v>
      </c>
      <c r="BB188" s="39">
        <v>0</v>
      </c>
      <c r="BC188" s="40"/>
      <c r="BD188" s="39">
        <v>0</v>
      </c>
      <c r="BE188" s="40"/>
      <c r="BF188" s="40"/>
      <c r="BG188" s="40"/>
      <c r="BH188" s="39">
        <v>0</v>
      </c>
      <c r="BI188" s="40"/>
      <c r="BJ188" s="40"/>
      <c r="BK188" s="40"/>
      <c r="BL188" s="39">
        <v>0</v>
      </c>
      <c r="BM188" s="40"/>
      <c r="BN188" s="39">
        <v>0</v>
      </c>
      <c r="BO188" s="40"/>
      <c r="BP188" s="40"/>
      <c r="BQ188" s="40"/>
      <c r="BR188" s="39">
        <v>0</v>
      </c>
    </row>
    <row r="189" spans="1:70" ht="20.100000000000001" customHeight="1" x14ac:dyDescent="0.2">
      <c r="D189" s="2" t="s">
        <v>112</v>
      </c>
      <c r="F189" s="35">
        <v>0</v>
      </c>
      <c r="G189" s="35"/>
      <c r="H189" s="35"/>
      <c r="I189" s="35"/>
      <c r="J189" s="35">
        <v>0</v>
      </c>
      <c r="K189" s="35">
        <v>0</v>
      </c>
      <c r="L189" s="35"/>
      <c r="M189" s="35">
        <v>0</v>
      </c>
      <c r="N189" s="35"/>
      <c r="O189" s="35"/>
      <c r="P189" s="35"/>
      <c r="Q189" s="35">
        <v>0</v>
      </c>
      <c r="R189" s="35">
        <v>0</v>
      </c>
      <c r="S189" s="35"/>
      <c r="T189" s="35">
        <v>0</v>
      </c>
      <c r="U189" s="35"/>
      <c r="V189" s="35"/>
      <c r="W189" s="35"/>
      <c r="X189" s="35">
        <v>0</v>
      </c>
      <c r="Y189" s="35"/>
      <c r="Z189" s="35"/>
      <c r="AA189" s="35"/>
      <c r="AB189" s="35">
        <v>0</v>
      </c>
      <c r="AC189" s="35"/>
      <c r="AD189" s="35">
        <v>0</v>
      </c>
      <c r="AE189" s="35"/>
      <c r="AF189" s="35"/>
      <c r="AG189" s="35"/>
      <c r="AH189" s="35">
        <v>0</v>
      </c>
      <c r="AI189" s="35"/>
      <c r="AJ189" s="35"/>
      <c r="AK189" s="35"/>
      <c r="AL189" s="35"/>
      <c r="AM189" s="35"/>
      <c r="AN189" s="35"/>
      <c r="AO189" s="35"/>
      <c r="AP189" s="35">
        <v>0</v>
      </c>
      <c r="AQ189" s="35"/>
      <c r="AR189" s="35"/>
      <c r="AS189" s="35"/>
      <c r="AT189" s="35">
        <v>0</v>
      </c>
      <c r="AU189" s="35">
        <v>0</v>
      </c>
      <c r="AV189" s="35"/>
      <c r="AW189" s="35">
        <v>0</v>
      </c>
      <c r="AX189" s="35"/>
      <c r="AY189" s="35"/>
      <c r="AZ189" s="35"/>
      <c r="BA189" s="35">
        <v>0</v>
      </c>
      <c r="BB189" s="35">
        <v>0</v>
      </c>
      <c r="BC189" s="35"/>
      <c r="BD189" s="35">
        <v>0</v>
      </c>
      <c r="BE189" s="35"/>
      <c r="BF189" s="35"/>
      <c r="BG189" s="35"/>
      <c r="BH189" s="35">
        <v>0</v>
      </c>
      <c r="BI189" s="35"/>
      <c r="BJ189" s="35"/>
      <c r="BK189" s="35"/>
      <c r="BL189" s="35">
        <v>0</v>
      </c>
      <c r="BM189" s="35"/>
      <c r="BN189" s="35">
        <v>0</v>
      </c>
      <c r="BO189" s="35"/>
      <c r="BP189" s="35"/>
      <c r="BQ189" s="35"/>
      <c r="BR189" s="35">
        <v>0</v>
      </c>
    </row>
    <row r="190" spans="1:70" ht="20.100000000000001" customHeight="1" x14ac:dyDescent="0.2">
      <c r="D190" s="38" t="s">
        <v>136</v>
      </c>
      <c r="F190" s="39">
        <v>0</v>
      </c>
      <c r="G190" s="40"/>
      <c r="H190" s="40"/>
      <c r="I190" s="40"/>
      <c r="J190" s="39">
        <v>0</v>
      </c>
      <c r="K190" s="39">
        <v>0</v>
      </c>
      <c r="L190" s="40"/>
      <c r="M190" s="39">
        <v>0</v>
      </c>
      <c r="N190" s="40"/>
      <c r="O190" s="40"/>
      <c r="P190" s="40"/>
      <c r="Q190" s="39">
        <v>0</v>
      </c>
      <c r="R190" s="39">
        <v>0</v>
      </c>
      <c r="S190" s="40"/>
      <c r="T190" s="39">
        <v>0</v>
      </c>
      <c r="U190" s="40"/>
      <c r="V190" s="40"/>
      <c r="W190" s="40"/>
      <c r="X190" s="39">
        <v>0</v>
      </c>
      <c r="Y190" s="40"/>
      <c r="Z190" s="40"/>
      <c r="AA190" s="40"/>
      <c r="AB190" s="39">
        <v>0</v>
      </c>
      <c r="AC190" s="40"/>
      <c r="AD190" s="39">
        <v>0</v>
      </c>
      <c r="AE190" s="40"/>
      <c r="AF190" s="40"/>
      <c r="AG190" s="40"/>
      <c r="AH190" s="39">
        <v>0</v>
      </c>
      <c r="AI190" s="40"/>
      <c r="AJ190" s="40"/>
      <c r="AK190" s="40"/>
      <c r="AL190" s="40"/>
      <c r="AM190" s="40"/>
      <c r="AN190" s="40"/>
      <c r="AO190" s="40"/>
      <c r="AP190" s="39">
        <v>0</v>
      </c>
      <c r="AQ190" s="40"/>
      <c r="AR190" s="40"/>
      <c r="AS190" s="40"/>
      <c r="AT190" s="39">
        <v>0</v>
      </c>
      <c r="AU190" s="39">
        <v>0</v>
      </c>
      <c r="AV190" s="40"/>
      <c r="AW190" s="39">
        <v>0</v>
      </c>
      <c r="AX190" s="40"/>
      <c r="AY190" s="40"/>
      <c r="AZ190" s="40"/>
      <c r="BA190" s="39">
        <v>0</v>
      </c>
      <c r="BB190" s="39">
        <v>0</v>
      </c>
      <c r="BC190" s="40"/>
      <c r="BD190" s="39">
        <v>0</v>
      </c>
      <c r="BE190" s="40"/>
      <c r="BF190" s="40"/>
      <c r="BG190" s="40"/>
      <c r="BH190" s="39">
        <v>0</v>
      </c>
      <c r="BI190" s="40"/>
      <c r="BJ190" s="40"/>
      <c r="BK190" s="40"/>
      <c r="BL190" s="39">
        <v>0</v>
      </c>
      <c r="BM190" s="40"/>
      <c r="BN190" s="39">
        <v>0</v>
      </c>
      <c r="BO190" s="40"/>
      <c r="BP190" s="40"/>
      <c r="BQ190" s="40"/>
      <c r="BR190" s="39">
        <v>0</v>
      </c>
    </row>
    <row r="191" spans="1:70" ht="20.100000000000001" customHeight="1" x14ac:dyDescent="0.2">
      <c r="D191" s="2" t="s">
        <v>175</v>
      </c>
      <c r="F191" s="35">
        <v>0</v>
      </c>
      <c r="G191" s="35"/>
      <c r="H191" s="35"/>
      <c r="I191" s="35"/>
      <c r="J191" s="35">
        <v>0</v>
      </c>
      <c r="K191" s="35">
        <v>0</v>
      </c>
      <c r="L191" s="35"/>
      <c r="M191" s="35">
        <v>0</v>
      </c>
      <c r="N191" s="35"/>
      <c r="O191" s="35"/>
      <c r="P191" s="35"/>
      <c r="Q191" s="35">
        <v>0</v>
      </c>
      <c r="R191" s="35">
        <v>0</v>
      </c>
      <c r="S191" s="35"/>
      <c r="T191" s="35">
        <v>0</v>
      </c>
      <c r="U191" s="35"/>
      <c r="V191" s="35"/>
      <c r="W191" s="35"/>
      <c r="X191" s="35">
        <v>0</v>
      </c>
      <c r="Y191" s="35"/>
      <c r="Z191" s="35"/>
      <c r="AA191" s="35"/>
      <c r="AB191" s="35">
        <v>0</v>
      </c>
      <c r="AC191" s="35"/>
      <c r="AD191" s="35">
        <v>0</v>
      </c>
      <c r="AE191" s="35"/>
      <c r="AF191" s="35"/>
      <c r="AG191" s="35"/>
      <c r="AH191" s="35">
        <v>0</v>
      </c>
      <c r="AI191" s="35"/>
      <c r="AJ191" s="35"/>
      <c r="AK191" s="35"/>
      <c r="AL191" s="35"/>
      <c r="AM191" s="35"/>
      <c r="AN191" s="35"/>
      <c r="AO191" s="35"/>
      <c r="AP191" s="35">
        <v>0</v>
      </c>
      <c r="AQ191" s="35"/>
      <c r="AR191" s="35"/>
      <c r="AS191" s="35"/>
      <c r="AT191" s="35">
        <v>0</v>
      </c>
      <c r="AU191" s="35">
        <v>0</v>
      </c>
      <c r="AV191" s="35"/>
      <c r="AW191" s="35">
        <v>0</v>
      </c>
      <c r="AX191" s="35"/>
      <c r="AY191" s="35"/>
      <c r="AZ191" s="35"/>
      <c r="BA191" s="35">
        <v>0</v>
      </c>
      <c r="BB191" s="35">
        <v>0</v>
      </c>
      <c r="BC191" s="35"/>
      <c r="BD191" s="35">
        <v>0</v>
      </c>
      <c r="BE191" s="35"/>
      <c r="BF191" s="35"/>
      <c r="BG191" s="35"/>
      <c r="BH191" s="35">
        <v>0</v>
      </c>
      <c r="BI191" s="35"/>
      <c r="BJ191" s="35"/>
      <c r="BK191" s="35"/>
      <c r="BL191" s="35">
        <v>0</v>
      </c>
      <c r="BM191" s="35"/>
      <c r="BN191" s="35">
        <v>0</v>
      </c>
      <c r="BO191" s="35"/>
      <c r="BP191" s="35"/>
      <c r="BQ191" s="35"/>
      <c r="BR191" s="35">
        <v>0</v>
      </c>
    </row>
    <row r="192" spans="1:70" ht="20.100000000000001" customHeight="1" x14ac:dyDescent="0.2">
      <c r="D192" s="38" t="s">
        <v>176</v>
      </c>
      <c r="F192" s="39">
        <v>0</v>
      </c>
      <c r="G192" s="40"/>
      <c r="H192" s="40"/>
      <c r="I192" s="40"/>
      <c r="J192" s="39">
        <v>0</v>
      </c>
      <c r="K192" s="39">
        <v>0</v>
      </c>
      <c r="L192" s="40"/>
      <c r="M192" s="39">
        <v>0</v>
      </c>
      <c r="N192" s="40"/>
      <c r="O192" s="40"/>
      <c r="P192" s="40"/>
      <c r="Q192" s="39">
        <v>0</v>
      </c>
      <c r="R192" s="39">
        <v>0</v>
      </c>
      <c r="S192" s="40"/>
      <c r="T192" s="39">
        <v>0</v>
      </c>
      <c r="U192" s="40"/>
      <c r="V192" s="40"/>
      <c r="W192" s="40"/>
      <c r="X192" s="39">
        <v>0</v>
      </c>
      <c r="Y192" s="40"/>
      <c r="Z192" s="40"/>
      <c r="AA192" s="40"/>
      <c r="AB192" s="39">
        <v>0</v>
      </c>
      <c r="AC192" s="40"/>
      <c r="AD192" s="39">
        <v>0</v>
      </c>
      <c r="AE192" s="40"/>
      <c r="AF192" s="40"/>
      <c r="AG192" s="40"/>
      <c r="AH192" s="39">
        <v>0</v>
      </c>
      <c r="AI192" s="40"/>
      <c r="AJ192" s="40"/>
      <c r="AK192" s="40"/>
      <c r="AL192" s="40"/>
      <c r="AM192" s="40"/>
      <c r="AN192" s="40"/>
      <c r="AO192" s="40"/>
      <c r="AP192" s="39">
        <v>0</v>
      </c>
      <c r="AQ192" s="40"/>
      <c r="AR192" s="40"/>
      <c r="AS192" s="40"/>
      <c r="AT192" s="39">
        <v>0</v>
      </c>
      <c r="AU192" s="39">
        <v>0</v>
      </c>
      <c r="AV192" s="40"/>
      <c r="AW192" s="39">
        <v>0</v>
      </c>
      <c r="AX192" s="40"/>
      <c r="AY192" s="40"/>
      <c r="AZ192" s="40"/>
      <c r="BA192" s="39">
        <v>0</v>
      </c>
      <c r="BB192" s="39">
        <v>0</v>
      </c>
      <c r="BC192" s="40"/>
      <c r="BD192" s="39">
        <v>0</v>
      </c>
      <c r="BE192" s="40"/>
      <c r="BF192" s="40"/>
      <c r="BG192" s="40"/>
      <c r="BH192" s="39">
        <v>0</v>
      </c>
      <c r="BI192" s="40"/>
      <c r="BJ192" s="40"/>
      <c r="BK192" s="40"/>
      <c r="BL192" s="39">
        <v>0</v>
      </c>
      <c r="BM192" s="40"/>
      <c r="BN192" s="39">
        <v>0</v>
      </c>
      <c r="BO192" s="40"/>
      <c r="BP192" s="40"/>
      <c r="BQ192" s="40"/>
      <c r="BR192" s="39">
        <v>0</v>
      </c>
    </row>
    <row r="193" spans="1:70" ht="19.5" customHeight="1" x14ac:dyDescent="0.2">
      <c r="D193" s="2" t="s">
        <v>115</v>
      </c>
      <c r="F193" s="35">
        <v>0</v>
      </c>
      <c r="G193" s="35"/>
      <c r="H193" s="35"/>
      <c r="I193" s="35"/>
      <c r="J193" s="35">
        <v>0</v>
      </c>
      <c r="K193" s="35">
        <v>0</v>
      </c>
      <c r="L193" s="35"/>
      <c r="M193" s="35">
        <v>0</v>
      </c>
      <c r="N193" s="35"/>
      <c r="O193" s="35"/>
      <c r="P193" s="35"/>
      <c r="Q193" s="35">
        <v>0</v>
      </c>
      <c r="R193" s="35">
        <v>0</v>
      </c>
      <c r="S193" s="35"/>
      <c r="T193" s="35">
        <v>0</v>
      </c>
      <c r="U193" s="35"/>
      <c r="V193" s="35"/>
      <c r="W193" s="35"/>
      <c r="X193" s="35">
        <v>0</v>
      </c>
      <c r="Y193" s="35"/>
      <c r="Z193" s="35"/>
      <c r="AA193" s="35"/>
      <c r="AB193" s="35">
        <v>0</v>
      </c>
      <c r="AC193" s="35"/>
      <c r="AD193" s="35">
        <v>0</v>
      </c>
      <c r="AE193" s="35"/>
      <c r="AF193" s="35"/>
      <c r="AG193" s="35"/>
      <c r="AH193" s="35">
        <v>0</v>
      </c>
      <c r="AI193" s="35"/>
      <c r="AJ193" s="35"/>
      <c r="AK193" s="35"/>
      <c r="AL193" s="35"/>
      <c r="AM193" s="35"/>
      <c r="AN193" s="35"/>
      <c r="AO193" s="35"/>
      <c r="AP193" s="35">
        <v>0</v>
      </c>
      <c r="AQ193" s="35"/>
      <c r="AR193" s="35"/>
      <c r="AS193" s="35"/>
      <c r="AT193" s="35">
        <v>0</v>
      </c>
      <c r="AU193" s="35">
        <v>0</v>
      </c>
      <c r="AV193" s="35"/>
      <c r="AW193" s="35">
        <v>0</v>
      </c>
      <c r="AX193" s="35"/>
      <c r="AY193" s="35"/>
      <c r="AZ193" s="35"/>
      <c r="BA193" s="35">
        <v>0</v>
      </c>
      <c r="BB193" s="35">
        <v>0</v>
      </c>
      <c r="BC193" s="35"/>
      <c r="BD193" s="35">
        <v>0</v>
      </c>
      <c r="BE193" s="35"/>
      <c r="BF193" s="35"/>
      <c r="BG193" s="35"/>
      <c r="BH193" s="35">
        <v>0</v>
      </c>
      <c r="BI193" s="35"/>
      <c r="BJ193" s="35"/>
      <c r="BK193" s="35"/>
      <c r="BL193" s="35">
        <v>0</v>
      </c>
      <c r="BM193" s="35"/>
      <c r="BN193" s="35">
        <v>0</v>
      </c>
      <c r="BO193" s="35"/>
      <c r="BP193" s="35"/>
      <c r="BQ193" s="35"/>
      <c r="BR193" s="35">
        <v>0</v>
      </c>
    </row>
    <row r="194" spans="1:70" ht="20.100000000000001" customHeight="1" x14ac:dyDescent="0.2">
      <c r="D194" s="38" t="s">
        <v>157</v>
      </c>
      <c r="F194" s="39">
        <v>0</v>
      </c>
      <c r="G194" s="40"/>
      <c r="H194" s="40"/>
      <c r="I194" s="40"/>
      <c r="J194" s="39">
        <v>0</v>
      </c>
      <c r="K194" s="39">
        <v>0</v>
      </c>
      <c r="L194" s="40"/>
      <c r="M194" s="39">
        <v>0</v>
      </c>
      <c r="N194" s="40"/>
      <c r="O194" s="40"/>
      <c r="P194" s="40"/>
      <c r="Q194" s="39">
        <v>0</v>
      </c>
      <c r="R194" s="39">
        <v>0</v>
      </c>
      <c r="S194" s="40"/>
      <c r="T194" s="39">
        <v>0</v>
      </c>
      <c r="U194" s="40"/>
      <c r="V194" s="40"/>
      <c r="W194" s="40"/>
      <c r="X194" s="39">
        <v>0</v>
      </c>
      <c r="Y194" s="40"/>
      <c r="Z194" s="40"/>
      <c r="AA194" s="40"/>
      <c r="AB194" s="39">
        <v>0</v>
      </c>
      <c r="AC194" s="40"/>
      <c r="AD194" s="39">
        <v>0</v>
      </c>
      <c r="AE194" s="40"/>
      <c r="AF194" s="40"/>
      <c r="AG194" s="40"/>
      <c r="AH194" s="39">
        <v>0</v>
      </c>
      <c r="AI194" s="40"/>
      <c r="AJ194" s="40"/>
      <c r="AK194" s="40"/>
      <c r="AL194" s="40"/>
      <c r="AM194" s="40"/>
      <c r="AN194" s="40"/>
      <c r="AO194" s="40"/>
      <c r="AP194" s="39">
        <v>0</v>
      </c>
      <c r="AQ194" s="40"/>
      <c r="AR194" s="40"/>
      <c r="AS194" s="40"/>
      <c r="AT194" s="39">
        <v>0</v>
      </c>
      <c r="AU194" s="39">
        <v>0</v>
      </c>
      <c r="AV194" s="40"/>
      <c r="AW194" s="39">
        <v>0</v>
      </c>
      <c r="AX194" s="40"/>
      <c r="AY194" s="40"/>
      <c r="AZ194" s="40"/>
      <c r="BA194" s="39">
        <v>0</v>
      </c>
      <c r="BB194" s="39">
        <v>0</v>
      </c>
      <c r="BC194" s="40"/>
      <c r="BD194" s="39">
        <v>0</v>
      </c>
      <c r="BE194" s="40"/>
      <c r="BF194" s="40"/>
      <c r="BG194" s="40"/>
      <c r="BH194" s="39">
        <v>0</v>
      </c>
      <c r="BI194" s="40"/>
      <c r="BJ194" s="40"/>
      <c r="BK194" s="40"/>
      <c r="BL194" s="39">
        <v>0</v>
      </c>
      <c r="BM194" s="40"/>
      <c r="BN194" s="39">
        <v>0</v>
      </c>
      <c r="BO194" s="40"/>
      <c r="BP194" s="40"/>
      <c r="BQ194" s="40"/>
      <c r="BR194" s="39">
        <v>0</v>
      </c>
    </row>
    <row r="195" spans="1:70" ht="20.100000000000001" customHeight="1" x14ac:dyDescent="0.2">
      <c r="D195" s="2" t="s">
        <v>137</v>
      </c>
      <c r="F195" s="35">
        <v>0</v>
      </c>
      <c r="G195" s="35"/>
      <c r="H195" s="35"/>
      <c r="I195" s="35"/>
      <c r="J195" s="35">
        <v>0</v>
      </c>
      <c r="K195" s="35">
        <v>0</v>
      </c>
      <c r="L195" s="35"/>
      <c r="M195" s="35">
        <v>0</v>
      </c>
      <c r="N195" s="35"/>
      <c r="O195" s="35"/>
      <c r="P195" s="35"/>
      <c r="Q195" s="35">
        <v>0</v>
      </c>
      <c r="R195" s="35">
        <v>0</v>
      </c>
      <c r="S195" s="35"/>
      <c r="T195" s="35">
        <v>0</v>
      </c>
      <c r="U195" s="35"/>
      <c r="V195" s="35"/>
      <c r="W195" s="35"/>
      <c r="X195" s="35">
        <v>0</v>
      </c>
      <c r="Y195" s="35"/>
      <c r="Z195" s="35"/>
      <c r="AA195" s="35"/>
      <c r="AB195" s="35">
        <v>0</v>
      </c>
      <c r="AC195" s="35"/>
      <c r="AD195" s="35">
        <v>0</v>
      </c>
      <c r="AE195" s="35"/>
      <c r="AF195" s="35"/>
      <c r="AG195" s="35"/>
      <c r="AH195" s="35">
        <v>0</v>
      </c>
      <c r="AI195" s="35"/>
      <c r="AJ195" s="35"/>
      <c r="AK195" s="35"/>
      <c r="AL195" s="35"/>
      <c r="AM195" s="35"/>
      <c r="AN195" s="35"/>
      <c r="AO195" s="35"/>
      <c r="AP195" s="35">
        <v>0</v>
      </c>
      <c r="AQ195" s="35"/>
      <c r="AR195" s="35"/>
      <c r="AS195" s="35"/>
      <c r="AT195" s="35">
        <v>0</v>
      </c>
      <c r="AU195" s="35">
        <v>0</v>
      </c>
      <c r="AV195" s="35"/>
      <c r="AW195" s="35">
        <v>0</v>
      </c>
      <c r="AX195" s="35"/>
      <c r="AY195" s="35"/>
      <c r="AZ195" s="35"/>
      <c r="BA195" s="35">
        <v>0</v>
      </c>
      <c r="BB195" s="35">
        <v>0</v>
      </c>
      <c r="BC195" s="35"/>
      <c r="BD195" s="35">
        <v>0</v>
      </c>
      <c r="BE195" s="35"/>
      <c r="BF195" s="35"/>
      <c r="BG195" s="35"/>
      <c r="BH195" s="35">
        <v>0</v>
      </c>
      <c r="BI195" s="35"/>
      <c r="BJ195" s="35"/>
      <c r="BK195" s="35"/>
      <c r="BL195" s="35">
        <v>0</v>
      </c>
      <c r="BM195" s="35"/>
      <c r="BN195" s="35">
        <v>0</v>
      </c>
      <c r="BO195" s="35"/>
      <c r="BP195" s="35"/>
      <c r="BQ195" s="35"/>
      <c r="BR195" s="35">
        <v>0</v>
      </c>
    </row>
    <row r="196" spans="1:70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</row>
    <row r="197" spans="1:70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0</v>
      </c>
      <c r="G197" s="45"/>
      <c r="H197" s="45"/>
      <c r="I197" s="45"/>
      <c r="J197" s="44">
        <v>0</v>
      </c>
      <c r="K197" s="44">
        <v>0</v>
      </c>
      <c r="L197" s="45"/>
      <c r="M197" s="44">
        <v>0</v>
      </c>
      <c r="N197" s="45"/>
      <c r="O197" s="45"/>
      <c r="P197" s="45"/>
      <c r="Q197" s="44">
        <v>0</v>
      </c>
      <c r="R197" s="44">
        <v>0</v>
      </c>
      <c r="S197" s="45"/>
      <c r="T197" s="44">
        <v>0</v>
      </c>
      <c r="U197" s="45"/>
      <c r="V197" s="45"/>
      <c r="W197" s="45"/>
      <c r="X197" s="44">
        <v>0</v>
      </c>
      <c r="Y197" s="45"/>
      <c r="Z197" s="45"/>
      <c r="AA197" s="45"/>
      <c r="AB197" s="44">
        <v>0</v>
      </c>
      <c r="AC197" s="45"/>
      <c r="AD197" s="44">
        <v>0</v>
      </c>
      <c r="AE197" s="45"/>
      <c r="AF197" s="45"/>
      <c r="AG197" s="45"/>
      <c r="AH197" s="44">
        <v>0</v>
      </c>
      <c r="AI197" s="45"/>
      <c r="AJ197" s="45"/>
      <c r="AK197" s="45"/>
      <c r="AL197" s="45"/>
      <c r="AM197" s="45"/>
      <c r="AN197" s="45"/>
      <c r="AO197" s="45"/>
      <c r="AP197" s="44">
        <v>0</v>
      </c>
      <c r="AQ197" s="45"/>
      <c r="AR197" s="45"/>
      <c r="AS197" s="45"/>
      <c r="AT197" s="44">
        <v>0</v>
      </c>
      <c r="AU197" s="44">
        <v>0</v>
      </c>
      <c r="AV197" s="45"/>
      <c r="AW197" s="44">
        <v>0</v>
      </c>
      <c r="AX197" s="45"/>
      <c r="AY197" s="45"/>
      <c r="AZ197" s="45"/>
      <c r="BA197" s="44">
        <v>0</v>
      </c>
      <c r="BB197" s="44">
        <v>0</v>
      </c>
      <c r="BC197" s="45"/>
      <c r="BD197" s="44">
        <v>0</v>
      </c>
      <c r="BE197" s="45"/>
      <c r="BF197" s="45"/>
      <c r="BG197" s="45"/>
      <c r="BH197" s="44">
        <v>0</v>
      </c>
      <c r="BI197" s="45"/>
      <c r="BJ197" s="45"/>
      <c r="BK197" s="45"/>
      <c r="BL197" s="44">
        <v>0</v>
      </c>
      <c r="BM197" s="45"/>
      <c r="BN197" s="44">
        <v>0</v>
      </c>
      <c r="BO197" s="45"/>
      <c r="BP197" s="45"/>
      <c r="BQ197" s="45"/>
      <c r="BR197" s="44">
        <v>0</v>
      </c>
    </row>
    <row r="198" spans="1:70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</row>
    <row r="199" spans="1:70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</row>
    <row r="200" spans="1:70" ht="20.100000000000001" customHeight="1" x14ac:dyDescent="0.2">
      <c r="D200" s="2" t="s">
        <v>121</v>
      </c>
      <c r="F200" s="35">
        <v>0</v>
      </c>
      <c r="G200" s="35"/>
      <c r="H200" s="35"/>
      <c r="I200" s="35"/>
      <c r="J200" s="35">
        <v>0</v>
      </c>
      <c r="K200" s="35">
        <v>0</v>
      </c>
      <c r="L200" s="35"/>
      <c r="M200" s="35">
        <v>0</v>
      </c>
      <c r="N200" s="35"/>
      <c r="O200" s="35"/>
      <c r="P200" s="35"/>
      <c r="Q200" s="35">
        <v>0</v>
      </c>
      <c r="R200" s="35">
        <v>0</v>
      </c>
      <c r="S200" s="35"/>
      <c r="T200" s="35">
        <v>0</v>
      </c>
      <c r="U200" s="35"/>
      <c r="V200" s="35"/>
      <c r="W200" s="35"/>
      <c r="X200" s="35">
        <v>0</v>
      </c>
      <c r="Y200" s="35"/>
      <c r="Z200" s="35"/>
      <c r="AA200" s="35"/>
      <c r="AB200" s="35">
        <v>0</v>
      </c>
      <c r="AC200" s="35"/>
      <c r="AD200" s="35">
        <v>0</v>
      </c>
      <c r="AE200" s="35"/>
      <c r="AF200" s="35"/>
      <c r="AG200" s="35"/>
      <c r="AH200" s="35">
        <v>0</v>
      </c>
      <c r="AI200" s="35"/>
      <c r="AJ200" s="35"/>
      <c r="AK200" s="35"/>
      <c r="AL200" s="35"/>
      <c r="AM200" s="35"/>
      <c r="AN200" s="35"/>
      <c r="AO200" s="35"/>
      <c r="AP200" s="35">
        <v>541</v>
      </c>
      <c r="AQ200" s="35"/>
      <c r="AR200" s="35"/>
      <c r="AS200" s="35"/>
      <c r="AT200" s="35">
        <v>2597</v>
      </c>
      <c r="AU200" s="35">
        <v>55</v>
      </c>
      <c r="AV200" s="35"/>
      <c r="AW200" s="35">
        <v>2652</v>
      </c>
      <c r="AX200" s="35"/>
      <c r="AY200" s="35"/>
      <c r="AZ200" s="35"/>
      <c r="BA200" s="35">
        <v>312</v>
      </c>
      <c r="BB200" s="35">
        <v>2145</v>
      </c>
      <c r="BC200" s="35"/>
      <c r="BD200" s="35">
        <v>2457</v>
      </c>
      <c r="BE200" s="35"/>
      <c r="BF200" s="35"/>
      <c r="BG200" s="35"/>
      <c r="BH200" s="35">
        <v>736</v>
      </c>
      <c r="BI200" s="35"/>
      <c r="BJ200" s="35"/>
      <c r="BK200" s="35"/>
      <c r="BL200" s="35">
        <v>0</v>
      </c>
      <c r="BM200" s="35"/>
      <c r="BN200" s="35">
        <v>0</v>
      </c>
      <c r="BO200" s="35"/>
      <c r="BP200" s="35"/>
      <c r="BQ200" s="35"/>
      <c r="BR200" s="35">
        <v>140</v>
      </c>
    </row>
    <row r="201" spans="1:70" ht="19.5" customHeight="1" x14ac:dyDescent="0.2">
      <c r="D201" s="38" t="s">
        <v>135</v>
      </c>
      <c r="F201" s="39">
        <v>0</v>
      </c>
      <c r="G201" s="40"/>
      <c r="H201" s="40"/>
      <c r="I201" s="40"/>
      <c r="J201" s="39">
        <v>22</v>
      </c>
      <c r="K201" s="39">
        <v>2</v>
      </c>
      <c r="L201" s="40"/>
      <c r="M201" s="39">
        <v>24</v>
      </c>
      <c r="N201" s="40"/>
      <c r="O201" s="40"/>
      <c r="P201" s="40"/>
      <c r="Q201" s="39">
        <v>22</v>
      </c>
      <c r="R201" s="39">
        <v>2</v>
      </c>
      <c r="S201" s="40"/>
      <c r="T201" s="39">
        <v>24</v>
      </c>
      <c r="U201" s="40"/>
      <c r="V201" s="40"/>
      <c r="W201" s="40"/>
      <c r="X201" s="39">
        <v>0</v>
      </c>
      <c r="Y201" s="40"/>
      <c r="Z201" s="40"/>
      <c r="AA201" s="40"/>
      <c r="AB201" s="39">
        <v>0</v>
      </c>
      <c r="AC201" s="40"/>
      <c r="AD201" s="39">
        <v>0</v>
      </c>
      <c r="AE201" s="40"/>
      <c r="AF201" s="40"/>
      <c r="AG201" s="40"/>
      <c r="AH201" s="39">
        <v>0</v>
      </c>
      <c r="AI201" s="40"/>
      <c r="AJ201" s="40"/>
      <c r="AK201" s="40"/>
      <c r="AL201" s="40"/>
      <c r="AM201" s="40"/>
      <c r="AN201" s="40"/>
      <c r="AO201" s="40"/>
      <c r="AP201" s="39">
        <v>429</v>
      </c>
      <c r="AQ201" s="40"/>
      <c r="AR201" s="40"/>
      <c r="AS201" s="40"/>
      <c r="AT201" s="39">
        <v>2586</v>
      </c>
      <c r="AU201" s="39">
        <v>61</v>
      </c>
      <c r="AV201" s="40"/>
      <c r="AW201" s="39">
        <v>2647</v>
      </c>
      <c r="AX201" s="40"/>
      <c r="AY201" s="40"/>
      <c r="AZ201" s="40"/>
      <c r="BA201" s="39">
        <v>367</v>
      </c>
      <c r="BB201" s="39">
        <v>2267</v>
      </c>
      <c r="BC201" s="40"/>
      <c r="BD201" s="39">
        <v>2634</v>
      </c>
      <c r="BE201" s="40"/>
      <c r="BF201" s="40"/>
      <c r="BG201" s="40"/>
      <c r="BH201" s="39">
        <v>442</v>
      </c>
      <c r="BI201" s="40"/>
      <c r="BJ201" s="40"/>
      <c r="BK201" s="40"/>
      <c r="BL201" s="39">
        <v>0</v>
      </c>
      <c r="BM201" s="40"/>
      <c r="BN201" s="39">
        <v>0</v>
      </c>
      <c r="BO201" s="40"/>
      <c r="BP201" s="40"/>
      <c r="BQ201" s="40"/>
      <c r="BR201" s="39">
        <v>88</v>
      </c>
    </row>
    <row r="202" spans="1:70" ht="20.100000000000001" customHeight="1" x14ac:dyDescent="0.2">
      <c r="D202" s="2" t="s">
        <v>112</v>
      </c>
      <c r="F202" s="35">
        <v>0</v>
      </c>
      <c r="G202" s="35"/>
      <c r="H202" s="35"/>
      <c r="I202" s="35"/>
      <c r="J202" s="35">
        <v>0</v>
      </c>
      <c r="K202" s="35">
        <v>0</v>
      </c>
      <c r="L202" s="35"/>
      <c r="M202" s="35">
        <v>0</v>
      </c>
      <c r="N202" s="35"/>
      <c r="O202" s="35"/>
      <c r="P202" s="35"/>
      <c r="Q202" s="35">
        <v>0</v>
      </c>
      <c r="R202" s="35">
        <v>0</v>
      </c>
      <c r="S202" s="35"/>
      <c r="T202" s="35">
        <v>0</v>
      </c>
      <c r="U202" s="35"/>
      <c r="V202" s="35"/>
      <c r="W202" s="35"/>
      <c r="X202" s="35">
        <v>0</v>
      </c>
      <c r="Y202" s="35"/>
      <c r="Z202" s="35"/>
      <c r="AA202" s="35"/>
      <c r="AB202" s="35">
        <v>0</v>
      </c>
      <c r="AC202" s="35"/>
      <c r="AD202" s="35">
        <v>0</v>
      </c>
      <c r="AE202" s="35"/>
      <c r="AF202" s="35"/>
      <c r="AG202" s="35"/>
      <c r="AH202" s="35">
        <v>0</v>
      </c>
      <c r="AI202" s="35"/>
      <c r="AJ202" s="35"/>
      <c r="AK202" s="35"/>
      <c r="AL202" s="35"/>
      <c r="AM202" s="35"/>
      <c r="AN202" s="35"/>
      <c r="AO202" s="35"/>
      <c r="AP202" s="35">
        <v>274</v>
      </c>
      <c r="AQ202" s="35"/>
      <c r="AR202" s="35"/>
      <c r="AS202" s="35"/>
      <c r="AT202" s="35">
        <v>2569</v>
      </c>
      <c r="AU202" s="35">
        <v>32</v>
      </c>
      <c r="AV202" s="35"/>
      <c r="AW202" s="35">
        <v>2601</v>
      </c>
      <c r="AX202" s="35"/>
      <c r="AY202" s="35"/>
      <c r="AZ202" s="35"/>
      <c r="BA202" s="35">
        <v>247</v>
      </c>
      <c r="BB202" s="35">
        <v>2294</v>
      </c>
      <c r="BC202" s="35"/>
      <c r="BD202" s="35">
        <v>2541</v>
      </c>
      <c r="BE202" s="35"/>
      <c r="BF202" s="35"/>
      <c r="BG202" s="35"/>
      <c r="BH202" s="35">
        <v>334</v>
      </c>
      <c r="BI202" s="35"/>
      <c r="BJ202" s="35"/>
      <c r="BK202" s="35"/>
      <c r="BL202" s="35">
        <v>0</v>
      </c>
      <c r="BM202" s="35"/>
      <c r="BN202" s="35">
        <v>0</v>
      </c>
      <c r="BO202" s="35"/>
      <c r="BP202" s="35"/>
      <c r="BQ202" s="35"/>
      <c r="BR202" s="35">
        <v>0</v>
      </c>
    </row>
    <row r="203" spans="1:70" ht="19.5" customHeight="1" x14ac:dyDescent="0.2">
      <c r="D203" s="38" t="s">
        <v>98</v>
      </c>
      <c r="F203" s="39">
        <v>0</v>
      </c>
      <c r="G203" s="40"/>
      <c r="H203" s="40"/>
      <c r="I203" s="40"/>
      <c r="J203" s="39">
        <v>1</v>
      </c>
      <c r="K203" s="39">
        <v>0</v>
      </c>
      <c r="L203" s="40"/>
      <c r="M203" s="39">
        <v>1</v>
      </c>
      <c r="N203" s="40"/>
      <c r="O203" s="40"/>
      <c r="P203" s="40"/>
      <c r="Q203" s="39">
        <v>1</v>
      </c>
      <c r="R203" s="39">
        <v>0</v>
      </c>
      <c r="S203" s="40"/>
      <c r="T203" s="39">
        <v>1</v>
      </c>
      <c r="U203" s="40"/>
      <c r="V203" s="40"/>
      <c r="W203" s="40"/>
      <c r="X203" s="39">
        <v>0</v>
      </c>
      <c r="Y203" s="40"/>
      <c r="Z203" s="40"/>
      <c r="AA203" s="40"/>
      <c r="AB203" s="39">
        <v>0</v>
      </c>
      <c r="AC203" s="40"/>
      <c r="AD203" s="39">
        <v>0</v>
      </c>
      <c r="AE203" s="40"/>
      <c r="AF203" s="40"/>
      <c r="AG203" s="40"/>
      <c r="AH203" s="39">
        <v>0</v>
      </c>
      <c r="AI203" s="40"/>
      <c r="AJ203" s="40"/>
      <c r="AK203" s="40"/>
      <c r="AL203" s="40"/>
      <c r="AM203" s="40"/>
      <c r="AN203" s="40"/>
      <c r="AO203" s="40"/>
      <c r="AP203" s="39">
        <v>321</v>
      </c>
      <c r="AQ203" s="40"/>
      <c r="AR203" s="40"/>
      <c r="AS203" s="40"/>
      <c r="AT203" s="39">
        <v>2512</v>
      </c>
      <c r="AU203" s="39">
        <v>53</v>
      </c>
      <c r="AV203" s="40"/>
      <c r="AW203" s="39">
        <v>2565</v>
      </c>
      <c r="AX203" s="40"/>
      <c r="AY203" s="40"/>
      <c r="AZ203" s="40"/>
      <c r="BA203" s="39">
        <v>251</v>
      </c>
      <c r="BB203" s="39">
        <v>2273</v>
      </c>
      <c r="BC203" s="40"/>
      <c r="BD203" s="39">
        <v>2524</v>
      </c>
      <c r="BE203" s="40"/>
      <c r="BF203" s="40"/>
      <c r="BG203" s="40"/>
      <c r="BH203" s="39">
        <v>362</v>
      </c>
      <c r="BI203" s="40"/>
      <c r="BJ203" s="40"/>
      <c r="BK203" s="40"/>
      <c r="BL203" s="39">
        <v>0</v>
      </c>
      <c r="BM203" s="40"/>
      <c r="BN203" s="39">
        <v>0</v>
      </c>
      <c r="BO203" s="40"/>
      <c r="BP203" s="40"/>
      <c r="BQ203" s="40"/>
      <c r="BR203" s="39">
        <v>0</v>
      </c>
    </row>
    <row r="204" spans="1:70" ht="20.100000000000001" customHeight="1" x14ac:dyDescent="0.2">
      <c r="D204" s="2" t="s">
        <v>113</v>
      </c>
      <c r="F204" s="35">
        <v>0</v>
      </c>
      <c r="G204" s="35"/>
      <c r="H204" s="35"/>
      <c r="I204" s="35"/>
      <c r="J204" s="35">
        <v>0</v>
      </c>
      <c r="K204" s="35">
        <v>0</v>
      </c>
      <c r="L204" s="35"/>
      <c r="M204" s="35">
        <v>0</v>
      </c>
      <c r="N204" s="35"/>
      <c r="O204" s="35"/>
      <c r="P204" s="35"/>
      <c r="Q204" s="35">
        <v>0</v>
      </c>
      <c r="R204" s="35">
        <v>0</v>
      </c>
      <c r="S204" s="35"/>
      <c r="T204" s="35">
        <v>0</v>
      </c>
      <c r="U204" s="35"/>
      <c r="V204" s="35"/>
      <c r="W204" s="35"/>
      <c r="X204" s="35">
        <v>0</v>
      </c>
      <c r="Y204" s="35"/>
      <c r="Z204" s="35"/>
      <c r="AA204" s="35"/>
      <c r="AB204" s="35">
        <v>0</v>
      </c>
      <c r="AC204" s="35"/>
      <c r="AD204" s="35">
        <v>0</v>
      </c>
      <c r="AE204" s="35"/>
      <c r="AF204" s="35"/>
      <c r="AG204" s="35"/>
      <c r="AH204" s="35">
        <v>0</v>
      </c>
      <c r="AI204" s="35"/>
      <c r="AJ204" s="35"/>
      <c r="AK204" s="35"/>
      <c r="AL204" s="35"/>
      <c r="AM204" s="35"/>
      <c r="AN204" s="35"/>
      <c r="AO204" s="35"/>
      <c r="AP204" s="35">
        <v>274</v>
      </c>
      <c r="AQ204" s="35"/>
      <c r="AR204" s="35"/>
      <c r="AS204" s="35"/>
      <c r="AT204" s="35">
        <v>2547</v>
      </c>
      <c r="AU204" s="35">
        <v>169</v>
      </c>
      <c r="AV204" s="35"/>
      <c r="AW204" s="35">
        <v>2716</v>
      </c>
      <c r="AX204" s="35"/>
      <c r="AY204" s="35"/>
      <c r="AZ204" s="35"/>
      <c r="BA204" s="35">
        <v>341</v>
      </c>
      <c r="BB204" s="35">
        <v>2263</v>
      </c>
      <c r="BC204" s="35"/>
      <c r="BD204" s="35">
        <v>2604</v>
      </c>
      <c r="BE204" s="35"/>
      <c r="BF204" s="35"/>
      <c r="BG204" s="35"/>
      <c r="BH204" s="35">
        <v>386</v>
      </c>
      <c r="BI204" s="35"/>
      <c r="BJ204" s="35"/>
      <c r="BK204" s="35"/>
      <c r="BL204" s="35">
        <v>0</v>
      </c>
      <c r="BM204" s="35"/>
      <c r="BN204" s="35">
        <v>0</v>
      </c>
      <c r="BO204" s="35"/>
      <c r="BP204" s="35"/>
      <c r="BQ204" s="35"/>
      <c r="BR204" s="35">
        <v>80</v>
      </c>
    </row>
    <row r="205" spans="1:70" ht="19.5" customHeight="1" x14ac:dyDescent="0.2">
      <c r="D205" s="38" t="s">
        <v>114</v>
      </c>
      <c r="F205" s="39">
        <v>0</v>
      </c>
      <c r="G205" s="40"/>
      <c r="H205" s="40"/>
      <c r="I205" s="40"/>
      <c r="J205" s="39">
        <v>1</v>
      </c>
      <c r="K205" s="39">
        <v>0</v>
      </c>
      <c r="L205" s="40"/>
      <c r="M205" s="39">
        <v>1</v>
      </c>
      <c r="N205" s="40"/>
      <c r="O205" s="40"/>
      <c r="P205" s="40"/>
      <c r="Q205" s="39">
        <v>1</v>
      </c>
      <c r="R205" s="39">
        <v>0</v>
      </c>
      <c r="S205" s="40"/>
      <c r="T205" s="39">
        <v>1</v>
      </c>
      <c r="U205" s="40"/>
      <c r="V205" s="40"/>
      <c r="W205" s="40"/>
      <c r="X205" s="39">
        <v>0</v>
      </c>
      <c r="Y205" s="40"/>
      <c r="Z205" s="40"/>
      <c r="AA205" s="40"/>
      <c r="AB205" s="39">
        <v>0</v>
      </c>
      <c r="AC205" s="40"/>
      <c r="AD205" s="39">
        <v>0</v>
      </c>
      <c r="AE205" s="40"/>
      <c r="AF205" s="40"/>
      <c r="AG205" s="40"/>
      <c r="AH205" s="39">
        <v>0</v>
      </c>
      <c r="AI205" s="40"/>
      <c r="AJ205" s="40"/>
      <c r="AK205" s="40"/>
      <c r="AL205" s="40"/>
      <c r="AM205" s="40"/>
      <c r="AN205" s="40"/>
      <c r="AO205" s="40"/>
      <c r="AP205" s="39">
        <v>316</v>
      </c>
      <c r="AQ205" s="40"/>
      <c r="AR205" s="40"/>
      <c r="AS205" s="40"/>
      <c r="AT205" s="39">
        <v>2580</v>
      </c>
      <c r="AU205" s="39">
        <v>41</v>
      </c>
      <c r="AV205" s="40"/>
      <c r="AW205" s="39">
        <v>2621</v>
      </c>
      <c r="AX205" s="40"/>
      <c r="AY205" s="40"/>
      <c r="AZ205" s="40"/>
      <c r="BA205" s="39">
        <v>322</v>
      </c>
      <c r="BB205" s="39">
        <v>2300</v>
      </c>
      <c r="BC205" s="40"/>
      <c r="BD205" s="39">
        <v>2622</v>
      </c>
      <c r="BE205" s="40"/>
      <c r="BF205" s="40"/>
      <c r="BG205" s="40"/>
      <c r="BH205" s="39">
        <v>313</v>
      </c>
      <c r="BI205" s="40"/>
      <c r="BJ205" s="40"/>
      <c r="BK205" s="40"/>
      <c r="BL205" s="39">
        <v>0</v>
      </c>
      <c r="BM205" s="40"/>
      <c r="BN205" s="39">
        <v>2</v>
      </c>
      <c r="BO205" s="40"/>
      <c r="BP205" s="40"/>
      <c r="BQ205" s="40"/>
      <c r="BR205" s="39">
        <v>0</v>
      </c>
    </row>
    <row r="206" spans="1:70" ht="20.100000000000001" customHeight="1" x14ac:dyDescent="0.2">
      <c r="D206" s="2" t="s">
        <v>115</v>
      </c>
      <c r="F206" s="35">
        <v>0</v>
      </c>
      <c r="G206" s="35"/>
      <c r="H206" s="35"/>
      <c r="I206" s="35"/>
      <c r="J206" s="35">
        <v>0</v>
      </c>
      <c r="K206" s="35">
        <v>0</v>
      </c>
      <c r="L206" s="35"/>
      <c r="M206" s="35">
        <v>0</v>
      </c>
      <c r="N206" s="35"/>
      <c r="O206" s="35"/>
      <c r="P206" s="35"/>
      <c r="Q206" s="35">
        <v>0</v>
      </c>
      <c r="R206" s="35">
        <v>0</v>
      </c>
      <c r="S206" s="35"/>
      <c r="T206" s="35">
        <v>0</v>
      </c>
      <c r="U206" s="35"/>
      <c r="V206" s="35"/>
      <c r="W206" s="35"/>
      <c r="X206" s="35">
        <v>0</v>
      </c>
      <c r="Y206" s="35"/>
      <c r="Z206" s="35"/>
      <c r="AA206" s="35"/>
      <c r="AB206" s="35">
        <v>0</v>
      </c>
      <c r="AC206" s="35"/>
      <c r="AD206" s="35">
        <v>0</v>
      </c>
      <c r="AE206" s="35"/>
      <c r="AF206" s="35"/>
      <c r="AG206" s="35"/>
      <c r="AH206" s="35">
        <v>0</v>
      </c>
      <c r="AI206" s="35"/>
      <c r="AJ206" s="35"/>
      <c r="AK206" s="35"/>
      <c r="AL206" s="35"/>
      <c r="AM206" s="35"/>
      <c r="AN206" s="35"/>
      <c r="AO206" s="35"/>
      <c r="AP206" s="35">
        <v>198</v>
      </c>
      <c r="AQ206" s="35"/>
      <c r="AR206" s="35"/>
      <c r="AS206" s="35"/>
      <c r="AT206" s="35">
        <v>2659</v>
      </c>
      <c r="AU206" s="35">
        <v>49</v>
      </c>
      <c r="AV206" s="35"/>
      <c r="AW206" s="35">
        <v>2708</v>
      </c>
      <c r="AX206" s="35"/>
      <c r="AY206" s="35"/>
      <c r="AZ206" s="35"/>
      <c r="BA206" s="35">
        <v>443</v>
      </c>
      <c r="BB206" s="35">
        <v>2185</v>
      </c>
      <c r="BC206" s="35"/>
      <c r="BD206" s="35">
        <v>2628</v>
      </c>
      <c r="BE206" s="35"/>
      <c r="BF206" s="35"/>
      <c r="BG206" s="35"/>
      <c r="BH206" s="35">
        <v>278</v>
      </c>
      <c r="BI206" s="35"/>
      <c r="BJ206" s="35"/>
      <c r="BK206" s="35"/>
      <c r="BL206" s="35">
        <v>0</v>
      </c>
      <c r="BM206" s="35"/>
      <c r="BN206" s="35">
        <v>0</v>
      </c>
      <c r="BO206" s="35"/>
      <c r="BP206" s="35"/>
      <c r="BQ206" s="35"/>
      <c r="BR206" s="35">
        <v>0</v>
      </c>
    </row>
    <row r="207" spans="1:70" ht="19.5" customHeight="1" x14ac:dyDescent="0.2">
      <c r="D207" s="38" t="s">
        <v>102</v>
      </c>
      <c r="F207" s="39">
        <v>0</v>
      </c>
      <c r="G207" s="40"/>
      <c r="H207" s="40"/>
      <c r="I207" s="40"/>
      <c r="J207" s="39">
        <v>3</v>
      </c>
      <c r="K207" s="39">
        <v>1</v>
      </c>
      <c r="L207" s="40"/>
      <c r="M207" s="39">
        <v>4</v>
      </c>
      <c r="N207" s="40"/>
      <c r="O207" s="40"/>
      <c r="P207" s="40"/>
      <c r="Q207" s="39">
        <v>4</v>
      </c>
      <c r="R207" s="39">
        <v>0</v>
      </c>
      <c r="S207" s="40"/>
      <c r="T207" s="39">
        <v>4</v>
      </c>
      <c r="U207" s="40"/>
      <c r="V207" s="40"/>
      <c r="W207" s="40"/>
      <c r="X207" s="39">
        <v>0</v>
      </c>
      <c r="Y207" s="40"/>
      <c r="Z207" s="40"/>
      <c r="AA207" s="40"/>
      <c r="AB207" s="39">
        <v>0</v>
      </c>
      <c r="AC207" s="40"/>
      <c r="AD207" s="39">
        <v>0</v>
      </c>
      <c r="AE207" s="40"/>
      <c r="AF207" s="40"/>
      <c r="AG207" s="40"/>
      <c r="AH207" s="39">
        <v>0</v>
      </c>
      <c r="AI207" s="40"/>
      <c r="AJ207" s="40"/>
      <c r="AK207" s="40"/>
      <c r="AL207" s="40"/>
      <c r="AM207" s="40"/>
      <c r="AN207" s="40"/>
      <c r="AO207" s="40"/>
      <c r="AP207" s="39">
        <v>172</v>
      </c>
      <c r="AQ207" s="40"/>
      <c r="AR207" s="40"/>
      <c r="AS207" s="40"/>
      <c r="AT207" s="39">
        <v>2549</v>
      </c>
      <c r="AU207" s="39">
        <v>43</v>
      </c>
      <c r="AV207" s="40"/>
      <c r="AW207" s="39">
        <v>2592</v>
      </c>
      <c r="AX207" s="40"/>
      <c r="AY207" s="40"/>
      <c r="AZ207" s="40"/>
      <c r="BA207" s="39">
        <v>358</v>
      </c>
      <c r="BB207" s="39">
        <v>2294</v>
      </c>
      <c r="BC207" s="40"/>
      <c r="BD207" s="39">
        <v>2652</v>
      </c>
      <c r="BE207" s="40"/>
      <c r="BF207" s="40"/>
      <c r="BG207" s="40"/>
      <c r="BH207" s="39">
        <v>112</v>
      </c>
      <c r="BI207" s="40"/>
      <c r="BJ207" s="40"/>
      <c r="BK207" s="40"/>
      <c r="BL207" s="39">
        <v>0</v>
      </c>
      <c r="BM207" s="40"/>
      <c r="BN207" s="39">
        <v>0</v>
      </c>
      <c r="BO207" s="40"/>
      <c r="BP207" s="40"/>
      <c r="BQ207" s="40"/>
      <c r="BR207" s="39">
        <v>0</v>
      </c>
    </row>
    <row r="208" spans="1:70" ht="19.5" customHeight="1" x14ac:dyDescent="0.2">
      <c r="D208" s="41" t="s">
        <v>103</v>
      </c>
      <c r="F208" s="40">
        <v>0</v>
      </c>
      <c r="G208" s="40"/>
      <c r="H208" s="40"/>
      <c r="I208" s="40"/>
      <c r="J208" s="40">
        <v>0</v>
      </c>
      <c r="K208" s="40">
        <v>0</v>
      </c>
      <c r="L208" s="40"/>
      <c r="M208" s="40">
        <v>0</v>
      </c>
      <c r="N208" s="40"/>
      <c r="O208" s="40"/>
      <c r="P208" s="40"/>
      <c r="Q208" s="40">
        <v>0</v>
      </c>
      <c r="R208" s="40">
        <v>0</v>
      </c>
      <c r="S208" s="40"/>
      <c r="T208" s="40">
        <v>0</v>
      </c>
      <c r="U208" s="40"/>
      <c r="V208" s="40"/>
      <c r="W208" s="40"/>
      <c r="X208" s="40">
        <v>0</v>
      </c>
      <c r="Y208" s="40"/>
      <c r="Z208" s="40"/>
      <c r="AA208" s="40"/>
      <c r="AB208" s="40">
        <v>0</v>
      </c>
      <c r="AC208" s="40"/>
      <c r="AD208" s="40">
        <v>0</v>
      </c>
      <c r="AE208" s="40"/>
      <c r="AF208" s="40"/>
      <c r="AG208" s="40"/>
      <c r="AH208" s="40">
        <v>0</v>
      </c>
      <c r="AI208" s="40"/>
      <c r="AJ208" s="40"/>
      <c r="AK208" s="40"/>
      <c r="AL208" s="40"/>
      <c r="AM208" s="40"/>
      <c r="AN208" s="40"/>
      <c r="AO208" s="40"/>
      <c r="AP208" s="40">
        <v>336</v>
      </c>
      <c r="AQ208" s="40"/>
      <c r="AR208" s="40"/>
      <c r="AS208" s="40"/>
      <c r="AT208" s="40">
        <v>2285</v>
      </c>
      <c r="AU208" s="40">
        <v>106</v>
      </c>
      <c r="AV208" s="40"/>
      <c r="AW208" s="40">
        <v>2391</v>
      </c>
      <c r="AX208" s="40"/>
      <c r="AY208" s="40"/>
      <c r="AZ208" s="40"/>
      <c r="BA208" s="40">
        <v>593</v>
      </c>
      <c r="BB208" s="40">
        <v>1853</v>
      </c>
      <c r="BC208" s="40"/>
      <c r="BD208" s="40">
        <v>2446</v>
      </c>
      <c r="BE208" s="40"/>
      <c r="BF208" s="40"/>
      <c r="BG208" s="40"/>
      <c r="BH208" s="40">
        <v>281</v>
      </c>
      <c r="BI208" s="40"/>
      <c r="BJ208" s="40"/>
      <c r="BK208" s="40"/>
      <c r="BL208" s="40">
        <v>0</v>
      </c>
      <c r="BM208" s="40"/>
      <c r="BN208" s="40">
        <v>0</v>
      </c>
      <c r="BO208" s="40"/>
      <c r="BP208" s="40"/>
      <c r="BQ208" s="40"/>
      <c r="BR208" s="40">
        <v>0</v>
      </c>
    </row>
    <row r="209" spans="1:70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</row>
    <row r="210" spans="1:70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0</v>
      </c>
      <c r="G210" s="45"/>
      <c r="H210" s="45"/>
      <c r="I210" s="45"/>
      <c r="J210" s="44">
        <v>27</v>
      </c>
      <c r="K210" s="44">
        <v>3</v>
      </c>
      <c r="L210" s="45"/>
      <c r="M210" s="44">
        <v>30</v>
      </c>
      <c r="N210" s="45"/>
      <c r="O210" s="45"/>
      <c r="P210" s="45"/>
      <c r="Q210" s="44">
        <v>28</v>
      </c>
      <c r="R210" s="44">
        <v>2</v>
      </c>
      <c r="S210" s="45"/>
      <c r="T210" s="44">
        <v>30</v>
      </c>
      <c r="U210" s="45"/>
      <c r="V210" s="45"/>
      <c r="W210" s="45"/>
      <c r="X210" s="44">
        <v>0</v>
      </c>
      <c r="Y210" s="45"/>
      <c r="Z210" s="45"/>
      <c r="AA210" s="45"/>
      <c r="AB210" s="44">
        <v>0</v>
      </c>
      <c r="AC210" s="45"/>
      <c r="AD210" s="44">
        <v>0</v>
      </c>
      <c r="AE210" s="45"/>
      <c r="AF210" s="45"/>
      <c r="AG210" s="45"/>
      <c r="AH210" s="44">
        <v>0</v>
      </c>
      <c r="AI210" s="45"/>
      <c r="AJ210" s="45"/>
      <c r="AK210" s="45"/>
      <c r="AL210" s="45"/>
      <c r="AM210" s="45"/>
      <c r="AN210" s="45"/>
      <c r="AO210" s="45"/>
      <c r="AP210" s="44">
        <v>2861</v>
      </c>
      <c r="AQ210" s="45"/>
      <c r="AR210" s="45"/>
      <c r="AS210" s="45"/>
      <c r="AT210" s="44">
        <v>22884</v>
      </c>
      <c r="AU210" s="44">
        <v>609</v>
      </c>
      <c r="AV210" s="45"/>
      <c r="AW210" s="44">
        <v>23493</v>
      </c>
      <c r="AX210" s="45"/>
      <c r="AY210" s="45"/>
      <c r="AZ210" s="45"/>
      <c r="BA210" s="44">
        <v>3234</v>
      </c>
      <c r="BB210" s="44">
        <v>19874</v>
      </c>
      <c r="BC210" s="45"/>
      <c r="BD210" s="44">
        <v>23108</v>
      </c>
      <c r="BE210" s="45"/>
      <c r="BF210" s="45"/>
      <c r="BG210" s="45"/>
      <c r="BH210" s="44">
        <v>3244</v>
      </c>
      <c r="BI210" s="45"/>
      <c r="BJ210" s="45"/>
      <c r="BK210" s="45"/>
      <c r="BL210" s="44">
        <v>0</v>
      </c>
      <c r="BM210" s="45"/>
      <c r="BN210" s="44">
        <v>2</v>
      </c>
      <c r="BO210" s="45"/>
      <c r="BP210" s="45"/>
      <c r="BQ210" s="45"/>
      <c r="BR210" s="44">
        <v>308</v>
      </c>
    </row>
    <row r="211" spans="1:70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</row>
    <row r="212" spans="1:70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</row>
    <row r="213" spans="1:70" ht="20.100000000000001" customHeight="1" x14ac:dyDescent="0.2">
      <c r="D213" s="2" t="s">
        <v>121</v>
      </c>
      <c r="F213" s="35">
        <v>380</v>
      </c>
      <c r="G213" s="35"/>
      <c r="H213" s="35"/>
      <c r="I213" s="35"/>
      <c r="J213" s="35">
        <v>1616</v>
      </c>
      <c r="K213" s="35">
        <v>113</v>
      </c>
      <c r="L213" s="35"/>
      <c r="M213" s="35">
        <v>1729</v>
      </c>
      <c r="N213" s="35"/>
      <c r="O213" s="35"/>
      <c r="P213" s="35"/>
      <c r="Q213" s="35">
        <v>999</v>
      </c>
      <c r="R213" s="35">
        <v>677</v>
      </c>
      <c r="S213" s="35"/>
      <c r="T213" s="35">
        <v>1676</v>
      </c>
      <c r="U213" s="35"/>
      <c r="V213" s="35"/>
      <c r="W213" s="35"/>
      <c r="X213" s="35">
        <v>430</v>
      </c>
      <c r="Y213" s="35"/>
      <c r="Z213" s="35"/>
      <c r="AA213" s="35"/>
      <c r="AB213" s="35">
        <v>0</v>
      </c>
      <c r="AC213" s="35"/>
      <c r="AD213" s="35">
        <v>3</v>
      </c>
      <c r="AE213" s="35"/>
      <c r="AF213" s="35"/>
      <c r="AG213" s="35"/>
      <c r="AH213" s="35">
        <v>0</v>
      </c>
      <c r="AI213" s="35"/>
      <c r="AJ213" s="35"/>
      <c r="AK213" s="35"/>
      <c r="AL213" s="35"/>
      <c r="AM213" s="35"/>
      <c r="AN213" s="35"/>
      <c r="AO213" s="35"/>
      <c r="AP213" s="35">
        <v>0</v>
      </c>
      <c r="AQ213" s="35"/>
      <c r="AR213" s="35"/>
      <c r="AS213" s="35"/>
      <c r="AT213" s="35">
        <v>0</v>
      </c>
      <c r="AU213" s="35">
        <v>0</v>
      </c>
      <c r="AV213" s="35"/>
      <c r="AW213" s="35">
        <v>0</v>
      </c>
      <c r="AX213" s="35"/>
      <c r="AY213" s="35"/>
      <c r="AZ213" s="35"/>
      <c r="BA213" s="35">
        <v>0</v>
      </c>
      <c r="BB213" s="35">
        <v>0</v>
      </c>
      <c r="BC213" s="35"/>
      <c r="BD213" s="35">
        <v>0</v>
      </c>
      <c r="BE213" s="35"/>
      <c r="BF213" s="35"/>
      <c r="BG213" s="35"/>
      <c r="BH213" s="35">
        <v>0</v>
      </c>
      <c r="BI213" s="35"/>
      <c r="BJ213" s="35"/>
      <c r="BK213" s="35"/>
      <c r="BL213" s="35">
        <v>0</v>
      </c>
      <c r="BM213" s="35"/>
      <c r="BN213" s="35">
        <v>0</v>
      </c>
      <c r="BO213" s="35"/>
      <c r="BP213" s="35"/>
      <c r="BQ213" s="35"/>
      <c r="BR213" s="35">
        <v>0</v>
      </c>
    </row>
    <row r="214" spans="1:70" ht="19.5" customHeight="1" x14ac:dyDescent="0.2">
      <c r="D214" s="38" t="s">
        <v>135</v>
      </c>
      <c r="F214" s="39">
        <v>405</v>
      </c>
      <c r="G214" s="40"/>
      <c r="H214" s="40"/>
      <c r="I214" s="40"/>
      <c r="J214" s="39">
        <v>1623</v>
      </c>
      <c r="K214" s="39">
        <v>113</v>
      </c>
      <c r="L214" s="40"/>
      <c r="M214" s="39">
        <v>1736</v>
      </c>
      <c r="N214" s="40"/>
      <c r="O214" s="40"/>
      <c r="P214" s="40"/>
      <c r="Q214" s="39">
        <v>761</v>
      </c>
      <c r="R214" s="39">
        <v>1042</v>
      </c>
      <c r="S214" s="40"/>
      <c r="T214" s="39">
        <v>1803</v>
      </c>
      <c r="U214" s="40"/>
      <c r="V214" s="40"/>
      <c r="W214" s="40"/>
      <c r="X214" s="39">
        <v>327</v>
      </c>
      <c r="Y214" s="40"/>
      <c r="Z214" s="40"/>
      <c r="AA214" s="40"/>
      <c r="AB214" s="39">
        <v>0</v>
      </c>
      <c r="AC214" s="40"/>
      <c r="AD214" s="39">
        <v>11</v>
      </c>
      <c r="AE214" s="40"/>
      <c r="AF214" s="40"/>
      <c r="AG214" s="40"/>
      <c r="AH214" s="39">
        <v>0</v>
      </c>
      <c r="AI214" s="40"/>
      <c r="AJ214" s="40"/>
      <c r="AK214" s="40"/>
      <c r="AL214" s="40"/>
      <c r="AM214" s="40"/>
      <c r="AN214" s="40"/>
      <c r="AO214" s="40"/>
      <c r="AP214" s="39">
        <v>0</v>
      </c>
      <c r="AQ214" s="40"/>
      <c r="AR214" s="40"/>
      <c r="AS214" s="40"/>
      <c r="AT214" s="39">
        <v>0</v>
      </c>
      <c r="AU214" s="39">
        <v>0</v>
      </c>
      <c r="AV214" s="40"/>
      <c r="AW214" s="39">
        <v>0</v>
      </c>
      <c r="AX214" s="40"/>
      <c r="AY214" s="40"/>
      <c r="AZ214" s="40"/>
      <c r="BA214" s="39">
        <v>0</v>
      </c>
      <c r="BB214" s="39">
        <v>0</v>
      </c>
      <c r="BC214" s="40"/>
      <c r="BD214" s="39">
        <v>0</v>
      </c>
      <c r="BE214" s="40"/>
      <c r="BF214" s="40"/>
      <c r="BG214" s="40"/>
      <c r="BH214" s="39">
        <v>0</v>
      </c>
      <c r="BI214" s="40"/>
      <c r="BJ214" s="40"/>
      <c r="BK214" s="40"/>
      <c r="BL214" s="39">
        <v>0</v>
      </c>
      <c r="BM214" s="40"/>
      <c r="BN214" s="39">
        <v>0</v>
      </c>
      <c r="BO214" s="40"/>
      <c r="BP214" s="40"/>
      <c r="BQ214" s="40"/>
      <c r="BR214" s="39">
        <v>0</v>
      </c>
    </row>
    <row r="215" spans="1:70" ht="20.100000000000001" customHeight="1" x14ac:dyDescent="0.2">
      <c r="D215" s="2" t="s">
        <v>97</v>
      </c>
      <c r="F215" s="35">
        <v>324</v>
      </c>
      <c r="G215" s="35"/>
      <c r="H215" s="35"/>
      <c r="I215" s="35"/>
      <c r="J215" s="35">
        <v>1610</v>
      </c>
      <c r="K215" s="35">
        <v>106</v>
      </c>
      <c r="L215" s="35"/>
      <c r="M215" s="35">
        <v>1716</v>
      </c>
      <c r="N215" s="35"/>
      <c r="O215" s="35"/>
      <c r="P215" s="35"/>
      <c r="Q215" s="35">
        <v>859</v>
      </c>
      <c r="R215" s="35">
        <v>791</v>
      </c>
      <c r="S215" s="35"/>
      <c r="T215" s="35">
        <v>1650</v>
      </c>
      <c r="U215" s="35"/>
      <c r="V215" s="35"/>
      <c r="W215" s="35"/>
      <c r="X215" s="35">
        <v>387</v>
      </c>
      <c r="Y215" s="35"/>
      <c r="Z215" s="35"/>
      <c r="AA215" s="35"/>
      <c r="AB215" s="35">
        <v>0</v>
      </c>
      <c r="AC215" s="35"/>
      <c r="AD215" s="35">
        <v>3</v>
      </c>
      <c r="AE215" s="35"/>
      <c r="AF215" s="35"/>
      <c r="AG215" s="35"/>
      <c r="AH215" s="35">
        <v>0</v>
      </c>
      <c r="AI215" s="35"/>
      <c r="AJ215" s="35"/>
      <c r="AK215" s="35"/>
      <c r="AL215" s="35"/>
      <c r="AM215" s="35"/>
      <c r="AN215" s="35"/>
      <c r="AO215" s="35"/>
      <c r="AP215" s="35">
        <v>0</v>
      </c>
      <c r="AQ215" s="35"/>
      <c r="AR215" s="35"/>
      <c r="AS215" s="35"/>
      <c r="AT215" s="35">
        <v>0</v>
      </c>
      <c r="AU215" s="35">
        <v>0</v>
      </c>
      <c r="AV215" s="35"/>
      <c r="AW215" s="35">
        <v>0</v>
      </c>
      <c r="AX215" s="35"/>
      <c r="AY215" s="35"/>
      <c r="AZ215" s="35"/>
      <c r="BA215" s="35">
        <v>0</v>
      </c>
      <c r="BB215" s="35">
        <v>0</v>
      </c>
      <c r="BC215" s="35"/>
      <c r="BD215" s="35">
        <v>0</v>
      </c>
      <c r="BE215" s="35"/>
      <c r="BF215" s="35"/>
      <c r="BG215" s="35"/>
      <c r="BH215" s="35">
        <v>0</v>
      </c>
      <c r="BI215" s="35"/>
      <c r="BJ215" s="35"/>
      <c r="BK215" s="35"/>
      <c r="BL215" s="35">
        <v>0</v>
      </c>
      <c r="BM215" s="35"/>
      <c r="BN215" s="35">
        <v>0</v>
      </c>
      <c r="BO215" s="35"/>
      <c r="BP215" s="35"/>
      <c r="BQ215" s="35"/>
      <c r="BR215" s="35">
        <v>0</v>
      </c>
    </row>
    <row r="216" spans="1:70" ht="19.5" customHeight="1" x14ac:dyDescent="0.2">
      <c r="D216" s="38" t="s">
        <v>136</v>
      </c>
      <c r="F216" s="39">
        <v>428</v>
      </c>
      <c r="G216" s="40"/>
      <c r="H216" s="40"/>
      <c r="I216" s="40"/>
      <c r="J216" s="39">
        <v>1606</v>
      </c>
      <c r="K216" s="39">
        <v>69</v>
      </c>
      <c r="L216" s="40"/>
      <c r="M216" s="39">
        <v>1675</v>
      </c>
      <c r="N216" s="40"/>
      <c r="O216" s="40"/>
      <c r="P216" s="40"/>
      <c r="Q216" s="39">
        <v>772</v>
      </c>
      <c r="R216" s="39">
        <v>897</v>
      </c>
      <c r="S216" s="40"/>
      <c r="T216" s="39">
        <v>1669</v>
      </c>
      <c r="U216" s="40"/>
      <c r="V216" s="40"/>
      <c r="W216" s="40"/>
      <c r="X216" s="39">
        <v>430</v>
      </c>
      <c r="Y216" s="40"/>
      <c r="Z216" s="40"/>
      <c r="AA216" s="40"/>
      <c r="AB216" s="39">
        <v>0</v>
      </c>
      <c r="AC216" s="40"/>
      <c r="AD216" s="39">
        <v>4</v>
      </c>
      <c r="AE216" s="40"/>
      <c r="AF216" s="40"/>
      <c r="AG216" s="40"/>
      <c r="AH216" s="39">
        <v>0</v>
      </c>
      <c r="AI216" s="40"/>
      <c r="AJ216" s="40"/>
      <c r="AK216" s="40"/>
      <c r="AL216" s="40"/>
      <c r="AM216" s="40"/>
      <c r="AN216" s="40"/>
      <c r="AO216" s="40"/>
      <c r="AP216" s="39">
        <v>0</v>
      </c>
      <c r="AQ216" s="40"/>
      <c r="AR216" s="40"/>
      <c r="AS216" s="40"/>
      <c r="AT216" s="39">
        <v>0</v>
      </c>
      <c r="AU216" s="39">
        <v>0</v>
      </c>
      <c r="AV216" s="40"/>
      <c r="AW216" s="39">
        <v>0</v>
      </c>
      <c r="AX216" s="40"/>
      <c r="AY216" s="40"/>
      <c r="AZ216" s="40"/>
      <c r="BA216" s="39">
        <v>0</v>
      </c>
      <c r="BB216" s="39">
        <v>0</v>
      </c>
      <c r="BC216" s="40"/>
      <c r="BD216" s="39">
        <v>0</v>
      </c>
      <c r="BE216" s="40"/>
      <c r="BF216" s="40"/>
      <c r="BG216" s="40"/>
      <c r="BH216" s="39">
        <v>0</v>
      </c>
      <c r="BI216" s="40"/>
      <c r="BJ216" s="40"/>
      <c r="BK216" s="40"/>
      <c r="BL216" s="39">
        <v>0</v>
      </c>
      <c r="BM216" s="40"/>
      <c r="BN216" s="39">
        <v>0</v>
      </c>
      <c r="BO216" s="40"/>
      <c r="BP216" s="40"/>
      <c r="BQ216" s="40"/>
      <c r="BR216" s="39">
        <v>0</v>
      </c>
    </row>
    <row r="217" spans="1:70" ht="20.100000000000001" customHeight="1" x14ac:dyDescent="0.2">
      <c r="D217" s="2" t="s">
        <v>113</v>
      </c>
      <c r="F217" s="35">
        <v>311</v>
      </c>
      <c r="G217" s="35"/>
      <c r="H217" s="35"/>
      <c r="I217" s="35"/>
      <c r="J217" s="35">
        <v>1622</v>
      </c>
      <c r="K217" s="35">
        <v>86</v>
      </c>
      <c r="L217" s="35"/>
      <c r="M217" s="35">
        <v>1708</v>
      </c>
      <c r="N217" s="35"/>
      <c r="O217" s="35"/>
      <c r="P217" s="35"/>
      <c r="Q217" s="35">
        <v>755</v>
      </c>
      <c r="R217" s="35">
        <v>931</v>
      </c>
      <c r="S217" s="35"/>
      <c r="T217" s="35">
        <v>1686</v>
      </c>
      <c r="U217" s="35"/>
      <c r="V217" s="35"/>
      <c r="W217" s="35"/>
      <c r="X217" s="35">
        <v>314</v>
      </c>
      <c r="Y217" s="35"/>
      <c r="Z217" s="35"/>
      <c r="AA217" s="35"/>
      <c r="AB217" s="35">
        <v>0</v>
      </c>
      <c r="AC217" s="35"/>
      <c r="AD217" s="35">
        <v>19</v>
      </c>
      <c r="AE217" s="35"/>
      <c r="AF217" s="35"/>
      <c r="AG217" s="35"/>
      <c r="AH217" s="35">
        <v>0</v>
      </c>
      <c r="AI217" s="35"/>
      <c r="AJ217" s="35"/>
      <c r="AK217" s="35"/>
      <c r="AL217" s="35"/>
      <c r="AM217" s="35"/>
      <c r="AN217" s="35"/>
      <c r="AO217" s="35"/>
      <c r="AP217" s="35">
        <v>0</v>
      </c>
      <c r="AQ217" s="35"/>
      <c r="AR217" s="35"/>
      <c r="AS217" s="35"/>
      <c r="AT217" s="35">
        <v>0</v>
      </c>
      <c r="AU217" s="35">
        <v>0</v>
      </c>
      <c r="AV217" s="35"/>
      <c r="AW217" s="35">
        <v>0</v>
      </c>
      <c r="AX217" s="35"/>
      <c r="AY217" s="35"/>
      <c r="AZ217" s="35"/>
      <c r="BA217" s="35">
        <v>0</v>
      </c>
      <c r="BB217" s="35">
        <v>0</v>
      </c>
      <c r="BC217" s="35"/>
      <c r="BD217" s="35">
        <v>0</v>
      </c>
      <c r="BE217" s="35"/>
      <c r="BF217" s="35"/>
      <c r="BG217" s="35"/>
      <c r="BH217" s="35">
        <v>0</v>
      </c>
      <c r="BI217" s="35"/>
      <c r="BJ217" s="35"/>
      <c r="BK217" s="35"/>
      <c r="BL217" s="35">
        <v>0</v>
      </c>
      <c r="BM217" s="35"/>
      <c r="BN217" s="35">
        <v>0</v>
      </c>
      <c r="BO217" s="35"/>
      <c r="BP217" s="35"/>
      <c r="BQ217" s="35"/>
      <c r="BR217" s="35">
        <v>0</v>
      </c>
    </row>
    <row r="218" spans="1:70" ht="19.5" customHeight="1" x14ac:dyDescent="0.2">
      <c r="D218" s="38" t="s">
        <v>114</v>
      </c>
      <c r="F218" s="39">
        <v>206</v>
      </c>
      <c r="G218" s="40"/>
      <c r="H218" s="40"/>
      <c r="I218" s="40"/>
      <c r="J218" s="39">
        <v>1609</v>
      </c>
      <c r="K218" s="39">
        <v>114</v>
      </c>
      <c r="L218" s="40"/>
      <c r="M218" s="39">
        <v>1723</v>
      </c>
      <c r="N218" s="40"/>
      <c r="O218" s="40"/>
      <c r="P218" s="40"/>
      <c r="Q218" s="39">
        <v>889</v>
      </c>
      <c r="R218" s="39">
        <v>854</v>
      </c>
      <c r="S218" s="40"/>
      <c r="T218" s="39">
        <v>1743</v>
      </c>
      <c r="U218" s="40"/>
      <c r="V218" s="40"/>
      <c r="W218" s="40"/>
      <c r="X218" s="39">
        <v>182</v>
      </c>
      <c r="Y218" s="40"/>
      <c r="Z218" s="40"/>
      <c r="AA218" s="40"/>
      <c r="AB218" s="39">
        <v>0</v>
      </c>
      <c r="AC218" s="40"/>
      <c r="AD218" s="39">
        <v>4</v>
      </c>
      <c r="AE218" s="40"/>
      <c r="AF218" s="40"/>
      <c r="AG218" s="40"/>
      <c r="AH218" s="39">
        <v>0</v>
      </c>
      <c r="AI218" s="40"/>
      <c r="AJ218" s="40"/>
      <c r="AK218" s="40"/>
      <c r="AL218" s="40"/>
      <c r="AM218" s="40"/>
      <c r="AN218" s="40"/>
      <c r="AO218" s="40"/>
      <c r="AP218" s="39">
        <v>0</v>
      </c>
      <c r="AQ218" s="40"/>
      <c r="AR218" s="40"/>
      <c r="AS218" s="40"/>
      <c r="AT218" s="39">
        <v>0</v>
      </c>
      <c r="AU218" s="39">
        <v>0</v>
      </c>
      <c r="AV218" s="40"/>
      <c r="AW218" s="39">
        <v>0</v>
      </c>
      <c r="AX218" s="40"/>
      <c r="AY218" s="40"/>
      <c r="AZ218" s="40"/>
      <c r="BA218" s="39">
        <v>0</v>
      </c>
      <c r="BB218" s="39">
        <v>0</v>
      </c>
      <c r="BC218" s="40"/>
      <c r="BD218" s="39">
        <v>0</v>
      </c>
      <c r="BE218" s="40"/>
      <c r="BF218" s="40"/>
      <c r="BG218" s="40"/>
      <c r="BH218" s="39">
        <v>0</v>
      </c>
      <c r="BI218" s="40"/>
      <c r="BJ218" s="40"/>
      <c r="BK218" s="40"/>
      <c r="BL218" s="39">
        <v>0</v>
      </c>
      <c r="BM218" s="40"/>
      <c r="BN218" s="39">
        <v>0</v>
      </c>
      <c r="BO218" s="40"/>
      <c r="BP218" s="40"/>
      <c r="BQ218" s="40"/>
      <c r="BR218" s="39">
        <v>0</v>
      </c>
    </row>
    <row r="219" spans="1:70" ht="20.100000000000001" customHeight="1" x14ac:dyDescent="0.2">
      <c r="D219" s="2" t="s">
        <v>101</v>
      </c>
      <c r="F219" s="35">
        <v>287</v>
      </c>
      <c r="G219" s="35"/>
      <c r="H219" s="35"/>
      <c r="I219" s="35"/>
      <c r="J219" s="35">
        <v>1616</v>
      </c>
      <c r="K219" s="35">
        <v>68</v>
      </c>
      <c r="L219" s="35"/>
      <c r="M219" s="35">
        <v>1684</v>
      </c>
      <c r="N219" s="35"/>
      <c r="O219" s="35"/>
      <c r="P219" s="35"/>
      <c r="Q219" s="35">
        <v>776</v>
      </c>
      <c r="R219" s="35">
        <v>928</v>
      </c>
      <c r="S219" s="35"/>
      <c r="T219" s="35">
        <v>1704</v>
      </c>
      <c r="U219" s="35"/>
      <c r="V219" s="35"/>
      <c r="W219" s="35"/>
      <c r="X219" s="35">
        <v>267</v>
      </c>
      <c r="Y219" s="35"/>
      <c r="Z219" s="35"/>
      <c r="AA219" s="35"/>
      <c r="AB219" s="35">
        <v>0</v>
      </c>
      <c r="AC219" s="35"/>
      <c r="AD219" s="35">
        <v>0</v>
      </c>
      <c r="AE219" s="35"/>
      <c r="AF219" s="35"/>
      <c r="AG219" s="35"/>
      <c r="AH219" s="35">
        <v>0</v>
      </c>
      <c r="AI219" s="35"/>
      <c r="AJ219" s="35"/>
      <c r="AK219" s="35"/>
      <c r="AL219" s="35"/>
      <c r="AM219" s="35"/>
      <c r="AN219" s="35"/>
      <c r="AO219" s="35"/>
      <c r="AP219" s="35">
        <v>0</v>
      </c>
      <c r="AQ219" s="35"/>
      <c r="AR219" s="35"/>
      <c r="AS219" s="35"/>
      <c r="AT219" s="35">
        <v>0</v>
      </c>
      <c r="AU219" s="35">
        <v>0</v>
      </c>
      <c r="AV219" s="35"/>
      <c r="AW219" s="35">
        <v>0</v>
      </c>
      <c r="AX219" s="35"/>
      <c r="AY219" s="35"/>
      <c r="AZ219" s="35"/>
      <c r="BA219" s="35">
        <v>0</v>
      </c>
      <c r="BB219" s="35">
        <v>0</v>
      </c>
      <c r="BC219" s="35"/>
      <c r="BD219" s="35">
        <v>0</v>
      </c>
      <c r="BE219" s="35"/>
      <c r="BF219" s="35"/>
      <c r="BG219" s="35"/>
      <c r="BH219" s="35">
        <v>0</v>
      </c>
      <c r="BI219" s="35"/>
      <c r="BJ219" s="35"/>
      <c r="BK219" s="35"/>
      <c r="BL219" s="35">
        <v>0</v>
      </c>
      <c r="BM219" s="35"/>
      <c r="BN219" s="35">
        <v>0</v>
      </c>
      <c r="BO219" s="35"/>
      <c r="BP219" s="35"/>
      <c r="BQ219" s="35"/>
      <c r="BR219" s="35">
        <v>0</v>
      </c>
    </row>
    <row r="220" spans="1:70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</row>
    <row r="221" spans="1:70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2341</v>
      </c>
      <c r="G221" s="45"/>
      <c r="H221" s="45"/>
      <c r="I221" s="45"/>
      <c r="J221" s="44">
        <v>11302</v>
      </c>
      <c r="K221" s="44">
        <v>669</v>
      </c>
      <c r="L221" s="45"/>
      <c r="M221" s="44">
        <v>11971</v>
      </c>
      <c r="N221" s="45"/>
      <c r="O221" s="45"/>
      <c r="P221" s="45"/>
      <c r="Q221" s="44">
        <v>5811</v>
      </c>
      <c r="R221" s="44">
        <v>6120</v>
      </c>
      <c r="S221" s="45"/>
      <c r="T221" s="44">
        <v>11931</v>
      </c>
      <c r="U221" s="45"/>
      <c r="V221" s="45"/>
      <c r="W221" s="45"/>
      <c r="X221" s="44">
        <v>2337</v>
      </c>
      <c r="Y221" s="45"/>
      <c r="Z221" s="45"/>
      <c r="AA221" s="45"/>
      <c r="AB221" s="44">
        <v>0</v>
      </c>
      <c r="AC221" s="45"/>
      <c r="AD221" s="44">
        <v>44</v>
      </c>
      <c r="AE221" s="45"/>
      <c r="AF221" s="45"/>
      <c r="AG221" s="45"/>
      <c r="AH221" s="44">
        <v>0</v>
      </c>
      <c r="AI221" s="45"/>
      <c r="AJ221" s="45"/>
      <c r="AK221" s="45"/>
      <c r="AL221" s="45"/>
      <c r="AM221" s="45"/>
      <c r="AN221" s="45"/>
      <c r="AO221" s="45"/>
      <c r="AP221" s="44">
        <v>0</v>
      </c>
      <c r="AQ221" s="45"/>
      <c r="AR221" s="45"/>
      <c r="AS221" s="45"/>
      <c r="AT221" s="44">
        <v>0</v>
      </c>
      <c r="AU221" s="44">
        <v>0</v>
      </c>
      <c r="AV221" s="45"/>
      <c r="AW221" s="44">
        <v>0</v>
      </c>
      <c r="AX221" s="45"/>
      <c r="AY221" s="45"/>
      <c r="AZ221" s="45"/>
      <c r="BA221" s="44">
        <v>0</v>
      </c>
      <c r="BB221" s="44">
        <v>0</v>
      </c>
      <c r="BC221" s="45"/>
      <c r="BD221" s="44">
        <v>0</v>
      </c>
      <c r="BE221" s="45"/>
      <c r="BF221" s="45"/>
      <c r="BG221" s="45"/>
      <c r="BH221" s="44">
        <v>0</v>
      </c>
      <c r="BI221" s="45"/>
      <c r="BJ221" s="45"/>
      <c r="BK221" s="45"/>
      <c r="BL221" s="44">
        <v>0</v>
      </c>
      <c r="BM221" s="45"/>
      <c r="BN221" s="44">
        <v>0</v>
      </c>
      <c r="BO221" s="45"/>
      <c r="BP221" s="45"/>
      <c r="BQ221" s="45"/>
      <c r="BR221" s="44">
        <v>0</v>
      </c>
    </row>
    <row r="222" spans="1:70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</row>
    <row r="223" spans="1:70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</row>
    <row r="224" spans="1:70" ht="19.5" customHeight="1" x14ac:dyDescent="0.2">
      <c r="D224" s="2" t="s">
        <v>112</v>
      </c>
      <c r="F224" s="35">
        <v>252</v>
      </c>
      <c r="G224" s="35"/>
      <c r="H224" s="35"/>
      <c r="I224" s="35"/>
      <c r="J224" s="35">
        <v>545</v>
      </c>
      <c r="K224" s="35">
        <v>25</v>
      </c>
      <c r="L224" s="35"/>
      <c r="M224" s="35">
        <v>570</v>
      </c>
      <c r="N224" s="35"/>
      <c r="O224" s="35"/>
      <c r="P224" s="35"/>
      <c r="Q224" s="35">
        <v>327</v>
      </c>
      <c r="R224" s="35">
        <v>243</v>
      </c>
      <c r="S224" s="35"/>
      <c r="T224" s="35">
        <v>570</v>
      </c>
      <c r="U224" s="35"/>
      <c r="V224" s="35"/>
      <c r="W224" s="35"/>
      <c r="X224" s="35">
        <v>152</v>
      </c>
      <c r="Y224" s="35"/>
      <c r="Z224" s="35"/>
      <c r="AA224" s="35"/>
      <c r="AB224" s="35">
        <v>23</v>
      </c>
      <c r="AC224" s="35"/>
      <c r="AD224" s="35">
        <v>123</v>
      </c>
      <c r="AE224" s="35"/>
      <c r="AF224" s="35"/>
      <c r="AG224" s="35"/>
      <c r="AH224" s="35">
        <v>0</v>
      </c>
      <c r="AI224" s="35"/>
      <c r="AJ224" s="35"/>
      <c r="AK224" s="35"/>
      <c r="AL224" s="35"/>
      <c r="AM224" s="35"/>
      <c r="AN224" s="35"/>
      <c r="AO224" s="35"/>
      <c r="AP224" s="35">
        <v>0</v>
      </c>
      <c r="AQ224" s="35"/>
      <c r="AR224" s="35"/>
      <c r="AS224" s="35"/>
      <c r="AT224" s="35">
        <v>0</v>
      </c>
      <c r="AU224" s="35">
        <v>0</v>
      </c>
      <c r="AV224" s="35"/>
      <c r="AW224" s="35">
        <v>0</v>
      </c>
      <c r="AX224" s="35"/>
      <c r="AY224" s="35"/>
      <c r="AZ224" s="35"/>
      <c r="BA224" s="35">
        <v>0</v>
      </c>
      <c r="BB224" s="35">
        <v>0</v>
      </c>
      <c r="BC224" s="35"/>
      <c r="BD224" s="35">
        <v>0</v>
      </c>
      <c r="BE224" s="35"/>
      <c r="BF224" s="35"/>
      <c r="BG224" s="35"/>
      <c r="BH224" s="35">
        <v>0</v>
      </c>
      <c r="BI224" s="35"/>
      <c r="BJ224" s="35"/>
      <c r="BK224" s="35"/>
      <c r="BL224" s="35">
        <v>0</v>
      </c>
      <c r="BM224" s="35"/>
      <c r="BN224" s="35">
        <v>0</v>
      </c>
      <c r="BO224" s="35"/>
      <c r="BP224" s="35"/>
      <c r="BQ224" s="35"/>
      <c r="BR224" s="35">
        <v>0</v>
      </c>
    </row>
    <row r="225" spans="1:70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474</v>
      </c>
      <c r="K225" s="35">
        <v>6</v>
      </c>
      <c r="L225" s="35"/>
      <c r="M225" s="35">
        <v>480</v>
      </c>
      <c r="N225" s="35"/>
      <c r="O225" s="35"/>
      <c r="P225" s="35"/>
      <c r="Q225" s="35">
        <v>298</v>
      </c>
      <c r="R225" s="35">
        <v>182</v>
      </c>
      <c r="S225" s="35"/>
      <c r="T225" s="35">
        <v>480</v>
      </c>
      <c r="U225" s="35"/>
      <c r="V225" s="35"/>
      <c r="W225" s="35"/>
      <c r="X225" s="35">
        <v>143</v>
      </c>
      <c r="Y225" s="35"/>
      <c r="Z225" s="35"/>
      <c r="AA225" s="35"/>
      <c r="AB225" s="35">
        <v>143</v>
      </c>
      <c r="AC225" s="35"/>
      <c r="AD225" s="35">
        <v>0</v>
      </c>
      <c r="AE225" s="35"/>
      <c r="AF225" s="35"/>
      <c r="AG225" s="35"/>
      <c r="AH225" s="35">
        <v>0</v>
      </c>
      <c r="AI225" s="35"/>
      <c r="AJ225" s="35"/>
      <c r="AK225" s="35"/>
      <c r="AL225" s="35"/>
      <c r="AM225" s="35"/>
      <c r="AN225" s="35"/>
      <c r="AO225" s="35"/>
      <c r="AP225" s="35">
        <v>0</v>
      </c>
      <c r="AQ225" s="35"/>
      <c r="AR225" s="35"/>
      <c r="AS225" s="35"/>
      <c r="AT225" s="35">
        <v>0</v>
      </c>
      <c r="AU225" s="35">
        <v>0</v>
      </c>
      <c r="AV225" s="35"/>
      <c r="AW225" s="35">
        <v>0</v>
      </c>
      <c r="AX225" s="35"/>
      <c r="AY225" s="35"/>
      <c r="AZ225" s="35"/>
      <c r="BA225" s="35">
        <v>0</v>
      </c>
      <c r="BB225" s="35">
        <v>0</v>
      </c>
      <c r="BC225" s="35"/>
      <c r="BD225" s="35">
        <v>0</v>
      </c>
      <c r="BE225" s="35"/>
      <c r="BF225" s="35"/>
      <c r="BG225" s="35"/>
      <c r="BH225" s="35">
        <v>0</v>
      </c>
      <c r="BI225" s="35"/>
      <c r="BJ225" s="35"/>
      <c r="BK225" s="35"/>
      <c r="BL225" s="35">
        <v>0</v>
      </c>
      <c r="BM225" s="35"/>
      <c r="BN225" s="35">
        <v>0</v>
      </c>
      <c r="BO225" s="35"/>
      <c r="BP225" s="35"/>
      <c r="BQ225" s="35"/>
      <c r="BR225" s="35">
        <v>0</v>
      </c>
    </row>
    <row r="226" spans="1:70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</row>
    <row r="227" spans="1:70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252</v>
      </c>
      <c r="G227" s="45"/>
      <c r="H227" s="45"/>
      <c r="I227" s="45"/>
      <c r="J227" s="44">
        <v>1019</v>
      </c>
      <c r="K227" s="44">
        <v>31</v>
      </c>
      <c r="L227" s="45"/>
      <c r="M227" s="44">
        <v>1050</v>
      </c>
      <c r="N227" s="45"/>
      <c r="O227" s="45"/>
      <c r="P227" s="45"/>
      <c r="Q227" s="44">
        <v>625</v>
      </c>
      <c r="R227" s="44">
        <v>425</v>
      </c>
      <c r="S227" s="45"/>
      <c r="T227" s="44">
        <v>1050</v>
      </c>
      <c r="U227" s="45"/>
      <c r="V227" s="45"/>
      <c r="W227" s="45"/>
      <c r="X227" s="44">
        <v>295</v>
      </c>
      <c r="Y227" s="45"/>
      <c r="Z227" s="45"/>
      <c r="AA227" s="45"/>
      <c r="AB227" s="44">
        <v>166</v>
      </c>
      <c r="AC227" s="45"/>
      <c r="AD227" s="44">
        <v>123</v>
      </c>
      <c r="AE227" s="45"/>
      <c r="AF227" s="45"/>
      <c r="AG227" s="45"/>
      <c r="AH227" s="44">
        <v>0</v>
      </c>
      <c r="AI227" s="45"/>
      <c r="AJ227" s="45"/>
      <c r="AK227" s="45"/>
      <c r="AL227" s="45"/>
      <c r="AM227" s="45"/>
      <c r="AN227" s="45"/>
      <c r="AO227" s="45"/>
      <c r="AP227" s="44">
        <v>0</v>
      </c>
      <c r="AQ227" s="45"/>
      <c r="AR227" s="45"/>
      <c r="AS227" s="45"/>
      <c r="AT227" s="44">
        <v>0</v>
      </c>
      <c r="AU227" s="44">
        <v>0</v>
      </c>
      <c r="AV227" s="45"/>
      <c r="AW227" s="44">
        <v>0</v>
      </c>
      <c r="AX227" s="45"/>
      <c r="AY227" s="45"/>
      <c r="AZ227" s="45"/>
      <c r="BA227" s="44">
        <v>0</v>
      </c>
      <c r="BB227" s="44">
        <v>0</v>
      </c>
      <c r="BC227" s="45"/>
      <c r="BD227" s="44">
        <v>0</v>
      </c>
      <c r="BE227" s="45"/>
      <c r="BF227" s="45"/>
      <c r="BG227" s="45"/>
      <c r="BH227" s="44">
        <v>0</v>
      </c>
      <c r="BI227" s="45"/>
      <c r="BJ227" s="45"/>
      <c r="BK227" s="45"/>
      <c r="BL227" s="44">
        <v>0</v>
      </c>
      <c r="BM227" s="45"/>
      <c r="BN227" s="44">
        <v>0</v>
      </c>
      <c r="BO227" s="45"/>
      <c r="BP227" s="45"/>
      <c r="BQ227" s="45"/>
      <c r="BR227" s="44">
        <v>0</v>
      </c>
    </row>
    <row r="228" spans="1:70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</row>
    <row r="229" spans="1:70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2593</v>
      </c>
      <c r="G229" s="45"/>
      <c r="H229" s="45"/>
      <c r="I229" s="45"/>
      <c r="J229" s="50">
        <v>12348</v>
      </c>
      <c r="K229" s="50">
        <v>703</v>
      </c>
      <c r="L229" s="45"/>
      <c r="M229" s="50">
        <v>13051</v>
      </c>
      <c r="N229" s="45"/>
      <c r="O229" s="45"/>
      <c r="P229" s="45"/>
      <c r="Q229" s="50">
        <v>6464</v>
      </c>
      <c r="R229" s="50">
        <v>6547</v>
      </c>
      <c r="S229" s="45"/>
      <c r="T229" s="50">
        <v>13011</v>
      </c>
      <c r="U229" s="45"/>
      <c r="V229" s="45"/>
      <c r="W229" s="45"/>
      <c r="X229" s="50">
        <v>2632</v>
      </c>
      <c r="Y229" s="45"/>
      <c r="Z229" s="45"/>
      <c r="AA229" s="45"/>
      <c r="AB229" s="50">
        <v>166</v>
      </c>
      <c r="AC229" s="45"/>
      <c r="AD229" s="50">
        <v>167</v>
      </c>
      <c r="AE229" s="45"/>
      <c r="AF229" s="45"/>
      <c r="AG229" s="45"/>
      <c r="AH229" s="50">
        <v>0</v>
      </c>
      <c r="AI229" s="45"/>
      <c r="AJ229" s="45"/>
      <c r="AK229" s="45"/>
      <c r="AL229" s="45"/>
      <c r="AM229" s="45"/>
      <c r="AN229" s="45"/>
      <c r="AO229" s="45"/>
      <c r="AP229" s="50">
        <v>2861</v>
      </c>
      <c r="AQ229" s="45"/>
      <c r="AR229" s="45"/>
      <c r="AS229" s="45"/>
      <c r="AT229" s="50">
        <v>22884</v>
      </c>
      <c r="AU229" s="50">
        <v>609</v>
      </c>
      <c r="AV229" s="45"/>
      <c r="AW229" s="50">
        <v>23493</v>
      </c>
      <c r="AX229" s="45"/>
      <c r="AY229" s="45"/>
      <c r="AZ229" s="45"/>
      <c r="BA229" s="50">
        <v>3234</v>
      </c>
      <c r="BB229" s="50">
        <v>19874</v>
      </c>
      <c r="BC229" s="45"/>
      <c r="BD229" s="50">
        <v>23108</v>
      </c>
      <c r="BE229" s="45"/>
      <c r="BF229" s="45"/>
      <c r="BG229" s="45"/>
      <c r="BH229" s="50">
        <v>3244</v>
      </c>
      <c r="BI229" s="45"/>
      <c r="BJ229" s="45"/>
      <c r="BK229" s="45"/>
      <c r="BL229" s="50">
        <v>0</v>
      </c>
      <c r="BM229" s="45"/>
      <c r="BN229" s="50">
        <v>2</v>
      </c>
      <c r="BO229" s="45"/>
      <c r="BP229" s="45"/>
      <c r="BQ229" s="45"/>
      <c r="BR229" s="50">
        <v>308</v>
      </c>
    </row>
    <row r="230" spans="1:70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</row>
    <row r="231" spans="1:70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</row>
    <row r="232" spans="1:70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</row>
    <row r="233" spans="1:70" ht="20.100000000000001" customHeight="1" x14ac:dyDescent="0.2">
      <c r="D233" s="2" t="s">
        <v>183</v>
      </c>
      <c r="F233" s="35">
        <v>0</v>
      </c>
      <c r="G233" s="35"/>
      <c r="H233" s="35"/>
      <c r="I233" s="35"/>
      <c r="J233" s="35">
        <v>0</v>
      </c>
      <c r="K233" s="35">
        <v>0</v>
      </c>
      <c r="L233" s="35"/>
      <c r="M233" s="35">
        <v>0</v>
      </c>
      <c r="N233" s="35"/>
      <c r="O233" s="35"/>
      <c r="P233" s="35"/>
      <c r="Q233" s="35">
        <v>0</v>
      </c>
      <c r="R233" s="35">
        <v>0</v>
      </c>
      <c r="S233" s="35"/>
      <c r="T233" s="35">
        <v>0</v>
      </c>
      <c r="U233" s="35"/>
      <c r="V233" s="35"/>
      <c r="W233" s="35"/>
      <c r="X233" s="35">
        <v>0</v>
      </c>
      <c r="Y233" s="35"/>
      <c r="Z233" s="35"/>
      <c r="AA233" s="35"/>
      <c r="AB233" s="35">
        <v>0</v>
      </c>
      <c r="AC233" s="35"/>
      <c r="AD233" s="35">
        <v>0</v>
      </c>
      <c r="AE233" s="35"/>
      <c r="AF233" s="35"/>
      <c r="AG233" s="35"/>
      <c r="AH233" s="35">
        <v>0</v>
      </c>
      <c r="AI233" s="35"/>
      <c r="AJ233" s="35"/>
      <c r="AK233" s="35"/>
      <c r="AL233" s="35"/>
      <c r="AM233" s="35"/>
      <c r="AN233" s="35"/>
      <c r="AO233" s="35"/>
      <c r="AP233" s="35">
        <v>0</v>
      </c>
      <c r="AQ233" s="35"/>
      <c r="AR233" s="35"/>
      <c r="AS233" s="35"/>
      <c r="AT233" s="35">
        <v>0</v>
      </c>
      <c r="AU233" s="35">
        <v>0</v>
      </c>
      <c r="AV233" s="35"/>
      <c r="AW233" s="35">
        <v>0</v>
      </c>
      <c r="AX233" s="35"/>
      <c r="AY233" s="35"/>
      <c r="AZ233" s="35"/>
      <c r="BA233" s="35">
        <v>0</v>
      </c>
      <c r="BB233" s="35">
        <v>0</v>
      </c>
      <c r="BC233" s="35"/>
      <c r="BD233" s="35">
        <v>0</v>
      </c>
      <c r="BE233" s="35"/>
      <c r="BF233" s="35"/>
      <c r="BG233" s="35"/>
      <c r="BH233" s="35">
        <v>0</v>
      </c>
      <c r="BI233" s="35"/>
      <c r="BJ233" s="35"/>
      <c r="BK233" s="35"/>
      <c r="BL233" s="35">
        <v>0</v>
      </c>
      <c r="BM233" s="35"/>
      <c r="BN233" s="35">
        <v>0</v>
      </c>
      <c r="BO233" s="35"/>
      <c r="BP233" s="35"/>
      <c r="BQ233" s="35"/>
      <c r="BR233" s="35">
        <v>0</v>
      </c>
    </row>
    <row r="234" spans="1:70" ht="19.5" customHeight="1" x14ac:dyDescent="0.2">
      <c r="D234" s="38" t="s">
        <v>184</v>
      </c>
      <c r="F234" s="39">
        <v>0</v>
      </c>
      <c r="G234" s="40"/>
      <c r="H234" s="40"/>
      <c r="I234" s="40"/>
      <c r="J234" s="39">
        <v>0</v>
      </c>
      <c r="K234" s="39">
        <v>0</v>
      </c>
      <c r="L234" s="40"/>
      <c r="M234" s="39">
        <v>0</v>
      </c>
      <c r="N234" s="40"/>
      <c r="O234" s="40"/>
      <c r="P234" s="40"/>
      <c r="Q234" s="39">
        <v>0</v>
      </c>
      <c r="R234" s="39">
        <v>0</v>
      </c>
      <c r="S234" s="40"/>
      <c r="T234" s="39">
        <v>0</v>
      </c>
      <c r="U234" s="40"/>
      <c r="V234" s="40"/>
      <c r="W234" s="40"/>
      <c r="X234" s="39">
        <v>0</v>
      </c>
      <c r="Y234" s="40"/>
      <c r="Z234" s="40"/>
      <c r="AA234" s="40"/>
      <c r="AB234" s="39">
        <v>0</v>
      </c>
      <c r="AC234" s="40"/>
      <c r="AD234" s="39">
        <v>0</v>
      </c>
      <c r="AE234" s="40"/>
      <c r="AF234" s="40"/>
      <c r="AG234" s="40"/>
      <c r="AH234" s="39">
        <v>0</v>
      </c>
      <c r="AI234" s="40"/>
      <c r="AJ234" s="40"/>
      <c r="AK234" s="40"/>
      <c r="AL234" s="40"/>
      <c r="AM234" s="40"/>
      <c r="AN234" s="40"/>
      <c r="AO234" s="40"/>
      <c r="AP234" s="39">
        <v>0</v>
      </c>
      <c r="AQ234" s="40"/>
      <c r="AR234" s="40"/>
      <c r="AS234" s="40"/>
      <c r="AT234" s="39">
        <v>0</v>
      </c>
      <c r="AU234" s="39">
        <v>0</v>
      </c>
      <c r="AV234" s="40"/>
      <c r="AW234" s="39">
        <v>0</v>
      </c>
      <c r="AX234" s="40"/>
      <c r="AY234" s="40"/>
      <c r="AZ234" s="40"/>
      <c r="BA234" s="39">
        <v>0</v>
      </c>
      <c r="BB234" s="39">
        <v>0</v>
      </c>
      <c r="BC234" s="40"/>
      <c r="BD234" s="39">
        <v>0</v>
      </c>
      <c r="BE234" s="40"/>
      <c r="BF234" s="40"/>
      <c r="BG234" s="40"/>
      <c r="BH234" s="39">
        <v>0</v>
      </c>
      <c r="BI234" s="40"/>
      <c r="BJ234" s="40"/>
      <c r="BK234" s="40"/>
      <c r="BL234" s="39">
        <v>0</v>
      </c>
      <c r="BM234" s="40"/>
      <c r="BN234" s="39">
        <v>0</v>
      </c>
      <c r="BO234" s="40"/>
      <c r="BP234" s="40"/>
      <c r="BQ234" s="40"/>
      <c r="BR234" s="39">
        <v>0</v>
      </c>
    </row>
    <row r="235" spans="1:70" ht="20.100000000000001" customHeight="1" x14ac:dyDescent="0.2">
      <c r="D235" s="2" t="s">
        <v>185</v>
      </c>
      <c r="F235" s="35">
        <v>0</v>
      </c>
      <c r="G235" s="35"/>
      <c r="H235" s="35"/>
      <c r="I235" s="35"/>
      <c r="J235" s="35">
        <v>0</v>
      </c>
      <c r="K235" s="35">
        <v>0</v>
      </c>
      <c r="L235" s="35"/>
      <c r="M235" s="35">
        <v>0</v>
      </c>
      <c r="N235" s="35"/>
      <c r="O235" s="35"/>
      <c r="P235" s="35"/>
      <c r="Q235" s="35">
        <v>0</v>
      </c>
      <c r="R235" s="35">
        <v>0</v>
      </c>
      <c r="S235" s="35"/>
      <c r="T235" s="35">
        <v>0</v>
      </c>
      <c r="U235" s="35"/>
      <c r="V235" s="35"/>
      <c r="W235" s="35"/>
      <c r="X235" s="35">
        <v>0</v>
      </c>
      <c r="Y235" s="35"/>
      <c r="Z235" s="35"/>
      <c r="AA235" s="35"/>
      <c r="AB235" s="35">
        <v>0</v>
      </c>
      <c r="AC235" s="35"/>
      <c r="AD235" s="35">
        <v>0</v>
      </c>
      <c r="AE235" s="35"/>
      <c r="AF235" s="35"/>
      <c r="AG235" s="35"/>
      <c r="AH235" s="35">
        <v>0</v>
      </c>
      <c r="AI235" s="35"/>
      <c r="AJ235" s="35"/>
      <c r="AK235" s="35"/>
      <c r="AL235" s="35"/>
      <c r="AM235" s="35"/>
      <c r="AN235" s="35"/>
      <c r="AO235" s="35"/>
      <c r="AP235" s="35">
        <v>0</v>
      </c>
      <c r="AQ235" s="35"/>
      <c r="AR235" s="35"/>
      <c r="AS235" s="35"/>
      <c r="AT235" s="35">
        <v>0</v>
      </c>
      <c r="AU235" s="35">
        <v>0</v>
      </c>
      <c r="AV235" s="35"/>
      <c r="AW235" s="35">
        <v>0</v>
      </c>
      <c r="AX235" s="35"/>
      <c r="AY235" s="35"/>
      <c r="AZ235" s="35"/>
      <c r="BA235" s="35">
        <v>0</v>
      </c>
      <c r="BB235" s="35">
        <v>0</v>
      </c>
      <c r="BC235" s="35"/>
      <c r="BD235" s="35">
        <v>0</v>
      </c>
      <c r="BE235" s="35"/>
      <c r="BF235" s="35"/>
      <c r="BG235" s="35"/>
      <c r="BH235" s="35">
        <v>0</v>
      </c>
      <c r="BI235" s="35"/>
      <c r="BJ235" s="35"/>
      <c r="BK235" s="35"/>
      <c r="BL235" s="35">
        <v>0</v>
      </c>
      <c r="BM235" s="35"/>
      <c r="BN235" s="35">
        <v>0</v>
      </c>
      <c r="BO235" s="35"/>
      <c r="BP235" s="35"/>
      <c r="BQ235" s="35"/>
      <c r="BR235" s="35">
        <v>0</v>
      </c>
    </row>
    <row r="236" spans="1:70" ht="19.5" customHeight="1" x14ac:dyDescent="0.2">
      <c r="D236" s="38" t="s">
        <v>186</v>
      </c>
      <c r="F236" s="39">
        <v>0</v>
      </c>
      <c r="G236" s="40"/>
      <c r="H236" s="40"/>
      <c r="I236" s="40"/>
      <c r="J236" s="39">
        <v>0</v>
      </c>
      <c r="K236" s="39">
        <v>0</v>
      </c>
      <c r="L236" s="40"/>
      <c r="M236" s="39">
        <v>0</v>
      </c>
      <c r="N236" s="40"/>
      <c r="O236" s="40"/>
      <c r="P236" s="40"/>
      <c r="Q236" s="39">
        <v>0</v>
      </c>
      <c r="R236" s="39">
        <v>0</v>
      </c>
      <c r="S236" s="40"/>
      <c r="T236" s="39">
        <v>0</v>
      </c>
      <c r="U236" s="40"/>
      <c r="V236" s="40"/>
      <c r="W236" s="40"/>
      <c r="X236" s="39">
        <v>0</v>
      </c>
      <c r="Y236" s="40"/>
      <c r="Z236" s="40"/>
      <c r="AA236" s="40"/>
      <c r="AB236" s="39">
        <v>0</v>
      </c>
      <c r="AC236" s="40"/>
      <c r="AD236" s="39">
        <v>0</v>
      </c>
      <c r="AE236" s="40"/>
      <c r="AF236" s="40"/>
      <c r="AG236" s="40"/>
      <c r="AH236" s="39">
        <v>0</v>
      </c>
      <c r="AI236" s="40"/>
      <c r="AJ236" s="40"/>
      <c r="AK236" s="40"/>
      <c r="AL236" s="40"/>
      <c r="AM236" s="40"/>
      <c r="AN236" s="40"/>
      <c r="AO236" s="40"/>
      <c r="AP236" s="39">
        <v>0</v>
      </c>
      <c r="AQ236" s="40"/>
      <c r="AR236" s="40"/>
      <c r="AS236" s="40"/>
      <c r="AT236" s="39">
        <v>0</v>
      </c>
      <c r="AU236" s="39">
        <v>0</v>
      </c>
      <c r="AV236" s="40"/>
      <c r="AW236" s="39">
        <v>0</v>
      </c>
      <c r="AX236" s="40"/>
      <c r="AY236" s="40"/>
      <c r="AZ236" s="40"/>
      <c r="BA236" s="39">
        <v>0</v>
      </c>
      <c r="BB236" s="39">
        <v>0</v>
      </c>
      <c r="BC236" s="40"/>
      <c r="BD236" s="39">
        <v>0</v>
      </c>
      <c r="BE236" s="40"/>
      <c r="BF236" s="40"/>
      <c r="BG236" s="40"/>
      <c r="BH236" s="39">
        <v>0</v>
      </c>
      <c r="BI236" s="40"/>
      <c r="BJ236" s="40"/>
      <c r="BK236" s="40"/>
      <c r="BL236" s="39">
        <v>0</v>
      </c>
      <c r="BM236" s="40"/>
      <c r="BN236" s="39">
        <v>0</v>
      </c>
      <c r="BO236" s="40"/>
      <c r="BP236" s="40"/>
      <c r="BQ236" s="40"/>
      <c r="BR236" s="39">
        <v>0</v>
      </c>
    </row>
    <row r="237" spans="1:70" ht="20.100000000000001" customHeight="1" x14ac:dyDescent="0.2">
      <c r="D237" s="2" t="s">
        <v>113</v>
      </c>
      <c r="F237" s="35">
        <v>0</v>
      </c>
      <c r="G237" s="35"/>
      <c r="H237" s="35"/>
      <c r="I237" s="35"/>
      <c r="J237" s="35">
        <v>0</v>
      </c>
      <c r="K237" s="35">
        <v>0</v>
      </c>
      <c r="L237" s="35"/>
      <c r="M237" s="35">
        <v>0</v>
      </c>
      <c r="N237" s="35"/>
      <c r="O237" s="35"/>
      <c r="P237" s="35"/>
      <c r="Q237" s="35">
        <v>0</v>
      </c>
      <c r="R237" s="35">
        <v>0</v>
      </c>
      <c r="S237" s="35"/>
      <c r="T237" s="35">
        <v>0</v>
      </c>
      <c r="U237" s="35"/>
      <c r="V237" s="35"/>
      <c r="W237" s="35"/>
      <c r="X237" s="35">
        <v>0</v>
      </c>
      <c r="Y237" s="35"/>
      <c r="Z237" s="35"/>
      <c r="AA237" s="35"/>
      <c r="AB237" s="35">
        <v>0</v>
      </c>
      <c r="AC237" s="35"/>
      <c r="AD237" s="35">
        <v>0</v>
      </c>
      <c r="AE237" s="35"/>
      <c r="AF237" s="35"/>
      <c r="AG237" s="35"/>
      <c r="AH237" s="35">
        <v>0</v>
      </c>
      <c r="AI237" s="35"/>
      <c r="AJ237" s="35"/>
      <c r="AK237" s="35"/>
      <c r="AL237" s="35"/>
      <c r="AM237" s="35"/>
      <c r="AN237" s="35"/>
      <c r="AO237" s="35"/>
      <c r="AP237" s="35">
        <v>0</v>
      </c>
      <c r="AQ237" s="35"/>
      <c r="AR237" s="35"/>
      <c r="AS237" s="35"/>
      <c r="AT237" s="35">
        <v>0</v>
      </c>
      <c r="AU237" s="35">
        <v>0</v>
      </c>
      <c r="AV237" s="35"/>
      <c r="AW237" s="35">
        <v>0</v>
      </c>
      <c r="AX237" s="35"/>
      <c r="AY237" s="35"/>
      <c r="AZ237" s="35"/>
      <c r="BA237" s="35">
        <v>0</v>
      </c>
      <c r="BB237" s="35">
        <v>0</v>
      </c>
      <c r="BC237" s="35"/>
      <c r="BD237" s="35">
        <v>0</v>
      </c>
      <c r="BE237" s="35"/>
      <c r="BF237" s="35"/>
      <c r="BG237" s="35"/>
      <c r="BH237" s="35">
        <v>0</v>
      </c>
      <c r="BI237" s="35"/>
      <c r="BJ237" s="35"/>
      <c r="BK237" s="35"/>
      <c r="BL237" s="35">
        <v>0</v>
      </c>
      <c r="BM237" s="35"/>
      <c r="BN237" s="35">
        <v>0</v>
      </c>
      <c r="BO237" s="35"/>
      <c r="BP237" s="35"/>
      <c r="BQ237" s="35"/>
      <c r="BR237" s="35">
        <v>0</v>
      </c>
    </row>
    <row r="238" spans="1:70" ht="19.5" customHeight="1" x14ac:dyDescent="0.2">
      <c r="D238" s="38" t="s">
        <v>114</v>
      </c>
      <c r="F238" s="39">
        <v>0</v>
      </c>
      <c r="G238" s="40"/>
      <c r="H238" s="40"/>
      <c r="I238" s="40"/>
      <c r="J238" s="39">
        <v>0</v>
      </c>
      <c r="K238" s="39">
        <v>0</v>
      </c>
      <c r="L238" s="40"/>
      <c r="M238" s="39">
        <v>0</v>
      </c>
      <c r="N238" s="40"/>
      <c r="O238" s="40"/>
      <c r="P238" s="40"/>
      <c r="Q238" s="39">
        <v>0</v>
      </c>
      <c r="R238" s="39">
        <v>0</v>
      </c>
      <c r="S238" s="40"/>
      <c r="T238" s="39">
        <v>0</v>
      </c>
      <c r="U238" s="40"/>
      <c r="V238" s="40"/>
      <c r="W238" s="40"/>
      <c r="X238" s="39">
        <v>0</v>
      </c>
      <c r="Y238" s="40"/>
      <c r="Z238" s="40"/>
      <c r="AA238" s="40"/>
      <c r="AB238" s="39">
        <v>0</v>
      </c>
      <c r="AC238" s="40"/>
      <c r="AD238" s="39">
        <v>0</v>
      </c>
      <c r="AE238" s="40"/>
      <c r="AF238" s="40"/>
      <c r="AG238" s="40"/>
      <c r="AH238" s="39">
        <v>0</v>
      </c>
      <c r="AI238" s="40"/>
      <c r="AJ238" s="40"/>
      <c r="AK238" s="40"/>
      <c r="AL238" s="40"/>
      <c r="AM238" s="40"/>
      <c r="AN238" s="40"/>
      <c r="AO238" s="40"/>
      <c r="AP238" s="39">
        <v>0</v>
      </c>
      <c r="AQ238" s="40"/>
      <c r="AR238" s="40"/>
      <c r="AS238" s="40"/>
      <c r="AT238" s="39">
        <v>0</v>
      </c>
      <c r="AU238" s="39">
        <v>0</v>
      </c>
      <c r="AV238" s="40"/>
      <c r="AW238" s="39">
        <v>0</v>
      </c>
      <c r="AX238" s="40"/>
      <c r="AY238" s="40"/>
      <c r="AZ238" s="40"/>
      <c r="BA238" s="39">
        <v>0</v>
      </c>
      <c r="BB238" s="39">
        <v>0</v>
      </c>
      <c r="BC238" s="40"/>
      <c r="BD238" s="39">
        <v>0</v>
      </c>
      <c r="BE238" s="40"/>
      <c r="BF238" s="40"/>
      <c r="BG238" s="40"/>
      <c r="BH238" s="39">
        <v>0</v>
      </c>
      <c r="BI238" s="40"/>
      <c r="BJ238" s="40"/>
      <c r="BK238" s="40"/>
      <c r="BL238" s="39">
        <v>0</v>
      </c>
      <c r="BM238" s="40"/>
      <c r="BN238" s="39">
        <v>0</v>
      </c>
      <c r="BO238" s="40"/>
      <c r="BP238" s="40"/>
      <c r="BQ238" s="40"/>
      <c r="BR238" s="39">
        <v>0</v>
      </c>
    </row>
    <row r="239" spans="1:70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</row>
    <row r="240" spans="1:70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0</v>
      </c>
      <c r="G240" s="45"/>
      <c r="H240" s="45"/>
      <c r="I240" s="45"/>
      <c r="J240" s="44">
        <v>0</v>
      </c>
      <c r="K240" s="44">
        <v>0</v>
      </c>
      <c r="L240" s="45"/>
      <c r="M240" s="44">
        <v>0</v>
      </c>
      <c r="N240" s="45"/>
      <c r="O240" s="45"/>
      <c r="P240" s="45"/>
      <c r="Q240" s="44">
        <v>0</v>
      </c>
      <c r="R240" s="44">
        <v>0</v>
      </c>
      <c r="S240" s="45"/>
      <c r="T240" s="44">
        <v>0</v>
      </c>
      <c r="U240" s="45"/>
      <c r="V240" s="45"/>
      <c r="W240" s="45"/>
      <c r="X240" s="44">
        <v>0</v>
      </c>
      <c r="Y240" s="45"/>
      <c r="Z240" s="45"/>
      <c r="AA240" s="45"/>
      <c r="AB240" s="44">
        <v>0</v>
      </c>
      <c r="AC240" s="45"/>
      <c r="AD240" s="44">
        <v>0</v>
      </c>
      <c r="AE240" s="45"/>
      <c r="AF240" s="45"/>
      <c r="AG240" s="45"/>
      <c r="AH240" s="44">
        <v>0</v>
      </c>
      <c r="AI240" s="45"/>
      <c r="AJ240" s="45"/>
      <c r="AK240" s="45"/>
      <c r="AL240" s="45"/>
      <c r="AM240" s="45"/>
      <c r="AN240" s="45"/>
      <c r="AO240" s="45"/>
      <c r="AP240" s="44">
        <v>0</v>
      </c>
      <c r="AQ240" s="45"/>
      <c r="AR240" s="45"/>
      <c r="AS240" s="45"/>
      <c r="AT240" s="44">
        <v>0</v>
      </c>
      <c r="AU240" s="44">
        <v>0</v>
      </c>
      <c r="AV240" s="45"/>
      <c r="AW240" s="44">
        <v>0</v>
      </c>
      <c r="AX240" s="45"/>
      <c r="AY240" s="45"/>
      <c r="AZ240" s="45"/>
      <c r="BA240" s="44">
        <v>0</v>
      </c>
      <c r="BB240" s="44">
        <v>0</v>
      </c>
      <c r="BC240" s="45"/>
      <c r="BD240" s="44">
        <v>0</v>
      </c>
      <c r="BE240" s="45"/>
      <c r="BF240" s="45"/>
      <c r="BG240" s="45"/>
      <c r="BH240" s="44">
        <v>0</v>
      </c>
      <c r="BI240" s="45"/>
      <c r="BJ240" s="45"/>
      <c r="BK240" s="45"/>
      <c r="BL240" s="44">
        <v>0</v>
      </c>
      <c r="BM240" s="45"/>
      <c r="BN240" s="44">
        <v>0</v>
      </c>
      <c r="BO240" s="45"/>
      <c r="BP240" s="45"/>
      <c r="BQ240" s="45"/>
      <c r="BR240" s="44">
        <v>0</v>
      </c>
    </row>
    <row r="241" spans="1:70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</row>
    <row r="242" spans="1:70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</row>
    <row r="243" spans="1:70" ht="20.100000000000001" customHeight="1" x14ac:dyDescent="0.2">
      <c r="D243" s="2" t="s">
        <v>183</v>
      </c>
      <c r="F243" s="35">
        <v>0</v>
      </c>
      <c r="G243" s="35"/>
      <c r="H243" s="35"/>
      <c r="I243" s="35"/>
      <c r="J243" s="35">
        <v>1</v>
      </c>
      <c r="K243" s="35">
        <v>0</v>
      </c>
      <c r="L243" s="35"/>
      <c r="M243" s="35">
        <v>1</v>
      </c>
      <c r="N243" s="35"/>
      <c r="O243" s="35"/>
      <c r="P243" s="35"/>
      <c r="Q243" s="35">
        <v>1</v>
      </c>
      <c r="R243" s="35">
        <v>0</v>
      </c>
      <c r="S243" s="35"/>
      <c r="T243" s="35">
        <v>1</v>
      </c>
      <c r="U243" s="35"/>
      <c r="V243" s="35"/>
      <c r="W243" s="35"/>
      <c r="X243" s="35">
        <v>0</v>
      </c>
      <c r="Y243" s="35"/>
      <c r="Z243" s="35"/>
      <c r="AA243" s="35"/>
      <c r="AB243" s="35">
        <v>0</v>
      </c>
      <c r="AC243" s="35"/>
      <c r="AD243" s="35">
        <v>0</v>
      </c>
      <c r="AE243" s="35"/>
      <c r="AF243" s="35"/>
      <c r="AG243" s="35"/>
      <c r="AH243" s="35">
        <v>0</v>
      </c>
      <c r="AI243" s="35"/>
      <c r="AJ243" s="35"/>
      <c r="AK243" s="35"/>
      <c r="AL243" s="35"/>
      <c r="AM243" s="35"/>
      <c r="AN243" s="35"/>
      <c r="AO243" s="35"/>
      <c r="AP243" s="35">
        <v>0</v>
      </c>
      <c r="AQ243" s="35"/>
      <c r="AR243" s="35"/>
      <c r="AS243" s="35"/>
      <c r="AT243" s="35">
        <v>0</v>
      </c>
      <c r="AU243" s="35">
        <v>0</v>
      </c>
      <c r="AV243" s="35"/>
      <c r="AW243" s="35">
        <v>0</v>
      </c>
      <c r="AX243" s="35"/>
      <c r="AY243" s="35"/>
      <c r="AZ243" s="35"/>
      <c r="BA243" s="35">
        <v>0</v>
      </c>
      <c r="BB243" s="35">
        <v>0</v>
      </c>
      <c r="BC243" s="35"/>
      <c r="BD243" s="35">
        <v>0</v>
      </c>
      <c r="BE243" s="35"/>
      <c r="BF243" s="35"/>
      <c r="BG243" s="35"/>
      <c r="BH243" s="35">
        <v>0</v>
      </c>
      <c r="BI243" s="35"/>
      <c r="BJ243" s="35"/>
      <c r="BK243" s="35"/>
      <c r="BL243" s="35">
        <v>0</v>
      </c>
      <c r="BM243" s="35"/>
      <c r="BN243" s="35">
        <v>0</v>
      </c>
      <c r="BO243" s="35"/>
      <c r="BP243" s="35"/>
      <c r="BQ243" s="35"/>
      <c r="BR243" s="35">
        <v>0</v>
      </c>
    </row>
    <row r="244" spans="1:70" ht="19.5" customHeight="1" x14ac:dyDescent="0.2">
      <c r="D244" s="38" t="s">
        <v>96</v>
      </c>
      <c r="F244" s="39">
        <v>0</v>
      </c>
      <c r="G244" s="40"/>
      <c r="H244" s="40"/>
      <c r="I244" s="40"/>
      <c r="J244" s="39">
        <v>0</v>
      </c>
      <c r="K244" s="39">
        <v>0</v>
      </c>
      <c r="L244" s="40"/>
      <c r="M244" s="39">
        <v>0</v>
      </c>
      <c r="N244" s="40"/>
      <c r="O244" s="40"/>
      <c r="P244" s="40"/>
      <c r="Q244" s="39">
        <v>0</v>
      </c>
      <c r="R244" s="39">
        <v>0</v>
      </c>
      <c r="S244" s="40"/>
      <c r="T244" s="39">
        <v>0</v>
      </c>
      <c r="U244" s="40"/>
      <c r="V244" s="40"/>
      <c r="W244" s="40"/>
      <c r="X244" s="39">
        <v>0</v>
      </c>
      <c r="Y244" s="40"/>
      <c r="Z244" s="40"/>
      <c r="AA244" s="40"/>
      <c r="AB244" s="39">
        <v>0</v>
      </c>
      <c r="AC244" s="40"/>
      <c r="AD244" s="39">
        <v>0</v>
      </c>
      <c r="AE244" s="40"/>
      <c r="AF244" s="40"/>
      <c r="AG244" s="40"/>
      <c r="AH244" s="39">
        <v>0</v>
      </c>
      <c r="AI244" s="40"/>
      <c r="AJ244" s="40"/>
      <c r="AK244" s="40"/>
      <c r="AL244" s="40"/>
      <c r="AM244" s="40"/>
      <c r="AN244" s="40"/>
      <c r="AO244" s="40"/>
      <c r="AP244" s="39">
        <v>0</v>
      </c>
      <c r="AQ244" s="40"/>
      <c r="AR244" s="40"/>
      <c r="AS244" s="40"/>
      <c r="AT244" s="39">
        <v>0</v>
      </c>
      <c r="AU244" s="39">
        <v>0</v>
      </c>
      <c r="AV244" s="40"/>
      <c r="AW244" s="39">
        <v>0</v>
      </c>
      <c r="AX244" s="40"/>
      <c r="AY244" s="40"/>
      <c r="AZ244" s="40"/>
      <c r="BA244" s="39">
        <v>0</v>
      </c>
      <c r="BB244" s="39">
        <v>0</v>
      </c>
      <c r="BC244" s="40"/>
      <c r="BD244" s="39">
        <v>0</v>
      </c>
      <c r="BE244" s="40"/>
      <c r="BF244" s="40"/>
      <c r="BG244" s="40"/>
      <c r="BH244" s="39">
        <v>0</v>
      </c>
      <c r="BI244" s="40"/>
      <c r="BJ244" s="40"/>
      <c r="BK244" s="40"/>
      <c r="BL244" s="39">
        <v>0</v>
      </c>
      <c r="BM244" s="40"/>
      <c r="BN244" s="39">
        <v>0</v>
      </c>
      <c r="BO244" s="40"/>
      <c r="BP244" s="40"/>
      <c r="BQ244" s="40"/>
      <c r="BR244" s="39">
        <v>0</v>
      </c>
    </row>
    <row r="245" spans="1:70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0</v>
      </c>
      <c r="K245" s="40">
        <v>0</v>
      </c>
      <c r="L245" s="40"/>
      <c r="M245" s="40">
        <v>0</v>
      </c>
      <c r="N245" s="40"/>
      <c r="O245" s="40"/>
      <c r="P245" s="40"/>
      <c r="Q245" s="40">
        <v>0</v>
      </c>
      <c r="R245" s="40">
        <v>0</v>
      </c>
      <c r="S245" s="40"/>
      <c r="T245" s="40">
        <v>0</v>
      </c>
      <c r="U245" s="40"/>
      <c r="V245" s="40"/>
      <c r="W245" s="40"/>
      <c r="X245" s="40">
        <v>0</v>
      </c>
      <c r="Y245" s="40"/>
      <c r="Z245" s="40"/>
      <c r="AA245" s="40"/>
      <c r="AB245" s="40">
        <v>0</v>
      </c>
      <c r="AC245" s="40"/>
      <c r="AD245" s="40">
        <v>0</v>
      </c>
      <c r="AE245" s="40"/>
      <c r="AF245" s="40"/>
      <c r="AG245" s="40"/>
      <c r="AH245" s="40">
        <v>0</v>
      </c>
      <c r="AI245" s="40"/>
      <c r="AJ245" s="40"/>
      <c r="AK245" s="40"/>
      <c r="AL245" s="40"/>
      <c r="AM245" s="40"/>
      <c r="AN245" s="40"/>
      <c r="AO245" s="40"/>
      <c r="AP245" s="40">
        <v>0</v>
      </c>
      <c r="AQ245" s="40"/>
      <c r="AR245" s="40"/>
      <c r="AS245" s="40"/>
      <c r="AT245" s="40">
        <v>0</v>
      </c>
      <c r="AU245" s="40">
        <v>0</v>
      </c>
      <c r="AV245" s="40"/>
      <c r="AW245" s="40">
        <v>0</v>
      </c>
      <c r="AX245" s="40"/>
      <c r="AY245" s="40"/>
      <c r="AZ245" s="40"/>
      <c r="BA245" s="40">
        <v>0</v>
      </c>
      <c r="BB245" s="40">
        <v>0</v>
      </c>
      <c r="BC245" s="40"/>
      <c r="BD245" s="40">
        <v>0</v>
      </c>
      <c r="BE245" s="40"/>
      <c r="BF245" s="40"/>
      <c r="BG245" s="40"/>
      <c r="BH245" s="40">
        <v>0</v>
      </c>
      <c r="BI245" s="40"/>
      <c r="BJ245" s="40"/>
      <c r="BK245" s="40"/>
      <c r="BL245" s="40">
        <v>0</v>
      </c>
      <c r="BM245" s="40"/>
      <c r="BN245" s="40">
        <v>0</v>
      </c>
      <c r="BO245" s="40"/>
      <c r="BP245" s="40"/>
      <c r="BQ245" s="40"/>
      <c r="BR245" s="40">
        <v>0</v>
      </c>
    </row>
    <row r="246" spans="1:70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</row>
    <row r="247" spans="1:70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0</v>
      </c>
      <c r="G247" s="45"/>
      <c r="H247" s="45"/>
      <c r="I247" s="45"/>
      <c r="J247" s="44">
        <v>1</v>
      </c>
      <c r="K247" s="44">
        <v>0</v>
      </c>
      <c r="L247" s="45"/>
      <c r="M247" s="44">
        <v>1</v>
      </c>
      <c r="N247" s="45"/>
      <c r="O247" s="45"/>
      <c r="P247" s="45"/>
      <c r="Q247" s="44">
        <v>1</v>
      </c>
      <c r="R247" s="44">
        <v>0</v>
      </c>
      <c r="S247" s="45"/>
      <c r="T247" s="44">
        <v>1</v>
      </c>
      <c r="U247" s="45"/>
      <c r="V247" s="45"/>
      <c r="W247" s="45"/>
      <c r="X247" s="44">
        <v>0</v>
      </c>
      <c r="Y247" s="45"/>
      <c r="Z247" s="45"/>
      <c r="AA247" s="45"/>
      <c r="AB247" s="44">
        <v>0</v>
      </c>
      <c r="AC247" s="45"/>
      <c r="AD247" s="44">
        <v>0</v>
      </c>
      <c r="AE247" s="45"/>
      <c r="AF247" s="45"/>
      <c r="AG247" s="45"/>
      <c r="AH247" s="44">
        <v>0</v>
      </c>
      <c r="AI247" s="45"/>
      <c r="AJ247" s="45"/>
      <c r="AK247" s="45"/>
      <c r="AL247" s="45"/>
      <c r="AM247" s="45"/>
      <c r="AN247" s="45"/>
      <c r="AO247" s="45"/>
      <c r="AP247" s="44">
        <v>0</v>
      </c>
      <c r="AQ247" s="45"/>
      <c r="AR247" s="45"/>
      <c r="AS247" s="45"/>
      <c r="AT247" s="44">
        <v>0</v>
      </c>
      <c r="AU247" s="44">
        <v>0</v>
      </c>
      <c r="AV247" s="45"/>
      <c r="AW247" s="44">
        <v>0</v>
      </c>
      <c r="AX247" s="45"/>
      <c r="AY247" s="45"/>
      <c r="AZ247" s="45"/>
      <c r="BA247" s="44">
        <v>0</v>
      </c>
      <c r="BB247" s="44">
        <v>0</v>
      </c>
      <c r="BC247" s="45"/>
      <c r="BD247" s="44">
        <v>0</v>
      </c>
      <c r="BE247" s="45"/>
      <c r="BF247" s="45"/>
      <c r="BG247" s="45"/>
      <c r="BH247" s="44">
        <v>0</v>
      </c>
      <c r="BI247" s="45"/>
      <c r="BJ247" s="45"/>
      <c r="BK247" s="45"/>
      <c r="BL247" s="44">
        <v>0</v>
      </c>
      <c r="BM247" s="45"/>
      <c r="BN247" s="44">
        <v>0</v>
      </c>
      <c r="BO247" s="45"/>
      <c r="BP247" s="45"/>
      <c r="BQ247" s="45"/>
      <c r="BR247" s="44">
        <v>0</v>
      </c>
    </row>
    <row r="248" spans="1:70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</row>
    <row r="249" spans="1:70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</row>
    <row r="250" spans="1:70" ht="20.100000000000001" customHeight="1" x14ac:dyDescent="0.2">
      <c r="D250" s="2" t="s">
        <v>95</v>
      </c>
      <c r="F250" s="35">
        <v>337</v>
      </c>
      <c r="G250" s="35"/>
      <c r="H250" s="35"/>
      <c r="I250" s="35"/>
      <c r="J250" s="35">
        <v>1096</v>
      </c>
      <c r="K250" s="35">
        <v>17</v>
      </c>
      <c r="L250" s="35"/>
      <c r="M250" s="35">
        <v>1113</v>
      </c>
      <c r="N250" s="35"/>
      <c r="O250" s="35"/>
      <c r="P250" s="35"/>
      <c r="Q250" s="35">
        <v>306</v>
      </c>
      <c r="R250" s="35">
        <v>758</v>
      </c>
      <c r="S250" s="35"/>
      <c r="T250" s="35">
        <v>1064</v>
      </c>
      <c r="U250" s="35"/>
      <c r="V250" s="35"/>
      <c r="W250" s="35"/>
      <c r="X250" s="35">
        <v>386</v>
      </c>
      <c r="Y250" s="35"/>
      <c r="Z250" s="35"/>
      <c r="AA250" s="35"/>
      <c r="AB250" s="35">
        <v>0</v>
      </c>
      <c r="AC250" s="35"/>
      <c r="AD250" s="35">
        <v>0</v>
      </c>
      <c r="AE250" s="35"/>
      <c r="AF250" s="35"/>
      <c r="AG250" s="35"/>
      <c r="AH250" s="35">
        <v>124</v>
      </c>
      <c r="AI250" s="35"/>
      <c r="AJ250" s="35"/>
      <c r="AK250" s="35"/>
      <c r="AL250" s="35"/>
      <c r="AM250" s="35"/>
      <c r="AN250" s="35"/>
      <c r="AO250" s="35"/>
      <c r="AP250" s="35">
        <v>68</v>
      </c>
      <c r="AQ250" s="35"/>
      <c r="AR250" s="35"/>
      <c r="AS250" s="35"/>
      <c r="AT250" s="35">
        <v>376</v>
      </c>
      <c r="AU250" s="35">
        <v>3</v>
      </c>
      <c r="AV250" s="35"/>
      <c r="AW250" s="35">
        <v>379</v>
      </c>
      <c r="AX250" s="35"/>
      <c r="AY250" s="35"/>
      <c r="AZ250" s="35"/>
      <c r="BA250" s="35">
        <v>85</v>
      </c>
      <c r="BB250" s="35">
        <v>286</v>
      </c>
      <c r="BC250" s="35"/>
      <c r="BD250" s="35">
        <v>371</v>
      </c>
      <c r="BE250" s="35"/>
      <c r="BF250" s="35"/>
      <c r="BG250" s="35"/>
      <c r="BH250" s="35">
        <v>76</v>
      </c>
      <c r="BI250" s="35"/>
      <c r="BJ250" s="35"/>
      <c r="BK250" s="35"/>
      <c r="BL250" s="35">
        <v>0</v>
      </c>
      <c r="BM250" s="35"/>
      <c r="BN250" s="35">
        <v>0</v>
      </c>
      <c r="BO250" s="35"/>
      <c r="BP250" s="35"/>
      <c r="BQ250" s="35"/>
      <c r="BR250" s="35">
        <v>33</v>
      </c>
    </row>
    <row r="251" spans="1:70" ht="19.5" customHeight="1" x14ac:dyDescent="0.2">
      <c r="D251" s="38" t="s">
        <v>96</v>
      </c>
      <c r="F251" s="39">
        <v>233</v>
      </c>
      <c r="G251" s="40"/>
      <c r="H251" s="40"/>
      <c r="I251" s="40"/>
      <c r="J251" s="39">
        <v>1065</v>
      </c>
      <c r="K251" s="39">
        <v>24</v>
      </c>
      <c r="L251" s="40"/>
      <c r="M251" s="39">
        <v>1089</v>
      </c>
      <c r="N251" s="40"/>
      <c r="O251" s="40"/>
      <c r="P251" s="40"/>
      <c r="Q251" s="39">
        <v>408</v>
      </c>
      <c r="R251" s="39">
        <v>673</v>
      </c>
      <c r="S251" s="40"/>
      <c r="T251" s="39">
        <v>1081</v>
      </c>
      <c r="U251" s="40"/>
      <c r="V251" s="40"/>
      <c r="W251" s="40"/>
      <c r="X251" s="39">
        <v>241</v>
      </c>
      <c r="Y251" s="40"/>
      <c r="Z251" s="40"/>
      <c r="AA251" s="40"/>
      <c r="AB251" s="39">
        <v>0</v>
      </c>
      <c r="AC251" s="40"/>
      <c r="AD251" s="39">
        <v>0</v>
      </c>
      <c r="AE251" s="40"/>
      <c r="AF251" s="40"/>
      <c r="AG251" s="40"/>
      <c r="AH251" s="39">
        <v>0</v>
      </c>
      <c r="AI251" s="40"/>
      <c r="AJ251" s="40"/>
      <c r="AK251" s="40"/>
      <c r="AL251" s="40"/>
      <c r="AM251" s="40"/>
      <c r="AN251" s="40"/>
      <c r="AO251" s="40"/>
      <c r="AP251" s="39">
        <v>32</v>
      </c>
      <c r="AQ251" s="40"/>
      <c r="AR251" s="40"/>
      <c r="AS251" s="40"/>
      <c r="AT251" s="39">
        <v>380</v>
      </c>
      <c r="AU251" s="39">
        <v>4</v>
      </c>
      <c r="AV251" s="40"/>
      <c r="AW251" s="39">
        <v>384</v>
      </c>
      <c r="AX251" s="40"/>
      <c r="AY251" s="40"/>
      <c r="AZ251" s="40"/>
      <c r="BA251" s="39">
        <v>90</v>
      </c>
      <c r="BB251" s="39">
        <v>288</v>
      </c>
      <c r="BC251" s="40"/>
      <c r="BD251" s="39">
        <v>378</v>
      </c>
      <c r="BE251" s="40"/>
      <c r="BF251" s="40"/>
      <c r="BG251" s="40"/>
      <c r="BH251" s="39">
        <v>38</v>
      </c>
      <c r="BI251" s="40"/>
      <c r="BJ251" s="40"/>
      <c r="BK251" s="40"/>
      <c r="BL251" s="39">
        <v>0</v>
      </c>
      <c r="BM251" s="40"/>
      <c r="BN251" s="39">
        <v>0</v>
      </c>
      <c r="BO251" s="40"/>
      <c r="BP251" s="40"/>
      <c r="BQ251" s="40"/>
      <c r="BR251" s="39">
        <v>0</v>
      </c>
    </row>
    <row r="252" spans="1:70" ht="20.100000000000001" customHeight="1" x14ac:dyDescent="0.2">
      <c r="D252" s="2" t="s">
        <v>112</v>
      </c>
      <c r="F252" s="35">
        <v>331</v>
      </c>
      <c r="G252" s="35"/>
      <c r="H252" s="35"/>
      <c r="I252" s="35"/>
      <c r="J252" s="35">
        <v>1095</v>
      </c>
      <c r="K252" s="35">
        <v>11</v>
      </c>
      <c r="L252" s="35"/>
      <c r="M252" s="35">
        <v>1106</v>
      </c>
      <c r="N252" s="35"/>
      <c r="O252" s="35"/>
      <c r="P252" s="35"/>
      <c r="Q252" s="35">
        <v>352</v>
      </c>
      <c r="R252" s="35">
        <v>729</v>
      </c>
      <c r="S252" s="35"/>
      <c r="T252" s="35">
        <v>1081</v>
      </c>
      <c r="U252" s="35"/>
      <c r="V252" s="35"/>
      <c r="W252" s="35"/>
      <c r="X252" s="35">
        <v>356</v>
      </c>
      <c r="Y252" s="35"/>
      <c r="Z252" s="35"/>
      <c r="AA252" s="35"/>
      <c r="AB252" s="35">
        <v>0</v>
      </c>
      <c r="AC252" s="35"/>
      <c r="AD252" s="35">
        <v>0</v>
      </c>
      <c r="AE252" s="35"/>
      <c r="AF252" s="35"/>
      <c r="AG252" s="35"/>
      <c r="AH252" s="35">
        <v>125</v>
      </c>
      <c r="AI252" s="35"/>
      <c r="AJ252" s="35"/>
      <c r="AK252" s="35"/>
      <c r="AL252" s="35"/>
      <c r="AM252" s="35"/>
      <c r="AN252" s="35"/>
      <c r="AO252" s="35"/>
      <c r="AP252" s="35">
        <v>87</v>
      </c>
      <c r="AQ252" s="35"/>
      <c r="AR252" s="35"/>
      <c r="AS252" s="35"/>
      <c r="AT252" s="35">
        <v>383</v>
      </c>
      <c r="AU252" s="35">
        <v>3</v>
      </c>
      <c r="AV252" s="35"/>
      <c r="AW252" s="35">
        <v>386</v>
      </c>
      <c r="AX252" s="35"/>
      <c r="AY252" s="35"/>
      <c r="AZ252" s="35"/>
      <c r="BA252" s="35">
        <v>59</v>
      </c>
      <c r="BB252" s="35">
        <v>324</v>
      </c>
      <c r="BC252" s="35"/>
      <c r="BD252" s="35">
        <v>383</v>
      </c>
      <c r="BE252" s="35"/>
      <c r="BF252" s="35"/>
      <c r="BG252" s="35"/>
      <c r="BH252" s="35">
        <v>90</v>
      </c>
      <c r="BI252" s="35"/>
      <c r="BJ252" s="35"/>
      <c r="BK252" s="35"/>
      <c r="BL252" s="35">
        <v>0</v>
      </c>
      <c r="BM252" s="35"/>
      <c r="BN252" s="35">
        <v>0</v>
      </c>
      <c r="BO252" s="35"/>
      <c r="BP252" s="35"/>
      <c r="BQ252" s="35"/>
      <c r="BR252" s="35">
        <v>22</v>
      </c>
    </row>
    <row r="253" spans="1:70" ht="19.5" customHeight="1" x14ac:dyDescent="0.2">
      <c r="D253" s="38" t="s">
        <v>98</v>
      </c>
      <c r="F253" s="39">
        <v>284</v>
      </c>
      <c r="G253" s="40"/>
      <c r="H253" s="40"/>
      <c r="I253" s="40"/>
      <c r="J253" s="39">
        <v>1073</v>
      </c>
      <c r="K253" s="39">
        <v>12</v>
      </c>
      <c r="L253" s="40"/>
      <c r="M253" s="39">
        <v>1085</v>
      </c>
      <c r="N253" s="40"/>
      <c r="O253" s="40"/>
      <c r="P253" s="40"/>
      <c r="Q253" s="39">
        <v>368</v>
      </c>
      <c r="R253" s="39">
        <v>725</v>
      </c>
      <c r="S253" s="40"/>
      <c r="T253" s="39">
        <v>1093</v>
      </c>
      <c r="U253" s="40"/>
      <c r="V253" s="40"/>
      <c r="W253" s="40"/>
      <c r="X253" s="39">
        <v>276</v>
      </c>
      <c r="Y253" s="40"/>
      <c r="Z253" s="40"/>
      <c r="AA253" s="40"/>
      <c r="AB253" s="39">
        <v>0</v>
      </c>
      <c r="AC253" s="40"/>
      <c r="AD253" s="39">
        <v>0</v>
      </c>
      <c r="AE253" s="40"/>
      <c r="AF253" s="40"/>
      <c r="AG253" s="40"/>
      <c r="AH253" s="39">
        <v>73</v>
      </c>
      <c r="AI253" s="40"/>
      <c r="AJ253" s="40"/>
      <c r="AK253" s="40"/>
      <c r="AL253" s="40"/>
      <c r="AM253" s="40"/>
      <c r="AN253" s="40"/>
      <c r="AO253" s="40"/>
      <c r="AP253" s="39">
        <v>72</v>
      </c>
      <c r="AQ253" s="40"/>
      <c r="AR253" s="40"/>
      <c r="AS253" s="40"/>
      <c r="AT253" s="39">
        <v>379</v>
      </c>
      <c r="AU253" s="39">
        <v>6</v>
      </c>
      <c r="AV253" s="40"/>
      <c r="AW253" s="39">
        <v>385</v>
      </c>
      <c r="AX253" s="40"/>
      <c r="AY253" s="40"/>
      <c r="AZ253" s="40"/>
      <c r="BA253" s="39">
        <v>142</v>
      </c>
      <c r="BB253" s="39">
        <v>253</v>
      </c>
      <c r="BC253" s="40"/>
      <c r="BD253" s="39">
        <v>395</v>
      </c>
      <c r="BE253" s="40"/>
      <c r="BF253" s="40"/>
      <c r="BG253" s="40"/>
      <c r="BH253" s="39">
        <v>62</v>
      </c>
      <c r="BI253" s="40"/>
      <c r="BJ253" s="40"/>
      <c r="BK253" s="40"/>
      <c r="BL253" s="39">
        <v>0</v>
      </c>
      <c r="BM253" s="40"/>
      <c r="BN253" s="39">
        <v>0</v>
      </c>
      <c r="BO253" s="40"/>
      <c r="BP253" s="40"/>
      <c r="BQ253" s="40"/>
      <c r="BR253" s="39">
        <v>11</v>
      </c>
    </row>
    <row r="254" spans="1:70" ht="20.100000000000001" customHeight="1" x14ac:dyDescent="0.2">
      <c r="D254" s="41" t="s">
        <v>113</v>
      </c>
      <c r="F254" s="40">
        <v>374</v>
      </c>
      <c r="G254" s="40"/>
      <c r="H254" s="40"/>
      <c r="I254" s="40"/>
      <c r="J254" s="40">
        <v>1065</v>
      </c>
      <c r="K254" s="40">
        <v>29</v>
      </c>
      <c r="L254" s="40"/>
      <c r="M254" s="40">
        <v>1094</v>
      </c>
      <c r="N254" s="40"/>
      <c r="O254" s="40"/>
      <c r="P254" s="40"/>
      <c r="Q254" s="40">
        <v>420</v>
      </c>
      <c r="R254" s="40">
        <v>790</v>
      </c>
      <c r="S254" s="40"/>
      <c r="T254" s="40">
        <v>1210</v>
      </c>
      <c r="U254" s="40"/>
      <c r="V254" s="40"/>
      <c r="W254" s="40"/>
      <c r="X254" s="40">
        <v>258</v>
      </c>
      <c r="Y254" s="40"/>
      <c r="Z254" s="40"/>
      <c r="AA254" s="40"/>
      <c r="AB254" s="40">
        <v>0</v>
      </c>
      <c r="AC254" s="40"/>
      <c r="AD254" s="40">
        <v>0</v>
      </c>
      <c r="AE254" s="40"/>
      <c r="AF254" s="40"/>
      <c r="AG254" s="40"/>
      <c r="AH254" s="40">
        <v>78</v>
      </c>
      <c r="AI254" s="40"/>
      <c r="AJ254" s="40"/>
      <c r="AK254" s="40"/>
      <c r="AL254" s="40"/>
      <c r="AM254" s="40"/>
      <c r="AN254" s="40"/>
      <c r="AO254" s="40"/>
      <c r="AP254" s="40">
        <v>71</v>
      </c>
      <c r="AQ254" s="40"/>
      <c r="AR254" s="40"/>
      <c r="AS254" s="40"/>
      <c r="AT254" s="40">
        <v>383</v>
      </c>
      <c r="AU254" s="40">
        <v>7</v>
      </c>
      <c r="AV254" s="40"/>
      <c r="AW254" s="40">
        <v>390</v>
      </c>
      <c r="AX254" s="40"/>
      <c r="AY254" s="40"/>
      <c r="AZ254" s="40"/>
      <c r="BA254" s="40">
        <v>100</v>
      </c>
      <c r="BB254" s="40">
        <v>307</v>
      </c>
      <c r="BC254" s="40"/>
      <c r="BD254" s="40">
        <v>407</v>
      </c>
      <c r="BE254" s="40"/>
      <c r="BF254" s="40"/>
      <c r="BG254" s="40"/>
      <c r="BH254" s="40">
        <v>54</v>
      </c>
      <c r="BI254" s="40"/>
      <c r="BJ254" s="40"/>
      <c r="BK254" s="40"/>
      <c r="BL254" s="40">
        <v>0</v>
      </c>
      <c r="BM254" s="40"/>
      <c r="BN254" s="40">
        <v>0</v>
      </c>
      <c r="BO254" s="40"/>
      <c r="BP254" s="40"/>
      <c r="BQ254" s="40"/>
      <c r="BR254" s="40">
        <v>22</v>
      </c>
    </row>
    <row r="255" spans="1:70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</row>
    <row r="256" spans="1:70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1559</v>
      </c>
      <c r="G256" s="45"/>
      <c r="H256" s="45"/>
      <c r="I256" s="45"/>
      <c r="J256" s="44">
        <v>5394</v>
      </c>
      <c r="K256" s="44">
        <v>93</v>
      </c>
      <c r="L256" s="45"/>
      <c r="M256" s="44">
        <v>5487</v>
      </c>
      <c r="N256" s="45"/>
      <c r="O256" s="45"/>
      <c r="P256" s="45"/>
      <c r="Q256" s="44">
        <v>1854</v>
      </c>
      <c r="R256" s="44">
        <v>3675</v>
      </c>
      <c r="S256" s="45"/>
      <c r="T256" s="44">
        <v>5529</v>
      </c>
      <c r="U256" s="45"/>
      <c r="V256" s="45"/>
      <c r="W256" s="45"/>
      <c r="X256" s="44">
        <v>1517</v>
      </c>
      <c r="Y256" s="45"/>
      <c r="Z256" s="45"/>
      <c r="AA256" s="45"/>
      <c r="AB256" s="44">
        <v>0</v>
      </c>
      <c r="AC256" s="45"/>
      <c r="AD256" s="44">
        <v>0</v>
      </c>
      <c r="AE256" s="45"/>
      <c r="AF256" s="45"/>
      <c r="AG256" s="45"/>
      <c r="AH256" s="44">
        <v>400</v>
      </c>
      <c r="AI256" s="45"/>
      <c r="AJ256" s="45"/>
      <c r="AK256" s="45"/>
      <c r="AL256" s="45"/>
      <c r="AM256" s="45"/>
      <c r="AN256" s="45"/>
      <c r="AO256" s="45"/>
      <c r="AP256" s="44">
        <v>330</v>
      </c>
      <c r="AQ256" s="45"/>
      <c r="AR256" s="45"/>
      <c r="AS256" s="45"/>
      <c r="AT256" s="44">
        <v>1901</v>
      </c>
      <c r="AU256" s="44">
        <v>23</v>
      </c>
      <c r="AV256" s="45"/>
      <c r="AW256" s="44">
        <v>1924</v>
      </c>
      <c r="AX256" s="45"/>
      <c r="AY256" s="45"/>
      <c r="AZ256" s="45"/>
      <c r="BA256" s="44">
        <v>476</v>
      </c>
      <c r="BB256" s="44">
        <v>1458</v>
      </c>
      <c r="BC256" s="45"/>
      <c r="BD256" s="44">
        <v>1934</v>
      </c>
      <c r="BE256" s="45"/>
      <c r="BF256" s="45"/>
      <c r="BG256" s="45"/>
      <c r="BH256" s="44">
        <v>320</v>
      </c>
      <c r="BI256" s="45"/>
      <c r="BJ256" s="45"/>
      <c r="BK256" s="45"/>
      <c r="BL256" s="44">
        <v>0</v>
      </c>
      <c r="BM256" s="45"/>
      <c r="BN256" s="44">
        <v>0</v>
      </c>
      <c r="BO256" s="45"/>
      <c r="BP256" s="45"/>
      <c r="BQ256" s="45"/>
      <c r="BR256" s="44">
        <v>88</v>
      </c>
    </row>
    <row r="257" spans="1:70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</row>
    <row r="258" spans="1:70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1559</v>
      </c>
      <c r="G258" s="45"/>
      <c r="H258" s="45"/>
      <c r="I258" s="45"/>
      <c r="J258" s="50">
        <v>5395</v>
      </c>
      <c r="K258" s="50">
        <v>93</v>
      </c>
      <c r="L258" s="45"/>
      <c r="M258" s="50">
        <v>5488</v>
      </c>
      <c r="N258" s="45"/>
      <c r="O258" s="45"/>
      <c r="P258" s="45"/>
      <c r="Q258" s="50">
        <v>1855</v>
      </c>
      <c r="R258" s="50">
        <v>3675</v>
      </c>
      <c r="S258" s="45"/>
      <c r="T258" s="50">
        <v>5530</v>
      </c>
      <c r="U258" s="45"/>
      <c r="V258" s="45"/>
      <c r="W258" s="45"/>
      <c r="X258" s="50">
        <v>1517</v>
      </c>
      <c r="Y258" s="45"/>
      <c r="Z258" s="45"/>
      <c r="AA258" s="45"/>
      <c r="AB258" s="50">
        <v>0</v>
      </c>
      <c r="AC258" s="45"/>
      <c r="AD258" s="50">
        <v>0</v>
      </c>
      <c r="AE258" s="45"/>
      <c r="AF258" s="45"/>
      <c r="AG258" s="45"/>
      <c r="AH258" s="50">
        <v>400</v>
      </c>
      <c r="AI258" s="45"/>
      <c r="AJ258" s="45"/>
      <c r="AK258" s="45"/>
      <c r="AL258" s="45"/>
      <c r="AM258" s="45"/>
      <c r="AN258" s="45"/>
      <c r="AO258" s="45"/>
      <c r="AP258" s="50">
        <v>330</v>
      </c>
      <c r="AQ258" s="45"/>
      <c r="AR258" s="45"/>
      <c r="AS258" s="45"/>
      <c r="AT258" s="50">
        <v>1901</v>
      </c>
      <c r="AU258" s="50">
        <v>23</v>
      </c>
      <c r="AV258" s="45"/>
      <c r="AW258" s="50">
        <v>1924</v>
      </c>
      <c r="AX258" s="45"/>
      <c r="AY258" s="45"/>
      <c r="AZ258" s="45"/>
      <c r="BA258" s="50">
        <v>476</v>
      </c>
      <c r="BB258" s="50">
        <v>1458</v>
      </c>
      <c r="BC258" s="45"/>
      <c r="BD258" s="50">
        <v>1934</v>
      </c>
      <c r="BE258" s="45"/>
      <c r="BF258" s="45"/>
      <c r="BG258" s="45"/>
      <c r="BH258" s="50">
        <v>320</v>
      </c>
      <c r="BI258" s="45"/>
      <c r="BJ258" s="45"/>
      <c r="BK258" s="45"/>
      <c r="BL258" s="50">
        <v>0</v>
      </c>
      <c r="BM258" s="45"/>
      <c r="BN258" s="50">
        <v>0</v>
      </c>
      <c r="BO258" s="45"/>
      <c r="BP258" s="45"/>
      <c r="BQ258" s="45"/>
      <c r="BR258" s="50">
        <v>88</v>
      </c>
    </row>
    <row r="259" spans="1:70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</row>
    <row r="260" spans="1:70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</row>
    <row r="261" spans="1:70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</row>
    <row r="262" spans="1:70" ht="20.100000000000001" customHeight="1" x14ac:dyDescent="0.2">
      <c r="D262" s="2" t="s">
        <v>95</v>
      </c>
      <c r="F262" s="35">
        <v>45</v>
      </c>
      <c r="G262" s="35"/>
      <c r="H262" s="35"/>
      <c r="I262" s="35"/>
      <c r="J262" s="35">
        <v>214</v>
      </c>
      <c r="K262" s="35">
        <v>13</v>
      </c>
      <c r="L262" s="35"/>
      <c r="M262" s="35">
        <v>227</v>
      </c>
      <c r="N262" s="35"/>
      <c r="O262" s="35"/>
      <c r="P262" s="35"/>
      <c r="Q262" s="35">
        <v>78</v>
      </c>
      <c r="R262" s="35">
        <v>141</v>
      </c>
      <c r="S262" s="35"/>
      <c r="T262" s="35">
        <v>219</v>
      </c>
      <c r="U262" s="35"/>
      <c r="V262" s="35"/>
      <c r="W262" s="35"/>
      <c r="X262" s="35">
        <v>53</v>
      </c>
      <c r="Y262" s="35"/>
      <c r="Z262" s="35"/>
      <c r="AA262" s="35"/>
      <c r="AB262" s="35">
        <v>0</v>
      </c>
      <c r="AC262" s="35"/>
      <c r="AD262" s="35">
        <v>0</v>
      </c>
      <c r="AE262" s="35"/>
      <c r="AF262" s="35"/>
      <c r="AG262" s="35"/>
      <c r="AH262" s="35">
        <v>17</v>
      </c>
      <c r="AI262" s="35"/>
      <c r="AJ262" s="35"/>
      <c r="AK262" s="35"/>
      <c r="AL262" s="35"/>
      <c r="AM262" s="35"/>
      <c r="AN262" s="35"/>
      <c r="AO262" s="35"/>
      <c r="AP262" s="35">
        <v>102</v>
      </c>
      <c r="AQ262" s="35"/>
      <c r="AR262" s="35"/>
      <c r="AS262" s="35"/>
      <c r="AT262" s="35">
        <v>758</v>
      </c>
      <c r="AU262" s="35">
        <v>8</v>
      </c>
      <c r="AV262" s="35"/>
      <c r="AW262" s="35">
        <v>766</v>
      </c>
      <c r="AX262" s="35"/>
      <c r="AY262" s="35"/>
      <c r="AZ262" s="35"/>
      <c r="BA262" s="35">
        <v>34</v>
      </c>
      <c r="BB262" s="35">
        <v>743</v>
      </c>
      <c r="BC262" s="35"/>
      <c r="BD262" s="35">
        <v>777</v>
      </c>
      <c r="BE262" s="35"/>
      <c r="BF262" s="35"/>
      <c r="BG262" s="35"/>
      <c r="BH262" s="35">
        <v>91</v>
      </c>
      <c r="BI262" s="35"/>
      <c r="BJ262" s="35"/>
      <c r="BK262" s="35"/>
      <c r="BL262" s="35">
        <v>0</v>
      </c>
      <c r="BM262" s="35"/>
      <c r="BN262" s="35">
        <v>0</v>
      </c>
      <c r="BO262" s="35"/>
      <c r="BP262" s="35"/>
      <c r="BQ262" s="35"/>
      <c r="BR262" s="35">
        <v>28</v>
      </c>
    </row>
    <row r="263" spans="1:70" ht="19.5" customHeight="1" x14ac:dyDescent="0.2">
      <c r="D263" s="38" t="s">
        <v>135</v>
      </c>
      <c r="F263" s="39">
        <v>140</v>
      </c>
      <c r="G263" s="40"/>
      <c r="H263" s="40"/>
      <c r="I263" s="40"/>
      <c r="J263" s="39">
        <v>183</v>
      </c>
      <c r="K263" s="39">
        <v>12</v>
      </c>
      <c r="L263" s="40"/>
      <c r="M263" s="39">
        <v>195</v>
      </c>
      <c r="N263" s="40"/>
      <c r="O263" s="40"/>
      <c r="P263" s="40"/>
      <c r="Q263" s="39">
        <v>72</v>
      </c>
      <c r="R263" s="39">
        <v>122</v>
      </c>
      <c r="S263" s="40"/>
      <c r="T263" s="39">
        <v>194</v>
      </c>
      <c r="U263" s="40"/>
      <c r="V263" s="40"/>
      <c r="W263" s="40"/>
      <c r="X263" s="39">
        <v>141</v>
      </c>
      <c r="Y263" s="40"/>
      <c r="Z263" s="40"/>
      <c r="AA263" s="40"/>
      <c r="AB263" s="39">
        <v>0</v>
      </c>
      <c r="AC263" s="40"/>
      <c r="AD263" s="39">
        <v>0</v>
      </c>
      <c r="AE263" s="40"/>
      <c r="AF263" s="40"/>
      <c r="AG263" s="40"/>
      <c r="AH263" s="39">
        <v>0</v>
      </c>
      <c r="AI263" s="40"/>
      <c r="AJ263" s="40"/>
      <c r="AK263" s="40"/>
      <c r="AL263" s="40"/>
      <c r="AM263" s="40"/>
      <c r="AN263" s="40"/>
      <c r="AO263" s="40"/>
      <c r="AP263" s="39">
        <v>34</v>
      </c>
      <c r="AQ263" s="40"/>
      <c r="AR263" s="40"/>
      <c r="AS263" s="40"/>
      <c r="AT263" s="39">
        <v>738</v>
      </c>
      <c r="AU263" s="39">
        <v>24</v>
      </c>
      <c r="AV263" s="40"/>
      <c r="AW263" s="39">
        <v>762</v>
      </c>
      <c r="AX263" s="40"/>
      <c r="AY263" s="40"/>
      <c r="AZ263" s="40"/>
      <c r="BA263" s="39">
        <v>175</v>
      </c>
      <c r="BB263" s="39">
        <v>576</v>
      </c>
      <c r="BC263" s="40"/>
      <c r="BD263" s="39">
        <v>751</v>
      </c>
      <c r="BE263" s="40"/>
      <c r="BF263" s="40"/>
      <c r="BG263" s="40"/>
      <c r="BH263" s="39">
        <v>45</v>
      </c>
      <c r="BI263" s="40"/>
      <c r="BJ263" s="40"/>
      <c r="BK263" s="40"/>
      <c r="BL263" s="39">
        <v>0</v>
      </c>
      <c r="BM263" s="40"/>
      <c r="BN263" s="39">
        <v>0</v>
      </c>
      <c r="BO263" s="40"/>
      <c r="BP263" s="40"/>
      <c r="BQ263" s="40"/>
      <c r="BR263" s="39">
        <v>0</v>
      </c>
    </row>
    <row r="264" spans="1:70" ht="20.100000000000001" customHeight="1" x14ac:dyDescent="0.2">
      <c r="D264" s="2" t="s">
        <v>97</v>
      </c>
      <c r="F264" s="35">
        <v>34</v>
      </c>
      <c r="G264" s="35"/>
      <c r="H264" s="35"/>
      <c r="I264" s="35"/>
      <c r="J264" s="35">
        <v>200</v>
      </c>
      <c r="K264" s="35">
        <v>18</v>
      </c>
      <c r="L264" s="35"/>
      <c r="M264" s="35">
        <v>218</v>
      </c>
      <c r="N264" s="35"/>
      <c r="O264" s="35"/>
      <c r="P264" s="35"/>
      <c r="Q264" s="35">
        <v>73</v>
      </c>
      <c r="R264" s="35">
        <v>123</v>
      </c>
      <c r="S264" s="35"/>
      <c r="T264" s="35">
        <v>196</v>
      </c>
      <c r="U264" s="35"/>
      <c r="V264" s="35"/>
      <c r="W264" s="35"/>
      <c r="X264" s="35">
        <v>56</v>
      </c>
      <c r="Y264" s="35"/>
      <c r="Z264" s="35"/>
      <c r="AA264" s="35"/>
      <c r="AB264" s="35">
        <v>0</v>
      </c>
      <c r="AC264" s="35"/>
      <c r="AD264" s="35">
        <v>0</v>
      </c>
      <c r="AE264" s="35"/>
      <c r="AF264" s="35"/>
      <c r="AG264" s="35"/>
      <c r="AH264" s="35">
        <v>0</v>
      </c>
      <c r="AI264" s="35"/>
      <c r="AJ264" s="35"/>
      <c r="AK264" s="35"/>
      <c r="AL264" s="35"/>
      <c r="AM264" s="35"/>
      <c r="AN264" s="35"/>
      <c r="AO264" s="35"/>
      <c r="AP264" s="35">
        <v>45</v>
      </c>
      <c r="AQ264" s="35"/>
      <c r="AR264" s="35"/>
      <c r="AS264" s="35"/>
      <c r="AT264" s="35">
        <v>602</v>
      </c>
      <c r="AU264" s="35">
        <v>3</v>
      </c>
      <c r="AV264" s="35"/>
      <c r="AW264" s="35">
        <v>605</v>
      </c>
      <c r="AX264" s="35"/>
      <c r="AY264" s="35"/>
      <c r="AZ264" s="35"/>
      <c r="BA264" s="35">
        <v>17</v>
      </c>
      <c r="BB264" s="35">
        <v>551</v>
      </c>
      <c r="BC264" s="35"/>
      <c r="BD264" s="35">
        <v>568</v>
      </c>
      <c r="BE264" s="35"/>
      <c r="BF264" s="35"/>
      <c r="BG264" s="35"/>
      <c r="BH264" s="35">
        <v>82</v>
      </c>
      <c r="BI264" s="35"/>
      <c r="BJ264" s="35"/>
      <c r="BK264" s="35"/>
      <c r="BL264" s="35">
        <v>0</v>
      </c>
      <c r="BM264" s="35"/>
      <c r="BN264" s="35">
        <v>0</v>
      </c>
      <c r="BO264" s="35"/>
      <c r="BP264" s="35"/>
      <c r="BQ264" s="35"/>
      <c r="BR264" s="35">
        <v>0</v>
      </c>
    </row>
    <row r="265" spans="1:70" ht="19.5" customHeight="1" x14ac:dyDescent="0.2">
      <c r="D265" s="38" t="s">
        <v>136</v>
      </c>
      <c r="F265" s="39">
        <v>16</v>
      </c>
      <c r="G265" s="40"/>
      <c r="H265" s="40"/>
      <c r="I265" s="40"/>
      <c r="J265" s="39">
        <v>72</v>
      </c>
      <c r="K265" s="39">
        <v>1</v>
      </c>
      <c r="L265" s="40"/>
      <c r="M265" s="39">
        <v>73</v>
      </c>
      <c r="N265" s="40"/>
      <c r="O265" s="40"/>
      <c r="P265" s="40"/>
      <c r="Q265" s="39">
        <v>31</v>
      </c>
      <c r="R265" s="39">
        <v>44</v>
      </c>
      <c r="S265" s="40"/>
      <c r="T265" s="39">
        <v>75</v>
      </c>
      <c r="U265" s="40"/>
      <c r="V265" s="40"/>
      <c r="W265" s="40"/>
      <c r="X265" s="39">
        <v>14</v>
      </c>
      <c r="Y265" s="40"/>
      <c r="Z265" s="40"/>
      <c r="AA265" s="40"/>
      <c r="AB265" s="39">
        <v>0</v>
      </c>
      <c r="AC265" s="40"/>
      <c r="AD265" s="39">
        <v>0</v>
      </c>
      <c r="AE265" s="40"/>
      <c r="AF265" s="40"/>
      <c r="AG265" s="40"/>
      <c r="AH265" s="39">
        <v>0</v>
      </c>
      <c r="AI265" s="40"/>
      <c r="AJ265" s="40"/>
      <c r="AK265" s="40"/>
      <c r="AL265" s="40"/>
      <c r="AM265" s="40"/>
      <c r="AN265" s="40"/>
      <c r="AO265" s="40"/>
      <c r="AP265" s="39">
        <v>0</v>
      </c>
      <c r="AQ265" s="40"/>
      <c r="AR265" s="40"/>
      <c r="AS265" s="40"/>
      <c r="AT265" s="39">
        <v>9</v>
      </c>
      <c r="AU265" s="39">
        <v>0</v>
      </c>
      <c r="AV265" s="40"/>
      <c r="AW265" s="39">
        <v>9</v>
      </c>
      <c r="AX265" s="40"/>
      <c r="AY265" s="40"/>
      <c r="AZ265" s="40"/>
      <c r="BA265" s="39">
        <v>3</v>
      </c>
      <c r="BB265" s="39">
        <v>6</v>
      </c>
      <c r="BC265" s="40"/>
      <c r="BD265" s="39">
        <v>9</v>
      </c>
      <c r="BE265" s="40"/>
      <c r="BF265" s="40"/>
      <c r="BG265" s="40"/>
      <c r="BH265" s="39">
        <v>0</v>
      </c>
      <c r="BI265" s="40"/>
      <c r="BJ265" s="40"/>
      <c r="BK265" s="40"/>
      <c r="BL265" s="39">
        <v>0</v>
      </c>
      <c r="BM265" s="40"/>
      <c r="BN265" s="39">
        <v>0</v>
      </c>
      <c r="BO265" s="40"/>
      <c r="BP265" s="40"/>
      <c r="BQ265" s="40"/>
      <c r="BR265" s="39">
        <v>0</v>
      </c>
    </row>
    <row r="266" spans="1:70" ht="20.100000000000001" customHeight="1" x14ac:dyDescent="0.2">
      <c r="D266" s="2" t="s">
        <v>99</v>
      </c>
      <c r="F266" s="35">
        <v>13</v>
      </c>
      <c r="G266" s="35"/>
      <c r="H266" s="35"/>
      <c r="I266" s="35"/>
      <c r="J266" s="35">
        <v>57</v>
      </c>
      <c r="K266" s="35">
        <v>3</v>
      </c>
      <c r="L266" s="35"/>
      <c r="M266" s="35">
        <v>60</v>
      </c>
      <c r="N266" s="35"/>
      <c r="O266" s="35"/>
      <c r="P266" s="35"/>
      <c r="Q266" s="35">
        <v>34</v>
      </c>
      <c r="R266" s="35">
        <v>30</v>
      </c>
      <c r="S266" s="35"/>
      <c r="T266" s="35">
        <v>64</v>
      </c>
      <c r="U266" s="35"/>
      <c r="V266" s="35"/>
      <c r="W266" s="35"/>
      <c r="X266" s="35">
        <v>9</v>
      </c>
      <c r="Y266" s="35"/>
      <c r="Z266" s="35"/>
      <c r="AA266" s="35"/>
      <c r="AB266" s="35">
        <v>0</v>
      </c>
      <c r="AC266" s="35"/>
      <c r="AD266" s="35">
        <v>0</v>
      </c>
      <c r="AE266" s="35"/>
      <c r="AF266" s="35"/>
      <c r="AG266" s="35"/>
      <c r="AH266" s="35">
        <v>0</v>
      </c>
      <c r="AI266" s="35"/>
      <c r="AJ266" s="35"/>
      <c r="AK266" s="35"/>
      <c r="AL266" s="35"/>
      <c r="AM266" s="35"/>
      <c r="AN266" s="35"/>
      <c r="AO266" s="35"/>
      <c r="AP266" s="35">
        <v>0</v>
      </c>
      <c r="AQ266" s="35"/>
      <c r="AR266" s="35"/>
      <c r="AS266" s="35"/>
      <c r="AT266" s="35">
        <v>17</v>
      </c>
      <c r="AU266" s="35">
        <v>0</v>
      </c>
      <c r="AV266" s="35"/>
      <c r="AW266" s="35">
        <v>17</v>
      </c>
      <c r="AX266" s="35"/>
      <c r="AY266" s="35"/>
      <c r="AZ266" s="35"/>
      <c r="BA266" s="35">
        <v>6</v>
      </c>
      <c r="BB266" s="35">
        <v>9</v>
      </c>
      <c r="BC266" s="35"/>
      <c r="BD266" s="35">
        <v>15</v>
      </c>
      <c r="BE266" s="35"/>
      <c r="BF266" s="35"/>
      <c r="BG266" s="35"/>
      <c r="BH266" s="35">
        <v>2</v>
      </c>
      <c r="BI266" s="35"/>
      <c r="BJ266" s="35"/>
      <c r="BK266" s="35"/>
      <c r="BL266" s="35">
        <v>0</v>
      </c>
      <c r="BM266" s="35"/>
      <c r="BN266" s="35">
        <v>0</v>
      </c>
      <c r="BO266" s="35"/>
      <c r="BP266" s="35"/>
      <c r="BQ266" s="35"/>
      <c r="BR266" s="35">
        <v>0</v>
      </c>
    </row>
    <row r="267" spans="1:70" ht="19.5" customHeight="1" x14ac:dyDescent="0.2">
      <c r="D267" s="38" t="s">
        <v>100</v>
      </c>
      <c r="F267" s="39">
        <v>14</v>
      </c>
      <c r="G267" s="40"/>
      <c r="H267" s="40"/>
      <c r="I267" s="40"/>
      <c r="J267" s="39">
        <v>54</v>
      </c>
      <c r="K267" s="39">
        <v>4</v>
      </c>
      <c r="L267" s="40"/>
      <c r="M267" s="39">
        <v>58</v>
      </c>
      <c r="N267" s="40"/>
      <c r="O267" s="40"/>
      <c r="P267" s="40"/>
      <c r="Q267" s="39">
        <v>20</v>
      </c>
      <c r="R267" s="39">
        <v>37</v>
      </c>
      <c r="S267" s="40"/>
      <c r="T267" s="39">
        <v>57</v>
      </c>
      <c r="U267" s="40"/>
      <c r="V267" s="40"/>
      <c r="W267" s="40"/>
      <c r="X267" s="39">
        <v>15</v>
      </c>
      <c r="Y267" s="40"/>
      <c r="Z267" s="40"/>
      <c r="AA267" s="40"/>
      <c r="AB267" s="39">
        <v>0</v>
      </c>
      <c r="AC267" s="40"/>
      <c r="AD267" s="39">
        <v>0</v>
      </c>
      <c r="AE267" s="40"/>
      <c r="AF267" s="40"/>
      <c r="AG267" s="40"/>
      <c r="AH267" s="39">
        <v>0</v>
      </c>
      <c r="AI267" s="40"/>
      <c r="AJ267" s="40"/>
      <c r="AK267" s="40"/>
      <c r="AL267" s="40"/>
      <c r="AM267" s="40"/>
      <c r="AN267" s="40"/>
      <c r="AO267" s="40"/>
      <c r="AP267" s="39">
        <v>5</v>
      </c>
      <c r="AQ267" s="40"/>
      <c r="AR267" s="40"/>
      <c r="AS267" s="40"/>
      <c r="AT267" s="39">
        <v>15</v>
      </c>
      <c r="AU267" s="39">
        <v>2</v>
      </c>
      <c r="AV267" s="40"/>
      <c r="AW267" s="39">
        <v>17</v>
      </c>
      <c r="AX267" s="40"/>
      <c r="AY267" s="40"/>
      <c r="AZ267" s="40"/>
      <c r="BA267" s="39">
        <v>3</v>
      </c>
      <c r="BB267" s="39">
        <v>16</v>
      </c>
      <c r="BC267" s="40"/>
      <c r="BD267" s="39">
        <v>19</v>
      </c>
      <c r="BE267" s="40"/>
      <c r="BF267" s="40"/>
      <c r="BG267" s="40"/>
      <c r="BH267" s="39">
        <v>3</v>
      </c>
      <c r="BI267" s="40"/>
      <c r="BJ267" s="40"/>
      <c r="BK267" s="40"/>
      <c r="BL267" s="39">
        <v>0</v>
      </c>
      <c r="BM267" s="40"/>
      <c r="BN267" s="39">
        <v>0</v>
      </c>
      <c r="BO267" s="40"/>
      <c r="BP267" s="40"/>
      <c r="BQ267" s="40"/>
      <c r="BR267" s="39">
        <v>0</v>
      </c>
    </row>
    <row r="268" spans="1:70" ht="20.100000000000001" customHeight="1" x14ac:dyDescent="0.2">
      <c r="D268" s="2" t="s">
        <v>115</v>
      </c>
      <c r="F268" s="35">
        <v>67</v>
      </c>
      <c r="G268" s="35"/>
      <c r="H268" s="35"/>
      <c r="I268" s="35"/>
      <c r="J268" s="35">
        <v>259</v>
      </c>
      <c r="K268" s="35">
        <v>10</v>
      </c>
      <c r="L268" s="35"/>
      <c r="M268" s="35">
        <v>269</v>
      </c>
      <c r="N268" s="35"/>
      <c r="O268" s="35"/>
      <c r="P268" s="35"/>
      <c r="Q268" s="35">
        <v>102</v>
      </c>
      <c r="R268" s="35">
        <v>175</v>
      </c>
      <c r="S268" s="35"/>
      <c r="T268" s="35">
        <v>277</v>
      </c>
      <c r="U268" s="35"/>
      <c r="V268" s="35"/>
      <c r="W268" s="35"/>
      <c r="X268" s="35">
        <v>59</v>
      </c>
      <c r="Y268" s="35"/>
      <c r="Z268" s="35"/>
      <c r="AA268" s="35"/>
      <c r="AB268" s="35">
        <v>0</v>
      </c>
      <c r="AC268" s="35"/>
      <c r="AD268" s="35">
        <v>0</v>
      </c>
      <c r="AE268" s="35"/>
      <c r="AF268" s="35"/>
      <c r="AG268" s="35"/>
      <c r="AH268" s="35">
        <v>0</v>
      </c>
      <c r="AI268" s="35"/>
      <c r="AJ268" s="35"/>
      <c r="AK268" s="35"/>
      <c r="AL268" s="35"/>
      <c r="AM268" s="35"/>
      <c r="AN268" s="35"/>
      <c r="AO268" s="35"/>
      <c r="AP268" s="35">
        <v>27</v>
      </c>
      <c r="AQ268" s="35"/>
      <c r="AR268" s="35"/>
      <c r="AS268" s="35"/>
      <c r="AT268" s="35">
        <v>106</v>
      </c>
      <c r="AU268" s="35">
        <v>2</v>
      </c>
      <c r="AV268" s="35"/>
      <c r="AW268" s="35">
        <v>108</v>
      </c>
      <c r="AX268" s="35"/>
      <c r="AY268" s="35"/>
      <c r="AZ268" s="35"/>
      <c r="BA268" s="35">
        <v>25</v>
      </c>
      <c r="BB268" s="35">
        <v>95</v>
      </c>
      <c r="BC268" s="35"/>
      <c r="BD268" s="35">
        <v>120</v>
      </c>
      <c r="BE268" s="35"/>
      <c r="BF268" s="35"/>
      <c r="BG268" s="35"/>
      <c r="BH268" s="35">
        <v>15</v>
      </c>
      <c r="BI268" s="35"/>
      <c r="BJ268" s="35"/>
      <c r="BK268" s="35"/>
      <c r="BL268" s="35">
        <v>0</v>
      </c>
      <c r="BM268" s="35"/>
      <c r="BN268" s="35">
        <v>0</v>
      </c>
      <c r="BO268" s="35"/>
      <c r="BP268" s="35"/>
      <c r="BQ268" s="35"/>
      <c r="BR268" s="35">
        <v>0</v>
      </c>
    </row>
    <row r="269" spans="1:70" ht="19.5" customHeight="1" x14ac:dyDescent="0.2">
      <c r="D269" s="38" t="s">
        <v>102</v>
      </c>
      <c r="F269" s="39">
        <v>68</v>
      </c>
      <c r="G269" s="40"/>
      <c r="H269" s="40"/>
      <c r="I269" s="40"/>
      <c r="J269" s="39">
        <v>229</v>
      </c>
      <c r="K269" s="39">
        <v>16</v>
      </c>
      <c r="L269" s="40"/>
      <c r="M269" s="39">
        <v>245</v>
      </c>
      <c r="N269" s="40"/>
      <c r="O269" s="40"/>
      <c r="P269" s="40"/>
      <c r="Q269" s="39">
        <v>82</v>
      </c>
      <c r="R269" s="39">
        <v>156</v>
      </c>
      <c r="S269" s="40"/>
      <c r="T269" s="39">
        <v>238</v>
      </c>
      <c r="U269" s="40"/>
      <c r="V269" s="40"/>
      <c r="W269" s="40"/>
      <c r="X269" s="39">
        <v>75</v>
      </c>
      <c r="Y269" s="40"/>
      <c r="Z269" s="40"/>
      <c r="AA269" s="40"/>
      <c r="AB269" s="39">
        <v>0</v>
      </c>
      <c r="AC269" s="40"/>
      <c r="AD269" s="39">
        <v>0</v>
      </c>
      <c r="AE269" s="40"/>
      <c r="AF269" s="40"/>
      <c r="AG269" s="40"/>
      <c r="AH269" s="39">
        <v>0</v>
      </c>
      <c r="AI269" s="40"/>
      <c r="AJ269" s="40"/>
      <c r="AK269" s="40"/>
      <c r="AL269" s="40"/>
      <c r="AM269" s="40"/>
      <c r="AN269" s="40"/>
      <c r="AO269" s="40"/>
      <c r="AP269" s="39">
        <v>20</v>
      </c>
      <c r="AQ269" s="40"/>
      <c r="AR269" s="40"/>
      <c r="AS269" s="40"/>
      <c r="AT269" s="39">
        <v>95</v>
      </c>
      <c r="AU269" s="39">
        <v>1</v>
      </c>
      <c r="AV269" s="40"/>
      <c r="AW269" s="39">
        <v>96</v>
      </c>
      <c r="AX269" s="40"/>
      <c r="AY269" s="40"/>
      <c r="AZ269" s="40"/>
      <c r="BA269" s="39">
        <v>22</v>
      </c>
      <c r="BB269" s="39">
        <v>78</v>
      </c>
      <c r="BC269" s="40"/>
      <c r="BD269" s="39">
        <v>100</v>
      </c>
      <c r="BE269" s="40"/>
      <c r="BF269" s="40"/>
      <c r="BG269" s="40"/>
      <c r="BH269" s="39">
        <v>16</v>
      </c>
      <c r="BI269" s="40"/>
      <c r="BJ269" s="40"/>
      <c r="BK269" s="40"/>
      <c r="BL269" s="39">
        <v>0</v>
      </c>
      <c r="BM269" s="40"/>
      <c r="BN269" s="39">
        <v>0</v>
      </c>
      <c r="BO269" s="40"/>
      <c r="BP269" s="40"/>
      <c r="BQ269" s="40"/>
      <c r="BR269" s="39">
        <v>0</v>
      </c>
    </row>
    <row r="270" spans="1:70" ht="20.100000000000001" customHeight="1" x14ac:dyDescent="0.2">
      <c r="D270" s="2" t="s">
        <v>103</v>
      </c>
      <c r="F270" s="35">
        <v>14</v>
      </c>
      <c r="G270" s="35"/>
      <c r="H270" s="35"/>
      <c r="I270" s="35"/>
      <c r="J270" s="35">
        <v>83</v>
      </c>
      <c r="K270" s="35">
        <v>0</v>
      </c>
      <c r="L270" s="35"/>
      <c r="M270" s="35">
        <v>83</v>
      </c>
      <c r="N270" s="35"/>
      <c r="O270" s="35"/>
      <c r="P270" s="35"/>
      <c r="Q270" s="35">
        <v>27</v>
      </c>
      <c r="R270" s="35">
        <v>28</v>
      </c>
      <c r="S270" s="35"/>
      <c r="T270" s="35">
        <v>55</v>
      </c>
      <c r="U270" s="35"/>
      <c r="V270" s="35"/>
      <c r="W270" s="35"/>
      <c r="X270" s="35">
        <v>42</v>
      </c>
      <c r="Y270" s="35"/>
      <c r="Z270" s="35"/>
      <c r="AA270" s="35"/>
      <c r="AB270" s="35">
        <v>0</v>
      </c>
      <c r="AC270" s="35"/>
      <c r="AD270" s="35">
        <v>0</v>
      </c>
      <c r="AE270" s="35"/>
      <c r="AF270" s="35"/>
      <c r="AG270" s="35"/>
      <c r="AH270" s="35">
        <v>0</v>
      </c>
      <c r="AI270" s="35"/>
      <c r="AJ270" s="35"/>
      <c r="AK270" s="35"/>
      <c r="AL270" s="35"/>
      <c r="AM270" s="35"/>
      <c r="AN270" s="35"/>
      <c r="AO270" s="35"/>
      <c r="AP270" s="35">
        <v>5</v>
      </c>
      <c r="AQ270" s="35"/>
      <c r="AR270" s="35"/>
      <c r="AS270" s="35"/>
      <c r="AT270" s="35">
        <v>44</v>
      </c>
      <c r="AU270" s="35">
        <v>4</v>
      </c>
      <c r="AV270" s="35"/>
      <c r="AW270" s="35">
        <v>48</v>
      </c>
      <c r="AX270" s="35"/>
      <c r="AY270" s="35"/>
      <c r="AZ270" s="35"/>
      <c r="BA270" s="35">
        <v>20</v>
      </c>
      <c r="BB270" s="35">
        <v>24</v>
      </c>
      <c r="BC270" s="35"/>
      <c r="BD270" s="35">
        <v>44</v>
      </c>
      <c r="BE270" s="35"/>
      <c r="BF270" s="35"/>
      <c r="BG270" s="35"/>
      <c r="BH270" s="35">
        <v>9</v>
      </c>
      <c r="BI270" s="35"/>
      <c r="BJ270" s="35"/>
      <c r="BK270" s="35"/>
      <c r="BL270" s="35">
        <v>0</v>
      </c>
      <c r="BM270" s="35"/>
      <c r="BN270" s="35">
        <v>0</v>
      </c>
      <c r="BO270" s="35"/>
      <c r="BP270" s="35"/>
      <c r="BQ270" s="35"/>
      <c r="BR270" s="35">
        <v>0</v>
      </c>
    </row>
    <row r="271" spans="1:70" ht="19.5" customHeight="1" x14ac:dyDescent="0.2">
      <c r="D271" s="38" t="s">
        <v>116</v>
      </c>
      <c r="F271" s="39">
        <v>51</v>
      </c>
      <c r="G271" s="40"/>
      <c r="H271" s="40"/>
      <c r="I271" s="40"/>
      <c r="J271" s="39">
        <v>201</v>
      </c>
      <c r="K271" s="39">
        <v>9</v>
      </c>
      <c r="L271" s="40"/>
      <c r="M271" s="39">
        <v>210</v>
      </c>
      <c r="N271" s="40"/>
      <c r="O271" s="40"/>
      <c r="P271" s="40"/>
      <c r="Q271" s="39">
        <v>68</v>
      </c>
      <c r="R271" s="39">
        <v>133</v>
      </c>
      <c r="S271" s="40"/>
      <c r="T271" s="39">
        <v>201</v>
      </c>
      <c r="U271" s="40"/>
      <c r="V271" s="40"/>
      <c r="W271" s="40"/>
      <c r="X271" s="39">
        <v>60</v>
      </c>
      <c r="Y271" s="40"/>
      <c r="Z271" s="40"/>
      <c r="AA271" s="40"/>
      <c r="AB271" s="39">
        <v>0</v>
      </c>
      <c r="AC271" s="40"/>
      <c r="AD271" s="39">
        <v>0</v>
      </c>
      <c r="AE271" s="40"/>
      <c r="AF271" s="40"/>
      <c r="AG271" s="40"/>
      <c r="AH271" s="39">
        <v>0</v>
      </c>
      <c r="AI271" s="40"/>
      <c r="AJ271" s="40"/>
      <c r="AK271" s="40"/>
      <c r="AL271" s="40"/>
      <c r="AM271" s="40"/>
      <c r="AN271" s="40"/>
      <c r="AO271" s="40"/>
      <c r="AP271" s="39">
        <v>61</v>
      </c>
      <c r="AQ271" s="40"/>
      <c r="AR271" s="40"/>
      <c r="AS271" s="40"/>
      <c r="AT271" s="39">
        <v>687</v>
      </c>
      <c r="AU271" s="39">
        <v>15</v>
      </c>
      <c r="AV271" s="40"/>
      <c r="AW271" s="39">
        <v>702</v>
      </c>
      <c r="AX271" s="40"/>
      <c r="AY271" s="40"/>
      <c r="AZ271" s="40"/>
      <c r="BA271" s="39">
        <v>211</v>
      </c>
      <c r="BB271" s="39">
        <v>486</v>
      </c>
      <c r="BC271" s="40"/>
      <c r="BD271" s="39">
        <v>697</v>
      </c>
      <c r="BE271" s="40"/>
      <c r="BF271" s="40"/>
      <c r="BG271" s="40"/>
      <c r="BH271" s="39">
        <v>66</v>
      </c>
      <c r="BI271" s="40"/>
      <c r="BJ271" s="40"/>
      <c r="BK271" s="40"/>
      <c r="BL271" s="39">
        <v>0</v>
      </c>
      <c r="BM271" s="40"/>
      <c r="BN271" s="39">
        <v>0</v>
      </c>
      <c r="BO271" s="40"/>
      <c r="BP271" s="40"/>
      <c r="BQ271" s="40"/>
      <c r="BR271" s="39">
        <v>0</v>
      </c>
    </row>
    <row r="272" spans="1:70" ht="20.100000000000001" customHeight="1" x14ac:dyDescent="0.2">
      <c r="D272" s="2" t="s">
        <v>158</v>
      </c>
      <c r="F272" s="35">
        <v>39</v>
      </c>
      <c r="G272" s="35"/>
      <c r="H272" s="35"/>
      <c r="I272" s="35"/>
      <c r="J272" s="35">
        <v>197</v>
      </c>
      <c r="K272" s="35">
        <v>6</v>
      </c>
      <c r="L272" s="35"/>
      <c r="M272" s="35">
        <v>203</v>
      </c>
      <c r="N272" s="35"/>
      <c r="O272" s="35"/>
      <c r="P272" s="35"/>
      <c r="Q272" s="35">
        <v>81</v>
      </c>
      <c r="R272" s="35">
        <v>115</v>
      </c>
      <c r="S272" s="35"/>
      <c r="T272" s="35">
        <v>196</v>
      </c>
      <c r="U272" s="35"/>
      <c r="V272" s="35"/>
      <c r="W272" s="35"/>
      <c r="X272" s="35">
        <v>46</v>
      </c>
      <c r="Y272" s="35"/>
      <c r="Z272" s="35"/>
      <c r="AA272" s="35"/>
      <c r="AB272" s="35">
        <v>0</v>
      </c>
      <c r="AC272" s="35"/>
      <c r="AD272" s="35">
        <v>0</v>
      </c>
      <c r="AE272" s="35"/>
      <c r="AF272" s="35"/>
      <c r="AG272" s="35"/>
      <c r="AH272" s="35">
        <v>0</v>
      </c>
      <c r="AI272" s="35"/>
      <c r="AJ272" s="35"/>
      <c r="AK272" s="35"/>
      <c r="AL272" s="35"/>
      <c r="AM272" s="35"/>
      <c r="AN272" s="35"/>
      <c r="AO272" s="35"/>
      <c r="AP272" s="35">
        <v>48</v>
      </c>
      <c r="AQ272" s="35"/>
      <c r="AR272" s="35"/>
      <c r="AS272" s="35"/>
      <c r="AT272" s="35">
        <v>549</v>
      </c>
      <c r="AU272" s="35">
        <v>4</v>
      </c>
      <c r="AV272" s="35"/>
      <c r="AW272" s="35">
        <v>553</v>
      </c>
      <c r="AX272" s="35"/>
      <c r="AY272" s="35"/>
      <c r="AZ272" s="35"/>
      <c r="BA272" s="35">
        <v>71</v>
      </c>
      <c r="BB272" s="35">
        <v>463</v>
      </c>
      <c r="BC272" s="35"/>
      <c r="BD272" s="35">
        <v>534</v>
      </c>
      <c r="BE272" s="35"/>
      <c r="BF272" s="35"/>
      <c r="BG272" s="35"/>
      <c r="BH272" s="35">
        <v>67</v>
      </c>
      <c r="BI272" s="35"/>
      <c r="BJ272" s="35"/>
      <c r="BK272" s="35"/>
      <c r="BL272" s="35">
        <v>0</v>
      </c>
      <c r="BM272" s="35"/>
      <c r="BN272" s="35">
        <v>0</v>
      </c>
      <c r="BO272" s="35"/>
      <c r="BP272" s="35"/>
      <c r="BQ272" s="35"/>
      <c r="BR272" s="35">
        <v>0</v>
      </c>
    </row>
    <row r="273" spans="1:70" ht="19.5" customHeight="1" x14ac:dyDescent="0.2">
      <c r="D273" s="38" t="s">
        <v>193</v>
      </c>
      <c r="F273" s="39">
        <v>24</v>
      </c>
      <c r="G273" s="40"/>
      <c r="H273" s="40"/>
      <c r="I273" s="40"/>
      <c r="J273" s="39">
        <v>179</v>
      </c>
      <c r="K273" s="39">
        <v>15</v>
      </c>
      <c r="L273" s="40"/>
      <c r="M273" s="39">
        <v>194</v>
      </c>
      <c r="N273" s="40"/>
      <c r="O273" s="40"/>
      <c r="P273" s="40"/>
      <c r="Q273" s="39">
        <v>68</v>
      </c>
      <c r="R273" s="39">
        <v>102</v>
      </c>
      <c r="S273" s="40"/>
      <c r="T273" s="39">
        <v>170</v>
      </c>
      <c r="U273" s="40"/>
      <c r="V273" s="40"/>
      <c r="W273" s="40"/>
      <c r="X273" s="39">
        <v>48</v>
      </c>
      <c r="Y273" s="40"/>
      <c r="Z273" s="40"/>
      <c r="AA273" s="40"/>
      <c r="AB273" s="39">
        <v>0</v>
      </c>
      <c r="AC273" s="40"/>
      <c r="AD273" s="39">
        <v>0</v>
      </c>
      <c r="AE273" s="40"/>
      <c r="AF273" s="40"/>
      <c r="AG273" s="40"/>
      <c r="AH273" s="39">
        <v>0</v>
      </c>
      <c r="AI273" s="40"/>
      <c r="AJ273" s="40"/>
      <c r="AK273" s="40"/>
      <c r="AL273" s="40"/>
      <c r="AM273" s="40"/>
      <c r="AN273" s="40"/>
      <c r="AO273" s="40"/>
      <c r="AP273" s="39">
        <v>82</v>
      </c>
      <c r="AQ273" s="40"/>
      <c r="AR273" s="40"/>
      <c r="AS273" s="40"/>
      <c r="AT273" s="39">
        <v>649</v>
      </c>
      <c r="AU273" s="39">
        <v>6</v>
      </c>
      <c r="AV273" s="40"/>
      <c r="AW273" s="39">
        <v>655</v>
      </c>
      <c r="AX273" s="40"/>
      <c r="AY273" s="40"/>
      <c r="AZ273" s="40"/>
      <c r="BA273" s="39">
        <v>62</v>
      </c>
      <c r="BB273" s="39">
        <v>592</v>
      </c>
      <c r="BC273" s="40"/>
      <c r="BD273" s="39">
        <v>654</v>
      </c>
      <c r="BE273" s="40"/>
      <c r="BF273" s="40"/>
      <c r="BG273" s="40"/>
      <c r="BH273" s="39">
        <v>83</v>
      </c>
      <c r="BI273" s="40"/>
      <c r="BJ273" s="40"/>
      <c r="BK273" s="40"/>
      <c r="BL273" s="39">
        <v>0</v>
      </c>
      <c r="BM273" s="40"/>
      <c r="BN273" s="39">
        <v>0</v>
      </c>
      <c r="BO273" s="40"/>
      <c r="BP273" s="40"/>
      <c r="BQ273" s="40"/>
      <c r="BR273" s="39">
        <v>0</v>
      </c>
    </row>
    <row r="274" spans="1:70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</row>
    <row r="275" spans="1:70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525</v>
      </c>
      <c r="G275" s="45"/>
      <c r="H275" s="45"/>
      <c r="I275" s="45"/>
      <c r="J275" s="44">
        <v>1928</v>
      </c>
      <c r="K275" s="44">
        <v>107</v>
      </c>
      <c r="L275" s="45"/>
      <c r="M275" s="44">
        <v>2035</v>
      </c>
      <c r="N275" s="45"/>
      <c r="O275" s="45"/>
      <c r="P275" s="45"/>
      <c r="Q275" s="44">
        <v>736</v>
      </c>
      <c r="R275" s="44">
        <v>1206</v>
      </c>
      <c r="S275" s="45"/>
      <c r="T275" s="44">
        <v>1942</v>
      </c>
      <c r="U275" s="45"/>
      <c r="V275" s="45"/>
      <c r="W275" s="45"/>
      <c r="X275" s="44">
        <v>618</v>
      </c>
      <c r="Y275" s="45"/>
      <c r="Z275" s="45"/>
      <c r="AA275" s="45"/>
      <c r="AB275" s="44">
        <v>0</v>
      </c>
      <c r="AC275" s="45"/>
      <c r="AD275" s="44">
        <v>0</v>
      </c>
      <c r="AE275" s="45"/>
      <c r="AF275" s="45"/>
      <c r="AG275" s="45"/>
      <c r="AH275" s="44">
        <v>17</v>
      </c>
      <c r="AI275" s="45"/>
      <c r="AJ275" s="45"/>
      <c r="AK275" s="45"/>
      <c r="AL275" s="45"/>
      <c r="AM275" s="45"/>
      <c r="AN275" s="45"/>
      <c r="AO275" s="45"/>
      <c r="AP275" s="44">
        <v>429</v>
      </c>
      <c r="AQ275" s="45"/>
      <c r="AR275" s="45"/>
      <c r="AS275" s="45"/>
      <c r="AT275" s="44">
        <v>4269</v>
      </c>
      <c r="AU275" s="44">
        <v>69</v>
      </c>
      <c r="AV275" s="45"/>
      <c r="AW275" s="44">
        <v>4338</v>
      </c>
      <c r="AX275" s="45"/>
      <c r="AY275" s="45"/>
      <c r="AZ275" s="45"/>
      <c r="BA275" s="44">
        <v>649</v>
      </c>
      <c r="BB275" s="44">
        <v>3639</v>
      </c>
      <c r="BC275" s="45"/>
      <c r="BD275" s="44">
        <v>4288</v>
      </c>
      <c r="BE275" s="45"/>
      <c r="BF275" s="45"/>
      <c r="BG275" s="45"/>
      <c r="BH275" s="44">
        <v>479</v>
      </c>
      <c r="BI275" s="45"/>
      <c r="BJ275" s="45"/>
      <c r="BK275" s="45"/>
      <c r="BL275" s="44">
        <v>0</v>
      </c>
      <c r="BM275" s="45"/>
      <c r="BN275" s="44">
        <v>0</v>
      </c>
      <c r="BO275" s="45"/>
      <c r="BP275" s="45"/>
      <c r="BQ275" s="45"/>
      <c r="BR275" s="44">
        <v>28</v>
      </c>
    </row>
    <row r="276" spans="1:70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</row>
    <row r="277" spans="1:70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525</v>
      </c>
      <c r="G277" s="45"/>
      <c r="H277" s="45"/>
      <c r="I277" s="45"/>
      <c r="J277" s="50">
        <v>1928</v>
      </c>
      <c r="K277" s="50">
        <v>107</v>
      </c>
      <c r="L277" s="45"/>
      <c r="M277" s="50">
        <v>2035</v>
      </c>
      <c r="N277" s="45"/>
      <c r="O277" s="45"/>
      <c r="P277" s="45"/>
      <c r="Q277" s="50">
        <v>736</v>
      </c>
      <c r="R277" s="50">
        <v>1206</v>
      </c>
      <c r="S277" s="45"/>
      <c r="T277" s="50">
        <v>1942</v>
      </c>
      <c r="U277" s="45"/>
      <c r="V277" s="45"/>
      <c r="W277" s="45"/>
      <c r="X277" s="50">
        <v>618</v>
      </c>
      <c r="Y277" s="45"/>
      <c r="Z277" s="45"/>
      <c r="AA277" s="45"/>
      <c r="AB277" s="50">
        <v>0</v>
      </c>
      <c r="AC277" s="45"/>
      <c r="AD277" s="50">
        <v>0</v>
      </c>
      <c r="AE277" s="45"/>
      <c r="AF277" s="45"/>
      <c r="AG277" s="45"/>
      <c r="AH277" s="50">
        <v>17</v>
      </c>
      <c r="AI277" s="45"/>
      <c r="AJ277" s="45"/>
      <c r="AK277" s="45"/>
      <c r="AL277" s="45"/>
      <c r="AM277" s="45"/>
      <c r="AN277" s="45"/>
      <c r="AO277" s="45"/>
      <c r="AP277" s="50">
        <v>429</v>
      </c>
      <c r="AQ277" s="45"/>
      <c r="AR277" s="45"/>
      <c r="AS277" s="45"/>
      <c r="AT277" s="50">
        <v>4269</v>
      </c>
      <c r="AU277" s="50">
        <v>69</v>
      </c>
      <c r="AV277" s="45"/>
      <c r="AW277" s="50">
        <v>4338</v>
      </c>
      <c r="AX277" s="45"/>
      <c r="AY277" s="45"/>
      <c r="AZ277" s="45"/>
      <c r="BA277" s="50">
        <v>649</v>
      </c>
      <c r="BB277" s="50">
        <v>3639</v>
      </c>
      <c r="BC277" s="45"/>
      <c r="BD277" s="50">
        <v>4288</v>
      </c>
      <c r="BE277" s="45"/>
      <c r="BF277" s="45"/>
      <c r="BG277" s="45"/>
      <c r="BH277" s="50">
        <v>479</v>
      </c>
      <c r="BI277" s="45"/>
      <c r="BJ277" s="45"/>
      <c r="BK277" s="45"/>
      <c r="BL277" s="50">
        <v>0</v>
      </c>
      <c r="BM277" s="45"/>
      <c r="BN277" s="50">
        <v>0</v>
      </c>
      <c r="BO277" s="45"/>
      <c r="BP277" s="45"/>
      <c r="BQ277" s="45"/>
      <c r="BR277" s="50">
        <v>28</v>
      </c>
    </row>
    <row r="278" spans="1:70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</row>
    <row r="279" spans="1:70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</row>
    <row r="280" spans="1:70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</row>
    <row r="281" spans="1:70" ht="20.100000000000001" customHeight="1" x14ac:dyDescent="0.2">
      <c r="D281" s="2" t="s">
        <v>95</v>
      </c>
      <c r="F281" s="35">
        <v>1</v>
      </c>
      <c r="G281" s="35"/>
      <c r="H281" s="35"/>
      <c r="I281" s="35"/>
      <c r="J281" s="35">
        <v>0</v>
      </c>
      <c r="K281" s="35">
        <v>1</v>
      </c>
      <c r="L281" s="35"/>
      <c r="M281" s="35">
        <v>1</v>
      </c>
      <c r="N281" s="35"/>
      <c r="O281" s="35"/>
      <c r="P281" s="35"/>
      <c r="Q281" s="35">
        <v>0</v>
      </c>
      <c r="R281" s="35">
        <v>2</v>
      </c>
      <c r="S281" s="35"/>
      <c r="T281" s="35">
        <v>2</v>
      </c>
      <c r="U281" s="35"/>
      <c r="V281" s="35"/>
      <c r="W281" s="35"/>
      <c r="X281" s="35">
        <v>0</v>
      </c>
      <c r="Y281" s="35"/>
      <c r="Z281" s="35"/>
      <c r="AA281" s="35"/>
      <c r="AB281" s="35">
        <v>0</v>
      </c>
      <c r="AC281" s="35"/>
      <c r="AD281" s="35">
        <v>0</v>
      </c>
      <c r="AE281" s="35"/>
      <c r="AF281" s="35"/>
      <c r="AG281" s="35"/>
      <c r="AH281" s="35">
        <v>0</v>
      </c>
      <c r="AI281" s="35"/>
      <c r="AJ281" s="35"/>
      <c r="AK281" s="35"/>
      <c r="AL281" s="35"/>
      <c r="AM281" s="35"/>
      <c r="AN281" s="35"/>
      <c r="AO281" s="35"/>
      <c r="AP281" s="35">
        <v>0</v>
      </c>
      <c r="AQ281" s="35"/>
      <c r="AR281" s="35"/>
      <c r="AS281" s="35"/>
      <c r="AT281" s="35">
        <v>0</v>
      </c>
      <c r="AU281" s="35">
        <v>0</v>
      </c>
      <c r="AV281" s="35"/>
      <c r="AW281" s="35">
        <v>0</v>
      </c>
      <c r="AX281" s="35"/>
      <c r="AY281" s="35"/>
      <c r="AZ281" s="35"/>
      <c r="BA281" s="35">
        <v>0</v>
      </c>
      <c r="BB281" s="35">
        <v>0</v>
      </c>
      <c r="BC281" s="35"/>
      <c r="BD281" s="35">
        <v>0</v>
      </c>
      <c r="BE281" s="35"/>
      <c r="BF281" s="35"/>
      <c r="BG281" s="35"/>
      <c r="BH281" s="35">
        <v>0</v>
      </c>
      <c r="BI281" s="35"/>
      <c r="BJ281" s="35"/>
      <c r="BK281" s="35"/>
      <c r="BL281" s="35">
        <v>0</v>
      </c>
      <c r="BM281" s="35"/>
      <c r="BN281" s="35">
        <v>0</v>
      </c>
      <c r="BO281" s="35"/>
      <c r="BP281" s="35"/>
      <c r="BQ281" s="35"/>
      <c r="BR281" s="35">
        <v>0</v>
      </c>
    </row>
    <row r="282" spans="1:70" ht="19.5" customHeight="1" x14ac:dyDescent="0.2">
      <c r="D282" s="38" t="s">
        <v>96</v>
      </c>
      <c r="F282" s="39">
        <v>5</v>
      </c>
      <c r="G282" s="40"/>
      <c r="H282" s="40"/>
      <c r="I282" s="40"/>
      <c r="J282" s="39">
        <v>1</v>
      </c>
      <c r="K282" s="39">
        <v>2</v>
      </c>
      <c r="L282" s="40"/>
      <c r="M282" s="39">
        <v>3</v>
      </c>
      <c r="N282" s="40"/>
      <c r="O282" s="40"/>
      <c r="P282" s="40"/>
      <c r="Q282" s="39">
        <v>1</v>
      </c>
      <c r="R282" s="39">
        <v>1</v>
      </c>
      <c r="S282" s="40"/>
      <c r="T282" s="39">
        <v>2</v>
      </c>
      <c r="U282" s="40"/>
      <c r="V282" s="40"/>
      <c r="W282" s="40"/>
      <c r="X282" s="39">
        <v>6</v>
      </c>
      <c r="Y282" s="40"/>
      <c r="Z282" s="40"/>
      <c r="AA282" s="40"/>
      <c r="AB282" s="39">
        <v>0</v>
      </c>
      <c r="AC282" s="40"/>
      <c r="AD282" s="39">
        <v>0</v>
      </c>
      <c r="AE282" s="40"/>
      <c r="AF282" s="40"/>
      <c r="AG282" s="40"/>
      <c r="AH282" s="39">
        <v>0</v>
      </c>
      <c r="AI282" s="40"/>
      <c r="AJ282" s="40"/>
      <c r="AK282" s="40"/>
      <c r="AL282" s="40"/>
      <c r="AM282" s="40"/>
      <c r="AN282" s="40"/>
      <c r="AO282" s="40"/>
      <c r="AP282" s="39">
        <v>0</v>
      </c>
      <c r="AQ282" s="40"/>
      <c r="AR282" s="40"/>
      <c r="AS282" s="40"/>
      <c r="AT282" s="39">
        <v>0</v>
      </c>
      <c r="AU282" s="39">
        <v>0</v>
      </c>
      <c r="AV282" s="40"/>
      <c r="AW282" s="39">
        <v>0</v>
      </c>
      <c r="AX282" s="40"/>
      <c r="AY282" s="40"/>
      <c r="AZ282" s="40"/>
      <c r="BA282" s="39">
        <v>0</v>
      </c>
      <c r="BB282" s="39">
        <v>0</v>
      </c>
      <c r="BC282" s="40"/>
      <c r="BD282" s="39">
        <v>0</v>
      </c>
      <c r="BE282" s="40"/>
      <c r="BF282" s="40"/>
      <c r="BG282" s="40"/>
      <c r="BH282" s="39">
        <v>0</v>
      </c>
      <c r="BI282" s="40"/>
      <c r="BJ282" s="40"/>
      <c r="BK282" s="40"/>
      <c r="BL282" s="39">
        <v>0</v>
      </c>
      <c r="BM282" s="40"/>
      <c r="BN282" s="39">
        <v>0</v>
      </c>
      <c r="BO282" s="40"/>
      <c r="BP282" s="40"/>
      <c r="BQ282" s="40"/>
      <c r="BR282" s="39">
        <v>0</v>
      </c>
    </row>
    <row r="283" spans="1:70" ht="20.100000000000001" customHeight="1" x14ac:dyDescent="0.2">
      <c r="D283" s="2" t="s">
        <v>112</v>
      </c>
      <c r="F283" s="35">
        <v>5</v>
      </c>
      <c r="G283" s="35"/>
      <c r="H283" s="35"/>
      <c r="I283" s="35"/>
      <c r="J283" s="35">
        <v>1</v>
      </c>
      <c r="K283" s="35">
        <v>0</v>
      </c>
      <c r="L283" s="35"/>
      <c r="M283" s="35">
        <v>1</v>
      </c>
      <c r="N283" s="35"/>
      <c r="O283" s="35"/>
      <c r="P283" s="35"/>
      <c r="Q283" s="35">
        <v>1</v>
      </c>
      <c r="R283" s="35">
        <v>3</v>
      </c>
      <c r="S283" s="35"/>
      <c r="T283" s="35">
        <v>4</v>
      </c>
      <c r="U283" s="35"/>
      <c r="V283" s="35"/>
      <c r="W283" s="35"/>
      <c r="X283" s="35">
        <v>2</v>
      </c>
      <c r="Y283" s="35"/>
      <c r="Z283" s="35"/>
      <c r="AA283" s="35"/>
      <c r="AB283" s="35">
        <v>0</v>
      </c>
      <c r="AC283" s="35"/>
      <c r="AD283" s="35">
        <v>0</v>
      </c>
      <c r="AE283" s="35"/>
      <c r="AF283" s="35"/>
      <c r="AG283" s="35"/>
      <c r="AH283" s="35">
        <v>0</v>
      </c>
      <c r="AI283" s="35"/>
      <c r="AJ283" s="35"/>
      <c r="AK283" s="35"/>
      <c r="AL283" s="35"/>
      <c r="AM283" s="35"/>
      <c r="AN283" s="35"/>
      <c r="AO283" s="35"/>
      <c r="AP283" s="35">
        <v>0</v>
      </c>
      <c r="AQ283" s="35"/>
      <c r="AR283" s="35"/>
      <c r="AS283" s="35"/>
      <c r="AT283" s="35">
        <v>1</v>
      </c>
      <c r="AU283" s="35">
        <v>0</v>
      </c>
      <c r="AV283" s="35"/>
      <c r="AW283" s="35">
        <v>1</v>
      </c>
      <c r="AX283" s="35"/>
      <c r="AY283" s="35"/>
      <c r="AZ283" s="35"/>
      <c r="BA283" s="35">
        <v>1</v>
      </c>
      <c r="BB283" s="35">
        <v>0</v>
      </c>
      <c r="BC283" s="35"/>
      <c r="BD283" s="35">
        <v>1</v>
      </c>
      <c r="BE283" s="35"/>
      <c r="BF283" s="35"/>
      <c r="BG283" s="35"/>
      <c r="BH283" s="35">
        <v>0</v>
      </c>
      <c r="BI283" s="35"/>
      <c r="BJ283" s="35"/>
      <c r="BK283" s="35"/>
      <c r="BL283" s="35">
        <v>0</v>
      </c>
      <c r="BM283" s="35"/>
      <c r="BN283" s="35">
        <v>0</v>
      </c>
      <c r="BO283" s="35"/>
      <c r="BP283" s="35"/>
      <c r="BQ283" s="35"/>
      <c r="BR283" s="35">
        <v>0</v>
      </c>
    </row>
    <row r="284" spans="1:70" ht="19.5" customHeight="1" x14ac:dyDescent="0.2">
      <c r="D284" s="38" t="s">
        <v>98</v>
      </c>
      <c r="F284" s="39">
        <v>0</v>
      </c>
      <c r="G284" s="40"/>
      <c r="H284" s="40"/>
      <c r="I284" s="40"/>
      <c r="J284" s="39">
        <v>0</v>
      </c>
      <c r="K284" s="39">
        <v>0</v>
      </c>
      <c r="L284" s="40"/>
      <c r="M284" s="39">
        <v>0</v>
      </c>
      <c r="N284" s="40"/>
      <c r="O284" s="40"/>
      <c r="P284" s="40"/>
      <c r="Q284" s="39">
        <v>0</v>
      </c>
      <c r="R284" s="39">
        <v>0</v>
      </c>
      <c r="S284" s="40"/>
      <c r="T284" s="39">
        <v>0</v>
      </c>
      <c r="U284" s="40"/>
      <c r="V284" s="40"/>
      <c r="W284" s="40"/>
      <c r="X284" s="39">
        <v>0</v>
      </c>
      <c r="Y284" s="40"/>
      <c r="Z284" s="40"/>
      <c r="AA284" s="40"/>
      <c r="AB284" s="39">
        <v>0</v>
      </c>
      <c r="AC284" s="40"/>
      <c r="AD284" s="39">
        <v>0</v>
      </c>
      <c r="AE284" s="40"/>
      <c r="AF284" s="40"/>
      <c r="AG284" s="40"/>
      <c r="AH284" s="39">
        <v>0</v>
      </c>
      <c r="AI284" s="40"/>
      <c r="AJ284" s="40"/>
      <c r="AK284" s="40"/>
      <c r="AL284" s="40"/>
      <c r="AM284" s="40"/>
      <c r="AN284" s="40"/>
      <c r="AO284" s="40"/>
      <c r="AP284" s="39">
        <v>0</v>
      </c>
      <c r="AQ284" s="40"/>
      <c r="AR284" s="40"/>
      <c r="AS284" s="40"/>
      <c r="AT284" s="39">
        <v>0</v>
      </c>
      <c r="AU284" s="39">
        <v>0</v>
      </c>
      <c r="AV284" s="40"/>
      <c r="AW284" s="39">
        <v>0</v>
      </c>
      <c r="AX284" s="40"/>
      <c r="AY284" s="40"/>
      <c r="AZ284" s="40"/>
      <c r="BA284" s="39">
        <v>0</v>
      </c>
      <c r="BB284" s="39">
        <v>0</v>
      </c>
      <c r="BC284" s="40"/>
      <c r="BD284" s="39">
        <v>0</v>
      </c>
      <c r="BE284" s="40"/>
      <c r="BF284" s="40"/>
      <c r="BG284" s="40"/>
      <c r="BH284" s="39">
        <v>0</v>
      </c>
      <c r="BI284" s="40"/>
      <c r="BJ284" s="40"/>
      <c r="BK284" s="40"/>
      <c r="BL284" s="39">
        <v>0</v>
      </c>
      <c r="BM284" s="40"/>
      <c r="BN284" s="39">
        <v>0</v>
      </c>
      <c r="BO284" s="40"/>
      <c r="BP284" s="40"/>
      <c r="BQ284" s="40"/>
      <c r="BR284" s="39">
        <v>0</v>
      </c>
    </row>
    <row r="285" spans="1:70" ht="20.100000000000001" customHeight="1" x14ac:dyDescent="0.2">
      <c r="D285" s="2" t="s">
        <v>99</v>
      </c>
      <c r="F285" s="35">
        <v>0</v>
      </c>
      <c r="G285" s="35"/>
      <c r="H285" s="35"/>
      <c r="I285" s="35"/>
      <c r="J285" s="35">
        <v>0</v>
      </c>
      <c r="K285" s="35">
        <v>0</v>
      </c>
      <c r="L285" s="35"/>
      <c r="M285" s="35">
        <v>0</v>
      </c>
      <c r="N285" s="35"/>
      <c r="O285" s="35"/>
      <c r="P285" s="35"/>
      <c r="Q285" s="35">
        <v>0</v>
      </c>
      <c r="R285" s="35">
        <v>0</v>
      </c>
      <c r="S285" s="35"/>
      <c r="T285" s="35">
        <v>0</v>
      </c>
      <c r="U285" s="35"/>
      <c r="V285" s="35"/>
      <c r="W285" s="35"/>
      <c r="X285" s="35">
        <v>0</v>
      </c>
      <c r="Y285" s="35"/>
      <c r="Z285" s="35"/>
      <c r="AA285" s="35"/>
      <c r="AB285" s="35">
        <v>0</v>
      </c>
      <c r="AC285" s="35"/>
      <c r="AD285" s="35">
        <v>0</v>
      </c>
      <c r="AE285" s="35"/>
      <c r="AF285" s="35"/>
      <c r="AG285" s="35"/>
      <c r="AH285" s="35">
        <v>0</v>
      </c>
      <c r="AI285" s="35"/>
      <c r="AJ285" s="35"/>
      <c r="AK285" s="35"/>
      <c r="AL285" s="35"/>
      <c r="AM285" s="35"/>
      <c r="AN285" s="35"/>
      <c r="AO285" s="35"/>
      <c r="AP285" s="35">
        <v>0</v>
      </c>
      <c r="AQ285" s="35"/>
      <c r="AR285" s="35"/>
      <c r="AS285" s="35"/>
      <c r="AT285" s="35">
        <v>1</v>
      </c>
      <c r="AU285" s="35">
        <v>0</v>
      </c>
      <c r="AV285" s="35"/>
      <c r="AW285" s="35">
        <v>1</v>
      </c>
      <c r="AX285" s="35"/>
      <c r="AY285" s="35"/>
      <c r="AZ285" s="35"/>
      <c r="BA285" s="35">
        <v>1</v>
      </c>
      <c r="BB285" s="35">
        <v>0</v>
      </c>
      <c r="BC285" s="35"/>
      <c r="BD285" s="35">
        <v>1</v>
      </c>
      <c r="BE285" s="35"/>
      <c r="BF285" s="35"/>
      <c r="BG285" s="35"/>
      <c r="BH285" s="35">
        <v>0</v>
      </c>
      <c r="BI285" s="35"/>
      <c r="BJ285" s="35"/>
      <c r="BK285" s="35"/>
      <c r="BL285" s="35">
        <v>0</v>
      </c>
      <c r="BM285" s="35"/>
      <c r="BN285" s="35">
        <v>0</v>
      </c>
      <c r="BO285" s="35"/>
      <c r="BP285" s="35"/>
      <c r="BQ285" s="35"/>
      <c r="BR285" s="35">
        <v>0</v>
      </c>
    </row>
    <row r="286" spans="1:70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</row>
    <row r="287" spans="1:70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11</v>
      </c>
      <c r="G287" s="45"/>
      <c r="H287" s="45"/>
      <c r="I287" s="45"/>
      <c r="J287" s="44">
        <v>2</v>
      </c>
      <c r="K287" s="44">
        <v>3</v>
      </c>
      <c r="L287" s="45"/>
      <c r="M287" s="44">
        <v>5</v>
      </c>
      <c r="N287" s="45"/>
      <c r="O287" s="45"/>
      <c r="P287" s="45"/>
      <c r="Q287" s="44">
        <v>2</v>
      </c>
      <c r="R287" s="44">
        <v>6</v>
      </c>
      <c r="S287" s="45"/>
      <c r="T287" s="44">
        <v>8</v>
      </c>
      <c r="U287" s="45"/>
      <c r="V287" s="45"/>
      <c r="W287" s="45"/>
      <c r="X287" s="44">
        <v>8</v>
      </c>
      <c r="Y287" s="45"/>
      <c r="Z287" s="45"/>
      <c r="AA287" s="45"/>
      <c r="AB287" s="44">
        <v>0</v>
      </c>
      <c r="AC287" s="45"/>
      <c r="AD287" s="44">
        <v>0</v>
      </c>
      <c r="AE287" s="45"/>
      <c r="AF287" s="45"/>
      <c r="AG287" s="45"/>
      <c r="AH287" s="44">
        <v>0</v>
      </c>
      <c r="AI287" s="45"/>
      <c r="AJ287" s="45"/>
      <c r="AK287" s="45"/>
      <c r="AL287" s="45"/>
      <c r="AM287" s="45"/>
      <c r="AN287" s="45"/>
      <c r="AO287" s="45"/>
      <c r="AP287" s="44">
        <v>0</v>
      </c>
      <c r="AQ287" s="45"/>
      <c r="AR287" s="45"/>
      <c r="AS287" s="45"/>
      <c r="AT287" s="44">
        <v>2</v>
      </c>
      <c r="AU287" s="44">
        <v>0</v>
      </c>
      <c r="AV287" s="45"/>
      <c r="AW287" s="44">
        <v>2</v>
      </c>
      <c r="AX287" s="45"/>
      <c r="AY287" s="45"/>
      <c r="AZ287" s="45"/>
      <c r="BA287" s="44">
        <v>2</v>
      </c>
      <c r="BB287" s="44">
        <v>0</v>
      </c>
      <c r="BC287" s="45"/>
      <c r="BD287" s="44">
        <v>2</v>
      </c>
      <c r="BE287" s="45"/>
      <c r="BF287" s="45"/>
      <c r="BG287" s="45"/>
      <c r="BH287" s="44">
        <v>0</v>
      </c>
      <c r="BI287" s="45"/>
      <c r="BJ287" s="45"/>
      <c r="BK287" s="45"/>
      <c r="BL287" s="44">
        <v>0</v>
      </c>
      <c r="BM287" s="45"/>
      <c r="BN287" s="44">
        <v>0</v>
      </c>
      <c r="BO287" s="45"/>
      <c r="BP287" s="45"/>
      <c r="BQ287" s="45"/>
      <c r="BR287" s="44">
        <v>0</v>
      </c>
    </row>
    <row r="288" spans="1:70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</row>
    <row r="289" spans="1:70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</row>
    <row r="290" spans="1:70" ht="20.100000000000001" customHeight="1" x14ac:dyDescent="0.2">
      <c r="D290" s="2" t="s">
        <v>197</v>
      </c>
      <c r="F290" s="35">
        <v>341</v>
      </c>
      <c r="G290" s="35"/>
      <c r="H290" s="35"/>
      <c r="I290" s="35"/>
      <c r="J290" s="35">
        <v>1210</v>
      </c>
      <c r="K290" s="35">
        <v>49</v>
      </c>
      <c r="L290" s="35"/>
      <c r="M290" s="35">
        <v>1259</v>
      </c>
      <c r="N290" s="35"/>
      <c r="O290" s="35"/>
      <c r="P290" s="35"/>
      <c r="Q290" s="35">
        <v>483</v>
      </c>
      <c r="R290" s="35">
        <v>807</v>
      </c>
      <c r="S290" s="35"/>
      <c r="T290" s="35">
        <v>1290</v>
      </c>
      <c r="U290" s="35"/>
      <c r="V290" s="35"/>
      <c r="W290" s="35"/>
      <c r="X290" s="35">
        <v>310</v>
      </c>
      <c r="Y290" s="35"/>
      <c r="Z290" s="35"/>
      <c r="AA290" s="35"/>
      <c r="AB290" s="35">
        <v>0</v>
      </c>
      <c r="AC290" s="35"/>
      <c r="AD290" s="35">
        <v>0</v>
      </c>
      <c r="AE290" s="35"/>
      <c r="AF290" s="35"/>
      <c r="AG290" s="35"/>
      <c r="AH290" s="35">
        <v>83</v>
      </c>
      <c r="AI290" s="35"/>
      <c r="AJ290" s="35"/>
      <c r="AK290" s="35"/>
      <c r="AL290" s="35"/>
      <c r="AM290" s="35"/>
      <c r="AN290" s="35"/>
      <c r="AO290" s="35"/>
      <c r="AP290" s="35">
        <v>84</v>
      </c>
      <c r="AQ290" s="35"/>
      <c r="AR290" s="35"/>
      <c r="AS290" s="35"/>
      <c r="AT290" s="35">
        <v>949</v>
      </c>
      <c r="AU290" s="35">
        <v>15</v>
      </c>
      <c r="AV290" s="35"/>
      <c r="AW290" s="35">
        <v>964</v>
      </c>
      <c r="AX290" s="35"/>
      <c r="AY290" s="35"/>
      <c r="AZ290" s="35"/>
      <c r="BA290" s="35">
        <v>63</v>
      </c>
      <c r="BB290" s="35">
        <v>895</v>
      </c>
      <c r="BC290" s="35"/>
      <c r="BD290" s="35">
        <v>958</v>
      </c>
      <c r="BE290" s="35"/>
      <c r="BF290" s="35"/>
      <c r="BG290" s="35"/>
      <c r="BH290" s="35">
        <v>90</v>
      </c>
      <c r="BI290" s="35"/>
      <c r="BJ290" s="35"/>
      <c r="BK290" s="35"/>
      <c r="BL290" s="35">
        <v>0</v>
      </c>
      <c r="BM290" s="35"/>
      <c r="BN290" s="35">
        <v>0</v>
      </c>
      <c r="BO290" s="35"/>
      <c r="BP290" s="35"/>
      <c r="BQ290" s="35"/>
      <c r="BR290" s="35">
        <v>6</v>
      </c>
    </row>
    <row r="291" spans="1:70" ht="19.5" customHeight="1" x14ac:dyDescent="0.2">
      <c r="D291" s="38" t="s">
        <v>198</v>
      </c>
      <c r="F291" s="39">
        <v>378</v>
      </c>
      <c r="G291" s="40"/>
      <c r="H291" s="40"/>
      <c r="I291" s="40"/>
      <c r="J291" s="39">
        <v>1197</v>
      </c>
      <c r="K291" s="39">
        <v>51</v>
      </c>
      <c r="L291" s="40"/>
      <c r="M291" s="39">
        <v>1248</v>
      </c>
      <c r="N291" s="40"/>
      <c r="O291" s="40"/>
      <c r="P291" s="40"/>
      <c r="Q291" s="39">
        <v>461</v>
      </c>
      <c r="R291" s="39">
        <v>816</v>
      </c>
      <c r="S291" s="40"/>
      <c r="T291" s="39">
        <v>1277</v>
      </c>
      <c r="U291" s="40"/>
      <c r="V291" s="40"/>
      <c r="W291" s="40"/>
      <c r="X291" s="39">
        <v>349</v>
      </c>
      <c r="Y291" s="40"/>
      <c r="Z291" s="40"/>
      <c r="AA291" s="40"/>
      <c r="AB291" s="39">
        <v>0</v>
      </c>
      <c r="AC291" s="40"/>
      <c r="AD291" s="39">
        <v>0</v>
      </c>
      <c r="AE291" s="40"/>
      <c r="AF291" s="40"/>
      <c r="AG291" s="40"/>
      <c r="AH291" s="39">
        <v>112</v>
      </c>
      <c r="AI291" s="40"/>
      <c r="AJ291" s="40"/>
      <c r="AK291" s="40"/>
      <c r="AL291" s="40"/>
      <c r="AM291" s="40"/>
      <c r="AN291" s="40"/>
      <c r="AO291" s="40"/>
      <c r="AP291" s="39">
        <v>141</v>
      </c>
      <c r="AQ291" s="40"/>
      <c r="AR291" s="40"/>
      <c r="AS291" s="40"/>
      <c r="AT291" s="39">
        <v>932</v>
      </c>
      <c r="AU291" s="39">
        <v>12</v>
      </c>
      <c r="AV291" s="40"/>
      <c r="AW291" s="39">
        <v>944</v>
      </c>
      <c r="AX291" s="40"/>
      <c r="AY291" s="40"/>
      <c r="AZ291" s="40"/>
      <c r="BA291" s="39">
        <v>73</v>
      </c>
      <c r="BB291" s="39">
        <v>903</v>
      </c>
      <c r="BC291" s="40"/>
      <c r="BD291" s="39">
        <v>976</v>
      </c>
      <c r="BE291" s="40"/>
      <c r="BF291" s="40"/>
      <c r="BG291" s="40"/>
      <c r="BH291" s="39">
        <v>109</v>
      </c>
      <c r="BI291" s="40"/>
      <c r="BJ291" s="40"/>
      <c r="BK291" s="40"/>
      <c r="BL291" s="39">
        <v>0</v>
      </c>
      <c r="BM291" s="40"/>
      <c r="BN291" s="39">
        <v>0</v>
      </c>
      <c r="BO291" s="40"/>
      <c r="BP291" s="40"/>
      <c r="BQ291" s="40"/>
      <c r="BR291" s="39">
        <v>21</v>
      </c>
    </row>
    <row r="292" spans="1:70" ht="20.100000000000001" customHeight="1" x14ac:dyDescent="0.2">
      <c r="D292" s="2" t="s">
        <v>199</v>
      </c>
      <c r="F292" s="35">
        <v>369</v>
      </c>
      <c r="G292" s="35"/>
      <c r="H292" s="35"/>
      <c r="I292" s="35"/>
      <c r="J292" s="35">
        <v>1197</v>
      </c>
      <c r="K292" s="35">
        <v>61</v>
      </c>
      <c r="L292" s="35"/>
      <c r="M292" s="35">
        <v>1258</v>
      </c>
      <c r="N292" s="35"/>
      <c r="O292" s="35"/>
      <c r="P292" s="35"/>
      <c r="Q292" s="35">
        <v>605</v>
      </c>
      <c r="R292" s="35">
        <v>713</v>
      </c>
      <c r="S292" s="35"/>
      <c r="T292" s="35">
        <v>1318</v>
      </c>
      <c r="U292" s="35"/>
      <c r="V292" s="35"/>
      <c r="W292" s="35"/>
      <c r="X292" s="35">
        <v>309</v>
      </c>
      <c r="Y292" s="35"/>
      <c r="Z292" s="35"/>
      <c r="AA292" s="35"/>
      <c r="AB292" s="35">
        <v>0</v>
      </c>
      <c r="AC292" s="35"/>
      <c r="AD292" s="35">
        <v>0</v>
      </c>
      <c r="AE292" s="35"/>
      <c r="AF292" s="35"/>
      <c r="AG292" s="35"/>
      <c r="AH292" s="35">
        <v>215</v>
      </c>
      <c r="AI292" s="35"/>
      <c r="AJ292" s="35"/>
      <c r="AK292" s="35"/>
      <c r="AL292" s="35"/>
      <c r="AM292" s="35"/>
      <c r="AN292" s="35"/>
      <c r="AO292" s="35"/>
      <c r="AP292" s="35">
        <v>142</v>
      </c>
      <c r="AQ292" s="35"/>
      <c r="AR292" s="35"/>
      <c r="AS292" s="35"/>
      <c r="AT292" s="35">
        <v>940</v>
      </c>
      <c r="AU292" s="35">
        <v>41</v>
      </c>
      <c r="AV292" s="35"/>
      <c r="AW292" s="35">
        <v>981</v>
      </c>
      <c r="AX292" s="35"/>
      <c r="AY292" s="35"/>
      <c r="AZ292" s="35"/>
      <c r="BA292" s="35">
        <v>182</v>
      </c>
      <c r="BB292" s="35">
        <v>814</v>
      </c>
      <c r="BC292" s="35"/>
      <c r="BD292" s="35">
        <v>996</v>
      </c>
      <c r="BE292" s="35"/>
      <c r="BF292" s="35"/>
      <c r="BG292" s="35"/>
      <c r="BH292" s="35">
        <v>127</v>
      </c>
      <c r="BI292" s="35"/>
      <c r="BJ292" s="35"/>
      <c r="BK292" s="35"/>
      <c r="BL292" s="35">
        <v>0</v>
      </c>
      <c r="BM292" s="35"/>
      <c r="BN292" s="35">
        <v>0</v>
      </c>
      <c r="BO292" s="35"/>
      <c r="BP292" s="35"/>
      <c r="BQ292" s="35"/>
      <c r="BR292" s="35">
        <v>71</v>
      </c>
    </row>
    <row r="293" spans="1:70" ht="19.5" customHeight="1" x14ac:dyDescent="0.2">
      <c r="D293" s="38" t="s">
        <v>200</v>
      </c>
      <c r="F293" s="39">
        <v>371</v>
      </c>
      <c r="G293" s="40"/>
      <c r="H293" s="40"/>
      <c r="I293" s="40"/>
      <c r="J293" s="39">
        <v>1207</v>
      </c>
      <c r="K293" s="39">
        <v>48</v>
      </c>
      <c r="L293" s="40"/>
      <c r="M293" s="39">
        <v>1255</v>
      </c>
      <c r="N293" s="40"/>
      <c r="O293" s="40"/>
      <c r="P293" s="40"/>
      <c r="Q293" s="39">
        <v>457</v>
      </c>
      <c r="R293" s="39">
        <v>916</v>
      </c>
      <c r="S293" s="40"/>
      <c r="T293" s="39">
        <v>1373</v>
      </c>
      <c r="U293" s="40"/>
      <c r="V293" s="40"/>
      <c r="W293" s="40"/>
      <c r="X293" s="39">
        <v>253</v>
      </c>
      <c r="Y293" s="40"/>
      <c r="Z293" s="40"/>
      <c r="AA293" s="40"/>
      <c r="AB293" s="39">
        <v>0</v>
      </c>
      <c r="AC293" s="40"/>
      <c r="AD293" s="39">
        <v>0</v>
      </c>
      <c r="AE293" s="40"/>
      <c r="AF293" s="40"/>
      <c r="AG293" s="40"/>
      <c r="AH293" s="39">
        <v>0</v>
      </c>
      <c r="AI293" s="40"/>
      <c r="AJ293" s="40"/>
      <c r="AK293" s="40"/>
      <c r="AL293" s="40"/>
      <c r="AM293" s="40"/>
      <c r="AN293" s="40"/>
      <c r="AO293" s="40"/>
      <c r="AP293" s="39">
        <v>130</v>
      </c>
      <c r="AQ293" s="40"/>
      <c r="AR293" s="40"/>
      <c r="AS293" s="40"/>
      <c r="AT293" s="39">
        <v>939</v>
      </c>
      <c r="AU293" s="39">
        <v>9</v>
      </c>
      <c r="AV293" s="40"/>
      <c r="AW293" s="39">
        <v>948</v>
      </c>
      <c r="AX293" s="40"/>
      <c r="AY293" s="40"/>
      <c r="AZ293" s="40"/>
      <c r="BA293" s="39">
        <v>72</v>
      </c>
      <c r="BB293" s="39">
        <v>936</v>
      </c>
      <c r="BC293" s="40"/>
      <c r="BD293" s="39">
        <v>1008</v>
      </c>
      <c r="BE293" s="40"/>
      <c r="BF293" s="40"/>
      <c r="BG293" s="40"/>
      <c r="BH293" s="39">
        <v>70</v>
      </c>
      <c r="BI293" s="40"/>
      <c r="BJ293" s="40"/>
      <c r="BK293" s="40"/>
      <c r="BL293" s="39">
        <v>0</v>
      </c>
      <c r="BM293" s="40"/>
      <c r="BN293" s="39">
        <v>0</v>
      </c>
      <c r="BO293" s="40"/>
      <c r="BP293" s="40"/>
      <c r="BQ293" s="40"/>
      <c r="BR293" s="39">
        <v>0</v>
      </c>
    </row>
    <row r="294" spans="1:70" ht="20.100000000000001" customHeight="1" x14ac:dyDescent="0.2">
      <c r="D294" s="2" t="s">
        <v>201</v>
      </c>
      <c r="F294" s="35">
        <v>196</v>
      </c>
      <c r="G294" s="35"/>
      <c r="H294" s="35"/>
      <c r="I294" s="35"/>
      <c r="J294" s="35">
        <v>1214</v>
      </c>
      <c r="K294" s="35">
        <v>56</v>
      </c>
      <c r="L294" s="35"/>
      <c r="M294" s="35">
        <v>1270</v>
      </c>
      <c r="N294" s="35"/>
      <c r="O294" s="35"/>
      <c r="P294" s="35"/>
      <c r="Q294" s="35">
        <v>644</v>
      </c>
      <c r="R294" s="35">
        <v>694</v>
      </c>
      <c r="S294" s="35"/>
      <c r="T294" s="35">
        <v>1338</v>
      </c>
      <c r="U294" s="35"/>
      <c r="V294" s="35"/>
      <c r="W294" s="35"/>
      <c r="X294" s="35">
        <v>128</v>
      </c>
      <c r="Y294" s="35"/>
      <c r="Z294" s="35"/>
      <c r="AA294" s="35"/>
      <c r="AB294" s="35">
        <v>0</v>
      </c>
      <c r="AC294" s="35"/>
      <c r="AD294" s="35">
        <v>0</v>
      </c>
      <c r="AE294" s="35"/>
      <c r="AF294" s="35"/>
      <c r="AG294" s="35"/>
      <c r="AH294" s="35">
        <v>0</v>
      </c>
      <c r="AI294" s="35"/>
      <c r="AJ294" s="35"/>
      <c r="AK294" s="35"/>
      <c r="AL294" s="35"/>
      <c r="AM294" s="35"/>
      <c r="AN294" s="35"/>
      <c r="AO294" s="35"/>
      <c r="AP294" s="35">
        <v>81</v>
      </c>
      <c r="AQ294" s="35"/>
      <c r="AR294" s="35"/>
      <c r="AS294" s="35"/>
      <c r="AT294" s="35">
        <v>943</v>
      </c>
      <c r="AU294" s="35">
        <v>18</v>
      </c>
      <c r="AV294" s="35"/>
      <c r="AW294" s="35">
        <v>961</v>
      </c>
      <c r="AX294" s="35"/>
      <c r="AY294" s="35"/>
      <c r="AZ294" s="35"/>
      <c r="BA294" s="35">
        <v>87</v>
      </c>
      <c r="BB294" s="35">
        <v>899</v>
      </c>
      <c r="BC294" s="35"/>
      <c r="BD294" s="35">
        <v>986</v>
      </c>
      <c r="BE294" s="35"/>
      <c r="BF294" s="35"/>
      <c r="BG294" s="35"/>
      <c r="BH294" s="35">
        <v>56</v>
      </c>
      <c r="BI294" s="35"/>
      <c r="BJ294" s="35"/>
      <c r="BK294" s="35"/>
      <c r="BL294" s="35">
        <v>0</v>
      </c>
      <c r="BM294" s="35"/>
      <c r="BN294" s="35">
        <v>0</v>
      </c>
      <c r="BO294" s="35"/>
      <c r="BP294" s="35"/>
      <c r="BQ294" s="35"/>
      <c r="BR294" s="35">
        <v>0</v>
      </c>
    </row>
    <row r="295" spans="1:70" ht="19.5" customHeight="1" x14ac:dyDescent="0.2">
      <c r="D295" s="38" t="s">
        <v>202</v>
      </c>
      <c r="F295" s="39">
        <v>353</v>
      </c>
      <c r="G295" s="40"/>
      <c r="H295" s="40"/>
      <c r="I295" s="40"/>
      <c r="J295" s="39">
        <v>1217</v>
      </c>
      <c r="K295" s="39">
        <v>38</v>
      </c>
      <c r="L295" s="40"/>
      <c r="M295" s="39">
        <v>1255</v>
      </c>
      <c r="N295" s="40"/>
      <c r="O295" s="40"/>
      <c r="P295" s="40"/>
      <c r="Q295" s="39">
        <v>545</v>
      </c>
      <c r="R295" s="39">
        <v>734</v>
      </c>
      <c r="S295" s="40"/>
      <c r="T295" s="39">
        <v>1279</v>
      </c>
      <c r="U295" s="40"/>
      <c r="V295" s="40"/>
      <c r="W295" s="40"/>
      <c r="X295" s="39">
        <v>329</v>
      </c>
      <c r="Y295" s="40"/>
      <c r="Z295" s="40"/>
      <c r="AA295" s="40"/>
      <c r="AB295" s="39">
        <v>0</v>
      </c>
      <c r="AC295" s="40"/>
      <c r="AD295" s="39">
        <v>0</v>
      </c>
      <c r="AE295" s="40"/>
      <c r="AF295" s="40"/>
      <c r="AG295" s="40"/>
      <c r="AH295" s="39">
        <v>39</v>
      </c>
      <c r="AI295" s="40"/>
      <c r="AJ295" s="40"/>
      <c r="AK295" s="40"/>
      <c r="AL295" s="40"/>
      <c r="AM295" s="40"/>
      <c r="AN295" s="40"/>
      <c r="AO295" s="40"/>
      <c r="AP295" s="39">
        <v>138</v>
      </c>
      <c r="AQ295" s="40"/>
      <c r="AR295" s="40"/>
      <c r="AS295" s="40"/>
      <c r="AT295" s="39">
        <v>931</v>
      </c>
      <c r="AU295" s="39">
        <v>10</v>
      </c>
      <c r="AV295" s="40"/>
      <c r="AW295" s="39">
        <v>941</v>
      </c>
      <c r="AX295" s="40"/>
      <c r="AY295" s="40"/>
      <c r="AZ295" s="40"/>
      <c r="BA295" s="39">
        <v>57</v>
      </c>
      <c r="BB295" s="39">
        <v>948</v>
      </c>
      <c r="BC295" s="40"/>
      <c r="BD295" s="39">
        <v>1005</v>
      </c>
      <c r="BE295" s="40"/>
      <c r="BF295" s="40"/>
      <c r="BG295" s="40"/>
      <c r="BH295" s="39">
        <v>74</v>
      </c>
      <c r="BI295" s="40"/>
      <c r="BJ295" s="40"/>
      <c r="BK295" s="40"/>
      <c r="BL295" s="39">
        <v>0</v>
      </c>
      <c r="BM295" s="40"/>
      <c r="BN295" s="39">
        <v>0</v>
      </c>
      <c r="BO295" s="40"/>
      <c r="BP295" s="40"/>
      <c r="BQ295" s="40"/>
      <c r="BR295" s="39">
        <v>9</v>
      </c>
    </row>
    <row r="296" spans="1:70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110</v>
      </c>
      <c r="K296" s="40">
        <v>0</v>
      </c>
      <c r="L296" s="40"/>
      <c r="M296" s="40">
        <v>110</v>
      </c>
      <c r="N296" s="40"/>
      <c r="O296" s="40"/>
      <c r="P296" s="40"/>
      <c r="Q296" s="40">
        <v>30</v>
      </c>
      <c r="R296" s="40">
        <v>0</v>
      </c>
      <c r="S296" s="40"/>
      <c r="T296" s="40">
        <v>30</v>
      </c>
      <c r="U296" s="40"/>
      <c r="V296" s="40"/>
      <c r="W296" s="40"/>
      <c r="X296" s="40">
        <v>80</v>
      </c>
      <c r="Y296" s="40"/>
      <c r="Z296" s="40"/>
      <c r="AA296" s="40"/>
      <c r="AB296" s="40">
        <v>0</v>
      </c>
      <c r="AC296" s="40"/>
      <c r="AD296" s="40">
        <v>0</v>
      </c>
      <c r="AE296" s="40"/>
      <c r="AF296" s="40"/>
      <c r="AG296" s="40"/>
      <c r="AH296" s="40">
        <v>0</v>
      </c>
      <c r="AI296" s="40"/>
      <c r="AJ296" s="40"/>
      <c r="AK296" s="40"/>
      <c r="AL296" s="40"/>
      <c r="AM296" s="40"/>
      <c r="AN296" s="40"/>
      <c r="AO296" s="40"/>
      <c r="AP296" s="40">
        <v>0</v>
      </c>
      <c r="AQ296" s="40"/>
      <c r="AR296" s="40"/>
      <c r="AS296" s="40"/>
      <c r="AT296" s="40">
        <v>41</v>
      </c>
      <c r="AU296" s="40">
        <v>0</v>
      </c>
      <c r="AV296" s="40"/>
      <c r="AW296" s="40">
        <v>41</v>
      </c>
      <c r="AX296" s="40"/>
      <c r="AY296" s="40"/>
      <c r="AZ296" s="40"/>
      <c r="BA296" s="40">
        <v>1</v>
      </c>
      <c r="BB296" s="40">
        <v>1</v>
      </c>
      <c r="BC296" s="40"/>
      <c r="BD296" s="40">
        <v>2</v>
      </c>
      <c r="BE296" s="40"/>
      <c r="BF296" s="40"/>
      <c r="BG296" s="40"/>
      <c r="BH296" s="40">
        <v>39</v>
      </c>
      <c r="BI296" s="40"/>
      <c r="BJ296" s="40"/>
      <c r="BK296" s="40"/>
      <c r="BL296" s="40">
        <v>0</v>
      </c>
      <c r="BM296" s="40"/>
      <c r="BN296" s="40">
        <v>0</v>
      </c>
      <c r="BO296" s="40"/>
      <c r="BP296" s="40"/>
      <c r="BQ296" s="40"/>
      <c r="BR296" s="40">
        <v>0</v>
      </c>
    </row>
    <row r="297" spans="1:70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108</v>
      </c>
      <c r="K297" s="39">
        <v>0</v>
      </c>
      <c r="L297" s="40"/>
      <c r="M297" s="39">
        <v>108</v>
      </c>
      <c r="N297" s="40"/>
      <c r="O297" s="40"/>
      <c r="P297" s="40"/>
      <c r="Q297" s="39">
        <v>15</v>
      </c>
      <c r="R297" s="39">
        <v>0</v>
      </c>
      <c r="S297" s="40"/>
      <c r="T297" s="39">
        <v>15</v>
      </c>
      <c r="U297" s="40"/>
      <c r="V297" s="40"/>
      <c r="W297" s="40"/>
      <c r="X297" s="39">
        <v>93</v>
      </c>
      <c r="Y297" s="40"/>
      <c r="Z297" s="40"/>
      <c r="AA297" s="40"/>
      <c r="AB297" s="39">
        <v>0</v>
      </c>
      <c r="AC297" s="40"/>
      <c r="AD297" s="39">
        <v>0</v>
      </c>
      <c r="AE297" s="40"/>
      <c r="AF297" s="40"/>
      <c r="AG297" s="40"/>
      <c r="AH297" s="39">
        <v>0</v>
      </c>
      <c r="AI297" s="40"/>
      <c r="AJ297" s="40"/>
      <c r="AK297" s="40"/>
      <c r="AL297" s="40"/>
      <c r="AM297" s="40"/>
      <c r="AN297" s="40"/>
      <c r="AO297" s="40"/>
      <c r="AP297" s="39">
        <v>0</v>
      </c>
      <c r="AQ297" s="40"/>
      <c r="AR297" s="40"/>
      <c r="AS297" s="40"/>
      <c r="AT297" s="39">
        <v>40</v>
      </c>
      <c r="AU297" s="39">
        <v>0</v>
      </c>
      <c r="AV297" s="40"/>
      <c r="AW297" s="39">
        <v>40</v>
      </c>
      <c r="AX297" s="40"/>
      <c r="AY297" s="40"/>
      <c r="AZ297" s="40"/>
      <c r="BA297" s="39">
        <v>0</v>
      </c>
      <c r="BB297" s="39">
        <v>0</v>
      </c>
      <c r="BC297" s="40"/>
      <c r="BD297" s="39">
        <v>0</v>
      </c>
      <c r="BE297" s="40"/>
      <c r="BF297" s="40"/>
      <c r="BG297" s="40"/>
      <c r="BH297" s="39">
        <v>40</v>
      </c>
      <c r="BI297" s="40"/>
      <c r="BJ297" s="40"/>
      <c r="BK297" s="40"/>
      <c r="BL297" s="39">
        <v>0</v>
      </c>
      <c r="BM297" s="40"/>
      <c r="BN297" s="39">
        <v>0</v>
      </c>
      <c r="BO297" s="40"/>
      <c r="BP297" s="40"/>
      <c r="BQ297" s="40"/>
      <c r="BR297" s="39">
        <v>0</v>
      </c>
    </row>
    <row r="298" spans="1:70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</row>
    <row r="299" spans="1:70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2008</v>
      </c>
      <c r="G299" s="45"/>
      <c r="H299" s="45"/>
      <c r="I299" s="45"/>
      <c r="J299" s="44">
        <v>7460</v>
      </c>
      <c r="K299" s="44">
        <v>303</v>
      </c>
      <c r="L299" s="45"/>
      <c r="M299" s="44">
        <v>7763</v>
      </c>
      <c r="N299" s="45"/>
      <c r="O299" s="45"/>
      <c r="P299" s="45"/>
      <c r="Q299" s="44">
        <v>3240</v>
      </c>
      <c r="R299" s="44">
        <v>4680</v>
      </c>
      <c r="S299" s="45"/>
      <c r="T299" s="44">
        <v>7920</v>
      </c>
      <c r="U299" s="45"/>
      <c r="V299" s="45"/>
      <c r="W299" s="45"/>
      <c r="X299" s="44">
        <v>1851</v>
      </c>
      <c r="Y299" s="45"/>
      <c r="Z299" s="45"/>
      <c r="AA299" s="45"/>
      <c r="AB299" s="44">
        <v>0</v>
      </c>
      <c r="AC299" s="45"/>
      <c r="AD299" s="44">
        <v>0</v>
      </c>
      <c r="AE299" s="45"/>
      <c r="AF299" s="45"/>
      <c r="AG299" s="45"/>
      <c r="AH299" s="44">
        <v>449</v>
      </c>
      <c r="AI299" s="45"/>
      <c r="AJ299" s="45"/>
      <c r="AK299" s="45"/>
      <c r="AL299" s="45"/>
      <c r="AM299" s="45"/>
      <c r="AN299" s="45"/>
      <c r="AO299" s="45"/>
      <c r="AP299" s="44">
        <v>716</v>
      </c>
      <c r="AQ299" s="45"/>
      <c r="AR299" s="45"/>
      <c r="AS299" s="45"/>
      <c r="AT299" s="44">
        <v>5715</v>
      </c>
      <c r="AU299" s="44">
        <v>105</v>
      </c>
      <c r="AV299" s="45"/>
      <c r="AW299" s="44">
        <v>5820</v>
      </c>
      <c r="AX299" s="45"/>
      <c r="AY299" s="45"/>
      <c r="AZ299" s="45"/>
      <c r="BA299" s="44">
        <v>535</v>
      </c>
      <c r="BB299" s="44">
        <v>5396</v>
      </c>
      <c r="BC299" s="45"/>
      <c r="BD299" s="44">
        <v>5931</v>
      </c>
      <c r="BE299" s="45"/>
      <c r="BF299" s="45"/>
      <c r="BG299" s="45"/>
      <c r="BH299" s="44">
        <v>605</v>
      </c>
      <c r="BI299" s="45"/>
      <c r="BJ299" s="45"/>
      <c r="BK299" s="45"/>
      <c r="BL299" s="44">
        <v>0</v>
      </c>
      <c r="BM299" s="45"/>
      <c r="BN299" s="44">
        <v>0</v>
      </c>
      <c r="BO299" s="45"/>
      <c r="BP299" s="45"/>
      <c r="BQ299" s="45"/>
      <c r="BR299" s="44">
        <v>107</v>
      </c>
    </row>
    <row r="300" spans="1:70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</row>
    <row r="301" spans="1:70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</row>
    <row r="302" spans="1:70" ht="20.100000000000001" customHeight="1" x14ac:dyDescent="0.2">
      <c r="D302" s="2" t="s">
        <v>121</v>
      </c>
      <c r="F302" s="35">
        <v>716</v>
      </c>
      <c r="G302" s="35"/>
      <c r="H302" s="35"/>
      <c r="I302" s="35"/>
      <c r="J302" s="35">
        <v>1352</v>
      </c>
      <c r="K302" s="35">
        <v>15</v>
      </c>
      <c r="L302" s="35"/>
      <c r="M302" s="35">
        <v>1367</v>
      </c>
      <c r="N302" s="35"/>
      <c r="O302" s="35"/>
      <c r="P302" s="35"/>
      <c r="Q302" s="35">
        <v>525</v>
      </c>
      <c r="R302" s="35">
        <v>998</v>
      </c>
      <c r="S302" s="35"/>
      <c r="T302" s="35">
        <v>1523</v>
      </c>
      <c r="U302" s="35"/>
      <c r="V302" s="35"/>
      <c r="W302" s="35"/>
      <c r="X302" s="35">
        <v>560</v>
      </c>
      <c r="Y302" s="35"/>
      <c r="Z302" s="35"/>
      <c r="AA302" s="35"/>
      <c r="AB302" s="35">
        <v>0</v>
      </c>
      <c r="AC302" s="35"/>
      <c r="AD302" s="35">
        <v>0</v>
      </c>
      <c r="AE302" s="35"/>
      <c r="AF302" s="35"/>
      <c r="AG302" s="35"/>
      <c r="AH302" s="35">
        <v>0</v>
      </c>
      <c r="AI302" s="35"/>
      <c r="AJ302" s="35"/>
      <c r="AK302" s="35"/>
      <c r="AL302" s="35"/>
      <c r="AM302" s="35"/>
      <c r="AN302" s="35"/>
      <c r="AO302" s="35"/>
      <c r="AP302" s="35">
        <v>0</v>
      </c>
      <c r="AQ302" s="35"/>
      <c r="AR302" s="35"/>
      <c r="AS302" s="35"/>
      <c r="AT302" s="35">
        <v>0</v>
      </c>
      <c r="AU302" s="35">
        <v>0</v>
      </c>
      <c r="AV302" s="35"/>
      <c r="AW302" s="35">
        <v>0</v>
      </c>
      <c r="AX302" s="35"/>
      <c r="AY302" s="35"/>
      <c r="AZ302" s="35"/>
      <c r="BA302" s="35">
        <v>0</v>
      </c>
      <c r="BB302" s="35">
        <v>0</v>
      </c>
      <c r="BC302" s="35"/>
      <c r="BD302" s="35">
        <v>0</v>
      </c>
      <c r="BE302" s="35"/>
      <c r="BF302" s="35"/>
      <c r="BG302" s="35"/>
      <c r="BH302" s="35">
        <v>0</v>
      </c>
      <c r="BI302" s="35"/>
      <c r="BJ302" s="35"/>
      <c r="BK302" s="35"/>
      <c r="BL302" s="35">
        <v>0</v>
      </c>
      <c r="BM302" s="35"/>
      <c r="BN302" s="35">
        <v>0</v>
      </c>
      <c r="BO302" s="35"/>
      <c r="BP302" s="35"/>
      <c r="BQ302" s="35"/>
      <c r="BR302" s="35">
        <v>0</v>
      </c>
    </row>
    <row r="303" spans="1:70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</row>
    <row r="304" spans="1:70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716</v>
      </c>
      <c r="G304" s="45"/>
      <c r="H304" s="45"/>
      <c r="I304" s="45"/>
      <c r="J304" s="44">
        <v>1352</v>
      </c>
      <c r="K304" s="44">
        <v>15</v>
      </c>
      <c r="L304" s="45"/>
      <c r="M304" s="44">
        <v>1367</v>
      </c>
      <c r="N304" s="45"/>
      <c r="O304" s="45"/>
      <c r="P304" s="45"/>
      <c r="Q304" s="44">
        <v>525</v>
      </c>
      <c r="R304" s="44">
        <v>998</v>
      </c>
      <c r="S304" s="45"/>
      <c r="T304" s="44">
        <v>1523</v>
      </c>
      <c r="U304" s="45"/>
      <c r="V304" s="45"/>
      <c r="W304" s="45"/>
      <c r="X304" s="44">
        <v>560</v>
      </c>
      <c r="Y304" s="45"/>
      <c r="Z304" s="45"/>
      <c r="AA304" s="45"/>
      <c r="AB304" s="44">
        <v>0</v>
      </c>
      <c r="AC304" s="45"/>
      <c r="AD304" s="44">
        <v>0</v>
      </c>
      <c r="AE304" s="45"/>
      <c r="AF304" s="45"/>
      <c r="AG304" s="45"/>
      <c r="AH304" s="44">
        <v>0</v>
      </c>
      <c r="AI304" s="45"/>
      <c r="AJ304" s="45"/>
      <c r="AK304" s="45"/>
      <c r="AL304" s="45"/>
      <c r="AM304" s="45"/>
      <c r="AN304" s="45"/>
      <c r="AO304" s="45"/>
      <c r="AP304" s="44">
        <v>0</v>
      </c>
      <c r="AQ304" s="45"/>
      <c r="AR304" s="45"/>
      <c r="AS304" s="45"/>
      <c r="AT304" s="44">
        <v>0</v>
      </c>
      <c r="AU304" s="44">
        <v>0</v>
      </c>
      <c r="AV304" s="45"/>
      <c r="AW304" s="44">
        <v>0</v>
      </c>
      <c r="AX304" s="45"/>
      <c r="AY304" s="45"/>
      <c r="AZ304" s="45"/>
      <c r="BA304" s="44">
        <v>0</v>
      </c>
      <c r="BB304" s="44">
        <v>0</v>
      </c>
      <c r="BC304" s="45"/>
      <c r="BD304" s="44">
        <v>0</v>
      </c>
      <c r="BE304" s="45"/>
      <c r="BF304" s="45"/>
      <c r="BG304" s="45"/>
      <c r="BH304" s="44">
        <v>0</v>
      </c>
      <c r="BI304" s="45"/>
      <c r="BJ304" s="45"/>
      <c r="BK304" s="45"/>
      <c r="BL304" s="44">
        <v>0</v>
      </c>
      <c r="BM304" s="45"/>
      <c r="BN304" s="44">
        <v>0</v>
      </c>
      <c r="BO304" s="45"/>
      <c r="BP304" s="45"/>
      <c r="BQ304" s="45"/>
      <c r="BR304" s="44">
        <v>0</v>
      </c>
    </row>
    <row r="305" spans="1:70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</row>
    <row r="306" spans="1:70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</row>
    <row r="307" spans="1:70" ht="20.100000000000001" customHeight="1" x14ac:dyDescent="0.2">
      <c r="D307" s="2" t="s">
        <v>95</v>
      </c>
      <c r="F307" s="35">
        <v>1</v>
      </c>
      <c r="G307" s="35"/>
      <c r="H307" s="35"/>
      <c r="I307" s="35"/>
      <c r="J307" s="35">
        <v>0</v>
      </c>
      <c r="K307" s="35">
        <v>1</v>
      </c>
      <c r="L307" s="35"/>
      <c r="M307" s="35">
        <v>1</v>
      </c>
      <c r="N307" s="35"/>
      <c r="O307" s="35"/>
      <c r="P307" s="35"/>
      <c r="Q307" s="35">
        <v>0</v>
      </c>
      <c r="R307" s="35">
        <v>1</v>
      </c>
      <c r="S307" s="35"/>
      <c r="T307" s="35">
        <v>1</v>
      </c>
      <c r="U307" s="35"/>
      <c r="V307" s="35"/>
      <c r="W307" s="35"/>
      <c r="X307" s="35">
        <v>1</v>
      </c>
      <c r="Y307" s="35"/>
      <c r="Z307" s="35"/>
      <c r="AA307" s="35"/>
      <c r="AB307" s="35">
        <v>0</v>
      </c>
      <c r="AC307" s="35"/>
      <c r="AD307" s="35">
        <v>0</v>
      </c>
      <c r="AE307" s="35"/>
      <c r="AF307" s="35"/>
      <c r="AG307" s="35"/>
      <c r="AH307" s="35">
        <v>0</v>
      </c>
      <c r="AI307" s="35"/>
      <c r="AJ307" s="35"/>
      <c r="AK307" s="35"/>
      <c r="AL307" s="35"/>
      <c r="AM307" s="35"/>
      <c r="AN307" s="35"/>
      <c r="AO307" s="35"/>
      <c r="AP307" s="35">
        <v>0</v>
      </c>
      <c r="AQ307" s="35"/>
      <c r="AR307" s="35"/>
      <c r="AS307" s="35"/>
      <c r="AT307" s="35">
        <v>0</v>
      </c>
      <c r="AU307" s="35">
        <v>0</v>
      </c>
      <c r="AV307" s="35"/>
      <c r="AW307" s="35">
        <v>0</v>
      </c>
      <c r="AX307" s="35"/>
      <c r="AY307" s="35"/>
      <c r="AZ307" s="35"/>
      <c r="BA307" s="35">
        <v>0</v>
      </c>
      <c r="BB307" s="35">
        <v>0</v>
      </c>
      <c r="BC307" s="35"/>
      <c r="BD307" s="35">
        <v>0</v>
      </c>
      <c r="BE307" s="35"/>
      <c r="BF307" s="35"/>
      <c r="BG307" s="35"/>
      <c r="BH307" s="35">
        <v>0</v>
      </c>
      <c r="BI307" s="35"/>
      <c r="BJ307" s="35"/>
      <c r="BK307" s="35"/>
      <c r="BL307" s="35">
        <v>0</v>
      </c>
      <c r="BM307" s="35"/>
      <c r="BN307" s="35">
        <v>0</v>
      </c>
      <c r="BO307" s="35"/>
      <c r="BP307" s="35"/>
      <c r="BQ307" s="35"/>
      <c r="BR307" s="35">
        <v>0</v>
      </c>
    </row>
    <row r="308" spans="1:70" ht="19.5" customHeight="1" x14ac:dyDescent="0.2">
      <c r="D308" s="38" t="s">
        <v>96</v>
      </c>
      <c r="F308" s="39">
        <v>0</v>
      </c>
      <c r="G308" s="40"/>
      <c r="H308" s="40"/>
      <c r="I308" s="40"/>
      <c r="J308" s="39">
        <v>0</v>
      </c>
      <c r="K308" s="39">
        <v>0</v>
      </c>
      <c r="L308" s="40"/>
      <c r="M308" s="39">
        <v>0</v>
      </c>
      <c r="N308" s="40"/>
      <c r="O308" s="40"/>
      <c r="P308" s="40"/>
      <c r="Q308" s="39">
        <v>0</v>
      </c>
      <c r="R308" s="39">
        <v>0</v>
      </c>
      <c r="S308" s="40"/>
      <c r="T308" s="39">
        <v>0</v>
      </c>
      <c r="U308" s="40"/>
      <c r="V308" s="40"/>
      <c r="W308" s="40"/>
      <c r="X308" s="39">
        <v>0</v>
      </c>
      <c r="Y308" s="40"/>
      <c r="Z308" s="40"/>
      <c r="AA308" s="40"/>
      <c r="AB308" s="39">
        <v>0</v>
      </c>
      <c r="AC308" s="40"/>
      <c r="AD308" s="39">
        <v>0</v>
      </c>
      <c r="AE308" s="40"/>
      <c r="AF308" s="40"/>
      <c r="AG308" s="40"/>
      <c r="AH308" s="39">
        <v>0</v>
      </c>
      <c r="AI308" s="40"/>
      <c r="AJ308" s="40"/>
      <c r="AK308" s="40"/>
      <c r="AL308" s="40"/>
      <c r="AM308" s="40"/>
      <c r="AN308" s="40"/>
      <c r="AO308" s="40"/>
      <c r="AP308" s="39">
        <v>0</v>
      </c>
      <c r="AQ308" s="40"/>
      <c r="AR308" s="40"/>
      <c r="AS308" s="40"/>
      <c r="AT308" s="39">
        <v>0</v>
      </c>
      <c r="AU308" s="39">
        <v>0</v>
      </c>
      <c r="AV308" s="40"/>
      <c r="AW308" s="39">
        <v>0</v>
      </c>
      <c r="AX308" s="40"/>
      <c r="AY308" s="40"/>
      <c r="AZ308" s="40"/>
      <c r="BA308" s="39">
        <v>0</v>
      </c>
      <c r="BB308" s="39">
        <v>0</v>
      </c>
      <c r="BC308" s="40"/>
      <c r="BD308" s="39">
        <v>0</v>
      </c>
      <c r="BE308" s="40"/>
      <c r="BF308" s="40"/>
      <c r="BG308" s="40"/>
      <c r="BH308" s="39">
        <v>0</v>
      </c>
      <c r="BI308" s="40"/>
      <c r="BJ308" s="40"/>
      <c r="BK308" s="40"/>
      <c r="BL308" s="39">
        <v>0</v>
      </c>
      <c r="BM308" s="40"/>
      <c r="BN308" s="39">
        <v>0</v>
      </c>
      <c r="BO308" s="40"/>
      <c r="BP308" s="40"/>
      <c r="BQ308" s="40"/>
      <c r="BR308" s="39">
        <v>0</v>
      </c>
    </row>
    <row r="309" spans="1:70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</row>
    <row r="310" spans="1:70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</v>
      </c>
      <c r="G310" s="45"/>
      <c r="H310" s="45"/>
      <c r="I310" s="45"/>
      <c r="J310" s="44">
        <v>0</v>
      </c>
      <c r="K310" s="44">
        <v>1</v>
      </c>
      <c r="L310" s="45"/>
      <c r="M310" s="44">
        <v>1</v>
      </c>
      <c r="N310" s="45"/>
      <c r="O310" s="45"/>
      <c r="P310" s="45"/>
      <c r="Q310" s="44">
        <v>0</v>
      </c>
      <c r="R310" s="44">
        <v>1</v>
      </c>
      <c r="S310" s="45"/>
      <c r="T310" s="44">
        <v>1</v>
      </c>
      <c r="U310" s="45"/>
      <c r="V310" s="45"/>
      <c r="W310" s="45"/>
      <c r="X310" s="44">
        <v>1</v>
      </c>
      <c r="Y310" s="45"/>
      <c r="Z310" s="45"/>
      <c r="AA310" s="45"/>
      <c r="AB310" s="44">
        <v>0</v>
      </c>
      <c r="AC310" s="45"/>
      <c r="AD310" s="44">
        <v>0</v>
      </c>
      <c r="AE310" s="45"/>
      <c r="AF310" s="45"/>
      <c r="AG310" s="45"/>
      <c r="AH310" s="44">
        <v>0</v>
      </c>
      <c r="AI310" s="45"/>
      <c r="AJ310" s="45"/>
      <c r="AK310" s="45"/>
      <c r="AL310" s="45"/>
      <c r="AM310" s="45"/>
      <c r="AN310" s="45"/>
      <c r="AO310" s="45"/>
      <c r="AP310" s="44">
        <v>0</v>
      </c>
      <c r="AQ310" s="45"/>
      <c r="AR310" s="45"/>
      <c r="AS310" s="45"/>
      <c r="AT310" s="44">
        <v>0</v>
      </c>
      <c r="AU310" s="44">
        <v>0</v>
      </c>
      <c r="AV310" s="45"/>
      <c r="AW310" s="44">
        <v>0</v>
      </c>
      <c r="AX310" s="45"/>
      <c r="AY310" s="45"/>
      <c r="AZ310" s="45"/>
      <c r="BA310" s="44">
        <v>0</v>
      </c>
      <c r="BB310" s="44">
        <v>0</v>
      </c>
      <c r="BC310" s="45"/>
      <c r="BD310" s="44">
        <v>0</v>
      </c>
      <c r="BE310" s="45"/>
      <c r="BF310" s="45"/>
      <c r="BG310" s="45"/>
      <c r="BH310" s="44">
        <v>0</v>
      </c>
      <c r="BI310" s="45"/>
      <c r="BJ310" s="45"/>
      <c r="BK310" s="45"/>
      <c r="BL310" s="44">
        <v>0</v>
      </c>
      <c r="BM310" s="45"/>
      <c r="BN310" s="44">
        <v>0</v>
      </c>
      <c r="BO310" s="45"/>
      <c r="BP310" s="45"/>
      <c r="BQ310" s="45"/>
      <c r="BR310" s="44">
        <v>0</v>
      </c>
    </row>
    <row r="311" spans="1:70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</row>
    <row r="312" spans="1:70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</row>
    <row r="313" spans="1:70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/>
      <c r="T313" s="35">
        <v>0</v>
      </c>
      <c r="U313" s="35"/>
      <c r="V313" s="35"/>
      <c r="W313" s="35"/>
      <c r="X313" s="35">
        <v>0</v>
      </c>
      <c r="Y313" s="35"/>
      <c r="Z313" s="35"/>
      <c r="AA313" s="35"/>
      <c r="AB313" s="35">
        <v>0</v>
      </c>
      <c r="AC313" s="35"/>
      <c r="AD313" s="35">
        <v>0</v>
      </c>
      <c r="AE313" s="35"/>
      <c r="AF313" s="35"/>
      <c r="AG313" s="35"/>
      <c r="AH313" s="35">
        <v>0</v>
      </c>
      <c r="AI313" s="35"/>
      <c r="AJ313" s="35"/>
      <c r="AK313" s="35"/>
      <c r="AL313" s="35"/>
      <c r="AM313" s="35"/>
      <c r="AN313" s="35"/>
      <c r="AO313" s="35"/>
      <c r="AP313" s="35">
        <v>0</v>
      </c>
      <c r="AQ313" s="35"/>
      <c r="AR313" s="35"/>
      <c r="AS313" s="35"/>
      <c r="AT313" s="35">
        <v>0</v>
      </c>
      <c r="AU313" s="35">
        <v>0</v>
      </c>
      <c r="AV313" s="35"/>
      <c r="AW313" s="35">
        <v>0</v>
      </c>
      <c r="AX313" s="35"/>
      <c r="AY313" s="35"/>
      <c r="AZ313" s="35"/>
      <c r="BA313" s="35">
        <v>0</v>
      </c>
      <c r="BB313" s="35">
        <v>0</v>
      </c>
      <c r="BC313" s="35"/>
      <c r="BD313" s="35">
        <v>0</v>
      </c>
      <c r="BE313" s="35"/>
      <c r="BF313" s="35"/>
      <c r="BG313" s="35"/>
      <c r="BH313" s="35">
        <v>0</v>
      </c>
      <c r="BI313" s="35"/>
      <c r="BJ313" s="35"/>
      <c r="BK313" s="35"/>
      <c r="BL313" s="35">
        <v>0</v>
      </c>
      <c r="BM313" s="35"/>
      <c r="BN313" s="35">
        <v>0</v>
      </c>
      <c r="BO313" s="35"/>
      <c r="BP313" s="35"/>
      <c r="BQ313" s="35"/>
      <c r="BR313" s="35">
        <v>0</v>
      </c>
    </row>
    <row r="314" spans="1:70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40"/>
      <c r="T314" s="39">
        <v>0</v>
      </c>
      <c r="U314" s="40"/>
      <c r="V314" s="40"/>
      <c r="W314" s="40"/>
      <c r="X314" s="39">
        <v>0</v>
      </c>
      <c r="Y314" s="40"/>
      <c r="Z314" s="40"/>
      <c r="AA314" s="40"/>
      <c r="AB314" s="39">
        <v>0</v>
      </c>
      <c r="AC314" s="40"/>
      <c r="AD314" s="39">
        <v>0</v>
      </c>
      <c r="AE314" s="40"/>
      <c r="AF314" s="40"/>
      <c r="AG314" s="40"/>
      <c r="AH314" s="39">
        <v>0</v>
      </c>
      <c r="AI314" s="40"/>
      <c r="AJ314" s="40"/>
      <c r="AK314" s="40"/>
      <c r="AL314" s="40"/>
      <c r="AM314" s="40"/>
      <c r="AN314" s="40"/>
      <c r="AO314" s="40"/>
      <c r="AP314" s="39">
        <v>0</v>
      </c>
      <c r="AQ314" s="40"/>
      <c r="AR314" s="40"/>
      <c r="AS314" s="40"/>
      <c r="AT314" s="39">
        <v>0</v>
      </c>
      <c r="AU314" s="39">
        <v>0</v>
      </c>
      <c r="AV314" s="40"/>
      <c r="AW314" s="39">
        <v>0</v>
      </c>
      <c r="AX314" s="40"/>
      <c r="AY314" s="40"/>
      <c r="AZ314" s="40"/>
      <c r="BA314" s="39">
        <v>0</v>
      </c>
      <c r="BB314" s="39">
        <v>0</v>
      </c>
      <c r="BC314" s="40"/>
      <c r="BD314" s="39">
        <v>0</v>
      </c>
      <c r="BE314" s="40"/>
      <c r="BF314" s="40"/>
      <c r="BG314" s="40"/>
      <c r="BH314" s="39">
        <v>0</v>
      </c>
      <c r="BI314" s="40"/>
      <c r="BJ314" s="40"/>
      <c r="BK314" s="40"/>
      <c r="BL314" s="39">
        <v>0</v>
      </c>
      <c r="BM314" s="40"/>
      <c r="BN314" s="39">
        <v>0</v>
      </c>
      <c r="BO314" s="40"/>
      <c r="BP314" s="40"/>
      <c r="BQ314" s="40"/>
      <c r="BR314" s="39">
        <v>0</v>
      </c>
    </row>
    <row r="315" spans="1:70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/>
      <c r="T315" s="35">
        <v>0</v>
      </c>
      <c r="U315" s="35"/>
      <c r="V315" s="35"/>
      <c r="W315" s="35"/>
      <c r="X315" s="35">
        <v>0</v>
      </c>
      <c r="Y315" s="35"/>
      <c r="Z315" s="35"/>
      <c r="AA315" s="35"/>
      <c r="AB315" s="35">
        <v>0</v>
      </c>
      <c r="AC315" s="35"/>
      <c r="AD315" s="35">
        <v>0</v>
      </c>
      <c r="AE315" s="35"/>
      <c r="AF315" s="35"/>
      <c r="AG315" s="35"/>
      <c r="AH315" s="35">
        <v>0</v>
      </c>
      <c r="AI315" s="35"/>
      <c r="AJ315" s="35"/>
      <c r="AK315" s="35"/>
      <c r="AL315" s="35"/>
      <c r="AM315" s="35"/>
      <c r="AN315" s="35"/>
      <c r="AO315" s="35"/>
      <c r="AP315" s="35">
        <v>0</v>
      </c>
      <c r="AQ315" s="35"/>
      <c r="AR315" s="35"/>
      <c r="AS315" s="35"/>
      <c r="AT315" s="35">
        <v>0</v>
      </c>
      <c r="AU315" s="35">
        <v>0</v>
      </c>
      <c r="AV315" s="35"/>
      <c r="AW315" s="35">
        <v>0</v>
      </c>
      <c r="AX315" s="35"/>
      <c r="AY315" s="35"/>
      <c r="AZ315" s="35"/>
      <c r="BA315" s="35">
        <v>0</v>
      </c>
      <c r="BB315" s="35">
        <v>0</v>
      </c>
      <c r="BC315" s="35"/>
      <c r="BD315" s="35">
        <v>0</v>
      </c>
      <c r="BE315" s="35"/>
      <c r="BF315" s="35"/>
      <c r="BG315" s="35"/>
      <c r="BH315" s="35">
        <v>0</v>
      </c>
      <c r="BI315" s="35"/>
      <c r="BJ315" s="35"/>
      <c r="BK315" s="35"/>
      <c r="BL315" s="35">
        <v>0</v>
      </c>
      <c r="BM315" s="35"/>
      <c r="BN315" s="35">
        <v>0</v>
      </c>
      <c r="BO315" s="35"/>
      <c r="BP315" s="35"/>
      <c r="BQ315" s="35"/>
      <c r="BR315" s="35">
        <v>0</v>
      </c>
    </row>
    <row r="316" spans="1:70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40"/>
      <c r="T316" s="39">
        <v>0</v>
      </c>
      <c r="U316" s="40"/>
      <c r="V316" s="40"/>
      <c r="W316" s="40"/>
      <c r="X316" s="39">
        <v>0</v>
      </c>
      <c r="Y316" s="40"/>
      <c r="Z316" s="40"/>
      <c r="AA316" s="40"/>
      <c r="AB316" s="39">
        <v>0</v>
      </c>
      <c r="AC316" s="40"/>
      <c r="AD316" s="39">
        <v>0</v>
      </c>
      <c r="AE316" s="40"/>
      <c r="AF316" s="40"/>
      <c r="AG316" s="40"/>
      <c r="AH316" s="39">
        <v>0</v>
      </c>
      <c r="AI316" s="40"/>
      <c r="AJ316" s="40"/>
      <c r="AK316" s="40"/>
      <c r="AL316" s="40"/>
      <c r="AM316" s="40"/>
      <c r="AN316" s="40"/>
      <c r="AO316" s="40"/>
      <c r="AP316" s="39">
        <v>0</v>
      </c>
      <c r="AQ316" s="40"/>
      <c r="AR316" s="40"/>
      <c r="AS316" s="40"/>
      <c r="AT316" s="39">
        <v>0</v>
      </c>
      <c r="AU316" s="39">
        <v>0</v>
      </c>
      <c r="AV316" s="40"/>
      <c r="AW316" s="39">
        <v>0</v>
      </c>
      <c r="AX316" s="40"/>
      <c r="AY316" s="40"/>
      <c r="AZ316" s="40"/>
      <c r="BA316" s="39">
        <v>0</v>
      </c>
      <c r="BB316" s="39">
        <v>0</v>
      </c>
      <c r="BC316" s="40"/>
      <c r="BD316" s="39">
        <v>0</v>
      </c>
      <c r="BE316" s="40"/>
      <c r="BF316" s="40"/>
      <c r="BG316" s="40"/>
      <c r="BH316" s="39">
        <v>0</v>
      </c>
      <c r="BI316" s="40"/>
      <c r="BJ316" s="40"/>
      <c r="BK316" s="40"/>
      <c r="BL316" s="39">
        <v>0</v>
      </c>
      <c r="BM316" s="40"/>
      <c r="BN316" s="39">
        <v>0</v>
      </c>
      <c r="BO316" s="40"/>
      <c r="BP316" s="40"/>
      <c r="BQ316" s="40"/>
      <c r="BR316" s="39">
        <v>0</v>
      </c>
    </row>
    <row r="317" spans="1:70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</row>
    <row r="318" spans="1:70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5"/>
      <c r="T318" s="44">
        <v>0</v>
      </c>
      <c r="U318" s="45"/>
      <c r="V318" s="45"/>
      <c r="W318" s="45"/>
      <c r="X318" s="44">
        <v>0</v>
      </c>
      <c r="Y318" s="45"/>
      <c r="Z318" s="45"/>
      <c r="AA318" s="45"/>
      <c r="AB318" s="44">
        <v>0</v>
      </c>
      <c r="AC318" s="45"/>
      <c r="AD318" s="44">
        <v>0</v>
      </c>
      <c r="AE318" s="45"/>
      <c r="AF318" s="45"/>
      <c r="AG318" s="45"/>
      <c r="AH318" s="44">
        <v>0</v>
      </c>
      <c r="AI318" s="45"/>
      <c r="AJ318" s="45"/>
      <c r="AK318" s="45"/>
      <c r="AL318" s="45"/>
      <c r="AM318" s="45"/>
      <c r="AN318" s="45"/>
      <c r="AO318" s="45"/>
      <c r="AP318" s="44">
        <v>0</v>
      </c>
      <c r="AQ318" s="45"/>
      <c r="AR318" s="45"/>
      <c r="AS318" s="45"/>
      <c r="AT318" s="44">
        <v>0</v>
      </c>
      <c r="AU318" s="44">
        <v>0</v>
      </c>
      <c r="AV318" s="45"/>
      <c r="AW318" s="44">
        <v>0</v>
      </c>
      <c r="AX318" s="45"/>
      <c r="AY318" s="45"/>
      <c r="AZ318" s="45"/>
      <c r="BA318" s="44">
        <v>0</v>
      </c>
      <c r="BB318" s="44">
        <v>0</v>
      </c>
      <c r="BC318" s="45"/>
      <c r="BD318" s="44">
        <v>0</v>
      </c>
      <c r="BE318" s="45"/>
      <c r="BF318" s="45"/>
      <c r="BG318" s="45"/>
      <c r="BH318" s="44">
        <v>0</v>
      </c>
      <c r="BI318" s="45"/>
      <c r="BJ318" s="45"/>
      <c r="BK318" s="45"/>
      <c r="BL318" s="44">
        <v>0</v>
      </c>
      <c r="BM318" s="45"/>
      <c r="BN318" s="44">
        <v>0</v>
      </c>
      <c r="BO318" s="45"/>
      <c r="BP318" s="45"/>
      <c r="BQ318" s="45"/>
      <c r="BR318" s="44">
        <v>0</v>
      </c>
    </row>
    <row r="319" spans="1:70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</row>
    <row r="320" spans="1:70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2736</v>
      </c>
      <c r="G320" s="45"/>
      <c r="H320" s="45"/>
      <c r="I320" s="45"/>
      <c r="J320" s="50">
        <v>8814</v>
      </c>
      <c r="K320" s="50">
        <v>322</v>
      </c>
      <c r="L320" s="45"/>
      <c r="M320" s="50">
        <v>9136</v>
      </c>
      <c r="N320" s="45"/>
      <c r="O320" s="45"/>
      <c r="P320" s="45"/>
      <c r="Q320" s="50">
        <v>3767</v>
      </c>
      <c r="R320" s="50">
        <v>5685</v>
      </c>
      <c r="S320" s="45"/>
      <c r="T320" s="50">
        <v>9452</v>
      </c>
      <c r="U320" s="45"/>
      <c r="V320" s="45"/>
      <c r="W320" s="45"/>
      <c r="X320" s="50">
        <v>2420</v>
      </c>
      <c r="Y320" s="45"/>
      <c r="Z320" s="45"/>
      <c r="AA320" s="45"/>
      <c r="AB320" s="50">
        <v>0</v>
      </c>
      <c r="AC320" s="45"/>
      <c r="AD320" s="50">
        <v>0</v>
      </c>
      <c r="AE320" s="45"/>
      <c r="AF320" s="45"/>
      <c r="AG320" s="45"/>
      <c r="AH320" s="50">
        <v>449</v>
      </c>
      <c r="AI320" s="45"/>
      <c r="AJ320" s="45"/>
      <c r="AK320" s="45"/>
      <c r="AL320" s="45"/>
      <c r="AM320" s="45"/>
      <c r="AN320" s="45"/>
      <c r="AO320" s="45"/>
      <c r="AP320" s="50">
        <v>716</v>
      </c>
      <c r="AQ320" s="45"/>
      <c r="AR320" s="45"/>
      <c r="AS320" s="45"/>
      <c r="AT320" s="50">
        <v>5717</v>
      </c>
      <c r="AU320" s="50">
        <v>105</v>
      </c>
      <c r="AV320" s="45"/>
      <c r="AW320" s="50">
        <v>5822</v>
      </c>
      <c r="AX320" s="45"/>
      <c r="AY320" s="45"/>
      <c r="AZ320" s="45"/>
      <c r="BA320" s="50">
        <v>537</v>
      </c>
      <c r="BB320" s="50">
        <v>5396</v>
      </c>
      <c r="BC320" s="45"/>
      <c r="BD320" s="50">
        <v>5933</v>
      </c>
      <c r="BE320" s="45"/>
      <c r="BF320" s="45"/>
      <c r="BG320" s="45"/>
      <c r="BH320" s="50">
        <v>605</v>
      </c>
      <c r="BI320" s="45"/>
      <c r="BJ320" s="45"/>
      <c r="BK320" s="45"/>
      <c r="BL320" s="50">
        <v>0</v>
      </c>
      <c r="BM320" s="45"/>
      <c r="BN320" s="50">
        <v>0</v>
      </c>
      <c r="BO320" s="45"/>
      <c r="BP320" s="45"/>
      <c r="BQ320" s="45"/>
      <c r="BR320" s="50">
        <v>107</v>
      </c>
    </row>
    <row r="321" spans="1:70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</row>
    <row r="322" spans="1:70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</row>
    <row r="323" spans="1:70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</row>
    <row r="324" spans="1:70" ht="20.100000000000001" customHeight="1" x14ac:dyDescent="0.2">
      <c r="D324" s="2" t="s">
        <v>121</v>
      </c>
      <c r="F324" s="35">
        <v>0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0</v>
      </c>
      <c r="S324" s="35"/>
      <c r="T324" s="35">
        <v>0</v>
      </c>
      <c r="U324" s="35"/>
      <c r="V324" s="35"/>
      <c r="W324" s="35"/>
      <c r="X324" s="35">
        <v>0</v>
      </c>
      <c r="Y324" s="35"/>
      <c r="Z324" s="35"/>
      <c r="AA324" s="35"/>
      <c r="AB324" s="35">
        <v>0</v>
      </c>
      <c r="AC324" s="35"/>
      <c r="AD324" s="35">
        <v>0</v>
      </c>
      <c r="AE324" s="35"/>
      <c r="AF324" s="35"/>
      <c r="AG324" s="35"/>
      <c r="AH324" s="35">
        <v>0</v>
      </c>
      <c r="AI324" s="35"/>
      <c r="AJ324" s="35"/>
      <c r="AK324" s="35"/>
      <c r="AL324" s="35"/>
      <c r="AM324" s="35"/>
      <c r="AN324" s="35"/>
      <c r="AO324" s="35"/>
      <c r="AP324" s="35">
        <v>0</v>
      </c>
      <c r="AQ324" s="35"/>
      <c r="AR324" s="35"/>
      <c r="AS324" s="35"/>
      <c r="AT324" s="35">
        <v>0</v>
      </c>
      <c r="AU324" s="35">
        <v>0</v>
      </c>
      <c r="AV324" s="35"/>
      <c r="AW324" s="35">
        <v>0</v>
      </c>
      <c r="AX324" s="35"/>
      <c r="AY324" s="35"/>
      <c r="AZ324" s="35"/>
      <c r="BA324" s="35">
        <v>0</v>
      </c>
      <c r="BB324" s="35">
        <v>0</v>
      </c>
      <c r="BC324" s="35"/>
      <c r="BD324" s="35">
        <v>0</v>
      </c>
      <c r="BE324" s="35"/>
      <c r="BF324" s="35"/>
      <c r="BG324" s="35"/>
      <c r="BH324" s="35">
        <v>0</v>
      </c>
      <c r="BI324" s="35"/>
      <c r="BJ324" s="35"/>
      <c r="BK324" s="35"/>
      <c r="BL324" s="35">
        <v>0</v>
      </c>
      <c r="BM324" s="35"/>
      <c r="BN324" s="35">
        <v>0</v>
      </c>
      <c r="BO324" s="35"/>
      <c r="BP324" s="35"/>
      <c r="BQ324" s="35"/>
      <c r="BR324" s="35">
        <v>0</v>
      </c>
    </row>
    <row r="325" spans="1:70" ht="19.5" customHeight="1" x14ac:dyDescent="0.2">
      <c r="D325" s="38" t="s">
        <v>135</v>
      </c>
      <c r="F325" s="39">
        <v>0</v>
      </c>
      <c r="G325" s="40"/>
      <c r="H325" s="40"/>
      <c r="I325" s="40"/>
      <c r="J325" s="39">
        <v>0</v>
      </c>
      <c r="K325" s="39">
        <v>0</v>
      </c>
      <c r="L325" s="40"/>
      <c r="M325" s="39">
        <v>0</v>
      </c>
      <c r="N325" s="40"/>
      <c r="O325" s="40"/>
      <c r="P325" s="40"/>
      <c r="Q325" s="39">
        <v>0</v>
      </c>
      <c r="R325" s="39">
        <v>0</v>
      </c>
      <c r="S325" s="40"/>
      <c r="T325" s="39">
        <v>0</v>
      </c>
      <c r="U325" s="40"/>
      <c r="V325" s="40"/>
      <c r="W325" s="40"/>
      <c r="X325" s="39">
        <v>0</v>
      </c>
      <c r="Y325" s="40"/>
      <c r="Z325" s="40"/>
      <c r="AA325" s="40"/>
      <c r="AB325" s="39">
        <v>0</v>
      </c>
      <c r="AC325" s="40"/>
      <c r="AD325" s="39">
        <v>0</v>
      </c>
      <c r="AE325" s="40"/>
      <c r="AF325" s="40"/>
      <c r="AG325" s="40"/>
      <c r="AH325" s="39">
        <v>0</v>
      </c>
      <c r="AI325" s="40"/>
      <c r="AJ325" s="40"/>
      <c r="AK325" s="40"/>
      <c r="AL325" s="40"/>
      <c r="AM325" s="40"/>
      <c r="AN325" s="40"/>
      <c r="AO325" s="40"/>
      <c r="AP325" s="39">
        <v>0</v>
      </c>
      <c r="AQ325" s="40"/>
      <c r="AR325" s="40"/>
      <c r="AS325" s="40"/>
      <c r="AT325" s="39">
        <v>0</v>
      </c>
      <c r="AU325" s="39">
        <v>0</v>
      </c>
      <c r="AV325" s="40"/>
      <c r="AW325" s="39">
        <v>0</v>
      </c>
      <c r="AX325" s="40"/>
      <c r="AY325" s="40"/>
      <c r="AZ325" s="40"/>
      <c r="BA325" s="39">
        <v>0</v>
      </c>
      <c r="BB325" s="39">
        <v>0</v>
      </c>
      <c r="BC325" s="40"/>
      <c r="BD325" s="39">
        <v>0</v>
      </c>
      <c r="BE325" s="40"/>
      <c r="BF325" s="40"/>
      <c r="BG325" s="40"/>
      <c r="BH325" s="39">
        <v>0</v>
      </c>
      <c r="BI325" s="40"/>
      <c r="BJ325" s="40"/>
      <c r="BK325" s="40"/>
      <c r="BL325" s="39">
        <v>0</v>
      </c>
      <c r="BM325" s="40"/>
      <c r="BN325" s="39">
        <v>0</v>
      </c>
      <c r="BO325" s="40"/>
      <c r="BP325" s="40"/>
      <c r="BQ325" s="40"/>
      <c r="BR325" s="39">
        <v>0</v>
      </c>
    </row>
    <row r="326" spans="1:70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</row>
    <row r="327" spans="1:70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0</v>
      </c>
      <c r="G327" s="45"/>
      <c r="H327" s="45"/>
      <c r="I327" s="45"/>
      <c r="J327" s="44">
        <v>0</v>
      </c>
      <c r="K327" s="44">
        <v>0</v>
      </c>
      <c r="L327" s="45"/>
      <c r="M327" s="44">
        <v>0</v>
      </c>
      <c r="N327" s="45"/>
      <c r="O327" s="45"/>
      <c r="P327" s="45"/>
      <c r="Q327" s="44">
        <v>0</v>
      </c>
      <c r="R327" s="44">
        <v>0</v>
      </c>
      <c r="S327" s="45"/>
      <c r="T327" s="44">
        <v>0</v>
      </c>
      <c r="U327" s="45"/>
      <c r="V327" s="45"/>
      <c r="W327" s="45"/>
      <c r="X327" s="44">
        <v>0</v>
      </c>
      <c r="Y327" s="45"/>
      <c r="Z327" s="45"/>
      <c r="AA327" s="45"/>
      <c r="AB327" s="44">
        <v>0</v>
      </c>
      <c r="AC327" s="45"/>
      <c r="AD327" s="44">
        <v>0</v>
      </c>
      <c r="AE327" s="45"/>
      <c r="AF327" s="45"/>
      <c r="AG327" s="45"/>
      <c r="AH327" s="44">
        <v>0</v>
      </c>
      <c r="AI327" s="45"/>
      <c r="AJ327" s="45"/>
      <c r="AK327" s="45"/>
      <c r="AL327" s="45"/>
      <c r="AM327" s="45"/>
      <c r="AN327" s="45"/>
      <c r="AO327" s="45"/>
      <c r="AP327" s="44">
        <v>0</v>
      </c>
      <c r="AQ327" s="45"/>
      <c r="AR327" s="45"/>
      <c r="AS327" s="45"/>
      <c r="AT327" s="44">
        <v>0</v>
      </c>
      <c r="AU327" s="44">
        <v>0</v>
      </c>
      <c r="AV327" s="45"/>
      <c r="AW327" s="44">
        <v>0</v>
      </c>
      <c r="AX327" s="45"/>
      <c r="AY327" s="45"/>
      <c r="AZ327" s="45"/>
      <c r="BA327" s="44">
        <v>0</v>
      </c>
      <c r="BB327" s="44">
        <v>0</v>
      </c>
      <c r="BC327" s="45"/>
      <c r="BD327" s="44">
        <v>0</v>
      </c>
      <c r="BE327" s="45"/>
      <c r="BF327" s="45"/>
      <c r="BG327" s="45"/>
      <c r="BH327" s="44">
        <v>0</v>
      </c>
      <c r="BI327" s="45"/>
      <c r="BJ327" s="45"/>
      <c r="BK327" s="45"/>
      <c r="BL327" s="44">
        <v>0</v>
      </c>
      <c r="BM327" s="45"/>
      <c r="BN327" s="44">
        <v>0</v>
      </c>
      <c r="BO327" s="45"/>
      <c r="BP327" s="45"/>
      <c r="BQ327" s="45"/>
      <c r="BR327" s="44">
        <v>0</v>
      </c>
    </row>
    <row r="328" spans="1:70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</row>
    <row r="329" spans="1:70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</row>
    <row r="330" spans="1:70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405</v>
      </c>
      <c r="K330" s="39">
        <v>19</v>
      </c>
      <c r="L330" s="40"/>
      <c r="M330" s="39">
        <v>424</v>
      </c>
      <c r="N330" s="40"/>
      <c r="O330" s="40"/>
      <c r="P330" s="40"/>
      <c r="Q330" s="39">
        <v>402</v>
      </c>
      <c r="R330" s="39">
        <v>0</v>
      </c>
      <c r="S330" s="40"/>
      <c r="T330" s="39">
        <v>402</v>
      </c>
      <c r="U330" s="40"/>
      <c r="V330" s="40"/>
      <c r="W330" s="40"/>
      <c r="X330" s="39">
        <v>22</v>
      </c>
      <c r="Y330" s="40"/>
      <c r="Z330" s="40"/>
      <c r="AA330" s="40"/>
      <c r="AB330" s="39">
        <v>0</v>
      </c>
      <c r="AC330" s="40"/>
      <c r="AD330" s="39">
        <v>0</v>
      </c>
      <c r="AE330" s="40"/>
      <c r="AF330" s="40"/>
      <c r="AG330" s="40"/>
      <c r="AH330" s="39">
        <v>0</v>
      </c>
      <c r="AI330" s="40"/>
      <c r="AJ330" s="40"/>
      <c r="AK330" s="40"/>
      <c r="AL330" s="40"/>
      <c r="AM330" s="40"/>
      <c r="AN330" s="40"/>
      <c r="AO330" s="40"/>
      <c r="AP330" s="39">
        <v>0</v>
      </c>
      <c r="AQ330" s="40"/>
      <c r="AR330" s="40"/>
      <c r="AS330" s="40"/>
      <c r="AT330" s="39">
        <v>0</v>
      </c>
      <c r="AU330" s="39">
        <v>0</v>
      </c>
      <c r="AV330" s="40"/>
      <c r="AW330" s="39">
        <v>0</v>
      </c>
      <c r="AX330" s="40"/>
      <c r="AY330" s="40"/>
      <c r="AZ330" s="40"/>
      <c r="BA330" s="39">
        <v>0</v>
      </c>
      <c r="BB330" s="39">
        <v>0</v>
      </c>
      <c r="BC330" s="40"/>
      <c r="BD330" s="39">
        <v>0</v>
      </c>
      <c r="BE330" s="40"/>
      <c r="BF330" s="40"/>
      <c r="BG330" s="40"/>
      <c r="BH330" s="39">
        <v>0</v>
      </c>
      <c r="BI330" s="40"/>
      <c r="BJ330" s="40"/>
      <c r="BK330" s="40"/>
      <c r="BL330" s="39">
        <v>0</v>
      </c>
      <c r="BM330" s="40"/>
      <c r="BN330" s="39">
        <v>0</v>
      </c>
      <c r="BO330" s="40"/>
      <c r="BP330" s="40"/>
      <c r="BQ330" s="40"/>
      <c r="BR330" s="39">
        <v>0</v>
      </c>
    </row>
    <row r="331" spans="1:70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</row>
    <row r="332" spans="1:70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405</v>
      </c>
      <c r="K332" s="44">
        <v>19</v>
      </c>
      <c r="L332" s="45"/>
      <c r="M332" s="44">
        <v>424</v>
      </c>
      <c r="N332" s="45"/>
      <c r="O332" s="45"/>
      <c r="P332" s="45"/>
      <c r="Q332" s="44">
        <v>402</v>
      </c>
      <c r="R332" s="44">
        <v>0</v>
      </c>
      <c r="S332" s="45"/>
      <c r="T332" s="44">
        <v>402</v>
      </c>
      <c r="U332" s="45"/>
      <c r="V332" s="45"/>
      <c r="W332" s="45"/>
      <c r="X332" s="44">
        <v>22</v>
      </c>
      <c r="Y332" s="45"/>
      <c r="Z332" s="45"/>
      <c r="AA332" s="45"/>
      <c r="AB332" s="44">
        <v>0</v>
      </c>
      <c r="AC332" s="45"/>
      <c r="AD332" s="44">
        <v>0</v>
      </c>
      <c r="AE332" s="45"/>
      <c r="AF332" s="45"/>
      <c r="AG332" s="45"/>
      <c r="AH332" s="44">
        <v>0</v>
      </c>
      <c r="AI332" s="45"/>
      <c r="AJ332" s="45"/>
      <c r="AK332" s="45"/>
      <c r="AL332" s="45"/>
      <c r="AM332" s="45"/>
      <c r="AN332" s="45"/>
      <c r="AO332" s="45"/>
      <c r="AP332" s="44">
        <v>0</v>
      </c>
      <c r="AQ332" s="45"/>
      <c r="AR332" s="45"/>
      <c r="AS332" s="45"/>
      <c r="AT332" s="44">
        <v>0</v>
      </c>
      <c r="AU332" s="44">
        <v>0</v>
      </c>
      <c r="AV332" s="45"/>
      <c r="AW332" s="44">
        <v>0</v>
      </c>
      <c r="AX332" s="45"/>
      <c r="AY332" s="45"/>
      <c r="AZ332" s="45"/>
      <c r="BA332" s="44">
        <v>0</v>
      </c>
      <c r="BB332" s="44">
        <v>0</v>
      </c>
      <c r="BC332" s="45"/>
      <c r="BD332" s="44">
        <v>0</v>
      </c>
      <c r="BE332" s="45"/>
      <c r="BF332" s="45"/>
      <c r="BG332" s="45"/>
      <c r="BH332" s="44">
        <v>0</v>
      </c>
      <c r="BI332" s="45"/>
      <c r="BJ332" s="45"/>
      <c r="BK332" s="45"/>
      <c r="BL332" s="44">
        <v>0</v>
      </c>
      <c r="BM332" s="45"/>
      <c r="BN332" s="44">
        <v>0</v>
      </c>
      <c r="BO332" s="45"/>
      <c r="BP332" s="45"/>
      <c r="BQ332" s="45"/>
      <c r="BR332" s="44">
        <v>0</v>
      </c>
    </row>
    <row r="333" spans="1:70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</row>
    <row r="334" spans="1:70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</row>
    <row r="335" spans="1:70" ht="20.100000000000001" customHeight="1" x14ac:dyDescent="0.2">
      <c r="D335" s="2" t="s">
        <v>95</v>
      </c>
      <c r="F335" s="35">
        <v>118</v>
      </c>
      <c r="G335" s="35"/>
      <c r="H335" s="35"/>
      <c r="I335" s="35"/>
      <c r="J335" s="35">
        <v>411</v>
      </c>
      <c r="K335" s="35">
        <v>13</v>
      </c>
      <c r="L335" s="35"/>
      <c r="M335" s="35">
        <v>424</v>
      </c>
      <c r="N335" s="35"/>
      <c r="O335" s="35"/>
      <c r="P335" s="35"/>
      <c r="Q335" s="35">
        <v>168</v>
      </c>
      <c r="R335" s="35">
        <v>257</v>
      </c>
      <c r="S335" s="35"/>
      <c r="T335" s="35">
        <v>425</v>
      </c>
      <c r="U335" s="35"/>
      <c r="V335" s="35"/>
      <c r="W335" s="35"/>
      <c r="X335" s="35">
        <v>117</v>
      </c>
      <c r="Y335" s="35"/>
      <c r="Z335" s="35"/>
      <c r="AA335" s="35"/>
      <c r="AB335" s="35">
        <v>0</v>
      </c>
      <c r="AC335" s="35"/>
      <c r="AD335" s="35">
        <v>0</v>
      </c>
      <c r="AE335" s="35"/>
      <c r="AF335" s="35"/>
      <c r="AG335" s="35"/>
      <c r="AH335" s="35">
        <v>30</v>
      </c>
      <c r="AI335" s="35"/>
      <c r="AJ335" s="35"/>
      <c r="AK335" s="35"/>
      <c r="AL335" s="35"/>
      <c r="AM335" s="35"/>
      <c r="AN335" s="35"/>
      <c r="AO335" s="35"/>
      <c r="AP335" s="35">
        <v>20</v>
      </c>
      <c r="AQ335" s="35"/>
      <c r="AR335" s="35"/>
      <c r="AS335" s="35"/>
      <c r="AT335" s="35">
        <v>149</v>
      </c>
      <c r="AU335" s="35">
        <v>4</v>
      </c>
      <c r="AV335" s="35"/>
      <c r="AW335" s="35">
        <v>153</v>
      </c>
      <c r="AX335" s="35"/>
      <c r="AY335" s="35"/>
      <c r="AZ335" s="35"/>
      <c r="BA335" s="35">
        <v>51</v>
      </c>
      <c r="BB335" s="35">
        <v>105</v>
      </c>
      <c r="BC335" s="35"/>
      <c r="BD335" s="35">
        <v>156</v>
      </c>
      <c r="BE335" s="35"/>
      <c r="BF335" s="35"/>
      <c r="BG335" s="35"/>
      <c r="BH335" s="35">
        <v>17</v>
      </c>
      <c r="BI335" s="35"/>
      <c r="BJ335" s="35"/>
      <c r="BK335" s="35"/>
      <c r="BL335" s="35">
        <v>0</v>
      </c>
      <c r="BM335" s="35"/>
      <c r="BN335" s="35">
        <v>0</v>
      </c>
      <c r="BO335" s="35"/>
      <c r="BP335" s="35"/>
      <c r="BQ335" s="35"/>
      <c r="BR335" s="35">
        <v>15</v>
      </c>
    </row>
    <row r="336" spans="1:70" ht="19.5" customHeight="1" x14ac:dyDescent="0.2">
      <c r="D336" s="38" t="s">
        <v>135</v>
      </c>
      <c r="F336" s="39">
        <v>139</v>
      </c>
      <c r="G336" s="40"/>
      <c r="H336" s="40"/>
      <c r="I336" s="40"/>
      <c r="J336" s="39">
        <v>412</v>
      </c>
      <c r="K336" s="39">
        <v>20</v>
      </c>
      <c r="L336" s="40"/>
      <c r="M336" s="39">
        <v>432</v>
      </c>
      <c r="N336" s="40"/>
      <c r="O336" s="40"/>
      <c r="P336" s="40"/>
      <c r="Q336" s="39">
        <v>206</v>
      </c>
      <c r="R336" s="39">
        <v>212</v>
      </c>
      <c r="S336" s="40"/>
      <c r="T336" s="39">
        <v>418</v>
      </c>
      <c r="U336" s="40"/>
      <c r="V336" s="40"/>
      <c r="W336" s="40"/>
      <c r="X336" s="39">
        <v>153</v>
      </c>
      <c r="Y336" s="40"/>
      <c r="Z336" s="40"/>
      <c r="AA336" s="40"/>
      <c r="AB336" s="39">
        <v>0</v>
      </c>
      <c r="AC336" s="40"/>
      <c r="AD336" s="39">
        <v>0</v>
      </c>
      <c r="AE336" s="40"/>
      <c r="AF336" s="40"/>
      <c r="AG336" s="40"/>
      <c r="AH336" s="39">
        <v>0</v>
      </c>
      <c r="AI336" s="40"/>
      <c r="AJ336" s="40"/>
      <c r="AK336" s="40"/>
      <c r="AL336" s="40"/>
      <c r="AM336" s="40"/>
      <c r="AN336" s="40"/>
      <c r="AO336" s="40"/>
      <c r="AP336" s="39">
        <v>23</v>
      </c>
      <c r="AQ336" s="40"/>
      <c r="AR336" s="40"/>
      <c r="AS336" s="40"/>
      <c r="AT336" s="39">
        <v>153</v>
      </c>
      <c r="AU336" s="39">
        <v>5</v>
      </c>
      <c r="AV336" s="40"/>
      <c r="AW336" s="39">
        <v>158</v>
      </c>
      <c r="AX336" s="40"/>
      <c r="AY336" s="40"/>
      <c r="AZ336" s="40"/>
      <c r="BA336" s="39">
        <v>47</v>
      </c>
      <c r="BB336" s="39">
        <v>86</v>
      </c>
      <c r="BC336" s="40"/>
      <c r="BD336" s="39">
        <v>133</v>
      </c>
      <c r="BE336" s="40"/>
      <c r="BF336" s="40"/>
      <c r="BG336" s="40"/>
      <c r="BH336" s="39">
        <v>48</v>
      </c>
      <c r="BI336" s="40"/>
      <c r="BJ336" s="40"/>
      <c r="BK336" s="40"/>
      <c r="BL336" s="39">
        <v>0</v>
      </c>
      <c r="BM336" s="40"/>
      <c r="BN336" s="39">
        <v>0</v>
      </c>
      <c r="BO336" s="40"/>
      <c r="BP336" s="40"/>
      <c r="BQ336" s="40"/>
      <c r="BR336" s="39">
        <v>0</v>
      </c>
    </row>
    <row r="337" spans="1:70" ht="20.100000000000001" customHeight="1" x14ac:dyDescent="0.2">
      <c r="D337" s="2" t="s">
        <v>112</v>
      </c>
      <c r="F337" s="35">
        <v>152</v>
      </c>
      <c r="G337" s="35"/>
      <c r="H337" s="35"/>
      <c r="I337" s="35"/>
      <c r="J337" s="35">
        <v>447</v>
      </c>
      <c r="K337" s="35">
        <v>15</v>
      </c>
      <c r="L337" s="35"/>
      <c r="M337" s="35">
        <v>462</v>
      </c>
      <c r="N337" s="35"/>
      <c r="O337" s="35"/>
      <c r="P337" s="35"/>
      <c r="Q337" s="35">
        <v>197</v>
      </c>
      <c r="R337" s="35">
        <v>318</v>
      </c>
      <c r="S337" s="35"/>
      <c r="T337" s="35">
        <v>515</v>
      </c>
      <c r="U337" s="35"/>
      <c r="V337" s="35"/>
      <c r="W337" s="35"/>
      <c r="X337" s="35">
        <v>99</v>
      </c>
      <c r="Y337" s="35"/>
      <c r="Z337" s="35"/>
      <c r="AA337" s="35"/>
      <c r="AB337" s="35">
        <v>0</v>
      </c>
      <c r="AC337" s="35"/>
      <c r="AD337" s="35">
        <v>0</v>
      </c>
      <c r="AE337" s="35"/>
      <c r="AF337" s="35"/>
      <c r="AG337" s="35"/>
      <c r="AH337" s="35">
        <v>28</v>
      </c>
      <c r="AI337" s="35"/>
      <c r="AJ337" s="35"/>
      <c r="AK337" s="35"/>
      <c r="AL337" s="35"/>
      <c r="AM337" s="35"/>
      <c r="AN337" s="35"/>
      <c r="AO337" s="35"/>
      <c r="AP337" s="35">
        <v>33</v>
      </c>
      <c r="AQ337" s="35"/>
      <c r="AR337" s="35"/>
      <c r="AS337" s="35"/>
      <c r="AT337" s="35">
        <v>122</v>
      </c>
      <c r="AU337" s="35">
        <v>3</v>
      </c>
      <c r="AV337" s="35"/>
      <c r="AW337" s="35">
        <v>125</v>
      </c>
      <c r="AX337" s="35"/>
      <c r="AY337" s="35"/>
      <c r="AZ337" s="35"/>
      <c r="BA337" s="35">
        <v>32</v>
      </c>
      <c r="BB337" s="35">
        <v>107</v>
      </c>
      <c r="BC337" s="35"/>
      <c r="BD337" s="35">
        <v>139</v>
      </c>
      <c r="BE337" s="35"/>
      <c r="BF337" s="35"/>
      <c r="BG337" s="35"/>
      <c r="BH337" s="35">
        <v>19</v>
      </c>
      <c r="BI337" s="35"/>
      <c r="BJ337" s="35"/>
      <c r="BK337" s="35"/>
      <c r="BL337" s="35">
        <v>0</v>
      </c>
      <c r="BM337" s="35"/>
      <c r="BN337" s="35">
        <v>0</v>
      </c>
      <c r="BO337" s="35"/>
      <c r="BP337" s="35"/>
      <c r="BQ337" s="35"/>
      <c r="BR337" s="35">
        <v>4</v>
      </c>
    </row>
    <row r="338" spans="1:70" ht="19.5" customHeight="1" x14ac:dyDescent="0.2">
      <c r="D338" s="38" t="s">
        <v>98</v>
      </c>
      <c r="F338" s="39">
        <v>144</v>
      </c>
      <c r="G338" s="40"/>
      <c r="H338" s="40"/>
      <c r="I338" s="40"/>
      <c r="J338" s="39">
        <v>441</v>
      </c>
      <c r="K338" s="39">
        <v>15</v>
      </c>
      <c r="L338" s="40"/>
      <c r="M338" s="39">
        <v>456</v>
      </c>
      <c r="N338" s="40"/>
      <c r="O338" s="40"/>
      <c r="P338" s="40"/>
      <c r="Q338" s="39">
        <v>168</v>
      </c>
      <c r="R338" s="39">
        <v>333</v>
      </c>
      <c r="S338" s="40"/>
      <c r="T338" s="39">
        <v>501</v>
      </c>
      <c r="U338" s="40"/>
      <c r="V338" s="40"/>
      <c r="W338" s="40"/>
      <c r="X338" s="39">
        <v>99</v>
      </c>
      <c r="Y338" s="40"/>
      <c r="Z338" s="40"/>
      <c r="AA338" s="40"/>
      <c r="AB338" s="39">
        <v>0</v>
      </c>
      <c r="AC338" s="40"/>
      <c r="AD338" s="39">
        <v>0</v>
      </c>
      <c r="AE338" s="40"/>
      <c r="AF338" s="40"/>
      <c r="AG338" s="40"/>
      <c r="AH338" s="39">
        <v>0</v>
      </c>
      <c r="AI338" s="40"/>
      <c r="AJ338" s="40"/>
      <c r="AK338" s="40"/>
      <c r="AL338" s="40"/>
      <c r="AM338" s="40"/>
      <c r="AN338" s="40"/>
      <c r="AO338" s="40"/>
      <c r="AP338" s="39">
        <v>20</v>
      </c>
      <c r="AQ338" s="40"/>
      <c r="AR338" s="40"/>
      <c r="AS338" s="40"/>
      <c r="AT338" s="39">
        <v>131</v>
      </c>
      <c r="AU338" s="39">
        <v>1</v>
      </c>
      <c r="AV338" s="40"/>
      <c r="AW338" s="39">
        <v>132</v>
      </c>
      <c r="AX338" s="40"/>
      <c r="AY338" s="40"/>
      <c r="AZ338" s="40"/>
      <c r="BA338" s="39">
        <v>40</v>
      </c>
      <c r="BB338" s="39">
        <v>92</v>
      </c>
      <c r="BC338" s="40"/>
      <c r="BD338" s="39">
        <v>132</v>
      </c>
      <c r="BE338" s="40"/>
      <c r="BF338" s="40"/>
      <c r="BG338" s="40"/>
      <c r="BH338" s="39">
        <v>20</v>
      </c>
      <c r="BI338" s="40"/>
      <c r="BJ338" s="40"/>
      <c r="BK338" s="40"/>
      <c r="BL338" s="39">
        <v>0</v>
      </c>
      <c r="BM338" s="40"/>
      <c r="BN338" s="39">
        <v>0</v>
      </c>
      <c r="BO338" s="40"/>
      <c r="BP338" s="40"/>
      <c r="BQ338" s="40"/>
      <c r="BR338" s="39">
        <v>0</v>
      </c>
    </row>
    <row r="339" spans="1:70" ht="20.100000000000001" customHeight="1" x14ac:dyDescent="0.2">
      <c r="D339" s="2" t="s">
        <v>113</v>
      </c>
      <c r="F339" s="35">
        <v>76</v>
      </c>
      <c r="G339" s="35"/>
      <c r="H339" s="35"/>
      <c r="I339" s="35"/>
      <c r="J339" s="35">
        <v>447</v>
      </c>
      <c r="K339" s="35">
        <v>36</v>
      </c>
      <c r="L339" s="35"/>
      <c r="M339" s="35">
        <v>483</v>
      </c>
      <c r="N339" s="35"/>
      <c r="O339" s="35"/>
      <c r="P339" s="35"/>
      <c r="Q339" s="35">
        <v>282</v>
      </c>
      <c r="R339" s="35">
        <v>212</v>
      </c>
      <c r="S339" s="35"/>
      <c r="T339" s="35">
        <v>494</v>
      </c>
      <c r="U339" s="35"/>
      <c r="V339" s="35"/>
      <c r="W339" s="35"/>
      <c r="X339" s="35">
        <v>65</v>
      </c>
      <c r="Y339" s="35"/>
      <c r="Z339" s="35"/>
      <c r="AA339" s="35"/>
      <c r="AB339" s="35">
        <v>0</v>
      </c>
      <c r="AC339" s="35"/>
      <c r="AD339" s="35">
        <v>0</v>
      </c>
      <c r="AE339" s="35"/>
      <c r="AF339" s="35"/>
      <c r="AG339" s="35"/>
      <c r="AH339" s="35">
        <v>0</v>
      </c>
      <c r="AI339" s="35"/>
      <c r="AJ339" s="35"/>
      <c r="AK339" s="35"/>
      <c r="AL339" s="35"/>
      <c r="AM339" s="35"/>
      <c r="AN339" s="35"/>
      <c r="AO339" s="35"/>
      <c r="AP339" s="35">
        <v>7</v>
      </c>
      <c r="AQ339" s="35"/>
      <c r="AR339" s="35"/>
      <c r="AS339" s="35"/>
      <c r="AT339" s="35">
        <v>124</v>
      </c>
      <c r="AU339" s="35">
        <v>4</v>
      </c>
      <c r="AV339" s="35"/>
      <c r="AW339" s="35">
        <v>128</v>
      </c>
      <c r="AX339" s="35"/>
      <c r="AY339" s="35"/>
      <c r="AZ339" s="35"/>
      <c r="BA339" s="35">
        <v>67</v>
      </c>
      <c r="BB339" s="35">
        <v>56</v>
      </c>
      <c r="BC339" s="35"/>
      <c r="BD339" s="35">
        <v>123</v>
      </c>
      <c r="BE339" s="35"/>
      <c r="BF339" s="35"/>
      <c r="BG339" s="35"/>
      <c r="BH339" s="35">
        <v>12</v>
      </c>
      <c r="BI339" s="35"/>
      <c r="BJ339" s="35"/>
      <c r="BK339" s="35"/>
      <c r="BL339" s="35">
        <v>0</v>
      </c>
      <c r="BM339" s="35"/>
      <c r="BN339" s="35">
        <v>0</v>
      </c>
      <c r="BO339" s="35"/>
      <c r="BP339" s="35"/>
      <c r="BQ339" s="35"/>
      <c r="BR339" s="35">
        <v>0</v>
      </c>
    </row>
    <row r="340" spans="1:70" ht="19.5" customHeight="1" x14ac:dyDescent="0.2">
      <c r="D340" s="38" t="s">
        <v>114</v>
      </c>
      <c r="F340" s="39">
        <v>91</v>
      </c>
      <c r="G340" s="40"/>
      <c r="H340" s="40"/>
      <c r="I340" s="40"/>
      <c r="J340" s="39">
        <v>449</v>
      </c>
      <c r="K340" s="39">
        <v>26</v>
      </c>
      <c r="L340" s="40"/>
      <c r="M340" s="39">
        <v>475</v>
      </c>
      <c r="N340" s="40"/>
      <c r="O340" s="40"/>
      <c r="P340" s="40"/>
      <c r="Q340" s="39">
        <v>276</v>
      </c>
      <c r="R340" s="39">
        <v>204</v>
      </c>
      <c r="S340" s="40"/>
      <c r="T340" s="39">
        <v>480</v>
      </c>
      <c r="U340" s="40"/>
      <c r="V340" s="40"/>
      <c r="W340" s="40"/>
      <c r="X340" s="39">
        <v>86</v>
      </c>
      <c r="Y340" s="40"/>
      <c r="Z340" s="40"/>
      <c r="AA340" s="40"/>
      <c r="AB340" s="39">
        <v>0</v>
      </c>
      <c r="AC340" s="40"/>
      <c r="AD340" s="39">
        <v>0</v>
      </c>
      <c r="AE340" s="40"/>
      <c r="AF340" s="40"/>
      <c r="AG340" s="40"/>
      <c r="AH340" s="39">
        <v>14</v>
      </c>
      <c r="AI340" s="40"/>
      <c r="AJ340" s="40"/>
      <c r="AK340" s="40"/>
      <c r="AL340" s="40"/>
      <c r="AM340" s="40"/>
      <c r="AN340" s="40"/>
      <c r="AO340" s="40"/>
      <c r="AP340" s="39">
        <v>17</v>
      </c>
      <c r="AQ340" s="40"/>
      <c r="AR340" s="40"/>
      <c r="AS340" s="40"/>
      <c r="AT340" s="39">
        <v>127</v>
      </c>
      <c r="AU340" s="39">
        <v>1</v>
      </c>
      <c r="AV340" s="40"/>
      <c r="AW340" s="39">
        <v>128</v>
      </c>
      <c r="AX340" s="40"/>
      <c r="AY340" s="40"/>
      <c r="AZ340" s="40"/>
      <c r="BA340" s="39">
        <v>47</v>
      </c>
      <c r="BB340" s="39">
        <v>81</v>
      </c>
      <c r="BC340" s="40"/>
      <c r="BD340" s="39">
        <v>128</v>
      </c>
      <c r="BE340" s="40"/>
      <c r="BF340" s="40"/>
      <c r="BG340" s="40"/>
      <c r="BH340" s="39">
        <v>17</v>
      </c>
      <c r="BI340" s="40"/>
      <c r="BJ340" s="40"/>
      <c r="BK340" s="40"/>
      <c r="BL340" s="39">
        <v>0</v>
      </c>
      <c r="BM340" s="40"/>
      <c r="BN340" s="39">
        <v>0</v>
      </c>
      <c r="BO340" s="40"/>
      <c r="BP340" s="40"/>
      <c r="BQ340" s="40"/>
      <c r="BR340" s="39">
        <v>0</v>
      </c>
    </row>
    <row r="341" spans="1:70" ht="20.100000000000001" customHeight="1" x14ac:dyDescent="0.2">
      <c r="D341" s="2" t="s">
        <v>115</v>
      </c>
      <c r="F341" s="35">
        <v>78</v>
      </c>
      <c r="G341" s="35"/>
      <c r="H341" s="35"/>
      <c r="I341" s="35"/>
      <c r="J341" s="35">
        <v>313</v>
      </c>
      <c r="K341" s="35">
        <v>12</v>
      </c>
      <c r="L341" s="35"/>
      <c r="M341" s="35">
        <v>325</v>
      </c>
      <c r="N341" s="35"/>
      <c r="O341" s="35"/>
      <c r="P341" s="35"/>
      <c r="Q341" s="35">
        <v>114</v>
      </c>
      <c r="R341" s="35">
        <v>186</v>
      </c>
      <c r="S341" s="35"/>
      <c r="T341" s="35">
        <v>300</v>
      </c>
      <c r="U341" s="35"/>
      <c r="V341" s="35"/>
      <c r="W341" s="35"/>
      <c r="X341" s="35">
        <v>103</v>
      </c>
      <c r="Y341" s="35"/>
      <c r="Z341" s="35"/>
      <c r="AA341" s="35"/>
      <c r="AB341" s="35">
        <v>0</v>
      </c>
      <c r="AC341" s="35"/>
      <c r="AD341" s="35">
        <v>0</v>
      </c>
      <c r="AE341" s="35"/>
      <c r="AF341" s="35"/>
      <c r="AG341" s="35"/>
      <c r="AH341" s="35">
        <v>0</v>
      </c>
      <c r="AI341" s="35"/>
      <c r="AJ341" s="35"/>
      <c r="AK341" s="35"/>
      <c r="AL341" s="35"/>
      <c r="AM341" s="35"/>
      <c r="AN341" s="35"/>
      <c r="AO341" s="35"/>
      <c r="AP341" s="35">
        <v>6</v>
      </c>
      <c r="AQ341" s="35"/>
      <c r="AR341" s="35"/>
      <c r="AS341" s="35"/>
      <c r="AT341" s="35">
        <v>21</v>
      </c>
      <c r="AU341" s="35">
        <v>1</v>
      </c>
      <c r="AV341" s="35"/>
      <c r="AW341" s="35">
        <v>22</v>
      </c>
      <c r="AX341" s="35"/>
      <c r="AY341" s="35"/>
      <c r="AZ341" s="35"/>
      <c r="BA341" s="35">
        <v>9</v>
      </c>
      <c r="BB341" s="35">
        <v>15</v>
      </c>
      <c r="BC341" s="35"/>
      <c r="BD341" s="35">
        <v>24</v>
      </c>
      <c r="BE341" s="35"/>
      <c r="BF341" s="35"/>
      <c r="BG341" s="35"/>
      <c r="BH341" s="35">
        <v>4</v>
      </c>
      <c r="BI341" s="35"/>
      <c r="BJ341" s="35"/>
      <c r="BK341" s="35"/>
      <c r="BL341" s="35">
        <v>0</v>
      </c>
      <c r="BM341" s="35"/>
      <c r="BN341" s="35">
        <v>0</v>
      </c>
      <c r="BO341" s="35"/>
      <c r="BP341" s="35"/>
      <c r="BQ341" s="35"/>
      <c r="BR341" s="35">
        <v>0</v>
      </c>
    </row>
    <row r="342" spans="1:70" ht="19.5" customHeight="1" x14ac:dyDescent="0.2">
      <c r="D342" s="38" t="s">
        <v>102</v>
      </c>
      <c r="F342" s="39">
        <v>67</v>
      </c>
      <c r="G342" s="40"/>
      <c r="H342" s="40"/>
      <c r="I342" s="40"/>
      <c r="J342" s="39">
        <v>315</v>
      </c>
      <c r="K342" s="39">
        <v>16</v>
      </c>
      <c r="L342" s="40"/>
      <c r="M342" s="39">
        <v>331</v>
      </c>
      <c r="N342" s="40"/>
      <c r="O342" s="40"/>
      <c r="P342" s="40"/>
      <c r="Q342" s="39">
        <v>140</v>
      </c>
      <c r="R342" s="39">
        <v>180</v>
      </c>
      <c r="S342" s="40"/>
      <c r="T342" s="39">
        <v>320</v>
      </c>
      <c r="U342" s="40"/>
      <c r="V342" s="40"/>
      <c r="W342" s="40"/>
      <c r="X342" s="39">
        <v>78</v>
      </c>
      <c r="Y342" s="40"/>
      <c r="Z342" s="40"/>
      <c r="AA342" s="40"/>
      <c r="AB342" s="39">
        <v>0</v>
      </c>
      <c r="AC342" s="40"/>
      <c r="AD342" s="39">
        <v>0</v>
      </c>
      <c r="AE342" s="40"/>
      <c r="AF342" s="40"/>
      <c r="AG342" s="40"/>
      <c r="AH342" s="39">
        <v>0</v>
      </c>
      <c r="AI342" s="40"/>
      <c r="AJ342" s="40"/>
      <c r="AK342" s="40"/>
      <c r="AL342" s="40"/>
      <c r="AM342" s="40"/>
      <c r="AN342" s="40"/>
      <c r="AO342" s="40"/>
      <c r="AP342" s="39">
        <v>12</v>
      </c>
      <c r="AQ342" s="40"/>
      <c r="AR342" s="40"/>
      <c r="AS342" s="40"/>
      <c r="AT342" s="39">
        <v>22</v>
      </c>
      <c r="AU342" s="39">
        <v>2</v>
      </c>
      <c r="AV342" s="40"/>
      <c r="AW342" s="39">
        <v>24</v>
      </c>
      <c r="AX342" s="40"/>
      <c r="AY342" s="40"/>
      <c r="AZ342" s="40"/>
      <c r="BA342" s="39">
        <v>7</v>
      </c>
      <c r="BB342" s="39">
        <v>20</v>
      </c>
      <c r="BC342" s="40"/>
      <c r="BD342" s="39">
        <v>27</v>
      </c>
      <c r="BE342" s="40"/>
      <c r="BF342" s="40"/>
      <c r="BG342" s="40"/>
      <c r="BH342" s="39">
        <v>9</v>
      </c>
      <c r="BI342" s="40"/>
      <c r="BJ342" s="40"/>
      <c r="BK342" s="40"/>
      <c r="BL342" s="39">
        <v>0</v>
      </c>
      <c r="BM342" s="40"/>
      <c r="BN342" s="39">
        <v>0</v>
      </c>
      <c r="BO342" s="40"/>
      <c r="BP342" s="40"/>
      <c r="BQ342" s="40"/>
      <c r="BR342" s="39">
        <v>0</v>
      </c>
    </row>
    <row r="343" spans="1:70" ht="20.100000000000001" customHeight="1" x14ac:dyDescent="0.2">
      <c r="D343" s="2" t="s">
        <v>214</v>
      </c>
      <c r="F343" s="35">
        <v>181</v>
      </c>
      <c r="G343" s="35"/>
      <c r="H343" s="35"/>
      <c r="I343" s="35"/>
      <c r="J343" s="35">
        <v>408</v>
      </c>
      <c r="K343" s="35">
        <v>16</v>
      </c>
      <c r="L343" s="35"/>
      <c r="M343" s="35">
        <v>424</v>
      </c>
      <c r="N343" s="35"/>
      <c r="O343" s="35"/>
      <c r="P343" s="35"/>
      <c r="Q343" s="35">
        <v>111</v>
      </c>
      <c r="R343" s="35">
        <v>314</v>
      </c>
      <c r="S343" s="35"/>
      <c r="T343" s="35">
        <v>425</v>
      </c>
      <c r="U343" s="35"/>
      <c r="V343" s="35"/>
      <c r="W343" s="35"/>
      <c r="X343" s="35">
        <v>180</v>
      </c>
      <c r="Y343" s="35"/>
      <c r="Z343" s="35"/>
      <c r="AA343" s="35"/>
      <c r="AB343" s="35">
        <v>0</v>
      </c>
      <c r="AC343" s="35"/>
      <c r="AD343" s="35">
        <v>0</v>
      </c>
      <c r="AE343" s="35"/>
      <c r="AF343" s="35"/>
      <c r="AG343" s="35"/>
      <c r="AH343" s="35">
        <v>0</v>
      </c>
      <c r="AI343" s="35"/>
      <c r="AJ343" s="35"/>
      <c r="AK343" s="35"/>
      <c r="AL343" s="35"/>
      <c r="AM343" s="35"/>
      <c r="AN343" s="35"/>
      <c r="AO343" s="35"/>
      <c r="AP343" s="35">
        <v>25</v>
      </c>
      <c r="AQ343" s="35"/>
      <c r="AR343" s="35"/>
      <c r="AS343" s="35"/>
      <c r="AT343" s="35">
        <v>83</v>
      </c>
      <c r="AU343" s="35">
        <v>4</v>
      </c>
      <c r="AV343" s="35"/>
      <c r="AW343" s="35">
        <v>87</v>
      </c>
      <c r="AX343" s="35"/>
      <c r="AY343" s="35"/>
      <c r="AZ343" s="35"/>
      <c r="BA343" s="35">
        <v>24</v>
      </c>
      <c r="BB343" s="35">
        <v>67</v>
      </c>
      <c r="BC343" s="35"/>
      <c r="BD343" s="35">
        <v>91</v>
      </c>
      <c r="BE343" s="35"/>
      <c r="BF343" s="35"/>
      <c r="BG343" s="35"/>
      <c r="BH343" s="35">
        <v>21</v>
      </c>
      <c r="BI343" s="35"/>
      <c r="BJ343" s="35"/>
      <c r="BK343" s="35"/>
      <c r="BL343" s="35">
        <v>0</v>
      </c>
      <c r="BM343" s="35"/>
      <c r="BN343" s="35">
        <v>0</v>
      </c>
      <c r="BO343" s="35"/>
      <c r="BP343" s="35"/>
      <c r="BQ343" s="35"/>
      <c r="BR343" s="35">
        <v>0</v>
      </c>
    </row>
    <row r="344" spans="1:70" ht="19.5" customHeight="1" x14ac:dyDescent="0.2">
      <c r="D344" s="38" t="s">
        <v>215</v>
      </c>
      <c r="F344" s="39">
        <v>131</v>
      </c>
      <c r="G344" s="40"/>
      <c r="H344" s="40"/>
      <c r="I344" s="40"/>
      <c r="J344" s="39">
        <v>494</v>
      </c>
      <c r="K344" s="39">
        <v>10</v>
      </c>
      <c r="L344" s="40"/>
      <c r="M344" s="39">
        <v>504</v>
      </c>
      <c r="N344" s="40"/>
      <c r="O344" s="40"/>
      <c r="P344" s="40"/>
      <c r="Q344" s="39">
        <v>182</v>
      </c>
      <c r="R344" s="39">
        <v>350</v>
      </c>
      <c r="S344" s="40"/>
      <c r="T344" s="39">
        <v>532</v>
      </c>
      <c r="U344" s="40"/>
      <c r="V344" s="40"/>
      <c r="W344" s="40"/>
      <c r="X344" s="39">
        <v>103</v>
      </c>
      <c r="Y344" s="40"/>
      <c r="Z344" s="40"/>
      <c r="AA344" s="40"/>
      <c r="AB344" s="39">
        <v>0</v>
      </c>
      <c r="AC344" s="40"/>
      <c r="AD344" s="39">
        <v>0</v>
      </c>
      <c r="AE344" s="40"/>
      <c r="AF344" s="40"/>
      <c r="AG344" s="40"/>
      <c r="AH344" s="39">
        <v>39</v>
      </c>
      <c r="AI344" s="40"/>
      <c r="AJ344" s="40"/>
      <c r="AK344" s="40"/>
      <c r="AL344" s="40"/>
      <c r="AM344" s="40"/>
      <c r="AN344" s="40"/>
      <c r="AO344" s="40"/>
      <c r="AP344" s="39">
        <v>26</v>
      </c>
      <c r="AQ344" s="40"/>
      <c r="AR344" s="40"/>
      <c r="AS344" s="40"/>
      <c r="AT344" s="39">
        <v>119</v>
      </c>
      <c r="AU344" s="39">
        <v>4</v>
      </c>
      <c r="AV344" s="40"/>
      <c r="AW344" s="39">
        <v>123</v>
      </c>
      <c r="AX344" s="40"/>
      <c r="AY344" s="40"/>
      <c r="AZ344" s="40"/>
      <c r="BA344" s="39">
        <v>35</v>
      </c>
      <c r="BB344" s="39">
        <v>97</v>
      </c>
      <c r="BC344" s="40"/>
      <c r="BD344" s="39">
        <v>132</v>
      </c>
      <c r="BE344" s="40"/>
      <c r="BF344" s="40"/>
      <c r="BG344" s="40"/>
      <c r="BH344" s="39">
        <v>17</v>
      </c>
      <c r="BI344" s="40"/>
      <c r="BJ344" s="40"/>
      <c r="BK344" s="40"/>
      <c r="BL344" s="39">
        <v>0</v>
      </c>
      <c r="BM344" s="40"/>
      <c r="BN344" s="39">
        <v>0</v>
      </c>
      <c r="BO344" s="40"/>
      <c r="BP344" s="40"/>
      <c r="BQ344" s="40"/>
      <c r="BR344" s="39">
        <v>2</v>
      </c>
    </row>
    <row r="345" spans="1:70" ht="20.100000000000001" customHeight="1" x14ac:dyDescent="0.2">
      <c r="D345" s="2" t="s">
        <v>216</v>
      </c>
      <c r="F345" s="35">
        <v>112</v>
      </c>
      <c r="G345" s="35"/>
      <c r="H345" s="35"/>
      <c r="I345" s="35"/>
      <c r="J345" s="35">
        <v>368</v>
      </c>
      <c r="K345" s="35">
        <v>19</v>
      </c>
      <c r="L345" s="35"/>
      <c r="M345" s="35">
        <v>387</v>
      </c>
      <c r="N345" s="35"/>
      <c r="O345" s="35"/>
      <c r="P345" s="35"/>
      <c r="Q345" s="35">
        <v>162</v>
      </c>
      <c r="R345" s="35">
        <v>243</v>
      </c>
      <c r="S345" s="35"/>
      <c r="T345" s="35">
        <v>405</v>
      </c>
      <c r="U345" s="35"/>
      <c r="V345" s="35"/>
      <c r="W345" s="35"/>
      <c r="X345" s="35">
        <v>94</v>
      </c>
      <c r="Y345" s="35"/>
      <c r="Z345" s="35"/>
      <c r="AA345" s="35"/>
      <c r="AB345" s="35">
        <v>0</v>
      </c>
      <c r="AC345" s="35"/>
      <c r="AD345" s="35">
        <v>0</v>
      </c>
      <c r="AE345" s="35"/>
      <c r="AF345" s="35"/>
      <c r="AG345" s="35"/>
      <c r="AH345" s="35">
        <v>0</v>
      </c>
      <c r="AI345" s="35"/>
      <c r="AJ345" s="35"/>
      <c r="AK345" s="35"/>
      <c r="AL345" s="35"/>
      <c r="AM345" s="35"/>
      <c r="AN345" s="35"/>
      <c r="AO345" s="35"/>
      <c r="AP345" s="35">
        <v>10</v>
      </c>
      <c r="AQ345" s="35"/>
      <c r="AR345" s="35"/>
      <c r="AS345" s="35"/>
      <c r="AT345" s="35">
        <v>82</v>
      </c>
      <c r="AU345" s="35">
        <v>6</v>
      </c>
      <c r="AV345" s="35"/>
      <c r="AW345" s="35">
        <v>88</v>
      </c>
      <c r="AX345" s="35"/>
      <c r="AY345" s="35"/>
      <c r="AZ345" s="35"/>
      <c r="BA345" s="35">
        <v>35</v>
      </c>
      <c r="BB345" s="35">
        <v>49</v>
      </c>
      <c r="BC345" s="35"/>
      <c r="BD345" s="35">
        <v>84</v>
      </c>
      <c r="BE345" s="35"/>
      <c r="BF345" s="35"/>
      <c r="BG345" s="35"/>
      <c r="BH345" s="35">
        <v>14</v>
      </c>
      <c r="BI345" s="35"/>
      <c r="BJ345" s="35"/>
      <c r="BK345" s="35"/>
      <c r="BL345" s="35">
        <v>0</v>
      </c>
      <c r="BM345" s="35"/>
      <c r="BN345" s="35">
        <v>0</v>
      </c>
      <c r="BO345" s="35"/>
      <c r="BP345" s="35"/>
      <c r="BQ345" s="35"/>
      <c r="BR345" s="35">
        <v>0</v>
      </c>
    </row>
    <row r="346" spans="1:70" ht="19.5" customHeight="1" x14ac:dyDescent="0.2">
      <c r="D346" s="38" t="s">
        <v>122</v>
      </c>
      <c r="F346" s="39">
        <v>72</v>
      </c>
      <c r="G346" s="40"/>
      <c r="H346" s="40"/>
      <c r="I346" s="40"/>
      <c r="J346" s="39">
        <v>410</v>
      </c>
      <c r="K346" s="39">
        <v>21</v>
      </c>
      <c r="L346" s="40"/>
      <c r="M346" s="39">
        <v>431</v>
      </c>
      <c r="N346" s="40"/>
      <c r="O346" s="40"/>
      <c r="P346" s="40"/>
      <c r="Q346" s="39">
        <v>232</v>
      </c>
      <c r="R346" s="39">
        <v>197</v>
      </c>
      <c r="S346" s="40"/>
      <c r="T346" s="39">
        <v>429</v>
      </c>
      <c r="U346" s="40"/>
      <c r="V346" s="40"/>
      <c r="W346" s="40"/>
      <c r="X346" s="39">
        <v>74</v>
      </c>
      <c r="Y346" s="40"/>
      <c r="Z346" s="40"/>
      <c r="AA346" s="40"/>
      <c r="AB346" s="39">
        <v>0</v>
      </c>
      <c r="AC346" s="40"/>
      <c r="AD346" s="39">
        <v>0</v>
      </c>
      <c r="AE346" s="40"/>
      <c r="AF346" s="40"/>
      <c r="AG346" s="40"/>
      <c r="AH346" s="39">
        <v>0</v>
      </c>
      <c r="AI346" s="40"/>
      <c r="AJ346" s="40"/>
      <c r="AK346" s="40"/>
      <c r="AL346" s="40"/>
      <c r="AM346" s="40"/>
      <c r="AN346" s="40"/>
      <c r="AO346" s="40"/>
      <c r="AP346" s="39">
        <v>65</v>
      </c>
      <c r="AQ346" s="40"/>
      <c r="AR346" s="40"/>
      <c r="AS346" s="40"/>
      <c r="AT346" s="39">
        <v>143</v>
      </c>
      <c r="AU346" s="39">
        <v>3</v>
      </c>
      <c r="AV346" s="40"/>
      <c r="AW346" s="39">
        <v>146</v>
      </c>
      <c r="AX346" s="40"/>
      <c r="AY346" s="40"/>
      <c r="AZ346" s="40"/>
      <c r="BA346" s="39">
        <v>52</v>
      </c>
      <c r="BB346" s="39">
        <v>89</v>
      </c>
      <c r="BC346" s="40"/>
      <c r="BD346" s="39">
        <v>141</v>
      </c>
      <c r="BE346" s="40"/>
      <c r="BF346" s="40"/>
      <c r="BG346" s="40"/>
      <c r="BH346" s="39">
        <v>70</v>
      </c>
      <c r="BI346" s="40"/>
      <c r="BJ346" s="40"/>
      <c r="BK346" s="40"/>
      <c r="BL346" s="39">
        <v>0</v>
      </c>
      <c r="BM346" s="40"/>
      <c r="BN346" s="39">
        <v>0</v>
      </c>
      <c r="BO346" s="40"/>
      <c r="BP346" s="40"/>
      <c r="BQ346" s="40"/>
      <c r="BR346" s="39">
        <v>0</v>
      </c>
    </row>
    <row r="347" spans="1:70" ht="20.100000000000001" customHeight="1" x14ac:dyDescent="0.2">
      <c r="D347" s="2" t="s">
        <v>117</v>
      </c>
      <c r="F347" s="35">
        <v>119</v>
      </c>
      <c r="G347" s="35"/>
      <c r="H347" s="35"/>
      <c r="I347" s="35"/>
      <c r="J347" s="35">
        <v>484</v>
      </c>
      <c r="K347" s="35">
        <v>11</v>
      </c>
      <c r="L347" s="35"/>
      <c r="M347" s="35">
        <v>495</v>
      </c>
      <c r="N347" s="35"/>
      <c r="O347" s="35"/>
      <c r="P347" s="35"/>
      <c r="Q347" s="35">
        <v>234</v>
      </c>
      <c r="R347" s="35">
        <v>252</v>
      </c>
      <c r="S347" s="35"/>
      <c r="T347" s="35">
        <v>486</v>
      </c>
      <c r="U347" s="35"/>
      <c r="V347" s="35"/>
      <c r="W347" s="35"/>
      <c r="X347" s="35">
        <v>128</v>
      </c>
      <c r="Y347" s="35"/>
      <c r="Z347" s="35"/>
      <c r="AA347" s="35"/>
      <c r="AB347" s="35">
        <v>0</v>
      </c>
      <c r="AC347" s="35"/>
      <c r="AD347" s="35">
        <v>0</v>
      </c>
      <c r="AE347" s="35"/>
      <c r="AF347" s="35"/>
      <c r="AG347" s="35"/>
      <c r="AH347" s="35">
        <v>47</v>
      </c>
      <c r="AI347" s="35"/>
      <c r="AJ347" s="35"/>
      <c r="AK347" s="35"/>
      <c r="AL347" s="35"/>
      <c r="AM347" s="35"/>
      <c r="AN347" s="35"/>
      <c r="AO347" s="35"/>
      <c r="AP347" s="35">
        <v>26</v>
      </c>
      <c r="AQ347" s="35"/>
      <c r="AR347" s="35"/>
      <c r="AS347" s="35"/>
      <c r="AT347" s="35">
        <v>117</v>
      </c>
      <c r="AU347" s="35">
        <v>3</v>
      </c>
      <c r="AV347" s="35"/>
      <c r="AW347" s="35">
        <v>120</v>
      </c>
      <c r="AX347" s="35"/>
      <c r="AY347" s="35"/>
      <c r="AZ347" s="35"/>
      <c r="BA347" s="35">
        <v>34</v>
      </c>
      <c r="BB347" s="35">
        <v>86</v>
      </c>
      <c r="BC347" s="35"/>
      <c r="BD347" s="35">
        <v>120</v>
      </c>
      <c r="BE347" s="35"/>
      <c r="BF347" s="35"/>
      <c r="BG347" s="35"/>
      <c r="BH347" s="35">
        <v>26</v>
      </c>
      <c r="BI347" s="35"/>
      <c r="BJ347" s="35"/>
      <c r="BK347" s="35"/>
      <c r="BL347" s="35">
        <v>0</v>
      </c>
      <c r="BM347" s="35"/>
      <c r="BN347" s="35">
        <v>0</v>
      </c>
      <c r="BO347" s="35"/>
      <c r="BP347" s="35"/>
      <c r="BQ347" s="35"/>
      <c r="BR347" s="35">
        <v>4</v>
      </c>
    </row>
    <row r="348" spans="1:70" ht="19.5" customHeight="1" x14ac:dyDescent="0.2">
      <c r="D348" s="38" t="s">
        <v>217</v>
      </c>
      <c r="F348" s="39">
        <v>95</v>
      </c>
      <c r="G348" s="40"/>
      <c r="H348" s="40"/>
      <c r="I348" s="40"/>
      <c r="J348" s="39">
        <v>410</v>
      </c>
      <c r="K348" s="39">
        <v>9</v>
      </c>
      <c r="L348" s="40"/>
      <c r="M348" s="39">
        <v>419</v>
      </c>
      <c r="N348" s="40"/>
      <c r="O348" s="40"/>
      <c r="P348" s="40"/>
      <c r="Q348" s="39">
        <v>203</v>
      </c>
      <c r="R348" s="39">
        <v>197</v>
      </c>
      <c r="S348" s="40"/>
      <c r="T348" s="39">
        <v>400</v>
      </c>
      <c r="U348" s="40"/>
      <c r="V348" s="40"/>
      <c r="W348" s="40"/>
      <c r="X348" s="39">
        <v>114</v>
      </c>
      <c r="Y348" s="40"/>
      <c r="Z348" s="40"/>
      <c r="AA348" s="40"/>
      <c r="AB348" s="39">
        <v>0</v>
      </c>
      <c r="AC348" s="40"/>
      <c r="AD348" s="39">
        <v>0</v>
      </c>
      <c r="AE348" s="40"/>
      <c r="AF348" s="40"/>
      <c r="AG348" s="40"/>
      <c r="AH348" s="39">
        <v>0</v>
      </c>
      <c r="AI348" s="40"/>
      <c r="AJ348" s="40"/>
      <c r="AK348" s="40"/>
      <c r="AL348" s="40"/>
      <c r="AM348" s="40"/>
      <c r="AN348" s="40"/>
      <c r="AO348" s="40"/>
      <c r="AP348" s="39">
        <v>27</v>
      </c>
      <c r="AQ348" s="40"/>
      <c r="AR348" s="40"/>
      <c r="AS348" s="40"/>
      <c r="AT348" s="39">
        <v>157</v>
      </c>
      <c r="AU348" s="39">
        <v>0</v>
      </c>
      <c r="AV348" s="40"/>
      <c r="AW348" s="39">
        <v>157</v>
      </c>
      <c r="AX348" s="40"/>
      <c r="AY348" s="40"/>
      <c r="AZ348" s="40"/>
      <c r="BA348" s="39">
        <v>55</v>
      </c>
      <c r="BB348" s="39">
        <v>92</v>
      </c>
      <c r="BC348" s="40"/>
      <c r="BD348" s="39">
        <v>147</v>
      </c>
      <c r="BE348" s="40"/>
      <c r="BF348" s="40"/>
      <c r="BG348" s="40"/>
      <c r="BH348" s="39">
        <v>37</v>
      </c>
      <c r="BI348" s="40"/>
      <c r="BJ348" s="40"/>
      <c r="BK348" s="40"/>
      <c r="BL348" s="39">
        <v>0</v>
      </c>
      <c r="BM348" s="40"/>
      <c r="BN348" s="39">
        <v>0</v>
      </c>
      <c r="BO348" s="40"/>
      <c r="BP348" s="40"/>
      <c r="BQ348" s="40"/>
      <c r="BR348" s="39">
        <v>0</v>
      </c>
    </row>
    <row r="349" spans="1:70" ht="19.5" customHeight="1" x14ac:dyDescent="0.2">
      <c r="D349" s="41" t="s">
        <v>118</v>
      </c>
      <c r="F349" s="40">
        <v>62</v>
      </c>
      <c r="G349" s="40"/>
      <c r="H349" s="40"/>
      <c r="I349" s="40"/>
      <c r="J349" s="40">
        <v>415</v>
      </c>
      <c r="K349" s="40">
        <v>18</v>
      </c>
      <c r="L349" s="40"/>
      <c r="M349" s="40">
        <v>433</v>
      </c>
      <c r="N349" s="40"/>
      <c r="O349" s="40"/>
      <c r="P349" s="40"/>
      <c r="Q349" s="40">
        <v>239</v>
      </c>
      <c r="R349" s="40">
        <v>168</v>
      </c>
      <c r="S349" s="40"/>
      <c r="T349" s="40">
        <v>407</v>
      </c>
      <c r="U349" s="40"/>
      <c r="V349" s="40"/>
      <c r="W349" s="40"/>
      <c r="X349" s="40">
        <v>88</v>
      </c>
      <c r="Y349" s="40"/>
      <c r="Z349" s="40"/>
      <c r="AA349" s="40"/>
      <c r="AB349" s="40">
        <v>0</v>
      </c>
      <c r="AC349" s="40"/>
      <c r="AD349" s="40">
        <v>0</v>
      </c>
      <c r="AE349" s="40"/>
      <c r="AF349" s="40"/>
      <c r="AG349" s="40"/>
      <c r="AH349" s="40">
        <v>0</v>
      </c>
      <c r="AI349" s="40"/>
      <c r="AJ349" s="40"/>
      <c r="AK349" s="40"/>
      <c r="AL349" s="40"/>
      <c r="AM349" s="40"/>
      <c r="AN349" s="40"/>
      <c r="AO349" s="40"/>
      <c r="AP349" s="40">
        <v>28</v>
      </c>
      <c r="AQ349" s="40"/>
      <c r="AR349" s="40"/>
      <c r="AS349" s="40"/>
      <c r="AT349" s="40">
        <v>143</v>
      </c>
      <c r="AU349" s="40">
        <v>11</v>
      </c>
      <c r="AV349" s="40"/>
      <c r="AW349" s="40">
        <v>154</v>
      </c>
      <c r="AX349" s="40"/>
      <c r="AY349" s="40"/>
      <c r="AZ349" s="40"/>
      <c r="BA349" s="40">
        <v>69</v>
      </c>
      <c r="BB349" s="40">
        <v>85</v>
      </c>
      <c r="BC349" s="40"/>
      <c r="BD349" s="40">
        <v>154</v>
      </c>
      <c r="BE349" s="40"/>
      <c r="BF349" s="40"/>
      <c r="BG349" s="40"/>
      <c r="BH349" s="40">
        <v>28</v>
      </c>
      <c r="BI349" s="40"/>
      <c r="BJ349" s="40"/>
      <c r="BK349" s="40"/>
      <c r="BL349" s="40">
        <v>0</v>
      </c>
      <c r="BM349" s="40"/>
      <c r="BN349" s="40">
        <v>0</v>
      </c>
      <c r="BO349" s="40"/>
      <c r="BP349" s="40"/>
      <c r="BQ349" s="40"/>
      <c r="BR349" s="40">
        <v>0</v>
      </c>
    </row>
    <row r="350" spans="1:70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</row>
    <row r="351" spans="1:70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1637</v>
      </c>
      <c r="G351" s="45"/>
      <c r="H351" s="45"/>
      <c r="I351" s="45"/>
      <c r="J351" s="44">
        <v>6224</v>
      </c>
      <c r="K351" s="44">
        <v>257</v>
      </c>
      <c r="L351" s="45"/>
      <c r="M351" s="44">
        <v>6481</v>
      </c>
      <c r="N351" s="45"/>
      <c r="O351" s="45"/>
      <c r="P351" s="45"/>
      <c r="Q351" s="44">
        <v>2914</v>
      </c>
      <c r="R351" s="44">
        <v>3623</v>
      </c>
      <c r="S351" s="45"/>
      <c r="T351" s="44">
        <v>6537</v>
      </c>
      <c r="U351" s="45"/>
      <c r="V351" s="45"/>
      <c r="W351" s="45"/>
      <c r="X351" s="44">
        <v>1581</v>
      </c>
      <c r="Y351" s="45"/>
      <c r="Z351" s="45"/>
      <c r="AA351" s="45"/>
      <c r="AB351" s="44">
        <v>0</v>
      </c>
      <c r="AC351" s="45"/>
      <c r="AD351" s="44">
        <v>0</v>
      </c>
      <c r="AE351" s="45"/>
      <c r="AF351" s="45"/>
      <c r="AG351" s="45"/>
      <c r="AH351" s="44">
        <v>158</v>
      </c>
      <c r="AI351" s="45"/>
      <c r="AJ351" s="45"/>
      <c r="AK351" s="45"/>
      <c r="AL351" s="45"/>
      <c r="AM351" s="45"/>
      <c r="AN351" s="45"/>
      <c r="AO351" s="45"/>
      <c r="AP351" s="44">
        <v>345</v>
      </c>
      <c r="AQ351" s="45"/>
      <c r="AR351" s="45"/>
      <c r="AS351" s="45"/>
      <c r="AT351" s="44">
        <v>1693</v>
      </c>
      <c r="AU351" s="44">
        <v>52</v>
      </c>
      <c r="AV351" s="45"/>
      <c r="AW351" s="44">
        <v>1745</v>
      </c>
      <c r="AX351" s="45"/>
      <c r="AY351" s="45"/>
      <c r="AZ351" s="45"/>
      <c r="BA351" s="44">
        <v>604</v>
      </c>
      <c r="BB351" s="44">
        <v>1127</v>
      </c>
      <c r="BC351" s="45"/>
      <c r="BD351" s="44">
        <v>1731</v>
      </c>
      <c r="BE351" s="45"/>
      <c r="BF351" s="45"/>
      <c r="BG351" s="45"/>
      <c r="BH351" s="44">
        <v>359</v>
      </c>
      <c r="BI351" s="45"/>
      <c r="BJ351" s="45"/>
      <c r="BK351" s="45"/>
      <c r="BL351" s="44">
        <v>0</v>
      </c>
      <c r="BM351" s="45"/>
      <c r="BN351" s="44">
        <v>0</v>
      </c>
      <c r="BO351" s="45"/>
      <c r="BP351" s="45"/>
      <c r="BQ351" s="45"/>
      <c r="BR351" s="44">
        <v>25</v>
      </c>
    </row>
    <row r="352" spans="1:70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</row>
    <row r="353" spans="1:70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1637</v>
      </c>
      <c r="G353" s="45"/>
      <c r="H353" s="45"/>
      <c r="I353" s="45"/>
      <c r="J353" s="50">
        <v>6629</v>
      </c>
      <c r="K353" s="50">
        <v>276</v>
      </c>
      <c r="L353" s="45"/>
      <c r="M353" s="50">
        <v>6905</v>
      </c>
      <c r="N353" s="45"/>
      <c r="O353" s="45"/>
      <c r="P353" s="45"/>
      <c r="Q353" s="50">
        <v>3316</v>
      </c>
      <c r="R353" s="50">
        <v>3623</v>
      </c>
      <c r="S353" s="45"/>
      <c r="T353" s="50">
        <v>6939</v>
      </c>
      <c r="U353" s="45"/>
      <c r="V353" s="45"/>
      <c r="W353" s="45"/>
      <c r="X353" s="50">
        <v>1603</v>
      </c>
      <c r="Y353" s="45"/>
      <c r="Z353" s="45"/>
      <c r="AA353" s="45"/>
      <c r="AB353" s="50">
        <v>0</v>
      </c>
      <c r="AC353" s="45"/>
      <c r="AD353" s="50">
        <v>0</v>
      </c>
      <c r="AE353" s="45"/>
      <c r="AF353" s="45"/>
      <c r="AG353" s="45"/>
      <c r="AH353" s="50">
        <v>158</v>
      </c>
      <c r="AI353" s="45"/>
      <c r="AJ353" s="45"/>
      <c r="AK353" s="45"/>
      <c r="AL353" s="45"/>
      <c r="AM353" s="45"/>
      <c r="AN353" s="45"/>
      <c r="AO353" s="45"/>
      <c r="AP353" s="50">
        <v>345</v>
      </c>
      <c r="AQ353" s="45"/>
      <c r="AR353" s="45"/>
      <c r="AS353" s="45"/>
      <c r="AT353" s="50">
        <v>1693</v>
      </c>
      <c r="AU353" s="50">
        <v>52</v>
      </c>
      <c r="AV353" s="45"/>
      <c r="AW353" s="50">
        <v>1745</v>
      </c>
      <c r="AX353" s="45"/>
      <c r="AY353" s="45"/>
      <c r="AZ353" s="45"/>
      <c r="BA353" s="50">
        <v>604</v>
      </c>
      <c r="BB353" s="50">
        <v>1127</v>
      </c>
      <c r="BC353" s="45"/>
      <c r="BD353" s="50">
        <v>1731</v>
      </c>
      <c r="BE353" s="45"/>
      <c r="BF353" s="45"/>
      <c r="BG353" s="45"/>
      <c r="BH353" s="50">
        <v>359</v>
      </c>
      <c r="BI353" s="45"/>
      <c r="BJ353" s="45"/>
      <c r="BK353" s="45"/>
      <c r="BL353" s="50">
        <v>0</v>
      </c>
      <c r="BM353" s="45"/>
      <c r="BN353" s="50">
        <v>0</v>
      </c>
      <c r="BO353" s="45"/>
      <c r="BP353" s="45"/>
      <c r="BQ353" s="45"/>
      <c r="BR353" s="50">
        <v>25</v>
      </c>
    </row>
    <row r="354" spans="1:70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</row>
    <row r="355" spans="1:70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</row>
    <row r="356" spans="1:70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</row>
    <row r="357" spans="1:70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27</v>
      </c>
      <c r="K357" s="40">
        <v>0</v>
      </c>
      <c r="L357" s="40"/>
      <c r="M357" s="40">
        <v>27</v>
      </c>
      <c r="N357" s="40"/>
      <c r="O357" s="40"/>
      <c r="P357" s="40"/>
      <c r="Q357" s="40">
        <v>8</v>
      </c>
      <c r="R357" s="40">
        <v>0</v>
      </c>
      <c r="S357" s="40"/>
      <c r="T357" s="40">
        <v>8</v>
      </c>
      <c r="U357" s="40"/>
      <c r="V357" s="40"/>
      <c r="W357" s="40"/>
      <c r="X357" s="40">
        <v>19</v>
      </c>
      <c r="Y357" s="40"/>
      <c r="Z357" s="40"/>
      <c r="AA357" s="40"/>
      <c r="AB357" s="40">
        <v>0</v>
      </c>
      <c r="AC357" s="40"/>
      <c r="AD357" s="40">
        <v>0</v>
      </c>
      <c r="AE357" s="40"/>
      <c r="AF357" s="40"/>
      <c r="AG357" s="40"/>
      <c r="AH357" s="40">
        <v>0</v>
      </c>
      <c r="AI357" s="40"/>
      <c r="AJ357" s="40"/>
      <c r="AK357" s="40"/>
      <c r="AL357" s="40"/>
      <c r="AM357" s="40"/>
      <c r="AN357" s="40"/>
      <c r="AO357" s="40"/>
      <c r="AP357" s="40">
        <v>0</v>
      </c>
      <c r="AQ357" s="40"/>
      <c r="AR357" s="40"/>
      <c r="AS357" s="40"/>
      <c r="AT357" s="40">
        <v>0</v>
      </c>
      <c r="AU357" s="40">
        <v>0</v>
      </c>
      <c r="AV357" s="40"/>
      <c r="AW357" s="40">
        <v>0</v>
      </c>
      <c r="AX357" s="40"/>
      <c r="AY357" s="40"/>
      <c r="AZ357" s="40"/>
      <c r="BA357" s="40">
        <v>0</v>
      </c>
      <c r="BB357" s="40">
        <v>0</v>
      </c>
      <c r="BC357" s="40"/>
      <c r="BD357" s="40">
        <v>0</v>
      </c>
      <c r="BE357" s="40"/>
      <c r="BF357" s="40"/>
      <c r="BG357" s="40"/>
      <c r="BH357" s="40">
        <v>0</v>
      </c>
      <c r="BI357" s="40"/>
      <c r="BJ357" s="40"/>
      <c r="BK357" s="40"/>
      <c r="BL357" s="40">
        <v>0</v>
      </c>
      <c r="BM357" s="40"/>
      <c r="BN357" s="40">
        <v>0</v>
      </c>
      <c r="BO357" s="40"/>
      <c r="BP357" s="40"/>
      <c r="BQ357" s="40"/>
      <c r="BR357" s="40">
        <v>0</v>
      </c>
    </row>
    <row r="358" spans="1:70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</row>
    <row r="359" spans="1:70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27</v>
      </c>
      <c r="K359" s="44">
        <v>0</v>
      </c>
      <c r="L359" s="45"/>
      <c r="M359" s="44">
        <v>27</v>
      </c>
      <c r="N359" s="45"/>
      <c r="O359" s="45"/>
      <c r="P359" s="45"/>
      <c r="Q359" s="44">
        <v>8</v>
      </c>
      <c r="R359" s="44">
        <v>0</v>
      </c>
      <c r="S359" s="45"/>
      <c r="T359" s="44">
        <v>8</v>
      </c>
      <c r="U359" s="45"/>
      <c r="V359" s="45"/>
      <c r="W359" s="45"/>
      <c r="X359" s="44">
        <v>19</v>
      </c>
      <c r="Y359" s="45"/>
      <c r="Z359" s="45"/>
      <c r="AA359" s="45"/>
      <c r="AB359" s="44">
        <v>0</v>
      </c>
      <c r="AC359" s="45"/>
      <c r="AD359" s="44">
        <v>0</v>
      </c>
      <c r="AE359" s="45"/>
      <c r="AF359" s="45"/>
      <c r="AG359" s="45"/>
      <c r="AH359" s="44">
        <v>0</v>
      </c>
      <c r="AI359" s="45"/>
      <c r="AJ359" s="45"/>
      <c r="AK359" s="45"/>
      <c r="AL359" s="45"/>
      <c r="AM359" s="45"/>
      <c r="AN359" s="45"/>
      <c r="AO359" s="45"/>
      <c r="AP359" s="44">
        <v>0</v>
      </c>
      <c r="AQ359" s="45"/>
      <c r="AR359" s="45"/>
      <c r="AS359" s="45"/>
      <c r="AT359" s="44">
        <v>0</v>
      </c>
      <c r="AU359" s="44">
        <v>0</v>
      </c>
      <c r="AV359" s="45"/>
      <c r="AW359" s="44">
        <v>0</v>
      </c>
      <c r="AX359" s="45"/>
      <c r="AY359" s="45"/>
      <c r="AZ359" s="45"/>
      <c r="BA359" s="44">
        <v>0</v>
      </c>
      <c r="BB359" s="44">
        <v>0</v>
      </c>
      <c r="BC359" s="45"/>
      <c r="BD359" s="44">
        <v>0</v>
      </c>
      <c r="BE359" s="45"/>
      <c r="BF359" s="45"/>
      <c r="BG359" s="45"/>
      <c r="BH359" s="44">
        <v>0</v>
      </c>
      <c r="BI359" s="45"/>
      <c r="BJ359" s="45"/>
      <c r="BK359" s="45"/>
      <c r="BL359" s="44">
        <v>0</v>
      </c>
      <c r="BM359" s="45"/>
      <c r="BN359" s="44">
        <v>0</v>
      </c>
      <c r="BO359" s="45"/>
      <c r="BP359" s="45"/>
      <c r="BQ359" s="45"/>
      <c r="BR359" s="44">
        <v>0</v>
      </c>
    </row>
    <row r="360" spans="1:70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</row>
    <row r="361" spans="1:70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</row>
    <row r="362" spans="1:70" ht="20.100000000000001" customHeight="1" x14ac:dyDescent="0.2">
      <c r="D362" s="2" t="s">
        <v>221</v>
      </c>
      <c r="F362" s="35">
        <v>181</v>
      </c>
      <c r="G362" s="35"/>
      <c r="H362" s="35"/>
      <c r="I362" s="35"/>
      <c r="J362" s="35">
        <v>464</v>
      </c>
      <c r="K362" s="35">
        <v>14</v>
      </c>
      <c r="L362" s="35"/>
      <c r="M362" s="35">
        <v>478</v>
      </c>
      <c r="N362" s="35"/>
      <c r="O362" s="35"/>
      <c r="P362" s="35"/>
      <c r="Q362" s="35">
        <v>190</v>
      </c>
      <c r="R362" s="35">
        <v>303</v>
      </c>
      <c r="S362" s="35"/>
      <c r="T362" s="35">
        <v>493</v>
      </c>
      <c r="U362" s="35"/>
      <c r="V362" s="35"/>
      <c r="W362" s="35"/>
      <c r="X362" s="35">
        <v>166</v>
      </c>
      <c r="Y362" s="35"/>
      <c r="Z362" s="35"/>
      <c r="AA362" s="35"/>
      <c r="AB362" s="35">
        <v>0</v>
      </c>
      <c r="AC362" s="35"/>
      <c r="AD362" s="35">
        <v>0</v>
      </c>
      <c r="AE362" s="35"/>
      <c r="AF362" s="35"/>
      <c r="AG362" s="35"/>
      <c r="AH362" s="35">
        <v>43</v>
      </c>
      <c r="AI362" s="35"/>
      <c r="AJ362" s="35"/>
      <c r="AK362" s="35"/>
      <c r="AL362" s="35"/>
      <c r="AM362" s="35"/>
      <c r="AN362" s="35"/>
      <c r="AO362" s="35"/>
      <c r="AP362" s="35">
        <v>17</v>
      </c>
      <c r="AQ362" s="35"/>
      <c r="AR362" s="35"/>
      <c r="AS362" s="35"/>
      <c r="AT362" s="35">
        <v>164</v>
      </c>
      <c r="AU362" s="35">
        <v>6</v>
      </c>
      <c r="AV362" s="35"/>
      <c r="AW362" s="35">
        <v>170</v>
      </c>
      <c r="AX362" s="35"/>
      <c r="AY362" s="35"/>
      <c r="AZ362" s="35"/>
      <c r="BA362" s="35">
        <v>51</v>
      </c>
      <c r="BB362" s="35">
        <v>107</v>
      </c>
      <c r="BC362" s="35"/>
      <c r="BD362" s="35">
        <v>158</v>
      </c>
      <c r="BE362" s="35"/>
      <c r="BF362" s="35"/>
      <c r="BG362" s="35"/>
      <c r="BH362" s="35">
        <v>29</v>
      </c>
      <c r="BI362" s="35"/>
      <c r="BJ362" s="35"/>
      <c r="BK362" s="35"/>
      <c r="BL362" s="35">
        <v>0</v>
      </c>
      <c r="BM362" s="35"/>
      <c r="BN362" s="35">
        <v>0</v>
      </c>
      <c r="BO362" s="35"/>
      <c r="BP362" s="35"/>
      <c r="BQ362" s="35"/>
      <c r="BR362" s="35">
        <v>2</v>
      </c>
    </row>
    <row r="363" spans="1:70" ht="19.5" customHeight="1" x14ac:dyDescent="0.2">
      <c r="D363" s="38" t="s">
        <v>222</v>
      </c>
      <c r="F363" s="39">
        <v>137</v>
      </c>
      <c r="G363" s="40"/>
      <c r="H363" s="40"/>
      <c r="I363" s="40"/>
      <c r="J363" s="39">
        <v>466</v>
      </c>
      <c r="K363" s="39">
        <v>22</v>
      </c>
      <c r="L363" s="40"/>
      <c r="M363" s="39">
        <v>488</v>
      </c>
      <c r="N363" s="40"/>
      <c r="O363" s="40"/>
      <c r="P363" s="40"/>
      <c r="Q363" s="39">
        <v>228</v>
      </c>
      <c r="R363" s="39">
        <v>254</v>
      </c>
      <c r="S363" s="40"/>
      <c r="T363" s="39">
        <v>482</v>
      </c>
      <c r="U363" s="40"/>
      <c r="V363" s="40"/>
      <c r="W363" s="40"/>
      <c r="X363" s="39">
        <v>143</v>
      </c>
      <c r="Y363" s="40"/>
      <c r="Z363" s="40"/>
      <c r="AA363" s="40"/>
      <c r="AB363" s="39">
        <v>0</v>
      </c>
      <c r="AC363" s="40"/>
      <c r="AD363" s="39">
        <v>0</v>
      </c>
      <c r="AE363" s="40"/>
      <c r="AF363" s="40"/>
      <c r="AG363" s="40"/>
      <c r="AH363" s="39">
        <v>14</v>
      </c>
      <c r="AI363" s="40"/>
      <c r="AJ363" s="40"/>
      <c r="AK363" s="40"/>
      <c r="AL363" s="40"/>
      <c r="AM363" s="40"/>
      <c r="AN363" s="40"/>
      <c r="AO363" s="40"/>
      <c r="AP363" s="39">
        <v>20</v>
      </c>
      <c r="AQ363" s="40"/>
      <c r="AR363" s="40"/>
      <c r="AS363" s="40"/>
      <c r="AT363" s="39">
        <v>161</v>
      </c>
      <c r="AU363" s="39">
        <v>3</v>
      </c>
      <c r="AV363" s="40"/>
      <c r="AW363" s="39">
        <v>164</v>
      </c>
      <c r="AX363" s="40"/>
      <c r="AY363" s="40"/>
      <c r="AZ363" s="40"/>
      <c r="BA363" s="39">
        <v>62</v>
      </c>
      <c r="BB363" s="39">
        <v>100</v>
      </c>
      <c r="BC363" s="40"/>
      <c r="BD363" s="39">
        <v>162</v>
      </c>
      <c r="BE363" s="40"/>
      <c r="BF363" s="40"/>
      <c r="BG363" s="40"/>
      <c r="BH363" s="39">
        <v>22</v>
      </c>
      <c r="BI363" s="40"/>
      <c r="BJ363" s="40"/>
      <c r="BK363" s="40"/>
      <c r="BL363" s="39">
        <v>0</v>
      </c>
      <c r="BM363" s="40"/>
      <c r="BN363" s="39">
        <v>0</v>
      </c>
      <c r="BO363" s="40"/>
      <c r="BP363" s="40"/>
      <c r="BQ363" s="40"/>
      <c r="BR363" s="39">
        <v>7</v>
      </c>
    </row>
    <row r="364" spans="1:70" ht="20.100000000000001" customHeight="1" x14ac:dyDescent="0.2">
      <c r="D364" s="2" t="s">
        <v>223</v>
      </c>
      <c r="F364" s="35">
        <v>139</v>
      </c>
      <c r="G364" s="35"/>
      <c r="H364" s="35"/>
      <c r="I364" s="35"/>
      <c r="J364" s="35">
        <v>450</v>
      </c>
      <c r="K364" s="35">
        <v>8</v>
      </c>
      <c r="L364" s="35"/>
      <c r="M364" s="35">
        <v>458</v>
      </c>
      <c r="N364" s="35"/>
      <c r="O364" s="35"/>
      <c r="P364" s="35"/>
      <c r="Q364" s="35">
        <v>184</v>
      </c>
      <c r="R364" s="35">
        <v>271</v>
      </c>
      <c r="S364" s="35"/>
      <c r="T364" s="35">
        <v>455</v>
      </c>
      <c r="U364" s="35"/>
      <c r="V364" s="35"/>
      <c r="W364" s="35"/>
      <c r="X364" s="35">
        <v>142</v>
      </c>
      <c r="Y364" s="35"/>
      <c r="Z364" s="35"/>
      <c r="AA364" s="35"/>
      <c r="AB364" s="35">
        <v>0</v>
      </c>
      <c r="AC364" s="35"/>
      <c r="AD364" s="35">
        <v>0</v>
      </c>
      <c r="AE364" s="35"/>
      <c r="AF364" s="35"/>
      <c r="AG364" s="35"/>
      <c r="AH364" s="35">
        <v>63</v>
      </c>
      <c r="AI364" s="35"/>
      <c r="AJ364" s="35"/>
      <c r="AK364" s="35"/>
      <c r="AL364" s="35"/>
      <c r="AM364" s="35"/>
      <c r="AN364" s="35"/>
      <c r="AO364" s="35"/>
      <c r="AP364" s="35">
        <v>27</v>
      </c>
      <c r="AQ364" s="35"/>
      <c r="AR364" s="35"/>
      <c r="AS364" s="35"/>
      <c r="AT364" s="35">
        <v>165</v>
      </c>
      <c r="AU364" s="35">
        <v>1</v>
      </c>
      <c r="AV364" s="35"/>
      <c r="AW364" s="35">
        <v>166</v>
      </c>
      <c r="AX364" s="35"/>
      <c r="AY364" s="35"/>
      <c r="AZ364" s="35"/>
      <c r="BA364" s="35">
        <v>33</v>
      </c>
      <c r="BB364" s="35">
        <v>128</v>
      </c>
      <c r="BC364" s="35"/>
      <c r="BD364" s="35">
        <v>161</v>
      </c>
      <c r="BE364" s="35"/>
      <c r="BF364" s="35"/>
      <c r="BG364" s="35"/>
      <c r="BH364" s="35">
        <v>32</v>
      </c>
      <c r="BI364" s="35"/>
      <c r="BJ364" s="35"/>
      <c r="BK364" s="35"/>
      <c r="BL364" s="35">
        <v>0</v>
      </c>
      <c r="BM364" s="35"/>
      <c r="BN364" s="35">
        <v>0</v>
      </c>
      <c r="BO364" s="35"/>
      <c r="BP364" s="35"/>
      <c r="BQ364" s="35"/>
      <c r="BR364" s="35">
        <v>19</v>
      </c>
    </row>
    <row r="365" spans="1:70" ht="19.5" customHeight="1" x14ac:dyDescent="0.2">
      <c r="D365" s="38" t="s">
        <v>224</v>
      </c>
      <c r="F365" s="39">
        <v>175</v>
      </c>
      <c r="G365" s="40"/>
      <c r="H365" s="40"/>
      <c r="I365" s="40"/>
      <c r="J365" s="39">
        <v>460</v>
      </c>
      <c r="K365" s="39">
        <v>30</v>
      </c>
      <c r="L365" s="40"/>
      <c r="M365" s="39">
        <v>490</v>
      </c>
      <c r="N365" s="40"/>
      <c r="O365" s="40"/>
      <c r="P365" s="40"/>
      <c r="Q365" s="39">
        <v>214</v>
      </c>
      <c r="R365" s="39">
        <v>289</v>
      </c>
      <c r="S365" s="40"/>
      <c r="T365" s="39">
        <v>503</v>
      </c>
      <c r="U365" s="40"/>
      <c r="V365" s="40"/>
      <c r="W365" s="40"/>
      <c r="X365" s="39">
        <v>162</v>
      </c>
      <c r="Y365" s="40"/>
      <c r="Z365" s="40"/>
      <c r="AA365" s="40"/>
      <c r="AB365" s="39">
        <v>0</v>
      </c>
      <c r="AC365" s="40"/>
      <c r="AD365" s="39">
        <v>0</v>
      </c>
      <c r="AE365" s="40"/>
      <c r="AF365" s="40"/>
      <c r="AG365" s="40"/>
      <c r="AH365" s="39">
        <v>65</v>
      </c>
      <c r="AI365" s="40"/>
      <c r="AJ365" s="40"/>
      <c r="AK365" s="40"/>
      <c r="AL365" s="40"/>
      <c r="AM365" s="40"/>
      <c r="AN365" s="40"/>
      <c r="AO365" s="40"/>
      <c r="AP365" s="39">
        <v>14</v>
      </c>
      <c r="AQ365" s="40"/>
      <c r="AR365" s="40"/>
      <c r="AS365" s="40"/>
      <c r="AT365" s="39">
        <v>168</v>
      </c>
      <c r="AU365" s="39">
        <v>5</v>
      </c>
      <c r="AV365" s="40"/>
      <c r="AW365" s="39">
        <v>173</v>
      </c>
      <c r="AX365" s="40"/>
      <c r="AY365" s="40"/>
      <c r="AZ365" s="40"/>
      <c r="BA365" s="39">
        <v>31</v>
      </c>
      <c r="BB365" s="39">
        <v>126</v>
      </c>
      <c r="BC365" s="40"/>
      <c r="BD365" s="39">
        <v>157</v>
      </c>
      <c r="BE365" s="40"/>
      <c r="BF365" s="40"/>
      <c r="BG365" s="40"/>
      <c r="BH365" s="39">
        <v>30</v>
      </c>
      <c r="BI365" s="40"/>
      <c r="BJ365" s="40"/>
      <c r="BK365" s="40"/>
      <c r="BL365" s="39">
        <v>0</v>
      </c>
      <c r="BM365" s="40"/>
      <c r="BN365" s="39">
        <v>0</v>
      </c>
      <c r="BO365" s="40"/>
      <c r="BP365" s="40"/>
      <c r="BQ365" s="40"/>
      <c r="BR365" s="39">
        <v>17</v>
      </c>
    </row>
    <row r="366" spans="1:70" ht="19.5" customHeight="1" x14ac:dyDescent="0.2">
      <c r="D366" s="41" t="s">
        <v>225</v>
      </c>
      <c r="F366" s="40">
        <v>135</v>
      </c>
      <c r="G366" s="40"/>
      <c r="H366" s="40"/>
      <c r="I366" s="40"/>
      <c r="J366" s="40">
        <v>478</v>
      </c>
      <c r="K366" s="40">
        <v>20</v>
      </c>
      <c r="L366" s="40"/>
      <c r="M366" s="40">
        <v>498</v>
      </c>
      <c r="N366" s="40"/>
      <c r="O366" s="40"/>
      <c r="P366" s="40"/>
      <c r="Q366" s="40">
        <v>248</v>
      </c>
      <c r="R366" s="40">
        <v>268</v>
      </c>
      <c r="S366" s="40"/>
      <c r="T366" s="40">
        <v>516</v>
      </c>
      <c r="U366" s="40"/>
      <c r="V366" s="40"/>
      <c r="W366" s="40"/>
      <c r="X366" s="40">
        <v>117</v>
      </c>
      <c r="Y366" s="40"/>
      <c r="Z366" s="40"/>
      <c r="AA366" s="40"/>
      <c r="AB366" s="40">
        <v>0</v>
      </c>
      <c r="AC366" s="40"/>
      <c r="AD366" s="40">
        <v>0</v>
      </c>
      <c r="AE366" s="40"/>
      <c r="AF366" s="40"/>
      <c r="AG366" s="40"/>
      <c r="AH366" s="40">
        <v>0</v>
      </c>
      <c r="AI366" s="40"/>
      <c r="AJ366" s="40"/>
      <c r="AK366" s="40"/>
      <c r="AL366" s="40"/>
      <c r="AM366" s="40"/>
      <c r="AN366" s="40"/>
      <c r="AO366" s="40"/>
      <c r="AP366" s="40">
        <v>29</v>
      </c>
      <c r="AQ366" s="40"/>
      <c r="AR366" s="40"/>
      <c r="AS366" s="40"/>
      <c r="AT366" s="40">
        <v>165</v>
      </c>
      <c r="AU366" s="40">
        <v>8</v>
      </c>
      <c r="AV366" s="40"/>
      <c r="AW366" s="40">
        <v>173</v>
      </c>
      <c r="AX366" s="40"/>
      <c r="AY366" s="40"/>
      <c r="AZ366" s="40"/>
      <c r="BA366" s="40">
        <v>42</v>
      </c>
      <c r="BB366" s="40">
        <v>131</v>
      </c>
      <c r="BC366" s="40"/>
      <c r="BD366" s="40">
        <v>173</v>
      </c>
      <c r="BE366" s="40"/>
      <c r="BF366" s="40"/>
      <c r="BG366" s="40"/>
      <c r="BH366" s="40">
        <v>29</v>
      </c>
      <c r="BI366" s="40"/>
      <c r="BJ366" s="40"/>
      <c r="BK366" s="40"/>
      <c r="BL366" s="40">
        <v>0</v>
      </c>
      <c r="BM366" s="40"/>
      <c r="BN366" s="40">
        <v>0</v>
      </c>
      <c r="BO366" s="40"/>
      <c r="BP366" s="40"/>
      <c r="BQ366" s="40"/>
      <c r="BR366" s="40">
        <v>0</v>
      </c>
    </row>
    <row r="367" spans="1:70" ht="19.5" customHeight="1" x14ac:dyDescent="0.2">
      <c r="D367" s="38" t="s">
        <v>226</v>
      </c>
      <c r="F367" s="39">
        <v>97</v>
      </c>
      <c r="G367" s="40"/>
      <c r="H367" s="40"/>
      <c r="I367" s="40"/>
      <c r="J367" s="39">
        <v>463</v>
      </c>
      <c r="K367" s="39">
        <v>16</v>
      </c>
      <c r="L367" s="40"/>
      <c r="M367" s="39">
        <v>479</v>
      </c>
      <c r="N367" s="40"/>
      <c r="O367" s="40"/>
      <c r="P367" s="40"/>
      <c r="Q367" s="39">
        <v>200</v>
      </c>
      <c r="R367" s="39">
        <v>275</v>
      </c>
      <c r="S367" s="40"/>
      <c r="T367" s="39">
        <v>475</v>
      </c>
      <c r="U367" s="40"/>
      <c r="V367" s="40"/>
      <c r="W367" s="40"/>
      <c r="X367" s="39">
        <v>101</v>
      </c>
      <c r="Y367" s="40"/>
      <c r="Z367" s="40"/>
      <c r="AA367" s="40"/>
      <c r="AB367" s="39">
        <v>0</v>
      </c>
      <c r="AC367" s="40"/>
      <c r="AD367" s="39">
        <v>0</v>
      </c>
      <c r="AE367" s="40"/>
      <c r="AF367" s="40"/>
      <c r="AG367" s="40"/>
      <c r="AH367" s="39">
        <v>0</v>
      </c>
      <c r="AI367" s="40"/>
      <c r="AJ367" s="40"/>
      <c r="AK367" s="40"/>
      <c r="AL367" s="40"/>
      <c r="AM367" s="40"/>
      <c r="AN367" s="40"/>
      <c r="AO367" s="40"/>
      <c r="AP367" s="39">
        <v>22</v>
      </c>
      <c r="AQ367" s="40"/>
      <c r="AR367" s="40"/>
      <c r="AS367" s="40"/>
      <c r="AT367" s="39">
        <v>161</v>
      </c>
      <c r="AU367" s="39">
        <v>3</v>
      </c>
      <c r="AV367" s="40"/>
      <c r="AW367" s="39">
        <v>164</v>
      </c>
      <c r="AX367" s="40"/>
      <c r="AY367" s="40"/>
      <c r="AZ367" s="40"/>
      <c r="BA367" s="39">
        <v>33</v>
      </c>
      <c r="BB367" s="39">
        <v>131</v>
      </c>
      <c r="BC367" s="40"/>
      <c r="BD367" s="39">
        <v>164</v>
      </c>
      <c r="BE367" s="40"/>
      <c r="BF367" s="40"/>
      <c r="BG367" s="40"/>
      <c r="BH367" s="39">
        <v>22</v>
      </c>
      <c r="BI367" s="40"/>
      <c r="BJ367" s="40"/>
      <c r="BK367" s="40"/>
      <c r="BL367" s="39">
        <v>0</v>
      </c>
      <c r="BM367" s="40"/>
      <c r="BN367" s="39">
        <v>0</v>
      </c>
      <c r="BO367" s="40"/>
      <c r="BP367" s="40"/>
      <c r="BQ367" s="40"/>
      <c r="BR367" s="39">
        <v>0</v>
      </c>
    </row>
    <row r="368" spans="1:70" ht="20.100000000000001" customHeight="1" x14ac:dyDescent="0.2">
      <c r="D368" s="2" t="s">
        <v>227</v>
      </c>
      <c r="F368" s="35">
        <v>114</v>
      </c>
      <c r="G368" s="35"/>
      <c r="H368" s="35"/>
      <c r="I368" s="35"/>
      <c r="J368" s="35">
        <v>410</v>
      </c>
      <c r="K368" s="35">
        <v>35</v>
      </c>
      <c r="L368" s="35"/>
      <c r="M368" s="35">
        <v>445</v>
      </c>
      <c r="N368" s="35"/>
      <c r="O368" s="35"/>
      <c r="P368" s="35"/>
      <c r="Q368" s="35">
        <v>226</v>
      </c>
      <c r="R368" s="35">
        <v>202</v>
      </c>
      <c r="S368" s="35"/>
      <c r="T368" s="35">
        <v>428</v>
      </c>
      <c r="U368" s="35"/>
      <c r="V368" s="35"/>
      <c r="W368" s="35"/>
      <c r="X368" s="35">
        <v>131</v>
      </c>
      <c r="Y368" s="35"/>
      <c r="Z368" s="35"/>
      <c r="AA368" s="35"/>
      <c r="AB368" s="35">
        <v>0</v>
      </c>
      <c r="AC368" s="35"/>
      <c r="AD368" s="35">
        <v>0</v>
      </c>
      <c r="AE368" s="35"/>
      <c r="AF368" s="35"/>
      <c r="AG368" s="35"/>
      <c r="AH368" s="35">
        <v>66</v>
      </c>
      <c r="AI368" s="35"/>
      <c r="AJ368" s="35"/>
      <c r="AK368" s="35"/>
      <c r="AL368" s="35"/>
      <c r="AM368" s="35"/>
      <c r="AN368" s="35"/>
      <c r="AO368" s="35"/>
      <c r="AP368" s="35">
        <v>45</v>
      </c>
      <c r="AQ368" s="35"/>
      <c r="AR368" s="35"/>
      <c r="AS368" s="35"/>
      <c r="AT368" s="35">
        <v>171</v>
      </c>
      <c r="AU368" s="35">
        <v>4</v>
      </c>
      <c r="AV368" s="35"/>
      <c r="AW368" s="35">
        <v>175</v>
      </c>
      <c r="AX368" s="35"/>
      <c r="AY368" s="35"/>
      <c r="AZ368" s="35"/>
      <c r="BA368" s="35">
        <v>48</v>
      </c>
      <c r="BB368" s="35">
        <v>99</v>
      </c>
      <c r="BC368" s="35"/>
      <c r="BD368" s="35">
        <v>147</v>
      </c>
      <c r="BE368" s="35"/>
      <c r="BF368" s="35"/>
      <c r="BG368" s="35"/>
      <c r="BH368" s="35">
        <v>73</v>
      </c>
      <c r="BI368" s="35"/>
      <c r="BJ368" s="35"/>
      <c r="BK368" s="35"/>
      <c r="BL368" s="35">
        <v>0</v>
      </c>
      <c r="BM368" s="35"/>
      <c r="BN368" s="35">
        <v>0</v>
      </c>
      <c r="BO368" s="35"/>
      <c r="BP368" s="35"/>
      <c r="BQ368" s="35"/>
      <c r="BR368" s="35">
        <v>34</v>
      </c>
    </row>
    <row r="369" spans="1:70" ht="19.5" customHeight="1" x14ac:dyDescent="0.2">
      <c r="D369" s="38" t="s">
        <v>228</v>
      </c>
      <c r="F369" s="39">
        <v>123</v>
      </c>
      <c r="G369" s="40"/>
      <c r="H369" s="40"/>
      <c r="I369" s="40"/>
      <c r="J369" s="39">
        <v>406</v>
      </c>
      <c r="K369" s="39">
        <v>23</v>
      </c>
      <c r="L369" s="40"/>
      <c r="M369" s="39">
        <v>429</v>
      </c>
      <c r="N369" s="40"/>
      <c r="O369" s="40"/>
      <c r="P369" s="40"/>
      <c r="Q369" s="39">
        <v>170</v>
      </c>
      <c r="R369" s="39">
        <v>266</v>
      </c>
      <c r="S369" s="40"/>
      <c r="T369" s="39">
        <v>436</v>
      </c>
      <c r="U369" s="40"/>
      <c r="V369" s="40"/>
      <c r="W369" s="40"/>
      <c r="X369" s="39">
        <v>116</v>
      </c>
      <c r="Y369" s="40"/>
      <c r="Z369" s="40"/>
      <c r="AA369" s="40"/>
      <c r="AB369" s="39">
        <v>0</v>
      </c>
      <c r="AC369" s="40"/>
      <c r="AD369" s="39">
        <v>0</v>
      </c>
      <c r="AE369" s="40"/>
      <c r="AF369" s="40"/>
      <c r="AG369" s="40"/>
      <c r="AH369" s="39">
        <v>22</v>
      </c>
      <c r="AI369" s="40"/>
      <c r="AJ369" s="40"/>
      <c r="AK369" s="40"/>
      <c r="AL369" s="40"/>
      <c r="AM369" s="40"/>
      <c r="AN369" s="40"/>
      <c r="AO369" s="40"/>
      <c r="AP369" s="39">
        <v>26</v>
      </c>
      <c r="AQ369" s="40"/>
      <c r="AR369" s="40"/>
      <c r="AS369" s="40"/>
      <c r="AT369" s="39">
        <v>171</v>
      </c>
      <c r="AU369" s="39">
        <v>3</v>
      </c>
      <c r="AV369" s="40"/>
      <c r="AW369" s="39">
        <v>174</v>
      </c>
      <c r="AX369" s="40"/>
      <c r="AY369" s="40"/>
      <c r="AZ369" s="40"/>
      <c r="BA369" s="39">
        <v>57</v>
      </c>
      <c r="BB369" s="39">
        <v>124</v>
      </c>
      <c r="BC369" s="40"/>
      <c r="BD369" s="39">
        <v>181</v>
      </c>
      <c r="BE369" s="40"/>
      <c r="BF369" s="40"/>
      <c r="BG369" s="40"/>
      <c r="BH369" s="39">
        <v>19</v>
      </c>
      <c r="BI369" s="40"/>
      <c r="BJ369" s="40"/>
      <c r="BK369" s="40"/>
      <c r="BL369" s="39">
        <v>0</v>
      </c>
      <c r="BM369" s="40"/>
      <c r="BN369" s="39">
        <v>0</v>
      </c>
      <c r="BO369" s="40"/>
      <c r="BP369" s="40"/>
      <c r="BQ369" s="40"/>
      <c r="BR369" s="39">
        <v>10</v>
      </c>
    </row>
    <row r="370" spans="1:70" ht="20.100000000000001" customHeight="1" x14ac:dyDescent="0.2">
      <c r="D370" s="2" t="s">
        <v>229</v>
      </c>
      <c r="F370" s="35">
        <v>26</v>
      </c>
      <c r="G370" s="35"/>
      <c r="H370" s="35"/>
      <c r="I370" s="35"/>
      <c r="J370" s="35">
        <v>134</v>
      </c>
      <c r="K370" s="35">
        <v>5</v>
      </c>
      <c r="L370" s="35"/>
      <c r="M370" s="35">
        <v>139</v>
      </c>
      <c r="N370" s="35"/>
      <c r="O370" s="35"/>
      <c r="P370" s="35"/>
      <c r="Q370" s="35">
        <v>67</v>
      </c>
      <c r="R370" s="35">
        <v>63</v>
      </c>
      <c r="S370" s="35"/>
      <c r="T370" s="35">
        <v>130</v>
      </c>
      <c r="U370" s="35"/>
      <c r="V370" s="35"/>
      <c r="W370" s="35"/>
      <c r="X370" s="35">
        <v>35</v>
      </c>
      <c r="Y370" s="35"/>
      <c r="Z370" s="35"/>
      <c r="AA370" s="35"/>
      <c r="AB370" s="35">
        <v>0</v>
      </c>
      <c r="AC370" s="35"/>
      <c r="AD370" s="35">
        <v>0</v>
      </c>
      <c r="AE370" s="35"/>
      <c r="AF370" s="35"/>
      <c r="AG370" s="35"/>
      <c r="AH370" s="35">
        <v>0</v>
      </c>
      <c r="AI370" s="35"/>
      <c r="AJ370" s="35"/>
      <c r="AK370" s="35"/>
      <c r="AL370" s="35"/>
      <c r="AM370" s="35"/>
      <c r="AN370" s="35"/>
      <c r="AO370" s="35"/>
      <c r="AP370" s="35">
        <v>19</v>
      </c>
      <c r="AQ370" s="35"/>
      <c r="AR370" s="35"/>
      <c r="AS370" s="35"/>
      <c r="AT370" s="35">
        <v>81</v>
      </c>
      <c r="AU370" s="35">
        <v>2</v>
      </c>
      <c r="AV370" s="35"/>
      <c r="AW370" s="35">
        <v>83</v>
      </c>
      <c r="AX370" s="35"/>
      <c r="AY370" s="35"/>
      <c r="AZ370" s="35"/>
      <c r="BA370" s="35">
        <v>43</v>
      </c>
      <c r="BB370" s="35">
        <v>46</v>
      </c>
      <c r="BC370" s="35"/>
      <c r="BD370" s="35">
        <v>89</v>
      </c>
      <c r="BE370" s="35"/>
      <c r="BF370" s="35"/>
      <c r="BG370" s="35"/>
      <c r="BH370" s="35">
        <v>13</v>
      </c>
      <c r="BI370" s="35"/>
      <c r="BJ370" s="35"/>
      <c r="BK370" s="35"/>
      <c r="BL370" s="35">
        <v>0</v>
      </c>
      <c r="BM370" s="35"/>
      <c r="BN370" s="35">
        <v>0</v>
      </c>
      <c r="BO370" s="35"/>
      <c r="BP370" s="35"/>
      <c r="BQ370" s="35"/>
      <c r="BR370" s="35">
        <v>0</v>
      </c>
    </row>
    <row r="371" spans="1:70" ht="19.5" customHeight="1" x14ac:dyDescent="0.2">
      <c r="D371" s="38" t="s">
        <v>230</v>
      </c>
      <c r="F371" s="39">
        <v>29</v>
      </c>
      <c r="G371" s="40"/>
      <c r="H371" s="40"/>
      <c r="I371" s="40"/>
      <c r="J371" s="39">
        <v>126</v>
      </c>
      <c r="K371" s="39">
        <v>9</v>
      </c>
      <c r="L371" s="40"/>
      <c r="M371" s="39">
        <v>135</v>
      </c>
      <c r="N371" s="40"/>
      <c r="O371" s="40"/>
      <c r="P371" s="40"/>
      <c r="Q371" s="39">
        <v>43</v>
      </c>
      <c r="R371" s="39">
        <v>99</v>
      </c>
      <c r="S371" s="40"/>
      <c r="T371" s="39">
        <v>142</v>
      </c>
      <c r="U371" s="40"/>
      <c r="V371" s="40"/>
      <c r="W371" s="40"/>
      <c r="X371" s="39">
        <v>22</v>
      </c>
      <c r="Y371" s="40"/>
      <c r="Z371" s="40"/>
      <c r="AA371" s="40"/>
      <c r="AB371" s="39">
        <v>0</v>
      </c>
      <c r="AC371" s="40"/>
      <c r="AD371" s="39">
        <v>0</v>
      </c>
      <c r="AE371" s="40"/>
      <c r="AF371" s="40"/>
      <c r="AG371" s="40"/>
      <c r="AH371" s="39">
        <v>0</v>
      </c>
      <c r="AI371" s="40"/>
      <c r="AJ371" s="40"/>
      <c r="AK371" s="40"/>
      <c r="AL371" s="40"/>
      <c r="AM371" s="40"/>
      <c r="AN371" s="40"/>
      <c r="AO371" s="40"/>
      <c r="AP371" s="39">
        <v>8</v>
      </c>
      <c r="AQ371" s="40"/>
      <c r="AR371" s="40"/>
      <c r="AS371" s="40"/>
      <c r="AT371" s="39">
        <v>72</v>
      </c>
      <c r="AU371" s="39">
        <v>4</v>
      </c>
      <c r="AV371" s="40"/>
      <c r="AW371" s="39">
        <v>76</v>
      </c>
      <c r="AX371" s="40"/>
      <c r="AY371" s="40"/>
      <c r="AZ371" s="40"/>
      <c r="BA371" s="39">
        <v>22</v>
      </c>
      <c r="BB371" s="39">
        <v>49</v>
      </c>
      <c r="BC371" s="40"/>
      <c r="BD371" s="39">
        <v>71</v>
      </c>
      <c r="BE371" s="40"/>
      <c r="BF371" s="40"/>
      <c r="BG371" s="40"/>
      <c r="BH371" s="39">
        <v>13</v>
      </c>
      <c r="BI371" s="40"/>
      <c r="BJ371" s="40"/>
      <c r="BK371" s="40"/>
      <c r="BL371" s="39">
        <v>0</v>
      </c>
      <c r="BM371" s="40"/>
      <c r="BN371" s="39">
        <v>0</v>
      </c>
      <c r="BO371" s="40"/>
      <c r="BP371" s="40"/>
      <c r="BQ371" s="40"/>
      <c r="BR371" s="39">
        <v>0</v>
      </c>
    </row>
    <row r="372" spans="1:70" ht="20.100000000000001" customHeight="1" x14ac:dyDescent="0.2">
      <c r="D372" s="41" t="s">
        <v>231</v>
      </c>
      <c r="F372" s="35">
        <v>36</v>
      </c>
      <c r="G372" s="35"/>
      <c r="H372" s="35"/>
      <c r="I372" s="35"/>
      <c r="J372" s="35">
        <v>129</v>
      </c>
      <c r="K372" s="35">
        <v>1</v>
      </c>
      <c r="L372" s="35"/>
      <c r="M372" s="35">
        <v>130</v>
      </c>
      <c r="N372" s="35"/>
      <c r="O372" s="35"/>
      <c r="P372" s="35"/>
      <c r="Q372" s="35">
        <v>44</v>
      </c>
      <c r="R372" s="35">
        <v>104</v>
      </c>
      <c r="S372" s="35"/>
      <c r="T372" s="35">
        <v>148</v>
      </c>
      <c r="U372" s="35"/>
      <c r="V372" s="35"/>
      <c r="W372" s="35"/>
      <c r="X372" s="35">
        <v>15</v>
      </c>
      <c r="Y372" s="35"/>
      <c r="Z372" s="35"/>
      <c r="AA372" s="35"/>
      <c r="AB372" s="35">
        <v>0</v>
      </c>
      <c r="AC372" s="35"/>
      <c r="AD372" s="35">
        <v>3</v>
      </c>
      <c r="AE372" s="35"/>
      <c r="AF372" s="35"/>
      <c r="AG372" s="35"/>
      <c r="AH372" s="35">
        <v>0</v>
      </c>
      <c r="AI372" s="35"/>
      <c r="AJ372" s="35"/>
      <c r="AK372" s="35"/>
      <c r="AL372" s="35"/>
      <c r="AM372" s="35"/>
      <c r="AN372" s="35"/>
      <c r="AO372" s="35"/>
      <c r="AP372" s="35">
        <v>8</v>
      </c>
      <c r="AQ372" s="35"/>
      <c r="AR372" s="35"/>
      <c r="AS372" s="35"/>
      <c r="AT372" s="35">
        <v>71</v>
      </c>
      <c r="AU372" s="35">
        <v>0</v>
      </c>
      <c r="AV372" s="35"/>
      <c r="AW372" s="35">
        <v>71</v>
      </c>
      <c r="AX372" s="35"/>
      <c r="AY372" s="35"/>
      <c r="AZ372" s="35"/>
      <c r="BA372" s="35">
        <v>12</v>
      </c>
      <c r="BB372" s="35">
        <v>53</v>
      </c>
      <c r="BC372" s="35"/>
      <c r="BD372" s="35">
        <v>65</v>
      </c>
      <c r="BE372" s="35"/>
      <c r="BF372" s="35"/>
      <c r="BG372" s="35"/>
      <c r="BH372" s="35">
        <v>14</v>
      </c>
      <c r="BI372" s="35"/>
      <c r="BJ372" s="35"/>
      <c r="BK372" s="35"/>
      <c r="BL372" s="35">
        <v>0</v>
      </c>
      <c r="BM372" s="35"/>
      <c r="BN372" s="35">
        <v>0</v>
      </c>
      <c r="BO372" s="35"/>
      <c r="BP372" s="35"/>
      <c r="BQ372" s="35"/>
      <c r="BR372" s="35">
        <v>0</v>
      </c>
    </row>
    <row r="373" spans="1:70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</row>
    <row r="374" spans="1:70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1192</v>
      </c>
      <c r="G374" s="45"/>
      <c r="H374" s="45"/>
      <c r="I374" s="45"/>
      <c r="J374" s="44">
        <v>3986</v>
      </c>
      <c r="K374" s="44">
        <v>183</v>
      </c>
      <c r="L374" s="45"/>
      <c r="M374" s="44">
        <v>4169</v>
      </c>
      <c r="N374" s="45"/>
      <c r="O374" s="45"/>
      <c r="P374" s="45"/>
      <c r="Q374" s="44">
        <v>1814</v>
      </c>
      <c r="R374" s="44">
        <v>2394</v>
      </c>
      <c r="S374" s="45"/>
      <c r="T374" s="44">
        <v>4208</v>
      </c>
      <c r="U374" s="45"/>
      <c r="V374" s="45"/>
      <c r="W374" s="45"/>
      <c r="X374" s="44">
        <v>1150</v>
      </c>
      <c r="Y374" s="45"/>
      <c r="Z374" s="45"/>
      <c r="AA374" s="45"/>
      <c r="AB374" s="44">
        <v>0</v>
      </c>
      <c r="AC374" s="45"/>
      <c r="AD374" s="44">
        <v>3</v>
      </c>
      <c r="AE374" s="45"/>
      <c r="AF374" s="45"/>
      <c r="AG374" s="45"/>
      <c r="AH374" s="44">
        <v>273</v>
      </c>
      <c r="AI374" s="45"/>
      <c r="AJ374" s="45"/>
      <c r="AK374" s="45"/>
      <c r="AL374" s="45"/>
      <c r="AM374" s="45"/>
      <c r="AN374" s="45"/>
      <c r="AO374" s="45"/>
      <c r="AP374" s="44">
        <v>235</v>
      </c>
      <c r="AQ374" s="45"/>
      <c r="AR374" s="45"/>
      <c r="AS374" s="45"/>
      <c r="AT374" s="44">
        <v>1550</v>
      </c>
      <c r="AU374" s="44">
        <v>39</v>
      </c>
      <c r="AV374" s="45"/>
      <c r="AW374" s="44">
        <v>1589</v>
      </c>
      <c r="AX374" s="45"/>
      <c r="AY374" s="45"/>
      <c r="AZ374" s="45"/>
      <c r="BA374" s="44">
        <v>434</v>
      </c>
      <c r="BB374" s="44">
        <v>1094</v>
      </c>
      <c r="BC374" s="45"/>
      <c r="BD374" s="44">
        <v>1528</v>
      </c>
      <c r="BE374" s="45"/>
      <c r="BF374" s="45"/>
      <c r="BG374" s="45"/>
      <c r="BH374" s="44">
        <v>296</v>
      </c>
      <c r="BI374" s="45"/>
      <c r="BJ374" s="45"/>
      <c r="BK374" s="45"/>
      <c r="BL374" s="44">
        <v>0</v>
      </c>
      <c r="BM374" s="45"/>
      <c r="BN374" s="44">
        <v>0</v>
      </c>
      <c r="BO374" s="45"/>
      <c r="BP374" s="45"/>
      <c r="BQ374" s="45"/>
      <c r="BR374" s="44">
        <v>89</v>
      </c>
    </row>
    <row r="375" spans="1:70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</row>
    <row r="376" spans="1:70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1192</v>
      </c>
      <c r="G376" s="45"/>
      <c r="H376" s="45"/>
      <c r="I376" s="45"/>
      <c r="J376" s="50">
        <v>4013</v>
      </c>
      <c r="K376" s="50">
        <v>183</v>
      </c>
      <c r="L376" s="45"/>
      <c r="M376" s="50">
        <v>4196</v>
      </c>
      <c r="N376" s="45"/>
      <c r="O376" s="45"/>
      <c r="P376" s="45"/>
      <c r="Q376" s="50">
        <v>1822</v>
      </c>
      <c r="R376" s="50">
        <v>2394</v>
      </c>
      <c r="S376" s="45"/>
      <c r="T376" s="50">
        <v>4216</v>
      </c>
      <c r="U376" s="45"/>
      <c r="V376" s="45"/>
      <c r="W376" s="45"/>
      <c r="X376" s="50">
        <v>1169</v>
      </c>
      <c r="Y376" s="45"/>
      <c r="Z376" s="45"/>
      <c r="AA376" s="45"/>
      <c r="AB376" s="50">
        <v>0</v>
      </c>
      <c r="AC376" s="45"/>
      <c r="AD376" s="50">
        <v>3</v>
      </c>
      <c r="AE376" s="45"/>
      <c r="AF376" s="45"/>
      <c r="AG376" s="45"/>
      <c r="AH376" s="50">
        <v>273</v>
      </c>
      <c r="AI376" s="45"/>
      <c r="AJ376" s="45"/>
      <c r="AK376" s="45"/>
      <c r="AL376" s="45"/>
      <c r="AM376" s="45"/>
      <c r="AN376" s="45"/>
      <c r="AO376" s="45"/>
      <c r="AP376" s="50">
        <v>235</v>
      </c>
      <c r="AQ376" s="45"/>
      <c r="AR376" s="45"/>
      <c r="AS376" s="45"/>
      <c r="AT376" s="50">
        <v>1550</v>
      </c>
      <c r="AU376" s="50">
        <v>39</v>
      </c>
      <c r="AV376" s="45"/>
      <c r="AW376" s="50">
        <v>1589</v>
      </c>
      <c r="AX376" s="45"/>
      <c r="AY376" s="45"/>
      <c r="AZ376" s="45"/>
      <c r="BA376" s="50">
        <v>434</v>
      </c>
      <c r="BB376" s="50">
        <v>1094</v>
      </c>
      <c r="BC376" s="45"/>
      <c r="BD376" s="50">
        <v>1528</v>
      </c>
      <c r="BE376" s="45"/>
      <c r="BF376" s="45"/>
      <c r="BG376" s="45"/>
      <c r="BH376" s="50">
        <v>296</v>
      </c>
      <c r="BI376" s="45"/>
      <c r="BJ376" s="45"/>
      <c r="BK376" s="45"/>
      <c r="BL376" s="50">
        <v>0</v>
      </c>
      <c r="BM376" s="45"/>
      <c r="BN376" s="50">
        <v>0</v>
      </c>
      <c r="BO376" s="45"/>
      <c r="BP376" s="45"/>
      <c r="BQ376" s="45"/>
      <c r="BR376" s="50">
        <v>89</v>
      </c>
    </row>
    <row r="377" spans="1:70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</row>
    <row r="378" spans="1:70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</row>
    <row r="379" spans="1:70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</row>
    <row r="380" spans="1:70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30</v>
      </c>
      <c r="K380" s="40">
        <v>0</v>
      </c>
      <c r="L380" s="40"/>
      <c r="M380" s="40">
        <v>30</v>
      </c>
      <c r="N380" s="40"/>
      <c r="O380" s="40"/>
      <c r="P380" s="40"/>
      <c r="Q380" s="40">
        <v>4</v>
      </c>
      <c r="R380" s="40">
        <v>0</v>
      </c>
      <c r="S380" s="40"/>
      <c r="T380" s="40">
        <v>4</v>
      </c>
      <c r="U380" s="40"/>
      <c r="V380" s="40"/>
      <c r="W380" s="40"/>
      <c r="X380" s="40">
        <v>26</v>
      </c>
      <c r="Y380" s="40"/>
      <c r="Z380" s="40"/>
      <c r="AA380" s="40"/>
      <c r="AB380" s="40">
        <v>0</v>
      </c>
      <c r="AC380" s="40"/>
      <c r="AD380" s="40">
        <v>0</v>
      </c>
      <c r="AE380" s="40"/>
      <c r="AF380" s="40"/>
      <c r="AG380" s="40"/>
      <c r="AH380" s="40">
        <v>0</v>
      </c>
      <c r="AI380" s="40"/>
      <c r="AJ380" s="40"/>
      <c r="AK380" s="40"/>
      <c r="AL380" s="40"/>
      <c r="AM380" s="40"/>
      <c r="AN380" s="40"/>
      <c r="AO380" s="40"/>
      <c r="AP380" s="40">
        <v>0</v>
      </c>
      <c r="AQ380" s="40"/>
      <c r="AR380" s="40"/>
      <c r="AS380" s="40"/>
      <c r="AT380" s="40">
        <v>0</v>
      </c>
      <c r="AU380" s="40">
        <v>0</v>
      </c>
      <c r="AV380" s="40"/>
      <c r="AW380" s="40">
        <v>0</v>
      </c>
      <c r="AX380" s="40"/>
      <c r="AY380" s="40"/>
      <c r="AZ380" s="40"/>
      <c r="BA380" s="40">
        <v>0</v>
      </c>
      <c r="BB380" s="40">
        <v>0</v>
      </c>
      <c r="BC380" s="40"/>
      <c r="BD380" s="40">
        <v>0</v>
      </c>
      <c r="BE380" s="40"/>
      <c r="BF380" s="40"/>
      <c r="BG380" s="40"/>
      <c r="BH380" s="40">
        <v>0</v>
      </c>
      <c r="BI380" s="40"/>
      <c r="BJ380" s="40"/>
      <c r="BK380" s="40"/>
      <c r="BL380" s="40">
        <v>0</v>
      </c>
      <c r="BM380" s="40"/>
      <c r="BN380" s="40">
        <v>0</v>
      </c>
      <c r="BO380" s="40"/>
      <c r="BP380" s="40"/>
      <c r="BQ380" s="40"/>
      <c r="BR380" s="40">
        <v>0</v>
      </c>
    </row>
    <row r="381" spans="1:70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</row>
    <row r="382" spans="1:70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30</v>
      </c>
      <c r="K382" s="44">
        <v>0</v>
      </c>
      <c r="L382" s="45"/>
      <c r="M382" s="44">
        <v>30</v>
      </c>
      <c r="N382" s="45"/>
      <c r="O382" s="45"/>
      <c r="P382" s="45"/>
      <c r="Q382" s="44">
        <v>4</v>
      </c>
      <c r="R382" s="44">
        <v>0</v>
      </c>
      <c r="S382" s="45"/>
      <c r="T382" s="44">
        <v>4</v>
      </c>
      <c r="U382" s="45"/>
      <c r="V382" s="45"/>
      <c r="W382" s="45"/>
      <c r="X382" s="44">
        <v>26</v>
      </c>
      <c r="Y382" s="45"/>
      <c r="Z382" s="45"/>
      <c r="AA382" s="45"/>
      <c r="AB382" s="44">
        <v>0</v>
      </c>
      <c r="AC382" s="45"/>
      <c r="AD382" s="44">
        <v>0</v>
      </c>
      <c r="AE382" s="45"/>
      <c r="AF382" s="45"/>
      <c r="AG382" s="45"/>
      <c r="AH382" s="44">
        <v>0</v>
      </c>
      <c r="AI382" s="45"/>
      <c r="AJ382" s="45"/>
      <c r="AK382" s="45"/>
      <c r="AL382" s="45"/>
      <c r="AM382" s="45"/>
      <c r="AN382" s="45"/>
      <c r="AO382" s="45"/>
      <c r="AP382" s="44">
        <v>0</v>
      </c>
      <c r="AQ382" s="45"/>
      <c r="AR382" s="45"/>
      <c r="AS382" s="45"/>
      <c r="AT382" s="44">
        <v>0</v>
      </c>
      <c r="AU382" s="44">
        <v>0</v>
      </c>
      <c r="AV382" s="45"/>
      <c r="AW382" s="44">
        <v>0</v>
      </c>
      <c r="AX382" s="45"/>
      <c r="AY382" s="45"/>
      <c r="AZ382" s="45"/>
      <c r="BA382" s="44">
        <v>0</v>
      </c>
      <c r="BB382" s="44">
        <v>0</v>
      </c>
      <c r="BC382" s="45"/>
      <c r="BD382" s="44">
        <v>0</v>
      </c>
      <c r="BE382" s="45"/>
      <c r="BF382" s="45"/>
      <c r="BG382" s="45"/>
      <c r="BH382" s="44">
        <v>0</v>
      </c>
      <c r="BI382" s="45"/>
      <c r="BJ382" s="45"/>
      <c r="BK382" s="45"/>
      <c r="BL382" s="44">
        <v>0</v>
      </c>
      <c r="BM382" s="45"/>
      <c r="BN382" s="44">
        <v>0</v>
      </c>
      <c r="BO382" s="45"/>
      <c r="BP382" s="45"/>
      <c r="BQ382" s="45"/>
      <c r="BR382" s="44">
        <v>0</v>
      </c>
    </row>
    <row r="383" spans="1:70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</row>
    <row r="384" spans="1:70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</row>
    <row r="385" spans="1:70" ht="20.100000000000001" customHeight="1" x14ac:dyDescent="0.2">
      <c r="D385" s="2" t="s">
        <v>95</v>
      </c>
      <c r="F385" s="35">
        <v>95</v>
      </c>
      <c r="G385" s="35"/>
      <c r="H385" s="35"/>
      <c r="I385" s="35"/>
      <c r="J385" s="35">
        <v>421</v>
      </c>
      <c r="K385" s="35">
        <v>18</v>
      </c>
      <c r="L385" s="35"/>
      <c r="M385" s="35">
        <v>439</v>
      </c>
      <c r="N385" s="35"/>
      <c r="O385" s="35"/>
      <c r="P385" s="35"/>
      <c r="Q385" s="35">
        <v>177</v>
      </c>
      <c r="R385" s="35">
        <v>264</v>
      </c>
      <c r="S385" s="35"/>
      <c r="T385" s="35">
        <v>441</v>
      </c>
      <c r="U385" s="35"/>
      <c r="V385" s="35"/>
      <c r="W385" s="35"/>
      <c r="X385" s="35">
        <v>93</v>
      </c>
      <c r="Y385" s="35"/>
      <c r="Z385" s="35"/>
      <c r="AA385" s="35"/>
      <c r="AB385" s="35">
        <v>0</v>
      </c>
      <c r="AC385" s="35"/>
      <c r="AD385" s="35">
        <v>0</v>
      </c>
      <c r="AE385" s="35"/>
      <c r="AF385" s="35"/>
      <c r="AG385" s="35"/>
      <c r="AH385" s="35">
        <v>0</v>
      </c>
      <c r="AI385" s="35"/>
      <c r="AJ385" s="35"/>
      <c r="AK385" s="35"/>
      <c r="AL385" s="35"/>
      <c r="AM385" s="35"/>
      <c r="AN385" s="35"/>
      <c r="AO385" s="35"/>
      <c r="AP385" s="35">
        <v>22</v>
      </c>
      <c r="AQ385" s="35"/>
      <c r="AR385" s="35"/>
      <c r="AS385" s="35"/>
      <c r="AT385" s="35">
        <v>290</v>
      </c>
      <c r="AU385" s="35">
        <v>1</v>
      </c>
      <c r="AV385" s="35"/>
      <c r="AW385" s="35">
        <v>291</v>
      </c>
      <c r="AX385" s="35"/>
      <c r="AY385" s="35"/>
      <c r="AZ385" s="35"/>
      <c r="BA385" s="35">
        <v>48</v>
      </c>
      <c r="BB385" s="35">
        <v>240</v>
      </c>
      <c r="BC385" s="35"/>
      <c r="BD385" s="35">
        <v>288</v>
      </c>
      <c r="BE385" s="35"/>
      <c r="BF385" s="35"/>
      <c r="BG385" s="35"/>
      <c r="BH385" s="35">
        <v>25</v>
      </c>
      <c r="BI385" s="35"/>
      <c r="BJ385" s="35"/>
      <c r="BK385" s="35"/>
      <c r="BL385" s="35">
        <v>0</v>
      </c>
      <c r="BM385" s="35"/>
      <c r="BN385" s="35">
        <v>0</v>
      </c>
      <c r="BO385" s="35"/>
      <c r="BP385" s="35"/>
      <c r="BQ385" s="35"/>
      <c r="BR385" s="35">
        <v>0</v>
      </c>
    </row>
    <row r="386" spans="1:70" ht="19.5" customHeight="1" x14ac:dyDescent="0.2">
      <c r="D386" s="38" t="s">
        <v>96</v>
      </c>
      <c r="F386" s="39">
        <v>124</v>
      </c>
      <c r="G386" s="40"/>
      <c r="H386" s="40"/>
      <c r="I386" s="40"/>
      <c r="J386" s="39">
        <v>426</v>
      </c>
      <c r="K386" s="39">
        <v>33</v>
      </c>
      <c r="L386" s="40"/>
      <c r="M386" s="39">
        <v>459</v>
      </c>
      <c r="N386" s="40"/>
      <c r="O386" s="40"/>
      <c r="P386" s="40"/>
      <c r="Q386" s="39">
        <v>194</v>
      </c>
      <c r="R386" s="39">
        <v>293</v>
      </c>
      <c r="S386" s="40"/>
      <c r="T386" s="39">
        <v>487</v>
      </c>
      <c r="U386" s="40"/>
      <c r="V386" s="40"/>
      <c r="W386" s="40"/>
      <c r="X386" s="39">
        <v>96</v>
      </c>
      <c r="Y386" s="40"/>
      <c r="Z386" s="40"/>
      <c r="AA386" s="40"/>
      <c r="AB386" s="39">
        <v>0</v>
      </c>
      <c r="AC386" s="40"/>
      <c r="AD386" s="39">
        <v>0</v>
      </c>
      <c r="AE386" s="40"/>
      <c r="AF386" s="40"/>
      <c r="AG386" s="40"/>
      <c r="AH386" s="39">
        <v>39</v>
      </c>
      <c r="AI386" s="40"/>
      <c r="AJ386" s="40"/>
      <c r="AK386" s="40"/>
      <c r="AL386" s="40"/>
      <c r="AM386" s="40"/>
      <c r="AN386" s="40"/>
      <c r="AO386" s="40"/>
      <c r="AP386" s="39">
        <v>35</v>
      </c>
      <c r="AQ386" s="40"/>
      <c r="AR386" s="40"/>
      <c r="AS386" s="40"/>
      <c r="AT386" s="39">
        <v>315</v>
      </c>
      <c r="AU386" s="39">
        <v>5</v>
      </c>
      <c r="AV386" s="40"/>
      <c r="AW386" s="39">
        <v>320</v>
      </c>
      <c r="AX386" s="40"/>
      <c r="AY386" s="40"/>
      <c r="AZ386" s="40"/>
      <c r="BA386" s="39">
        <v>53</v>
      </c>
      <c r="BB386" s="39">
        <v>262</v>
      </c>
      <c r="BC386" s="40"/>
      <c r="BD386" s="39">
        <v>315</v>
      </c>
      <c r="BE386" s="40"/>
      <c r="BF386" s="40"/>
      <c r="BG386" s="40"/>
      <c r="BH386" s="39">
        <v>40</v>
      </c>
      <c r="BI386" s="40"/>
      <c r="BJ386" s="40"/>
      <c r="BK386" s="40"/>
      <c r="BL386" s="39">
        <v>0</v>
      </c>
      <c r="BM386" s="40"/>
      <c r="BN386" s="39">
        <v>0</v>
      </c>
      <c r="BO386" s="40"/>
      <c r="BP386" s="40"/>
      <c r="BQ386" s="40"/>
      <c r="BR386" s="39">
        <v>7</v>
      </c>
    </row>
    <row r="387" spans="1:70" ht="20.100000000000001" customHeight="1" x14ac:dyDescent="0.2">
      <c r="D387" s="2" t="s">
        <v>112</v>
      </c>
      <c r="F387" s="35">
        <v>101</v>
      </c>
      <c r="G387" s="35"/>
      <c r="H387" s="35"/>
      <c r="I387" s="35"/>
      <c r="J387" s="35">
        <v>459</v>
      </c>
      <c r="K387" s="35">
        <v>20</v>
      </c>
      <c r="L387" s="35"/>
      <c r="M387" s="35">
        <v>479</v>
      </c>
      <c r="N387" s="35"/>
      <c r="O387" s="35"/>
      <c r="P387" s="35"/>
      <c r="Q387" s="35">
        <v>172</v>
      </c>
      <c r="R387" s="35">
        <v>315</v>
      </c>
      <c r="S387" s="35"/>
      <c r="T387" s="35">
        <v>487</v>
      </c>
      <c r="U387" s="35"/>
      <c r="V387" s="35"/>
      <c r="W387" s="35"/>
      <c r="X387" s="35">
        <v>93</v>
      </c>
      <c r="Y387" s="35"/>
      <c r="Z387" s="35"/>
      <c r="AA387" s="35"/>
      <c r="AB387" s="35">
        <v>0</v>
      </c>
      <c r="AC387" s="35"/>
      <c r="AD387" s="35">
        <v>0</v>
      </c>
      <c r="AE387" s="35"/>
      <c r="AF387" s="35"/>
      <c r="AG387" s="35"/>
      <c r="AH387" s="35">
        <v>0</v>
      </c>
      <c r="AI387" s="35"/>
      <c r="AJ387" s="35"/>
      <c r="AK387" s="35"/>
      <c r="AL387" s="35"/>
      <c r="AM387" s="35"/>
      <c r="AN387" s="35"/>
      <c r="AO387" s="35"/>
      <c r="AP387" s="35">
        <v>19</v>
      </c>
      <c r="AQ387" s="35"/>
      <c r="AR387" s="35"/>
      <c r="AS387" s="35"/>
      <c r="AT387" s="35">
        <v>296</v>
      </c>
      <c r="AU387" s="35">
        <v>5</v>
      </c>
      <c r="AV387" s="35"/>
      <c r="AW387" s="35">
        <v>301</v>
      </c>
      <c r="AX387" s="35"/>
      <c r="AY387" s="35"/>
      <c r="AZ387" s="35"/>
      <c r="BA387" s="35">
        <v>47</v>
      </c>
      <c r="BB387" s="35">
        <v>246</v>
      </c>
      <c r="BC387" s="35"/>
      <c r="BD387" s="35">
        <v>293</v>
      </c>
      <c r="BE387" s="35"/>
      <c r="BF387" s="35"/>
      <c r="BG387" s="35"/>
      <c r="BH387" s="35">
        <v>27</v>
      </c>
      <c r="BI387" s="35"/>
      <c r="BJ387" s="35"/>
      <c r="BK387" s="35"/>
      <c r="BL387" s="35">
        <v>0</v>
      </c>
      <c r="BM387" s="35"/>
      <c r="BN387" s="35">
        <v>0</v>
      </c>
      <c r="BO387" s="35"/>
      <c r="BP387" s="35"/>
      <c r="BQ387" s="35"/>
      <c r="BR387" s="35">
        <v>0</v>
      </c>
    </row>
    <row r="388" spans="1:70" ht="19.5" customHeight="1" x14ac:dyDescent="0.2">
      <c r="D388" s="38" t="s">
        <v>98</v>
      </c>
      <c r="F388" s="39">
        <v>129</v>
      </c>
      <c r="G388" s="40"/>
      <c r="H388" s="40"/>
      <c r="I388" s="40"/>
      <c r="J388" s="39">
        <v>468</v>
      </c>
      <c r="K388" s="39">
        <v>18</v>
      </c>
      <c r="L388" s="40"/>
      <c r="M388" s="39">
        <v>486</v>
      </c>
      <c r="N388" s="40"/>
      <c r="O388" s="40"/>
      <c r="P388" s="40"/>
      <c r="Q388" s="39">
        <v>156</v>
      </c>
      <c r="R388" s="39">
        <v>334</v>
      </c>
      <c r="S388" s="40"/>
      <c r="T388" s="39">
        <v>490</v>
      </c>
      <c r="U388" s="40"/>
      <c r="V388" s="40"/>
      <c r="W388" s="40"/>
      <c r="X388" s="39">
        <v>124</v>
      </c>
      <c r="Y388" s="40"/>
      <c r="Z388" s="40"/>
      <c r="AA388" s="40"/>
      <c r="AB388" s="39">
        <v>0</v>
      </c>
      <c r="AC388" s="40"/>
      <c r="AD388" s="39">
        <v>1</v>
      </c>
      <c r="AE388" s="40"/>
      <c r="AF388" s="40"/>
      <c r="AG388" s="40"/>
      <c r="AH388" s="39">
        <v>0</v>
      </c>
      <c r="AI388" s="40"/>
      <c r="AJ388" s="40"/>
      <c r="AK388" s="40"/>
      <c r="AL388" s="40"/>
      <c r="AM388" s="40"/>
      <c r="AN388" s="40"/>
      <c r="AO388" s="40"/>
      <c r="AP388" s="39">
        <v>33</v>
      </c>
      <c r="AQ388" s="40"/>
      <c r="AR388" s="40"/>
      <c r="AS388" s="40"/>
      <c r="AT388" s="39">
        <v>277</v>
      </c>
      <c r="AU388" s="39">
        <v>1</v>
      </c>
      <c r="AV388" s="40"/>
      <c r="AW388" s="39">
        <v>278</v>
      </c>
      <c r="AX388" s="40"/>
      <c r="AY388" s="40"/>
      <c r="AZ388" s="40"/>
      <c r="BA388" s="39">
        <v>64</v>
      </c>
      <c r="BB388" s="39">
        <v>216</v>
      </c>
      <c r="BC388" s="40"/>
      <c r="BD388" s="39">
        <v>280</v>
      </c>
      <c r="BE388" s="40"/>
      <c r="BF388" s="40"/>
      <c r="BG388" s="40"/>
      <c r="BH388" s="39">
        <v>31</v>
      </c>
      <c r="BI388" s="40"/>
      <c r="BJ388" s="40"/>
      <c r="BK388" s="40"/>
      <c r="BL388" s="39">
        <v>0</v>
      </c>
      <c r="BM388" s="40"/>
      <c r="BN388" s="39">
        <v>0</v>
      </c>
      <c r="BO388" s="40"/>
      <c r="BP388" s="40"/>
      <c r="BQ388" s="40"/>
      <c r="BR388" s="39">
        <v>0</v>
      </c>
    </row>
    <row r="389" spans="1:70" ht="20.100000000000001" customHeight="1" x14ac:dyDescent="0.2">
      <c r="D389" s="2" t="s">
        <v>113</v>
      </c>
      <c r="F389" s="35">
        <v>28</v>
      </c>
      <c r="G389" s="35"/>
      <c r="H389" s="35"/>
      <c r="I389" s="35"/>
      <c r="J389" s="35">
        <v>169</v>
      </c>
      <c r="K389" s="35">
        <v>6</v>
      </c>
      <c r="L389" s="35"/>
      <c r="M389" s="35">
        <v>175</v>
      </c>
      <c r="N389" s="35"/>
      <c r="O389" s="35"/>
      <c r="P389" s="35"/>
      <c r="Q389" s="35">
        <v>70</v>
      </c>
      <c r="R389" s="35">
        <v>83</v>
      </c>
      <c r="S389" s="35"/>
      <c r="T389" s="35">
        <v>153</v>
      </c>
      <c r="U389" s="35"/>
      <c r="V389" s="35"/>
      <c r="W389" s="35"/>
      <c r="X389" s="35">
        <v>50</v>
      </c>
      <c r="Y389" s="35"/>
      <c r="Z389" s="35"/>
      <c r="AA389" s="35"/>
      <c r="AB389" s="35">
        <v>0</v>
      </c>
      <c r="AC389" s="35"/>
      <c r="AD389" s="35">
        <v>0</v>
      </c>
      <c r="AE389" s="35"/>
      <c r="AF389" s="35"/>
      <c r="AG389" s="35"/>
      <c r="AH389" s="35">
        <v>0</v>
      </c>
      <c r="AI389" s="35"/>
      <c r="AJ389" s="35"/>
      <c r="AK389" s="35"/>
      <c r="AL389" s="35"/>
      <c r="AM389" s="35"/>
      <c r="AN389" s="35"/>
      <c r="AO389" s="35"/>
      <c r="AP389" s="35">
        <v>14</v>
      </c>
      <c r="AQ389" s="35"/>
      <c r="AR389" s="35"/>
      <c r="AS389" s="35"/>
      <c r="AT389" s="35">
        <v>82</v>
      </c>
      <c r="AU389" s="35">
        <v>1</v>
      </c>
      <c r="AV389" s="35"/>
      <c r="AW389" s="35">
        <v>83</v>
      </c>
      <c r="AX389" s="35"/>
      <c r="AY389" s="35"/>
      <c r="AZ389" s="35"/>
      <c r="BA389" s="35">
        <v>13</v>
      </c>
      <c r="BB389" s="35">
        <v>65</v>
      </c>
      <c r="BC389" s="35"/>
      <c r="BD389" s="35">
        <v>78</v>
      </c>
      <c r="BE389" s="35"/>
      <c r="BF389" s="35"/>
      <c r="BG389" s="35"/>
      <c r="BH389" s="35">
        <v>19</v>
      </c>
      <c r="BI389" s="35"/>
      <c r="BJ389" s="35"/>
      <c r="BK389" s="35"/>
      <c r="BL389" s="35">
        <v>0</v>
      </c>
      <c r="BM389" s="35"/>
      <c r="BN389" s="35">
        <v>0</v>
      </c>
      <c r="BO389" s="35"/>
      <c r="BP389" s="35"/>
      <c r="BQ389" s="35"/>
      <c r="BR389" s="35">
        <v>0</v>
      </c>
    </row>
    <row r="390" spans="1:70" ht="19.5" customHeight="1" x14ac:dyDescent="0.2">
      <c r="D390" s="38" t="s">
        <v>114</v>
      </c>
      <c r="F390" s="39">
        <v>104</v>
      </c>
      <c r="G390" s="40"/>
      <c r="H390" s="40"/>
      <c r="I390" s="40"/>
      <c r="J390" s="39">
        <v>439</v>
      </c>
      <c r="K390" s="39">
        <v>17</v>
      </c>
      <c r="L390" s="40"/>
      <c r="M390" s="39">
        <v>456</v>
      </c>
      <c r="N390" s="40"/>
      <c r="O390" s="40"/>
      <c r="P390" s="40"/>
      <c r="Q390" s="39">
        <v>204</v>
      </c>
      <c r="R390" s="39">
        <v>245</v>
      </c>
      <c r="S390" s="40"/>
      <c r="T390" s="39">
        <v>449</v>
      </c>
      <c r="U390" s="40"/>
      <c r="V390" s="40"/>
      <c r="W390" s="40"/>
      <c r="X390" s="39">
        <v>111</v>
      </c>
      <c r="Y390" s="40"/>
      <c r="Z390" s="40"/>
      <c r="AA390" s="40"/>
      <c r="AB390" s="39">
        <v>0</v>
      </c>
      <c r="AC390" s="40"/>
      <c r="AD390" s="39">
        <v>0</v>
      </c>
      <c r="AE390" s="40"/>
      <c r="AF390" s="40"/>
      <c r="AG390" s="40"/>
      <c r="AH390" s="39">
        <v>9</v>
      </c>
      <c r="AI390" s="40"/>
      <c r="AJ390" s="40"/>
      <c r="AK390" s="40"/>
      <c r="AL390" s="40"/>
      <c r="AM390" s="40"/>
      <c r="AN390" s="40"/>
      <c r="AO390" s="40"/>
      <c r="AP390" s="39">
        <v>19</v>
      </c>
      <c r="AQ390" s="40"/>
      <c r="AR390" s="40"/>
      <c r="AS390" s="40"/>
      <c r="AT390" s="39">
        <v>322</v>
      </c>
      <c r="AU390" s="39">
        <v>2</v>
      </c>
      <c r="AV390" s="40"/>
      <c r="AW390" s="39">
        <v>324</v>
      </c>
      <c r="AX390" s="40"/>
      <c r="AY390" s="40"/>
      <c r="AZ390" s="40"/>
      <c r="BA390" s="39">
        <v>92</v>
      </c>
      <c r="BB390" s="39">
        <v>219</v>
      </c>
      <c r="BC390" s="40"/>
      <c r="BD390" s="39">
        <v>311</v>
      </c>
      <c r="BE390" s="40"/>
      <c r="BF390" s="40"/>
      <c r="BG390" s="40"/>
      <c r="BH390" s="39">
        <v>33</v>
      </c>
      <c r="BI390" s="40"/>
      <c r="BJ390" s="40"/>
      <c r="BK390" s="40"/>
      <c r="BL390" s="39">
        <v>0</v>
      </c>
      <c r="BM390" s="40"/>
      <c r="BN390" s="39">
        <v>0</v>
      </c>
      <c r="BO390" s="40"/>
      <c r="BP390" s="40"/>
      <c r="BQ390" s="40"/>
      <c r="BR390" s="39">
        <v>3</v>
      </c>
    </row>
    <row r="391" spans="1:70" ht="20.100000000000001" customHeight="1" x14ac:dyDescent="0.2">
      <c r="D391" s="41" t="s">
        <v>115</v>
      </c>
      <c r="F391" s="40">
        <v>29</v>
      </c>
      <c r="G391" s="40"/>
      <c r="H391" s="40"/>
      <c r="I391" s="40"/>
      <c r="J391" s="40">
        <v>165</v>
      </c>
      <c r="K391" s="40">
        <v>10</v>
      </c>
      <c r="L391" s="40"/>
      <c r="M391" s="40">
        <v>175</v>
      </c>
      <c r="N391" s="40"/>
      <c r="O391" s="40"/>
      <c r="P391" s="40"/>
      <c r="Q391" s="40">
        <v>54</v>
      </c>
      <c r="R391" s="40">
        <v>104</v>
      </c>
      <c r="S391" s="40"/>
      <c r="T391" s="40">
        <v>158</v>
      </c>
      <c r="U391" s="40"/>
      <c r="V391" s="40"/>
      <c r="W391" s="40"/>
      <c r="X391" s="40">
        <v>46</v>
      </c>
      <c r="Y391" s="40"/>
      <c r="Z391" s="40"/>
      <c r="AA391" s="40"/>
      <c r="AB391" s="40">
        <v>0</v>
      </c>
      <c r="AC391" s="40"/>
      <c r="AD391" s="40">
        <v>0</v>
      </c>
      <c r="AE391" s="40"/>
      <c r="AF391" s="40"/>
      <c r="AG391" s="40"/>
      <c r="AH391" s="40">
        <v>0</v>
      </c>
      <c r="AI391" s="40"/>
      <c r="AJ391" s="40"/>
      <c r="AK391" s="40"/>
      <c r="AL391" s="40"/>
      <c r="AM391" s="40"/>
      <c r="AN391" s="40"/>
      <c r="AO391" s="40"/>
      <c r="AP391" s="40">
        <v>15</v>
      </c>
      <c r="AQ391" s="40"/>
      <c r="AR391" s="40"/>
      <c r="AS391" s="40"/>
      <c r="AT391" s="40">
        <v>82</v>
      </c>
      <c r="AU391" s="40">
        <v>3</v>
      </c>
      <c r="AV391" s="40"/>
      <c r="AW391" s="40">
        <v>85</v>
      </c>
      <c r="AX391" s="40"/>
      <c r="AY391" s="40"/>
      <c r="AZ391" s="40"/>
      <c r="BA391" s="40">
        <v>10</v>
      </c>
      <c r="BB391" s="40">
        <v>76</v>
      </c>
      <c r="BC391" s="40"/>
      <c r="BD391" s="40">
        <v>86</v>
      </c>
      <c r="BE391" s="40"/>
      <c r="BF391" s="40"/>
      <c r="BG391" s="40"/>
      <c r="BH391" s="40">
        <v>14</v>
      </c>
      <c r="BI391" s="40"/>
      <c r="BJ391" s="40"/>
      <c r="BK391" s="40"/>
      <c r="BL391" s="40">
        <v>0</v>
      </c>
      <c r="BM391" s="40"/>
      <c r="BN391" s="40">
        <v>0</v>
      </c>
      <c r="BO391" s="40"/>
      <c r="BP391" s="40"/>
      <c r="BQ391" s="40"/>
      <c r="BR391" s="40">
        <v>0</v>
      </c>
    </row>
    <row r="392" spans="1:70" ht="20.100000000000001" customHeight="1" x14ac:dyDescent="0.2">
      <c r="D392" s="38" t="s">
        <v>102</v>
      </c>
      <c r="F392" s="39">
        <v>88</v>
      </c>
      <c r="G392" s="40"/>
      <c r="H392" s="40"/>
      <c r="I392" s="40"/>
      <c r="J392" s="39">
        <v>487</v>
      </c>
      <c r="K392" s="39">
        <v>27</v>
      </c>
      <c r="L392" s="40"/>
      <c r="M392" s="39">
        <v>514</v>
      </c>
      <c r="N392" s="40"/>
      <c r="O392" s="40"/>
      <c r="P392" s="40"/>
      <c r="Q392" s="39">
        <v>234</v>
      </c>
      <c r="R392" s="39">
        <v>264</v>
      </c>
      <c r="S392" s="40"/>
      <c r="T392" s="39">
        <v>498</v>
      </c>
      <c r="U392" s="40"/>
      <c r="V392" s="40"/>
      <c r="W392" s="40"/>
      <c r="X392" s="39">
        <v>104</v>
      </c>
      <c r="Y392" s="40"/>
      <c r="Z392" s="40"/>
      <c r="AA392" s="40"/>
      <c r="AB392" s="39">
        <v>0</v>
      </c>
      <c r="AC392" s="40"/>
      <c r="AD392" s="39">
        <v>0</v>
      </c>
      <c r="AE392" s="40"/>
      <c r="AF392" s="40"/>
      <c r="AG392" s="40"/>
      <c r="AH392" s="39">
        <v>0</v>
      </c>
      <c r="AI392" s="40"/>
      <c r="AJ392" s="40"/>
      <c r="AK392" s="40"/>
      <c r="AL392" s="40"/>
      <c r="AM392" s="40"/>
      <c r="AN392" s="40"/>
      <c r="AO392" s="40"/>
      <c r="AP392" s="39">
        <v>19</v>
      </c>
      <c r="AQ392" s="40"/>
      <c r="AR392" s="40"/>
      <c r="AS392" s="40"/>
      <c r="AT392" s="39">
        <v>260</v>
      </c>
      <c r="AU392" s="39">
        <v>3</v>
      </c>
      <c r="AV392" s="40"/>
      <c r="AW392" s="39">
        <v>263</v>
      </c>
      <c r="AX392" s="40"/>
      <c r="AY392" s="40"/>
      <c r="AZ392" s="40"/>
      <c r="BA392" s="39">
        <v>50</v>
      </c>
      <c r="BB392" s="39">
        <v>196</v>
      </c>
      <c r="BC392" s="40"/>
      <c r="BD392" s="39">
        <v>246</v>
      </c>
      <c r="BE392" s="40"/>
      <c r="BF392" s="40"/>
      <c r="BG392" s="40"/>
      <c r="BH392" s="39">
        <v>36</v>
      </c>
      <c r="BI392" s="40"/>
      <c r="BJ392" s="40"/>
      <c r="BK392" s="40"/>
      <c r="BL392" s="39">
        <v>0</v>
      </c>
      <c r="BM392" s="40"/>
      <c r="BN392" s="39">
        <v>0</v>
      </c>
      <c r="BO392" s="40"/>
      <c r="BP392" s="40"/>
      <c r="BQ392" s="40"/>
      <c r="BR392" s="39">
        <v>0</v>
      </c>
    </row>
    <row r="393" spans="1:70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</row>
    <row r="394" spans="1:70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698</v>
      </c>
      <c r="G394" s="45"/>
      <c r="H394" s="45"/>
      <c r="I394" s="45"/>
      <c r="J394" s="44">
        <v>3034</v>
      </c>
      <c r="K394" s="44">
        <v>149</v>
      </c>
      <c r="L394" s="45"/>
      <c r="M394" s="44">
        <v>3183</v>
      </c>
      <c r="N394" s="45"/>
      <c r="O394" s="45"/>
      <c r="P394" s="45"/>
      <c r="Q394" s="44">
        <v>1261</v>
      </c>
      <c r="R394" s="44">
        <v>1902</v>
      </c>
      <c r="S394" s="45"/>
      <c r="T394" s="44">
        <v>3163</v>
      </c>
      <c r="U394" s="45"/>
      <c r="V394" s="45"/>
      <c r="W394" s="45"/>
      <c r="X394" s="44">
        <v>717</v>
      </c>
      <c r="Y394" s="45"/>
      <c r="Z394" s="45"/>
      <c r="AA394" s="45"/>
      <c r="AB394" s="44">
        <v>0</v>
      </c>
      <c r="AC394" s="45"/>
      <c r="AD394" s="44">
        <v>1</v>
      </c>
      <c r="AE394" s="45"/>
      <c r="AF394" s="45"/>
      <c r="AG394" s="45"/>
      <c r="AH394" s="44">
        <v>48</v>
      </c>
      <c r="AI394" s="45"/>
      <c r="AJ394" s="45"/>
      <c r="AK394" s="45"/>
      <c r="AL394" s="45"/>
      <c r="AM394" s="45"/>
      <c r="AN394" s="45"/>
      <c r="AO394" s="45"/>
      <c r="AP394" s="44">
        <v>176</v>
      </c>
      <c r="AQ394" s="45"/>
      <c r="AR394" s="45"/>
      <c r="AS394" s="45"/>
      <c r="AT394" s="44">
        <v>1924</v>
      </c>
      <c r="AU394" s="44">
        <v>21</v>
      </c>
      <c r="AV394" s="45"/>
      <c r="AW394" s="44">
        <v>1945</v>
      </c>
      <c r="AX394" s="45"/>
      <c r="AY394" s="45"/>
      <c r="AZ394" s="45"/>
      <c r="BA394" s="44">
        <v>377</v>
      </c>
      <c r="BB394" s="44">
        <v>1520</v>
      </c>
      <c r="BC394" s="45"/>
      <c r="BD394" s="44">
        <v>1897</v>
      </c>
      <c r="BE394" s="45"/>
      <c r="BF394" s="45"/>
      <c r="BG394" s="45"/>
      <c r="BH394" s="44">
        <v>225</v>
      </c>
      <c r="BI394" s="45"/>
      <c r="BJ394" s="45"/>
      <c r="BK394" s="45"/>
      <c r="BL394" s="44">
        <v>0</v>
      </c>
      <c r="BM394" s="45"/>
      <c r="BN394" s="44">
        <v>0</v>
      </c>
      <c r="BO394" s="45"/>
      <c r="BP394" s="45"/>
      <c r="BQ394" s="45"/>
      <c r="BR394" s="44">
        <v>10</v>
      </c>
    </row>
    <row r="395" spans="1:70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</row>
    <row r="396" spans="1:70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698</v>
      </c>
      <c r="G396" s="45"/>
      <c r="H396" s="45"/>
      <c r="I396" s="45"/>
      <c r="J396" s="50">
        <v>3064</v>
      </c>
      <c r="K396" s="50">
        <v>149</v>
      </c>
      <c r="L396" s="45"/>
      <c r="M396" s="50">
        <v>3213</v>
      </c>
      <c r="N396" s="45"/>
      <c r="O396" s="45"/>
      <c r="P396" s="45"/>
      <c r="Q396" s="50">
        <v>1265</v>
      </c>
      <c r="R396" s="50">
        <v>1902</v>
      </c>
      <c r="S396" s="45"/>
      <c r="T396" s="50">
        <v>3167</v>
      </c>
      <c r="U396" s="45"/>
      <c r="V396" s="45"/>
      <c r="W396" s="45"/>
      <c r="X396" s="50">
        <v>743</v>
      </c>
      <c r="Y396" s="45"/>
      <c r="Z396" s="45"/>
      <c r="AA396" s="45"/>
      <c r="AB396" s="50">
        <v>0</v>
      </c>
      <c r="AC396" s="45"/>
      <c r="AD396" s="50">
        <v>1</v>
      </c>
      <c r="AE396" s="45"/>
      <c r="AF396" s="45"/>
      <c r="AG396" s="45"/>
      <c r="AH396" s="50">
        <v>48</v>
      </c>
      <c r="AI396" s="45"/>
      <c r="AJ396" s="45"/>
      <c r="AK396" s="45"/>
      <c r="AL396" s="45"/>
      <c r="AM396" s="45"/>
      <c r="AN396" s="45"/>
      <c r="AO396" s="45"/>
      <c r="AP396" s="50">
        <v>176</v>
      </c>
      <c r="AQ396" s="45"/>
      <c r="AR396" s="45"/>
      <c r="AS396" s="45"/>
      <c r="AT396" s="50">
        <v>1924</v>
      </c>
      <c r="AU396" s="50">
        <v>21</v>
      </c>
      <c r="AV396" s="45"/>
      <c r="AW396" s="50">
        <v>1945</v>
      </c>
      <c r="AX396" s="45"/>
      <c r="AY396" s="45"/>
      <c r="AZ396" s="45"/>
      <c r="BA396" s="50">
        <v>377</v>
      </c>
      <c r="BB396" s="50">
        <v>1520</v>
      </c>
      <c r="BC396" s="45"/>
      <c r="BD396" s="50">
        <v>1897</v>
      </c>
      <c r="BE396" s="45"/>
      <c r="BF396" s="45"/>
      <c r="BG396" s="45"/>
      <c r="BH396" s="50">
        <v>225</v>
      </c>
      <c r="BI396" s="45"/>
      <c r="BJ396" s="45"/>
      <c r="BK396" s="45"/>
      <c r="BL396" s="50">
        <v>0</v>
      </c>
      <c r="BM396" s="45"/>
      <c r="BN396" s="50">
        <v>0</v>
      </c>
      <c r="BO396" s="45"/>
      <c r="BP396" s="45"/>
      <c r="BQ396" s="45"/>
      <c r="BR396" s="50">
        <v>10</v>
      </c>
    </row>
    <row r="397" spans="1:70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</row>
    <row r="398" spans="1:70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</row>
    <row r="399" spans="1:70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</row>
    <row r="400" spans="1:70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23</v>
      </c>
      <c r="K400" s="40">
        <v>0</v>
      </c>
      <c r="L400" s="40"/>
      <c r="M400" s="40">
        <v>23</v>
      </c>
      <c r="N400" s="40"/>
      <c r="O400" s="40"/>
      <c r="P400" s="40"/>
      <c r="Q400" s="40">
        <v>6</v>
      </c>
      <c r="R400" s="40">
        <v>0</v>
      </c>
      <c r="S400" s="40"/>
      <c r="T400" s="40">
        <v>6</v>
      </c>
      <c r="U400" s="40"/>
      <c r="V400" s="40"/>
      <c r="W400" s="40"/>
      <c r="X400" s="40">
        <v>17</v>
      </c>
      <c r="Y400" s="40"/>
      <c r="Z400" s="40"/>
      <c r="AA400" s="40"/>
      <c r="AB400" s="40">
        <v>0</v>
      </c>
      <c r="AC400" s="40"/>
      <c r="AD400" s="40">
        <v>0</v>
      </c>
      <c r="AE400" s="40"/>
      <c r="AF400" s="40"/>
      <c r="AG400" s="40"/>
      <c r="AH400" s="40">
        <v>0</v>
      </c>
      <c r="AI400" s="40"/>
      <c r="AJ400" s="40"/>
      <c r="AK400" s="40"/>
      <c r="AL400" s="40"/>
      <c r="AM400" s="40"/>
      <c r="AN400" s="40"/>
      <c r="AO400" s="40"/>
      <c r="AP400" s="40">
        <v>0</v>
      </c>
      <c r="AQ400" s="40"/>
      <c r="AR400" s="40"/>
      <c r="AS400" s="40"/>
      <c r="AT400" s="40">
        <v>0</v>
      </c>
      <c r="AU400" s="40">
        <v>0</v>
      </c>
      <c r="AV400" s="40"/>
      <c r="AW400" s="40">
        <v>0</v>
      </c>
      <c r="AX400" s="40"/>
      <c r="AY400" s="40"/>
      <c r="AZ400" s="40"/>
      <c r="BA400" s="40">
        <v>0</v>
      </c>
      <c r="BB400" s="40">
        <v>0</v>
      </c>
      <c r="BC400" s="40"/>
      <c r="BD400" s="40">
        <v>0</v>
      </c>
      <c r="BE400" s="40"/>
      <c r="BF400" s="40"/>
      <c r="BG400" s="40"/>
      <c r="BH400" s="40">
        <v>0</v>
      </c>
      <c r="BI400" s="40"/>
      <c r="BJ400" s="40"/>
      <c r="BK400" s="40"/>
      <c r="BL400" s="40">
        <v>0</v>
      </c>
      <c r="BM400" s="40"/>
      <c r="BN400" s="40">
        <v>0</v>
      </c>
      <c r="BO400" s="40"/>
      <c r="BP400" s="40"/>
      <c r="BQ400" s="40"/>
      <c r="BR400" s="40">
        <v>0</v>
      </c>
    </row>
    <row r="401" spans="1:70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</row>
    <row r="402" spans="1:70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23</v>
      </c>
      <c r="K402" s="44">
        <v>0</v>
      </c>
      <c r="L402" s="45"/>
      <c r="M402" s="44">
        <v>23</v>
      </c>
      <c r="N402" s="45"/>
      <c r="O402" s="45"/>
      <c r="P402" s="45"/>
      <c r="Q402" s="44">
        <v>6</v>
      </c>
      <c r="R402" s="44">
        <v>0</v>
      </c>
      <c r="S402" s="45"/>
      <c r="T402" s="44">
        <v>6</v>
      </c>
      <c r="U402" s="45"/>
      <c r="V402" s="45"/>
      <c r="W402" s="45"/>
      <c r="X402" s="44">
        <v>17</v>
      </c>
      <c r="Y402" s="45"/>
      <c r="Z402" s="45"/>
      <c r="AA402" s="45"/>
      <c r="AB402" s="44">
        <v>0</v>
      </c>
      <c r="AC402" s="45"/>
      <c r="AD402" s="44">
        <v>0</v>
      </c>
      <c r="AE402" s="45"/>
      <c r="AF402" s="45"/>
      <c r="AG402" s="45"/>
      <c r="AH402" s="44">
        <v>0</v>
      </c>
      <c r="AI402" s="45"/>
      <c r="AJ402" s="45"/>
      <c r="AK402" s="45"/>
      <c r="AL402" s="45"/>
      <c r="AM402" s="45"/>
      <c r="AN402" s="45"/>
      <c r="AO402" s="45"/>
      <c r="AP402" s="44">
        <v>0</v>
      </c>
      <c r="AQ402" s="45"/>
      <c r="AR402" s="45"/>
      <c r="AS402" s="45"/>
      <c r="AT402" s="44">
        <v>0</v>
      </c>
      <c r="AU402" s="44">
        <v>0</v>
      </c>
      <c r="AV402" s="45"/>
      <c r="AW402" s="44">
        <v>0</v>
      </c>
      <c r="AX402" s="45"/>
      <c r="AY402" s="45"/>
      <c r="AZ402" s="45"/>
      <c r="BA402" s="44">
        <v>0</v>
      </c>
      <c r="BB402" s="44">
        <v>0</v>
      </c>
      <c r="BC402" s="45"/>
      <c r="BD402" s="44">
        <v>0</v>
      </c>
      <c r="BE402" s="45"/>
      <c r="BF402" s="45"/>
      <c r="BG402" s="45"/>
      <c r="BH402" s="44">
        <v>0</v>
      </c>
      <c r="BI402" s="45"/>
      <c r="BJ402" s="45"/>
      <c r="BK402" s="45"/>
      <c r="BL402" s="44">
        <v>0</v>
      </c>
      <c r="BM402" s="45"/>
      <c r="BN402" s="44">
        <v>0</v>
      </c>
      <c r="BO402" s="45"/>
      <c r="BP402" s="45"/>
      <c r="BQ402" s="45"/>
      <c r="BR402" s="44">
        <v>0</v>
      </c>
    </row>
    <row r="403" spans="1:70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</row>
    <row r="404" spans="1:70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</row>
    <row r="405" spans="1:70" ht="20.100000000000001" customHeight="1" x14ac:dyDescent="0.2">
      <c r="D405" s="2" t="s">
        <v>238</v>
      </c>
      <c r="F405" s="35">
        <v>82</v>
      </c>
      <c r="G405" s="35"/>
      <c r="H405" s="35"/>
      <c r="I405" s="35"/>
      <c r="J405" s="35">
        <v>320</v>
      </c>
      <c r="K405" s="35">
        <v>12</v>
      </c>
      <c r="L405" s="35"/>
      <c r="M405" s="35">
        <v>332</v>
      </c>
      <c r="N405" s="35"/>
      <c r="O405" s="35"/>
      <c r="P405" s="35"/>
      <c r="Q405" s="35">
        <v>148</v>
      </c>
      <c r="R405" s="35">
        <v>163</v>
      </c>
      <c r="S405" s="35"/>
      <c r="T405" s="35">
        <v>311</v>
      </c>
      <c r="U405" s="35"/>
      <c r="V405" s="35"/>
      <c r="W405" s="35"/>
      <c r="X405" s="35">
        <v>103</v>
      </c>
      <c r="Y405" s="35"/>
      <c r="Z405" s="35"/>
      <c r="AA405" s="35"/>
      <c r="AB405" s="35">
        <v>0</v>
      </c>
      <c r="AC405" s="35"/>
      <c r="AD405" s="35">
        <v>0</v>
      </c>
      <c r="AE405" s="35"/>
      <c r="AF405" s="35"/>
      <c r="AG405" s="35"/>
      <c r="AH405" s="35">
        <v>0</v>
      </c>
      <c r="AI405" s="35"/>
      <c r="AJ405" s="35"/>
      <c r="AK405" s="35"/>
      <c r="AL405" s="35"/>
      <c r="AM405" s="35"/>
      <c r="AN405" s="35"/>
      <c r="AO405" s="35"/>
      <c r="AP405" s="35">
        <v>134</v>
      </c>
      <c r="AQ405" s="35"/>
      <c r="AR405" s="35"/>
      <c r="AS405" s="35"/>
      <c r="AT405" s="35">
        <v>1272</v>
      </c>
      <c r="AU405" s="35">
        <v>14</v>
      </c>
      <c r="AV405" s="35"/>
      <c r="AW405" s="35">
        <v>1286</v>
      </c>
      <c r="AX405" s="35"/>
      <c r="AY405" s="35"/>
      <c r="AZ405" s="35"/>
      <c r="BA405" s="35">
        <v>231</v>
      </c>
      <c r="BB405" s="35">
        <v>994</v>
      </c>
      <c r="BC405" s="35"/>
      <c r="BD405" s="35">
        <v>1225</v>
      </c>
      <c r="BE405" s="35"/>
      <c r="BF405" s="35"/>
      <c r="BG405" s="35"/>
      <c r="BH405" s="35">
        <v>195</v>
      </c>
      <c r="BI405" s="35"/>
      <c r="BJ405" s="35"/>
      <c r="BK405" s="35"/>
      <c r="BL405" s="35">
        <v>0</v>
      </c>
      <c r="BM405" s="35"/>
      <c r="BN405" s="35">
        <v>0</v>
      </c>
      <c r="BO405" s="35"/>
      <c r="BP405" s="35"/>
      <c r="BQ405" s="35"/>
      <c r="BR405" s="35">
        <v>0</v>
      </c>
    </row>
    <row r="406" spans="1:70" ht="19.5" customHeight="1" x14ac:dyDescent="0.2">
      <c r="D406" s="38" t="s">
        <v>239</v>
      </c>
      <c r="F406" s="39">
        <v>84</v>
      </c>
      <c r="G406" s="40"/>
      <c r="H406" s="40"/>
      <c r="I406" s="40"/>
      <c r="J406" s="39">
        <v>320</v>
      </c>
      <c r="K406" s="39">
        <v>16</v>
      </c>
      <c r="L406" s="40"/>
      <c r="M406" s="39">
        <v>336</v>
      </c>
      <c r="N406" s="40"/>
      <c r="O406" s="40"/>
      <c r="P406" s="40"/>
      <c r="Q406" s="39">
        <v>145</v>
      </c>
      <c r="R406" s="39">
        <v>167</v>
      </c>
      <c r="S406" s="40"/>
      <c r="T406" s="39">
        <v>312</v>
      </c>
      <c r="U406" s="40"/>
      <c r="V406" s="40"/>
      <c r="W406" s="40"/>
      <c r="X406" s="39">
        <v>108</v>
      </c>
      <c r="Y406" s="40"/>
      <c r="Z406" s="40"/>
      <c r="AA406" s="40"/>
      <c r="AB406" s="39">
        <v>0</v>
      </c>
      <c r="AC406" s="40"/>
      <c r="AD406" s="39">
        <v>0</v>
      </c>
      <c r="AE406" s="40"/>
      <c r="AF406" s="40"/>
      <c r="AG406" s="40"/>
      <c r="AH406" s="39">
        <v>0</v>
      </c>
      <c r="AI406" s="40"/>
      <c r="AJ406" s="40"/>
      <c r="AK406" s="40"/>
      <c r="AL406" s="40"/>
      <c r="AM406" s="40"/>
      <c r="AN406" s="40"/>
      <c r="AO406" s="40"/>
      <c r="AP406" s="39">
        <v>91</v>
      </c>
      <c r="AQ406" s="40"/>
      <c r="AR406" s="40"/>
      <c r="AS406" s="40"/>
      <c r="AT406" s="39">
        <v>1234</v>
      </c>
      <c r="AU406" s="39">
        <v>25</v>
      </c>
      <c r="AV406" s="40"/>
      <c r="AW406" s="39">
        <v>1259</v>
      </c>
      <c r="AX406" s="40"/>
      <c r="AY406" s="40"/>
      <c r="AZ406" s="40"/>
      <c r="BA406" s="39">
        <v>266</v>
      </c>
      <c r="BB406" s="39">
        <v>1024</v>
      </c>
      <c r="BC406" s="40"/>
      <c r="BD406" s="39">
        <v>1290</v>
      </c>
      <c r="BE406" s="40"/>
      <c r="BF406" s="40"/>
      <c r="BG406" s="40"/>
      <c r="BH406" s="39">
        <v>60</v>
      </c>
      <c r="BI406" s="40"/>
      <c r="BJ406" s="40"/>
      <c r="BK406" s="40"/>
      <c r="BL406" s="39">
        <v>0</v>
      </c>
      <c r="BM406" s="40"/>
      <c r="BN406" s="39">
        <v>0</v>
      </c>
      <c r="BO406" s="40"/>
      <c r="BP406" s="40"/>
      <c r="BQ406" s="40"/>
      <c r="BR406" s="39">
        <v>0</v>
      </c>
    </row>
    <row r="407" spans="1:70" ht="20.100000000000001" customHeight="1" x14ac:dyDescent="0.2">
      <c r="D407" s="2" t="s">
        <v>240</v>
      </c>
      <c r="F407" s="35">
        <v>109</v>
      </c>
      <c r="G407" s="35"/>
      <c r="H407" s="35"/>
      <c r="I407" s="35"/>
      <c r="J407" s="35">
        <v>295</v>
      </c>
      <c r="K407" s="35">
        <v>11</v>
      </c>
      <c r="L407" s="35"/>
      <c r="M407" s="35">
        <v>306</v>
      </c>
      <c r="N407" s="35"/>
      <c r="O407" s="35"/>
      <c r="P407" s="35"/>
      <c r="Q407" s="35">
        <v>93</v>
      </c>
      <c r="R407" s="35">
        <v>207</v>
      </c>
      <c r="S407" s="35"/>
      <c r="T407" s="35">
        <v>300</v>
      </c>
      <c r="U407" s="35"/>
      <c r="V407" s="35"/>
      <c r="W407" s="35"/>
      <c r="X407" s="35">
        <v>115</v>
      </c>
      <c r="Y407" s="35"/>
      <c r="Z407" s="35"/>
      <c r="AA407" s="35"/>
      <c r="AB407" s="35">
        <v>0</v>
      </c>
      <c r="AC407" s="35"/>
      <c r="AD407" s="35">
        <v>0</v>
      </c>
      <c r="AE407" s="35"/>
      <c r="AF407" s="35"/>
      <c r="AG407" s="35"/>
      <c r="AH407" s="35">
        <v>64</v>
      </c>
      <c r="AI407" s="35"/>
      <c r="AJ407" s="35"/>
      <c r="AK407" s="35"/>
      <c r="AL407" s="35"/>
      <c r="AM407" s="35"/>
      <c r="AN407" s="35"/>
      <c r="AO407" s="35"/>
      <c r="AP407" s="35">
        <v>222</v>
      </c>
      <c r="AQ407" s="35"/>
      <c r="AR407" s="35"/>
      <c r="AS407" s="35"/>
      <c r="AT407" s="35">
        <v>1247</v>
      </c>
      <c r="AU407" s="35">
        <v>10</v>
      </c>
      <c r="AV407" s="35"/>
      <c r="AW407" s="35">
        <v>1257</v>
      </c>
      <c r="AX407" s="35"/>
      <c r="AY407" s="35"/>
      <c r="AZ407" s="35"/>
      <c r="BA407" s="35">
        <v>59</v>
      </c>
      <c r="BB407" s="35">
        <v>1280</v>
      </c>
      <c r="BC407" s="35"/>
      <c r="BD407" s="35">
        <v>1339</v>
      </c>
      <c r="BE407" s="35"/>
      <c r="BF407" s="35"/>
      <c r="BG407" s="35"/>
      <c r="BH407" s="35">
        <v>140</v>
      </c>
      <c r="BI407" s="35"/>
      <c r="BJ407" s="35"/>
      <c r="BK407" s="35"/>
      <c r="BL407" s="35">
        <v>0</v>
      </c>
      <c r="BM407" s="35"/>
      <c r="BN407" s="35">
        <v>0</v>
      </c>
      <c r="BO407" s="35"/>
      <c r="BP407" s="35"/>
      <c r="BQ407" s="35"/>
      <c r="BR407" s="35">
        <v>145</v>
      </c>
    </row>
    <row r="408" spans="1:70" ht="19.5" customHeight="1" x14ac:dyDescent="0.2">
      <c r="D408" s="38" t="s">
        <v>241</v>
      </c>
      <c r="F408" s="39">
        <v>106</v>
      </c>
      <c r="G408" s="40"/>
      <c r="H408" s="40"/>
      <c r="I408" s="40"/>
      <c r="J408" s="39">
        <v>317</v>
      </c>
      <c r="K408" s="39">
        <v>6</v>
      </c>
      <c r="L408" s="40"/>
      <c r="M408" s="39">
        <v>323</v>
      </c>
      <c r="N408" s="40"/>
      <c r="O408" s="40"/>
      <c r="P408" s="40"/>
      <c r="Q408" s="39">
        <v>132</v>
      </c>
      <c r="R408" s="39">
        <v>204</v>
      </c>
      <c r="S408" s="40"/>
      <c r="T408" s="39">
        <v>336</v>
      </c>
      <c r="U408" s="40"/>
      <c r="V408" s="40"/>
      <c r="W408" s="40"/>
      <c r="X408" s="39">
        <v>93</v>
      </c>
      <c r="Y408" s="40"/>
      <c r="Z408" s="40"/>
      <c r="AA408" s="40"/>
      <c r="AB408" s="39">
        <v>0</v>
      </c>
      <c r="AC408" s="40"/>
      <c r="AD408" s="39">
        <v>0</v>
      </c>
      <c r="AE408" s="40"/>
      <c r="AF408" s="40"/>
      <c r="AG408" s="40"/>
      <c r="AH408" s="39">
        <v>8</v>
      </c>
      <c r="AI408" s="40"/>
      <c r="AJ408" s="40"/>
      <c r="AK408" s="40"/>
      <c r="AL408" s="40"/>
      <c r="AM408" s="40"/>
      <c r="AN408" s="40"/>
      <c r="AO408" s="40"/>
      <c r="AP408" s="39">
        <v>153</v>
      </c>
      <c r="AQ408" s="40"/>
      <c r="AR408" s="40"/>
      <c r="AS408" s="40"/>
      <c r="AT408" s="39">
        <v>1211</v>
      </c>
      <c r="AU408" s="39">
        <v>33</v>
      </c>
      <c r="AV408" s="40"/>
      <c r="AW408" s="39">
        <v>1244</v>
      </c>
      <c r="AX408" s="40"/>
      <c r="AY408" s="40"/>
      <c r="AZ408" s="40"/>
      <c r="BA408" s="39">
        <v>300</v>
      </c>
      <c r="BB408" s="39">
        <v>982</v>
      </c>
      <c r="BC408" s="40"/>
      <c r="BD408" s="39">
        <v>1282</v>
      </c>
      <c r="BE408" s="40"/>
      <c r="BF408" s="40"/>
      <c r="BG408" s="40"/>
      <c r="BH408" s="39">
        <v>115</v>
      </c>
      <c r="BI408" s="40"/>
      <c r="BJ408" s="40"/>
      <c r="BK408" s="40"/>
      <c r="BL408" s="39">
        <v>0</v>
      </c>
      <c r="BM408" s="40"/>
      <c r="BN408" s="39">
        <v>0</v>
      </c>
      <c r="BO408" s="40"/>
      <c r="BP408" s="40"/>
      <c r="BQ408" s="40"/>
      <c r="BR408" s="39">
        <v>4</v>
      </c>
    </row>
    <row r="409" spans="1:70" ht="20.100000000000001" customHeight="1" x14ac:dyDescent="0.2">
      <c r="D409" s="41" t="s">
        <v>242</v>
      </c>
      <c r="F409" s="40">
        <v>98</v>
      </c>
      <c r="G409" s="40"/>
      <c r="H409" s="40"/>
      <c r="I409" s="40"/>
      <c r="J409" s="40">
        <v>304</v>
      </c>
      <c r="K409" s="40">
        <v>7</v>
      </c>
      <c r="L409" s="40"/>
      <c r="M409" s="40">
        <v>311</v>
      </c>
      <c r="N409" s="40"/>
      <c r="O409" s="40"/>
      <c r="P409" s="40"/>
      <c r="Q409" s="40">
        <v>136</v>
      </c>
      <c r="R409" s="40">
        <v>182</v>
      </c>
      <c r="S409" s="40"/>
      <c r="T409" s="40">
        <v>318</v>
      </c>
      <c r="U409" s="40"/>
      <c r="V409" s="40"/>
      <c r="W409" s="40"/>
      <c r="X409" s="40">
        <v>91</v>
      </c>
      <c r="Y409" s="40"/>
      <c r="Z409" s="40"/>
      <c r="AA409" s="40"/>
      <c r="AB409" s="40">
        <v>0</v>
      </c>
      <c r="AC409" s="40"/>
      <c r="AD409" s="40">
        <v>0</v>
      </c>
      <c r="AE409" s="40"/>
      <c r="AF409" s="40"/>
      <c r="AG409" s="40"/>
      <c r="AH409" s="40">
        <v>0</v>
      </c>
      <c r="AI409" s="40"/>
      <c r="AJ409" s="40"/>
      <c r="AK409" s="40"/>
      <c r="AL409" s="40"/>
      <c r="AM409" s="40"/>
      <c r="AN409" s="40"/>
      <c r="AO409" s="40"/>
      <c r="AP409" s="40">
        <v>126</v>
      </c>
      <c r="AQ409" s="40"/>
      <c r="AR409" s="40"/>
      <c r="AS409" s="40"/>
      <c r="AT409" s="40">
        <v>1198</v>
      </c>
      <c r="AU409" s="40">
        <v>23</v>
      </c>
      <c r="AV409" s="40"/>
      <c r="AW409" s="40">
        <v>1221</v>
      </c>
      <c r="AX409" s="40"/>
      <c r="AY409" s="40"/>
      <c r="AZ409" s="40"/>
      <c r="BA409" s="40">
        <v>250</v>
      </c>
      <c r="BB409" s="40">
        <v>998</v>
      </c>
      <c r="BC409" s="40"/>
      <c r="BD409" s="40">
        <v>1248</v>
      </c>
      <c r="BE409" s="40"/>
      <c r="BF409" s="40"/>
      <c r="BG409" s="40"/>
      <c r="BH409" s="40">
        <v>99</v>
      </c>
      <c r="BI409" s="40"/>
      <c r="BJ409" s="40"/>
      <c r="BK409" s="40"/>
      <c r="BL409" s="40">
        <v>0</v>
      </c>
      <c r="BM409" s="40"/>
      <c r="BN409" s="40">
        <v>0</v>
      </c>
      <c r="BO409" s="40"/>
      <c r="BP409" s="40"/>
      <c r="BQ409" s="40"/>
      <c r="BR409" s="40">
        <v>0</v>
      </c>
    </row>
    <row r="410" spans="1:70" ht="19.5" customHeight="1" x14ac:dyDescent="0.2">
      <c r="D410" s="38" t="s">
        <v>243</v>
      </c>
      <c r="F410" s="39">
        <v>76</v>
      </c>
      <c r="G410" s="40"/>
      <c r="H410" s="40"/>
      <c r="I410" s="40"/>
      <c r="J410" s="39">
        <v>336</v>
      </c>
      <c r="K410" s="39">
        <v>24</v>
      </c>
      <c r="L410" s="40"/>
      <c r="M410" s="39">
        <v>360</v>
      </c>
      <c r="N410" s="40"/>
      <c r="O410" s="40"/>
      <c r="P410" s="40"/>
      <c r="Q410" s="39">
        <v>171</v>
      </c>
      <c r="R410" s="39">
        <v>174</v>
      </c>
      <c r="S410" s="40"/>
      <c r="T410" s="39">
        <v>345</v>
      </c>
      <c r="U410" s="40"/>
      <c r="V410" s="40"/>
      <c r="W410" s="40"/>
      <c r="X410" s="39">
        <v>91</v>
      </c>
      <c r="Y410" s="40"/>
      <c r="Z410" s="40"/>
      <c r="AA410" s="40"/>
      <c r="AB410" s="39">
        <v>0</v>
      </c>
      <c r="AC410" s="40"/>
      <c r="AD410" s="39">
        <v>0</v>
      </c>
      <c r="AE410" s="40"/>
      <c r="AF410" s="40"/>
      <c r="AG410" s="40"/>
      <c r="AH410" s="39">
        <v>0</v>
      </c>
      <c r="AI410" s="40"/>
      <c r="AJ410" s="40"/>
      <c r="AK410" s="40"/>
      <c r="AL410" s="40"/>
      <c r="AM410" s="40"/>
      <c r="AN410" s="40"/>
      <c r="AO410" s="40"/>
      <c r="AP410" s="39">
        <v>96</v>
      </c>
      <c r="AQ410" s="40"/>
      <c r="AR410" s="40"/>
      <c r="AS410" s="40"/>
      <c r="AT410" s="39">
        <v>1191</v>
      </c>
      <c r="AU410" s="39">
        <v>32</v>
      </c>
      <c r="AV410" s="40"/>
      <c r="AW410" s="39">
        <v>1223</v>
      </c>
      <c r="AX410" s="40"/>
      <c r="AY410" s="40"/>
      <c r="AZ410" s="40"/>
      <c r="BA410" s="39">
        <v>366</v>
      </c>
      <c r="BB410" s="39">
        <v>878</v>
      </c>
      <c r="BC410" s="40"/>
      <c r="BD410" s="39">
        <v>1244</v>
      </c>
      <c r="BE410" s="40"/>
      <c r="BF410" s="40"/>
      <c r="BG410" s="40"/>
      <c r="BH410" s="39">
        <v>75</v>
      </c>
      <c r="BI410" s="40"/>
      <c r="BJ410" s="40"/>
      <c r="BK410" s="40"/>
      <c r="BL410" s="39">
        <v>0</v>
      </c>
      <c r="BM410" s="40"/>
      <c r="BN410" s="39">
        <v>0</v>
      </c>
      <c r="BO410" s="40"/>
      <c r="BP410" s="40"/>
      <c r="BQ410" s="40"/>
      <c r="BR410" s="39">
        <v>0</v>
      </c>
    </row>
    <row r="411" spans="1:70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237</v>
      </c>
      <c r="K411" s="40">
        <v>2</v>
      </c>
      <c r="L411" s="40"/>
      <c r="M411" s="40">
        <v>239</v>
      </c>
      <c r="N411" s="40"/>
      <c r="O411" s="40"/>
      <c r="P411" s="40"/>
      <c r="Q411" s="40">
        <v>122</v>
      </c>
      <c r="R411" s="40">
        <v>58</v>
      </c>
      <c r="S411" s="40"/>
      <c r="T411" s="40">
        <v>180</v>
      </c>
      <c r="U411" s="40"/>
      <c r="V411" s="40"/>
      <c r="W411" s="40"/>
      <c r="X411" s="40">
        <v>59</v>
      </c>
      <c r="Y411" s="40"/>
      <c r="Z411" s="40"/>
      <c r="AA411" s="40"/>
      <c r="AB411" s="40">
        <v>0</v>
      </c>
      <c r="AC411" s="40"/>
      <c r="AD411" s="40">
        <v>0</v>
      </c>
      <c r="AE411" s="40"/>
      <c r="AF411" s="40"/>
      <c r="AG411" s="40"/>
      <c r="AH411" s="40">
        <v>0</v>
      </c>
      <c r="AI411" s="40"/>
      <c r="AJ411" s="40"/>
      <c r="AK411" s="40"/>
      <c r="AL411" s="40"/>
      <c r="AM411" s="40"/>
      <c r="AN411" s="40"/>
      <c r="AO411" s="40"/>
      <c r="AP411" s="40">
        <v>0</v>
      </c>
      <c r="AQ411" s="40"/>
      <c r="AR411" s="40"/>
      <c r="AS411" s="40"/>
      <c r="AT411" s="40">
        <v>614</v>
      </c>
      <c r="AU411" s="40">
        <v>3</v>
      </c>
      <c r="AV411" s="40"/>
      <c r="AW411" s="40">
        <v>617</v>
      </c>
      <c r="AX411" s="40"/>
      <c r="AY411" s="40"/>
      <c r="AZ411" s="40"/>
      <c r="BA411" s="40">
        <v>147</v>
      </c>
      <c r="BB411" s="40">
        <v>418</v>
      </c>
      <c r="BC411" s="40"/>
      <c r="BD411" s="40">
        <v>565</v>
      </c>
      <c r="BE411" s="40"/>
      <c r="BF411" s="40"/>
      <c r="BG411" s="40"/>
      <c r="BH411" s="40">
        <v>52</v>
      </c>
      <c r="BI411" s="40"/>
      <c r="BJ411" s="40"/>
      <c r="BK411" s="40"/>
      <c r="BL411" s="40">
        <v>0</v>
      </c>
      <c r="BM411" s="40"/>
      <c r="BN411" s="40">
        <v>0</v>
      </c>
      <c r="BO411" s="40"/>
      <c r="BP411" s="40"/>
      <c r="BQ411" s="40"/>
      <c r="BR411" s="40">
        <v>0</v>
      </c>
    </row>
    <row r="412" spans="1:70" ht="20.100000000000001" customHeight="1" x14ac:dyDescent="0.2">
      <c r="D412" s="38" t="s">
        <v>245</v>
      </c>
      <c r="F412" s="39">
        <v>251</v>
      </c>
      <c r="G412" s="40"/>
      <c r="H412" s="40"/>
      <c r="I412" s="40"/>
      <c r="J412" s="39">
        <v>459</v>
      </c>
      <c r="K412" s="39">
        <v>14</v>
      </c>
      <c r="L412" s="40"/>
      <c r="M412" s="39">
        <v>473</v>
      </c>
      <c r="N412" s="40"/>
      <c r="O412" s="40"/>
      <c r="P412" s="40"/>
      <c r="Q412" s="39">
        <v>253</v>
      </c>
      <c r="R412" s="39">
        <v>336</v>
      </c>
      <c r="S412" s="40"/>
      <c r="T412" s="39">
        <v>589</v>
      </c>
      <c r="U412" s="40"/>
      <c r="V412" s="40"/>
      <c r="W412" s="40"/>
      <c r="X412" s="39">
        <v>135</v>
      </c>
      <c r="Y412" s="40"/>
      <c r="Z412" s="40"/>
      <c r="AA412" s="40"/>
      <c r="AB412" s="39">
        <v>0</v>
      </c>
      <c r="AC412" s="40"/>
      <c r="AD412" s="39">
        <v>0</v>
      </c>
      <c r="AE412" s="40"/>
      <c r="AF412" s="40"/>
      <c r="AG412" s="40"/>
      <c r="AH412" s="39">
        <v>0</v>
      </c>
      <c r="AI412" s="40"/>
      <c r="AJ412" s="40"/>
      <c r="AK412" s="40"/>
      <c r="AL412" s="40"/>
      <c r="AM412" s="40"/>
      <c r="AN412" s="40"/>
      <c r="AO412" s="40"/>
      <c r="AP412" s="39">
        <v>106</v>
      </c>
      <c r="AQ412" s="40"/>
      <c r="AR412" s="40"/>
      <c r="AS412" s="40"/>
      <c r="AT412" s="39">
        <v>887</v>
      </c>
      <c r="AU412" s="39">
        <v>11</v>
      </c>
      <c r="AV412" s="40"/>
      <c r="AW412" s="39">
        <v>898</v>
      </c>
      <c r="AX412" s="40"/>
      <c r="AY412" s="40"/>
      <c r="AZ412" s="40"/>
      <c r="BA412" s="39">
        <v>113</v>
      </c>
      <c r="BB412" s="39">
        <v>763</v>
      </c>
      <c r="BC412" s="40"/>
      <c r="BD412" s="39">
        <v>876</v>
      </c>
      <c r="BE412" s="40"/>
      <c r="BF412" s="40"/>
      <c r="BG412" s="40"/>
      <c r="BH412" s="39">
        <v>128</v>
      </c>
      <c r="BI412" s="40"/>
      <c r="BJ412" s="40"/>
      <c r="BK412" s="40"/>
      <c r="BL412" s="39">
        <v>0</v>
      </c>
      <c r="BM412" s="40"/>
      <c r="BN412" s="39">
        <v>0</v>
      </c>
      <c r="BO412" s="40"/>
      <c r="BP412" s="40"/>
      <c r="BQ412" s="40"/>
      <c r="BR412" s="39">
        <v>0</v>
      </c>
    </row>
    <row r="413" spans="1:70" ht="19.5" customHeight="1" x14ac:dyDescent="0.2">
      <c r="D413" s="41" t="s">
        <v>246</v>
      </c>
      <c r="F413" s="40">
        <v>291</v>
      </c>
      <c r="G413" s="40"/>
      <c r="H413" s="40"/>
      <c r="I413" s="40"/>
      <c r="J413" s="40">
        <v>485</v>
      </c>
      <c r="K413" s="40">
        <v>13</v>
      </c>
      <c r="L413" s="40"/>
      <c r="M413" s="40">
        <v>498</v>
      </c>
      <c r="N413" s="40"/>
      <c r="O413" s="40"/>
      <c r="P413" s="40"/>
      <c r="Q413" s="40">
        <v>171</v>
      </c>
      <c r="R413" s="40">
        <v>460</v>
      </c>
      <c r="S413" s="40"/>
      <c r="T413" s="40">
        <v>631</v>
      </c>
      <c r="U413" s="40"/>
      <c r="V413" s="40"/>
      <c r="W413" s="40"/>
      <c r="X413" s="40">
        <v>158</v>
      </c>
      <c r="Y413" s="40"/>
      <c r="Z413" s="40"/>
      <c r="AA413" s="40"/>
      <c r="AB413" s="40">
        <v>0</v>
      </c>
      <c r="AC413" s="40"/>
      <c r="AD413" s="40">
        <v>0</v>
      </c>
      <c r="AE413" s="40"/>
      <c r="AF413" s="40"/>
      <c r="AG413" s="40"/>
      <c r="AH413" s="40">
        <v>0</v>
      </c>
      <c r="AI413" s="40"/>
      <c r="AJ413" s="40"/>
      <c r="AK413" s="40"/>
      <c r="AL413" s="40"/>
      <c r="AM413" s="40"/>
      <c r="AN413" s="40"/>
      <c r="AO413" s="40"/>
      <c r="AP413" s="40">
        <v>121</v>
      </c>
      <c r="AQ413" s="40"/>
      <c r="AR413" s="40"/>
      <c r="AS413" s="40"/>
      <c r="AT413" s="40">
        <v>916</v>
      </c>
      <c r="AU413" s="40">
        <v>23</v>
      </c>
      <c r="AV413" s="40"/>
      <c r="AW413" s="40">
        <v>939</v>
      </c>
      <c r="AX413" s="40"/>
      <c r="AY413" s="40"/>
      <c r="AZ413" s="40"/>
      <c r="BA413" s="40">
        <v>150</v>
      </c>
      <c r="BB413" s="40">
        <v>818</v>
      </c>
      <c r="BC413" s="40"/>
      <c r="BD413" s="40">
        <v>968</v>
      </c>
      <c r="BE413" s="40"/>
      <c r="BF413" s="40"/>
      <c r="BG413" s="40"/>
      <c r="BH413" s="40">
        <v>92</v>
      </c>
      <c r="BI413" s="40"/>
      <c r="BJ413" s="40"/>
      <c r="BK413" s="40"/>
      <c r="BL413" s="40">
        <v>0</v>
      </c>
      <c r="BM413" s="40"/>
      <c r="BN413" s="40">
        <v>0</v>
      </c>
      <c r="BO413" s="40"/>
      <c r="BP413" s="40"/>
      <c r="BQ413" s="40"/>
      <c r="BR413" s="40">
        <v>0</v>
      </c>
    </row>
    <row r="414" spans="1:70" ht="20.100000000000001" customHeight="1" x14ac:dyDescent="0.2">
      <c r="D414" s="38" t="s">
        <v>247</v>
      </c>
      <c r="F414" s="39">
        <v>275</v>
      </c>
      <c r="G414" s="40"/>
      <c r="H414" s="40"/>
      <c r="I414" s="40"/>
      <c r="J414" s="39">
        <v>482</v>
      </c>
      <c r="K414" s="39">
        <v>22</v>
      </c>
      <c r="L414" s="40"/>
      <c r="M414" s="39">
        <v>504</v>
      </c>
      <c r="N414" s="40"/>
      <c r="O414" s="40"/>
      <c r="P414" s="40"/>
      <c r="Q414" s="39">
        <v>215</v>
      </c>
      <c r="R414" s="39">
        <v>374</v>
      </c>
      <c r="S414" s="40"/>
      <c r="T414" s="39">
        <v>589</v>
      </c>
      <c r="U414" s="40"/>
      <c r="V414" s="40"/>
      <c r="W414" s="40"/>
      <c r="X414" s="39">
        <v>190</v>
      </c>
      <c r="Y414" s="40"/>
      <c r="Z414" s="40"/>
      <c r="AA414" s="40"/>
      <c r="AB414" s="39">
        <v>0</v>
      </c>
      <c r="AC414" s="40"/>
      <c r="AD414" s="39">
        <v>0</v>
      </c>
      <c r="AE414" s="40"/>
      <c r="AF414" s="40"/>
      <c r="AG414" s="40"/>
      <c r="AH414" s="39">
        <v>0</v>
      </c>
      <c r="AI414" s="40"/>
      <c r="AJ414" s="40"/>
      <c r="AK414" s="40"/>
      <c r="AL414" s="40"/>
      <c r="AM414" s="40"/>
      <c r="AN414" s="40"/>
      <c r="AO414" s="40"/>
      <c r="AP414" s="39">
        <v>176</v>
      </c>
      <c r="AQ414" s="40"/>
      <c r="AR414" s="40"/>
      <c r="AS414" s="40"/>
      <c r="AT414" s="39">
        <v>904</v>
      </c>
      <c r="AU414" s="39">
        <v>6</v>
      </c>
      <c r="AV414" s="40"/>
      <c r="AW414" s="39">
        <v>910</v>
      </c>
      <c r="AX414" s="40"/>
      <c r="AY414" s="40"/>
      <c r="AZ414" s="40"/>
      <c r="BA414" s="39">
        <v>90</v>
      </c>
      <c r="BB414" s="39">
        <v>864</v>
      </c>
      <c r="BC414" s="40"/>
      <c r="BD414" s="39">
        <v>954</v>
      </c>
      <c r="BE414" s="40"/>
      <c r="BF414" s="40"/>
      <c r="BG414" s="40"/>
      <c r="BH414" s="39">
        <v>132</v>
      </c>
      <c r="BI414" s="40"/>
      <c r="BJ414" s="40"/>
      <c r="BK414" s="40"/>
      <c r="BL414" s="39">
        <v>0</v>
      </c>
      <c r="BM414" s="40"/>
      <c r="BN414" s="39">
        <v>0</v>
      </c>
      <c r="BO414" s="40"/>
      <c r="BP414" s="40"/>
      <c r="BQ414" s="40"/>
      <c r="BR414" s="39">
        <v>0</v>
      </c>
    </row>
    <row r="415" spans="1:70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249</v>
      </c>
      <c r="K415" s="40">
        <v>3</v>
      </c>
      <c r="L415" s="40"/>
      <c r="M415" s="40">
        <v>252</v>
      </c>
      <c r="N415" s="40"/>
      <c r="O415" s="40"/>
      <c r="P415" s="40"/>
      <c r="Q415" s="40">
        <v>56</v>
      </c>
      <c r="R415" s="40">
        <v>69</v>
      </c>
      <c r="S415" s="40"/>
      <c r="T415" s="40">
        <v>125</v>
      </c>
      <c r="U415" s="40"/>
      <c r="V415" s="40"/>
      <c r="W415" s="40"/>
      <c r="X415" s="40">
        <v>127</v>
      </c>
      <c r="Y415" s="40"/>
      <c r="Z415" s="40"/>
      <c r="AA415" s="40"/>
      <c r="AB415" s="40">
        <v>0</v>
      </c>
      <c r="AC415" s="40"/>
      <c r="AD415" s="40">
        <v>0</v>
      </c>
      <c r="AE415" s="40"/>
      <c r="AF415" s="40"/>
      <c r="AG415" s="40"/>
      <c r="AH415" s="40">
        <v>0</v>
      </c>
      <c r="AI415" s="40"/>
      <c r="AJ415" s="40"/>
      <c r="AK415" s="40"/>
      <c r="AL415" s="40"/>
      <c r="AM415" s="40"/>
      <c r="AN415" s="40"/>
      <c r="AO415" s="40"/>
      <c r="AP415" s="40">
        <v>0</v>
      </c>
      <c r="AQ415" s="40"/>
      <c r="AR415" s="40"/>
      <c r="AS415" s="40"/>
      <c r="AT415" s="40">
        <v>435</v>
      </c>
      <c r="AU415" s="40">
        <v>1</v>
      </c>
      <c r="AV415" s="40"/>
      <c r="AW415" s="40">
        <v>436</v>
      </c>
      <c r="AX415" s="40"/>
      <c r="AY415" s="40"/>
      <c r="AZ415" s="40"/>
      <c r="BA415" s="40">
        <v>28</v>
      </c>
      <c r="BB415" s="40">
        <v>280</v>
      </c>
      <c r="BC415" s="40"/>
      <c r="BD415" s="40">
        <v>308</v>
      </c>
      <c r="BE415" s="40"/>
      <c r="BF415" s="40"/>
      <c r="BG415" s="40"/>
      <c r="BH415" s="40">
        <v>128</v>
      </c>
      <c r="BI415" s="40"/>
      <c r="BJ415" s="40"/>
      <c r="BK415" s="40"/>
      <c r="BL415" s="40">
        <v>0</v>
      </c>
      <c r="BM415" s="40"/>
      <c r="BN415" s="40">
        <v>0</v>
      </c>
      <c r="BO415" s="40"/>
      <c r="BP415" s="40"/>
      <c r="BQ415" s="40"/>
      <c r="BR415" s="40">
        <v>0</v>
      </c>
    </row>
    <row r="416" spans="1:70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</row>
    <row r="417" spans="1:70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1372</v>
      </c>
      <c r="G417" s="45"/>
      <c r="H417" s="45"/>
      <c r="I417" s="45"/>
      <c r="J417" s="44">
        <v>3804</v>
      </c>
      <c r="K417" s="44">
        <v>130</v>
      </c>
      <c r="L417" s="45"/>
      <c r="M417" s="44">
        <v>3934</v>
      </c>
      <c r="N417" s="45"/>
      <c r="O417" s="45"/>
      <c r="P417" s="45"/>
      <c r="Q417" s="44">
        <v>1642</v>
      </c>
      <c r="R417" s="44">
        <v>2394</v>
      </c>
      <c r="S417" s="45"/>
      <c r="T417" s="44">
        <v>4036</v>
      </c>
      <c r="U417" s="45"/>
      <c r="V417" s="45"/>
      <c r="W417" s="45"/>
      <c r="X417" s="44">
        <v>1270</v>
      </c>
      <c r="Y417" s="45"/>
      <c r="Z417" s="45"/>
      <c r="AA417" s="45"/>
      <c r="AB417" s="44">
        <v>0</v>
      </c>
      <c r="AC417" s="45"/>
      <c r="AD417" s="44">
        <v>0</v>
      </c>
      <c r="AE417" s="45"/>
      <c r="AF417" s="45"/>
      <c r="AG417" s="45"/>
      <c r="AH417" s="44">
        <v>72</v>
      </c>
      <c r="AI417" s="45"/>
      <c r="AJ417" s="45"/>
      <c r="AK417" s="45"/>
      <c r="AL417" s="45"/>
      <c r="AM417" s="45"/>
      <c r="AN417" s="45"/>
      <c r="AO417" s="45"/>
      <c r="AP417" s="44">
        <v>1225</v>
      </c>
      <c r="AQ417" s="45"/>
      <c r="AR417" s="45"/>
      <c r="AS417" s="45"/>
      <c r="AT417" s="44">
        <v>11109</v>
      </c>
      <c r="AU417" s="44">
        <v>181</v>
      </c>
      <c r="AV417" s="45"/>
      <c r="AW417" s="44">
        <v>11290</v>
      </c>
      <c r="AX417" s="45"/>
      <c r="AY417" s="45"/>
      <c r="AZ417" s="45"/>
      <c r="BA417" s="44">
        <v>2000</v>
      </c>
      <c r="BB417" s="44">
        <v>9299</v>
      </c>
      <c r="BC417" s="45"/>
      <c r="BD417" s="44">
        <v>11299</v>
      </c>
      <c r="BE417" s="45"/>
      <c r="BF417" s="45"/>
      <c r="BG417" s="45"/>
      <c r="BH417" s="44">
        <v>1216</v>
      </c>
      <c r="BI417" s="45"/>
      <c r="BJ417" s="45"/>
      <c r="BK417" s="45"/>
      <c r="BL417" s="44">
        <v>0</v>
      </c>
      <c r="BM417" s="45"/>
      <c r="BN417" s="44">
        <v>0</v>
      </c>
      <c r="BO417" s="45"/>
      <c r="BP417" s="45"/>
      <c r="BQ417" s="45"/>
      <c r="BR417" s="44">
        <v>149</v>
      </c>
    </row>
    <row r="418" spans="1:70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</row>
    <row r="419" spans="1:70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1372</v>
      </c>
      <c r="G419" s="45"/>
      <c r="H419" s="45"/>
      <c r="I419" s="45"/>
      <c r="J419" s="50">
        <v>3827</v>
      </c>
      <c r="K419" s="50">
        <v>130</v>
      </c>
      <c r="L419" s="45"/>
      <c r="M419" s="50">
        <v>3957</v>
      </c>
      <c r="N419" s="45"/>
      <c r="O419" s="45"/>
      <c r="P419" s="45"/>
      <c r="Q419" s="50">
        <v>1648</v>
      </c>
      <c r="R419" s="50">
        <v>2394</v>
      </c>
      <c r="S419" s="45"/>
      <c r="T419" s="50">
        <v>4042</v>
      </c>
      <c r="U419" s="45"/>
      <c r="V419" s="45"/>
      <c r="W419" s="45"/>
      <c r="X419" s="50">
        <v>1287</v>
      </c>
      <c r="Y419" s="45"/>
      <c r="Z419" s="45"/>
      <c r="AA419" s="45"/>
      <c r="AB419" s="50">
        <v>0</v>
      </c>
      <c r="AC419" s="45"/>
      <c r="AD419" s="50">
        <v>0</v>
      </c>
      <c r="AE419" s="45"/>
      <c r="AF419" s="45"/>
      <c r="AG419" s="45"/>
      <c r="AH419" s="50">
        <v>72</v>
      </c>
      <c r="AI419" s="45"/>
      <c r="AJ419" s="45"/>
      <c r="AK419" s="45"/>
      <c r="AL419" s="45"/>
      <c r="AM419" s="45"/>
      <c r="AN419" s="45"/>
      <c r="AO419" s="45"/>
      <c r="AP419" s="50">
        <v>1225</v>
      </c>
      <c r="AQ419" s="45"/>
      <c r="AR419" s="45"/>
      <c r="AS419" s="45"/>
      <c r="AT419" s="50">
        <v>11109</v>
      </c>
      <c r="AU419" s="50">
        <v>181</v>
      </c>
      <c r="AV419" s="45"/>
      <c r="AW419" s="50">
        <v>11290</v>
      </c>
      <c r="AX419" s="45"/>
      <c r="AY419" s="45"/>
      <c r="AZ419" s="45"/>
      <c r="BA419" s="50">
        <v>2000</v>
      </c>
      <c r="BB419" s="50">
        <v>9299</v>
      </c>
      <c r="BC419" s="45"/>
      <c r="BD419" s="50">
        <v>11299</v>
      </c>
      <c r="BE419" s="45"/>
      <c r="BF419" s="45"/>
      <c r="BG419" s="45"/>
      <c r="BH419" s="50">
        <v>1216</v>
      </c>
      <c r="BI419" s="45"/>
      <c r="BJ419" s="45"/>
      <c r="BK419" s="45"/>
      <c r="BL419" s="50">
        <v>0</v>
      </c>
      <c r="BM419" s="45"/>
      <c r="BN419" s="50">
        <v>0</v>
      </c>
      <c r="BO419" s="45"/>
      <c r="BP419" s="45"/>
      <c r="BQ419" s="45"/>
      <c r="BR419" s="50">
        <v>149</v>
      </c>
    </row>
    <row r="420" spans="1:70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</row>
    <row r="421" spans="1:70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</row>
    <row r="422" spans="1:70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</row>
    <row r="423" spans="1:70" ht="20.100000000000001" customHeight="1" x14ac:dyDescent="0.2">
      <c r="D423" s="2" t="s">
        <v>95</v>
      </c>
      <c r="F423" s="35">
        <v>207</v>
      </c>
      <c r="G423" s="35"/>
      <c r="H423" s="35"/>
      <c r="I423" s="35"/>
      <c r="J423" s="35">
        <v>414</v>
      </c>
      <c r="K423" s="35">
        <v>17</v>
      </c>
      <c r="L423" s="35"/>
      <c r="M423" s="35">
        <v>431</v>
      </c>
      <c r="N423" s="35"/>
      <c r="O423" s="35"/>
      <c r="P423" s="35"/>
      <c r="Q423" s="35">
        <v>206</v>
      </c>
      <c r="R423" s="35">
        <v>308</v>
      </c>
      <c r="S423" s="35"/>
      <c r="T423" s="35">
        <v>514</v>
      </c>
      <c r="U423" s="35"/>
      <c r="V423" s="35"/>
      <c r="W423" s="35"/>
      <c r="X423" s="35">
        <v>124</v>
      </c>
      <c r="Y423" s="35"/>
      <c r="Z423" s="35"/>
      <c r="AA423" s="35"/>
      <c r="AB423" s="35">
        <v>0</v>
      </c>
      <c r="AC423" s="35"/>
      <c r="AD423" s="35">
        <v>0</v>
      </c>
      <c r="AE423" s="35"/>
      <c r="AF423" s="35"/>
      <c r="AG423" s="35"/>
      <c r="AH423" s="35">
        <v>94</v>
      </c>
      <c r="AI423" s="35"/>
      <c r="AJ423" s="35"/>
      <c r="AK423" s="35"/>
      <c r="AL423" s="35"/>
      <c r="AM423" s="35"/>
      <c r="AN423" s="35"/>
      <c r="AO423" s="35"/>
      <c r="AP423" s="35">
        <v>43</v>
      </c>
      <c r="AQ423" s="35"/>
      <c r="AR423" s="35"/>
      <c r="AS423" s="35"/>
      <c r="AT423" s="35">
        <v>210</v>
      </c>
      <c r="AU423" s="35">
        <v>10</v>
      </c>
      <c r="AV423" s="35"/>
      <c r="AW423" s="35">
        <v>220</v>
      </c>
      <c r="AX423" s="35"/>
      <c r="AY423" s="35"/>
      <c r="AZ423" s="35"/>
      <c r="BA423" s="35">
        <v>61</v>
      </c>
      <c r="BB423" s="35">
        <v>154</v>
      </c>
      <c r="BC423" s="35"/>
      <c r="BD423" s="35">
        <v>215</v>
      </c>
      <c r="BE423" s="35"/>
      <c r="BF423" s="35"/>
      <c r="BG423" s="35"/>
      <c r="BH423" s="35">
        <v>48</v>
      </c>
      <c r="BI423" s="35"/>
      <c r="BJ423" s="35"/>
      <c r="BK423" s="35"/>
      <c r="BL423" s="35">
        <v>0</v>
      </c>
      <c r="BM423" s="35"/>
      <c r="BN423" s="35">
        <v>0</v>
      </c>
      <c r="BO423" s="35"/>
      <c r="BP423" s="35"/>
      <c r="BQ423" s="35"/>
      <c r="BR423" s="35">
        <v>27</v>
      </c>
    </row>
    <row r="424" spans="1:70" ht="19.5" customHeight="1" x14ac:dyDescent="0.2">
      <c r="D424" s="38" t="s">
        <v>96</v>
      </c>
      <c r="F424" s="39">
        <v>127</v>
      </c>
      <c r="G424" s="40"/>
      <c r="H424" s="40"/>
      <c r="I424" s="40"/>
      <c r="J424" s="39">
        <v>425</v>
      </c>
      <c r="K424" s="39">
        <v>21</v>
      </c>
      <c r="L424" s="40"/>
      <c r="M424" s="39">
        <v>446</v>
      </c>
      <c r="N424" s="40"/>
      <c r="O424" s="40"/>
      <c r="P424" s="40"/>
      <c r="Q424" s="39">
        <v>240</v>
      </c>
      <c r="R424" s="39">
        <v>247</v>
      </c>
      <c r="S424" s="40"/>
      <c r="T424" s="39">
        <v>487</v>
      </c>
      <c r="U424" s="40"/>
      <c r="V424" s="40"/>
      <c r="W424" s="40"/>
      <c r="X424" s="39">
        <v>86</v>
      </c>
      <c r="Y424" s="40"/>
      <c r="Z424" s="40"/>
      <c r="AA424" s="40"/>
      <c r="AB424" s="39">
        <v>0</v>
      </c>
      <c r="AC424" s="40"/>
      <c r="AD424" s="39">
        <v>0</v>
      </c>
      <c r="AE424" s="40"/>
      <c r="AF424" s="40"/>
      <c r="AG424" s="40"/>
      <c r="AH424" s="39">
        <v>19</v>
      </c>
      <c r="AI424" s="40"/>
      <c r="AJ424" s="40"/>
      <c r="AK424" s="40"/>
      <c r="AL424" s="40"/>
      <c r="AM424" s="40"/>
      <c r="AN424" s="40"/>
      <c r="AO424" s="40"/>
      <c r="AP424" s="39">
        <v>48</v>
      </c>
      <c r="AQ424" s="40"/>
      <c r="AR424" s="40"/>
      <c r="AS424" s="40"/>
      <c r="AT424" s="39">
        <v>206</v>
      </c>
      <c r="AU424" s="39">
        <v>8</v>
      </c>
      <c r="AV424" s="40"/>
      <c r="AW424" s="39">
        <v>214</v>
      </c>
      <c r="AX424" s="40"/>
      <c r="AY424" s="40"/>
      <c r="AZ424" s="40"/>
      <c r="BA424" s="39">
        <v>57</v>
      </c>
      <c r="BB424" s="39">
        <v>163</v>
      </c>
      <c r="BC424" s="40"/>
      <c r="BD424" s="39">
        <v>220</v>
      </c>
      <c r="BE424" s="40"/>
      <c r="BF424" s="40"/>
      <c r="BG424" s="40"/>
      <c r="BH424" s="39">
        <v>42</v>
      </c>
      <c r="BI424" s="40"/>
      <c r="BJ424" s="40"/>
      <c r="BK424" s="40"/>
      <c r="BL424" s="39">
        <v>0</v>
      </c>
      <c r="BM424" s="40"/>
      <c r="BN424" s="39">
        <v>0</v>
      </c>
      <c r="BO424" s="40"/>
      <c r="BP424" s="40"/>
      <c r="BQ424" s="40"/>
      <c r="BR424" s="39">
        <v>1</v>
      </c>
    </row>
    <row r="425" spans="1:70" ht="20.100000000000001" customHeight="1" x14ac:dyDescent="0.2">
      <c r="D425" s="2" t="s">
        <v>112</v>
      </c>
      <c r="F425" s="35">
        <v>134</v>
      </c>
      <c r="G425" s="35"/>
      <c r="H425" s="35"/>
      <c r="I425" s="35"/>
      <c r="J425" s="35">
        <v>413</v>
      </c>
      <c r="K425" s="35">
        <v>16</v>
      </c>
      <c r="L425" s="35"/>
      <c r="M425" s="35">
        <v>429</v>
      </c>
      <c r="N425" s="35"/>
      <c r="O425" s="35"/>
      <c r="P425" s="35"/>
      <c r="Q425" s="35">
        <v>199</v>
      </c>
      <c r="R425" s="35">
        <v>248</v>
      </c>
      <c r="S425" s="35"/>
      <c r="T425" s="35">
        <v>447</v>
      </c>
      <c r="U425" s="35"/>
      <c r="V425" s="35"/>
      <c r="W425" s="35"/>
      <c r="X425" s="35">
        <v>113</v>
      </c>
      <c r="Y425" s="35"/>
      <c r="Z425" s="35"/>
      <c r="AA425" s="35"/>
      <c r="AB425" s="35">
        <v>0</v>
      </c>
      <c r="AC425" s="35"/>
      <c r="AD425" s="35">
        <v>3</v>
      </c>
      <c r="AE425" s="35"/>
      <c r="AF425" s="35"/>
      <c r="AG425" s="35"/>
      <c r="AH425" s="35">
        <v>46</v>
      </c>
      <c r="AI425" s="35"/>
      <c r="AJ425" s="35"/>
      <c r="AK425" s="35"/>
      <c r="AL425" s="35"/>
      <c r="AM425" s="35"/>
      <c r="AN425" s="35"/>
      <c r="AO425" s="35"/>
      <c r="AP425" s="35">
        <v>49</v>
      </c>
      <c r="AQ425" s="35"/>
      <c r="AR425" s="35"/>
      <c r="AS425" s="35"/>
      <c r="AT425" s="35">
        <v>220</v>
      </c>
      <c r="AU425" s="35">
        <v>9</v>
      </c>
      <c r="AV425" s="35"/>
      <c r="AW425" s="35">
        <v>229</v>
      </c>
      <c r="AX425" s="35"/>
      <c r="AY425" s="35"/>
      <c r="AZ425" s="35"/>
      <c r="BA425" s="35">
        <v>77</v>
      </c>
      <c r="BB425" s="35">
        <v>148</v>
      </c>
      <c r="BC425" s="35"/>
      <c r="BD425" s="35">
        <v>225</v>
      </c>
      <c r="BE425" s="35"/>
      <c r="BF425" s="35"/>
      <c r="BG425" s="35"/>
      <c r="BH425" s="35">
        <v>46</v>
      </c>
      <c r="BI425" s="35"/>
      <c r="BJ425" s="35"/>
      <c r="BK425" s="35"/>
      <c r="BL425" s="35">
        <v>0</v>
      </c>
      <c r="BM425" s="35"/>
      <c r="BN425" s="35">
        <v>7</v>
      </c>
      <c r="BO425" s="35"/>
      <c r="BP425" s="35"/>
      <c r="BQ425" s="35"/>
      <c r="BR425" s="35">
        <v>21</v>
      </c>
    </row>
    <row r="426" spans="1:70" ht="19.5" customHeight="1" x14ac:dyDescent="0.2">
      <c r="D426" s="38" t="s">
        <v>98</v>
      </c>
      <c r="F426" s="39">
        <v>119</v>
      </c>
      <c r="G426" s="40"/>
      <c r="H426" s="40"/>
      <c r="I426" s="40"/>
      <c r="J426" s="39">
        <v>420</v>
      </c>
      <c r="K426" s="39">
        <v>13</v>
      </c>
      <c r="L426" s="40"/>
      <c r="M426" s="39">
        <v>433</v>
      </c>
      <c r="N426" s="40"/>
      <c r="O426" s="40"/>
      <c r="P426" s="40"/>
      <c r="Q426" s="39">
        <v>197</v>
      </c>
      <c r="R426" s="39">
        <v>220</v>
      </c>
      <c r="S426" s="40"/>
      <c r="T426" s="39">
        <v>417</v>
      </c>
      <c r="U426" s="40"/>
      <c r="V426" s="40"/>
      <c r="W426" s="40"/>
      <c r="X426" s="39">
        <v>129</v>
      </c>
      <c r="Y426" s="40"/>
      <c r="Z426" s="40"/>
      <c r="AA426" s="40"/>
      <c r="AB426" s="39">
        <v>0</v>
      </c>
      <c r="AC426" s="40"/>
      <c r="AD426" s="39">
        <v>6</v>
      </c>
      <c r="AE426" s="40"/>
      <c r="AF426" s="40"/>
      <c r="AG426" s="40"/>
      <c r="AH426" s="39">
        <v>59</v>
      </c>
      <c r="AI426" s="40"/>
      <c r="AJ426" s="40"/>
      <c r="AK426" s="40"/>
      <c r="AL426" s="40"/>
      <c r="AM426" s="40"/>
      <c r="AN426" s="40"/>
      <c r="AO426" s="40"/>
      <c r="AP426" s="39">
        <v>71</v>
      </c>
      <c r="AQ426" s="40"/>
      <c r="AR426" s="40"/>
      <c r="AS426" s="40"/>
      <c r="AT426" s="39">
        <v>210</v>
      </c>
      <c r="AU426" s="39">
        <v>3</v>
      </c>
      <c r="AV426" s="40"/>
      <c r="AW426" s="39">
        <v>213</v>
      </c>
      <c r="AX426" s="40"/>
      <c r="AY426" s="40"/>
      <c r="AZ426" s="40"/>
      <c r="BA426" s="39">
        <v>39</v>
      </c>
      <c r="BB426" s="39">
        <v>195</v>
      </c>
      <c r="BC426" s="40"/>
      <c r="BD426" s="39">
        <v>234</v>
      </c>
      <c r="BE426" s="40"/>
      <c r="BF426" s="40"/>
      <c r="BG426" s="40"/>
      <c r="BH426" s="39">
        <v>46</v>
      </c>
      <c r="BI426" s="40"/>
      <c r="BJ426" s="40"/>
      <c r="BK426" s="40"/>
      <c r="BL426" s="39">
        <v>0</v>
      </c>
      <c r="BM426" s="40"/>
      <c r="BN426" s="39">
        <v>4</v>
      </c>
      <c r="BO426" s="40"/>
      <c r="BP426" s="40"/>
      <c r="BQ426" s="40"/>
      <c r="BR426" s="39">
        <v>31</v>
      </c>
    </row>
    <row r="427" spans="1:70" ht="20.100000000000001" customHeight="1" x14ac:dyDescent="0.2">
      <c r="D427" s="2" t="s">
        <v>113</v>
      </c>
      <c r="F427" s="35">
        <v>100</v>
      </c>
      <c r="G427" s="35"/>
      <c r="H427" s="35"/>
      <c r="I427" s="35"/>
      <c r="J427" s="35">
        <v>256</v>
      </c>
      <c r="K427" s="35">
        <v>8</v>
      </c>
      <c r="L427" s="35"/>
      <c r="M427" s="35">
        <v>264</v>
      </c>
      <c r="N427" s="35"/>
      <c r="O427" s="35"/>
      <c r="P427" s="35"/>
      <c r="Q427" s="35">
        <v>111</v>
      </c>
      <c r="R427" s="35">
        <v>165</v>
      </c>
      <c r="S427" s="35"/>
      <c r="T427" s="35">
        <v>276</v>
      </c>
      <c r="U427" s="35"/>
      <c r="V427" s="35"/>
      <c r="W427" s="35"/>
      <c r="X427" s="35">
        <v>88</v>
      </c>
      <c r="Y427" s="35"/>
      <c r="Z427" s="35"/>
      <c r="AA427" s="35"/>
      <c r="AB427" s="35">
        <v>0</v>
      </c>
      <c r="AC427" s="35"/>
      <c r="AD427" s="35">
        <v>0</v>
      </c>
      <c r="AE427" s="35"/>
      <c r="AF427" s="35"/>
      <c r="AG427" s="35"/>
      <c r="AH427" s="35">
        <v>0</v>
      </c>
      <c r="AI427" s="35"/>
      <c r="AJ427" s="35"/>
      <c r="AK427" s="35"/>
      <c r="AL427" s="35"/>
      <c r="AM427" s="35"/>
      <c r="AN427" s="35"/>
      <c r="AO427" s="35"/>
      <c r="AP427" s="35">
        <v>5</v>
      </c>
      <c r="AQ427" s="35"/>
      <c r="AR427" s="35"/>
      <c r="AS427" s="35"/>
      <c r="AT427" s="35">
        <v>12</v>
      </c>
      <c r="AU427" s="35">
        <v>1</v>
      </c>
      <c r="AV427" s="35"/>
      <c r="AW427" s="35">
        <v>13</v>
      </c>
      <c r="AX427" s="35"/>
      <c r="AY427" s="35"/>
      <c r="AZ427" s="35"/>
      <c r="BA427" s="35">
        <v>5</v>
      </c>
      <c r="BB427" s="35">
        <v>12</v>
      </c>
      <c r="BC427" s="35"/>
      <c r="BD427" s="35">
        <v>17</v>
      </c>
      <c r="BE427" s="35"/>
      <c r="BF427" s="35"/>
      <c r="BG427" s="35"/>
      <c r="BH427" s="35">
        <v>1</v>
      </c>
      <c r="BI427" s="35"/>
      <c r="BJ427" s="35"/>
      <c r="BK427" s="35"/>
      <c r="BL427" s="35">
        <v>0</v>
      </c>
      <c r="BM427" s="35"/>
      <c r="BN427" s="35">
        <v>0</v>
      </c>
      <c r="BO427" s="35"/>
      <c r="BP427" s="35"/>
      <c r="BQ427" s="35"/>
      <c r="BR427" s="35">
        <v>0</v>
      </c>
    </row>
    <row r="428" spans="1:70" ht="19.5" customHeight="1" x14ac:dyDescent="0.2">
      <c r="D428" s="38" t="s">
        <v>114</v>
      </c>
      <c r="F428" s="39">
        <v>88</v>
      </c>
      <c r="G428" s="40"/>
      <c r="H428" s="40"/>
      <c r="I428" s="40"/>
      <c r="J428" s="39">
        <v>258</v>
      </c>
      <c r="K428" s="39">
        <v>4</v>
      </c>
      <c r="L428" s="40"/>
      <c r="M428" s="39">
        <v>262</v>
      </c>
      <c r="N428" s="40"/>
      <c r="O428" s="40"/>
      <c r="P428" s="40"/>
      <c r="Q428" s="39">
        <v>113</v>
      </c>
      <c r="R428" s="39">
        <v>170</v>
      </c>
      <c r="S428" s="40"/>
      <c r="T428" s="39">
        <v>283</v>
      </c>
      <c r="U428" s="40"/>
      <c r="V428" s="40"/>
      <c r="W428" s="40"/>
      <c r="X428" s="39">
        <v>67</v>
      </c>
      <c r="Y428" s="40"/>
      <c r="Z428" s="40"/>
      <c r="AA428" s="40"/>
      <c r="AB428" s="39">
        <v>0</v>
      </c>
      <c r="AC428" s="40"/>
      <c r="AD428" s="39">
        <v>0</v>
      </c>
      <c r="AE428" s="40"/>
      <c r="AF428" s="40"/>
      <c r="AG428" s="40"/>
      <c r="AH428" s="39">
        <v>18</v>
      </c>
      <c r="AI428" s="40"/>
      <c r="AJ428" s="40"/>
      <c r="AK428" s="40"/>
      <c r="AL428" s="40"/>
      <c r="AM428" s="40"/>
      <c r="AN428" s="40"/>
      <c r="AO428" s="40"/>
      <c r="AP428" s="39">
        <v>2</v>
      </c>
      <c r="AQ428" s="40"/>
      <c r="AR428" s="40"/>
      <c r="AS428" s="40"/>
      <c r="AT428" s="39">
        <v>13</v>
      </c>
      <c r="AU428" s="39">
        <v>0</v>
      </c>
      <c r="AV428" s="40"/>
      <c r="AW428" s="39">
        <v>13</v>
      </c>
      <c r="AX428" s="40"/>
      <c r="AY428" s="40"/>
      <c r="AZ428" s="40"/>
      <c r="BA428" s="39">
        <v>3</v>
      </c>
      <c r="BB428" s="39">
        <v>11</v>
      </c>
      <c r="BC428" s="40"/>
      <c r="BD428" s="39">
        <v>14</v>
      </c>
      <c r="BE428" s="40"/>
      <c r="BF428" s="40"/>
      <c r="BG428" s="40"/>
      <c r="BH428" s="39">
        <v>1</v>
      </c>
      <c r="BI428" s="40"/>
      <c r="BJ428" s="40"/>
      <c r="BK428" s="40"/>
      <c r="BL428" s="39">
        <v>0</v>
      </c>
      <c r="BM428" s="40"/>
      <c r="BN428" s="39">
        <v>0</v>
      </c>
      <c r="BO428" s="40"/>
      <c r="BP428" s="40"/>
      <c r="BQ428" s="40"/>
      <c r="BR428" s="39">
        <v>0</v>
      </c>
    </row>
    <row r="429" spans="1:70" ht="20.100000000000001" customHeight="1" x14ac:dyDescent="0.2">
      <c r="D429" s="2" t="s">
        <v>115</v>
      </c>
      <c r="F429" s="35">
        <v>112</v>
      </c>
      <c r="G429" s="35"/>
      <c r="H429" s="35"/>
      <c r="I429" s="35"/>
      <c r="J429" s="35">
        <v>416</v>
      </c>
      <c r="K429" s="35">
        <v>16</v>
      </c>
      <c r="L429" s="35"/>
      <c r="M429" s="35">
        <v>432</v>
      </c>
      <c r="N429" s="35"/>
      <c r="O429" s="35"/>
      <c r="P429" s="35"/>
      <c r="Q429" s="35">
        <v>155</v>
      </c>
      <c r="R429" s="35">
        <v>251</v>
      </c>
      <c r="S429" s="35"/>
      <c r="T429" s="35">
        <v>407</v>
      </c>
      <c r="U429" s="35"/>
      <c r="V429" s="35"/>
      <c r="W429" s="35"/>
      <c r="X429" s="35">
        <v>137</v>
      </c>
      <c r="Y429" s="35"/>
      <c r="Z429" s="35"/>
      <c r="AA429" s="35"/>
      <c r="AB429" s="35">
        <v>0</v>
      </c>
      <c r="AC429" s="35"/>
      <c r="AD429" s="35">
        <v>0</v>
      </c>
      <c r="AE429" s="35"/>
      <c r="AF429" s="35"/>
      <c r="AG429" s="35"/>
      <c r="AH429" s="35">
        <v>0</v>
      </c>
      <c r="AI429" s="35"/>
      <c r="AJ429" s="35"/>
      <c r="AK429" s="35"/>
      <c r="AL429" s="35"/>
      <c r="AM429" s="35"/>
      <c r="AN429" s="35"/>
      <c r="AO429" s="35"/>
      <c r="AP429" s="35">
        <v>31</v>
      </c>
      <c r="AQ429" s="35"/>
      <c r="AR429" s="35"/>
      <c r="AS429" s="35"/>
      <c r="AT429" s="35">
        <v>216</v>
      </c>
      <c r="AU429" s="35">
        <v>9</v>
      </c>
      <c r="AV429" s="35"/>
      <c r="AW429" s="35">
        <v>225</v>
      </c>
      <c r="AX429" s="35"/>
      <c r="AY429" s="35"/>
      <c r="AZ429" s="35"/>
      <c r="BA429" s="35">
        <v>38</v>
      </c>
      <c r="BB429" s="35">
        <v>176</v>
      </c>
      <c r="BC429" s="35"/>
      <c r="BD429" s="35">
        <v>214</v>
      </c>
      <c r="BE429" s="35"/>
      <c r="BF429" s="35"/>
      <c r="BG429" s="35"/>
      <c r="BH429" s="35">
        <v>42</v>
      </c>
      <c r="BI429" s="35"/>
      <c r="BJ429" s="35"/>
      <c r="BK429" s="35"/>
      <c r="BL429" s="35">
        <v>0</v>
      </c>
      <c r="BM429" s="35"/>
      <c r="BN429" s="35">
        <v>0</v>
      </c>
      <c r="BO429" s="35"/>
      <c r="BP429" s="35"/>
      <c r="BQ429" s="35"/>
      <c r="BR429" s="35">
        <v>0</v>
      </c>
    </row>
    <row r="430" spans="1:70" ht="19.5" customHeight="1" x14ac:dyDescent="0.2">
      <c r="D430" s="38" t="s">
        <v>102</v>
      </c>
      <c r="F430" s="39">
        <v>145</v>
      </c>
      <c r="G430" s="40"/>
      <c r="H430" s="40"/>
      <c r="I430" s="40"/>
      <c r="J430" s="39">
        <v>250</v>
      </c>
      <c r="K430" s="39">
        <v>9</v>
      </c>
      <c r="L430" s="40"/>
      <c r="M430" s="39">
        <v>259</v>
      </c>
      <c r="N430" s="40"/>
      <c r="O430" s="40"/>
      <c r="P430" s="40"/>
      <c r="Q430" s="39">
        <v>84</v>
      </c>
      <c r="R430" s="39">
        <v>190</v>
      </c>
      <c r="S430" s="40"/>
      <c r="T430" s="39">
        <v>274</v>
      </c>
      <c r="U430" s="40"/>
      <c r="V430" s="40"/>
      <c r="W430" s="40"/>
      <c r="X430" s="39">
        <v>130</v>
      </c>
      <c r="Y430" s="40"/>
      <c r="Z430" s="40"/>
      <c r="AA430" s="40"/>
      <c r="AB430" s="39">
        <v>0</v>
      </c>
      <c r="AC430" s="40"/>
      <c r="AD430" s="39">
        <v>0</v>
      </c>
      <c r="AE430" s="40"/>
      <c r="AF430" s="40"/>
      <c r="AG430" s="40"/>
      <c r="AH430" s="39">
        <v>58</v>
      </c>
      <c r="AI430" s="40"/>
      <c r="AJ430" s="40"/>
      <c r="AK430" s="40"/>
      <c r="AL430" s="40"/>
      <c r="AM430" s="40"/>
      <c r="AN430" s="40"/>
      <c r="AO430" s="40"/>
      <c r="AP430" s="39">
        <v>10</v>
      </c>
      <c r="AQ430" s="40"/>
      <c r="AR430" s="40"/>
      <c r="AS430" s="40"/>
      <c r="AT430" s="39">
        <v>12</v>
      </c>
      <c r="AU430" s="39">
        <v>1</v>
      </c>
      <c r="AV430" s="40"/>
      <c r="AW430" s="39">
        <v>13</v>
      </c>
      <c r="AX430" s="40"/>
      <c r="AY430" s="40"/>
      <c r="AZ430" s="40"/>
      <c r="BA430" s="39">
        <v>7</v>
      </c>
      <c r="BB430" s="39">
        <v>12</v>
      </c>
      <c r="BC430" s="40"/>
      <c r="BD430" s="39">
        <v>19</v>
      </c>
      <c r="BE430" s="40"/>
      <c r="BF430" s="40"/>
      <c r="BG430" s="40"/>
      <c r="BH430" s="39">
        <v>4</v>
      </c>
      <c r="BI430" s="40"/>
      <c r="BJ430" s="40"/>
      <c r="BK430" s="40"/>
      <c r="BL430" s="39">
        <v>0</v>
      </c>
      <c r="BM430" s="40"/>
      <c r="BN430" s="39">
        <v>0</v>
      </c>
      <c r="BO430" s="40"/>
      <c r="BP430" s="40"/>
      <c r="BQ430" s="40"/>
      <c r="BR430" s="39">
        <v>7</v>
      </c>
    </row>
    <row r="431" spans="1:70" ht="20.100000000000001" customHeight="1" x14ac:dyDescent="0.2">
      <c r="D431" s="2" t="s">
        <v>103</v>
      </c>
      <c r="F431" s="35">
        <v>112</v>
      </c>
      <c r="G431" s="35"/>
      <c r="H431" s="35"/>
      <c r="I431" s="35"/>
      <c r="J431" s="35">
        <v>419</v>
      </c>
      <c r="K431" s="35">
        <v>10</v>
      </c>
      <c r="L431" s="35"/>
      <c r="M431" s="35">
        <v>429</v>
      </c>
      <c r="N431" s="35"/>
      <c r="O431" s="35"/>
      <c r="P431" s="35"/>
      <c r="Q431" s="35">
        <v>159</v>
      </c>
      <c r="R431" s="35">
        <v>225</v>
      </c>
      <c r="S431" s="35"/>
      <c r="T431" s="35">
        <v>384</v>
      </c>
      <c r="U431" s="35"/>
      <c r="V431" s="35"/>
      <c r="W431" s="35"/>
      <c r="X431" s="35">
        <v>152</v>
      </c>
      <c r="Y431" s="35"/>
      <c r="Z431" s="35"/>
      <c r="AA431" s="35"/>
      <c r="AB431" s="35">
        <v>0</v>
      </c>
      <c r="AC431" s="35"/>
      <c r="AD431" s="35">
        <v>5</v>
      </c>
      <c r="AE431" s="35"/>
      <c r="AF431" s="35"/>
      <c r="AG431" s="35"/>
      <c r="AH431" s="35">
        <v>0</v>
      </c>
      <c r="AI431" s="35"/>
      <c r="AJ431" s="35"/>
      <c r="AK431" s="35"/>
      <c r="AL431" s="35"/>
      <c r="AM431" s="35"/>
      <c r="AN431" s="35"/>
      <c r="AO431" s="35"/>
      <c r="AP431" s="35">
        <v>47</v>
      </c>
      <c r="AQ431" s="35"/>
      <c r="AR431" s="35"/>
      <c r="AS431" s="35"/>
      <c r="AT431" s="35">
        <v>206</v>
      </c>
      <c r="AU431" s="35">
        <v>11</v>
      </c>
      <c r="AV431" s="35"/>
      <c r="AW431" s="35">
        <v>217</v>
      </c>
      <c r="AX431" s="35"/>
      <c r="AY431" s="35"/>
      <c r="AZ431" s="35"/>
      <c r="BA431" s="35">
        <v>39</v>
      </c>
      <c r="BB431" s="35">
        <v>168</v>
      </c>
      <c r="BC431" s="35"/>
      <c r="BD431" s="35">
        <v>207</v>
      </c>
      <c r="BE431" s="35"/>
      <c r="BF431" s="35"/>
      <c r="BG431" s="35"/>
      <c r="BH431" s="35">
        <v>57</v>
      </c>
      <c r="BI431" s="35"/>
      <c r="BJ431" s="35"/>
      <c r="BK431" s="35"/>
      <c r="BL431" s="35">
        <v>0</v>
      </c>
      <c r="BM431" s="35"/>
      <c r="BN431" s="35">
        <v>0</v>
      </c>
      <c r="BO431" s="35"/>
      <c r="BP431" s="35"/>
      <c r="BQ431" s="35"/>
      <c r="BR431" s="35">
        <v>0</v>
      </c>
    </row>
    <row r="432" spans="1:70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</row>
    <row r="433" spans="1:70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1144</v>
      </c>
      <c r="G433" s="45"/>
      <c r="H433" s="45"/>
      <c r="I433" s="45"/>
      <c r="J433" s="44">
        <v>3271</v>
      </c>
      <c r="K433" s="44">
        <v>114</v>
      </c>
      <c r="L433" s="45"/>
      <c r="M433" s="44">
        <v>3385</v>
      </c>
      <c r="N433" s="45"/>
      <c r="O433" s="45"/>
      <c r="P433" s="45"/>
      <c r="Q433" s="44">
        <v>1464</v>
      </c>
      <c r="R433" s="44">
        <v>2024</v>
      </c>
      <c r="S433" s="45"/>
      <c r="T433" s="44">
        <v>3489</v>
      </c>
      <c r="U433" s="45"/>
      <c r="V433" s="45"/>
      <c r="W433" s="45"/>
      <c r="X433" s="44">
        <v>1026</v>
      </c>
      <c r="Y433" s="45"/>
      <c r="Z433" s="45"/>
      <c r="AA433" s="45"/>
      <c r="AB433" s="44">
        <v>0</v>
      </c>
      <c r="AC433" s="45"/>
      <c r="AD433" s="44">
        <v>14</v>
      </c>
      <c r="AE433" s="45"/>
      <c r="AF433" s="45"/>
      <c r="AG433" s="45"/>
      <c r="AH433" s="44">
        <v>294</v>
      </c>
      <c r="AI433" s="45"/>
      <c r="AJ433" s="45"/>
      <c r="AK433" s="45"/>
      <c r="AL433" s="45"/>
      <c r="AM433" s="45"/>
      <c r="AN433" s="45"/>
      <c r="AO433" s="45"/>
      <c r="AP433" s="44">
        <v>306</v>
      </c>
      <c r="AQ433" s="45"/>
      <c r="AR433" s="45"/>
      <c r="AS433" s="45"/>
      <c r="AT433" s="44">
        <v>1305</v>
      </c>
      <c r="AU433" s="44">
        <v>52</v>
      </c>
      <c r="AV433" s="45"/>
      <c r="AW433" s="44">
        <v>1357</v>
      </c>
      <c r="AX433" s="45"/>
      <c r="AY433" s="45"/>
      <c r="AZ433" s="45"/>
      <c r="BA433" s="44">
        <v>326</v>
      </c>
      <c r="BB433" s="44">
        <v>1039</v>
      </c>
      <c r="BC433" s="45"/>
      <c r="BD433" s="44">
        <v>1365</v>
      </c>
      <c r="BE433" s="45"/>
      <c r="BF433" s="45"/>
      <c r="BG433" s="45"/>
      <c r="BH433" s="44">
        <v>287</v>
      </c>
      <c r="BI433" s="45"/>
      <c r="BJ433" s="45"/>
      <c r="BK433" s="45"/>
      <c r="BL433" s="44">
        <v>0</v>
      </c>
      <c r="BM433" s="45"/>
      <c r="BN433" s="44">
        <v>11</v>
      </c>
      <c r="BO433" s="45"/>
      <c r="BP433" s="45"/>
      <c r="BQ433" s="45"/>
      <c r="BR433" s="44">
        <v>87</v>
      </c>
    </row>
    <row r="434" spans="1:70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</row>
    <row r="435" spans="1:70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1144</v>
      </c>
      <c r="G435" s="45"/>
      <c r="H435" s="45"/>
      <c r="I435" s="45"/>
      <c r="J435" s="50">
        <v>3271</v>
      </c>
      <c r="K435" s="50">
        <v>114</v>
      </c>
      <c r="L435" s="45"/>
      <c r="M435" s="50">
        <v>3385</v>
      </c>
      <c r="N435" s="45"/>
      <c r="O435" s="45"/>
      <c r="P435" s="45"/>
      <c r="Q435" s="50">
        <v>1464</v>
      </c>
      <c r="R435" s="50">
        <v>2024</v>
      </c>
      <c r="S435" s="45"/>
      <c r="T435" s="50">
        <v>3489</v>
      </c>
      <c r="U435" s="45"/>
      <c r="V435" s="45"/>
      <c r="W435" s="45"/>
      <c r="X435" s="50">
        <v>1026</v>
      </c>
      <c r="Y435" s="45"/>
      <c r="Z435" s="45"/>
      <c r="AA435" s="45"/>
      <c r="AB435" s="50">
        <v>0</v>
      </c>
      <c r="AC435" s="45"/>
      <c r="AD435" s="50">
        <v>14</v>
      </c>
      <c r="AE435" s="45"/>
      <c r="AF435" s="45"/>
      <c r="AG435" s="45"/>
      <c r="AH435" s="50">
        <v>294</v>
      </c>
      <c r="AI435" s="45"/>
      <c r="AJ435" s="45"/>
      <c r="AK435" s="45"/>
      <c r="AL435" s="45"/>
      <c r="AM435" s="45"/>
      <c r="AN435" s="45"/>
      <c r="AO435" s="45"/>
      <c r="AP435" s="50">
        <v>306</v>
      </c>
      <c r="AQ435" s="45"/>
      <c r="AR435" s="45"/>
      <c r="AS435" s="45"/>
      <c r="AT435" s="50">
        <v>1305</v>
      </c>
      <c r="AU435" s="50">
        <v>52</v>
      </c>
      <c r="AV435" s="45"/>
      <c r="AW435" s="50">
        <v>1357</v>
      </c>
      <c r="AX435" s="45"/>
      <c r="AY435" s="45"/>
      <c r="AZ435" s="45"/>
      <c r="BA435" s="50">
        <v>326</v>
      </c>
      <c r="BB435" s="50">
        <v>1039</v>
      </c>
      <c r="BC435" s="45"/>
      <c r="BD435" s="50">
        <v>1365</v>
      </c>
      <c r="BE435" s="45"/>
      <c r="BF435" s="45"/>
      <c r="BG435" s="45"/>
      <c r="BH435" s="50">
        <v>287</v>
      </c>
      <c r="BI435" s="45"/>
      <c r="BJ435" s="45"/>
      <c r="BK435" s="45"/>
      <c r="BL435" s="50">
        <v>0</v>
      </c>
      <c r="BM435" s="45"/>
      <c r="BN435" s="50">
        <v>11</v>
      </c>
      <c r="BO435" s="45"/>
      <c r="BP435" s="45"/>
      <c r="BQ435" s="45"/>
      <c r="BR435" s="50">
        <v>87</v>
      </c>
    </row>
    <row r="436" spans="1:70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</row>
    <row r="437" spans="1:70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</row>
    <row r="438" spans="1:70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</row>
    <row r="439" spans="1:70" ht="20.100000000000001" customHeight="1" x14ac:dyDescent="0.2">
      <c r="D439" s="2" t="s">
        <v>95</v>
      </c>
      <c r="F439" s="35">
        <v>81</v>
      </c>
      <c r="G439" s="35"/>
      <c r="H439" s="35"/>
      <c r="I439" s="35"/>
      <c r="J439" s="35">
        <v>291</v>
      </c>
      <c r="K439" s="35">
        <v>9</v>
      </c>
      <c r="L439" s="35"/>
      <c r="M439" s="35">
        <v>300</v>
      </c>
      <c r="N439" s="35"/>
      <c r="O439" s="35"/>
      <c r="P439" s="35"/>
      <c r="Q439" s="35">
        <v>91</v>
      </c>
      <c r="R439" s="35">
        <v>195</v>
      </c>
      <c r="S439" s="35"/>
      <c r="T439" s="35">
        <v>286</v>
      </c>
      <c r="U439" s="35"/>
      <c r="V439" s="35"/>
      <c r="W439" s="35"/>
      <c r="X439" s="35">
        <v>95</v>
      </c>
      <c r="Y439" s="35"/>
      <c r="Z439" s="35"/>
      <c r="AA439" s="35"/>
      <c r="AB439" s="35">
        <v>0</v>
      </c>
      <c r="AC439" s="35"/>
      <c r="AD439" s="35">
        <v>0</v>
      </c>
      <c r="AE439" s="35"/>
      <c r="AF439" s="35"/>
      <c r="AG439" s="35"/>
      <c r="AH439" s="35">
        <v>0</v>
      </c>
      <c r="AI439" s="35"/>
      <c r="AJ439" s="35"/>
      <c r="AK439" s="35"/>
      <c r="AL439" s="35"/>
      <c r="AM439" s="35"/>
      <c r="AN439" s="35"/>
      <c r="AO439" s="35"/>
      <c r="AP439" s="35">
        <v>26</v>
      </c>
      <c r="AQ439" s="35"/>
      <c r="AR439" s="35"/>
      <c r="AS439" s="35"/>
      <c r="AT439" s="35">
        <v>301</v>
      </c>
      <c r="AU439" s="35">
        <v>5</v>
      </c>
      <c r="AV439" s="35"/>
      <c r="AW439" s="35">
        <v>306</v>
      </c>
      <c r="AX439" s="35"/>
      <c r="AY439" s="35"/>
      <c r="AZ439" s="35"/>
      <c r="BA439" s="35">
        <v>31</v>
      </c>
      <c r="BB439" s="35">
        <v>244</v>
      </c>
      <c r="BC439" s="35"/>
      <c r="BD439" s="35">
        <v>275</v>
      </c>
      <c r="BE439" s="35"/>
      <c r="BF439" s="35"/>
      <c r="BG439" s="35"/>
      <c r="BH439" s="35">
        <v>57</v>
      </c>
      <c r="BI439" s="35"/>
      <c r="BJ439" s="35"/>
      <c r="BK439" s="35"/>
      <c r="BL439" s="35">
        <v>0</v>
      </c>
      <c r="BM439" s="35"/>
      <c r="BN439" s="35">
        <v>0</v>
      </c>
      <c r="BO439" s="35"/>
      <c r="BP439" s="35"/>
      <c r="BQ439" s="35"/>
      <c r="BR439" s="35">
        <v>0</v>
      </c>
    </row>
    <row r="440" spans="1:70" ht="19.5" customHeight="1" x14ac:dyDescent="0.2">
      <c r="D440" s="38" t="s">
        <v>96</v>
      </c>
      <c r="F440" s="39">
        <v>57</v>
      </c>
      <c r="G440" s="40"/>
      <c r="H440" s="40"/>
      <c r="I440" s="40"/>
      <c r="J440" s="39">
        <v>265</v>
      </c>
      <c r="K440" s="39">
        <v>5</v>
      </c>
      <c r="L440" s="40"/>
      <c r="M440" s="39">
        <v>270</v>
      </c>
      <c r="N440" s="40"/>
      <c r="O440" s="40"/>
      <c r="P440" s="40"/>
      <c r="Q440" s="39">
        <v>62</v>
      </c>
      <c r="R440" s="39">
        <v>166</v>
      </c>
      <c r="S440" s="40"/>
      <c r="T440" s="39">
        <v>228</v>
      </c>
      <c r="U440" s="40"/>
      <c r="V440" s="40"/>
      <c r="W440" s="40"/>
      <c r="X440" s="39">
        <v>99</v>
      </c>
      <c r="Y440" s="40"/>
      <c r="Z440" s="40"/>
      <c r="AA440" s="40"/>
      <c r="AB440" s="39">
        <v>0</v>
      </c>
      <c r="AC440" s="40"/>
      <c r="AD440" s="39">
        <v>0</v>
      </c>
      <c r="AE440" s="40"/>
      <c r="AF440" s="40"/>
      <c r="AG440" s="40"/>
      <c r="AH440" s="39">
        <v>0</v>
      </c>
      <c r="AI440" s="40"/>
      <c r="AJ440" s="40"/>
      <c r="AK440" s="40"/>
      <c r="AL440" s="40"/>
      <c r="AM440" s="40"/>
      <c r="AN440" s="40"/>
      <c r="AO440" s="40"/>
      <c r="AP440" s="39">
        <v>25</v>
      </c>
      <c r="AQ440" s="40"/>
      <c r="AR440" s="40"/>
      <c r="AS440" s="40"/>
      <c r="AT440" s="39">
        <v>322</v>
      </c>
      <c r="AU440" s="39">
        <v>2</v>
      </c>
      <c r="AV440" s="40"/>
      <c r="AW440" s="39">
        <v>324</v>
      </c>
      <c r="AX440" s="40"/>
      <c r="AY440" s="40"/>
      <c r="AZ440" s="40"/>
      <c r="BA440" s="39">
        <v>33</v>
      </c>
      <c r="BB440" s="39">
        <v>257</v>
      </c>
      <c r="BC440" s="40"/>
      <c r="BD440" s="39">
        <v>290</v>
      </c>
      <c r="BE440" s="40"/>
      <c r="BF440" s="40"/>
      <c r="BG440" s="40"/>
      <c r="BH440" s="39">
        <v>59</v>
      </c>
      <c r="BI440" s="40"/>
      <c r="BJ440" s="40"/>
      <c r="BK440" s="40"/>
      <c r="BL440" s="39">
        <v>0</v>
      </c>
      <c r="BM440" s="40"/>
      <c r="BN440" s="39">
        <v>0</v>
      </c>
      <c r="BO440" s="40"/>
      <c r="BP440" s="40"/>
      <c r="BQ440" s="40"/>
      <c r="BR440" s="39">
        <v>0</v>
      </c>
    </row>
    <row r="441" spans="1:70" ht="20.100000000000001" customHeight="1" x14ac:dyDescent="0.2">
      <c r="D441" s="2" t="s">
        <v>112</v>
      </c>
      <c r="F441" s="35">
        <v>72</v>
      </c>
      <c r="G441" s="35"/>
      <c r="H441" s="35"/>
      <c r="I441" s="35"/>
      <c r="J441" s="35">
        <v>282</v>
      </c>
      <c r="K441" s="35">
        <v>10</v>
      </c>
      <c r="L441" s="35"/>
      <c r="M441" s="35">
        <v>292</v>
      </c>
      <c r="N441" s="35"/>
      <c r="O441" s="35"/>
      <c r="P441" s="35"/>
      <c r="Q441" s="35">
        <v>78</v>
      </c>
      <c r="R441" s="35">
        <v>186</v>
      </c>
      <c r="S441" s="35"/>
      <c r="T441" s="35">
        <v>264</v>
      </c>
      <c r="U441" s="35"/>
      <c r="V441" s="35"/>
      <c r="W441" s="35"/>
      <c r="X441" s="35">
        <v>100</v>
      </c>
      <c r="Y441" s="35"/>
      <c r="Z441" s="35"/>
      <c r="AA441" s="35"/>
      <c r="AB441" s="35">
        <v>0</v>
      </c>
      <c r="AC441" s="35"/>
      <c r="AD441" s="35">
        <v>0</v>
      </c>
      <c r="AE441" s="35"/>
      <c r="AF441" s="35"/>
      <c r="AG441" s="35"/>
      <c r="AH441" s="35">
        <v>2</v>
      </c>
      <c r="AI441" s="35"/>
      <c r="AJ441" s="35"/>
      <c r="AK441" s="35"/>
      <c r="AL441" s="35"/>
      <c r="AM441" s="35"/>
      <c r="AN441" s="35"/>
      <c r="AO441" s="35"/>
      <c r="AP441" s="35">
        <v>44</v>
      </c>
      <c r="AQ441" s="35"/>
      <c r="AR441" s="35"/>
      <c r="AS441" s="35"/>
      <c r="AT441" s="35">
        <v>276</v>
      </c>
      <c r="AU441" s="35">
        <v>0</v>
      </c>
      <c r="AV441" s="35"/>
      <c r="AW441" s="35">
        <v>276</v>
      </c>
      <c r="AX441" s="35"/>
      <c r="AY441" s="35"/>
      <c r="AZ441" s="35"/>
      <c r="BA441" s="35">
        <v>23</v>
      </c>
      <c r="BB441" s="35">
        <v>217</v>
      </c>
      <c r="BC441" s="35"/>
      <c r="BD441" s="35">
        <v>240</v>
      </c>
      <c r="BE441" s="35"/>
      <c r="BF441" s="35"/>
      <c r="BG441" s="35"/>
      <c r="BH441" s="35">
        <v>80</v>
      </c>
      <c r="BI441" s="35"/>
      <c r="BJ441" s="35"/>
      <c r="BK441" s="35"/>
      <c r="BL441" s="35">
        <v>0</v>
      </c>
      <c r="BM441" s="35"/>
      <c r="BN441" s="35">
        <v>0</v>
      </c>
      <c r="BO441" s="35"/>
      <c r="BP441" s="35"/>
      <c r="BQ441" s="35"/>
      <c r="BR441" s="35">
        <v>0</v>
      </c>
    </row>
    <row r="442" spans="1:70" ht="19.5" customHeight="1" x14ac:dyDescent="0.2">
      <c r="D442" s="38" t="s">
        <v>98</v>
      </c>
      <c r="F442" s="39">
        <v>66</v>
      </c>
      <c r="G442" s="40"/>
      <c r="H442" s="40"/>
      <c r="I442" s="40"/>
      <c r="J442" s="39">
        <v>240</v>
      </c>
      <c r="K442" s="39">
        <v>14</v>
      </c>
      <c r="L442" s="40"/>
      <c r="M442" s="39">
        <v>254</v>
      </c>
      <c r="N442" s="40"/>
      <c r="O442" s="40"/>
      <c r="P442" s="40"/>
      <c r="Q442" s="39">
        <v>82</v>
      </c>
      <c r="R442" s="39">
        <v>154</v>
      </c>
      <c r="S442" s="40"/>
      <c r="T442" s="39">
        <v>236</v>
      </c>
      <c r="U442" s="40"/>
      <c r="V442" s="40"/>
      <c r="W442" s="40"/>
      <c r="X442" s="39">
        <v>84</v>
      </c>
      <c r="Y442" s="40"/>
      <c r="Z442" s="40"/>
      <c r="AA442" s="40"/>
      <c r="AB442" s="39">
        <v>0</v>
      </c>
      <c r="AC442" s="40"/>
      <c r="AD442" s="39">
        <v>0</v>
      </c>
      <c r="AE442" s="40"/>
      <c r="AF442" s="40"/>
      <c r="AG442" s="40"/>
      <c r="AH442" s="39">
        <v>0</v>
      </c>
      <c r="AI442" s="40"/>
      <c r="AJ442" s="40"/>
      <c r="AK442" s="40"/>
      <c r="AL442" s="40"/>
      <c r="AM442" s="40"/>
      <c r="AN442" s="40"/>
      <c r="AO442" s="40"/>
      <c r="AP442" s="39">
        <v>41</v>
      </c>
      <c r="AQ442" s="40"/>
      <c r="AR442" s="40"/>
      <c r="AS442" s="40"/>
      <c r="AT442" s="39">
        <v>290</v>
      </c>
      <c r="AU442" s="39">
        <v>3</v>
      </c>
      <c r="AV442" s="40"/>
      <c r="AW442" s="39">
        <v>293</v>
      </c>
      <c r="AX442" s="40"/>
      <c r="AY442" s="40"/>
      <c r="AZ442" s="40"/>
      <c r="BA442" s="39">
        <v>25</v>
      </c>
      <c r="BB442" s="39">
        <v>195</v>
      </c>
      <c r="BC442" s="40"/>
      <c r="BD442" s="39">
        <v>220</v>
      </c>
      <c r="BE442" s="40"/>
      <c r="BF442" s="40"/>
      <c r="BG442" s="40"/>
      <c r="BH442" s="39">
        <v>114</v>
      </c>
      <c r="BI442" s="40"/>
      <c r="BJ442" s="40"/>
      <c r="BK442" s="40"/>
      <c r="BL442" s="39">
        <v>0</v>
      </c>
      <c r="BM442" s="40"/>
      <c r="BN442" s="39">
        <v>0</v>
      </c>
      <c r="BO442" s="40"/>
      <c r="BP442" s="40"/>
      <c r="BQ442" s="40"/>
      <c r="BR442" s="39">
        <v>0</v>
      </c>
    </row>
    <row r="443" spans="1:70" ht="20.100000000000001" customHeight="1" x14ac:dyDescent="0.2">
      <c r="D443" s="2" t="s">
        <v>113</v>
      </c>
      <c r="F443" s="35">
        <v>41</v>
      </c>
      <c r="G443" s="35"/>
      <c r="H443" s="35"/>
      <c r="I443" s="35"/>
      <c r="J443" s="35">
        <v>206</v>
      </c>
      <c r="K443" s="35">
        <v>10</v>
      </c>
      <c r="L443" s="35"/>
      <c r="M443" s="35">
        <v>216</v>
      </c>
      <c r="N443" s="35"/>
      <c r="O443" s="35"/>
      <c r="P443" s="35"/>
      <c r="Q443" s="35">
        <v>105</v>
      </c>
      <c r="R443" s="35">
        <v>95</v>
      </c>
      <c r="S443" s="35"/>
      <c r="T443" s="35">
        <v>200</v>
      </c>
      <c r="U443" s="35"/>
      <c r="V443" s="35"/>
      <c r="W443" s="35"/>
      <c r="X443" s="35">
        <v>57</v>
      </c>
      <c r="Y443" s="35"/>
      <c r="Z443" s="35"/>
      <c r="AA443" s="35"/>
      <c r="AB443" s="35">
        <v>0</v>
      </c>
      <c r="AC443" s="35"/>
      <c r="AD443" s="35">
        <v>0</v>
      </c>
      <c r="AE443" s="35"/>
      <c r="AF443" s="35"/>
      <c r="AG443" s="35"/>
      <c r="AH443" s="35">
        <v>0</v>
      </c>
      <c r="AI443" s="35"/>
      <c r="AJ443" s="35"/>
      <c r="AK443" s="35"/>
      <c r="AL443" s="35"/>
      <c r="AM443" s="35"/>
      <c r="AN443" s="35"/>
      <c r="AO443" s="35"/>
      <c r="AP443" s="35">
        <v>7</v>
      </c>
      <c r="AQ443" s="35"/>
      <c r="AR443" s="35"/>
      <c r="AS443" s="35"/>
      <c r="AT443" s="35">
        <v>70</v>
      </c>
      <c r="AU443" s="35">
        <v>3</v>
      </c>
      <c r="AV443" s="35"/>
      <c r="AW443" s="35">
        <v>73</v>
      </c>
      <c r="AX443" s="35"/>
      <c r="AY443" s="35"/>
      <c r="AZ443" s="35"/>
      <c r="BA443" s="35">
        <v>29</v>
      </c>
      <c r="BB443" s="35">
        <v>45</v>
      </c>
      <c r="BC443" s="35"/>
      <c r="BD443" s="35">
        <v>74</v>
      </c>
      <c r="BE443" s="35"/>
      <c r="BF443" s="35"/>
      <c r="BG443" s="35"/>
      <c r="BH443" s="35">
        <v>6</v>
      </c>
      <c r="BI443" s="35"/>
      <c r="BJ443" s="35"/>
      <c r="BK443" s="35"/>
      <c r="BL443" s="35">
        <v>0</v>
      </c>
      <c r="BM443" s="35"/>
      <c r="BN443" s="35">
        <v>0</v>
      </c>
      <c r="BO443" s="35"/>
      <c r="BP443" s="35"/>
      <c r="BQ443" s="35"/>
      <c r="BR443" s="35">
        <v>0</v>
      </c>
    </row>
    <row r="444" spans="1:70" ht="19.5" customHeight="1" x14ac:dyDescent="0.2">
      <c r="D444" s="38" t="s">
        <v>114</v>
      </c>
      <c r="F444" s="39">
        <v>53</v>
      </c>
      <c r="G444" s="40"/>
      <c r="H444" s="40"/>
      <c r="I444" s="40"/>
      <c r="J444" s="39">
        <v>207</v>
      </c>
      <c r="K444" s="39">
        <v>6</v>
      </c>
      <c r="L444" s="40"/>
      <c r="M444" s="39">
        <v>213</v>
      </c>
      <c r="N444" s="40"/>
      <c r="O444" s="40"/>
      <c r="P444" s="40"/>
      <c r="Q444" s="39">
        <v>73</v>
      </c>
      <c r="R444" s="39">
        <v>105</v>
      </c>
      <c r="S444" s="40"/>
      <c r="T444" s="39">
        <v>178</v>
      </c>
      <c r="U444" s="40"/>
      <c r="V444" s="40"/>
      <c r="W444" s="40"/>
      <c r="X444" s="39">
        <v>88</v>
      </c>
      <c r="Y444" s="40"/>
      <c r="Z444" s="40"/>
      <c r="AA444" s="40"/>
      <c r="AB444" s="39">
        <v>0</v>
      </c>
      <c r="AC444" s="40"/>
      <c r="AD444" s="39">
        <v>0</v>
      </c>
      <c r="AE444" s="40"/>
      <c r="AF444" s="40"/>
      <c r="AG444" s="40"/>
      <c r="AH444" s="39">
        <v>0</v>
      </c>
      <c r="AI444" s="40"/>
      <c r="AJ444" s="40"/>
      <c r="AK444" s="40"/>
      <c r="AL444" s="40"/>
      <c r="AM444" s="40"/>
      <c r="AN444" s="40"/>
      <c r="AO444" s="40"/>
      <c r="AP444" s="39">
        <v>19</v>
      </c>
      <c r="AQ444" s="40"/>
      <c r="AR444" s="40"/>
      <c r="AS444" s="40"/>
      <c r="AT444" s="39">
        <v>65</v>
      </c>
      <c r="AU444" s="39">
        <v>0</v>
      </c>
      <c r="AV444" s="40"/>
      <c r="AW444" s="39">
        <v>65</v>
      </c>
      <c r="AX444" s="40"/>
      <c r="AY444" s="40"/>
      <c r="AZ444" s="40"/>
      <c r="BA444" s="39">
        <v>9</v>
      </c>
      <c r="BB444" s="39">
        <v>53</v>
      </c>
      <c r="BC444" s="40"/>
      <c r="BD444" s="39">
        <v>62</v>
      </c>
      <c r="BE444" s="40"/>
      <c r="BF444" s="40"/>
      <c r="BG444" s="40"/>
      <c r="BH444" s="39">
        <v>22</v>
      </c>
      <c r="BI444" s="40"/>
      <c r="BJ444" s="40"/>
      <c r="BK444" s="40"/>
      <c r="BL444" s="39">
        <v>0</v>
      </c>
      <c r="BM444" s="40"/>
      <c r="BN444" s="39">
        <v>0</v>
      </c>
      <c r="BO444" s="40"/>
      <c r="BP444" s="40"/>
      <c r="BQ444" s="40"/>
      <c r="BR444" s="39">
        <v>0</v>
      </c>
    </row>
    <row r="445" spans="1:70" ht="20.100000000000001" customHeight="1" x14ac:dyDescent="0.2">
      <c r="D445" s="2" t="s">
        <v>115</v>
      </c>
      <c r="F445" s="35">
        <v>98</v>
      </c>
      <c r="G445" s="35"/>
      <c r="H445" s="35"/>
      <c r="I445" s="35"/>
      <c r="J445" s="35">
        <v>208</v>
      </c>
      <c r="K445" s="35">
        <v>26</v>
      </c>
      <c r="L445" s="35"/>
      <c r="M445" s="35">
        <v>234</v>
      </c>
      <c r="N445" s="35"/>
      <c r="O445" s="35"/>
      <c r="P445" s="35"/>
      <c r="Q445" s="35">
        <v>45</v>
      </c>
      <c r="R445" s="35">
        <v>201</v>
      </c>
      <c r="S445" s="35"/>
      <c r="T445" s="35">
        <v>246</v>
      </c>
      <c r="U445" s="35"/>
      <c r="V445" s="35"/>
      <c r="W445" s="35"/>
      <c r="X445" s="35">
        <v>86</v>
      </c>
      <c r="Y445" s="35"/>
      <c r="Z445" s="35"/>
      <c r="AA445" s="35"/>
      <c r="AB445" s="35">
        <v>0</v>
      </c>
      <c r="AC445" s="35"/>
      <c r="AD445" s="35">
        <v>0</v>
      </c>
      <c r="AE445" s="35"/>
      <c r="AF445" s="35"/>
      <c r="AG445" s="35"/>
      <c r="AH445" s="35">
        <v>0</v>
      </c>
      <c r="AI445" s="35"/>
      <c r="AJ445" s="35"/>
      <c r="AK445" s="35"/>
      <c r="AL445" s="35"/>
      <c r="AM445" s="35"/>
      <c r="AN445" s="35"/>
      <c r="AO445" s="35"/>
      <c r="AP445" s="35">
        <v>15</v>
      </c>
      <c r="AQ445" s="35"/>
      <c r="AR445" s="35"/>
      <c r="AS445" s="35"/>
      <c r="AT445" s="35">
        <v>66</v>
      </c>
      <c r="AU445" s="35">
        <v>1</v>
      </c>
      <c r="AV445" s="35"/>
      <c r="AW445" s="35">
        <v>67</v>
      </c>
      <c r="AX445" s="35"/>
      <c r="AY445" s="35"/>
      <c r="AZ445" s="35"/>
      <c r="BA445" s="35">
        <v>9</v>
      </c>
      <c r="BB445" s="35">
        <v>60</v>
      </c>
      <c r="BC445" s="35"/>
      <c r="BD445" s="35">
        <v>69</v>
      </c>
      <c r="BE445" s="35"/>
      <c r="BF445" s="35"/>
      <c r="BG445" s="35"/>
      <c r="BH445" s="35">
        <v>13</v>
      </c>
      <c r="BI445" s="35"/>
      <c r="BJ445" s="35"/>
      <c r="BK445" s="35"/>
      <c r="BL445" s="35">
        <v>0</v>
      </c>
      <c r="BM445" s="35"/>
      <c r="BN445" s="35">
        <v>0</v>
      </c>
      <c r="BO445" s="35"/>
      <c r="BP445" s="35"/>
      <c r="BQ445" s="35"/>
      <c r="BR445" s="35">
        <v>0</v>
      </c>
    </row>
    <row r="446" spans="1:70" ht="19.5" customHeight="1" x14ac:dyDescent="0.2">
      <c r="D446" s="38" t="s">
        <v>102</v>
      </c>
      <c r="F446" s="39">
        <v>133</v>
      </c>
      <c r="G446" s="40"/>
      <c r="H446" s="40"/>
      <c r="I446" s="40"/>
      <c r="J446" s="39">
        <v>519</v>
      </c>
      <c r="K446" s="39">
        <v>11</v>
      </c>
      <c r="L446" s="40"/>
      <c r="M446" s="39">
        <v>530</v>
      </c>
      <c r="N446" s="40"/>
      <c r="O446" s="40"/>
      <c r="P446" s="40"/>
      <c r="Q446" s="39">
        <v>242</v>
      </c>
      <c r="R446" s="39">
        <v>263</v>
      </c>
      <c r="S446" s="40"/>
      <c r="T446" s="39">
        <v>505</v>
      </c>
      <c r="U446" s="40"/>
      <c r="V446" s="40"/>
      <c r="W446" s="40"/>
      <c r="X446" s="39">
        <v>158</v>
      </c>
      <c r="Y446" s="40"/>
      <c r="Z446" s="40"/>
      <c r="AA446" s="40"/>
      <c r="AB446" s="39">
        <v>0</v>
      </c>
      <c r="AC446" s="40"/>
      <c r="AD446" s="39">
        <v>0</v>
      </c>
      <c r="AE446" s="40"/>
      <c r="AF446" s="40"/>
      <c r="AG446" s="40"/>
      <c r="AH446" s="39">
        <v>0</v>
      </c>
      <c r="AI446" s="40"/>
      <c r="AJ446" s="40"/>
      <c r="AK446" s="40"/>
      <c r="AL446" s="40"/>
      <c r="AM446" s="40"/>
      <c r="AN446" s="40"/>
      <c r="AO446" s="40"/>
      <c r="AP446" s="39">
        <v>3</v>
      </c>
      <c r="AQ446" s="40"/>
      <c r="AR446" s="40"/>
      <c r="AS446" s="40"/>
      <c r="AT446" s="39">
        <v>83</v>
      </c>
      <c r="AU446" s="39">
        <v>1</v>
      </c>
      <c r="AV446" s="40"/>
      <c r="AW446" s="39">
        <v>84</v>
      </c>
      <c r="AX446" s="40"/>
      <c r="AY446" s="40"/>
      <c r="AZ446" s="40"/>
      <c r="BA446" s="39">
        <v>6</v>
      </c>
      <c r="BB446" s="39">
        <v>75</v>
      </c>
      <c r="BC446" s="40"/>
      <c r="BD446" s="39">
        <v>81</v>
      </c>
      <c r="BE446" s="40"/>
      <c r="BF446" s="40"/>
      <c r="BG446" s="40"/>
      <c r="BH446" s="39">
        <v>6</v>
      </c>
      <c r="BI446" s="40"/>
      <c r="BJ446" s="40"/>
      <c r="BK446" s="40"/>
      <c r="BL446" s="39">
        <v>0</v>
      </c>
      <c r="BM446" s="40"/>
      <c r="BN446" s="39">
        <v>0</v>
      </c>
      <c r="BO446" s="40"/>
      <c r="BP446" s="40"/>
      <c r="BQ446" s="40"/>
      <c r="BR446" s="39">
        <v>0</v>
      </c>
    </row>
    <row r="447" spans="1:70" ht="20.100000000000001" customHeight="1" x14ac:dyDescent="0.2">
      <c r="D447" s="2" t="s">
        <v>103</v>
      </c>
      <c r="F447" s="35">
        <v>206</v>
      </c>
      <c r="G447" s="35"/>
      <c r="H447" s="35"/>
      <c r="I447" s="35"/>
      <c r="J447" s="35">
        <v>512</v>
      </c>
      <c r="K447" s="35">
        <v>14</v>
      </c>
      <c r="L447" s="35"/>
      <c r="M447" s="35">
        <v>526</v>
      </c>
      <c r="N447" s="35"/>
      <c r="O447" s="35"/>
      <c r="P447" s="35"/>
      <c r="Q447" s="35">
        <v>196</v>
      </c>
      <c r="R447" s="35">
        <v>308</v>
      </c>
      <c r="S447" s="35"/>
      <c r="T447" s="35">
        <v>504</v>
      </c>
      <c r="U447" s="35"/>
      <c r="V447" s="35"/>
      <c r="W447" s="35"/>
      <c r="X447" s="35">
        <v>228</v>
      </c>
      <c r="Y447" s="35"/>
      <c r="Z447" s="35"/>
      <c r="AA447" s="35"/>
      <c r="AB447" s="35">
        <v>0</v>
      </c>
      <c r="AC447" s="35"/>
      <c r="AD447" s="35">
        <v>0</v>
      </c>
      <c r="AE447" s="35"/>
      <c r="AF447" s="35"/>
      <c r="AG447" s="35"/>
      <c r="AH447" s="35">
        <v>0</v>
      </c>
      <c r="AI447" s="35"/>
      <c r="AJ447" s="35"/>
      <c r="AK447" s="35"/>
      <c r="AL447" s="35"/>
      <c r="AM447" s="35"/>
      <c r="AN447" s="35"/>
      <c r="AO447" s="35"/>
      <c r="AP447" s="35">
        <v>20</v>
      </c>
      <c r="AQ447" s="35"/>
      <c r="AR447" s="35"/>
      <c r="AS447" s="35"/>
      <c r="AT447" s="35">
        <v>81</v>
      </c>
      <c r="AU447" s="35">
        <v>7</v>
      </c>
      <c r="AV447" s="35"/>
      <c r="AW447" s="35">
        <v>88</v>
      </c>
      <c r="AX447" s="35"/>
      <c r="AY447" s="35"/>
      <c r="AZ447" s="35"/>
      <c r="BA447" s="35">
        <v>14</v>
      </c>
      <c r="BB447" s="35">
        <v>71</v>
      </c>
      <c r="BC447" s="35"/>
      <c r="BD447" s="35">
        <v>85</v>
      </c>
      <c r="BE447" s="35"/>
      <c r="BF447" s="35"/>
      <c r="BG447" s="35"/>
      <c r="BH447" s="35">
        <v>23</v>
      </c>
      <c r="BI447" s="35"/>
      <c r="BJ447" s="35"/>
      <c r="BK447" s="35"/>
      <c r="BL447" s="35">
        <v>0</v>
      </c>
      <c r="BM447" s="35"/>
      <c r="BN447" s="35">
        <v>0</v>
      </c>
      <c r="BO447" s="35"/>
      <c r="BP447" s="35"/>
      <c r="BQ447" s="35"/>
      <c r="BR447" s="35">
        <v>0</v>
      </c>
    </row>
    <row r="448" spans="1:70" ht="19.5" customHeight="1" x14ac:dyDescent="0.2">
      <c r="D448" s="38" t="s">
        <v>116</v>
      </c>
      <c r="F448" s="39">
        <v>80</v>
      </c>
      <c r="G448" s="40"/>
      <c r="H448" s="40"/>
      <c r="I448" s="40"/>
      <c r="J448" s="39">
        <v>485</v>
      </c>
      <c r="K448" s="39">
        <v>17</v>
      </c>
      <c r="L448" s="40"/>
      <c r="M448" s="39">
        <v>502</v>
      </c>
      <c r="N448" s="40"/>
      <c r="O448" s="40"/>
      <c r="P448" s="40"/>
      <c r="Q448" s="39">
        <v>291</v>
      </c>
      <c r="R448" s="39">
        <v>159</v>
      </c>
      <c r="S448" s="40"/>
      <c r="T448" s="39">
        <v>450</v>
      </c>
      <c r="U448" s="40"/>
      <c r="V448" s="40"/>
      <c r="W448" s="40"/>
      <c r="X448" s="39">
        <v>132</v>
      </c>
      <c r="Y448" s="40"/>
      <c r="Z448" s="40"/>
      <c r="AA448" s="40"/>
      <c r="AB448" s="39">
        <v>0</v>
      </c>
      <c r="AC448" s="40"/>
      <c r="AD448" s="39">
        <v>0</v>
      </c>
      <c r="AE448" s="40"/>
      <c r="AF448" s="40"/>
      <c r="AG448" s="40"/>
      <c r="AH448" s="39">
        <v>0</v>
      </c>
      <c r="AI448" s="40"/>
      <c r="AJ448" s="40"/>
      <c r="AK448" s="40"/>
      <c r="AL448" s="40"/>
      <c r="AM448" s="40"/>
      <c r="AN448" s="40"/>
      <c r="AO448" s="40"/>
      <c r="AP448" s="39">
        <v>12</v>
      </c>
      <c r="AQ448" s="40"/>
      <c r="AR448" s="40"/>
      <c r="AS448" s="40"/>
      <c r="AT448" s="39">
        <v>67</v>
      </c>
      <c r="AU448" s="39">
        <v>2</v>
      </c>
      <c r="AV448" s="40"/>
      <c r="AW448" s="39">
        <v>69</v>
      </c>
      <c r="AX448" s="40"/>
      <c r="AY448" s="40"/>
      <c r="AZ448" s="40"/>
      <c r="BA448" s="39">
        <v>6</v>
      </c>
      <c r="BB448" s="39">
        <v>56</v>
      </c>
      <c r="BC448" s="40"/>
      <c r="BD448" s="39">
        <v>62</v>
      </c>
      <c r="BE448" s="40"/>
      <c r="BF448" s="40"/>
      <c r="BG448" s="40"/>
      <c r="BH448" s="39">
        <v>19</v>
      </c>
      <c r="BI448" s="40"/>
      <c r="BJ448" s="40"/>
      <c r="BK448" s="40"/>
      <c r="BL448" s="39">
        <v>0</v>
      </c>
      <c r="BM448" s="40"/>
      <c r="BN448" s="39">
        <v>0</v>
      </c>
      <c r="BO448" s="40"/>
      <c r="BP448" s="40"/>
      <c r="BQ448" s="40"/>
      <c r="BR448" s="39">
        <v>0</v>
      </c>
    </row>
    <row r="449" spans="1:70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</row>
    <row r="450" spans="1:70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887</v>
      </c>
      <c r="G450" s="45"/>
      <c r="H450" s="45"/>
      <c r="I450" s="45"/>
      <c r="J450" s="44">
        <v>3215</v>
      </c>
      <c r="K450" s="44">
        <v>122</v>
      </c>
      <c r="L450" s="45"/>
      <c r="M450" s="44">
        <v>3337</v>
      </c>
      <c r="N450" s="45"/>
      <c r="O450" s="45"/>
      <c r="P450" s="45"/>
      <c r="Q450" s="44">
        <v>1265</v>
      </c>
      <c r="R450" s="44">
        <v>1832</v>
      </c>
      <c r="S450" s="45"/>
      <c r="T450" s="44">
        <v>3097</v>
      </c>
      <c r="U450" s="45"/>
      <c r="V450" s="45"/>
      <c r="W450" s="45"/>
      <c r="X450" s="44">
        <v>1127</v>
      </c>
      <c r="Y450" s="45"/>
      <c r="Z450" s="45"/>
      <c r="AA450" s="45"/>
      <c r="AB450" s="44">
        <v>0</v>
      </c>
      <c r="AC450" s="45"/>
      <c r="AD450" s="44">
        <v>0</v>
      </c>
      <c r="AE450" s="45"/>
      <c r="AF450" s="45"/>
      <c r="AG450" s="45"/>
      <c r="AH450" s="44">
        <v>2</v>
      </c>
      <c r="AI450" s="45"/>
      <c r="AJ450" s="45"/>
      <c r="AK450" s="45"/>
      <c r="AL450" s="45"/>
      <c r="AM450" s="45"/>
      <c r="AN450" s="45"/>
      <c r="AO450" s="45"/>
      <c r="AP450" s="44">
        <v>212</v>
      </c>
      <c r="AQ450" s="45"/>
      <c r="AR450" s="45"/>
      <c r="AS450" s="45"/>
      <c r="AT450" s="44">
        <v>1621</v>
      </c>
      <c r="AU450" s="44">
        <v>24</v>
      </c>
      <c r="AV450" s="45"/>
      <c r="AW450" s="44">
        <v>1645</v>
      </c>
      <c r="AX450" s="45"/>
      <c r="AY450" s="45"/>
      <c r="AZ450" s="45"/>
      <c r="BA450" s="44">
        <v>185</v>
      </c>
      <c r="BB450" s="44">
        <v>1273</v>
      </c>
      <c r="BC450" s="45"/>
      <c r="BD450" s="44">
        <v>1458</v>
      </c>
      <c r="BE450" s="45"/>
      <c r="BF450" s="45"/>
      <c r="BG450" s="45"/>
      <c r="BH450" s="44">
        <v>399</v>
      </c>
      <c r="BI450" s="45"/>
      <c r="BJ450" s="45"/>
      <c r="BK450" s="45"/>
      <c r="BL450" s="44">
        <v>0</v>
      </c>
      <c r="BM450" s="45"/>
      <c r="BN450" s="44">
        <v>0</v>
      </c>
      <c r="BO450" s="45"/>
      <c r="BP450" s="45"/>
      <c r="BQ450" s="45"/>
      <c r="BR450" s="44">
        <v>0</v>
      </c>
    </row>
    <row r="451" spans="1:70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</row>
    <row r="452" spans="1:70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</row>
    <row r="453" spans="1:70" ht="20.100000000000001" customHeight="1" x14ac:dyDescent="0.2">
      <c r="D453" s="2" t="s">
        <v>254</v>
      </c>
      <c r="F453" s="35">
        <v>0</v>
      </c>
      <c r="G453" s="35"/>
      <c r="H453" s="35"/>
      <c r="I453" s="35"/>
      <c r="J453" s="35">
        <v>1</v>
      </c>
      <c r="K453" s="35">
        <v>0</v>
      </c>
      <c r="L453" s="35"/>
      <c r="M453" s="35">
        <v>1</v>
      </c>
      <c r="N453" s="35"/>
      <c r="O453" s="35"/>
      <c r="P453" s="35"/>
      <c r="Q453" s="35">
        <v>0</v>
      </c>
      <c r="R453" s="35">
        <v>1</v>
      </c>
      <c r="S453" s="35"/>
      <c r="T453" s="35">
        <v>1</v>
      </c>
      <c r="U453" s="35"/>
      <c r="V453" s="35"/>
      <c r="W453" s="35"/>
      <c r="X453" s="35">
        <v>0</v>
      </c>
      <c r="Y453" s="35"/>
      <c r="Z453" s="35"/>
      <c r="AA453" s="35"/>
      <c r="AB453" s="35">
        <v>0</v>
      </c>
      <c r="AC453" s="35"/>
      <c r="AD453" s="35">
        <v>0</v>
      </c>
      <c r="AE453" s="35"/>
      <c r="AF453" s="35"/>
      <c r="AG453" s="35"/>
      <c r="AH453" s="35">
        <v>0</v>
      </c>
      <c r="AI453" s="35"/>
      <c r="AJ453" s="35"/>
      <c r="AK453" s="35"/>
      <c r="AL453" s="35"/>
      <c r="AM453" s="35"/>
      <c r="AN453" s="35"/>
      <c r="AO453" s="35"/>
      <c r="AP453" s="35">
        <v>0</v>
      </c>
      <c r="AQ453" s="35"/>
      <c r="AR453" s="35"/>
      <c r="AS453" s="35"/>
      <c r="AT453" s="35">
        <v>1</v>
      </c>
      <c r="AU453" s="35">
        <v>0</v>
      </c>
      <c r="AV453" s="35"/>
      <c r="AW453" s="35">
        <v>1</v>
      </c>
      <c r="AX453" s="35"/>
      <c r="AY453" s="35"/>
      <c r="AZ453" s="35"/>
      <c r="BA453" s="35">
        <v>0</v>
      </c>
      <c r="BB453" s="35">
        <v>1</v>
      </c>
      <c r="BC453" s="35"/>
      <c r="BD453" s="35">
        <v>1</v>
      </c>
      <c r="BE453" s="35"/>
      <c r="BF453" s="35"/>
      <c r="BG453" s="35"/>
      <c r="BH453" s="35">
        <v>0</v>
      </c>
      <c r="BI453" s="35"/>
      <c r="BJ453" s="35"/>
      <c r="BK453" s="35"/>
      <c r="BL453" s="35">
        <v>0</v>
      </c>
      <c r="BM453" s="35"/>
      <c r="BN453" s="35">
        <v>0</v>
      </c>
      <c r="BO453" s="35"/>
      <c r="BP453" s="35"/>
      <c r="BQ453" s="35"/>
      <c r="BR453" s="35">
        <v>0</v>
      </c>
    </row>
    <row r="454" spans="1:70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</row>
    <row r="455" spans="1:70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0</v>
      </c>
      <c r="G455" s="45"/>
      <c r="H455" s="45"/>
      <c r="I455" s="45"/>
      <c r="J455" s="44">
        <v>1</v>
      </c>
      <c r="K455" s="44">
        <v>0</v>
      </c>
      <c r="L455" s="45"/>
      <c r="M455" s="44">
        <v>1</v>
      </c>
      <c r="N455" s="45"/>
      <c r="O455" s="45"/>
      <c r="P455" s="45"/>
      <c r="Q455" s="44">
        <v>0</v>
      </c>
      <c r="R455" s="44">
        <v>1</v>
      </c>
      <c r="S455" s="45"/>
      <c r="T455" s="44">
        <v>1</v>
      </c>
      <c r="U455" s="45"/>
      <c r="V455" s="45"/>
      <c r="W455" s="45"/>
      <c r="X455" s="44">
        <v>0</v>
      </c>
      <c r="Y455" s="45"/>
      <c r="Z455" s="45"/>
      <c r="AA455" s="45"/>
      <c r="AB455" s="44">
        <v>0</v>
      </c>
      <c r="AC455" s="45"/>
      <c r="AD455" s="44">
        <v>0</v>
      </c>
      <c r="AE455" s="45"/>
      <c r="AF455" s="45"/>
      <c r="AG455" s="45"/>
      <c r="AH455" s="44">
        <v>0</v>
      </c>
      <c r="AI455" s="45"/>
      <c r="AJ455" s="45"/>
      <c r="AK455" s="45"/>
      <c r="AL455" s="45"/>
      <c r="AM455" s="45"/>
      <c r="AN455" s="45"/>
      <c r="AO455" s="45"/>
      <c r="AP455" s="44">
        <v>0</v>
      </c>
      <c r="AQ455" s="45"/>
      <c r="AR455" s="45"/>
      <c r="AS455" s="45"/>
      <c r="AT455" s="44">
        <v>1</v>
      </c>
      <c r="AU455" s="44">
        <v>0</v>
      </c>
      <c r="AV455" s="45"/>
      <c r="AW455" s="44">
        <v>1</v>
      </c>
      <c r="AX455" s="45"/>
      <c r="AY455" s="45"/>
      <c r="AZ455" s="45"/>
      <c r="BA455" s="44">
        <v>0</v>
      </c>
      <c r="BB455" s="44">
        <v>1</v>
      </c>
      <c r="BC455" s="45"/>
      <c r="BD455" s="44">
        <v>1</v>
      </c>
      <c r="BE455" s="45"/>
      <c r="BF455" s="45"/>
      <c r="BG455" s="45"/>
      <c r="BH455" s="44">
        <v>0</v>
      </c>
      <c r="BI455" s="45"/>
      <c r="BJ455" s="45"/>
      <c r="BK455" s="45"/>
      <c r="BL455" s="44">
        <v>0</v>
      </c>
      <c r="BM455" s="45"/>
      <c r="BN455" s="44">
        <v>0</v>
      </c>
      <c r="BO455" s="45"/>
      <c r="BP455" s="45"/>
      <c r="BQ455" s="45"/>
      <c r="BR455" s="44">
        <v>0</v>
      </c>
    </row>
    <row r="456" spans="1:70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</row>
    <row r="457" spans="1:70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887</v>
      </c>
      <c r="G457" s="45"/>
      <c r="H457" s="45"/>
      <c r="I457" s="45"/>
      <c r="J457" s="50">
        <v>3216</v>
      </c>
      <c r="K457" s="50">
        <v>122</v>
      </c>
      <c r="L457" s="45"/>
      <c r="M457" s="50">
        <v>3338</v>
      </c>
      <c r="N457" s="45"/>
      <c r="O457" s="45"/>
      <c r="P457" s="45"/>
      <c r="Q457" s="50">
        <v>1265</v>
      </c>
      <c r="R457" s="50">
        <v>1833</v>
      </c>
      <c r="S457" s="45"/>
      <c r="T457" s="50">
        <v>3098</v>
      </c>
      <c r="U457" s="45"/>
      <c r="V457" s="45"/>
      <c r="W457" s="45"/>
      <c r="X457" s="50">
        <v>1127</v>
      </c>
      <c r="Y457" s="45"/>
      <c r="Z457" s="45"/>
      <c r="AA457" s="45"/>
      <c r="AB457" s="50">
        <v>0</v>
      </c>
      <c r="AC457" s="45"/>
      <c r="AD457" s="50">
        <v>0</v>
      </c>
      <c r="AE457" s="45"/>
      <c r="AF457" s="45"/>
      <c r="AG457" s="45"/>
      <c r="AH457" s="50">
        <v>2</v>
      </c>
      <c r="AI457" s="45"/>
      <c r="AJ457" s="45"/>
      <c r="AK457" s="45"/>
      <c r="AL457" s="45"/>
      <c r="AM457" s="45"/>
      <c r="AN457" s="45"/>
      <c r="AO457" s="45"/>
      <c r="AP457" s="50">
        <v>212</v>
      </c>
      <c r="AQ457" s="45"/>
      <c r="AR457" s="45"/>
      <c r="AS457" s="45"/>
      <c r="AT457" s="50">
        <v>1622</v>
      </c>
      <c r="AU457" s="50">
        <v>24</v>
      </c>
      <c r="AV457" s="45"/>
      <c r="AW457" s="50">
        <v>1646</v>
      </c>
      <c r="AX457" s="45"/>
      <c r="AY457" s="45"/>
      <c r="AZ457" s="45"/>
      <c r="BA457" s="50">
        <v>185</v>
      </c>
      <c r="BB457" s="50">
        <v>1274</v>
      </c>
      <c r="BC457" s="45"/>
      <c r="BD457" s="50">
        <v>1459</v>
      </c>
      <c r="BE457" s="45"/>
      <c r="BF457" s="45"/>
      <c r="BG457" s="45"/>
      <c r="BH457" s="50">
        <v>399</v>
      </c>
      <c r="BI457" s="45"/>
      <c r="BJ457" s="45"/>
      <c r="BK457" s="45"/>
      <c r="BL457" s="50">
        <v>0</v>
      </c>
      <c r="BM457" s="45"/>
      <c r="BN457" s="50">
        <v>0</v>
      </c>
      <c r="BO457" s="45"/>
      <c r="BP457" s="45"/>
      <c r="BQ457" s="45"/>
      <c r="BR457" s="50">
        <v>0</v>
      </c>
    </row>
    <row r="458" spans="1:70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</row>
    <row r="459" spans="1:70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</row>
    <row r="460" spans="1:70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</row>
    <row r="461" spans="1:70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103</v>
      </c>
      <c r="K461" s="35">
        <v>0</v>
      </c>
      <c r="L461" s="35"/>
      <c r="M461" s="35">
        <v>103</v>
      </c>
      <c r="N461" s="35"/>
      <c r="O461" s="35"/>
      <c r="P461" s="35"/>
      <c r="Q461" s="35">
        <v>13</v>
      </c>
      <c r="R461" s="35">
        <v>0</v>
      </c>
      <c r="S461" s="35"/>
      <c r="T461" s="35">
        <v>13</v>
      </c>
      <c r="U461" s="35"/>
      <c r="V461" s="35"/>
      <c r="W461" s="35"/>
      <c r="X461" s="35">
        <v>90</v>
      </c>
      <c r="Y461" s="35"/>
      <c r="Z461" s="35"/>
      <c r="AA461" s="35"/>
      <c r="AB461" s="35">
        <v>0</v>
      </c>
      <c r="AC461" s="35"/>
      <c r="AD461" s="35">
        <v>0</v>
      </c>
      <c r="AE461" s="35"/>
      <c r="AF461" s="35"/>
      <c r="AG461" s="35"/>
      <c r="AH461" s="35">
        <v>0</v>
      </c>
      <c r="AI461" s="35"/>
      <c r="AJ461" s="35"/>
      <c r="AK461" s="35"/>
      <c r="AL461" s="35"/>
      <c r="AM461" s="35"/>
      <c r="AN461" s="35"/>
      <c r="AO461" s="35"/>
      <c r="AP461" s="35">
        <v>0</v>
      </c>
      <c r="AQ461" s="35"/>
      <c r="AR461" s="35"/>
      <c r="AS461" s="35"/>
      <c r="AT461" s="35">
        <v>0</v>
      </c>
      <c r="AU461" s="35">
        <v>0</v>
      </c>
      <c r="AV461" s="35"/>
      <c r="AW461" s="35">
        <v>0</v>
      </c>
      <c r="AX461" s="35"/>
      <c r="AY461" s="35"/>
      <c r="AZ461" s="35"/>
      <c r="BA461" s="35">
        <v>0</v>
      </c>
      <c r="BB461" s="35">
        <v>0</v>
      </c>
      <c r="BC461" s="35"/>
      <c r="BD461" s="35">
        <v>0</v>
      </c>
      <c r="BE461" s="35"/>
      <c r="BF461" s="35"/>
      <c r="BG461" s="35"/>
      <c r="BH461" s="35">
        <v>0</v>
      </c>
      <c r="BI461" s="35"/>
      <c r="BJ461" s="35"/>
      <c r="BK461" s="35"/>
      <c r="BL461" s="35">
        <v>0</v>
      </c>
      <c r="BM461" s="35"/>
      <c r="BN461" s="35">
        <v>0</v>
      </c>
      <c r="BO461" s="35"/>
      <c r="BP461" s="35"/>
      <c r="BQ461" s="35"/>
      <c r="BR461" s="35">
        <v>0</v>
      </c>
    </row>
    <row r="462" spans="1:70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</row>
    <row r="463" spans="1:70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103</v>
      </c>
      <c r="K463" s="44">
        <v>0</v>
      </c>
      <c r="L463" s="45"/>
      <c r="M463" s="44">
        <v>103</v>
      </c>
      <c r="N463" s="45"/>
      <c r="O463" s="45"/>
      <c r="P463" s="45"/>
      <c r="Q463" s="44">
        <v>13</v>
      </c>
      <c r="R463" s="44">
        <v>0</v>
      </c>
      <c r="S463" s="45"/>
      <c r="T463" s="44">
        <v>13</v>
      </c>
      <c r="U463" s="45"/>
      <c r="V463" s="45"/>
      <c r="W463" s="45"/>
      <c r="X463" s="44">
        <v>90</v>
      </c>
      <c r="Y463" s="45"/>
      <c r="Z463" s="45"/>
      <c r="AA463" s="45"/>
      <c r="AB463" s="44">
        <v>0</v>
      </c>
      <c r="AC463" s="45"/>
      <c r="AD463" s="44">
        <v>0</v>
      </c>
      <c r="AE463" s="45"/>
      <c r="AF463" s="45"/>
      <c r="AG463" s="45"/>
      <c r="AH463" s="44">
        <v>0</v>
      </c>
      <c r="AI463" s="45"/>
      <c r="AJ463" s="45"/>
      <c r="AK463" s="45"/>
      <c r="AL463" s="45"/>
      <c r="AM463" s="45"/>
      <c r="AN463" s="45"/>
      <c r="AO463" s="45"/>
      <c r="AP463" s="44">
        <v>0</v>
      </c>
      <c r="AQ463" s="45"/>
      <c r="AR463" s="45"/>
      <c r="AS463" s="45"/>
      <c r="AT463" s="44">
        <v>0</v>
      </c>
      <c r="AU463" s="44">
        <v>0</v>
      </c>
      <c r="AV463" s="45"/>
      <c r="AW463" s="44">
        <v>0</v>
      </c>
      <c r="AX463" s="45"/>
      <c r="AY463" s="45"/>
      <c r="AZ463" s="45"/>
      <c r="BA463" s="44">
        <v>0</v>
      </c>
      <c r="BB463" s="44">
        <v>0</v>
      </c>
      <c r="BC463" s="45"/>
      <c r="BD463" s="44">
        <v>0</v>
      </c>
      <c r="BE463" s="45"/>
      <c r="BF463" s="45"/>
      <c r="BG463" s="45"/>
      <c r="BH463" s="44">
        <v>0</v>
      </c>
      <c r="BI463" s="45"/>
      <c r="BJ463" s="45"/>
      <c r="BK463" s="45"/>
      <c r="BL463" s="44">
        <v>0</v>
      </c>
      <c r="BM463" s="45"/>
      <c r="BN463" s="44">
        <v>0</v>
      </c>
      <c r="BO463" s="45"/>
      <c r="BP463" s="45"/>
      <c r="BQ463" s="45"/>
      <c r="BR463" s="44">
        <v>0</v>
      </c>
    </row>
    <row r="464" spans="1:70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</row>
    <row r="465" spans="1:70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</row>
    <row r="466" spans="1:70" ht="20.100000000000001" customHeight="1" x14ac:dyDescent="0.2">
      <c r="D466" s="2" t="s">
        <v>95</v>
      </c>
      <c r="F466" s="35">
        <v>54</v>
      </c>
      <c r="G466" s="35"/>
      <c r="H466" s="35"/>
      <c r="I466" s="35"/>
      <c r="J466" s="35">
        <v>210</v>
      </c>
      <c r="K466" s="35">
        <v>3</v>
      </c>
      <c r="L466" s="35"/>
      <c r="M466" s="35">
        <v>213</v>
      </c>
      <c r="N466" s="35"/>
      <c r="O466" s="35"/>
      <c r="P466" s="35"/>
      <c r="Q466" s="35">
        <v>81</v>
      </c>
      <c r="R466" s="35">
        <v>137</v>
      </c>
      <c r="S466" s="35"/>
      <c r="T466" s="35">
        <v>218</v>
      </c>
      <c r="U466" s="35"/>
      <c r="V466" s="35"/>
      <c r="W466" s="35"/>
      <c r="X466" s="35">
        <v>49</v>
      </c>
      <c r="Y466" s="35"/>
      <c r="Z466" s="35"/>
      <c r="AA466" s="35"/>
      <c r="AB466" s="35">
        <v>0</v>
      </c>
      <c r="AC466" s="35"/>
      <c r="AD466" s="35">
        <v>0</v>
      </c>
      <c r="AE466" s="35"/>
      <c r="AF466" s="35"/>
      <c r="AG466" s="35"/>
      <c r="AH466" s="35">
        <v>0</v>
      </c>
      <c r="AI466" s="35"/>
      <c r="AJ466" s="35"/>
      <c r="AK466" s="35"/>
      <c r="AL466" s="35"/>
      <c r="AM466" s="35"/>
      <c r="AN466" s="35"/>
      <c r="AO466" s="35"/>
      <c r="AP466" s="35">
        <v>9</v>
      </c>
      <c r="AQ466" s="35"/>
      <c r="AR466" s="35"/>
      <c r="AS466" s="35"/>
      <c r="AT466" s="35">
        <v>155</v>
      </c>
      <c r="AU466" s="35">
        <v>4</v>
      </c>
      <c r="AV466" s="35"/>
      <c r="AW466" s="35">
        <v>159</v>
      </c>
      <c r="AX466" s="35"/>
      <c r="AY466" s="35"/>
      <c r="AZ466" s="35"/>
      <c r="BA466" s="35">
        <v>16</v>
      </c>
      <c r="BB466" s="35">
        <v>136</v>
      </c>
      <c r="BC466" s="35"/>
      <c r="BD466" s="35">
        <v>152</v>
      </c>
      <c r="BE466" s="35"/>
      <c r="BF466" s="35"/>
      <c r="BG466" s="35"/>
      <c r="BH466" s="35">
        <v>16</v>
      </c>
      <c r="BI466" s="35"/>
      <c r="BJ466" s="35"/>
      <c r="BK466" s="35"/>
      <c r="BL466" s="35">
        <v>0</v>
      </c>
      <c r="BM466" s="35"/>
      <c r="BN466" s="35">
        <v>0</v>
      </c>
      <c r="BO466" s="35"/>
      <c r="BP466" s="35"/>
      <c r="BQ466" s="35"/>
      <c r="BR466" s="35">
        <v>0</v>
      </c>
    </row>
    <row r="467" spans="1:70" ht="19.5" customHeight="1" x14ac:dyDescent="0.2">
      <c r="D467" s="38" t="s">
        <v>135</v>
      </c>
      <c r="F467" s="39">
        <v>64</v>
      </c>
      <c r="G467" s="40"/>
      <c r="H467" s="40"/>
      <c r="I467" s="40"/>
      <c r="J467" s="39">
        <v>211</v>
      </c>
      <c r="K467" s="39">
        <v>16</v>
      </c>
      <c r="L467" s="40"/>
      <c r="M467" s="39">
        <v>227</v>
      </c>
      <c r="N467" s="40"/>
      <c r="O467" s="40"/>
      <c r="P467" s="40"/>
      <c r="Q467" s="39">
        <v>130</v>
      </c>
      <c r="R467" s="39">
        <v>116</v>
      </c>
      <c r="S467" s="40"/>
      <c r="T467" s="39">
        <v>246</v>
      </c>
      <c r="U467" s="40"/>
      <c r="V467" s="40"/>
      <c r="W467" s="40"/>
      <c r="X467" s="39">
        <v>45</v>
      </c>
      <c r="Y467" s="40"/>
      <c r="Z467" s="40"/>
      <c r="AA467" s="40"/>
      <c r="AB467" s="39">
        <v>0</v>
      </c>
      <c r="AC467" s="40"/>
      <c r="AD467" s="39">
        <v>0</v>
      </c>
      <c r="AE467" s="40"/>
      <c r="AF467" s="40"/>
      <c r="AG467" s="40"/>
      <c r="AH467" s="39">
        <v>0</v>
      </c>
      <c r="AI467" s="40"/>
      <c r="AJ467" s="40"/>
      <c r="AK467" s="40"/>
      <c r="AL467" s="40"/>
      <c r="AM467" s="40"/>
      <c r="AN467" s="40"/>
      <c r="AO467" s="40"/>
      <c r="AP467" s="39">
        <v>16</v>
      </c>
      <c r="AQ467" s="40"/>
      <c r="AR467" s="40"/>
      <c r="AS467" s="40"/>
      <c r="AT467" s="39">
        <v>104</v>
      </c>
      <c r="AU467" s="39">
        <v>2</v>
      </c>
      <c r="AV467" s="40"/>
      <c r="AW467" s="39">
        <v>106</v>
      </c>
      <c r="AX467" s="40"/>
      <c r="AY467" s="40"/>
      <c r="AZ467" s="40"/>
      <c r="BA467" s="39">
        <v>23</v>
      </c>
      <c r="BB467" s="39">
        <v>88</v>
      </c>
      <c r="BC467" s="40"/>
      <c r="BD467" s="39">
        <v>111</v>
      </c>
      <c r="BE467" s="40"/>
      <c r="BF467" s="40"/>
      <c r="BG467" s="40"/>
      <c r="BH467" s="39">
        <v>11</v>
      </c>
      <c r="BI467" s="40"/>
      <c r="BJ467" s="40"/>
      <c r="BK467" s="40"/>
      <c r="BL467" s="39">
        <v>0</v>
      </c>
      <c r="BM467" s="40"/>
      <c r="BN467" s="39">
        <v>0</v>
      </c>
      <c r="BO467" s="40"/>
      <c r="BP467" s="40"/>
      <c r="BQ467" s="40"/>
      <c r="BR467" s="39">
        <v>0</v>
      </c>
    </row>
    <row r="468" spans="1:70" ht="20.100000000000001" customHeight="1" x14ac:dyDescent="0.2">
      <c r="D468" s="2" t="s">
        <v>112</v>
      </c>
      <c r="F468" s="35">
        <v>102</v>
      </c>
      <c r="G468" s="35"/>
      <c r="H468" s="35"/>
      <c r="I468" s="35"/>
      <c r="J468" s="35">
        <v>196</v>
      </c>
      <c r="K468" s="35">
        <v>4</v>
      </c>
      <c r="L468" s="35"/>
      <c r="M468" s="35">
        <v>200</v>
      </c>
      <c r="N468" s="35"/>
      <c r="O468" s="35"/>
      <c r="P468" s="35"/>
      <c r="Q468" s="35">
        <v>72</v>
      </c>
      <c r="R468" s="35">
        <v>159</v>
      </c>
      <c r="S468" s="35"/>
      <c r="T468" s="35">
        <v>231</v>
      </c>
      <c r="U468" s="35"/>
      <c r="V468" s="35"/>
      <c r="W468" s="35"/>
      <c r="X468" s="35">
        <v>71</v>
      </c>
      <c r="Y468" s="35"/>
      <c r="Z468" s="35"/>
      <c r="AA468" s="35"/>
      <c r="AB468" s="35">
        <v>0</v>
      </c>
      <c r="AC468" s="35"/>
      <c r="AD468" s="35">
        <v>0</v>
      </c>
      <c r="AE468" s="35"/>
      <c r="AF468" s="35"/>
      <c r="AG468" s="35"/>
      <c r="AH468" s="35">
        <v>0</v>
      </c>
      <c r="AI468" s="35"/>
      <c r="AJ468" s="35"/>
      <c r="AK468" s="35"/>
      <c r="AL468" s="35"/>
      <c r="AM468" s="35"/>
      <c r="AN468" s="35"/>
      <c r="AO468" s="35"/>
      <c r="AP468" s="35">
        <v>13</v>
      </c>
      <c r="AQ468" s="35"/>
      <c r="AR468" s="35"/>
      <c r="AS468" s="35"/>
      <c r="AT468" s="35">
        <v>132</v>
      </c>
      <c r="AU468" s="35">
        <v>4</v>
      </c>
      <c r="AV468" s="35"/>
      <c r="AW468" s="35">
        <v>136</v>
      </c>
      <c r="AX468" s="35"/>
      <c r="AY468" s="35"/>
      <c r="AZ468" s="35"/>
      <c r="BA468" s="35">
        <v>26</v>
      </c>
      <c r="BB468" s="35">
        <v>96</v>
      </c>
      <c r="BC468" s="35"/>
      <c r="BD468" s="35">
        <v>122</v>
      </c>
      <c r="BE468" s="35"/>
      <c r="BF468" s="35"/>
      <c r="BG468" s="35"/>
      <c r="BH468" s="35">
        <v>27</v>
      </c>
      <c r="BI468" s="35"/>
      <c r="BJ468" s="35"/>
      <c r="BK468" s="35"/>
      <c r="BL468" s="35">
        <v>0</v>
      </c>
      <c r="BM468" s="35"/>
      <c r="BN468" s="35">
        <v>0</v>
      </c>
      <c r="BO468" s="35"/>
      <c r="BP468" s="35"/>
      <c r="BQ468" s="35"/>
      <c r="BR468" s="35">
        <v>0</v>
      </c>
    </row>
    <row r="469" spans="1:70" ht="19.5" customHeight="1" x14ac:dyDescent="0.2">
      <c r="D469" s="38" t="s">
        <v>98</v>
      </c>
      <c r="F469" s="39">
        <v>105</v>
      </c>
      <c r="G469" s="40"/>
      <c r="H469" s="40"/>
      <c r="I469" s="40"/>
      <c r="J469" s="39">
        <v>201</v>
      </c>
      <c r="K469" s="39">
        <v>14</v>
      </c>
      <c r="L469" s="40"/>
      <c r="M469" s="39">
        <v>215</v>
      </c>
      <c r="N469" s="40"/>
      <c r="O469" s="40"/>
      <c r="P469" s="40"/>
      <c r="Q469" s="39">
        <v>84</v>
      </c>
      <c r="R469" s="39">
        <v>166</v>
      </c>
      <c r="S469" s="40"/>
      <c r="T469" s="39">
        <v>250</v>
      </c>
      <c r="U469" s="40"/>
      <c r="V469" s="40"/>
      <c r="W469" s="40"/>
      <c r="X469" s="39">
        <v>70</v>
      </c>
      <c r="Y469" s="40"/>
      <c r="Z469" s="40"/>
      <c r="AA469" s="40"/>
      <c r="AB469" s="39">
        <v>0</v>
      </c>
      <c r="AC469" s="40"/>
      <c r="AD469" s="39">
        <v>0</v>
      </c>
      <c r="AE469" s="40"/>
      <c r="AF469" s="40"/>
      <c r="AG469" s="40"/>
      <c r="AH469" s="39">
        <v>0</v>
      </c>
      <c r="AI469" s="40"/>
      <c r="AJ469" s="40"/>
      <c r="AK469" s="40"/>
      <c r="AL469" s="40"/>
      <c r="AM469" s="40"/>
      <c r="AN469" s="40"/>
      <c r="AO469" s="40"/>
      <c r="AP469" s="39">
        <v>15</v>
      </c>
      <c r="AQ469" s="40"/>
      <c r="AR469" s="40"/>
      <c r="AS469" s="40"/>
      <c r="AT469" s="39">
        <v>104</v>
      </c>
      <c r="AU469" s="39">
        <v>5</v>
      </c>
      <c r="AV469" s="40"/>
      <c r="AW469" s="39">
        <v>109</v>
      </c>
      <c r="AX469" s="40"/>
      <c r="AY469" s="40"/>
      <c r="AZ469" s="40"/>
      <c r="BA469" s="39">
        <v>23</v>
      </c>
      <c r="BB469" s="39">
        <v>88</v>
      </c>
      <c r="BC469" s="40"/>
      <c r="BD469" s="39">
        <v>111</v>
      </c>
      <c r="BE469" s="40"/>
      <c r="BF469" s="40"/>
      <c r="BG469" s="40"/>
      <c r="BH469" s="39">
        <v>13</v>
      </c>
      <c r="BI469" s="40"/>
      <c r="BJ469" s="40"/>
      <c r="BK469" s="40"/>
      <c r="BL469" s="39">
        <v>0</v>
      </c>
      <c r="BM469" s="40"/>
      <c r="BN469" s="39">
        <v>0</v>
      </c>
      <c r="BO469" s="40"/>
      <c r="BP469" s="40"/>
      <c r="BQ469" s="40"/>
      <c r="BR469" s="39">
        <v>0</v>
      </c>
    </row>
    <row r="470" spans="1:70" ht="20.100000000000001" customHeight="1" x14ac:dyDescent="0.2">
      <c r="D470" s="2" t="s">
        <v>113</v>
      </c>
      <c r="F470" s="35">
        <v>119</v>
      </c>
      <c r="G470" s="35"/>
      <c r="H470" s="35"/>
      <c r="I470" s="35"/>
      <c r="J470" s="35">
        <v>199</v>
      </c>
      <c r="K470" s="35">
        <v>6</v>
      </c>
      <c r="L470" s="35"/>
      <c r="M470" s="35">
        <v>205</v>
      </c>
      <c r="N470" s="35"/>
      <c r="O470" s="35"/>
      <c r="P470" s="35"/>
      <c r="Q470" s="35">
        <v>73</v>
      </c>
      <c r="R470" s="35">
        <v>163</v>
      </c>
      <c r="S470" s="35"/>
      <c r="T470" s="35">
        <v>236</v>
      </c>
      <c r="U470" s="35"/>
      <c r="V470" s="35"/>
      <c r="W470" s="35"/>
      <c r="X470" s="35">
        <v>88</v>
      </c>
      <c r="Y470" s="35"/>
      <c r="Z470" s="35"/>
      <c r="AA470" s="35"/>
      <c r="AB470" s="35">
        <v>0</v>
      </c>
      <c r="AC470" s="35"/>
      <c r="AD470" s="35">
        <v>0</v>
      </c>
      <c r="AE470" s="35"/>
      <c r="AF470" s="35"/>
      <c r="AG470" s="35"/>
      <c r="AH470" s="35">
        <v>7</v>
      </c>
      <c r="AI470" s="35"/>
      <c r="AJ470" s="35"/>
      <c r="AK470" s="35"/>
      <c r="AL470" s="35"/>
      <c r="AM470" s="35"/>
      <c r="AN470" s="35"/>
      <c r="AO470" s="35"/>
      <c r="AP470" s="35">
        <v>22</v>
      </c>
      <c r="AQ470" s="35"/>
      <c r="AR470" s="35"/>
      <c r="AS470" s="35"/>
      <c r="AT470" s="35">
        <v>96</v>
      </c>
      <c r="AU470" s="35">
        <v>2</v>
      </c>
      <c r="AV470" s="35"/>
      <c r="AW470" s="35">
        <v>98</v>
      </c>
      <c r="AX470" s="35"/>
      <c r="AY470" s="35"/>
      <c r="AZ470" s="35"/>
      <c r="BA470" s="35">
        <v>25</v>
      </c>
      <c r="BB470" s="35">
        <v>75</v>
      </c>
      <c r="BC470" s="35"/>
      <c r="BD470" s="35">
        <v>100</v>
      </c>
      <c r="BE470" s="35"/>
      <c r="BF470" s="35"/>
      <c r="BG470" s="35"/>
      <c r="BH470" s="35">
        <v>20</v>
      </c>
      <c r="BI470" s="35"/>
      <c r="BJ470" s="35"/>
      <c r="BK470" s="35"/>
      <c r="BL470" s="35">
        <v>0</v>
      </c>
      <c r="BM470" s="35"/>
      <c r="BN470" s="35">
        <v>0</v>
      </c>
      <c r="BO470" s="35"/>
      <c r="BP470" s="35"/>
      <c r="BQ470" s="35"/>
      <c r="BR470" s="35">
        <v>4</v>
      </c>
    </row>
    <row r="471" spans="1:70" ht="19.5" customHeight="1" x14ac:dyDescent="0.2">
      <c r="D471" s="38" t="s">
        <v>114</v>
      </c>
      <c r="F471" s="39">
        <v>53</v>
      </c>
      <c r="G471" s="40"/>
      <c r="H471" s="40"/>
      <c r="I471" s="40"/>
      <c r="J471" s="39">
        <v>151</v>
      </c>
      <c r="K471" s="39">
        <v>10</v>
      </c>
      <c r="L471" s="40"/>
      <c r="M471" s="39">
        <v>161</v>
      </c>
      <c r="N471" s="40"/>
      <c r="O471" s="40"/>
      <c r="P471" s="40"/>
      <c r="Q471" s="39">
        <v>76</v>
      </c>
      <c r="R471" s="39">
        <v>82</v>
      </c>
      <c r="S471" s="40"/>
      <c r="T471" s="39">
        <v>158</v>
      </c>
      <c r="U471" s="40"/>
      <c r="V471" s="40"/>
      <c r="W471" s="40"/>
      <c r="X471" s="39">
        <v>56</v>
      </c>
      <c r="Y471" s="40"/>
      <c r="Z471" s="40"/>
      <c r="AA471" s="40"/>
      <c r="AB471" s="39">
        <v>0</v>
      </c>
      <c r="AC471" s="40"/>
      <c r="AD471" s="39">
        <v>0</v>
      </c>
      <c r="AE471" s="40"/>
      <c r="AF471" s="40"/>
      <c r="AG471" s="40"/>
      <c r="AH471" s="39">
        <v>0</v>
      </c>
      <c r="AI471" s="40"/>
      <c r="AJ471" s="40"/>
      <c r="AK471" s="40"/>
      <c r="AL471" s="40"/>
      <c r="AM471" s="40"/>
      <c r="AN471" s="40"/>
      <c r="AO471" s="40"/>
      <c r="AP471" s="39">
        <v>6</v>
      </c>
      <c r="AQ471" s="40"/>
      <c r="AR471" s="40"/>
      <c r="AS471" s="40"/>
      <c r="AT471" s="39">
        <v>22</v>
      </c>
      <c r="AU471" s="39">
        <v>1</v>
      </c>
      <c r="AV471" s="40"/>
      <c r="AW471" s="39">
        <v>23</v>
      </c>
      <c r="AX471" s="40"/>
      <c r="AY471" s="40"/>
      <c r="AZ471" s="40"/>
      <c r="BA471" s="39">
        <v>7</v>
      </c>
      <c r="BB471" s="39">
        <v>12</v>
      </c>
      <c r="BC471" s="40"/>
      <c r="BD471" s="39">
        <v>19</v>
      </c>
      <c r="BE471" s="40"/>
      <c r="BF471" s="40"/>
      <c r="BG471" s="40"/>
      <c r="BH471" s="39">
        <v>10</v>
      </c>
      <c r="BI471" s="40"/>
      <c r="BJ471" s="40"/>
      <c r="BK471" s="40"/>
      <c r="BL471" s="39">
        <v>0</v>
      </c>
      <c r="BM471" s="40"/>
      <c r="BN471" s="39">
        <v>0</v>
      </c>
      <c r="BO471" s="40"/>
      <c r="BP471" s="40"/>
      <c r="BQ471" s="40"/>
      <c r="BR471" s="39">
        <v>0</v>
      </c>
    </row>
    <row r="472" spans="1:70" ht="20.100000000000001" customHeight="1" x14ac:dyDescent="0.2">
      <c r="D472" s="2" t="s">
        <v>115</v>
      </c>
      <c r="F472" s="35">
        <v>60</v>
      </c>
      <c r="G472" s="35"/>
      <c r="H472" s="35"/>
      <c r="I472" s="35"/>
      <c r="J472" s="35">
        <v>148</v>
      </c>
      <c r="K472" s="35">
        <v>5</v>
      </c>
      <c r="L472" s="35"/>
      <c r="M472" s="35">
        <v>153</v>
      </c>
      <c r="N472" s="35"/>
      <c r="O472" s="35"/>
      <c r="P472" s="35"/>
      <c r="Q472" s="35">
        <v>59</v>
      </c>
      <c r="R472" s="35">
        <v>111</v>
      </c>
      <c r="S472" s="35"/>
      <c r="T472" s="35">
        <v>170</v>
      </c>
      <c r="U472" s="35"/>
      <c r="V472" s="35"/>
      <c r="W472" s="35"/>
      <c r="X472" s="35">
        <v>43</v>
      </c>
      <c r="Y472" s="35"/>
      <c r="Z472" s="35"/>
      <c r="AA472" s="35"/>
      <c r="AB472" s="35">
        <v>0</v>
      </c>
      <c r="AC472" s="35"/>
      <c r="AD472" s="35">
        <v>0</v>
      </c>
      <c r="AE472" s="35"/>
      <c r="AF472" s="35"/>
      <c r="AG472" s="35"/>
      <c r="AH472" s="35">
        <v>0</v>
      </c>
      <c r="AI472" s="35"/>
      <c r="AJ472" s="35"/>
      <c r="AK472" s="35"/>
      <c r="AL472" s="35"/>
      <c r="AM472" s="35"/>
      <c r="AN472" s="35"/>
      <c r="AO472" s="35"/>
      <c r="AP472" s="35">
        <v>4</v>
      </c>
      <c r="AQ472" s="35"/>
      <c r="AR472" s="35"/>
      <c r="AS472" s="35"/>
      <c r="AT472" s="35">
        <v>21</v>
      </c>
      <c r="AU472" s="35">
        <v>0</v>
      </c>
      <c r="AV472" s="35"/>
      <c r="AW472" s="35">
        <v>21</v>
      </c>
      <c r="AX472" s="35"/>
      <c r="AY472" s="35"/>
      <c r="AZ472" s="35"/>
      <c r="BA472" s="35">
        <v>7</v>
      </c>
      <c r="BB472" s="35">
        <v>16</v>
      </c>
      <c r="BC472" s="35"/>
      <c r="BD472" s="35">
        <v>23</v>
      </c>
      <c r="BE472" s="35"/>
      <c r="BF472" s="35"/>
      <c r="BG472" s="35"/>
      <c r="BH472" s="35">
        <v>2</v>
      </c>
      <c r="BI472" s="35"/>
      <c r="BJ472" s="35"/>
      <c r="BK472" s="35"/>
      <c r="BL472" s="35">
        <v>0</v>
      </c>
      <c r="BM472" s="35"/>
      <c r="BN472" s="35">
        <v>0</v>
      </c>
      <c r="BO472" s="35"/>
      <c r="BP472" s="35"/>
      <c r="BQ472" s="35"/>
      <c r="BR472" s="35">
        <v>0</v>
      </c>
    </row>
    <row r="473" spans="1:70" ht="19.5" customHeight="1" x14ac:dyDescent="0.2">
      <c r="D473" s="38" t="s">
        <v>102</v>
      </c>
      <c r="F473" s="39">
        <v>79</v>
      </c>
      <c r="G473" s="40"/>
      <c r="H473" s="40"/>
      <c r="I473" s="40"/>
      <c r="J473" s="39">
        <v>212</v>
      </c>
      <c r="K473" s="39">
        <v>5</v>
      </c>
      <c r="L473" s="40"/>
      <c r="M473" s="39">
        <v>217</v>
      </c>
      <c r="N473" s="40"/>
      <c r="O473" s="40"/>
      <c r="P473" s="40"/>
      <c r="Q473" s="39">
        <v>92</v>
      </c>
      <c r="R473" s="39">
        <v>148</v>
      </c>
      <c r="S473" s="40"/>
      <c r="T473" s="39">
        <v>240</v>
      </c>
      <c r="U473" s="40"/>
      <c r="V473" s="40"/>
      <c r="W473" s="40"/>
      <c r="X473" s="39">
        <v>56</v>
      </c>
      <c r="Y473" s="40"/>
      <c r="Z473" s="40"/>
      <c r="AA473" s="40"/>
      <c r="AB473" s="39">
        <v>0</v>
      </c>
      <c r="AC473" s="40"/>
      <c r="AD473" s="39">
        <v>0</v>
      </c>
      <c r="AE473" s="40"/>
      <c r="AF473" s="40"/>
      <c r="AG473" s="40"/>
      <c r="AH473" s="39">
        <v>0</v>
      </c>
      <c r="AI473" s="40"/>
      <c r="AJ473" s="40"/>
      <c r="AK473" s="40"/>
      <c r="AL473" s="40"/>
      <c r="AM473" s="40"/>
      <c r="AN473" s="40"/>
      <c r="AO473" s="40"/>
      <c r="AP473" s="39">
        <v>9</v>
      </c>
      <c r="AQ473" s="40"/>
      <c r="AR473" s="40"/>
      <c r="AS473" s="40"/>
      <c r="AT473" s="39">
        <v>129</v>
      </c>
      <c r="AU473" s="39">
        <v>6</v>
      </c>
      <c r="AV473" s="40"/>
      <c r="AW473" s="39">
        <v>135</v>
      </c>
      <c r="AX473" s="40"/>
      <c r="AY473" s="40"/>
      <c r="AZ473" s="40"/>
      <c r="BA473" s="39">
        <v>37</v>
      </c>
      <c r="BB473" s="39">
        <v>93</v>
      </c>
      <c r="BC473" s="40"/>
      <c r="BD473" s="39">
        <v>130</v>
      </c>
      <c r="BE473" s="40"/>
      <c r="BF473" s="40"/>
      <c r="BG473" s="40"/>
      <c r="BH473" s="39">
        <v>14</v>
      </c>
      <c r="BI473" s="40"/>
      <c r="BJ473" s="40"/>
      <c r="BK473" s="40"/>
      <c r="BL473" s="39">
        <v>0</v>
      </c>
      <c r="BM473" s="40"/>
      <c r="BN473" s="39">
        <v>0</v>
      </c>
      <c r="BO473" s="40"/>
      <c r="BP473" s="40"/>
      <c r="BQ473" s="40"/>
      <c r="BR473" s="39">
        <v>0</v>
      </c>
    </row>
    <row r="474" spans="1:70" ht="19.5" customHeight="1" x14ac:dyDescent="0.2">
      <c r="D474" s="41" t="s">
        <v>103</v>
      </c>
      <c r="F474" s="40">
        <v>27</v>
      </c>
      <c r="G474" s="40"/>
      <c r="H474" s="40"/>
      <c r="I474" s="40"/>
      <c r="J474" s="40">
        <v>168</v>
      </c>
      <c r="K474" s="40">
        <v>11</v>
      </c>
      <c r="L474" s="40"/>
      <c r="M474" s="40">
        <v>179</v>
      </c>
      <c r="N474" s="40"/>
      <c r="O474" s="40"/>
      <c r="P474" s="40"/>
      <c r="Q474" s="40">
        <v>126</v>
      </c>
      <c r="R474" s="40">
        <v>55</v>
      </c>
      <c r="S474" s="40"/>
      <c r="T474" s="40">
        <v>181</v>
      </c>
      <c r="U474" s="40"/>
      <c r="V474" s="40"/>
      <c r="W474" s="40"/>
      <c r="X474" s="40">
        <v>25</v>
      </c>
      <c r="Y474" s="40"/>
      <c r="Z474" s="40"/>
      <c r="AA474" s="40"/>
      <c r="AB474" s="40">
        <v>0</v>
      </c>
      <c r="AC474" s="40"/>
      <c r="AD474" s="40">
        <v>0</v>
      </c>
      <c r="AE474" s="40"/>
      <c r="AF474" s="40"/>
      <c r="AG474" s="40"/>
      <c r="AH474" s="40">
        <v>2</v>
      </c>
      <c r="AI474" s="40"/>
      <c r="AJ474" s="40"/>
      <c r="AK474" s="40"/>
      <c r="AL474" s="40"/>
      <c r="AM474" s="40"/>
      <c r="AN474" s="40"/>
      <c r="AO474" s="40"/>
      <c r="AP474" s="40">
        <v>3</v>
      </c>
      <c r="AQ474" s="40"/>
      <c r="AR474" s="40"/>
      <c r="AS474" s="40"/>
      <c r="AT474" s="40">
        <v>89</v>
      </c>
      <c r="AU474" s="40">
        <v>1</v>
      </c>
      <c r="AV474" s="40"/>
      <c r="AW474" s="40">
        <v>90</v>
      </c>
      <c r="AX474" s="40"/>
      <c r="AY474" s="40"/>
      <c r="AZ474" s="40"/>
      <c r="BA474" s="40">
        <v>46</v>
      </c>
      <c r="BB474" s="40">
        <v>45</v>
      </c>
      <c r="BC474" s="40"/>
      <c r="BD474" s="40">
        <v>91</v>
      </c>
      <c r="BE474" s="40"/>
      <c r="BF474" s="40"/>
      <c r="BG474" s="40"/>
      <c r="BH474" s="40">
        <v>2</v>
      </c>
      <c r="BI474" s="40"/>
      <c r="BJ474" s="40"/>
      <c r="BK474" s="40"/>
      <c r="BL474" s="40">
        <v>0</v>
      </c>
      <c r="BM474" s="40"/>
      <c r="BN474" s="40">
        <v>0</v>
      </c>
      <c r="BO474" s="40"/>
      <c r="BP474" s="40"/>
      <c r="BQ474" s="40"/>
      <c r="BR474" s="40">
        <v>0</v>
      </c>
    </row>
    <row r="475" spans="1:70" ht="19.5" customHeight="1" x14ac:dyDescent="0.2">
      <c r="D475" s="38" t="s">
        <v>104</v>
      </c>
      <c r="F475" s="39">
        <v>42</v>
      </c>
      <c r="G475" s="40"/>
      <c r="H475" s="40"/>
      <c r="I475" s="40"/>
      <c r="J475" s="39">
        <v>212</v>
      </c>
      <c r="K475" s="39">
        <v>5</v>
      </c>
      <c r="L475" s="40"/>
      <c r="M475" s="39">
        <v>217</v>
      </c>
      <c r="N475" s="40"/>
      <c r="O475" s="40"/>
      <c r="P475" s="40"/>
      <c r="Q475" s="39">
        <v>88</v>
      </c>
      <c r="R475" s="39">
        <v>114</v>
      </c>
      <c r="S475" s="40"/>
      <c r="T475" s="39">
        <v>202</v>
      </c>
      <c r="U475" s="40"/>
      <c r="V475" s="40"/>
      <c r="W475" s="40"/>
      <c r="X475" s="39">
        <v>57</v>
      </c>
      <c r="Y475" s="40"/>
      <c r="Z475" s="40"/>
      <c r="AA475" s="40"/>
      <c r="AB475" s="39">
        <v>0</v>
      </c>
      <c r="AC475" s="40"/>
      <c r="AD475" s="39">
        <v>0</v>
      </c>
      <c r="AE475" s="40"/>
      <c r="AF475" s="40"/>
      <c r="AG475" s="40"/>
      <c r="AH475" s="39">
        <v>0</v>
      </c>
      <c r="AI475" s="40"/>
      <c r="AJ475" s="40"/>
      <c r="AK475" s="40"/>
      <c r="AL475" s="40"/>
      <c r="AM475" s="40"/>
      <c r="AN475" s="40"/>
      <c r="AO475" s="40"/>
      <c r="AP475" s="39">
        <v>7</v>
      </c>
      <c r="AQ475" s="40"/>
      <c r="AR475" s="40"/>
      <c r="AS475" s="40"/>
      <c r="AT475" s="39">
        <v>91</v>
      </c>
      <c r="AU475" s="39">
        <v>0</v>
      </c>
      <c r="AV475" s="40"/>
      <c r="AW475" s="39">
        <v>91</v>
      </c>
      <c r="AX475" s="40"/>
      <c r="AY475" s="40"/>
      <c r="AZ475" s="40"/>
      <c r="BA475" s="39">
        <v>21</v>
      </c>
      <c r="BB475" s="39">
        <v>63</v>
      </c>
      <c r="BC475" s="40"/>
      <c r="BD475" s="39">
        <v>84</v>
      </c>
      <c r="BE475" s="40"/>
      <c r="BF475" s="40"/>
      <c r="BG475" s="40"/>
      <c r="BH475" s="39">
        <v>14</v>
      </c>
      <c r="BI475" s="40"/>
      <c r="BJ475" s="40"/>
      <c r="BK475" s="40"/>
      <c r="BL475" s="39">
        <v>0</v>
      </c>
      <c r="BM475" s="40"/>
      <c r="BN475" s="39">
        <v>0</v>
      </c>
      <c r="BO475" s="40"/>
      <c r="BP475" s="40"/>
      <c r="BQ475" s="40"/>
      <c r="BR475" s="39">
        <v>0</v>
      </c>
    </row>
    <row r="476" spans="1:70" ht="19.5" customHeight="1" x14ac:dyDescent="0.2">
      <c r="D476" s="41" t="s">
        <v>105</v>
      </c>
      <c r="F476" s="40">
        <v>59</v>
      </c>
      <c r="G476" s="40"/>
      <c r="H476" s="40"/>
      <c r="I476" s="40"/>
      <c r="J476" s="40">
        <v>214</v>
      </c>
      <c r="K476" s="40">
        <v>4</v>
      </c>
      <c r="L476" s="40"/>
      <c r="M476" s="40">
        <v>218</v>
      </c>
      <c r="N476" s="40"/>
      <c r="O476" s="40"/>
      <c r="P476" s="40"/>
      <c r="Q476" s="40">
        <v>93</v>
      </c>
      <c r="R476" s="40">
        <v>131</v>
      </c>
      <c r="S476" s="40"/>
      <c r="T476" s="40">
        <v>224</v>
      </c>
      <c r="U476" s="40"/>
      <c r="V476" s="40"/>
      <c r="W476" s="40"/>
      <c r="X476" s="40">
        <v>53</v>
      </c>
      <c r="Y476" s="40"/>
      <c r="Z476" s="40"/>
      <c r="AA476" s="40"/>
      <c r="AB476" s="40">
        <v>0</v>
      </c>
      <c r="AC476" s="40"/>
      <c r="AD476" s="40">
        <v>0</v>
      </c>
      <c r="AE476" s="40"/>
      <c r="AF476" s="40"/>
      <c r="AG476" s="40"/>
      <c r="AH476" s="40">
        <v>0</v>
      </c>
      <c r="AI476" s="40"/>
      <c r="AJ476" s="40"/>
      <c r="AK476" s="40"/>
      <c r="AL476" s="40"/>
      <c r="AM476" s="40"/>
      <c r="AN476" s="40"/>
      <c r="AO476" s="40"/>
      <c r="AP476" s="40">
        <v>7</v>
      </c>
      <c r="AQ476" s="40"/>
      <c r="AR476" s="40"/>
      <c r="AS476" s="40"/>
      <c r="AT476" s="40">
        <v>81</v>
      </c>
      <c r="AU476" s="40">
        <v>1</v>
      </c>
      <c r="AV476" s="40"/>
      <c r="AW476" s="40">
        <v>82</v>
      </c>
      <c r="AX476" s="40"/>
      <c r="AY476" s="40"/>
      <c r="AZ476" s="40"/>
      <c r="BA476" s="40">
        <v>18</v>
      </c>
      <c r="BB476" s="40">
        <v>57</v>
      </c>
      <c r="BC476" s="40"/>
      <c r="BD476" s="40">
        <v>75</v>
      </c>
      <c r="BE476" s="40"/>
      <c r="BF476" s="40"/>
      <c r="BG476" s="40"/>
      <c r="BH476" s="40">
        <v>14</v>
      </c>
      <c r="BI476" s="40"/>
      <c r="BJ476" s="40"/>
      <c r="BK476" s="40"/>
      <c r="BL476" s="40">
        <v>0</v>
      </c>
      <c r="BM476" s="40"/>
      <c r="BN476" s="40">
        <v>0</v>
      </c>
      <c r="BO476" s="40"/>
      <c r="BP476" s="40"/>
      <c r="BQ476" s="40"/>
      <c r="BR476" s="40">
        <v>0</v>
      </c>
    </row>
    <row r="477" spans="1:70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</row>
    <row r="478" spans="1:70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764</v>
      </c>
      <c r="G478" s="45"/>
      <c r="H478" s="45"/>
      <c r="I478" s="45"/>
      <c r="J478" s="44">
        <v>2122</v>
      </c>
      <c r="K478" s="44">
        <v>83</v>
      </c>
      <c r="L478" s="45"/>
      <c r="M478" s="44">
        <v>2205</v>
      </c>
      <c r="N478" s="45"/>
      <c r="O478" s="45"/>
      <c r="P478" s="45"/>
      <c r="Q478" s="44">
        <v>974</v>
      </c>
      <c r="R478" s="44">
        <v>1382</v>
      </c>
      <c r="S478" s="45"/>
      <c r="T478" s="44">
        <v>2356</v>
      </c>
      <c r="U478" s="45"/>
      <c r="V478" s="45"/>
      <c r="W478" s="45"/>
      <c r="X478" s="44">
        <v>613</v>
      </c>
      <c r="Y478" s="45"/>
      <c r="Z478" s="45"/>
      <c r="AA478" s="45"/>
      <c r="AB478" s="44">
        <v>0</v>
      </c>
      <c r="AC478" s="45"/>
      <c r="AD478" s="44">
        <v>0</v>
      </c>
      <c r="AE478" s="45"/>
      <c r="AF478" s="45"/>
      <c r="AG478" s="45"/>
      <c r="AH478" s="44">
        <v>9</v>
      </c>
      <c r="AI478" s="45"/>
      <c r="AJ478" s="45"/>
      <c r="AK478" s="45"/>
      <c r="AL478" s="45"/>
      <c r="AM478" s="45"/>
      <c r="AN478" s="45"/>
      <c r="AO478" s="45"/>
      <c r="AP478" s="44">
        <v>111</v>
      </c>
      <c r="AQ478" s="45"/>
      <c r="AR478" s="45"/>
      <c r="AS478" s="45"/>
      <c r="AT478" s="44">
        <v>1024</v>
      </c>
      <c r="AU478" s="44">
        <v>26</v>
      </c>
      <c r="AV478" s="45"/>
      <c r="AW478" s="44">
        <v>1050</v>
      </c>
      <c r="AX478" s="45"/>
      <c r="AY478" s="45"/>
      <c r="AZ478" s="45"/>
      <c r="BA478" s="44">
        <v>249</v>
      </c>
      <c r="BB478" s="44">
        <v>769</v>
      </c>
      <c r="BC478" s="45"/>
      <c r="BD478" s="44">
        <v>1018</v>
      </c>
      <c r="BE478" s="45"/>
      <c r="BF478" s="45"/>
      <c r="BG478" s="45"/>
      <c r="BH478" s="44">
        <v>143</v>
      </c>
      <c r="BI478" s="45"/>
      <c r="BJ478" s="45"/>
      <c r="BK478" s="45"/>
      <c r="BL478" s="44">
        <v>0</v>
      </c>
      <c r="BM478" s="45"/>
      <c r="BN478" s="44">
        <v>0</v>
      </c>
      <c r="BO478" s="45"/>
      <c r="BP478" s="45"/>
      <c r="BQ478" s="45"/>
      <c r="BR478" s="44">
        <v>4</v>
      </c>
    </row>
    <row r="479" spans="1:70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</row>
    <row r="480" spans="1:70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764</v>
      </c>
      <c r="G480" s="45"/>
      <c r="H480" s="45"/>
      <c r="I480" s="45"/>
      <c r="J480" s="50">
        <v>2225</v>
      </c>
      <c r="K480" s="50">
        <v>83</v>
      </c>
      <c r="L480" s="45"/>
      <c r="M480" s="50">
        <v>2308</v>
      </c>
      <c r="N480" s="45"/>
      <c r="O480" s="45"/>
      <c r="P480" s="45"/>
      <c r="Q480" s="50">
        <v>987</v>
      </c>
      <c r="R480" s="50">
        <v>1382</v>
      </c>
      <c r="S480" s="45"/>
      <c r="T480" s="50">
        <v>2369</v>
      </c>
      <c r="U480" s="45"/>
      <c r="V480" s="45"/>
      <c r="W480" s="45"/>
      <c r="X480" s="50">
        <v>703</v>
      </c>
      <c r="Y480" s="45"/>
      <c r="Z480" s="45"/>
      <c r="AA480" s="45"/>
      <c r="AB480" s="50">
        <v>0</v>
      </c>
      <c r="AC480" s="45"/>
      <c r="AD480" s="50">
        <v>0</v>
      </c>
      <c r="AE480" s="45"/>
      <c r="AF480" s="45"/>
      <c r="AG480" s="45"/>
      <c r="AH480" s="50">
        <v>9</v>
      </c>
      <c r="AI480" s="45"/>
      <c r="AJ480" s="45"/>
      <c r="AK480" s="45"/>
      <c r="AL480" s="45"/>
      <c r="AM480" s="45"/>
      <c r="AN480" s="45"/>
      <c r="AO480" s="45"/>
      <c r="AP480" s="50">
        <v>111</v>
      </c>
      <c r="AQ480" s="45"/>
      <c r="AR480" s="45"/>
      <c r="AS480" s="45"/>
      <c r="AT480" s="50">
        <v>1024</v>
      </c>
      <c r="AU480" s="50">
        <v>26</v>
      </c>
      <c r="AV480" s="45"/>
      <c r="AW480" s="50">
        <v>1050</v>
      </c>
      <c r="AX480" s="45"/>
      <c r="AY480" s="45"/>
      <c r="AZ480" s="45"/>
      <c r="BA480" s="50">
        <v>249</v>
      </c>
      <c r="BB480" s="50">
        <v>769</v>
      </c>
      <c r="BC480" s="45"/>
      <c r="BD480" s="50">
        <v>1018</v>
      </c>
      <c r="BE480" s="45"/>
      <c r="BF480" s="45"/>
      <c r="BG480" s="45"/>
      <c r="BH480" s="50">
        <v>143</v>
      </c>
      <c r="BI480" s="45"/>
      <c r="BJ480" s="45"/>
      <c r="BK480" s="45"/>
      <c r="BL480" s="50">
        <v>0</v>
      </c>
      <c r="BM480" s="45"/>
      <c r="BN480" s="50">
        <v>0</v>
      </c>
      <c r="BO480" s="45"/>
      <c r="BP480" s="45"/>
      <c r="BQ480" s="45"/>
      <c r="BR480" s="50">
        <v>4</v>
      </c>
    </row>
    <row r="481" spans="1:70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</row>
    <row r="482" spans="1:70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</row>
    <row r="483" spans="1:70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</row>
    <row r="484" spans="1:70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266</v>
      </c>
      <c r="K484" s="40">
        <v>0</v>
      </c>
      <c r="L484" s="40"/>
      <c r="M484" s="40">
        <v>266</v>
      </c>
      <c r="N484" s="40"/>
      <c r="O484" s="40"/>
      <c r="P484" s="40"/>
      <c r="Q484" s="40">
        <v>197</v>
      </c>
      <c r="R484" s="40">
        <v>0</v>
      </c>
      <c r="S484" s="40"/>
      <c r="T484" s="40">
        <v>197</v>
      </c>
      <c r="U484" s="40"/>
      <c r="V484" s="40"/>
      <c r="W484" s="40"/>
      <c r="X484" s="40">
        <v>69</v>
      </c>
      <c r="Y484" s="40"/>
      <c r="Z484" s="40"/>
      <c r="AA484" s="40"/>
      <c r="AB484" s="40">
        <v>0</v>
      </c>
      <c r="AC484" s="40"/>
      <c r="AD484" s="40">
        <v>0</v>
      </c>
      <c r="AE484" s="40"/>
      <c r="AF484" s="40"/>
      <c r="AG484" s="40"/>
      <c r="AH484" s="40">
        <v>0</v>
      </c>
      <c r="AI484" s="40"/>
      <c r="AJ484" s="40"/>
      <c r="AK484" s="40"/>
      <c r="AL484" s="40"/>
      <c r="AM484" s="40"/>
      <c r="AN484" s="40"/>
      <c r="AO484" s="40"/>
      <c r="AP484" s="40">
        <v>0</v>
      </c>
      <c r="AQ484" s="40"/>
      <c r="AR484" s="40"/>
      <c r="AS484" s="40"/>
      <c r="AT484" s="40">
        <v>0</v>
      </c>
      <c r="AU484" s="40">
        <v>0</v>
      </c>
      <c r="AV484" s="40"/>
      <c r="AW484" s="40">
        <v>0</v>
      </c>
      <c r="AX484" s="40"/>
      <c r="AY484" s="40"/>
      <c r="AZ484" s="40"/>
      <c r="BA484" s="40">
        <v>0</v>
      </c>
      <c r="BB484" s="40">
        <v>0</v>
      </c>
      <c r="BC484" s="40"/>
      <c r="BD484" s="40">
        <v>0</v>
      </c>
      <c r="BE484" s="40"/>
      <c r="BF484" s="40"/>
      <c r="BG484" s="40"/>
      <c r="BH484" s="40">
        <v>0</v>
      </c>
      <c r="BI484" s="40"/>
      <c r="BJ484" s="40"/>
      <c r="BK484" s="40"/>
      <c r="BL484" s="40">
        <v>0</v>
      </c>
      <c r="BM484" s="40"/>
      <c r="BN484" s="40">
        <v>0</v>
      </c>
      <c r="BO484" s="40"/>
      <c r="BP484" s="40"/>
      <c r="BQ484" s="40"/>
      <c r="BR484" s="40">
        <v>0</v>
      </c>
    </row>
    <row r="485" spans="1:70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</row>
    <row r="486" spans="1:70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266</v>
      </c>
      <c r="K486" s="44">
        <v>0</v>
      </c>
      <c r="L486" s="45"/>
      <c r="M486" s="44">
        <v>266</v>
      </c>
      <c r="N486" s="45"/>
      <c r="O486" s="45"/>
      <c r="P486" s="45"/>
      <c r="Q486" s="44">
        <v>197</v>
      </c>
      <c r="R486" s="44">
        <v>0</v>
      </c>
      <c r="S486" s="45"/>
      <c r="T486" s="44">
        <v>197</v>
      </c>
      <c r="U486" s="45"/>
      <c r="V486" s="45"/>
      <c r="W486" s="45"/>
      <c r="X486" s="44">
        <v>69</v>
      </c>
      <c r="Y486" s="45"/>
      <c r="Z486" s="45"/>
      <c r="AA486" s="45"/>
      <c r="AB486" s="44">
        <v>0</v>
      </c>
      <c r="AC486" s="45"/>
      <c r="AD486" s="44">
        <v>0</v>
      </c>
      <c r="AE486" s="45"/>
      <c r="AF486" s="45"/>
      <c r="AG486" s="45"/>
      <c r="AH486" s="44">
        <v>0</v>
      </c>
      <c r="AI486" s="45"/>
      <c r="AJ486" s="45"/>
      <c r="AK486" s="45"/>
      <c r="AL486" s="45"/>
      <c r="AM486" s="45"/>
      <c r="AN486" s="45"/>
      <c r="AO486" s="45"/>
      <c r="AP486" s="44">
        <v>0</v>
      </c>
      <c r="AQ486" s="45"/>
      <c r="AR486" s="45"/>
      <c r="AS486" s="45"/>
      <c r="AT486" s="44">
        <v>0</v>
      </c>
      <c r="AU486" s="44">
        <v>0</v>
      </c>
      <c r="AV486" s="45"/>
      <c r="AW486" s="44">
        <v>0</v>
      </c>
      <c r="AX486" s="45"/>
      <c r="AY486" s="45"/>
      <c r="AZ486" s="45"/>
      <c r="BA486" s="44">
        <v>0</v>
      </c>
      <c r="BB486" s="44">
        <v>0</v>
      </c>
      <c r="BC486" s="45"/>
      <c r="BD486" s="44">
        <v>0</v>
      </c>
      <c r="BE486" s="45"/>
      <c r="BF486" s="45"/>
      <c r="BG486" s="45"/>
      <c r="BH486" s="44">
        <v>0</v>
      </c>
      <c r="BI486" s="45"/>
      <c r="BJ486" s="45"/>
      <c r="BK486" s="45"/>
      <c r="BL486" s="44">
        <v>0</v>
      </c>
      <c r="BM486" s="45"/>
      <c r="BN486" s="44">
        <v>0</v>
      </c>
      <c r="BO486" s="45"/>
      <c r="BP486" s="45"/>
      <c r="BQ486" s="45"/>
      <c r="BR486" s="44">
        <v>0</v>
      </c>
    </row>
    <row r="487" spans="1:70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</row>
    <row r="488" spans="1:70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</row>
    <row r="489" spans="1:70" ht="20.100000000000001" customHeight="1" x14ac:dyDescent="0.2">
      <c r="D489" s="2" t="s">
        <v>121</v>
      </c>
      <c r="F489" s="35">
        <v>202</v>
      </c>
      <c r="G489" s="35"/>
      <c r="H489" s="35"/>
      <c r="I489" s="35"/>
      <c r="J489" s="35">
        <v>730</v>
      </c>
      <c r="K489" s="35">
        <v>10</v>
      </c>
      <c r="L489" s="35"/>
      <c r="M489" s="35">
        <v>740</v>
      </c>
      <c r="N489" s="35"/>
      <c r="O489" s="35"/>
      <c r="P489" s="35"/>
      <c r="Q489" s="35">
        <v>253</v>
      </c>
      <c r="R489" s="35">
        <v>499</v>
      </c>
      <c r="S489" s="35"/>
      <c r="T489" s="35">
        <v>752</v>
      </c>
      <c r="U489" s="35"/>
      <c r="V489" s="35"/>
      <c r="W489" s="35"/>
      <c r="X489" s="35">
        <v>190</v>
      </c>
      <c r="Y489" s="35"/>
      <c r="Z489" s="35"/>
      <c r="AA489" s="35"/>
      <c r="AB489" s="35">
        <v>0</v>
      </c>
      <c r="AC489" s="35"/>
      <c r="AD489" s="35">
        <v>0</v>
      </c>
      <c r="AE489" s="35"/>
      <c r="AF489" s="35"/>
      <c r="AG489" s="35"/>
      <c r="AH489" s="35">
        <v>0</v>
      </c>
      <c r="AI489" s="35"/>
      <c r="AJ489" s="35"/>
      <c r="AK489" s="35"/>
      <c r="AL489" s="35"/>
      <c r="AM489" s="35"/>
      <c r="AN489" s="35"/>
      <c r="AO489" s="35"/>
      <c r="AP489" s="35">
        <v>72</v>
      </c>
      <c r="AQ489" s="35"/>
      <c r="AR489" s="35"/>
      <c r="AS489" s="35"/>
      <c r="AT489" s="35">
        <v>326</v>
      </c>
      <c r="AU489" s="35">
        <v>1</v>
      </c>
      <c r="AV489" s="35"/>
      <c r="AW489" s="35">
        <v>327</v>
      </c>
      <c r="AX489" s="35"/>
      <c r="AY489" s="35"/>
      <c r="AZ489" s="35"/>
      <c r="BA489" s="35">
        <v>39</v>
      </c>
      <c r="BB489" s="35">
        <v>304</v>
      </c>
      <c r="BC489" s="35"/>
      <c r="BD489" s="35">
        <v>343</v>
      </c>
      <c r="BE489" s="35"/>
      <c r="BF489" s="35"/>
      <c r="BG489" s="35"/>
      <c r="BH489" s="35">
        <v>56</v>
      </c>
      <c r="BI489" s="35"/>
      <c r="BJ489" s="35"/>
      <c r="BK489" s="35"/>
      <c r="BL489" s="35">
        <v>0</v>
      </c>
      <c r="BM489" s="35"/>
      <c r="BN489" s="35">
        <v>0</v>
      </c>
      <c r="BO489" s="35"/>
      <c r="BP489" s="35"/>
      <c r="BQ489" s="35"/>
      <c r="BR489" s="35">
        <v>0</v>
      </c>
    </row>
    <row r="490" spans="1:70" ht="19.5" customHeight="1" x14ac:dyDescent="0.2">
      <c r="D490" s="38" t="s">
        <v>96</v>
      </c>
      <c r="F490" s="39">
        <v>189</v>
      </c>
      <c r="G490" s="40"/>
      <c r="H490" s="40"/>
      <c r="I490" s="40"/>
      <c r="J490" s="39">
        <v>685</v>
      </c>
      <c r="K490" s="39">
        <v>3</v>
      </c>
      <c r="L490" s="40"/>
      <c r="M490" s="39">
        <v>688</v>
      </c>
      <c r="N490" s="40"/>
      <c r="O490" s="40"/>
      <c r="P490" s="40"/>
      <c r="Q490" s="39">
        <v>286</v>
      </c>
      <c r="R490" s="39">
        <v>442</v>
      </c>
      <c r="S490" s="40"/>
      <c r="T490" s="39">
        <v>728</v>
      </c>
      <c r="U490" s="40"/>
      <c r="V490" s="40"/>
      <c r="W490" s="40"/>
      <c r="X490" s="39">
        <v>149</v>
      </c>
      <c r="Y490" s="40"/>
      <c r="Z490" s="40"/>
      <c r="AA490" s="40"/>
      <c r="AB490" s="39">
        <v>0</v>
      </c>
      <c r="AC490" s="40"/>
      <c r="AD490" s="39">
        <v>0</v>
      </c>
      <c r="AE490" s="40"/>
      <c r="AF490" s="40"/>
      <c r="AG490" s="40"/>
      <c r="AH490" s="39">
        <v>0</v>
      </c>
      <c r="AI490" s="40"/>
      <c r="AJ490" s="40"/>
      <c r="AK490" s="40"/>
      <c r="AL490" s="40"/>
      <c r="AM490" s="40"/>
      <c r="AN490" s="40"/>
      <c r="AO490" s="40"/>
      <c r="AP490" s="39">
        <v>45</v>
      </c>
      <c r="AQ490" s="40"/>
      <c r="AR490" s="40"/>
      <c r="AS490" s="40"/>
      <c r="AT490" s="39">
        <v>332</v>
      </c>
      <c r="AU490" s="39">
        <v>0</v>
      </c>
      <c r="AV490" s="40"/>
      <c r="AW490" s="39">
        <v>332</v>
      </c>
      <c r="AX490" s="40"/>
      <c r="AY490" s="40"/>
      <c r="AZ490" s="40"/>
      <c r="BA490" s="39">
        <v>51</v>
      </c>
      <c r="BB490" s="39">
        <v>282</v>
      </c>
      <c r="BC490" s="40"/>
      <c r="BD490" s="39">
        <v>333</v>
      </c>
      <c r="BE490" s="40"/>
      <c r="BF490" s="40"/>
      <c r="BG490" s="40"/>
      <c r="BH490" s="39">
        <v>44</v>
      </c>
      <c r="BI490" s="40"/>
      <c r="BJ490" s="40"/>
      <c r="BK490" s="40"/>
      <c r="BL490" s="39">
        <v>0</v>
      </c>
      <c r="BM490" s="40"/>
      <c r="BN490" s="39">
        <v>0</v>
      </c>
      <c r="BO490" s="40"/>
      <c r="BP490" s="40"/>
      <c r="BQ490" s="40"/>
      <c r="BR490" s="39">
        <v>0</v>
      </c>
    </row>
    <row r="491" spans="1:70" ht="20.100000000000001" customHeight="1" x14ac:dyDescent="0.2">
      <c r="D491" s="2" t="s">
        <v>112</v>
      </c>
      <c r="F491" s="35">
        <v>162</v>
      </c>
      <c r="G491" s="35"/>
      <c r="H491" s="35"/>
      <c r="I491" s="35"/>
      <c r="J491" s="35">
        <v>745</v>
      </c>
      <c r="K491" s="35">
        <v>22</v>
      </c>
      <c r="L491" s="35"/>
      <c r="M491" s="35">
        <v>767</v>
      </c>
      <c r="N491" s="35"/>
      <c r="O491" s="35"/>
      <c r="P491" s="35"/>
      <c r="Q491" s="35">
        <v>307</v>
      </c>
      <c r="R491" s="35">
        <v>462</v>
      </c>
      <c r="S491" s="35"/>
      <c r="T491" s="35">
        <v>769</v>
      </c>
      <c r="U491" s="35"/>
      <c r="V491" s="35"/>
      <c r="W491" s="35"/>
      <c r="X491" s="35">
        <v>160</v>
      </c>
      <c r="Y491" s="35"/>
      <c r="Z491" s="35"/>
      <c r="AA491" s="35"/>
      <c r="AB491" s="35">
        <v>0</v>
      </c>
      <c r="AC491" s="35"/>
      <c r="AD491" s="35">
        <v>0</v>
      </c>
      <c r="AE491" s="35"/>
      <c r="AF491" s="35"/>
      <c r="AG491" s="35"/>
      <c r="AH491" s="35">
        <v>0</v>
      </c>
      <c r="AI491" s="35"/>
      <c r="AJ491" s="35"/>
      <c r="AK491" s="35"/>
      <c r="AL491" s="35"/>
      <c r="AM491" s="35"/>
      <c r="AN491" s="35"/>
      <c r="AO491" s="35"/>
      <c r="AP491" s="35">
        <v>58</v>
      </c>
      <c r="AQ491" s="35"/>
      <c r="AR491" s="35"/>
      <c r="AS491" s="35"/>
      <c r="AT491" s="35">
        <v>324</v>
      </c>
      <c r="AU491" s="35">
        <v>0</v>
      </c>
      <c r="AV491" s="35"/>
      <c r="AW491" s="35">
        <v>324</v>
      </c>
      <c r="AX491" s="35"/>
      <c r="AY491" s="35"/>
      <c r="AZ491" s="35"/>
      <c r="BA491" s="35">
        <v>49</v>
      </c>
      <c r="BB491" s="35">
        <v>289</v>
      </c>
      <c r="BC491" s="35"/>
      <c r="BD491" s="35">
        <v>338</v>
      </c>
      <c r="BE491" s="35"/>
      <c r="BF491" s="35"/>
      <c r="BG491" s="35"/>
      <c r="BH491" s="35">
        <v>44</v>
      </c>
      <c r="BI491" s="35"/>
      <c r="BJ491" s="35"/>
      <c r="BK491" s="35"/>
      <c r="BL491" s="35">
        <v>0</v>
      </c>
      <c r="BM491" s="35"/>
      <c r="BN491" s="35">
        <v>0</v>
      </c>
      <c r="BO491" s="35"/>
      <c r="BP491" s="35"/>
      <c r="BQ491" s="35"/>
      <c r="BR491" s="35">
        <v>0</v>
      </c>
    </row>
    <row r="492" spans="1:70" ht="19.5" customHeight="1" x14ac:dyDescent="0.2">
      <c r="D492" s="38" t="s">
        <v>136</v>
      </c>
      <c r="F492" s="39">
        <v>228</v>
      </c>
      <c r="G492" s="40"/>
      <c r="H492" s="40"/>
      <c r="I492" s="40"/>
      <c r="J492" s="39">
        <v>700</v>
      </c>
      <c r="K492" s="39">
        <v>12</v>
      </c>
      <c r="L492" s="40"/>
      <c r="M492" s="39">
        <v>712</v>
      </c>
      <c r="N492" s="40"/>
      <c r="O492" s="40"/>
      <c r="P492" s="40"/>
      <c r="Q492" s="39">
        <v>224</v>
      </c>
      <c r="R492" s="39">
        <v>508</v>
      </c>
      <c r="S492" s="40"/>
      <c r="T492" s="39">
        <v>732</v>
      </c>
      <c r="U492" s="40"/>
      <c r="V492" s="40"/>
      <c r="W492" s="40"/>
      <c r="X492" s="39">
        <v>208</v>
      </c>
      <c r="Y492" s="40"/>
      <c r="Z492" s="40"/>
      <c r="AA492" s="40"/>
      <c r="AB492" s="39">
        <v>0</v>
      </c>
      <c r="AC492" s="40"/>
      <c r="AD492" s="39">
        <v>0</v>
      </c>
      <c r="AE492" s="40"/>
      <c r="AF492" s="40"/>
      <c r="AG492" s="40"/>
      <c r="AH492" s="39">
        <v>0</v>
      </c>
      <c r="AI492" s="40"/>
      <c r="AJ492" s="40"/>
      <c r="AK492" s="40"/>
      <c r="AL492" s="40"/>
      <c r="AM492" s="40"/>
      <c r="AN492" s="40"/>
      <c r="AO492" s="40"/>
      <c r="AP492" s="39">
        <v>48</v>
      </c>
      <c r="AQ492" s="40"/>
      <c r="AR492" s="40"/>
      <c r="AS492" s="40"/>
      <c r="AT492" s="39">
        <v>339</v>
      </c>
      <c r="AU492" s="39">
        <v>1</v>
      </c>
      <c r="AV492" s="40"/>
      <c r="AW492" s="39">
        <v>340</v>
      </c>
      <c r="AX492" s="40"/>
      <c r="AY492" s="40"/>
      <c r="AZ492" s="40"/>
      <c r="BA492" s="39">
        <v>41</v>
      </c>
      <c r="BB492" s="39">
        <v>327</v>
      </c>
      <c r="BC492" s="40"/>
      <c r="BD492" s="39">
        <v>368</v>
      </c>
      <c r="BE492" s="40"/>
      <c r="BF492" s="40"/>
      <c r="BG492" s="40"/>
      <c r="BH492" s="39">
        <v>20</v>
      </c>
      <c r="BI492" s="40"/>
      <c r="BJ492" s="40"/>
      <c r="BK492" s="40"/>
      <c r="BL492" s="39">
        <v>0</v>
      </c>
      <c r="BM492" s="40"/>
      <c r="BN492" s="39">
        <v>0</v>
      </c>
      <c r="BO492" s="40"/>
      <c r="BP492" s="40"/>
      <c r="BQ492" s="40"/>
      <c r="BR492" s="39">
        <v>0</v>
      </c>
    </row>
    <row r="493" spans="1:70" ht="20.100000000000001" customHeight="1" x14ac:dyDescent="0.2">
      <c r="D493" s="2" t="s">
        <v>113</v>
      </c>
      <c r="F493" s="35">
        <v>237</v>
      </c>
      <c r="G493" s="35"/>
      <c r="H493" s="35"/>
      <c r="I493" s="35"/>
      <c r="J493" s="35">
        <v>724</v>
      </c>
      <c r="K493" s="35">
        <v>3</v>
      </c>
      <c r="L493" s="35"/>
      <c r="M493" s="35">
        <v>727</v>
      </c>
      <c r="N493" s="35"/>
      <c r="O493" s="35"/>
      <c r="P493" s="35"/>
      <c r="Q493" s="35">
        <v>210</v>
      </c>
      <c r="R493" s="35">
        <v>534</v>
      </c>
      <c r="S493" s="35"/>
      <c r="T493" s="35">
        <v>744</v>
      </c>
      <c r="U493" s="35"/>
      <c r="V493" s="35"/>
      <c r="W493" s="35"/>
      <c r="X493" s="35">
        <v>220</v>
      </c>
      <c r="Y493" s="35"/>
      <c r="Z493" s="35"/>
      <c r="AA493" s="35"/>
      <c r="AB493" s="35">
        <v>0</v>
      </c>
      <c r="AC493" s="35"/>
      <c r="AD493" s="35">
        <v>0</v>
      </c>
      <c r="AE493" s="35"/>
      <c r="AF493" s="35"/>
      <c r="AG493" s="35"/>
      <c r="AH493" s="35">
        <v>0</v>
      </c>
      <c r="AI493" s="35"/>
      <c r="AJ493" s="35"/>
      <c r="AK493" s="35"/>
      <c r="AL493" s="35"/>
      <c r="AM493" s="35"/>
      <c r="AN493" s="35"/>
      <c r="AO493" s="35"/>
      <c r="AP493" s="35">
        <v>67</v>
      </c>
      <c r="AQ493" s="35"/>
      <c r="AR493" s="35"/>
      <c r="AS493" s="35"/>
      <c r="AT493" s="35">
        <v>297</v>
      </c>
      <c r="AU493" s="35">
        <v>0</v>
      </c>
      <c r="AV493" s="35"/>
      <c r="AW493" s="35">
        <v>297</v>
      </c>
      <c r="AX493" s="35"/>
      <c r="AY493" s="35"/>
      <c r="AZ493" s="35"/>
      <c r="BA493" s="35">
        <v>30</v>
      </c>
      <c r="BB493" s="35">
        <v>290</v>
      </c>
      <c r="BC493" s="35"/>
      <c r="BD493" s="35">
        <v>320</v>
      </c>
      <c r="BE493" s="35"/>
      <c r="BF493" s="35"/>
      <c r="BG493" s="35"/>
      <c r="BH493" s="35">
        <v>44</v>
      </c>
      <c r="BI493" s="35"/>
      <c r="BJ493" s="35"/>
      <c r="BK493" s="35"/>
      <c r="BL493" s="35">
        <v>0</v>
      </c>
      <c r="BM493" s="35"/>
      <c r="BN493" s="35">
        <v>0</v>
      </c>
      <c r="BO493" s="35"/>
      <c r="BP493" s="35"/>
      <c r="BQ493" s="35"/>
      <c r="BR493" s="35">
        <v>0</v>
      </c>
    </row>
    <row r="494" spans="1:70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</row>
    <row r="495" spans="1:70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1018</v>
      </c>
      <c r="G495" s="45"/>
      <c r="H495" s="45"/>
      <c r="I495" s="45"/>
      <c r="J495" s="44">
        <v>3584</v>
      </c>
      <c r="K495" s="44">
        <v>50</v>
      </c>
      <c r="L495" s="45"/>
      <c r="M495" s="44">
        <v>3634</v>
      </c>
      <c r="N495" s="45"/>
      <c r="O495" s="45"/>
      <c r="P495" s="45"/>
      <c r="Q495" s="44">
        <v>1280</v>
      </c>
      <c r="R495" s="44">
        <v>2445</v>
      </c>
      <c r="S495" s="45"/>
      <c r="T495" s="44">
        <v>3725</v>
      </c>
      <c r="U495" s="45"/>
      <c r="V495" s="45"/>
      <c r="W495" s="45"/>
      <c r="X495" s="44">
        <v>927</v>
      </c>
      <c r="Y495" s="45"/>
      <c r="Z495" s="45"/>
      <c r="AA495" s="45"/>
      <c r="AB495" s="44">
        <v>0</v>
      </c>
      <c r="AC495" s="45"/>
      <c r="AD495" s="44">
        <v>0</v>
      </c>
      <c r="AE495" s="45"/>
      <c r="AF495" s="45"/>
      <c r="AG495" s="45"/>
      <c r="AH495" s="44">
        <v>0</v>
      </c>
      <c r="AI495" s="45"/>
      <c r="AJ495" s="45"/>
      <c r="AK495" s="45"/>
      <c r="AL495" s="45"/>
      <c r="AM495" s="45"/>
      <c r="AN495" s="45"/>
      <c r="AO495" s="45"/>
      <c r="AP495" s="44">
        <v>290</v>
      </c>
      <c r="AQ495" s="45"/>
      <c r="AR495" s="45"/>
      <c r="AS495" s="45"/>
      <c r="AT495" s="44">
        <v>1618</v>
      </c>
      <c r="AU495" s="44">
        <v>2</v>
      </c>
      <c r="AV495" s="45"/>
      <c r="AW495" s="44">
        <v>1620</v>
      </c>
      <c r="AX495" s="45"/>
      <c r="AY495" s="45"/>
      <c r="AZ495" s="45"/>
      <c r="BA495" s="44">
        <v>210</v>
      </c>
      <c r="BB495" s="44">
        <v>1492</v>
      </c>
      <c r="BC495" s="45"/>
      <c r="BD495" s="44">
        <v>1702</v>
      </c>
      <c r="BE495" s="45"/>
      <c r="BF495" s="45"/>
      <c r="BG495" s="45"/>
      <c r="BH495" s="44">
        <v>208</v>
      </c>
      <c r="BI495" s="45"/>
      <c r="BJ495" s="45"/>
      <c r="BK495" s="45"/>
      <c r="BL495" s="44">
        <v>0</v>
      </c>
      <c r="BM495" s="45"/>
      <c r="BN495" s="44">
        <v>0</v>
      </c>
      <c r="BO495" s="45"/>
      <c r="BP495" s="45"/>
      <c r="BQ495" s="45"/>
      <c r="BR495" s="44">
        <v>0</v>
      </c>
    </row>
    <row r="496" spans="1:70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</row>
    <row r="497" spans="1:70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1018</v>
      </c>
      <c r="G497" s="45"/>
      <c r="H497" s="45"/>
      <c r="I497" s="45"/>
      <c r="J497" s="50">
        <v>3850</v>
      </c>
      <c r="K497" s="50">
        <v>50</v>
      </c>
      <c r="L497" s="45"/>
      <c r="M497" s="50">
        <v>3900</v>
      </c>
      <c r="N497" s="45"/>
      <c r="O497" s="45"/>
      <c r="P497" s="45"/>
      <c r="Q497" s="50">
        <v>1477</v>
      </c>
      <c r="R497" s="50">
        <v>2445</v>
      </c>
      <c r="S497" s="45"/>
      <c r="T497" s="50">
        <v>3922</v>
      </c>
      <c r="U497" s="45"/>
      <c r="V497" s="45"/>
      <c r="W497" s="45"/>
      <c r="X497" s="50">
        <v>996</v>
      </c>
      <c r="Y497" s="45"/>
      <c r="Z497" s="45"/>
      <c r="AA497" s="45"/>
      <c r="AB497" s="50">
        <v>0</v>
      </c>
      <c r="AC497" s="45"/>
      <c r="AD497" s="50">
        <v>0</v>
      </c>
      <c r="AE497" s="45"/>
      <c r="AF497" s="45"/>
      <c r="AG497" s="45"/>
      <c r="AH497" s="50">
        <v>0</v>
      </c>
      <c r="AI497" s="45"/>
      <c r="AJ497" s="45"/>
      <c r="AK497" s="45"/>
      <c r="AL497" s="45"/>
      <c r="AM497" s="45"/>
      <c r="AN497" s="45"/>
      <c r="AO497" s="45"/>
      <c r="AP497" s="50">
        <v>290</v>
      </c>
      <c r="AQ497" s="45"/>
      <c r="AR497" s="45"/>
      <c r="AS497" s="45"/>
      <c r="AT497" s="50">
        <v>1618</v>
      </c>
      <c r="AU497" s="50">
        <v>2</v>
      </c>
      <c r="AV497" s="45"/>
      <c r="AW497" s="50">
        <v>1620</v>
      </c>
      <c r="AX497" s="45"/>
      <c r="AY497" s="45"/>
      <c r="AZ497" s="45"/>
      <c r="BA497" s="50">
        <v>210</v>
      </c>
      <c r="BB497" s="50">
        <v>1492</v>
      </c>
      <c r="BC497" s="45"/>
      <c r="BD497" s="50">
        <v>1702</v>
      </c>
      <c r="BE497" s="45"/>
      <c r="BF497" s="45"/>
      <c r="BG497" s="45"/>
      <c r="BH497" s="50">
        <v>208</v>
      </c>
      <c r="BI497" s="45"/>
      <c r="BJ497" s="45"/>
      <c r="BK497" s="45"/>
      <c r="BL497" s="50">
        <v>0</v>
      </c>
      <c r="BM497" s="45"/>
      <c r="BN497" s="50">
        <v>0</v>
      </c>
      <c r="BO497" s="45"/>
      <c r="BP497" s="45"/>
      <c r="BQ497" s="45"/>
      <c r="BR497" s="50">
        <v>0</v>
      </c>
    </row>
    <row r="498" spans="1:70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</row>
    <row r="499" spans="1:70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</row>
    <row r="500" spans="1:70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</row>
    <row r="501" spans="1:70" ht="20.100000000000001" customHeight="1" x14ac:dyDescent="0.2">
      <c r="D501" s="2" t="s">
        <v>121</v>
      </c>
      <c r="F501" s="35">
        <v>0</v>
      </c>
      <c r="G501" s="35"/>
      <c r="H501" s="35"/>
      <c r="I501" s="35"/>
      <c r="J501" s="35">
        <v>0</v>
      </c>
      <c r="K501" s="35">
        <v>0</v>
      </c>
      <c r="L501" s="35"/>
      <c r="M501" s="35">
        <v>0</v>
      </c>
      <c r="N501" s="35"/>
      <c r="O501" s="35"/>
      <c r="P501" s="35"/>
      <c r="Q501" s="35">
        <v>0</v>
      </c>
      <c r="R501" s="35">
        <v>0</v>
      </c>
      <c r="S501" s="35"/>
      <c r="T501" s="35">
        <v>0</v>
      </c>
      <c r="U501" s="35"/>
      <c r="V501" s="35"/>
      <c r="W501" s="35"/>
      <c r="X501" s="35">
        <v>0</v>
      </c>
      <c r="Y501" s="35"/>
      <c r="Z501" s="35"/>
      <c r="AA501" s="35"/>
      <c r="AB501" s="35">
        <v>0</v>
      </c>
      <c r="AC501" s="35"/>
      <c r="AD501" s="35">
        <v>0</v>
      </c>
      <c r="AE501" s="35"/>
      <c r="AF501" s="35"/>
      <c r="AG501" s="35"/>
      <c r="AH501" s="35">
        <v>0</v>
      </c>
      <c r="AI501" s="35"/>
      <c r="AJ501" s="35"/>
      <c r="AK501" s="35"/>
      <c r="AL501" s="35"/>
      <c r="AM501" s="35"/>
      <c r="AN501" s="35"/>
      <c r="AO501" s="35"/>
      <c r="AP501" s="35">
        <v>0</v>
      </c>
      <c r="AQ501" s="35"/>
      <c r="AR501" s="35"/>
      <c r="AS501" s="35"/>
      <c r="AT501" s="35">
        <v>0</v>
      </c>
      <c r="AU501" s="35">
        <v>0</v>
      </c>
      <c r="AV501" s="35"/>
      <c r="AW501" s="35">
        <v>0</v>
      </c>
      <c r="AX501" s="35"/>
      <c r="AY501" s="35"/>
      <c r="AZ501" s="35"/>
      <c r="BA501" s="35">
        <v>0</v>
      </c>
      <c r="BB501" s="35">
        <v>0</v>
      </c>
      <c r="BC501" s="35"/>
      <c r="BD501" s="35">
        <v>0</v>
      </c>
      <c r="BE501" s="35"/>
      <c r="BF501" s="35"/>
      <c r="BG501" s="35"/>
      <c r="BH501" s="35">
        <v>0</v>
      </c>
      <c r="BI501" s="35"/>
      <c r="BJ501" s="35"/>
      <c r="BK501" s="35"/>
      <c r="BL501" s="35">
        <v>0</v>
      </c>
      <c r="BM501" s="35"/>
      <c r="BN501" s="35">
        <v>0</v>
      </c>
      <c r="BO501" s="35"/>
      <c r="BP501" s="35"/>
      <c r="BQ501" s="35"/>
      <c r="BR501" s="35">
        <v>0</v>
      </c>
    </row>
    <row r="502" spans="1:70" ht="19.5" customHeight="1" x14ac:dyDescent="0.2">
      <c r="D502" s="38" t="s">
        <v>96</v>
      </c>
      <c r="F502" s="39">
        <v>0</v>
      </c>
      <c r="G502" s="40"/>
      <c r="H502" s="40"/>
      <c r="I502" s="40"/>
      <c r="J502" s="39">
        <v>0</v>
      </c>
      <c r="K502" s="39">
        <v>0</v>
      </c>
      <c r="L502" s="40"/>
      <c r="M502" s="39">
        <v>0</v>
      </c>
      <c r="N502" s="40"/>
      <c r="O502" s="40"/>
      <c r="P502" s="40"/>
      <c r="Q502" s="39">
        <v>0</v>
      </c>
      <c r="R502" s="39">
        <v>0</v>
      </c>
      <c r="S502" s="40"/>
      <c r="T502" s="39">
        <v>0</v>
      </c>
      <c r="U502" s="40"/>
      <c r="V502" s="40"/>
      <c r="W502" s="40"/>
      <c r="X502" s="39">
        <v>0</v>
      </c>
      <c r="Y502" s="40"/>
      <c r="Z502" s="40"/>
      <c r="AA502" s="40"/>
      <c r="AB502" s="39">
        <v>0</v>
      </c>
      <c r="AC502" s="40"/>
      <c r="AD502" s="39">
        <v>0</v>
      </c>
      <c r="AE502" s="40"/>
      <c r="AF502" s="40"/>
      <c r="AG502" s="40"/>
      <c r="AH502" s="39">
        <v>0</v>
      </c>
      <c r="AI502" s="40"/>
      <c r="AJ502" s="40"/>
      <c r="AK502" s="40"/>
      <c r="AL502" s="40"/>
      <c r="AM502" s="40"/>
      <c r="AN502" s="40"/>
      <c r="AO502" s="40"/>
      <c r="AP502" s="39">
        <v>0</v>
      </c>
      <c r="AQ502" s="40"/>
      <c r="AR502" s="40"/>
      <c r="AS502" s="40"/>
      <c r="AT502" s="39">
        <v>0</v>
      </c>
      <c r="AU502" s="39">
        <v>0</v>
      </c>
      <c r="AV502" s="40"/>
      <c r="AW502" s="39">
        <v>0</v>
      </c>
      <c r="AX502" s="40"/>
      <c r="AY502" s="40"/>
      <c r="AZ502" s="40"/>
      <c r="BA502" s="39">
        <v>0</v>
      </c>
      <c r="BB502" s="39">
        <v>0</v>
      </c>
      <c r="BC502" s="40"/>
      <c r="BD502" s="39">
        <v>0</v>
      </c>
      <c r="BE502" s="40"/>
      <c r="BF502" s="40"/>
      <c r="BG502" s="40"/>
      <c r="BH502" s="39">
        <v>0</v>
      </c>
      <c r="BI502" s="40"/>
      <c r="BJ502" s="40"/>
      <c r="BK502" s="40"/>
      <c r="BL502" s="39">
        <v>0</v>
      </c>
      <c r="BM502" s="40"/>
      <c r="BN502" s="39">
        <v>0</v>
      </c>
      <c r="BO502" s="40"/>
      <c r="BP502" s="40"/>
      <c r="BQ502" s="40"/>
      <c r="BR502" s="39">
        <v>0</v>
      </c>
    </row>
    <row r="503" spans="1:70" ht="20.100000000000001" customHeight="1" x14ac:dyDescent="0.2">
      <c r="B503" s="5"/>
      <c r="D503" s="2" t="s">
        <v>112</v>
      </c>
      <c r="F503" s="35">
        <v>0</v>
      </c>
      <c r="G503" s="35"/>
      <c r="H503" s="35"/>
      <c r="I503" s="35"/>
      <c r="J503" s="35">
        <v>0</v>
      </c>
      <c r="K503" s="35">
        <v>0</v>
      </c>
      <c r="L503" s="35"/>
      <c r="M503" s="35">
        <v>0</v>
      </c>
      <c r="N503" s="35"/>
      <c r="O503" s="35"/>
      <c r="P503" s="35"/>
      <c r="Q503" s="35">
        <v>0</v>
      </c>
      <c r="R503" s="35">
        <v>0</v>
      </c>
      <c r="S503" s="35"/>
      <c r="T503" s="35">
        <v>0</v>
      </c>
      <c r="U503" s="35"/>
      <c r="V503" s="35"/>
      <c r="W503" s="35"/>
      <c r="X503" s="35">
        <v>0</v>
      </c>
      <c r="Y503" s="35"/>
      <c r="Z503" s="35"/>
      <c r="AA503" s="35"/>
      <c r="AB503" s="35">
        <v>0</v>
      </c>
      <c r="AC503" s="35"/>
      <c r="AD503" s="35">
        <v>0</v>
      </c>
      <c r="AE503" s="35"/>
      <c r="AF503" s="35"/>
      <c r="AG503" s="35"/>
      <c r="AH503" s="35">
        <v>0</v>
      </c>
      <c r="AI503" s="35"/>
      <c r="AJ503" s="35"/>
      <c r="AK503" s="35"/>
      <c r="AL503" s="35"/>
      <c r="AM503" s="35"/>
      <c r="AN503" s="35"/>
      <c r="AO503" s="35"/>
      <c r="AP503" s="35">
        <v>0</v>
      </c>
      <c r="AQ503" s="35"/>
      <c r="AR503" s="35"/>
      <c r="AS503" s="35"/>
      <c r="AT503" s="35">
        <v>0</v>
      </c>
      <c r="AU503" s="35">
        <v>0</v>
      </c>
      <c r="AV503" s="35"/>
      <c r="AW503" s="35">
        <v>0</v>
      </c>
      <c r="AX503" s="35"/>
      <c r="AY503" s="35"/>
      <c r="AZ503" s="35"/>
      <c r="BA503" s="35">
        <v>0</v>
      </c>
      <c r="BB503" s="35">
        <v>0</v>
      </c>
      <c r="BC503" s="35"/>
      <c r="BD503" s="35">
        <v>0</v>
      </c>
      <c r="BE503" s="35"/>
      <c r="BF503" s="35"/>
      <c r="BG503" s="35"/>
      <c r="BH503" s="35">
        <v>0</v>
      </c>
      <c r="BI503" s="35"/>
      <c r="BJ503" s="35"/>
      <c r="BK503" s="35"/>
      <c r="BL503" s="35">
        <v>0</v>
      </c>
      <c r="BM503" s="35"/>
      <c r="BN503" s="35">
        <v>0</v>
      </c>
      <c r="BO503" s="35"/>
      <c r="BP503" s="35"/>
      <c r="BQ503" s="35"/>
      <c r="BR503" s="35">
        <v>0</v>
      </c>
    </row>
    <row r="504" spans="1:70" ht="19.5" customHeight="1" x14ac:dyDescent="0.2">
      <c r="D504" s="38" t="s">
        <v>136</v>
      </c>
      <c r="F504" s="39">
        <v>0</v>
      </c>
      <c r="G504" s="40"/>
      <c r="H504" s="40"/>
      <c r="I504" s="40"/>
      <c r="J504" s="39">
        <v>0</v>
      </c>
      <c r="K504" s="39">
        <v>0</v>
      </c>
      <c r="L504" s="40"/>
      <c r="M504" s="39">
        <v>0</v>
      </c>
      <c r="N504" s="40"/>
      <c r="O504" s="40"/>
      <c r="P504" s="40"/>
      <c r="Q504" s="39">
        <v>0</v>
      </c>
      <c r="R504" s="39">
        <v>0</v>
      </c>
      <c r="S504" s="40"/>
      <c r="T504" s="39">
        <v>0</v>
      </c>
      <c r="U504" s="40"/>
      <c r="V504" s="40"/>
      <c r="W504" s="40"/>
      <c r="X504" s="39">
        <v>0</v>
      </c>
      <c r="Y504" s="40"/>
      <c r="Z504" s="40"/>
      <c r="AA504" s="40"/>
      <c r="AB504" s="39">
        <v>0</v>
      </c>
      <c r="AC504" s="40"/>
      <c r="AD504" s="39">
        <v>0</v>
      </c>
      <c r="AE504" s="40"/>
      <c r="AF504" s="40"/>
      <c r="AG504" s="40"/>
      <c r="AH504" s="39">
        <v>0</v>
      </c>
      <c r="AI504" s="40"/>
      <c r="AJ504" s="40"/>
      <c r="AK504" s="40"/>
      <c r="AL504" s="40"/>
      <c r="AM504" s="40"/>
      <c r="AN504" s="40"/>
      <c r="AO504" s="40"/>
      <c r="AP504" s="39">
        <v>0</v>
      </c>
      <c r="AQ504" s="40"/>
      <c r="AR504" s="40"/>
      <c r="AS504" s="40"/>
      <c r="AT504" s="39">
        <v>0</v>
      </c>
      <c r="AU504" s="39">
        <v>0</v>
      </c>
      <c r="AV504" s="40"/>
      <c r="AW504" s="39">
        <v>0</v>
      </c>
      <c r="AX504" s="40"/>
      <c r="AY504" s="40"/>
      <c r="AZ504" s="40"/>
      <c r="BA504" s="39">
        <v>0</v>
      </c>
      <c r="BB504" s="39">
        <v>0</v>
      </c>
      <c r="BC504" s="40"/>
      <c r="BD504" s="39">
        <v>0</v>
      </c>
      <c r="BE504" s="40"/>
      <c r="BF504" s="40"/>
      <c r="BG504" s="40"/>
      <c r="BH504" s="39">
        <v>0</v>
      </c>
      <c r="BI504" s="40"/>
      <c r="BJ504" s="40"/>
      <c r="BK504" s="40"/>
      <c r="BL504" s="39">
        <v>0</v>
      </c>
      <c r="BM504" s="40"/>
      <c r="BN504" s="39">
        <v>0</v>
      </c>
      <c r="BO504" s="40"/>
      <c r="BP504" s="40"/>
      <c r="BQ504" s="40"/>
      <c r="BR504" s="39">
        <v>0</v>
      </c>
    </row>
    <row r="505" spans="1:70" ht="20.100000000000001" customHeight="1" x14ac:dyDescent="0.2">
      <c r="D505" s="2" t="s">
        <v>99</v>
      </c>
      <c r="F505" s="35">
        <v>0</v>
      </c>
      <c r="G505" s="35"/>
      <c r="H505" s="35"/>
      <c r="I505" s="35"/>
      <c r="J505" s="35">
        <v>0</v>
      </c>
      <c r="K505" s="35">
        <v>0</v>
      </c>
      <c r="L505" s="35"/>
      <c r="M505" s="35">
        <v>0</v>
      </c>
      <c r="N505" s="35"/>
      <c r="O505" s="35"/>
      <c r="P505" s="35"/>
      <c r="Q505" s="35">
        <v>0</v>
      </c>
      <c r="R505" s="35">
        <v>0</v>
      </c>
      <c r="S505" s="35"/>
      <c r="T505" s="35">
        <v>0</v>
      </c>
      <c r="U505" s="35"/>
      <c r="V505" s="35"/>
      <c r="W505" s="35"/>
      <c r="X505" s="35">
        <v>0</v>
      </c>
      <c r="Y505" s="35"/>
      <c r="Z505" s="35"/>
      <c r="AA505" s="35"/>
      <c r="AB505" s="35">
        <v>0</v>
      </c>
      <c r="AC505" s="35"/>
      <c r="AD505" s="35">
        <v>0</v>
      </c>
      <c r="AE505" s="35"/>
      <c r="AF505" s="35"/>
      <c r="AG505" s="35"/>
      <c r="AH505" s="35">
        <v>0</v>
      </c>
      <c r="AI505" s="35"/>
      <c r="AJ505" s="35"/>
      <c r="AK505" s="35"/>
      <c r="AL505" s="35"/>
      <c r="AM505" s="35"/>
      <c r="AN505" s="35"/>
      <c r="AO505" s="35"/>
      <c r="AP505" s="35">
        <v>0</v>
      </c>
      <c r="AQ505" s="35"/>
      <c r="AR505" s="35"/>
      <c r="AS505" s="35"/>
      <c r="AT505" s="35">
        <v>0</v>
      </c>
      <c r="AU505" s="35">
        <v>0</v>
      </c>
      <c r="AV505" s="35"/>
      <c r="AW505" s="35">
        <v>0</v>
      </c>
      <c r="AX505" s="35"/>
      <c r="AY505" s="35"/>
      <c r="AZ505" s="35"/>
      <c r="BA505" s="35">
        <v>0</v>
      </c>
      <c r="BB505" s="35">
        <v>0</v>
      </c>
      <c r="BC505" s="35"/>
      <c r="BD505" s="35">
        <v>0</v>
      </c>
      <c r="BE505" s="35"/>
      <c r="BF505" s="35"/>
      <c r="BG505" s="35"/>
      <c r="BH505" s="35">
        <v>0</v>
      </c>
      <c r="BI505" s="35"/>
      <c r="BJ505" s="35"/>
      <c r="BK505" s="35"/>
      <c r="BL505" s="35">
        <v>0</v>
      </c>
      <c r="BM505" s="35"/>
      <c r="BN505" s="35">
        <v>0</v>
      </c>
      <c r="BO505" s="35"/>
      <c r="BP505" s="35"/>
      <c r="BQ505" s="35"/>
      <c r="BR505" s="35">
        <v>0</v>
      </c>
    </row>
    <row r="506" spans="1:70" ht="19.5" customHeight="1" x14ac:dyDescent="0.2">
      <c r="D506" s="38" t="s">
        <v>264</v>
      </c>
      <c r="F506" s="39">
        <v>0</v>
      </c>
      <c r="G506" s="40"/>
      <c r="H506" s="40"/>
      <c r="I506" s="40"/>
      <c r="J506" s="39">
        <v>0</v>
      </c>
      <c r="K506" s="39">
        <v>0</v>
      </c>
      <c r="L506" s="40"/>
      <c r="M506" s="39">
        <v>0</v>
      </c>
      <c r="N506" s="40"/>
      <c r="O506" s="40"/>
      <c r="P506" s="40"/>
      <c r="Q506" s="39">
        <v>0</v>
      </c>
      <c r="R506" s="39">
        <v>0</v>
      </c>
      <c r="S506" s="40"/>
      <c r="T506" s="39">
        <v>0</v>
      </c>
      <c r="U506" s="40"/>
      <c r="V506" s="40"/>
      <c r="W506" s="40"/>
      <c r="X506" s="39">
        <v>0</v>
      </c>
      <c r="Y506" s="40"/>
      <c r="Z506" s="40"/>
      <c r="AA506" s="40"/>
      <c r="AB506" s="39">
        <v>0</v>
      </c>
      <c r="AC506" s="40"/>
      <c r="AD506" s="39">
        <v>0</v>
      </c>
      <c r="AE506" s="40"/>
      <c r="AF506" s="40"/>
      <c r="AG506" s="40"/>
      <c r="AH506" s="39">
        <v>0</v>
      </c>
      <c r="AI506" s="40"/>
      <c r="AJ506" s="40"/>
      <c r="AK506" s="40"/>
      <c r="AL506" s="40"/>
      <c r="AM506" s="40"/>
      <c r="AN506" s="40"/>
      <c r="AO506" s="40"/>
      <c r="AP506" s="39">
        <v>0</v>
      </c>
      <c r="AQ506" s="40"/>
      <c r="AR506" s="40"/>
      <c r="AS506" s="40"/>
      <c r="AT506" s="39">
        <v>0</v>
      </c>
      <c r="AU506" s="39">
        <v>0</v>
      </c>
      <c r="AV506" s="40"/>
      <c r="AW506" s="39">
        <v>0</v>
      </c>
      <c r="AX506" s="40"/>
      <c r="AY506" s="40"/>
      <c r="AZ506" s="40"/>
      <c r="BA506" s="39">
        <v>0</v>
      </c>
      <c r="BB506" s="39">
        <v>0</v>
      </c>
      <c r="BC506" s="40"/>
      <c r="BD506" s="39">
        <v>0</v>
      </c>
      <c r="BE506" s="40"/>
      <c r="BF506" s="40"/>
      <c r="BG506" s="40"/>
      <c r="BH506" s="39">
        <v>0</v>
      </c>
      <c r="BI506" s="40"/>
      <c r="BJ506" s="40"/>
      <c r="BK506" s="40"/>
      <c r="BL506" s="39">
        <v>0</v>
      </c>
      <c r="BM506" s="40"/>
      <c r="BN506" s="39">
        <v>0</v>
      </c>
      <c r="BO506" s="40"/>
      <c r="BP506" s="40"/>
      <c r="BQ506" s="40"/>
      <c r="BR506" s="39">
        <v>0</v>
      </c>
    </row>
    <row r="507" spans="1:70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</row>
    <row r="508" spans="1:70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0</v>
      </c>
      <c r="G508" s="45"/>
      <c r="H508" s="45"/>
      <c r="I508" s="45"/>
      <c r="J508" s="44">
        <v>0</v>
      </c>
      <c r="K508" s="44">
        <v>0</v>
      </c>
      <c r="L508" s="45"/>
      <c r="M508" s="44">
        <v>0</v>
      </c>
      <c r="N508" s="45"/>
      <c r="O508" s="45"/>
      <c r="P508" s="45"/>
      <c r="Q508" s="44">
        <v>0</v>
      </c>
      <c r="R508" s="44">
        <v>0</v>
      </c>
      <c r="S508" s="45"/>
      <c r="T508" s="44">
        <v>0</v>
      </c>
      <c r="U508" s="45"/>
      <c r="V508" s="45"/>
      <c r="W508" s="45"/>
      <c r="X508" s="44">
        <v>0</v>
      </c>
      <c r="Y508" s="45"/>
      <c r="Z508" s="45"/>
      <c r="AA508" s="45"/>
      <c r="AB508" s="44">
        <v>0</v>
      </c>
      <c r="AC508" s="45"/>
      <c r="AD508" s="44">
        <v>0</v>
      </c>
      <c r="AE508" s="45"/>
      <c r="AF508" s="45"/>
      <c r="AG508" s="45"/>
      <c r="AH508" s="44">
        <v>0</v>
      </c>
      <c r="AI508" s="45"/>
      <c r="AJ508" s="45"/>
      <c r="AK508" s="45"/>
      <c r="AL508" s="45"/>
      <c r="AM508" s="45"/>
      <c r="AN508" s="45"/>
      <c r="AO508" s="45"/>
      <c r="AP508" s="44">
        <v>0</v>
      </c>
      <c r="AQ508" s="45"/>
      <c r="AR508" s="45"/>
      <c r="AS508" s="45"/>
      <c r="AT508" s="44">
        <v>0</v>
      </c>
      <c r="AU508" s="44">
        <v>0</v>
      </c>
      <c r="AV508" s="45"/>
      <c r="AW508" s="44">
        <v>0</v>
      </c>
      <c r="AX508" s="45"/>
      <c r="AY508" s="45"/>
      <c r="AZ508" s="45"/>
      <c r="BA508" s="44">
        <v>0</v>
      </c>
      <c r="BB508" s="44">
        <v>0</v>
      </c>
      <c r="BC508" s="45"/>
      <c r="BD508" s="44">
        <v>0</v>
      </c>
      <c r="BE508" s="45"/>
      <c r="BF508" s="45"/>
      <c r="BG508" s="45"/>
      <c r="BH508" s="44">
        <v>0</v>
      </c>
      <c r="BI508" s="45"/>
      <c r="BJ508" s="45"/>
      <c r="BK508" s="45"/>
      <c r="BL508" s="44">
        <v>0</v>
      </c>
      <c r="BM508" s="45"/>
      <c r="BN508" s="44">
        <v>0</v>
      </c>
      <c r="BO508" s="45"/>
      <c r="BP508" s="45"/>
      <c r="BQ508" s="45"/>
      <c r="BR508" s="44">
        <v>0</v>
      </c>
    </row>
    <row r="509" spans="1:70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</row>
    <row r="510" spans="1:70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</row>
    <row r="511" spans="1:70" ht="20.100000000000001" customHeight="1" x14ac:dyDescent="0.2">
      <c r="D511" s="2" t="s">
        <v>266</v>
      </c>
      <c r="F511" s="35">
        <v>156</v>
      </c>
      <c r="G511" s="35"/>
      <c r="H511" s="35"/>
      <c r="I511" s="35"/>
      <c r="J511" s="35">
        <v>404</v>
      </c>
      <c r="K511" s="35">
        <v>18</v>
      </c>
      <c r="L511" s="35"/>
      <c r="M511" s="35">
        <v>422</v>
      </c>
      <c r="N511" s="35"/>
      <c r="O511" s="35"/>
      <c r="P511" s="35"/>
      <c r="Q511" s="35">
        <v>125</v>
      </c>
      <c r="R511" s="35">
        <v>292</v>
      </c>
      <c r="S511" s="35"/>
      <c r="T511" s="35">
        <v>417</v>
      </c>
      <c r="U511" s="35"/>
      <c r="V511" s="35"/>
      <c r="W511" s="35"/>
      <c r="X511" s="35">
        <v>161</v>
      </c>
      <c r="Y511" s="35"/>
      <c r="Z511" s="35"/>
      <c r="AA511" s="35"/>
      <c r="AB511" s="35">
        <v>0</v>
      </c>
      <c r="AC511" s="35"/>
      <c r="AD511" s="35">
        <v>0</v>
      </c>
      <c r="AE511" s="35"/>
      <c r="AF511" s="35"/>
      <c r="AG511" s="35"/>
      <c r="AH511" s="35">
        <v>43</v>
      </c>
      <c r="AI511" s="35"/>
      <c r="AJ511" s="35"/>
      <c r="AK511" s="35"/>
      <c r="AL511" s="35"/>
      <c r="AM511" s="35"/>
      <c r="AN511" s="35"/>
      <c r="AO511" s="35"/>
      <c r="AP511" s="35">
        <v>40</v>
      </c>
      <c r="AQ511" s="35"/>
      <c r="AR511" s="35"/>
      <c r="AS511" s="35"/>
      <c r="AT511" s="35">
        <v>177</v>
      </c>
      <c r="AU511" s="35">
        <v>3</v>
      </c>
      <c r="AV511" s="35"/>
      <c r="AW511" s="35">
        <v>180</v>
      </c>
      <c r="AX511" s="35"/>
      <c r="AY511" s="35"/>
      <c r="AZ511" s="35"/>
      <c r="BA511" s="35">
        <v>47</v>
      </c>
      <c r="BB511" s="35">
        <v>142</v>
      </c>
      <c r="BC511" s="35"/>
      <c r="BD511" s="35">
        <v>189</v>
      </c>
      <c r="BE511" s="35"/>
      <c r="BF511" s="35"/>
      <c r="BG511" s="35"/>
      <c r="BH511" s="35">
        <v>31</v>
      </c>
      <c r="BI511" s="35"/>
      <c r="BJ511" s="35"/>
      <c r="BK511" s="35"/>
      <c r="BL511" s="35">
        <v>0</v>
      </c>
      <c r="BM511" s="35"/>
      <c r="BN511" s="35">
        <v>0</v>
      </c>
      <c r="BO511" s="35"/>
      <c r="BP511" s="35"/>
      <c r="BQ511" s="35"/>
      <c r="BR511" s="35">
        <v>11</v>
      </c>
    </row>
    <row r="512" spans="1:70" ht="19.5" customHeight="1" x14ac:dyDescent="0.2">
      <c r="D512" s="38" t="s">
        <v>267</v>
      </c>
      <c r="F512" s="39">
        <v>142</v>
      </c>
      <c r="G512" s="40"/>
      <c r="H512" s="40"/>
      <c r="I512" s="40"/>
      <c r="J512" s="39">
        <v>418</v>
      </c>
      <c r="K512" s="39">
        <v>11</v>
      </c>
      <c r="L512" s="40"/>
      <c r="M512" s="39">
        <v>429</v>
      </c>
      <c r="N512" s="40"/>
      <c r="O512" s="40"/>
      <c r="P512" s="40"/>
      <c r="Q512" s="39">
        <v>151</v>
      </c>
      <c r="R512" s="39">
        <v>295</v>
      </c>
      <c r="S512" s="40"/>
      <c r="T512" s="39">
        <v>446</v>
      </c>
      <c r="U512" s="40"/>
      <c r="V512" s="40"/>
      <c r="W512" s="40"/>
      <c r="X512" s="39">
        <v>125</v>
      </c>
      <c r="Y512" s="40"/>
      <c r="Z512" s="40"/>
      <c r="AA512" s="40"/>
      <c r="AB512" s="39">
        <v>0</v>
      </c>
      <c r="AC512" s="40"/>
      <c r="AD512" s="39">
        <v>0</v>
      </c>
      <c r="AE512" s="40"/>
      <c r="AF512" s="40"/>
      <c r="AG512" s="40"/>
      <c r="AH512" s="39">
        <v>62</v>
      </c>
      <c r="AI512" s="40"/>
      <c r="AJ512" s="40"/>
      <c r="AK512" s="40"/>
      <c r="AL512" s="40"/>
      <c r="AM512" s="40"/>
      <c r="AN512" s="40"/>
      <c r="AO512" s="40"/>
      <c r="AP512" s="39">
        <v>36</v>
      </c>
      <c r="AQ512" s="40"/>
      <c r="AR512" s="40"/>
      <c r="AS512" s="40"/>
      <c r="AT512" s="39">
        <v>172</v>
      </c>
      <c r="AU512" s="39">
        <v>4</v>
      </c>
      <c r="AV512" s="40"/>
      <c r="AW512" s="39">
        <v>176</v>
      </c>
      <c r="AX512" s="40"/>
      <c r="AY512" s="40"/>
      <c r="AZ512" s="40"/>
      <c r="BA512" s="39">
        <v>56</v>
      </c>
      <c r="BB512" s="39">
        <v>141</v>
      </c>
      <c r="BC512" s="40"/>
      <c r="BD512" s="39">
        <v>197</v>
      </c>
      <c r="BE512" s="40"/>
      <c r="BF512" s="40"/>
      <c r="BG512" s="40"/>
      <c r="BH512" s="39">
        <v>15</v>
      </c>
      <c r="BI512" s="40"/>
      <c r="BJ512" s="40"/>
      <c r="BK512" s="40"/>
      <c r="BL512" s="39">
        <v>0</v>
      </c>
      <c r="BM512" s="40"/>
      <c r="BN512" s="39">
        <v>0</v>
      </c>
      <c r="BO512" s="40"/>
      <c r="BP512" s="40"/>
      <c r="BQ512" s="40"/>
      <c r="BR512" s="39">
        <v>13</v>
      </c>
    </row>
    <row r="513" spans="1:70" ht="20.100000000000001" customHeight="1" x14ac:dyDescent="0.2">
      <c r="B513" s="5"/>
      <c r="D513" s="2" t="s">
        <v>268</v>
      </c>
      <c r="F513" s="35">
        <v>158</v>
      </c>
      <c r="G513" s="35"/>
      <c r="H513" s="35"/>
      <c r="I513" s="35"/>
      <c r="J513" s="35">
        <v>408</v>
      </c>
      <c r="K513" s="35">
        <v>26</v>
      </c>
      <c r="L513" s="35"/>
      <c r="M513" s="35">
        <v>434</v>
      </c>
      <c r="N513" s="35"/>
      <c r="O513" s="35"/>
      <c r="P513" s="35"/>
      <c r="Q513" s="35">
        <v>109</v>
      </c>
      <c r="R513" s="35">
        <v>301</v>
      </c>
      <c r="S513" s="35"/>
      <c r="T513" s="35">
        <v>410</v>
      </c>
      <c r="U513" s="35"/>
      <c r="V513" s="35"/>
      <c r="W513" s="35"/>
      <c r="X513" s="35">
        <v>182</v>
      </c>
      <c r="Y513" s="35"/>
      <c r="Z513" s="35"/>
      <c r="AA513" s="35"/>
      <c r="AB513" s="35">
        <v>0</v>
      </c>
      <c r="AC513" s="35"/>
      <c r="AD513" s="35">
        <v>0</v>
      </c>
      <c r="AE513" s="35"/>
      <c r="AF513" s="35"/>
      <c r="AG513" s="35"/>
      <c r="AH513" s="35">
        <v>0</v>
      </c>
      <c r="AI513" s="35"/>
      <c r="AJ513" s="35"/>
      <c r="AK513" s="35"/>
      <c r="AL513" s="35"/>
      <c r="AM513" s="35"/>
      <c r="AN513" s="35"/>
      <c r="AO513" s="35"/>
      <c r="AP513" s="35">
        <v>32</v>
      </c>
      <c r="AQ513" s="35"/>
      <c r="AR513" s="35"/>
      <c r="AS513" s="35"/>
      <c r="AT513" s="35">
        <v>175</v>
      </c>
      <c r="AU513" s="35">
        <v>6</v>
      </c>
      <c r="AV513" s="35"/>
      <c r="AW513" s="35">
        <v>181</v>
      </c>
      <c r="AX513" s="35"/>
      <c r="AY513" s="35"/>
      <c r="AZ513" s="35"/>
      <c r="BA513" s="35">
        <v>72</v>
      </c>
      <c r="BB513" s="35">
        <v>109</v>
      </c>
      <c r="BC513" s="35"/>
      <c r="BD513" s="35">
        <v>181</v>
      </c>
      <c r="BE513" s="35"/>
      <c r="BF513" s="35"/>
      <c r="BG513" s="35"/>
      <c r="BH513" s="35">
        <v>32</v>
      </c>
      <c r="BI513" s="35"/>
      <c r="BJ513" s="35"/>
      <c r="BK513" s="35"/>
      <c r="BL513" s="35">
        <v>0</v>
      </c>
      <c r="BM513" s="35"/>
      <c r="BN513" s="35">
        <v>0</v>
      </c>
      <c r="BO513" s="35"/>
      <c r="BP513" s="35"/>
      <c r="BQ513" s="35"/>
      <c r="BR513" s="35">
        <v>0</v>
      </c>
    </row>
    <row r="514" spans="1:70" ht="19.5" customHeight="1" x14ac:dyDescent="0.2">
      <c r="D514" s="38" t="s">
        <v>269</v>
      </c>
      <c r="F514" s="39">
        <v>181</v>
      </c>
      <c r="G514" s="40"/>
      <c r="H514" s="40"/>
      <c r="I514" s="40"/>
      <c r="J514" s="39">
        <v>407</v>
      </c>
      <c r="K514" s="39">
        <v>16</v>
      </c>
      <c r="L514" s="40"/>
      <c r="M514" s="39">
        <v>423</v>
      </c>
      <c r="N514" s="40"/>
      <c r="O514" s="40"/>
      <c r="P514" s="40"/>
      <c r="Q514" s="39">
        <v>113</v>
      </c>
      <c r="R514" s="39">
        <v>318</v>
      </c>
      <c r="S514" s="40"/>
      <c r="T514" s="39">
        <v>431</v>
      </c>
      <c r="U514" s="40"/>
      <c r="V514" s="40"/>
      <c r="W514" s="40"/>
      <c r="X514" s="39">
        <v>173</v>
      </c>
      <c r="Y514" s="40"/>
      <c r="Z514" s="40"/>
      <c r="AA514" s="40"/>
      <c r="AB514" s="39">
        <v>0</v>
      </c>
      <c r="AC514" s="40"/>
      <c r="AD514" s="39">
        <v>0</v>
      </c>
      <c r="AE514" s="40"/>
      <c r="AF514" s="40"/>
      <c r="AG514" s="40"/>
      <c r="AH514" s="39">
        <v>73</v>
      </c>
      <c r="AI514" s="40"/>
      <c r="AJ514" s="40"/>
      <c r="AK514" s="40"/>
      <c r="AL514" s="40"/>
      <c r="AM514" s="40"/>
      <c r="AN514" s="40"/>
      <c r="AO514" s="40"/>
      <c r="AP514" s="39">
        <v>44</v>
      </c>
      <c r="AQ514" s="40"/>
      <c r="AR514" s="40"/>
      <c r="AS514" s="40"/>
      <c r="AT514" s="39">
        <v>173</v>
      </c>
      <c r="AU514" s="39">
        <v>3</v>
      </c>
      <c r="AV514" s="40"/>
      <c r="AW514" s="39">
        <v>176</v>
      </c>
      <c r="AX514" s="40"/>
      <c r="AY514" s="40"/>
      <c r="AZ514" s="40"/>
      <c r="BA514" s="39">
        <v>50</v>
      </c>
      <c r="BB514" s="39">
        <v>145</v>
      </c>
      <c r="BC514" s="40"/>
      <c r="BD514" s="39">
        <v>195</v>
      </c>
      <c r="BE514" s="40"/>
      <c r="BF514" s="40"/>
      <c r="BG514" s="40"/>
      <c r="BH514" s="39">
        <v>25</v>
      </c>
      <c r="BI514" s="40"/>
      <c r="BJ514" s="40"/>
      <c r="BK514" s="40"/>
      <c r="BL514" s="39">
        <v>0</v>
      </c>
      <c r="BM514" s="40"/>
      <c r="BN514" s="39">
        <v>0</v>
      </c>
      <c r="BO514" s="40"/>
      <c r="BP514" s="40"/>
      <c r="BQ514" s="40"/>
      <c r="BR514" s="39">
        <v>24</v>
      </c>
    </row>
    <row r="515" spans="1:70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80</v>
      </c>
      <c r="K515" s="40">
        <v>0</v>
      </c>
      <c r="L515" s="40"/>
      <c r="M515" s="40">
        <v>80</v>
      </c>
      <c r="N515" s="40"/>
      <c r="O515" s="40"/>
      <c r="P515" s="40"/>
      <c r="Q515" s="40">
        <v>5</v>
      </c>
      <c r="R515" s="40">
        <v>1</v>
      </c>
      <c r="S515" s="40"/>
      <c r="T515" s="40">
        <v>6</v>
      </c>
      <c r="U515" s="40"/>
      <c r="V515" s="40"/>
      <c r="W515" s="40"/>
      <c r="X515" s="40">
        <v>74</v>
      </c>
      <c r="Y515" s="40"/>
      <c r="Z515" s="40"/>
      <c r="AA515" s="40"/>
      <c r="AB515" s="40">
        <v>0</v>
      </c>
      <c r="AC515" s="40"/>
      <c r="AD515" s="40">
        <v>0</v>
      </c>
      <c r="AE515" s="40"/>
      <c r="AF515" s="40"/>
      <c r="AG515" s="40"/>
      <c r="AH515" s="40">
        <v>0</v>
      </c>
      <c r="AI515" s="40"/>
      <c r="AJ515" s="40"/>
      <c r="AK515" s="40"/>
      <c r="AL515" s="40"/>
      <c r="AM515" s="40"/>
      <c r="AN515" s="40"/>
      <c r="AO515" s="40"/>
      <c r="AP515" s="40">
        <v>0</v>
      </c>
      <c r="AQ515" s="40"/>
      <c r="AR515" s="40"/>
      <c r="AS515" s="40"/>
      <c r="AT515" s="40">
        <v>24</v>
      </c>
      <c r="AU515" s="40">
        <v>0</v>
      </c>
      <c r="AV515" s="40"/>
      <c r="AW515" s="40">
        <v>24</v>
      </c>
      <c r="AX515" s="40"/>
      <c r="AY515" s="40"/>
      <c r="AZ515" s="40"/>
      <c r="BA515" s="40">
        <v>1</v>
      </c>
      <c r="BB515" s="40">
        <v>0</v>
      </c>
      <c r="BC515" s="40"/>
      <c r="BD515" s="40">
        <v>1</v>
      </c>
      <c r="BE515" s="40"/>
      <c r="BF515" s="40"/>
      <c r="BG515" s="40"/>
      <c r="BH515" s="40">
        <v>23</v>
      </c>
      <c r="BI515" s="40"/>
      <c r="BJ515" s="40"/>
      <c r="BK515" s="40"/>
      <c r="BL515" s="40">
        <v>0</v>
      </c>
      <c r="BM515" s="40"/>
      <c r="BN515" s="40">
        <v>0</v>
      </c>
      <c r="BO515" s="40"/>
      <c r="BP515" s="40"/>
      <c r="BQ515" s="40"/>
      <c r="BR515" s="40">
        <v>0</v>
      </c>
    </row>
    <row r="516" spans="1:70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</row>
    <row r="517" spans="1:70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637</v>
      </c>
      <c r="G517" s="45"/>
      <c r="H517" s="45"/>
      <c r="I517" s="45"/>
      <c r="J517" s="44">
        <v>1717</v>
      </c>
      <c r="K517" s="44">
        <v>71</v>
      </c>
      <c r="L517" s="45"/>
      <c r="M517" s="44">
        <v>1788</v>
      </c>
      <c r="N517" s="45"/>
      <c r="O517" s="45"/>
      <c r="P517" s="45"/>
      <c r="Q517" s="44">
        <v>503</v>
      </c>
      <c r="R517" s="44">
        <v>1207</v>
      </c>
      <c r="S517" s="45"/>
      <c r="T517" s="44">
        <v>1710</v>
      </c>
      <c r="U517" s="45"/>
      <c r="V517" s="45"/>
      <c r="W517" s="45"/>
      <c r="X517" s="44">
        <v>715</v>
      </c>
      <c r="Y517" s="45"/>
      <c r="Z517" s="45"/>
      <c r="AA517" s="45"/>
      <c r="AB517" s="44">
        <v>0</v>
      </c>
      <c r="AC517" s="45"/>
      <c r="AD517" s="44">
        <v>0</v>
      </c>
      <c r="AE517" s="45"/>
      <c r="AF517" s="45"/>
      <c r="AG517" s="45"/>
      <c r="AH517" s="44">
        <v>178</v>
      </c>
      <c r="AI517" s="45"/>
      <c r="AJ517" s="45"/>
      <c r="AK517" s="45"/>
      <c r="AL517" s="45"/>
      <c r="AM517" s="45"/>
      <c r="AN517" s="45"/>
      <c r="AO517" s="45"/>
      <c r="AP517" s="44">
        <v>152</v>
      </c>
      <c r="AQ517" s="45"/>
      <c r="AR517" s="45"/>
      <c r="AS517" s="45"/>
      <c r="AT517" s="44">
        <v>721</v>
      </c>
      <c r="AU517" s="44">
        <v>16</v>
      </c>
      <c r="AV517" s="45"/>
      <c r="AW517" s="44">
        <v>737</v>
      </c>
      <c r="AX517" s="45"/>
      <c r="AY517" s="45"/>
      <c r="AZ517" s="45"/>
      <c r="BA517" s="44">
        <v>226</v>
      </c>
      <c r="BB517" s="44">
        <v>537</v>
      </c>
      <c r="BC517" s="45"/>
      <c r="BD517" s="44">
        <v>763</v>
      </c>
      <c r="BE517" s="45"/>
      <c r="BF517" s="45"/>
      <c r="BG517" s="45"/>
      <c r="BH517" s="44">
        <v>126</v>
      </c>
      <c r="BI517" s="45"/>
      <c r="BJ517" s="45"/>
      <c r="BK517" s="45"/>
      <c r="BL517" s="44">
        <v>0</v>
      </c>
      <c r="BM517" s="45"/>
      <c r="BN517" s="44">
        <v>0</v>
      </c>
      <c r="BO517" s="45"/>
      <c r="BP517" s="45"/>
      <c r="BQ517" s="45"/>
      <c r="BR517" s="44">
        <v>48</v>
      </c>
    </row>
    <row r="518" spans="1:70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</row>
    <row r="519" spans="1:70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</row>
    <row r="520" spans="1:70" ht="20.100000000000001" customHeight="1" x14ac:dyDescent="0.2">
      <c r="B520" s="5"/>
      <c r="D520" s="51" t="s">
        <v>272</v>
      </c>
      <c r="F520" s="35">
        <v>85</v>
      </c>
      <c r="G520" s="35"/>
      <c r="H520" s="35"/>
      <c r="I520" s="35"/>
      <c r="J520" s="35">
        <v>322</v>
      </c>
      <c r="K520" s="35">
        <v>8</v>
      </c>
      <c r="L520" s="35"/>
      <c r="M520" s="35">
        <v>330</v>
      </c>
      <c r="N520" s="35"/>
      <c r="O520" s="35"/>
      <c r="P520" s="35"/>
      <c r="Q520" s="35">
        <v>90</v>
      </c>
      <c r="R520" s="35">
        <v>195</v>
      </c>
      <c r="S520" s="35"/>
      <c r="T520" s="35">
        <v>285</v>
      </c>
      <c r="U520" s="35"/>
      <c r="V520" s="35"/>
      <c r="W520" s="35"/>
      <c r="X520" s="35">
        <v>130</v>
      </c>
      <c r="Y520" s="35"/>
      <c r="Z520" s="35"/>
      <c r="AA520" s="35"/>
      <c r="AB520" s="35">
        <v>0</v>
      </c>
      <c r="AC520" s="35"/>
      <c r="AD520" s="35">
        <v>0</v>
      </c>
      <c r="AE520" s="35"/>
      <c r="AF520" s="35"/>
      <c r="AG520" s="35"/>
      <c r="AH520" s="35">
        <v>0</v>
      </c>
      <c r="AI520" s="35"/>
      <c r="AJ520" s="35"/>
      <c r="AK520" s="35"/>
      <c r="AL520" s="35"/>
      <c r="AM520" s="35"/>
      <c r="AN520" s="35"/>
      <c r="AO520" s="35"/>
      <c r="AP520" s="35">
        <v>29</v>
      </c>
      <c r="AQ520" s="35"/>
      <c r="AR520" s="35"/>
      <c r="AS520" s="35"/>
      <c r="AT520" s="35">
        <v>195</v>
      </c>
      <c r="AU520" s="35">
        <v>3</v>
      </c>
      <c r="AV520" s="35"/>
      <c r="AW520" s="35">
        <v>198</v>
      </c>
      <c r="AX520" s="35"/>
      <c r="AY520" s="35"/>
      <c r="AZ520" s="35"/>
      <c r="BA520" s="35">
        <v>26</v>
      </c>
      <c r="BB520" s="35">
        <v>156</v>
      </c>
      <c r="BC520" s="35"/>
      <c r="BD520" s="35">
        <v>182</v>
      </c>
      <c r="BE520" s="35"/>
      <c r="BF520" s="35"/>
      <c r="BG520" s="35"/>
      <c r="BH520" s="35">
        <v>45</v>
      </c>
      <c r="BI520" s="35"/>
      <c r="BJ520" s="35"/>
      <c r="BK520" s="35"/>
      <c r="BL520" s="35">
        <v>0</v>
      </c>
      <c r="BM520" s="35"/>
      <c r="BN520" s="35">
        <v>0</v>
      </c>
      <c r="BO520" s="35"/>
      <c r="BP520" s="35"/>
      <c r="BQ520" s="35"/>
      <c r="BR520" s="35">
        <v>0</v>
      </c>
    </row>
    <row r="521" spans="1:70" ht="19.5" customHeight="1" x14ac:dyDescent="0.2">
      <c r="D521" s="38" t="s">
        <v>273</v>
      </c>
      <c r="F521" s="39">
        <v>50</v>
      </c>
      <c r="G521" s="40"/>
      <c r="H521" s="40"/>
      <c r="I521" s="40"/>
      <c r="J521" s="39">
        <v>315</v>
      </c>
      <c r="K521" s="39">
        <v>9</v>
      </c>
      <c r="L521" s="40"/>
      <c r="M521" s="39">
        <v>324</v>
      </c>
      <c r="N521" s="40"/>
      <c r="O521" s="40"/>
      <c r="P521" s="40"/>
      <c r="Q521" s="39">
        <v>206</v>
      </c>
      <c r="R521" s="39">
        <v>110</v>
      </c>
      <c r="S521" s="40"/>
      <c r="T521" s="39">
        <v>316</v>
      </c>
      <c r="U521" s="40"/>
      <c r="V521" s="40"/>
      <c r="W521" s="40"/>
      <c r="X521" s="39">
        <v>58</v>
      </c>
      <c r="Y521" s="40"/>
      <c r="Z521" s="40"/>
      <c r="AA521" s="40"/>
      <c r="AB521" s="39">
        <v>0</v>
      </c>
      <c r="AC521" s="40"/>
      <c r="AD521" s="39">
        <v>0</v>
      </c>
      <c r="AE521" s="40"/>
      <c r="AF521" s="40"/>
      <c r="AG521" s="40"/>
      <c r="AH521" s="39">
        <v>0</v>
      </c>
      <c r="AI521" s="40"/>
      <c r="AJ521" s="40"/>
      <c r="AK521" s="40"/>
      <c r="AL521" s="40"/>
      <c r="AM521" s="40"/>
      <c r="AN521" s="40"/>
      <c r="AO521" s="40"/>
      <c r="AP521" s="39">
        <v>35</v>
      </c>
      <c r="AQ521" s="40"/>
      <c r="AR521" s="40"/>
      <c r="AS521" s="40"/>
      <c r="AT521" s="39">
        <v>198</v>
      </c>
      <c r="AU521" s="39">
        <v>10</v>
      </c>
      <c r="AV521" s="40"/>
      <c r="AW521" s="39">
        <v>208</v>
      </c>
      <c r="AX521" s="40"/>
      <c r="AY521" s="40"/>
      <c r="AZ521" s="40"/>
      <c r="BA521" s="39">
        <v>83</v>
      </c>
      <c r="BB521" s="39">
        <v>123</v>
      </c>
      <c r="BC521" s="40"/>
      <c r="BD521" s="39">
        <v>206</v>
      </c>
      <c r="BE521" s="40"/>
      <c r="BF521" s="40"/>
      <c r="BG521" s="40"/>
      <c r="BH521" s="39">
        <v>37</v>
      </c>
      <c r="BI521" s="40"/>
      <c r="BJ521" s="40"/>
      <c r="BK521" s="40"/>
      <c r="BL521" s="39">
        <v>0</v>
      </c>
      <c r="BM521" s="40"/>
      <c r="BN521" s="39">
        <v>0</v>
      </c>
      <c r="BO521" s="40"/>
      <c r="BP521" s="40"/>
      <c r="BQ521" s="40"/>
      <c r="BR521" s="39">
        <v>0</v>
      </c>
    </row>
    <row r="522" spans="1:70" ht="20.100000000000001" customHeight="1" x14ac:dyDescent="0.2">
      <c r="B522" s="5"/>
      <c r="D522" s="51" t="s">
        <v>274</v>
      </c>
      <c r="F522" s="35">
        <v>73</v>
      </c>
      <c r="G522" s="35"/>
      <c r="H522" s="35"/>
      <c r="I522" s="35"/>
      <c r="J522" s="35">
        <v>319</v>
      </c>
      <c r="K522" s="35">
        <v>13</v>
      </c>
      <c r="L522" s="35"/>
      <c r="M522" s="35">
        <v>332</v>
      </c>
      <c r="N522" s="35"/>
      <c r="O522" s="35"/>
      <c r="P522" s="35"/>
      <c r="Q522" s="35">
        <v>94</v>
      </c>
      <c r="R522" s="35">
        <v>196</v>
      </c>
      <c r="S522" s="35"/>
      <c r="T522" s="35">
        <v>290</v>
      </c>
      <c r="U522" s="35"/>
      <c r="V522" s="35"/>
      <c r="W522" s="35"/>
      <c r="X522" s="35">
        <v>115</v>
      </c>
      <c r="Y522" s="35"/>
      <c r="Z522" s="35"/>
      <c r="AA522" s="35"/>
      <c r="AB522" s="35">
        <v>0</v>
      </c>
      <c r="AC522" s="35"/>
      <c r="AD522" s="35">
        <v>0</v>
      </c>
      <c r="AE522" s="35"/>
      <c r="AF522" s="35"/>
      <c r="AG522" s="35"/>
      <c r="AH522" s="35">
        <v>0</v>
      </c>
      <c r="AI522" s="35"/>
      <c r="AJ522" s="35"/>
      <c r="AK522" s="35"/>
      <c r="AL522" s="35"/>
      <c r="AM522" s="35"/>
      <c r="AN522" s="35"/>
      <c r="AO522" s="35"/>
      <c r="AP522" s="35">
        <v>24</v>
      </c>
      <c r="AQ522" s="35"/>
      <c r="AR522" s="35"/>
      <c r="AS522" s="35"/>
      <c r="AT522" s="35">
        <v>197</v>
      </c>
      <c r="AU522" s="35">
        <v>7</v>
      </c>
      <c r="AV522" s="35"/>
      <c r="AW522" s="35">
        <v>204</v>
      </c>
      <c r="AX522" s="35"/>
      <c r="AY522" s="35"/>
      <c r="AZ522" s="35"/>
      <c r="BA522" s="35">
        <v>43</v>
      </c>
      <c r="BB522" s="35">
        <v>155</v>
      </c>
      <c r="BC522" s="35"/>
      <c r="BD522" s="35">
        <v>198</v>
      </c>
      <c r="BE522" s="35"/>
      <c r="BF522" s="35"/>
      <c r="BG522" s="35"/>
      <c r="BH522" s="35">
        <v>30</v>
      </c>
      <c r="BI522" s="35"/>
      <c r="BJ522" s="35"/>
      <c r="BK522" s="35"/>
      <c r="BL522" s="35">
        <v>0</v>
      </c>
      <c r="BM522" s="35"/>
      <c r="BN522" s="35">
        <v>0</v>
      </c>
      <c r="BO522" s="35"/>
      <c r="BP522" s="35"/>
      <c r="BQ522" s="35"/>
      <c r="BR522" s="35">
        <v>0</v>
      </c>
    </row>
    <row r="523" spans="1:70" ht="19.5" customHeight="1" x14ac:dyDescent="0.2">
      <c r="D523" s="38" t="s">
        <v>275</v>
      </c>
      <c r="F523" s="39">
        <v>76</v>
      </c>
      <c r="G523" s="40"/>
      <c r="H523" s="40"/>
      <c r="I523" s="40"/>
      <c r="J523" s="39">
        <v>305</v>
      </c>
      <c r="K523" s="39">
        <v>6</v>
      </c>
      <c r="L523" s="40"/>
      <c r="M523" s="39">
        <v>311</v>
      </c>
      <c r="N523" s="40"/>
      <c r="O523" s="40"/>
      <c r="P523" s="40"/>
      <c r="Q523" s="39">
        <v>110</v>
      </c>
      <c r="R523" s="39">
        <v>178</v>
      </c>
      <c r="S523" s="40"/>
      <c r="T523" s="39">
        <v>288</v>
      </c>
      <c r="U523" s="40"/>
      <c r="V523" s="40"/>
      <c r="W523" s="40"/>
      <c r="X523" s="39">
        <v>120</v>
      </c>
      <c r="Y523" s="40"/>
      <c r="Z523" s="40"/>
      <c r="AA523" s="40"/>
      <c r="AB523" s="39">
        <v>21</v>
      </c>
      <c r="AC523" s="40"/>
      <c r="AD523" s="39">
        <v>0</v>
      </c>
      <c r="AE523" s="40"/>
      <c r="AF523" s="40"/>
      <c r="AG523" s="40"/>
      <c r="AH523" s="39">
        <v>0</v>
      </c>
      <c r="AI523" s="40"/>
      <c r="AJ523" s="40"/>
      <c r="AK523" s="40"/>
      <c r="AL523" s="40"/>
      <c r="AM523" s="40"/>
      <c r="AN523" s="40"/>
      <c r="AO523" s="40"/>
      <c r="AP523" s="39">
        <v>53</v>
      </c>
      <c r="AQ523" s="40"/>
      <c r="AR523" s="40"/>
      <c r="AS523" s="40"/>
      <c r="AT523" s="39">
        <v>204</v>
      </c>
      <c r="AU523" s="39">
        <v>7</v>
      </c>
      <c r="AV523" s="40"/>
      <c r="AW523" s="39">
        <v>211</v>
      </c>
      <c r="AX523" s="40"/>
      <c r="AY523" s="40"/>
      <c r="AZ523" s="40"/>
      <c r="BA523" s="39">
        <v>50</v>
      </c>
      <c r="BB523" s="39">
        <v>167</v>
      </c>
      <c r="BC523" s="40"/>
      <c r="BD523" s="39">
        <v>217</v>
      </c>
      <c r="BE523" s="40"/>
      <c r="BF523" s="40"/>
      <c r="BG523" s="40"/>
      <c r="BH523" s="39">
        <v>47</v>
      </c>
      <c r="BI523" s="40"/>
      <c r="BJ523" s="40"/>
      <c r="BK523" s="40"/>
      <c r="BL523" s="39">
        <v>0</v>
      </c>
      <c r="BM523" s="40"/>
      <c r="BN523" s="39">
        <v>0</v>
      </c>
      <c r="BO523" s="40"/>
      <c r="BP523" s="40"/>
      <c r="BQ523" s="40"/>
      <c r="BR523" s="39">
        <v>0</v>
      </c>
    </row>
    <row r="524" spans="1:70" ht="20.100000000000001" customHeight="1" x14ac:dyDescent="0.2">
      <c r="D524" s="51" t="s">
        <v>276</v>
      </c>
      <c r="F524" s="35">
        <v>72</v>
      </c>
      <c r="G524" s="35"/>
      <c r="H524" s="35"/>
      <c r="I524" s="35"/>
      <c r="J524" s="35">
        <v>317</v>
      </c>
      <c r="K524" s="35">
        <v>2</v>
      </c>
      <c r="L524" s="35"/>
      <c r="M524" s="35">
        <v>319</v>
      </c>
      <c r="N524" s="35"/>
      <c r="O524" s="35"/>
      <c r="P524" s="35"/>
      <c r="Q524" s="35">
        <v>98</v>
      </c>
      <c r="R524" s="35">
        <v>190</v>
      </c>
      <c r="S524" s="35"/>
      <c r="T524" s="35">
        <v>288</v>
      </c>
      <c r="U524" s="35"/>
      <c r="V524" s="35"/>
      <c r="W524" s="35"/>
      <c r="X524" s="35">
        <v>103</v>
      </c>
      <c r="Y524" s="35"/>
      <c r="Z524" s="35"/>
      <c r="AA524" s="35"/>
      <c r="AB524" s="35">
        <v>0</v>
      </c>
      <c r="AC524" s="35"/>
      <c r="AD524" s="35">
        <v>0</v>
      </c>
      <c r="AE524" s="35"/>
      <c r="AF524" s="35"/>
      <c r="AG524" s="35"/>
      <c r="AH524" s="35">
        <v>0</v>
      </c>
      <c r="AI524" s="35"/>
      <c r="AJ524" s="35"/>
      <c r="AK524" s="35"/>
      <c r="AL524" s="35"/>
      <c r="AM524" s="35"/>
      <c r="AN524" s="35"/>
      <c r="AO524" s="35"/>
      <c r="AP524" s="35">
        <v>32</v>
      </c>
      <c r="AQ524" s="35"/>
      <c r="AR524" s="35"/>
      <c r="AS524" s="35"/>
      <c r="AT524" s="35">
        <v>197</v>
      </c>
      <c r="AU524" s="35">
        <v>3</v>
      </c>
      <c r="AV524" s="35"/>
      <c r="AW524" s="35">
        <v>200</v>
      </c>
      <c r="AX524" s="35"/>
      <c r="AY524" s="35"/>
      <c r="AZ524" s="35"/>
      <c r="BA524" s="35">
        <v>16</v>
      </c>
      <c r="BB524" s="35">
        <v>180</v>
      </c>
      <c r="BC524" s="35"/>
      <c r="BD524" s="35">
        <v>196</v>
      </c>
      <c r="BE524" s="35"/>
      <c r="BF524" s="35"/>
      <c r="BG524" s="35"/>
      <c r="BH524" s="35">
        <v>36</v>
      </c>
      <c r="BI524" s="35"/>
      <c r="BJ524" s="35"/>
      <c r="BK524" s="35"/>
      <c r="BL524" s="35">
        <v>0</v>
      </c>
      <c r="BM524" s="35"/>
      <c r="BN524" s="35">
        <v>0</v>
      </c>
      <c r="BO524" s="35"/>
      <c r="BP524" s="35"/>
      <c r="BQ524" s="35"/>
      <c r="BR524" s="35">
        <v>0</v>
      </c>
    </row>
    <row r="525" spans="1:70" ht="19.5" customHeight="1" x14ac:dyDescent="0.2">
      <c r="D525" s="38" t="s">
        <v>277</v>
      </c>
      <c r="F525" s="39">
        <v>73</v>
      </c>
      <c r="G525" s="40"/>
      <c r="H525" s="40"/>
      <c r="I525" s="40"/>
      <c r="J525" s="39">
        <v>321</v>
      </c>
      <c r="K525" s="39">
        <v>7</v>
      </c>
      <c r="L525" s="40"/>
      <c r="M525" s="39">
        <v>328</v>
      </c>
      <c r="N525" s="40"/>
      <c r="O525" s="40"/>
      <c r="P525" s="40"/>
      <c r="Q525" s="39">
        <v>137</v>
      </c>
      <c r="R525" s="39">
        <v>149</v>
      </c>
      <c r="S525" s="40"/>
      <c r="T525" s="39">
        <v>286</v>
      </c>
      <c r="U525" s="40"/>
      <c r="V525" s="40"/>
      <c r="W525" s="40"/>
      <c r="X525" s="39">
        <v>115</v>
      </c>
      <c r="Y525" s="40"/>
      <c r="Z525" s="40"/>
      <c r="AA525" s="40"/>
      <c r="AB525" s="39">
        <v>0</v>
      </c>
      <c r="AC525" s="40"/>
      <c r="AD525" s="39">
        <v>0</v>
      </c>
      <c r="AE525" s="40"/>
      <c r="AF525" s="40"/>
      <c r="AG525" s="40"/>
      <c r="AH525" s="39">
        <v>0</v>
      </c>
      <c r="AI525" s="40"/>
      <c r="AJ525" s="40"/>
      <c r="AK525" s="40"/>
      <c r="AL525" s="40"/>
      <c r="AM525" s="40"/>
      <c r="AN525" s="40"/>
      <c r="AO525" s="40"/>
      <c r="AP525" s="39">
        <v>49</v>
      </c>
      <c r="AQ525" s="40"/>
      <c r="AR525" s="40"/>
      <c r="AS525" s="40"/>
      <c r="AT525" s="39">
        <v>195</v>
      </c>
      <c r="AU525" s="39">
        <v>0</v>
      </c>
      <c r="AV525" s="40"/>
      <c r="AW525" s="39">
        <v>195</v>
      </c>
      <c r="AX525" s="40"/>
      <c r="AY525" s="40"/>
      <c r="AZ525" s="40"/>
      <c r="BA525" s="39">
        <v>10</v>
      </c>
      <c r="BB525" s="39">
        <v>180</v>
      </c>
      <c r="BC525" s="40"/>
      <c r="BD525" s="39">
        <v>190</v>
      </c>
      <c r="BE525" s="40"/>
      <c r="BF525" s="40"/>
      <c r="BG525" s="40"/>
      <c r="BH525" s="39">
        <v>54</v>
      </c>
      <c r="BI525" s="40"/>
      <c r="BJ525" s="40"/>
      <c r="BK525" s="40"/>
      <c r="BL525" s="39">
        <v>0</v>
      </c>
      <c r="BM525" s="40"/>
      <c r="BN525" s="39">
        <v>0</v>
      </c>
      <c r="BO525" s="40"/>
      <c r="BP525" s="40"/>
      <c r="BQ525" s="40"/>
      <c r="BR525" s="39">
        <v>0</v>
      </c>
    </row>
    <row r="526" spans="1:70" ht="20.100000000000001" customHeight="1" x14ac:dyDescent="0.2">
      <c r="D526" s="51" t="s">
        <v>278</v>
      </c>
      <c r="F526" s="35">
        <v>43</v>
      </c>
      <c r="G526" s="35"/>
      <c r="H526" s="35"/>
      <c r="I526" s="35"/>
      <c r="J526" s="35">
        <v>159</v>
      </c>
      <c r="K526" s="35">
        <v>8</v>
      </c>
      <c r="L526" s="35"/>
      <c r="M526" s="35">
        <v>167</v>
      </c>
      <c r="N526" s="35"/>
      <c r="O526" s="35"/>
      <c r="P526" s="35"/>
      <c r="Q526" s="35">
        <v>54</v>
      </c>
      <c r="R526" s="35">
        <v>107</v>
      </c>
      <c r="S526" s="35"/>
      <c r="T526" s="35">
        <v>161</v>
      </c>
      <c r="U526" s="35"/>
      <c r="V526" s="35"/>
      <c r="W526" s="35"/>
      <c r="X526" s="35">
        <v>49</v>
      </c>
      <c r="Y526" s="35"/>
      <c r="Z526" s="35"/>
      <c r="AA526" s="35"/>
      <c r="AB526" s="35">
        <v>0</v>
      </c>
      <c r="AC526" s="35"/>
      <c r="AD526" s="35">
        <v>0</v>
      </c>
      <c r="AE526" s="35"/>
      <c r="AF526" s="35"/>
      <c r="AG526" s="35"/>
      <c r="AH526" s="35">
        <v>0</v>
      </c>
      <c r="AI526" s="35"/>
      <c r="AJ526" s="35"/>
      <c r="AK526" s="35"/>
      <c r="AL526" s="35"/>
      <c r="AM526" s="35"/>
      <c r="AN526" s="35"/>
      <c r="AO526" s="35"/>
      <c r="AP526" s="35">
        <v>23</v>
      </c>
      <c r="AQ526" s="35"/>
      <c r="AR526" s="35"/>
      <c r="AS526" s="35"/>
      <c r="AT526" s="35">
        <v>96</v>
      </c>
      <c r="AU526" s="35">
        <v>2</v>
      </c>
      <c r="AV526" s="35"/>
      <c r="AW526" s="35">
        <v>98</v>
      </c>
      <c r="AX526" s="35"/>
      <c r="AY526" s="35"/>
      <c r="AZ526" s="35"/>
      <c r="BA526" s="35">
        <v>21</v>
      </c>
      <c r="BB526" s="35">
        <v>89</v>
      </c>
      <c r="BC526" s="35"/>
      <c r="BD526" s="35">
        <v>110</v>
      </c>
      <c r="BE526" s="35"/>
      <c r="BF526" s="35"/>
      <c r="BG526" s="35"/>
      <c r="BH526" s="35">
        <v>11</v>
      </c>
      <c r="BI526" s="35"/>
      <c r="BJ526" s="35"/>
      <c r="BK526" s="35"/>
      <c r="BL526" s="35">
        <v>0</v>
      </c>
      <c r="BM526" s="35"/>
      <c r="BN526" s="35">
        <v>0</v>
      </c>
      <c r="BO526" s="35"/>
      <c r="BP526" s="35"/>
      <c r="BQ526" s="35"/>
      <c r="BR526" s="35">
        <v>0</v>
      </c>
    </row>
    <row r="527" spans="1:70" ht="19.5" customHeight="1" x14ac:dyDescent="0.2">
      <c r="D527" s="38" t="s">
        <v>279</v>
      </c>
      <c r="F527" s="39">
        <v>46</v>
      </c>
      <c r="G527" s="40"/>
      <c r="H527" s="40"/>
      <c r="I527" s="40"/>
      <c r="J527" s="39">
        <v>158</v>
      </c>
      <c r="K527" s="39">
        <v>5</v>
      </c>
      <c r="L527" s="40"/>
      <c r="M527" s="39">
        <v>163</v>
      </c>
      <c r="N527" s="40"/>
      <c r="O527" s="40"/>
      <c r="P527" s="40"/>
      <c r="Q527" s="39">
        <v>48</v>
      </c>
      <c r="R527" s="39">
        <v>125</v>
      </c>
      <c r="S527" s="40"/>
      <c r="T527" s="39">
        <v>173</v>
      </c>
      <c r="U527" s="40"/>
      <c r="V527" s="40"/>
      <c r="W527" s="40"/>
      <c r="X527" s="39">
        <v>36</v>
      </c>
      <c r="Y527" s="40"/>
      <c r="Z527" s="40"/>
      <c r="AA527" s="40"/>
      <c r="AB527" s="39">
        <v>0</v>
      </c>
      <c r="AC527" s="40"/>
      <c r="AD527" s="39">
        <v>0</v>
      </c>
      <c r="AE527" s="40"/>
      <c r="AF527" s="40"/>
      <c r="AG527" s="40"/>
      <c r="AH527" s="39">
        <v>0</v>
      </c>
      <c r="AI527" s="40"/>
      <c r="AJ527" s="40"/>
      <c r="AK527" s="40"/>
      <c r="AL527" s="40"/>
      <c r="AM527" s="40"/>
      <c r="AN527" s="40"/>
      <c r="AO527" s="40"/>
      <c r="AP527" s="39">
        <v>24</v>
      </c>
      <c r="AQ527" s="40"/>
      <c r="AR527" s="40"/>
      <c r="AS527" s="40"/>
      <c r="AT527" s="39">
        <v>102</v>
      </c>
      <c r="AU527" s="39">
        <v>1</v>
      </c>
      <c r="AV527" s="40"/>
      <c r="AW527" s="39">
        <v>103</v>
      </c>
      <c r="AX527" s="40"/>
      <c r="AY527" s="40"/>
      <c r="AZ527" s="40"/>
      <c r="BA527" s="39">
        <v>17</v>
      </c>
      <c r="BB527" s="39">
        <v>100</v>
      </c>
      <c r="BC527" s="40"/>
      <c r="BD527" s="39">
        <v>117</v>
      </c>
      <c r="BE527" s="40"/>
      <c r="BF527" s="40"/>
      <c r="BG527" s="40"/>
      <c r="BH527" s="39">
        <v>10</v>
      </c>
      <c r="BI527" s="40"/>
      <c r="BJ527" s="40"/>
      <c r="BK527" s="40"/>
      <c r="BL527" s="39">
        <v>0</v>
      </c>
      <c r="BM527" s="40"/>
      <c r="BN527" s="39">
        <v>0</v>
      </c>
      <c r="BO527" s="40"/>
      <c r="BP527" s="40"/>
      <c r="BQ527" s="40"/>
      <c r="BR527" s="39">
        <v>0</v>
      </c>
    </row>
    <row r="528" spans="1:70" ht="20.100000000000001" customHeight="1" x14ac:dyDescent="0.2">
      <c r="D528" s="51" t="s">
        <v>280</v>
      </c>
      <c r="F528" s="35">
        <v>43</v>
      </c>
      <c r="G528" s="35"/>
      <c r="H528" s="35"/>
      <c r="I528" s="35"/>
      <c r="J528" s="35">
        <v>160</v>
      </c>
      <c r="K528" s="35">
        <v>6</v>
      </c>
      <c r="L528" s="35"/>
      <c r="M528" s="35">
        <v>166</v>
      </c>
      <c r="N528" s="35"/>
      <c r="O528" s="35"/>
      <c r="P528" s="35"/>
      <c r="Q528" s="35">
        <v>58</v>
      </c>
      <c r="R528" s="35">
        <v>109</v>
      </c>
      <c r="S528" s="35"/>
      <c r="T528" s="35">
        <v>167</v>
      </c>
      <c r="U528" s="35"/>
      <c r="V528" s="35"/>
      <c r="W528" s="35"/>
      <c r="X528" s="35">
        <v>42</v>
      </c>
      <c r="Y528" s="35"/>
      <c r="Z528" s="35"/>
      <c r="AA528" s="35"/>
      <c r="AB528" s="35">
        <v>0</v>
      </c>
      <c r="AC528" s="35"/>
      <c r="AD528" s="35">
        <v>0</v>
      </c>
      <c r="AE528" s="35"/>
      <c r="AF528" s="35"/>
      <c r="AG528" s="35"/>
      <c r="AH528" s="35">
        <v>0</v>
      </c>
      <c r="AI528" s="35"/>
      <c r="AJ528" s="35"/>
      <c r="AK528" s="35"/>
      <c r="AL528" s="35"/>
      <c r="AM528" s="35"/>
      <c r="AN528" s="35"/>
      <c r="AO528" s="35"/>
      <c r="AP528" s="35">
        <v>21</v>
      </c>
      <c r="AQ528" s="35"/>
      <c r="AR528" s="35"/>
      <c r="AS528" s="35"/>
      <c r="AT528" s="35">
        <v>100</v>
      </c>
      <c r="AU528" s="35">
        <v>6</v>
      </c>
      <c r="AV528" s="35"/>
      <c r="AW528" s="35">
        <v>106</v>
      </c>
      <c r="AX528" s="35"/>
      <c r="AY528" s="35"/>
      <c r="AZ528" s="35"/>
      <c r="BA528" s="35">
        <v>31</v>
      </c>
      <c r="BB528" s="35">
        <v>82</v>
      </c>
      <c r="BC528" s="35"/>
      <c r="BD528" s="35">
        <v>113</v>
      </c>
      <c r="BE528" s="35"/>
      <c r="BF528" s="35"/>
      <c r="BG528" s="35"/>
      <c r="BH528" s="35">
        <v>14</v>
      </c>
      <c r="BI528" s="35"/>
      <c r="BJ528" s="35"/>
      <c r="BK528" s="35"/>
      <c r="BL528" s="35">
        <v>0</v>
      </c>
      <c r="BM528" s="35"/>
      <c r="BN528" s="35">
        <v>0</v>
      </c>
      <c r="BO528" s="35"/>
      <c r="BP528" s="35"/>
      <c r="BQ528" s="35"/>
      <c r="BR528" s="35">
        <v>0</v>
      </c>
    </row>
    <row r="529" spans="1:70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</row>
    <row r="530" spans="1:70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561</v>
      </c>
      <c r="G530" s="45"/>
      <c r="H530" s="45"/>
      <c r="I530" s="45"/>
      <c r="J530" s="44">
        <v>2376</v>
      </c>
      <c r="K530" s="44">
        <v>64</v>
      </c>
      <c r="L530" s="45"/>
      <c r="M530" s="44">
        <v>2440</v>
      </c>
      <c r="N530" s="45"/>
      <c r="O530" s="45"/>
      <c r="P530" s="45"/>
      <c r="Q530" s="44">
        <v>895</v>
      </c>
      <c r="R530" s="44">
        <v>1359</v>
      </c>
      <c r="S530" s="45"/>
      <c r="T530" s="44">
        <v>2254</v>
      </c>
      <c r="U530" s="45"/>
      <c r="V530" s="45"/>
      <c r="W530" s="45"/>
      <c r="X530" s="44">
        <v>768</v>
      </c>
      <c r="Y530" s="45"/>
      <c r="Z530" s="45"/>
      <c r="AA530" s="45"/>
      <c r="AB530" s="44">
        <v>21</v>
      </c>
      <c r="AC530" s="45"/>
      <c r="AD530" s="44">
        <v>0</v>
      </c>
      <c r="AE530" s="45"/>
      <c r="AF530" s="45"/>
      <c r="AG530" s="45"/>
      <c r="AH530" s="44">
        <v>0</v>
      </c>
      <c r="AI530" s="45"/>
      <c r="AJ530" s="45"/>
      <c r="AK530" s="45"/>
      <c r="AL530" s="45"/>
      <c r="AM530" s="45"/>
      <c r="AN530" s="45"/>
      <c r="AO530" s="45"/>
      <c r="AP530" s="44">
        <v>290</v>
      </c>
      <c r="AQ530" s="45"/>
      <c r="AR530" s="45"/>
      <c r="AS530" s="45"/>
      <c r="AT530" s="44">
        <v>1484</v>
      </c>
      <c r="AU530" s="44">
        <v>39</v>
      </c>
      <c r="AV530" s="45"/>
      <c r="AW530" s="44">
        <v>1523</v>
      </c>
      <c r="AX530" s="45"/>
      <c r="AY530" s="45"/>
      <c r="AZ530" s="45"/>
      <c r="BA530" s="44">
        <v>297</v>
      </c>
      <c r="BB530" s="44">
        <v>1232</v>
      </c>
      <c r="BC530" s="45"/>
      <c r="BD530" s="44">
        <v>1529</v>
      </c>
      <c r="BE530" s="45"/>
      <c r="BF530" s="45"/>
      <c r="BG530" s="45"/>
      <c r="BH530" s="44">
        <v>284</v>
      </c>
      <c r="BI530" s="45"/>
      <c r="BJ530" s="45"/>
      <c r="BK530" s="45"/>
      <c r="BL530" s="44">
        <v>0</v>
      </c>
      <c r="BM530" s="45"/>
      <c r="BN530" s="44">
        <v>0</v>
      </c>
      <c r="BO530" s="45"/>
      <c r="BP530" s="45"/>
      <c r="BQ530" s="45"/>
      <c r="BR530" s="44">
        <v>0</v>
      </c>
    </row>
    <row r="531" spans="1:70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</row>
    <row r="532" spans="1:70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1198</v>
      </c>
      <c r="G532" s="45"/>
      <c r="H532" s="45"/>
      <c r="I532" s="45"/>
      <c r="J532" s="50">
        <v>4093</v>
      </c>
      <c r="K532" s="50">
        <v>135</v>
      </c>
      <c r="L532" s="45"/>
      <c r="M532" s="50">
        <v>4228</v>
      </c>
      <c r="N532" s="45"/>
      <c r="O532" s="45"/>
      <c r="P532" s="45"/>
      <c r="Q532" s="50">
        <v>1398</v>
      </c>
      <c r="R532" s="50">
        <v>2566</v>
      </c>
      <c r="S532" s="45"/>
      <c r="T532" s="50">
        <v>3964</v>
      </c>
      <c r="U532" s="45"/>
      <c r="V532" s="45"/>
      <c r="W532" s="45"/>
      <c r="X532" s="50">
        <v>1483</v>
      </c>
      <c r="Y532" s="45"/>
      <c r="Z532" s="45"/>
      <c r="AA532" s="45"/>
      <c r="AB532" s="50">
        <v>21</v>
      </c>
      <c r="AC532" s="45"/>
      <c r="AD532" s="50">
        <v>0</v>
      </c>
      <c r="AE532" s="45"/>
      <c r="AF532" s="45"/>
      <c r="AG532" s="45"/>
      <c r="AH532" s="50">
        <v>178</v>
      </c>
      <c r="AI532" s="45"/>
      <c r="AJ532" s="45"/>
      <c r="AK532" s="45"/>
      <c r="AL532" s="45"/>
      <c r="AM532" s="45"/>
      <c r="AN532" s="45"/>
      <c r="AO532" s="45"/>
      <c r="AP532" s="50">
        <v>442</v>
      </c>
      <c r="AQ532" s="45"/>
      <c r="AR532" s="45"/>
      <c r="AS532" s="45"/>
      <c r="AT532" s="50">
        <v>2205</v>
      </c>
      <c r="AU532" s="50">
        <v>55</v>
      </c>
      <c r="AV532" s="45"/>
      <c r="AW532" s="50">
        <v>2260</v>
      </c>
      <c r="AX532" s="45"/>
      <c r="AY532" s="45"/>
      <c r="AZ532" s="45"/>
      <c r="BA532" s="50">
        <v>523</v>
      </c>
      <c r="BB532" s="50">
        <v>1769</v>
      </c>
      <c r="BC532" s="45"/>
      <c r="BD532" s="50">
        <v>2292</v>
      </c>
      <c r="BE532" s="45"/>
      <c r="BF532" s="45"/>
      <c r="BG532" s="45"/>
      <c r="BH532" s="50">
        <v>410</v>
      </c>
      <c r="BI532" s="45"/>
      <c r="BJ532" s="45"/>
      <c r="BK532" s="45"/>
      <c r="BL532" s="50">
        <v>0</v>
      </c>
      <c r="BM532" s="45"/>
      <c r="BN532" s="50">
        <v>0</v>
      </c>
      <c r="BO532" s="45"/>
      <c r="BP532" s="45"/>
      <c r="BQ532" s="45"/>
      <c r="BR532" s="50">
        <v>48</v>
      </c>
    </row>
    <row r="533" spans="1:70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</row>
    <row r="534" spans="1:70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</row>
    <row r="535" spans="1:70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</row>
    <row r="536" spans="1:70" ht="20.100000000000001" customHeight="1" x14ac:dyDescent="0.2">
      <c r="D536" s="2" t="s">
        <v>95</v>
      </c>
      <c r="F536" s="35">
        <v>61</v>
      </c>
      <c r="G536" s="35"/>
      <c r="H536" s="35"/>
      <c r="I536" s="35"/>
      <c r="J536" s="35">
        <v>363</v>
      </c>
      <c r="K536" s="35">
        <v>12</v>
      </c>
      <c r="L536" s="35"/>
      <c r="M536" s="35">
        <v>375</v>
      </c>
      <c r="N536" s="35"/>
      <c r="O536" s="35"/>
      <c r="P536" s="35"/>
      <c r="Q536" s="35">
        <v>217</v>
      </c>
      <c r="R536" s="35">
        <v>154</v>
      </c>
      <c r="S536" s="35"/>
      <c r="T536" s="35">
        <v>371</v>
      </c>
      <c r="U536" s="35"/>
      <c r="V536" s="35"/>
      <c r="W536" s="35"/>
      <c r="X536" s="35">
        <v>65</v>
      </c>
      <c r="Y536" s="35"/>
      <c r="Z536" s="35"/>
      <c r="AA536" s="35"/>
      <c r="AB536" s="35">
        <v>0</v>
      </c>
      <c r="AC536" s="35"/>
      <c r="AD536" s="35">
        <v>0</v>
      </c>
      <c r="AE536" s="35"/>
      <c r="AF536" s="35"/>
      <c r="AG536" s="35"/>
      <c r="AH536" s="35">
        <v>0</v>
      </c>
      <c r="AI536" s="35"/>
      <c r="AJ536" s="35"/>
      <c r="AK536" s="35"/>
      <c r="AL536" s="35"/>
      <c r="AM536" s="35"/>
      <c r="AN536" s="35"/>
      <c r="AO536" s="35"/>
      <c r="AP536" s="35">
        <v>28</v>
      </c>
      <c r="AQ536" s="35"/>
      <c r="AR536" s="35"/>
      <c r="AS536" s="35"/>
      <c r="AT536" s="35">
        <v>271</v>
      </c>
      <c r="AU536" s="35">
        <v>2</v>
      </c>
      <c r="AV536" s="35"/>
      <c r="AW536" s="35">
        <v>273</v>
      </c>
      <c r="AX536" s="35"/>
      <c r="AY536" s="35"/>
      <c r="AZ536" s="35"/>
      <c r="BA536" s="35">
        <v>71</v>
      </c>
      <c r="BB536" s="35">
        <v>183</v>
      </c>
      <c r="BC536" s="35"/>
      <c r="BD536" s="35">
        <v>254</v>
      </c>
      <c r="BE536" s="35"/>
      <c r="BF536" s="35"/>
      <c r="BG536" s="35"/>
      <c r="BH536" s="35">
        <v>47</v>
      </c>
      <c r="BI536" s="35"/>
      <c r="BJ536" s="35"/>
      <c r="BK536" s="35"/>
      <c r="BL536" s="35">
        <v>0</v>
      </c>
      <c r="BM536" s="35"/>
      <c r="BN536" s="35">
        <v>0</v>
      </c>
      <c r="BO536" s="35"/>
      <c r="BP536" s="35"/>
      <c r="BQ536" s="35"/>
      <c r="BR536" s="35">
        <v>0</v>
      </c>
    </row>
    <row r="537" spans="1:70" ht="19.5" customHeight="1" x14ac:dyDescent="0.2">
      <c r="D537" s="38" t="s">
        <v>96</v>
      </c>
      <c r="F537" s="39">
        <v>55</v>
      </c>
      <c r="G537" s="40"/>
      <c r="H537" s="40"/>
      <c r="I537" s="40"/>
      <c r="J537" s="39">
        <v>358</v>
      </c>
      <c r="K537" s="39">
        <v>18</v>
      </c>
      <c r="L537" s="40"/>
      <c r="M537" s="39">
        <v>376</v>
      </c>
      <c r="N537" s="40"/>
      <c r="O537" s="40"/>
      <c r="P537" s="40"/>
      <c r="Q537" s="39">
        <v>175</v>
      </c>
      <c r="R537" s="39">
        <v>163</v>
      </c>
      <c r="S537" s="40"/>
      <c r="T537" s="39">
        <v>338</v>
      </c>
      <c r="U537" s="40"/>
      <c r="V537" s="40"/>
      <c r="W537" s="40"/>
      <c r="X537" s="39">
        <v>93</v>
      </c>
      <c r="Y537" s="40"/>
      <c r="Z537" s="40"/>
      <c r="AA537" s="40"/>
      <c r="AB537" s="39">
        <v>0</v>
      </c>
      <c r="AC537" s="40"/>
      <c r="AD537" s="39">
        <v>0</v>
      </c>
      <c r="AE537" s="40"/>
      <c r="AF537" s="40"/>
      <c r="AG537" s="40"/>
      <c r="AH537" s="39">
        <v>0</v>
      </c>
      <c r="AI537" s="40"/>
      <c r="AJ537" s="40"/>
      <c r="AK537" s="40"/>
      <c r="AL537" s="40"/>
      <c r="AM537" s="40"/>
      <c r="AN537" s="40"/>
      <c r="AO537" s="40"/>
      <c r="AP537" s="39">
        <v>18</v>
      </c>
      <c r="AQ537" s="40"/>
      <c r="AR537" s="40"/>
      <c r="AS537" s="40"/>
      <c r="AT537" s="39">
        <v>275</v>
      </c>
      <c r="AU537" s="39">
        <v>2</v>
      </c>
      <c r="AV537" s="40"/>
      <c r="AW537" s="39">
        <v>277</v>
      </c>
      <c r="AX537" s="40"/>
      <c r="AY537" s="40"/>
      <c r="AZ537" s="40"/>
      <c r="BA537" s="39">
        <v>75</v>
      </c>
      <c r="BB537" s="39">
        <v>194</v>
      </c>
      <c r="BC537" s="40"/>
      <c r="BD537" s="39">
        <v>269</v>
      </c>
      <c r="BE537" s="40"/>
      <c r="BF537" s="40"/>
      <c r="BG537" s="40"/>
      <c r="BH537" s="39">
        <v>26</v>
      </c>
      <c r="BI537" s="40"/>
      <c r="BJ537" s="40"/>
      <c r="BK537" s="40"/>
      <c r="BL537" s="39">
        <v>0</v>
      </c>
      <c r="BM537" s="40"/>
      <c r="BN537" s="39">
        <v>0</v>
      </c>
      <c r="BO537" s="40"/>
      <c r="BP537" s="40"/>
      <c r="BQ537" s="40"/>
      <c r="BR537" s="39">
        <v>0</v>
      </c>
    </row>
    <row r="538" spans="1:70" ht="20.100000000000001" customHeight="1" x14ac:dyDescent="0.2">
      <c r="B538" s="5"/>
      <c r="D538" s="2" t="s">
        <v>112</v>
      </c>
      <c r="F538" s="35">
        <v>88</v>
      </c>
      <c r="G538" s="35"/>
      <c r="H538" s="35"/>
      <c r="I538" s="35"/>
      <c r="J538" s="35">
        <v>369</v>
      </c>
      <c r="K538" s="35">
        <v>12</v>
      </c>
      <c r="L538" s="35"/>
      <c r="M538" s="35">
        <v>381</v>
      </c>
      <c r="N538" s="35"/>
      <c r="O538" s="35"/>
      <c r="P538" s="35"/>
      <c r="Q538" s="35">
        <v>167</v>
      </c>
      <c r="R538" s="35">
        <v>245</v>
      </c>
      <c r="S538" s="35"/>
      <c r="T538" s="35">
        <v>412</v>
      </c>
      <c r="U538" s="35"/>
      <c r="V538" s="35"/>
      <c r="W538" s="35"/>
      <c r="X538" s="35">
        <v>46</v>
      </c>
      <c r="Y538" s="35"/>
      <c r="Z538" s="35"/>
      <c r="AA538" s="35"/>
      <c r="AB538" s="35">
        <v>0</v>
      </c>
      <c r="AC538" s="35"/>
      <c r="AD538" s="35">
        <v>11</v>
      </c>
      <c r="AE538" s="35"/>
      <c r="AF538" s="35"/>
      <c r="AG538" s="35"/>
      <c r="AH538" s="35">
        <v>0</v>
      </c>
      <c r="AI538" s="35"/>
      <c r="AJ538" s="35"/>
      <c r="AK538" s="35"/>
      <c r="AL538" s="35"/>
      <c r="AM538" s="35"/>
      <c r="AN538" s="35"/>
      <c r="AO538" s="35"/>
      <c r="AP538" s="35">
        <v>7</v>
      </c>
      <c r="AQ538" s="35"/>
      <c r="AR538" s="35"/>
      <c r="AS538" s="35"/>
      <c r="AT538" s="35">
        <v>62</v>
      </c>
      <c r="AU538" s="35">
        <v>3</v>
      </c>
      <c r="AV538" s="35"/>
      <c r="AW538" s="35">
        <v>65</v>
      </c>
      <c r="AX538" s="35"/>
      <c r="AY538" s="35"/>
      <c r="AZ538" s="35"/>
      <c r="BA538" s="35">
        <v>14</v>
      </c>
      <c r="BB538" s="35">
        <v>46</v>
      </c>
      <c r="BC538" s="35"/>
      <c r="BD538" s="35">
        <v>60</v>
      </c>
      <c r="BE538" s="35"/>
      <c r="BF538" s="35"/>
      <c r="BG538" s="35"/>
      <c r="BH538" s="35">
        <v>9</v>
      </c>
      <c r="BI538" s="35"/>
      <c r="BJ538" s="35"/>
      <c r="BK538" s="35"/>
      <c r="BL538" s="35">
        <v>0</v>
      </c>
      <c r="BM538" s="35"/>
      <c r="BN538" s="35">
        <v>3</v>
      </c>
      <c r="BO538" s="35"/>
      <c r="BP538" s="35"/>
      <c r="BQ538" s="35"/>
      <c r="BR538" s="35">
        <v>0</v>
      </c>
    </row>
    <row r="539" spans="1:70" ht="19.5" customHeight="1" x14ac:dyDescent="0.2">
      <c r="D539" s="38" t="s">
        <v>136</v>
      </c>
      <c r="F539" s="39">
        <v>124</v>
      </c>
      <c r="G539" s="40"/>
      <c r="H539" s="40"/>
      <c r="I539" s="40"/>
      <c r="J539" s="39">
        <v>369</v>
      </c>
      <c r="K539" s="39">
        <v>8</v>
      </c>
      <c r="L539" s="40"/>
      <c r="M539" s="39">
        <v>377</v>
      </c>
      <c r="N539" s="40"/>
      <c r="O539" s="40"/>
      <c r="P539" s="40"/>
      <c r="Q539" s="39">
        <v>128</v>
      </c>
      <c r="R539" s="39">
        <v>284</v>
      </c>
      <c r="S539" s="40"/>
      <c r="T539" s="39">
        <v>412</v>
      </c>
      <c r="U539" s="40"/>
      <c r="V539" s="40"/>
      <c r="W539" s="40"/>
      <c r="X539" s="39">
        <v>74</v>
      </c>
      <c r="Y539" s="40"/>
      <c r="Z539" s="40"/>
      <c r="AA539" s="40"/>
      <c r="AB539" s="39">
        <v>0</v>
      </c>
      <c r="AC539" s="40"/>
      <c r="AD539" s="39">
        <v>15</v>
      </c>
      <c r="AE539" s="40"/>
      <c r="AF539" s="40"/>
      <c r="AG539" s="40"/>
      <c r="AH539" s="39">
        <v>55</v>
      </c>
      <c r="AI539" s="40"/>
      <c r="AJ539" s="40"/>
      <c r="AK539" s="40"/>
      <c r="AL539" s="40"/>
      <c r="AM539" s="40"/>
      <c r="AN539" s="40"/>
      <c r="AO539" s="40"/>
      <c r="AP539" s="39">
        <v>14</v>
      </c>
      <c r="AQ539" s="40"/>
      <c r="AR539" s="40"/>
      <c r="AS539" s="40"/>
      <c r="AT539" s="39">
        <v>63</v>
      </c>
      <c r="AU539" s="39">
        <v>3</v>
      </c>
      <c r="AV539" s="40"/>
      <c r="AW539" s="39">
        <v>66</v>
      </c>
      <c r="AX539" s="40"/>
      <c r="AY539" s="40"/>
      <c r="AZ539" s="40"/>
      <c r="BA539" s="39">
        <v>27</v>
      </c>
      <c r="BB539" s="39">
        <v>42</v>
      </c>
      <c r="BC539" s="40"/>
      <c r="BD539" s="39">
        <v>69</v>
      </c>
      <c r="BE539" s="40"/>
      <c r="BF539" s="40"/>
      <c r="BG539" s="40"/>
      <c r="BH539" s="39">
        <v>8</v>
      </c>
      <c r="BI539" s="40"/>
      <c r="BJ539" s="40"/>
      <c r="BK539" s="40"/>
      <c r="BL539" s="39">
        <v>0</v>
      </c>
      <c r="BM539" s="40"/>
      <c r="BN539" s="39">
        <v>3</v>
      </c>
      <c r="BO539" s="40"/>
      <c r="BP539" s="40"/>
      <c r="BQ539" s="40"/>
      <c r="BR539" s="39">
        <v>8</v>
      </c>
    </row>
    <row r="540" spans="1:70" ht="20.100000000000001" customHeight="1" x14ac:dyDescent="0.2">
      <c r="D540" s="2" t="s">
        <v>113</v>
      </c>
      <c r="F540" s="35">
        <v>27</v>
      </c>
      <c r="G540" s="35"/>
      <c r="H540" s="35"/>
      <c r="I540" s="35"/>
      <c r="J540" s="35">
        <v>341</v>
      </c>
      <c r="K540" s="35">
        <v>15</v>
      </c>
      <c r="L540" s="35"/>
      <c r="M540" s="35">
        <v>356</v>
      </c>
      <c r="N540" s="35"/>
      <c r="O540" s="35"/>
      <c r="P540" s="35"/>
      <c r="Q540" s="35">
        <v>137</v>
      </c>
      <c r="R540" s="35">
        <v>205</v>
      </c>
      <c r="S540" s="35"/>
      <c r="T540" s="35">
        <v>342</v>
      </c>
      <c r="U540" s="35"/>
      <c r="V540" s="35"/>
      <c r="W540" s="35"/>
      <c r="X540" s="35">
        <v>42</v>
      </c>
      <c r="Y540" s="35"/>
      <c r="Z540" s="35"/>
      <c r="AA540" s="35"/>
      <c r="AB540" s="35">
        <v>1</v>
      </c>
      <c r="AC540" s="35"/>
      <c r="AD540" s="35">
        <v>0</v>
      </c>
      <c r="AE540" s="35"/>
      <c r="AF540" s="35"/>
      <c r="AG540" s="35"/>
      <c r="AH540" s="35">
        <v>0</v>
      </c>
      <c r="AI540" s="35"/>
      <c r="AJ540" s="35"/>
      <c r="AK540" s="35"/>
      <c r="AL540" s="35"/>
      <c r="AM540" s="35"/>
      <c r="AN540" s="35"/>
      <c r="AO540" s="35"/>
      <c r="AP540" s="35">
        <v>4</v>
      </c>
      <c r="AQ540" s="35"/>
      <c r="AR540" s="35"/>
      <c r="AS540" s="35"/>
      <c r="AT540" s="35">
        <v>64</v>
      </c>
      <c r="AU540" s="35">
        <v>1</v>
      </c>
      <c r="AV540" s="35"/>
      <c r="AW540" s="35">
        <v>65</v>
      </c>
      <c r="AX540" s="35"/>
      <c r="AY540" s="35"/>
      <c r="AZ540" s="35"/>
      <c r="BA540" s="35">
        <v>21</v>
      </c>
      <c r="BB540" s="35">
        <v>41</v>
      </c>
      <c r="BC540" s="35"/>
      <c r="BD540" s="35">
        <v>62</v>
      </c>
      <c r="BE540" s="35"/>
      <c r="BF540" s="35"/>
      <c r="BG540" s="35"/>
      <c r="BH540" s="35">
        <v>7</v>
      </c>
      <c r="BI540" s="35"/>
      <c r="BJ540" s="35"/>
      <c r="BK540" s="35"/>
      <c r="BL540" s="35">
        <v>0</v>
      </c>
      <c r="BM540" s="35"/>
      <c r="BN540" s="35">
        <v>0</v>
      </c>
      <c r="BO540" s="35"/>
      <c r="BP540" s="35"/>
      <c r="BQ540" s="35"/>
      <c r="BR540" s="35">
        <v>0</v>
      </c>
    </row>
    <row r="541" spans="1:70" ht="19.5" customHeight="1" x14ac:dyDescent="0.2">
      <c r="D541" s="38" t="s">
        <v>114</v>
      </c>
      <c r="F541" s="39">
        <v>59</v>
      </c>
      <c r="G541" s="40"/>
      <c r="H541" s="40"/>
      <c r="I541" s="40"/>
      <c r="J541" s="39">
        <v>339</v>
      </c>
      <c r="K541" s="39">
        <v>8</v>
      </c>
      <c r="L541" s="40"/>
      <c r="M541" s="39">
        <v>347</v>
      </c>
      <c r="N541" s="40"/>
      <c r="O541" s="40"/>
      <c r="P541" s="40"/>
      <c r="Q541" s="39">
        <v>189</v>
      </c>
      <c r="R541" s="39">
        <v>150</v>
      </c>
      <c r="S541" s="40"/>
      <c r="T541" s="39">
        <v>339</v>
      </c>
      <c r="U541" s="40"/>
      <c r="V541" s="40"/>
      <c r="W541" s="40"/>
      <c r="X541" s="39">
        <v>67</v>
      </c>
      <c r="Y541" s="40"/>
      <c r="Z541" s="40"/>
      <c r="AA541" s="40"/>
      <c r="AB541" s="39">
        <v>0</v>
      </c>
      <c r="AC541" s="40"/>
      <c r="AD541" s="39">
        <v>0</v>
      </c>
      <c r="AE541" s="40"/>
      <c r="AF541" s="40"/>
      <c r="AG541" s="40"/>
      <c r="AH541" s="39">
        <v>0</v>
      </c>
      <c r="AI541" s="40"/>
      <c r="AJ541" s="40"/>
      <c r="AK541" s="40"/>
      <c r="AL541" s="40"/>
      <c r="AM541" s="40"/>
      <c r="AN541" s="40"/>
      <c r="AO541" s="40"/>
      <c r="AP541" s="39">
        <v>13</v>
      </c>
      <c r="AQ541" s="40"/>
      <c r="AR541" s="40"/>
      <c r="AS541" s="40"/>
      <c r="AT541" s="39">
        <v>64</v>
      </c>
      <c r="AU541" s="39">
        <v>0</v>
      </c>
      <c r="AV541" s="40"/>
      <c r="AW541" s="39">
        <v>64</v>
      </c>
      <c r="AX541" s="40"/>
      <c r="AY541" s="40"/>
      <c r="AZ541" s="40"/>
      <c r="BA541" s="39">
        <v>21</v>
      </c>
      <c r="BB541" s="39">
        <v>42</v>
      </c>
      <c r="BC541" s="40"/>
      <c r="BD541" s="39">
        <v>63</v>
      </c>
      <c r="BE541" s="40"/>
      <c r="BF541" s="40"/>
      <c r="BG541" s="40"/>
      <c r="BH541" s="39">
        <v>14</v>
      </c>
      <c r="BI541" s="40"/>
      <c r="BJ541" s="40"/>
      <c r="BK541" s="40"/>
      <c r="BL541" s="39">
        <v>0</v>
      </c>
      <c r="BM541" s="40"/>
      <c r="BN541" s="39">
        <v>0</v>
      </c>
      <c r="BO541" s="40"/>
      <c r="BP541" s="40"/>
      <c r="BQ541" s="40"/>
      <c r="BR541" s="39">
        <v>0</v>
      </c>
    </row>
    <row r="542" spans="1:70" ht="20.100000000000001" customHeight="1" x14ac:dyDescent="0.2">
      <c r="D542" s="2" t="s">
        <v>101</v>
      </c>
      <c r="F542" s="35">
        <v>117</v>
      </c>
      <c r="G542" s="35"/>
      <c r="H542" s="35"/>
      <c r="I542" s="35"/>
      <c r="J542" s="35">
        <v>368</v>
      </c>
      <c r="K542" s="35">
        <v>5</v>
      </c>
      <c r="L542" s="35"/>
      <c r="M542" s="35">
        <v>373</v>
      </c>
      <c r="N542" s="35"/>
      <c r="O542" s="35"/>
      <c r="P542" s="35"/>
      <c r="Q542" s="35">
        <v>139</v>
      </c>
      <c r="R542" s="35">
        <v>267</v>
      </c>
      <c r="S542" s="35"/>
      <c r="T542" s="35">
        <v>406</v>
      </c>
      <c r="U542" s="35"/>
      <c r="V542" s="35"/>
      <c r="W542" s="35"/>
      <c r="X542" s="35">
        <v>73</v>
      </c>
      <c r="Y542" s="35"/>
      <c r="Z542" s="35"/>
      <c r="AA542" s="35"/>
      <c r="AB542" s="35">
        <v>0</v>
      </c>
      <c r="AC542" s="35"/>
      <c r="AD542" s="35">
        <v>11</v>
      </c>
      <c r="AE542" s="35"/>
      <c r="AF542" s="35"/>
      <c r="AG542" s="35"/>
      <c r="AH542" s="35">
        <v>0</v>
      </c>
      <c r="AI542" s="35"/>
      <c r="AJ542" s="35"/>
      <c r="AK542" s="35"/>
      <c r="AL542" s="35"/>
      <c r="AM542" s="35"/>
      <c r="AN542" s="35"/>
      <c r="AO542" s="35"/>
      <c r="AP542" s="35">
        <v>10</v>
      </c>
      <c r="AQ542" s="35"/>
      <c r="AR542" s="35"/>
      <c r="AS542" s="35"/>
      <c r="AT542" s="35">
        <v>62</v>
      </c>
      <c r="AU542" s="35">
        <v>3</v>
      </c>
      <c r="AV542" s="35"/>
      <c r="AW542" s="35">
        <v>65</v>
      </c>
      <c r="AX542" s="35"/>
      <c r="AY542" s="35"/>
      <c r="AZ542" s="35"/>
      <c r="BA542" s="35">
        <v>24</v>
      </c>
      <c r="BB542" s="35">
        <v>39</v>
      </c>
      <c r="BC542" s="35"/>
      <c r="BD542" s="35">
        <v>63</v>
      </c>
      <c r="BE542" s="35"/>
      <c r="BF542" s="35"/>
      <c r="BG542" s="35"/>
      <c r="BH542" s="35">
        <v>10</v>
      </c>
      <c r="BI542" s="35"/>
      <c r="BJ542" s="35"/>
      <c r="BK542" s="35"/>
      <c r="BL542" s="35">
        <v>0</v>
      </c>
      <c r="BM542" s="35"/>
      <c r="BN542" s="35">
        <v>2</v>
      </c>
      <c r="BO542" s="35"/>
      <c r="BP542" s="35"/>
      <c r="BQ542" s="35"/>
      <c r="BR542" s="35">
        <v>0</v>
      </c>
    </row>
    <row r="543" spans="1:70" ht="19.5" customHeight="1" x14ac:dyDescent="0.2">
      <c r="D543" s="38" t="s">
        <v>102</v>
      </c>
      <c r="F543" s="39">
        <v>33</v>
      </c>
      <c r="G543" s="40"/>
      <c r="H543" s="40"/>
      <c r="I543" s="40"/>
      <c r="J543" s="39">
        <v>366</v>
      </c>
      <c r="K543" s="39">
        <v>14</v>
      </c>
      <c r="L543" s="40"/>
      <c r="M543" s="39">
        <v>380</v>
      </c>
      <c r="N543" s="40"/>
      <c r="O543" s="40"/>
      <c r="P543" s="40"/>
      <c r="Q543" s="39">
        <v>206</v>
      </c>
      <c r="R543" s="39">
        <v>161</v>
      </c>
      <c r="S543" s="40"/>
      <c r="T543" s="39">
        <v>367</v>
      </c>
      <c r="U543" s="40"/>
      <c r="V543" s="40"/>
      <c r="W543" s="40"/>
      <c r="X543" s="39">
        <v>46</v>
      </c>
      <c r="Y543" s="40"/>
      <c r="Z543" s="40"/>
      <c r="AA543" s="40"/>
      <c r="AB543" s="39">
        <v>0</v>
      </c>
      <c r="AC543" s="40"/>
      <c r="AD543" s="39">
        <v>0</v>
      </c>
      <c r="AE543" s="40"/>
      <c r="AF543" s="40"/>
      <c r="AG543" s="40"/>
      <c r="AH543" s="39">
        <v>0</v>
      </c>
      <c r="AI543" s="40"/>
      <c r="AJ543" s="40"/>
      <c r="AK543" s="40"/>
      <c r="AL543" s="40"/>
      <c r="AM543" s="40"/>
      <c r="AN543" s="40"/>
      <c r="AO543" s="40"/>
      <c r="AP543" s="39">
        <v>9</v>
      </c>
      <c r="AQ543" s="40"/>
      <c r="AR543" s="40"/>
      <c r="AS543" s="40"/>
      <c r="AT543" s="39">
        <v>69</v>
      </c>
      <c r="AU543" s="39">
        <v>1</v>
      </c>
      <c r="AV543" s="40"/>
      <c r="AW543" s="39">
        <v>70</v>
      </c>
      <c r="AX543" s="40"/>
      <c r="AY543" s="40"/>
      <c r="AZ543" s="40"/>
      <c r="BA543" s="39">
        <v>29</v>
      </c>
      <c r="BB543" s="39">
        <v>31</v>
      </c>
      <c r="BC543" s="40"/>
      <c r="BD543" s="39">
        <v>60</v>
      </c>
      <c r="BE543" s="40"/>
      <c r="BF543" s="40"/>
      <c r="BG543" s="40"/>
      <c r="BH543" s="39">
        <v>19</v>
      </c>
      <c r="BI543" s="40"/>
      <c r="BJ543" s="40"/>
      <c r="BK543" s="40"/>
      <c r="BL543" s="39">
        <v>0</v>
      </c>
      <c r="BM543" s="40"/>
      <c r="BN543" s="39">
        <v>0</v>
      </c>
      <c r="BO543" s="40"/>
      <c r="BP543" s="40"/>
      <c r="BQ543" s="40"/>
      <c r="BR543" s="39">
        <v>0</v>
      </c>
    </row>
    <row r="544" spans="1:70" ht="20.100000000000001" customHeight="1" x14ac:dyDescent="0.2">
      <c r="B544" s="5"/>
      <c r="D544" s="2" t="s">
        <v>103</v>
      </c>
      <c r="F544" s="35">
        <v>141</v>
      </c>
      <c r="G544" s="35"/>
      <c r="H544" s="35"/>
      <c r="I544" s="35"/>
      <c r="J544" s="35">
        <v>521</v>
      </c>
      <c r="K544" s="35">
        <v>5</v>
      </c>
      <c r="L544" s="35"/>
      <c r="M544" s="35">
        <v>526</v>
      </c>
      <c r="N544" s="35"/>
      <c r="O544" s="35"/>
      <c r="P544" s="35"/>
      <c r="Q544" s="35">
        <v>177</v>
      </c>
      <c r="R544" s="35">
        <v>339</v>
      </c>
      <c r="S544" s="35"/>
      <c r="T544" s="35">
        <v>516</v>
      </c>
      <c r="U544" s="35"/>
      <c r="V544" s="35"/>
      <c r="W544" s="35"/>
      <c r="X544" s="35">
        <v>151</v>
      </c>
      <c r="Y544" s="35"/>
      <c r="Z544" s="35"/>
      <c r="AA544" s="35"/>
      <c r="AB544" s="35">
        <v>0</v>
      </c>
      <c r="AC544" s="35"/>
      <c r="AD544" s="35">
        <v>0</v>
      </c>
      <c r="AE544" s="35"/>
      <c r="AF544" s="35"/>
      <c r="AG544" s="35"/>
      <c r="AH544" s="35">
        <v>14</v>
      </c>
      <c r="AI544" s="35"/>
      <c r="AJ544" s="35"/>
      <c r="AK544" s="35"/>
      <c r="AL544" s="35"/>
      <c r="AM544" s="35"/>
      <c r="AN544" s="35"/>
      <c r="AO544" s="35"/>
      <c r="AP544" s="35">
        <v>13</v>
      </c>
      <c r="AQ544" s="35"/>
      <c r="AR544" s="35"/>
      <c r="AS544" s="35"/>
      <c r="AT544" s="35">
        <v>68</v>
      </c>
      <c r="AU544" s="35">
        <v>2</v>
      </c>
      <c r="AV544" s="35"/>
      <c r="AW544" s="35">
        <v>70</v>
      </c>
      <c r="AX544" s="35"/>
      <c r="AY544" s="35"/>
      <c r="AZ544" s="35"/>
      <c r="BA544" s="35">
        <v>35</v>
      </c>
      <c r="BB544" s="35">
        <v>36</v>
      </c>
      <c r="BC544" s="35"/>
      <c r="BD544" s="35">
        <v>71</v>
      </c>
      <c r="BE544" s="35"/>
      <c r="BF544" s="35"/>
      <c r="BG544" s="35"/>
      <c r="BH544" s="35">
        <v>12</v>
      </c>
      <c r="BI544" s="35"/>
      <c r="BJ544" s="35"/>
      <c r="BK544" s="35"/>
      <c r="BL544" s="35">
        <v>0</v>
      </c>
      <c r="BM544" s="35"/>
      <c r="BN544" s="35">
        <v>0</v>
      </c>
      <c r="BO544" s="35"/>
      <c r="BP544" s="35"/>
      <c r="BQ544" s="35"/>
      <c r="BR544" s="35">
        <v>1</v>
      </c>
    </row>
    <row r="545" spans="1:70" ht="19.5" customHeight="1" x14ac:dyDescent="0.2">
      <c r="D545" s="38" t="s">
        <v>116</v>
      </c>
      <c r="F545" s="39">
        <v>134</v>
      </c>
      <c r="G545" s="40"/>
      <c r="H545" s="40"/>
      <c r="I545" s="40"/>
      <c r="J545" s="39">
        <v>541</v>
      </c>
      <c r="K545" s="39">
        <v>19</v>
      </c>
      <c r="L545" s="40"/>
      <c r="M545" s="39">
        <v>560</v>
      </c>
      <c r="N545" s="40"/>
      <c r="O545" s="40"/>
      <c r="P545" s="40"/>
      <c r="Q545" s="39">
        <v>268</v>
      </c>
      <c r="R545" s="39">
        <v>323</v>
      </c>
      <c r="S545" s="40"/>
      <c r="T545" s="39">
        <v>591</v>
      </c>
      <c r="U545" s="40"/>
      <c r="V545" s="40"/>
      <c r="W545" s="40"/>
      <c r="X545" s="39">
        <v>103</v>
      </c>
      <c r="Y545" s="40"/>
      <c r="Z545" s="40"/>
      <c r="AA545" s="40"/>
      <c r="AB545" s="39">
        <v>0</v>
      </c>
      <c r="AC545" s="40"/>
      <c r="AD545" s="39">
        <v>0</v>
      </c>
      <c r="AE545" s="40"/>
      <c r="AF545" s="40"/>
      <c r="AG545" s="40"/>
      <c r="AH545" s="39">
        <v>30</v>
      </c>
      <c r="AI545" s="40"/>
      <c r="AJ545" s="40"/>
      <c r="AK545" s="40"/>
      <c r="AL545" s="40"/>
      <c r="AM545" s="40"/>
      <c r="AN545" s="40"/>
      <c r="AO545" s="40"/>
      <c r="AP545" s="39">
        <v>13</v>
      </c>
      <c r="AQ545" s="40"/>
      <c r="AR545" s="40"/>
      <c r="AS545" s="40"/>
      <c r="AT545" s="39">
        <v>85</v>
      </c>
      <c r="AU545" s="39">
        <v>2</v>
      </c>
      <c r="AV545" s="40"/>
      <c r="AW545" s="39">
        <v>87</v>
      </c>
      <c r="AX545" s="40"/>
      <c r="AY545" s="40"/>
      <c r="AZ545" s="40"/>
      <c r="BA545" s="39">
        <v>49</v>
      </c>
      <c r="BB545" s="39">
        <v>35</v>
      </c>
      <c r="BC545" s="40"/>
      <c r="BD545" s="39">
        <v>84</v>
      </c>
      <c r="BE545" s="40"/>
      <c r="BF545" s="40"/>
      <c r="BG545" s="40"/>
      <c r="BH545" s="39">
        <v>16</v>
      </c>
      <c r="BI545" s="40"/>
      <c r="BJ545" s="40"/>
      <c r="BK545" s="40"/>
      <c r="BL545" s="39">
        <v>0</v>
      </c>
      <c r="BM545" s="40"/>
      <c r="BN545" s="39">
        <v>0</v>
      </c>
      <c r="BO545" s="40"/>
      <c r="BP545" s="40"/>
      <c r="BQ545" s="40"/>
      <c r="BR545" s="39">
        <v>2</v>
      </c>
    </row>
    <row r="546" spans="1:70" ht="20.100000000000001" customHeight="1" x14ac:dyDescent="0.2">
      <c r="B546" s="5"/>
      <c r="D546" s="2" t="s">
        <v>158</v>
      </c>
      <c r="F546" s="35">
        <v>142</v>
      </c>
      <c r="G546" s="35"/>
      <c r="H546" s="35"/>
      <c r="I546" s="35"/>
      <c r="J546" s="35">
        <v>386</v>
      </c>
      <c r="K546" s="35">
        <v>11</v>
      </c>
      <c r="L546" s="35"/>
      <c r="M546" s="35">
        <v>397</v>
      </c>
      <c r="N546" s="35"/>
      <c r="O546" s="35"/>
      <c r="P546" s="35"/>
      <c r="Q546" s="35">
        <v>157</v>
      </c>
      <c r="R546" s="35">
        <v>299</v>
      </c>
      <c r="S546" s="35"/>
      <c r="T546" s="35">
        <v>456</v>
      </c>
      <c r="U546" s="35"/>
      <c r="V546" s="35"/>
      <c r="W546" s="35"/>
      <c r="X546" s="35">
        <v>67</v>
      </c>
      <c r="Y546" s="35"/>
      <c r="Z546" s="35"/>
      <c r="AA546" s="35"/>
      <c r="AB546" s="35">
        <v>0</v>
      </c>
      <c r="AC546" s="35"/>
      <c r="AD546" s="35">
        <v>16</v>
      </c>
      <c r="AE546" s="35"/>
      <c r="AF546" s="35"/>
      <c r="AG546" s="35"/>
      <c r="AH546" s="35">
        <v>49</v>
      </c>
      <c r="AI546" s="35"/>
      <c r="AJ546" s="35"/>
      <c r="AK546" s="35"/>
      <c r="AL546" s="35"/>
      <c r="AM546" s="35"/>
      <c r="AN546" s="35"/>
      <c r="AO546" s="35"/>
      <c r="AP546" s="35">
        <v>17</v>
      </c>
      <c r="AQ546" s="35"/>
      <c r="AR546" s="35"/>
      <c r="AS546" s="35"/>
      <c r="AT546" s="35">
        <v>61</v>
      </c>
      <c r="AU546" s="35">
        <v>1</v>
      </c>
      <c r="AV546" s="35"/>
      <c r="AW546" s="35">
        <v>62</v>
      </c>
      <c r="AX546" s="35"/>
      <c r="AY546" s="35"/>
      <c r="AZ546" s="35"/>
      <c r="BA546" s="35">
        <v>19</v>
      </c>
      <c r="BB546" s="35">
        <v>46</v>
      </c>
      <c r="BC546" s="35"/>
      <c r="BD546" s="35">
        <v>65</v>
      </c>
      <c r="BE546" s="35"/>
      <c r="BF546" s="35"/>
      <c r="BG546" s="35"/>
      <c r="BH546" s="35">
        <v>8</v>
      </c>
      <c r="BI546" s="35"/>
      <c r="BJ546" s="35"/>
      <c r="BK546" s="35"/>
      <c r="BL546" s="35">
        <v>0</v>
      </c>
      <c r="BM546" s="35"/>
      <c r="BN546" s="35">
        <v>6</v>
      </c>
      <c r="BO546" s="35"/>
      <c r="BP546" s="35"/>
      <c r="BQ546" s="35"/>
      <c r="BR546" s="35">
        <v>4</v>
      </c>
    </row>
    <row r="547" spans="1:70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294</v>
      </c>
      <c r="K547" s="39">
        <v>3</v>
      </c>
      <c r="L547" s="40"/>
      <c r="M547" s="39">
        <v>297</v>
      </c>
      <c r="N547" s="40"/>
      <c r="O547" s="40"/>
      <c r="P547" s="40"/>
      <c r="Q547" s="39">
        <v>91</v>
      </c>
      <c r="R547" s="39">
        <v>187</v>
      </c>
      <c r="S547" s="40"/>
      <c r="T547" s="39">
        <v>278</v>
      </c>
      <c r="U547" s="40"/>
      <c r="V547" s="40"/>
      <c r="W547" s="40"/>
      <c r="X547" s="39">
        <v>68</v>
      </c>
      <c r="Y547" s="40"/>
      <c r="Z547" s="40"/>
      <c r="AA547" s="40"/>
      <c r="AB547" s="39">
        <v>51</v>
      </c>
      <c r="AC547" s="40"/>
      <c r="AD547" s="39">
        <v>2</v>
      </c>
      <c r="AE547" s="40"/>
      <c r="AF547" s="40"/>
      <c r="AG547" s="40"/>
      <c r="AH547" s="39">
        <v>0</v>
      </c>
      <c r="AI547" s="40"/>
      <c r="AJ547" s="40"/>
      <c r="AK547" s="40"/>
      <c r="AL547" s="40"/>
      <c r="AM547" s="40"/>
      <c r="AN547" s="40"/>
      <c r="AO547" s="40"/>
      <c r="AP547" s="39">
        <v>0</v>
      </c>
      <c r="AQ547" s="40"/>
      <c r="AR547" s="40"/>
      <c r="AS547" s="40"/>
      <c r="AT547" s="39">
        <v>50</v>
      </c>
      <c r="AU547" s="39">
        <v>0</v>
      </c>
      <c r="AV547" s="40"/>
      <c r="AW547" s="39">
        <v>50</v>
      </c>
      <c r="AX547" s="40"/>
      <c r="AY547" s="40"/>
      <c r="AZ547" s="40"/>
      <c r="BA547" s="39">
        <v>18</v>
      </c>
      <c r="BB547" s="39">
        <v>37</v>
      </c>
      <c r="BC547" s="40"/>
      <c r="BD547" s="39">
        <v>55</v>
      </c>
      <c r="BE547" s="40"/>
      <c r="BF547" s="40"/>
      <c r="BG547" s="40"/>
      <c r="BH547" s="39">
        <v>9</v>
      </c>
      <c r="BI547" s="40"/>
      <c r="BJ547" s="40"/>
      <c r="BK547" s="40"/>
      <c r="BL547" s="39">
        <v>14</v>
      </c>
      <c r="BM547" s="40"/>
      <c r="BN547" s="39">
        <v>0</v>
      </c>
      <c r="BO547" s="40"/>
      <c r="BP547" s="40"/>
      <c r="BQ547" s="40"/>
      <c r="BR547" s="39">
        <v>0</v>
      </c>
    </row>
    <row r="548" spans="1:70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</row>
    <row r="549" spans="1:70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981</v>
      </c>
      <c r="G549" s="45"/>
      <c r="H549" s="45"/>
      <c r="I549" s="45"/>
      <c r="J549" s="44">
        <v>4615</v>
      </c>
      <c r="K549" s="44">
        <v>130</v>
      </c>
      <c r="L549" s="45"/>
      <c r="M549" s="44">
        <v>4745</v>
      </c>
      <c r="N549" s="45"/>
      <c r="O549" s="45"/>
      <c r="P549" s="45"/>
      <c r="Q549" s="44">
        <v>2051</v>
      </c>
      <c r="R549" s="44">
        <v>2777</v>
      </c>
      <c r="S549" s="45"/>
      <c r="T549" s="44">
        <v>4828</v>
      </c>
      <c r="U549" s="45"/>
      <c r="V549" s="45"/>
      <c r="W549" s="45"/>
      <c r="X549" s="44">
        <v>895</v>
      </c>
      <c r="Y549" s="45"/>
      <c r="Z549" s="45"/>
      <c r="AA549" s="45"/>
      <c r="AB549" s="44">
        <v>52</v>
      </c>
      <c r="AC549" s="45"/>
      <c r="AD549" s="44">
        <v>55</v>
      </c>
      <c r="AE549" s="45"/>
      <c r="AF549" s="45"/>
      <c r="AG549" s="45"/>
      <c r="AH549" s="44">
        <v>148</v>
      </c>
      <c r="AI549" s="45"/>
      <c r="AJ549" s="45"/>
      <c r="AK549" s="45"/>
      <c r="AL549" s="45"/>
      <c r="AM549" s="45"/>
      <c r="AN549" s="45"/>
      <c r="AO549" s="45"/>
      <c r="AP549" s="44">
        <v>146</v>
      </c>
      <c r="AQ549" s="45"/>
      <c r="AR549" s="45"/>
      <c r="AS549" s="45"/>
      <c r="AT549" s="44">
        <v>1194</v>
      </c>
      <c r="AU549" s="44">
        <v>20</v>
      </c>
      <c r="AV549" s="45"/>
      <c r="AW549" s="44">
        <v>1214</v>
      </c>
      <c r="AX549" s="45"/>
      <c r="AY549" s="45"/>
      <c r="AZ549" s="45"/>
      <c r="BA549" s="44">
        <v>403</v>
      </c>
      <c r="BB549" s="44">
        <v>772</v>
      </c>
      <c r="BC549" s="45"/>
      <c r="BD549" s="44">
        <v>1175</v>
      </c>
      <c r="BE549" s="45"/>
      <c r="BF549" s="45"/>
      <c r="BG549" s="45"/>
      <c r="BH549" s="44">
        <v>185</v>
      </c>
      <c r="BI549" s="45"/>
      <c r="BJ549" s="45"/>
      <c r="BK549" s="45"/>
      <c r="BL549" s="44">
        <v>14</v>
      </c>
      <c r="BM549" s="45"/>
      <c r="BN549" s="44">
        <v>14</v>
      </c>
      <c r="BO549" s="45"/>
      <c r="BP549" s="45"/>
      <c r="BQ549" s="45"/>
      <c r="BR549" s="44">
        <v>15</v>
      </c>
    </row>
    <row r="550" spans="1:70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</row>
    <row r="551" spans="1:70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981</v>
      </c>
      <c r="G551" s="45"/>
      <c r="H551" s="45"/>
      <c r="I551" s="45"/>
      <c r="J551" s="50">
        <v>4615</v>
      </c>
      <c r="K551" s="50">
        <v>130</v>
      </c>
      <c r="L551" s="45"/>
      <c r="M551" s="50">
        <v>4745</v>
      </c>
      <c r="N551" s="45"/>
      <c r="O551" s="45"/>
      <c r="P551" s="45"/>
      <c r="Q551" s="50">
        <v>2051</v>
      </c>
      <c r="R551" s="50">
        <v>2777</v>
      </c>
      <c r="S551" s="45"/>
      <c r="T551" s="50">
        <v>4828</v>
      </c>
      <c r="U551" s="45"/>
      <c r="V551" s="45"/>
      <c r="W551" s="45"/>
      <c r="X551" s="50">
        <v>895</v>
      </c>
      <c r="Y551" s="45"/>
      <c r="Z551" s="45"/>
      <c r="AA551" s="45"/>
      <c r="AB551" s="50">
        <v>52</v>
      </c>
      <c r="AC551" s="45"/>
      <c r="AD551" s="50">
        <v>55</v>
      </c>
      <c r="AE551" s="45"/>
      <c r="AF551" s="45"/>
      <c r="AG551" s="45"/>
      <c r="AH551" s="50">
        <v>148</v>
      </c>
      <c r="AI551" s="45"/>
      <c r="AJ551" s="45"/>
      <c r="AK551" s="45"/>
      <c r="AL551" s="45"/>
      <c r="AM551" s="45"/>
      <c r="AN551" s="45"/>
      <c r="AO551" s="45"/>
      <c r="AP551" s="50">
        <v>146</v>
      </c>
      <c r="AQ551" s="45"/>
      <c r="AR551" s="45"/>
      <c r="AS551" s="45"/>
      <c r="AT551" s="50">
        <v>1194</v>
      </c>
      <c r="AU551" s="50">
        <v>20</v>
      </c>
      <c r="AV551" s="45"/>
      <c r="AW551" s="50">
        <v>1214</v>
      </c>
      <c r="AX551" s="45"/>
      <c r="AY551" s="45"/>
      <c r="AZ551" s="45"/>
      <c r="BA551" s="50">
        <v>403</v>
      </c>
      <c r="BB551" s="50">
        <v>772</v>
      </c>
      <c r="BC551" s="45"/>
      <c r="BD551" s="50">
        <v>1175</v>
      </c>
      <c r="BE551" s="45"/>
      <c r="BF551" s="45"/>
      <c r="BG551" s="45"/>
      <c r="BH551" s="50">
        <v>185</v>
      </c>
      <c r="BI551" s="45"/>
      <c r="BJ551" s="45"/>
      <c r="BK551" s="45"/>
      <c r="BL551" s="50">
        <v>14</v>
      </c>
      <c r="BM551" s="45"/>
      <c r="BN551" s="50">
        <v>14</v>
      </c>
      <c r="BO551" s="45"/>
      <c r="BP551" s="45"/>
      <c r="BQ551" s="45"/>
      <c r="BR551" s="50">
        <v>15</v>
      </c>
    </row>
    <row r="552" spans="1:70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</row>
    <row r="553" spans="1:70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</row>
    <row r="554" spans="1:70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</row>
    <row r="555" spans="1:70" ht="20.100000000000001" customHeight="1" x14ac:dyDescent="0.2">
      <c r="D555" s="2" t="s">
        <v>121</v>
      </c>
      <c r="F555" s="35">
        <v>99</v>
      </c>
      <c r="G555" s="35"/>
      <c r="H555" s="35"/>
      <c r="I555" s="35"/>
      <c r="J555" s="35">
        <v>332</v>
      </c>
      <c r="K555" s="35">
        <v>10</v>
      </c>
      <c r="L555" s="35"/>
      <c r="M555" s="35">
        <v>342</v>
      </c>
      <c r="N555" s="35"/>
      <c r="O555" s="35"/>
      <c r="P555" s="35"/>
      <c r="Q555" s="35">
        <v>124</v>
      </c>
      <c r="R555" s="35">
        <v>223</v>
      </c>
      <c r="S555" s="35"/>
      <c r="T555" s="35">
        <v>347</v>
      </c>
      <c r="U555" s="35"/>
      <c r="V555" s="35"/>
      <c r="W555" s="35"/>
      <c r="X555" s="35">
        <v>94</v>
      </c>
      <c r="Y555" s="35"/>
      <c r="Z555" s="35"/>
      <c r="AA555" s="35"/>
      <c r="AB555" s="35">
        <v>0</v>
      </c>
      <c r="AC555" s="35"/>
      <c r="AD555" s="35">
        <v>0</v>
      </c>
      <c r="AE555" s="35"/>
      <c r="AF555" s="35"/>
      <c r="AG555" s="35"/>
      <c r="AH555" s="35">
        <v>0</v>
      </c>
      <c r="AI555" s="35"/>
      <c r="AJ555" s="35"/>
      <c r="AK555" s="35"/>
      <c r="AL555" s="35"/>
      <c r="AM555" s="35"/>
      <c r="AN555" s="35"/>
      <c r="AO555" s="35"/>
      <c r="AP555" s="35">
        <v>74</v>
      </c>
      <c r="AQ555" s="35"/>
      <c r="AR555" s="35"/>
      <c r="AS555" s="35"/>
      <c r="AT555" s="35">
        <v>448</v>
      </c>
      <c r="AU555" s="35">
        <v>8</v>
      </c>
      <c r="AV555" s="35"/>
      <c r="AW555" s="35">
        <v>456</v>
      </c>
      <c r="AX555" s="35"/>
      <c r="AY555" s="35"/>
      <c r="AZ555" s="35"/>
      <c r="BA555" s="35">
        <v>38</v>
      </c>
      <c r="BB555" s="35">
        <v>408</v>
      </c>
      <c r="BC555" s="35"/>
      <c r="BD555" s="35">
        <v>446</v>
      </c>
      <c r="BE555" s="35"/>
      <c r="BF555" s="35"/>
      <c r="BG555" s="35"/>
      <c r="BH555" s="35">
        <v>84</v>
      </c>
      <c r="BI555" s="35"/>
      <c r="BJ555" s="35"/>
      <c r="BK555" s="35"/>
      <c r="BL555" s="35">
        <v>0</v>
      </c>
      <c r="BM555" s="35"/>
      <c r="BN555" s="35">
        <v>0</v>
      </c>
      <c r="BO555" s="35"/>
      <c r="BP555" s="35"/>
      <c r="BQ555" s="35"/>
      <c r="BR555" s="35">
        <v>0</v>
      </c>
    </row>
    <row r="556" spans="1:70" ht="19.5" customHeight="1" x14ac:dyDescent="0.2">
      <c r="D556" s="38" t="s">
        <v>96</v>
      </c>
      <c r="F556" s="39">
        <v>91</v>
      </c>
      <c r="G556" s="40"/>
      <c r="H556" s="40"/>
      <c r="I556" s="40"/>
      <c r="J556" s="39">
        <v>366</v>
      </c>
      <c r="K556" s="39">
        <v>22</v>
      </c>
      <c r="L556" s="40"/>
      <c r="M556" s="39">
        <v>388</v>
      </c>
      <c r="N556" s="40"/>
      <c r="O556" s="40"/>
      <c r="P556" s="40"/>
      <c r="Q556" s="39">
        <v>146</v>
      </c>
      <c r="R556" s="39">
        <v>208</v>
      </c>
      <c r="S556" s="40"/>
      <c r="T556" s="39">
        <v>354</v>
      </c>
      <c r="U556" s="40"/>
      <c r="V556" s="40"/>
      <c r="W556" s="40"/>
      <c r="X556" s="39">
        <v>125</v>
      </c>
      <c r="Y556" s="40"/>
      <c r="Z556" s="40"/>
      <c r="AA556" s="40"/>
      <c r="AB556" s="39">
        <v>0</v>
      </c>
      <c r="AC556" s="40"/>
      <c r="AD556" s="39">
        <v>0</v>
      </c>
      <c r="AE556" s="40"/>
      <c r="AF556" s="40"/>
      <c r="AG556" s="40"/>
      <c r="AH556" s="39">
        <v>36</v>
      </c>
      <c r="AI556" s="40"/>
      <c r="AJ556" s="40"/>
      <c r="AK556" s="40"/>
      <c r="AL556" s="40"/>
      <c r="AM556" s="40"/>
      <c r="AN556" s="40"/>
      <c r="AO556" s="40"/>
      <c r="AP556" s="39">
        <v>43</v>
      </c>
      <c r="AQ556" s="40"/>
      <c r="AR556" s="40"/>
      <c r="AS556" s="40"/>
      <c r="AT556" s="39">
        <v>437</v>
      </c>
      <c r="AU556" s="39">
        <v>9</v>
      </c>
      <c r="AV556" s="40"/>
      <c r="AW556" s="39">
        <v>446</v>
      </c>
      <c r="AX556" s="40"/>
      <c r="AY556" s="40"/>
      <c r="AZ556" s="40"/>
      <c r="BA556" s="39">
        <v>83</v>
      </c>
      <c r="BB556" s="39">
        <v>355</v>
      </c>
      <c r="BC556" s="40"/>
      <c r="BD556" s="39">
        <v>438</v>
      </c>
      <c r="BE556" s="40"/>
      <c r="BF556" s="40"/>
      <c r="BG556" s="40"/>
      <c r="BH556" s="39">
        <v>51</v>
      </c>
      <c r="BI556" s="40"/>
      <c r="BJ556" s="40"/>
      <c r="BK556" s="40"/>
      <c r="BL556" s="39">
        <v>0</v>
      </c>
      <c r="BM556" s="40"/>
      <c r="BN556" s="39">
        <v>0</v>
      </c>
      <c r="BO556" s="40"/>
      <c r="BP556" s="40"/>
      <c r="BQ556" s="40"/>
      <c r="BR556" s="39">
        <v>8</v>
      </c>
    </row>
    <row r="557" spans="1:70" ht="20.100000000000001" customHeight="1" x14ac:dyDescent="0.2">
      <c r="D557" s="2" t="s">
        <v>97</v>
      </c>
      <c r="F557" s="35">
        <v>119</v>
      </c>
      <c r="G557" s="35"/>
      <c r="H557" s="35"/>
      <c r="I557" s="35"/>
      <c r="J557" s="35">
        <v>341</v>
      </c>
      <c r="K557" s="35">
        <v>14</v>
      </c>
      <c r="L557" s="35"/>
      <c r="M557" s="35">
        <v>355</v>
      </c>
      <c r="N557" s="35"/>
      <c r="O557" s="35"/>
      <c r="P557" s="35"/>
      <c r="Q557" s="35">
        <v>128</v>
      </c>
      <c r="R557" s="35">
        <v>241</v>
      </c>
      <c r="S557" s="35"/>
      <c r="T557" s="35">
        <v>369</v>
      </c>
      <c r="U557" s="35"/>
      <c r="V557" s="35"/>
      <c r="W557" s="35"/>
      <c r="X557" s="35">
        <v>105</v>
      </c>
      <c r="Y557" s="35"/>
      <c r="Z557" s="35"/>
      <c r="AA557" s="35"/>
      <c r="AB557" s="35">
        <v>0</v>
      </c>
      <c r="AC557" s="35"/>
      <c r="AD557" s="35">
        <v>0</v>
      </c>
      <c r="AE557" s="35"/>
      <c r="AF557" s="35"/>
      <c r="AG557" s="35"/>
      <c r="AH557" s="35">
        <v>7</v>
      </c>
      <c r="AI557" s="35"/>
      <c r="AJ557" s="35"/>
      <c r="AK557" s="35"/>
      <c r="AL557" s="35"/>
      <c r="AM557" s="35"/>
      <c r="AN557" s="35"/>
      <c r="AO557" s="35"/>
      <c r="AP557" s="35">
        <v>71</v>
      </c>
      <c r="AQ557" s="35"/>
      <c r="AR557" s="35"/>
      <c r="AS557" s="35"/>
      <c r="AT557" s="35">
        <v>469</v>
      </c>
      <c r="AU557" s="35">
        <v>2</v>
      </c>
      <c r="AV557" s="35"/>
      <c r="AW557" s="35">
        <v>471</v>
      </c>
      <c r="AX557" s="35"/>
      <c r="AY557" s="35"/>
      <c r="AZ557" s="35"/>
      <c r="BA557" s="35">
        <v>62</v>
      </c>
      <c r="BB557" s="35">
        <v>410</v>
      </c>
      <c r="BC557" s="35"/>
      <c r="BD557" s="35">
        <v>472</v>
      </c>
      <c r="BE557" s="35"/>
      <c r="BF557" s="35"/>
      <c r="BG557" s="35"/>
      <c r="BH557" s="35">
        <v>70</v>
      </c>
      <c r="BI557" s="35"/>
      <c r="BJ557" s="35"/>
      <c r="BK557" s="35"/>
      <c r="BL557" s="35">
        <v>0</v>
      </c>
      <c r="BM557" s="35"/>
      <c r="BN557" s="35">
        <v>0</v>
      </c>
      <c r="BO557" s="35"/>
      <c r="BP557" s="35"/>
      <c r="BQ557" s="35"/>
      <c r="BR557" s="35">
        <v>0</v>
      </c>
    </row>
    <row r="558" spans="1:70" ht="19.5" customHeight="1" x14ac:dyDescent="0.2">
      <c r="D558" s="38" t="s">
        <v>98</v>
      </c>
      <c r="F558" s="39">
        <v>52</v>
      </c>
      <c r="G558" s="40"/>
      <c r="H558" s="40"/>
      <c r="I558" s="40"/>
      <c r="J558" s="39">
        <v>150</v>
      </c>
      <c r="K558" s="39">
        <v>14</v>
      </c>
      <c r="L558" s="40"/>
      <c r="M558" s="39">
        <v>164</v>
      </c>
      <c r="N558" s="40"/>
      <c r="O558" s="40"/>
      <c r="P558" s="40"/>
      <c r="Q558" s="39">
        <v>71</v>
      </c>
      <c r="R558" s="39">
        <v>106</v>
      </c>
      <c r="S558" s="40"/>
      <c r="T558" s="39">
        <v>177</v>
      </c>
      <c r="U558" s="40"/>
      <c r="V558" s="40"/>
      <c r="W558" s="40"/>
      <c r="X558" s="39">
        <v>39</v>
      </c>
      <c r="Y558" s="40"/>
      <c r="Z558" s="40"/>
      <c r="AA558" s="40"/>
      <c r="AB558" s="39">
        <v>0</v>
      </c>
      <c r="AC558" s="40"/>
      <c r="AD558" s="39">
        <v>0</v>
      </c>
      <c r="AE558" s="40"/>
      <c r="AF558" s="40"/>
      <c r="AG558" s="40"/>
      <c r="AH558" s="39">
        <v>0</v>
      </c>
      <c r="AI558" s="40"/>
      <c r="AJ558" s="40"/>
      <c r="AK558" s="40"/>
      <c r="AL558" s="40"/>
      <c r="AM558" s="40"/>
      <c r="AN558" s="40"/>
      <c r="AO558" s="40"/>
      <c r="AP558" s="39">
        <v>12</v>
      </c>
      <c r="AQ558" s="40"/>
      <c r="AR558" s="40"/>
      <c r="AS558" s="40"/>
      <c r="AT558" s="39">
        <v>110</v>
      </c>
      <c r="AU558" s="39">
        <v>5</v>
      </c>
      <c r="AV558" s="40"/>
      <c r="AW558" s="39">
        <v>115</v>
      </c>
      <c r="AX558" s="40"/>
      <c r="AY558" s="40"/>
      <c r="AZ558" s="40"/>
      <c r="BA558" s="39">
        <v>42</v>
      </c>
      <c r="BB558" s="39">
        <v>65</v>
      </c>
      <c r="BC558" s="40"/>
      <c r="BD558" s="39">
        <v>107</v>
      </c>
      <c r="BE558" s="40"/>
      <c r="BF558" s="40"/>
      <c r="BG558" s="40"/>
      <c r="BH558" s="39">
        <v>20</v>
      </c>
      <c r="BI558" s="40"/>
      <c r="BJ558" s="40"/>
      <c r="BK558" s="40"/>
      <c r="BL558" s="39">
        <v>0</v>
      </c>
      <c r="BM558" s="40"/>
      <c r="BN558" s="39">
        <v>0</v>
      </c>
      <c r="BO558" s="40"/>
      <c r="BP558" s="40"/>
      <c r="BQ558" s="40"/>
      <c r="BR558" s="39">
        <v>0</v>
      </c>
    </row>
    <row r="559" spans="1:70" ht="20.100000000000001" customHeight="1" x14ac:dyDescent="0.2">
      <c r="D559" s="2" t="s">
        <v>113</v>
      </c>
      <c r="F559" s="35">
        <v>27</v>
      </c>
      <c r="G559" s="35"/>
      <c r="H559" s="35"/>
      <c r="I559" s="35"/>
      <c r="J559" s="35">
        <v>160</v>
      </c>
      <c r="K559" s="35">
        <v>10</v>
      </c>
      <c r="L559" s="35"/>
      <c r="M559" s="35">
        <v>170</v>
      </c>
      <c r="N559" s="35"/>
      <c r="O559" s="35"/>
      <c r="P559" s="35"/>
      <c r="Q559" s="35">
        <v>64</v>
      </c>
      <c r="R559" s="35">
        <v>105</v>
      </c>
      <c r="S559" s="35"/>
      <c r="T559" s="35">
        <v>169</v>
      </c>
      <c r="U559" s="35"/>
      <c r="V559" s="35"/>
      <c r="W559" s="35"/>
      <c r="X559" s="35">
        <v>28</v>
      </c>
      <c r="Y559" s="35"/>
      <c r="Z559" s="35"/>
      <c r="AA559" s="35"/>
      <c r="AB559" s="35">
        <v>0</v>
      </c>
      <c r="AC559" s="35"/>
      <c r="AD559" s="35">
        <v>0</v>
      </c>
      <c r="AE559" s="35"/>
      <c r="AF559" s="35"/>
      <c r="AG559" s="35"/>
      <c r="AH559" s="35">
        <v>0</v>
      </c>
      <c r="AI559" s="35"/>
      <c r="AJ559" s="35"/>
      <c r="AK559" s="35"/>
      <c r="AL559" s="35"/>
      <c r="AM559" s="35"/>
      <c r="AN559" s="35"/>
      <c r="AO559" s="35"/>
      <c r="AP559" s="35">
        <v>13</v>
      </c>
      <c r="AQ559" s="35"/>
      <c r="AR559" s="35"/>
      <c r="AS559" s="35"/>
      <c r="AT559" s="35">
        <v>109</v>
      </c>
      <c r="AU559" s="35">
        <v>1</v>
      </c>
      <c r="AV559" s="35"/>
      <c r="AW559" s="35">
        <v>110</v>
      </c>
      <c r="AX559" s="35"/>
      <c r="AY559" s="35"/>
      <c r="AZ559" s="35"/>
      <c r="BA559" s="35">
        <v>15</v>
      </c>
      <c r="BB559" s="35">
        <v>99</v>
      </c>
      <c r="BC559" s="35"/>
      <c r="BD559" s="35">
        <v>114</v>
      </c>
      <c r="BE559" s="35"/>
      <c r="BF559" s="35"/>
      <c r="BG559" s="35"/>
      <c r="BH559" s="35">
        <v>9</v>
      </c>
      <c r="BI559" s="35"/>
      <c r="BJ559" s="35"/>
      <c r="BK559" s="35"/>
      <c r="BL559" s="35">
        <v>0</v>
      </c>
      <c r="BM559" s="35"/>
      <c r="BN559" s="35">
        <v>0</v>
      </c>
      <c r="BO559" s="35"/>
      <c r="BP559" s="35"/>
      <c r="BQ559" s="35"/>
      <c r="BR559" s="35">
        <v>0</v>
      </c>
    </row>
    <row r="560" spans="1:70" ht="19.5" customHeight="1" x14ac:dyDescent="0.2">
      <c r="D560" s="38" t="s">
        <v>114</v>
      </c>
      <c r="F560" s="39">
        <v>74</v>
      </c>
      <c r="G560" s="40"/>
      <c r="H560" s="40"/>
      <c r="I560" s="40"/>
      <c r="J560" s="39">
        <v>145</v>
      </c>
      <c r="K560" s="39">
        <v>7</v>
      </c>
      <c r="L560" s="40"/>
      <c r="M560" s="39">
        <v>152</v>
      </c>
      <c r="N560" s="40"/>
      <c r="O560" s="40"/>
      <c r="P560" s="40"/>
      <c r="Q560" s="39">
        <v>53</v>
      </c>
      <c r="R560" s="39">
        <v>127</v>
      </c>
      <c r="S560" s="40"/>
      <c r="T560" s="39">
        <v>180</v>
      </c>
      <c r="U560" s="40"/>
      <c r="V560" s="40"/>
      <c r="W560" s="40"/>
      <c r="X560" s="39">
        <v>46</v>
      </c>
      <c r="Y560" s="40"/>
      <c r="Z560" s="40"/>
      <c r="AA560" s="40"/>
      <c r="AB560" s="39">
        <v>0</v>
      </c>
      <c r="AC560" s="40"/>
      <c r="AD560" s="39">
        <v>0</v>
      </c>
      <c r="AE560" s="40"/>
      <c r="AF560" s="40"/>
      <c r="AG560" s="40"/>
      <c r="AH560" s="39">
        <v>3</v>
      </c>
      <c r="AI560" s="40"/>
      <c r="AJ560" s="40"/>
      <c r="AK560" s="40"/>
      <c r="AL560" s="40"/>
      <c r="AM560" s="40"/>
      <c r="AN560" s="40"/>
      <c r="AO560" s="40"/>
      <c r="AP560" s="39">
        <v>7</v>
      </c>
      <c r="AQ560" s="40"/>
      <c r="AR560" s="40"/>
      <c r="AS560" s="40"/>
      <c r="AT560" s="39">
        <v>109</v>
      </c>
      <c r="AU560" s="39">
        <v>11</v>
      </c>
      <c r="AV560" s="40"/>
      <c r="AW560" s="39">
        <v>120</v>
      </c>
      <c r="AX560" s="40"/>
      <c r="AY560" s="40"/>
      <c r="AZ560" s="40"/>
      <c r="BA560" s="39">
        <v>43</v>
      </c>
      <c r="BB560" s="39">
        <v>61</v>
      </c>
      <c r="BC560" s="40"/>
      <c r="BD560" s="39">
        <v>104</v>
      </c>
      <c r="BE560" s="40"/>
      <c r="BF560" s="40"/>
      <c r="BG560" s="40"/>
      <c r="BH560" s="39">
        <v>23</v>
      </c>
      <c r="BI560" s="40"/>
      <c r="BJ560" s="40"/>
      <c r="BK560" s="40"/>
      <c r="BL560" s="39">
        <v>0</v>
      </c>
      <c r="BM560" s="40"/>
      <c r="BN560" s="39">
        <v>0</v>
      </c>
      <c r="BO560" s="40"/>
      <c r="BP560" s="40"/>
      <c r="BQ560" s="40"/>
      <c r="BR560" s="39">
        <v>1</v>
      </c>
    </row>
    <row r="561" spans="1:70" ht="20.100000000000001" customHeight="1" x14ac:dyDescent="0.2">
      <c r="D561" s="2" t="s">
        <v>115</v>
      </c>
      <c r="F561" s="35">
        <v>67</v>
      </c>
      <c r="G561" s="35"/>
      <c r="H561" s="35"/>
      <c r="I561" s="35"/>
      <c r="J561" s="35">
        <v>158</v>
      </c>
      <c r="K561" s="35">
        <v>14</v>
      </c>
      <c r="L561" s="35"/>
      <c r="M561" s="35">
        <v>172</v>
      </c>
      <c r="N561" s="35"/>
      <c r="O561" s="35"/>
      <c r="P561" s="35"/>
      <c r="Q561" s="35">
        <v>65</v>
      </c>
      <c r="R561" s="35">
        <v>124</v>
      </c>
      <c r="S561" s="35"/>
      <c r="T561" s="35">
        <v>189</v>
      </c>
      <c r="U561" s="35"/>
      <c r="V561" s="35"/>
      <c r="W561" s="35"/>
      <c r="X561" s="35">
        <v>50</v>
      </c>
      <c r="Y561" s="35"/>
      <c r="Z561" s="35"/>
      <c r="AA561" s="35"/>
      <c r="AB561" s="35">
        <v>0</v>
      </c>
      <c r="AC561" s="35"/>
      <c r="AD561" s="35">
        <v>0</v>
      </c>
      <c r="AE561" s="35"/>
      <c r="AF561" s="35"/>
      <c r="AG561" s="35"/>
      <c r="AH561" s="35">
        <v>0</v>
      </c>
      <c r="AI561" s="35"/>
      <c r="AJ561" s="35"/>
      <c r="AK561" s="35"/>
      <c r="AL561" s="35"/>
      <c r="AM561" s="35"/>
      <c r="AN561" s="35"/>
      <c r="AO561" s="35"/>
      <c r="AP561" s="35">
        <v>12</v>
      </c>
      <c r="AQ561" s="35"/>
      <c r="AR561" s="35"/>
      <c r="AS561" s="35"/>
      <c r="AT561" s="35">
        <v>110</v>
      </c>
      <c r="AU561" s="35">
        <v>2</v>
      </c>
      <c r="AV561" s="35"/>
      <c r="AW561" s="35">
        <v>112</v>
      </c>
      <c r="AX561" s="35"/>
      <c r="AY561" s="35"/>
      <c r="AZ561" s="35"/>
      <c r="BA561" s="35">
        <v>19</v>
      </c>
      <c r="BB561" s="35">
        <v>91</v>
      </c>
      <c r="BC561" s="35"/>
      <c r="BD561" s="35">
        <v>110</v>
      </c>
      <c r="BE561" s="35"/>
      <c r="BF561" s="35"/>
      <c r="BG561" s="35"/>
      <c r="BH561" s="35">
        <v>14</v>
      </c>
      <c r="BI561" s="35"/>
      <c r="BJ561" s="35"/>
      <c r="BK561" s="35"/>
      <c r="BL561" s="35">
        <v>0</v>
      </c>
      <c r="BM561" s="35"/>
      <c r="BN561" s="35">
        <v>0</v>
      </c>
      <c r="BO561" s="35"/>
      <c r="BP561" s="35"/>
      <c r="BQ561" s="35"/>
      <c r="BR561" s="35">
        <v>0</v>
      </c>
    </row>
    <row r="562" spans="1:70" ht="19.5" customHeight="1" x14ac:dyDescent="0.2">
      <c r="D562" s="38" t="s">
        <v>102</v>
      </c>
      <c r="F562" s="39">
        <v>131</v>
      </c>
      <c r="G562" s="40"/>
      <c r="H562" s="40"/>
      <c r="I562" s="40"/>
      <c r="J562" s="39">
        <v>315</v>
      </c>
      <c r="K562" s="39">
        <v>24</v>
      </c>
      <c r="L562" s="40"/>
      <c r="M562" s="39">
        <v>339</v>
      </c>
      <c r="N562" s="40"/>
      <c r="O562" s="40"/>
      <c r="P562" s="40"/>
      <c r="Q562" s="39">
        <v>149</v>
      </c>
      <c r="R562" s="39">
        <v>250</v>
      </c>
      <c r="S562" s="40"/>
      <c r="T562" s="39">
        <v>399</v>
      </c>
      <c r="U562" s="40"/>
      <c r="V562" s="40"/>
      <c r="W562" s="40"/>
      <c r="X562" s="39">
        <v>71</v>
      </c>
      <c r="Y562" s="40"/>
      <c r="Z562" s="40"/>
      <c r="AA562" s="40"/>
      <c r="AB562" s="39">
        <v>0</v>
      </c>
      <c r="AC562" s="40"/>
      <c r="AD562" s="39">
        <v>0</v>
      </c>
      <c r="AE562" s="40"/>
      <c r="AF562" s="40"/>
      <c r="AG562" s="40"/>
      <c r="AH562" s="39">
        <v>23</v>
      </c>
      <c r="AI562" s="40"/>
      <c r="AJ562" s="40"/>
      <c r="AK562" s="40"/>
      <c r="AL562" s="40"/>
      <c r="AM562" s="40"/>
      <c r="AN562" s="40"/>
      <c r="AO562" s="40"/>
      <c r="AP562" s="39">
        <v>67</v>
      </c>
      <c r="AQ562" s="40"/>
      <c r="AR562" s="40"/>
      <c r="AS562" s="40"/>
      <c r="AT562" s="39">
        <v>433</v>
      </c>
      <c r="AU562" s="39">
        <v>4</v>
      </c>
      <c r="AV562" s="40"/>
      <c r="AW562" s="39">
        <v>437</v>
      </c>
      <c r="AX562" s="40"/>
      <c r="AY562" s="40"/>
      <c r="AZ562" s="40"/>
      <c r="BA562" s="39">
        <v>65</v>
      </c>
      <c r="BB562" s="39">
        <v>404</v>
      </c>
      <c r="BC562" s="40"/>
      <c r="BD562" s="39">
        <v>469</v>
      </c>
      <c r="BE562" s="40"/>
      <c r="BF562" s="40"/>
      <c r="BG562" s="40"/>
      <c r="BH562" s="39">
        <v>35</v>
      </c>
      <c r="BI562" s="40"/>
      <c r="BJ562" s="40"/>
      <c r="BK562" s="40"/>
      <c r="BL562" s="39">
        <v>0</v>
      </c>
      <c r="BM562" s="40"/>
      <c r="BN562" s="39">
        <v>0</v>
      </c>
      <c r="BO562" s="40"/>
      <c r="BP562" s="40"/>
      <c r="BQ562" s="40"/>
      <c r="BR562" s="39">
        <v>3</v>
      </c>
    </row>
    <row r="563" spans="1:70" ht="20.100000000000001" customHeight="1" x14ac:dyDescent="0.2">
      <c r="D563" s="2" t="s">
        <v>103</v>
      </c>
      <c r="F563" s="35">
        <v>44</v>
      </c>
      <c r="G563" s="35"/>
      <c r="H563" s="35"/>
      <c r="I563" s="35"/>
      <c r="J563" s="35">
        <v>165</v>
      </c>
      <c r="K563" s="35">
        <v>4</v>
      </c>
      <c r="L563" s="35"/>
      <c r="M563" s="35">
        <v>169</v>
      </c>
      <c r="N563" s="35"/>
      <c r="O563" s="35"/>
      <c r="P563" s="35"/>
      <c r="Q563" s="35">
        <v>41</v>
      </c>
      <c r="R563" s="35">
        <v>156</v>
      </c>
      <c r="S563" s="35"/>
      <c r="T563" s="35">
        <v>197</v>
      </c>
      <c r="U563" s="35"/>
      <c r="V563" s="35"/>
      <c r="W563" s="35"/>
      <c r="X563" s="35">
        <v>16</v>
      </c>
      <c r="Y563" s="35"/>
      <c r="Z563" s="35"/>
      <c r="AA563" s="35"/>
      <c r="AB563" s="35">
        <v>0</v>
      </c>
      <c r="AC563" s="35"/>
      <c r="AD563" s="35">
        <v>0</v>
      </c>
      <c r="AE563" s="35"/>
      <c r="AF563" s="35"/>
      <c r="AG563" s="35"/>
      <c r="AH563" s="35">
        <v>0</v>
      </c>
      <c r="AI563" s="35"/>
      <c r="AJ563" s="35"/>
      <c r="AK563" s="35"/>
      <c r="AL563" s="35"/>
      <c r="AM563" s="35"/>
      <c r="AN563" s="35"/>
      <c r="AO563" s="35"/>
      <c r="AP563" s="35">
        <v>5</v>
      </c>
      <c r="AQ563" s="35"/>
      <c r="AR563" s="35"/>
      <c r="AS563" s="35"/>
      <c r="AT563" s="35">
        <v>108</v>
      </c>
      <c r="AU563" s="35">
        <v>2</v>
      </c>
      <c r="AV563" s="35"/>
      <c r="AW563" s="35">
        <v>110</v>
      </c>
      <c r="AX563" s="35"/>
      <c r="AY563" s="35"/>
      <c r="AZ563" s="35"/>
      <c r="BA563" s="35">
        <v>11</v>
      </c>
      <c r="BB563" s="35">
        <v>101</v>
      </c>
      <c r="BC563" s="35"/>
      <c r="BD563" s="35">
        <v>112</v>
      </c>
      <c r="BE563" s="35"/>
      <c r="BF563" s="35"/>
      <c r="BG563" s="35"/>
      <c r="BH563" s="35">
        <v>3</v>
      </c>
      <c r="BI563" s="35"/>
      <c r="BJ563" s="35"/>
      <c r="BK563" s="35"/>
      <c r="BL563" s="35">
        <v>0</v>
      </c>
      <c r="BM563" s="35"/>
      <c r="BN563" s="35">
        <v>0</v>
      </c>
      <c r="BO563" s="35"/>
      <c r="BP563" s="35"/>
      <c r="BQ563" s="35"/>
      <c r="BR563" s="35">
        <v>0</v>
      </c>
    </row>
    <row r="564" spans="1:70" ht="19.5" customHeight="1" x14ac:dyDescent="0.2">
      <c r="D564" s="38" t="s">
        <v>116</v>
      </c>
      <c r="F564" s="39">
        <v>114</v>
      </c>
      <c r="G564" s="40"/>
      <c r="H564" s="40"/>
      <c r="I564" s="40"/>
      <c r="J564" s="39">
        <v>325</v>
      </c>
      <c r="K564" s="39">
        <v>16</v>
      </c>
      <c r="L564" s="40"/>
      <c r="M564" s="39">
        <v>341</v>
      </c>
      <c r="N564" s="40"/>
      <c r="O564" s="40"/>
      <c r="P564" s="40"/>
      <c r="Q564" s="39">
        <v>89</v>
      </c>
      <c r="R564" s="39">
        <v>255</v>
      </c>
      <c r="S564" s="40"/>
      <c r="T564" s="39">
        <v>344</v>
      </c>
      <c r="U564" s="40"/>
      <c r="V564" s="40"/>
      <c r="W564" s="40"/>
      <c r="X564" s="39">
        <v>111</v>
      </c>
      <c r="Y564" s="40"/>
      <c r="Z564" s="40"/>
      <c r="AA564" s="40"/>
      <c r="AB564" s="39">
        <v>0</v>
      </c>
      <c r="AC564" s="40"/>
      <c r="AD564" s="39">
        <v>0</v>
      </c>
      <c r="AE564" s="40"/>
      <c r="AF564" s="40"/>
      <c r="AG564" s="40"/>
      <c r="AH564" s="39">
        <v>0</v>
      </c>
      <c r="AI564" s="40"/>
      <c r="AJ564" s="40"/>
      <c r="AK564" s="40"/>
      <c r="AL564" s="40"/>
      <c r="AM564" s="40"/>
      <c r="AN564" s="40"/>
      <c r="AO564" s="40"/>
      <c r="AP564" s="39">
        <v>78</v>
      </c>
      <c r="AQ564" s="40"/>
      <c r="AR564" s="40"/>
      <c r="AS564" s="40"/>
      <c r="AT564" s="39">
        <v>442</v>
      </c>
      <c r="AU564" s="39">
        <v>4</v>
      </c>
      <c r="AV564" s="40"/>
      <c r="AW564" s="39">
        <v>446</v>
      </c>
      <c r="AX564" s="40"/>
      <c r="AY564" s="40"/>
      <c r="AZ564" s="40"/>
      <c r="BA564" s="39">
        <v>55</v>
      </c>
      <c r="BB564" s="39">
        <v>409</v>
      </c>
      <c r="BC564" s="40"/>
      <c r="BD564" s="39">
        <v>464</v>
      </c>
      <c r="BE564" s="40"/>
      <c r="BF564" s="40"/>
      <c r="BG564" s="40"/>
      <c r="BH564" s="39">
        <v>60</v>
      </c>
      <c r="BI564" s="40"/>
      <c r="BJ564" s="40"/>
      <c r="BK564" s="40"/>
      <c r="BL564" s="39">
        <v>0</v>
      </c>
      <c r="BM564" s="40"/>
      <c r="BN564" s="39">
        <v>0</v>
      </c>
      <c r="BO564" s="40"/>
      <c r="BP564" s="40"/>
      <c r="BQ564" s="40"/>
      <c r="BR564" s="39">
        <v>0</v>
      </c>
    </row>
    <row r="565" spans="1:70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</row>
    <row r="566" spans="1:70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818</v>
      </c>
      <c r="G566" s="45"/>
      <c r="H566" s="45"/>
      <c r="I566" s="45"/>
      <c r="J566" s="44">
        <v>2457</v>
      </c>
      <c r="K566" s="44">
        <v>135</v>
      </c>
      <c r="L566" s="45"/>
      <c r="M566" s="44">
        <v>2592</v>
      </c>
      <c r="N566" s="45"/>
      <c r="O566" s="45"/>
      <c r="P566" s="45"/>
      <c r="Q566" s="44">
        <v>930</v>
      </c>
      <c r="R566" s="44">
        <v>1795</v>
      </c>
      <c r="S566" s="45"/>
      <c r="T566" s="44">
        <v>2725</v>
      </c>
      <c r="U566" s="45"/>
      <c r="V566" s="45"/>
      <c r="W566" s="45"/>
      <c r="X566" s="44">
        <v>685</v>
      </c>
      <c r="Y566" s="45"/>
      <c r="Z566" s="45"/>
      <c r="AA566" s="45"/>
      <c r="AB566" s="44">
        <v>0</v>
      </c>
      <c r="AC566" s="45"/>
      <c r="AD566" s="44">
        <v>0</v>
      </c>
      <c r="AE566" s="45"/>
      <c r="AF566" s="45"/>
      <c r="AG566" s="45"/>
      <c r="AH566" s="44">
        <v>69</v>
      </c>
      <c r="AI566" s="45"/>
      <c r="AJ566" s="45"/>
      <c r="AK566" s="45"/>
      <c r="AL566" s="45"/>
      <c r="AM566" s="45"/>
      <c r="AN566" s="45"/>
      <c r="AO566" s="45"/>
      <c r="AP566" s="44">
        <v>382</v>
      </c>
      <c r="AQ566" s="45"/>
      <c r="AR566" s="45"/>
      <c r="AS566" s="45"/>
      <c r="AT566" s="44">
        <v>2775</v>
      </c>
      <c r="AU566" s="44">
        <v>48</v>
      </c>
      <c r="AV566" s="45"/>
      <c r="AW566" s="44">
        <v>2823</v>
      </c>
      <c r="AX566" s="45"/>
      <c r="AY566" s="45"/>
      <c r="AZ566" s="45"/>
      <c r="BA566" s="44">
        <v>433</v>
      </c>
      <c r="BB566" s="44">
        <v>2403</v>
      </c>
      <c r="BC566" s="45"/>
      <c r="BD566" s="44">
        <v>2836</v>
      </c>
      <c r="BE566" s="45"/>
      <c r="BF566" s="45"/>
      <c r="BG566" s="45"/>
      <c r="BH566" s="44">
        <v>369</v>
      </c>
      <c r="BI566" s="45"/>
      <c r="BJ566" s="45"/>
      <c r="BK566" s="45"/>
      <c r="BL566" s="44">
        <v>0</v>
      </c>
      <c r="BM566" s="45"/>
      <c r="BN566" s="44">
        <v>0</v>
      </c>
      <c r="BO566" s="45"/>
      <c r="BP566" s="45"/>
      <c r="BQ566" s="45"/>
      <c r="BR566" s="44">
        <v>12</v>
      </c>
    </row>
    <row r="567" spans="1:70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</row>
    <row r="568" spans="1:70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818</v>
      </c>
      <c r="G568" s="45"/>
      <c r="H568" s="45"/>
      <c r="I568" s="45"/>
      <c r="J568" s="50">
        <v>2457</v>
      </c>
      <c r="K568" s="50">
        <v>135</v>
      </c>
      <c r="L568" s="45"/>
      <c r="M568" s="50">
        <v>2592</v>
      </c>
      <c r="N568" s="45"/>
      <c r="O568" s="45"/>
      <c r="P568" s="45"/>
      <c r="Q568" s="50">
        <v>930</v>
      </c>
      <c r="R568" s="50">
        <v>1795</v>
      </c>
      <c r="S568" s="45"/>
      <c r="T568" s="50">
        <v>2725</v>
      </c>
      <c r="U568" s="45"/>
      <c r="V568" s="45"/>
      <c r="W568" s="45"/>
      <c r="X568" s="50">
        <v>685</v>
      </c>
      <c r="Y568" s="45"/>
      <c r="Z568" s="45"/>
      <c r="AA568" s="45"/>
      <c r="AB568" s="50">
        <v>0</v>
      </c>
      <c r="AC568" s="45"/>
      <c r="AD568" s="50">
        <v>0</v>
      </c>
      <c r="AE568" s="45"/>
      <c r="AF568" s="45"/>
      <c r="AG568" s="45"/>
      <c r="AH568" s="50">
        <v>69</v>
      </c>
      <c r="AI568" s="45"/>
      <c r="AJ568" s="45"/>
      <c r="AK568" s="45"/>
      <c r="AL568" s="45"/>
      <c r="AM568" s="45"/>
      <c r="AN568" s="45"/>
      <c r="AO568" s="45"/>
      <c r="AP568" s="50">
        <v>382</v>
      </c>
      <c r="AQ568" s="45"/>
      <c r="AR568" s="45"/>
      <c r="AS568" s="45"/>
      <c r="AT568" s="50">
        <v>2775</v>
      </c>
      <c r="AU568" s="50">
        <v>48</v>
      </c>
      <c r="AV568" s="45"/>
      <c r="AW568" s="50">
        <v>2823</v>
      </c>
      <c r="AX568" s="45"/>
      <c r="AY568" s="45"/>
      <c r="AZ568" s="45"/>
      <c r="BA568" s="50">
        <v>433</v>
      </c>
      <c r="BB568" s="50">
        <v>2403</v>
      </c>
      <c r="BC568" s="45"/>
      <c r="BD568" s="50">
        <v>2836</v>
      </c>
      <c r="BE568" s="45"/>
      <c r="BF568" s="45"/>
      <c r="BG568" s="45"/>
      <c r="BH568" s="50">
        <v>369</v>
      </c>
      <c r="BI568" s="45"/>
      <c r="BJ568" s="45"/>
      <c r="BK568" s="45"/>
      <c r="BL568" s="50">
        <v>0</v>
      </c>
      <c r="BM568" s="45"/>
      <c r="BN568" s="50">
        <v>0</v>
      </c>
      <c r="BO568" s="45"/>
      <c r="BP568" s="45"/>
      <c r="BQ568" s="45"/>
      <c r="BR568" s="50">
        <v>12</v>
      </c>
    </row>
    <row r="569" spans="1:70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</row>
    <row r="570" spans="1:70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</row>
    <row r="571" spans="1:70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</row>
    <row r="572" spans="1:70" ht="20.100000000000001" customHeight="1" x14ac:dyDescent="0.2">
      <c r="D572" s="2" t="s">
        <v>95</v>
      </c>
      <c r="F572" s="35">
        <v>86</v>
      </c>
      <c r="G572" s="35"/>
      <c r="H572" s="35"/>
      <c r="I572" s="35"/>
      <c r="J572" s="35">
        <v>350</v>
      </c>
      <c r="K572" s="35">
        <v>11</v>
      </c>
      <c r="L572" s="35"/>
      <c r="M572" s="35">
        <v>361</v>
      </c>
      <c r="N572" s="35"/>
      <c r="O572" s="35"/>
      <c r="P572" s="35"/>
      <c r="Q572" s="35">
        <v>118</v>
      </c>
      <c r="R572" s="35">
        <v>275</v>
      </c>
      <c r="S572" s="35"/>
      <c r="T572" s="35">
        <v>393</v>
      </c>
      <c r="U572" s="35"/>
      <c r="V572" s="35"/>
      <c r="W572" s="35"/>
      <c r="X572" s="35">
        <v>54</v>
      </c>
      <c r="Y572" s="35"/>
      <c r="Z572" s="35"/>
      <c r="AA572" s="35"/>
      <c r="AB572" s="35">
        <v>0</v>
      </c>
      <c r="AC572" s="35"/>
      <c r="AD572" s="35">
        <v>0</v>
      </c>
      <c r="AE572" s="35"/>
      <c r="AF572" s="35"/>
      <c r="AG572" s="35"/>
      <c r="AH572" s="35">
        <v>122</v>
      </c>
      <c r="AI572" s="35"/>
      <c r="AJ572" s="35"/>
      <c r="AK572" s="35"/>
      <c r="AL572" s="35"/>
      <c r="AM572" s="35"/>
      <c r="AN572" s="35"/>
      <c r="AO572" s="35"/>
      <c r="AP572" s="35">
        <v>133</v>
      </c>
      <c r="AQ572" s="35"/>
      <c r="AR572" s="35"/>
      <c r="AS572" s="35"/>
      <c r="AT572" s="35">
        <v>702</v>
      </c>
      <c r="AU572" s="35">
        <v>8</v>
      </c>
      <c r="AV572" s="35"/>
      <c r="AW572" s="35">
        <v>710</v>
      </c>
      <c r="AX572" s="35"/>
      <c r="AY572" s="35"/>
      <c r="AZ572" s="35"/>
      <c r="BA572" s="35">
        <v>114</v>
      </c>
      <c r="BB572" s="35">
        <v>602</v>
      </c>
      <c r="BC572" s="35"/>
      <c r="BD572" s="35">
        <v>716</v>
      </c>
      <c r="BE572" s="35"/>
      <c r="BF572" s="35"/>
      <c r="BG572" s="35"/>
      <c r="BH572" s="35">
        <v>127</v>
      </c>
      <c r="BI572" s="35"/>
      <c r="BJ572" s="35"/>
      <c r="BK572" s="35"/>
      <c r="BL572" s="35">
        <v>0</v>
      </c>
      <c r="BM572" s="35"/>
      <c r="BN572" s="35">
        <v>0</v>
      </c>
      <c r="BO572" s="35"/>
      <c r="BP572" s="35"/>
      <c r="BQ572" s="35"/>
      <c r="BR572" s="35">
        <v>47</v>
      </c>
    </row>
    <row r="573" spans="1:70" ht="19.5" customHeight="1" x14ac:dyDescent="0.2">
      <c r="D573" s="38" t="s">
        <v>96</v>
      </c>
      <c r="F573" s="39">
        <v>-1</v>
      </c>
      <c r="G573" s="40"/>
      <c r="H573" s="40"/>
      <c r="I573" s="40"/>
      <c r="J573" s="39">
        <v>339</v>
      </c>
      <c r="K573" s="39">
        <v>13</v>
      </c>
      <c r="L573" s="40"/>
      <c r="M573" s="39">
        <v>352</v>
      </c>
      <c r="N573" s="40"/>
      <c r="O573" s="40"/>
      <c r="P573" s="40"/>
      <c r="Q573" s="39">
        <v>182</v>
      </c>
      <c r="R573" s="39">
        <v>172</v>
      </c>
      <c r="S573" s="40"/>
      <c r="T573" s="39">
        <v>354</v>
      </c>
      <c r="U573" s="40"/>
      <c r="V573" s="40"/>
      <c r="W573" s="40"/>
      <c r="X573" s="39">
        <v>20</v>
      </c>
      <c r="Y573" s="40"/>
      <c r="Z573" s="40"/>
      <c r="AA573" s="40"/>
      <c r="AB573" s="39">
        <v>0</v>
      </c>
      <c r="AC573" s="40"/>
      <c r="AD573" s="39">
        <v>0</v>
      </c>
      <c r="AE573" s="40"/>
      <c r="AF573" s="40"/>
      <c r="AG573" s="40"/>
      <c r="AH573" s="39">
        <v>2</v>
      </c>
      <c r="AI573" s="40"/>
      <c r="AJ573" s="40"/>
      <c r="AK573" s="40"/>
      <c r="AL573" s="40"/>
      <c r="AM573" s="40"/>
      <c r="AN573" s="40"/>
      <c r="AO573" s="40"/>
      <c r="AP573" s="39">
        <v>20</v>
      </c>
      <c r="AQ573" s="40"/>
      <c r="AR573" s="40"/>
      <c r="AS573" s="40"/>
      <c r="AT573" s="39">
        <v>777</v>
      </c>
      <c r="AU573" s="39">
        <v>14</v>
      </c>
      <c r="AV573" s="40"/>
      <c r="AW573" s="39">
        <v>791</v>
      </c>
      <c r="AX573" s="40"/>
      <c r="AY573" s="40"/>
      <c r="AZ573" s="40"/>
      <c r="BA573" s="39">
        <v>210</v>
      </c>
      <c r="BB573" s="39">
        <v>620</v>
      </c>
      <c r="BC573" s="40"/>
      <c r="BD573" s="39">
        <v>830</v>
      </c>
      <c r="BE573" s="40"/>
      <c r="BF573" s="40"/>
      <c r="BG573" s="40"/>
      <c r="BH573" s="39">
        <v>10</v>
      </c>
      <c r="BI573" s="40"/>
      <c r="BJ573" s="40"/>
      <c r="BK573" s="40"/>
      <c r="BL573" s="39">
        <v>0</v>
      </c>
      <c r="BM573" s="40"/>
      <c r="BN573" s="39">
        <v>0</v>
      </c>
      <c r="BO573" s="40"/>
      <c r="BP573" s="40"/>
      <c r="BQ573" s="40"/>
      <c r="BR573" s="39">
        <v>0</v>
      </c>
    </row>
    <row r="574" spans="1:70" ht="20.100000000000001" customHeight="1" x14ac:dyDescent="0.2">
      <c r="D574" s="2" t="s">
        <v>112</v>
      </c>
      <c r="F574" s="35">
        <v>89</v>
      </c>
      <c r="G574" s="35"/>
      <c r="H574" s="35"/>
      <c r="I574" s="35"/>
      <c r="J574" s="35">
        <v>292</v>
      </c>
      <c r="K574" s="35">
        <v>20</v>
      </c>
      <c r="L574" s="35"/>
      <c r="M574" s="35">
        <v>312</v>
      </c>
      <c r="N574" s="35"/>
      <c r="O574" s="35"/>
      <c r="P574" s="35"/>
      <c r="Q574" s="35">
        <v>154</v>
      </c>
      <c r="R574" s="35">
        <v>145</v>
      </c>
      <c r="S574" s="35"/>
      <c r="T574" s="35">
        <v>299</v>
      </c>
      <c r="U574" s="35"/>
      <c r="V574" s="35"/>
      <c r="W574" s="35"/>
      <c r="X574" s="35">
        <v>102</v>
      </c>
      <c r="Y574" s="35"/>
      <c r="Z574" s="35"/>
      <c r="AA574" s="35"/>
      <c r="AB574" s="35">
        <v>0</v>
      </c>
      <c r="AC574" s="35"/>
      <c r="AD574" s="35">
        <v>0</v>
      </c>
      <c r="AE574" s="35"/>
      <c r="AF574" s="35"/>
      <c r="AG574" s="35"/>
      <c r="AH574" s="35">
        <v>122</v>
      </c>
      <c r="AI574" s="35"/>
      <c r="AJ574" s="35"/>
      <c r="AK574" s="35"/>
      <c r="AL574" s="35"/>
      <c r="AM574" s="35"/>
      <c r="AN574" s="35"/>
      <c r="AO574" s="35"/>
      <c r="AP574" s="35">
        <v>146</v>
      </c>
      <c r="AQ574" s="35"/>
      <c r="AR574" s="35"/>
      <c r="AS574" s="35"/>
      <c r="AT574" s="35">
        <v>842</v>
      </c>
      <c r="AU574" s="35">
        <v>49</v>
      </c>
      <c r="AV574" s="35"/>
      <c r="AW574" s="35">
        <v>891</v>
      </c>
      <c r="AX574" s="35"/>
      <c r="AY574" s="35"/>
      <c r="AZ574" s="35"/>
      <c r="BA574" s="35">
        <v>295</v>
      </c>
      <c r="BB574" s="35">
        <v>619</v>
      </c>
      <c r="BC574" s="35"/>
      <c r="BD574" s="35">
        <v>914</v>
      </c>
      <c r="BE574" s="35"/>
      <c r="BF574" s="35"/>
      <c r="BG574" s="35"/>
      <c r="BH574" s="35">
        <v>123</v>
      </c>
      <c r="BI574" s="35"/>
      <c r="BJ574" s="35"/>
      <c r="BK574" s="35"/>
      <c r="BL574" s="35">
        <v>0</v>
      </c>
      <c r="BM574" s="35"/>
      <c r="BN574" s="35">
        <v>0</v>
      </c>
      <c r="BO574" s="35"/>
      <c r="BP574" s="35"/>
      <c r="BQ574" s="35"/>
      <c r="BR574" s="35">
        <v>130</v>
      </c>
    </row>
    <row r="575" spans="1:70" ht="19.5" customHeight="1" x14ac:dyDescent="0.2">
      <c r="D575" s="38" t="s">
        <v>98</v>
      </c>
      <c r="F575" s="39">
        <v>88</v>
      </c>
      <c r="G575" s="40"/>
      <c r="H575" s="40"/>
      <c r="I575" s="40"/>
      <c r="J575" s="39">
        <v>298</v>
      </c>
      <c r="K575" s="39">
        <v>12</v>
      </c>
      <c r="L575" s="40"/>
      <c r="M575" s="39">
        <v>310</v>
      </c>
      <c r="N575" s="40"/>
      <c r="O575" s="40"/>
      <c r="P575" s="40"/>
      <c r="Q575" s="39">
        <v>137</v>
      </c>
      <c r="R575" s="39">
        <v>165</v>
      </c>
      <c r="S575" s="40"/>
      <c r="T575" s="39">
        <v>302</v>
      </c>
      <c r="U575" s="40"/>
      <c r="V575" s="40"/>
      <c r="W575" s="40"/>
      <c r="X575" s="39">
        <v>96</v>
      </c>
      <c r="Y575" s="40"/>
      <c r="Z575" s="40"/>
      <c r="AA575" s="40"/>
      <c r="AB575" s="39">
        <v>0</v>
      </c>
      <c r="AC575" s="40"/>
      <c r="AD575" s="39">
        <v>0</v>
      </c>
      <c r="AE575" s="40"/>
      <c r="AF575" s="40"/>
      <c r="AG575" s="40"/>
      <c r="AH575" s="39">
        <v>48</v>
      </c>
      <c r="AI575" s="40"/>
      <c r="AJ575" s="40"/>
      <c r="AK575" s="40"/>
      <c r="AL575" s="40"/>
      <c r="AM575" s="40"/>
      <c r="AN575" s="40"/>
      <c r="AO575" s="40"/>
      <c r="AP575" s="39">
        <v>114</v>
      </c>
      <c r="AQ575" s="40"/>
      <c r="AR575" s="40"/>
      <c r="AS575" s="40"/>
      <c r="AT575" s="39">
        <v>864</v>
      </c>
      <c r="AU575" s="39">
        <v>4</v>
      </c>
      <c r="AV575" s="40"/>
      <c r="AW575" s="39">
        <v>868</v>
      </c>
      <c r="AX575" s="40"/>
      <c r="AY575" s="40"/>
      <c r="AZ575" s="40"/>
      <c r="BA575" s="39">
        <v>158</v>
      </c>
      <c r="BB575" s="39">
        <v>704</v>
      </c>
      <c r="BC575" s="40"/>
      <c r="BD575" s="39">
        <v>862</v>
      </c>
      <c r="BE575" s="40"/>
      <c r="BF575" s="40"/>
      <c r="BG575" s="40"/>
      <c r="BH575" s="39">
        <v>120</v>
      </c>
      <c r="BI575" s="40"/>
      <c r="BJ575" s="40"/>
      <c r="BK575" s="40"/>
      <c r="BL575" s="39">
        <v>0</v>
      </c>
      <c r="BM575" s="40"/>
      <c r="BN575" s="39">
        <v>0</v>
      </c>
      <c r="BO575" s="40"/>
      <c r="BP575" s="40"/>
      <c r="BQ575" s="40"/>
      <c r="BR575" s="39">
        <v>64</v>
      </c>
    </row>
    <row r="576" spans="1:70" ht="20.100000000000001" customHeight="1" x14ac:dyDescent="0.2">
      <c r="D576" s="2" t="s">
        <v>113</v>
      </c>
      <c r="F576" s="35">
        <v>132</v>
      </c>
      <c r="G576" s="35"/>
      <c r="H576" s="35"/>
      <c r="I576" s="35"/>
      <c r="J576" s="35">
        <v>302</v>
      </c>
      <c r="K576" s="35">
        <v>14</v>
      </c>
      <c r="L576" s="35"/>
      <c r="M576" s="35">
        <v>316</v>
      </c>
      <c r="N576" s="35"/>
      <c r="O576" s="35"/>
      <c r="P576" s="35"/>
      <c r="Q576" s="35">
        <v>147</v>
      </c>
      <c r="R576" s="35">
        <v>181</v>
      </c>
      <c r="S576" s="35"/>
      <c r="T576" s="35">
        <v>329</v>
      </c>
      <c r="U576" s="35"/>
      <c r="V576" s="35"/>
      <c r="W576" s="35"/>
      <c r="X576" s="35">
        <v>119</v>
      </c>
      <c r="Y576" s="35"/>
      <c r="Z576" s="35"/>
      <c r="AA576" s="35"/>
      <c r="AB576" s="35">
        <v>0</v>
      </c>
      <c r="AC576" s="35"/>
      <c r="AD576" s="35">
        <v>0</v>
      </c>
      <c r="AE576" s="35"/>
      <c r="AF576" s="35"/>
      <c r="AG576" s="35"/>
      <c r="AH576" s="35">
        <v>97</v>
      </c>
      <c r="AI576" s="35"/>
      <c r="AJ576" s="35"/>
      <c r="AK576" s="35"/>
      <c r="AL576" s="35"/>
      <c r="AM576" s="35"/>
      <c r="AN576" s="35"/>
      <c r="AO576" s="35"/>
      <c r="AP576" s="35">
        <v>126</v>
      </c>
      <c r="AQ576" s="35"/>
      <c r="AR576" s="35"/>
      <c r="AS576" s="35"/>
      <c r="AT576" s="35">
        <v>804</v>
      </c>
      <c r="AU576" s="35">
        <v>4</v>
      </c>
      <c r="AV576" s="35"/>
      <c r="AW576" s="35">
        <v>808</v>
      </c>
      <c r="AX576" s="35"/>
      <c r="AY576" s="35"/>
      <c r="AZ576" s="35"/>
      <c r="BA576" s="35">
        <v>100</v>
      </c>
      <c r="BB576" s="35">
        <v>784</v>
      </c>
      <c r="BC576" s="35"/>
      <c r="BD576" s="35">
        <v>884</v>
      </c>
      <c r="BE576" s="35"/>
      <c r="BF576" s="35"/>
      <c r="BG576" s="35"/>
      <c r="BH576" s="35">
        <v>50</v>
      </c>
      <c r="BI576" s="35"/>
      <c r="BJ576" s="35"/>
      <c r="BK576" s="35"/>
      <c r="BL576" s="35">
        <v>0</v>
      </c>
      <c r="BM576" s="35"/>
      <c r="BN576" s="35">
        <v>0</v>
      </c>
      <c r="BO576" s="35"/>
      <c r="BP576" s="35"/>
      <c r="BQ576" s="35"/>
      <c r="BR576" s="35">
        <v>92</v>
      </c>
    </row>
    <row r="577" spans="1:70" ht="19.5" customHeight="1" x14ac:dyDescent="0.2">
      <c r="D577" s="38" t="s">
        <v>114</v>
      </c>
      <c r="F577" s="39">
        <v>66</v>
      </c>
      <c r="G577" s="40"/>
      <c r="H577" s="40"/>
      <c r="I577" s="40"/>
      <c r="J577" s="39">
        <v>294</v>
      </c>
      <c r="K577" s="39">
        <v>10</v>
      </c>
      <c r="L577" s="40"/>
      <c r="M577" s="39">
        <v>304</v>
      </c>
      <c r="N577" s="40"/>
      <c r="O577" s="40"/>
      <c r="P577" s="40"/>
      <c r="Q577" s="39">
        <v>186</v>
      </c>
      <c r="R577" s="39">
        <v>122</v>
      </c>
      <c r="S577" s="40"/>
      <c r="T577" s="39">
        <v>308</v>
      </c>
      <c r="U577" s="40"/>
      <c r="V577" s="40"/>
      <c r="W577" s="40"/>
      <c r="X577" s="39">
        <v>62</v>
      </c>
      <c r="Y577" s="40"/>
      <c r="Z577" s="40"/>
      <c r="AA577" s="40"/>
      <c r="AB577" s="39">
        <v>0</v>
      </c>
      <c r="AC577" s="40"/>
      <c r="AD577" s="39">
        <v>0</v>
      </c>
      <c r="AE577" s="40"/>
      <c r="AF577" s="40"/>
      <c r="AG577" s="40"/>
      <c r="AH577" s="39">
        <v>0</v>
      </c>
      <c r="AI577" s="40"/>
      <c r="AJ577" s="40"/>
      <c r="AK577" s="40"/>
      <c r="AL577" s="40"/>
      <c r="AM577" s="40"/>
      <c r="AN577" s="40"/>
      <c r="AO577" s="40"/>
      <c r="AP577" s="39">
        <v>175</v>
      </c>
      <c r="AQ577" s="40"/>
      <c r="AR577" s="40"/>
      <c r="AS577" s="40"/>
      <c r="AT577" s="39">
        <v>878</v>
      </c>
      <c r="AU577" s="39">
        <v>10</v>
      </c>
      <c r="AV577" s="40"/>
      <c r="AW577" s="39">
        <v>888</v>
      </c>
      <c r="AX577" s="40"/>
      <c r="AY577" s="40"/>
      <c r="AZ577" s="40"/>
      <c r="BA577" s="39">
        <v>231</v>
      </c>
      <c r="BB577" s="39">
        <v>680</v>
      </c>
      <c r="BC577" s="40"/>
      <c r="BD577" s="39">
        <v>911</v>
      </c>
      <c r="BE577" s="40"/>
      <c r="BF577" s="40"/>
      <c r="BG577" s="40"/>
      <c r="BH577" s="39">
        <v>152</v>
      </c>
      <c r="BI577" s="40"/>
      <c r="BJ577" s="40"/>
      <c r="BK577" s="40"/>
      <c r="BL577" s="39">
        <v>0</v>
      </c>
      <c r="BM577" s="40"/>
      <c r="BN577" s="39">
        <v>0</v>
      </c>
      <c r="BO577" s="40"/>
      <c r="BP577" s="40"/>
      <c r="BQ577" s="40"/>
      <c r="BR577" s="39">
        <v>0</v>
      </c>
    </row>
    <row r="578" spans="1:70" ht="20.100000000000001" customHeight="1" x14ac:dyDescent="0.2">
      <c r="D578" s="2" t="s">
        <v>115</v>
      </c>
      <c r="F578" s="35">
        <v>54</v>
      </c>
      <c r="G578" s="35"/>
      <c r="H578" s="35"/>
      <c r="I578" s="35"/>
      <c r="J578" s="35">
        <v>324</v>
      </c>
      <c r="K578" s="35">
        <v>8</v>
      </c>
      <c r="L578" s="35"/>
      <c r="M578" s="35">
        <v>332</v>
      </c>
      <c r="N578" s="35"/>
      <c r="O578" s="35"/>
      <c r="P578" s="35"/>
      <c r="Q578" s="35">
        <v>130</v>
      </c>
      <c r="R578" s="35">
        <v>165</v>
      </c>
      <c r="S578" s="35"/>
      <c r="T578" s="35">
        <v>295</v>
      </c>
      <c r="U578" s="35"/>
      <c r="V578" s="35"/>
      <c r="W578" s="35"/>
      <c r="X578" s="35">
        <v>91</v>
      </c>
      <c r="Y578" s="35"/>
      <c r="Z578" s="35"/>
      <c r="AA578" s="35"/>
      <c r="AB578" s="35">
        <v>0</v>
      </c>
      <c r="AC578" s="35"/>
      <c r="AD578" s="35">
        <v>0</v>
      </c>
      <c r="AE578" s="35"/>
      <c r="AF578" s="35"/>
      <c r="AG578" s="35"/>
      <c r="AH578" s="35">
        <v>0</v>
      </c>
      <c r="AI578" s="35"/>
      <c r="AJ578" s="35"/>
      <c r="AK578" s="35"/>
      <c r="AL578" s="35"/>
      <c r="AM578" s="35"/>
      <c r="AN578" s="35"/>
      <c r="AO578" s="35"/>
      <c r="AP578" s="35">
        <v>98</v>
      </c>
      <c r="AQ578" s="35"/>
      <c r="AR578" s="35"/>
      <c r="AS578" s="35"/>
      <c r="AT578" s="35">
        <v>818</v>
      </c>
      <c r="AU578" s="35">
        <v>14</v>
      </c>
      <c r="AV578" s="35"/>
      <c r="AW578" s="35">
        <v>832</v>
      </c>
      <c r="AX578" s="35"/>
      <c r="AY578" s="35"/>
      <c r="AZ578" s="35"/>
      <c r="BA578" s="35">
        <v>201</v>
      </c>
      <c r="BB578" s="35">
        <v>644</v>
      </c>
      <c r="BC578" s="35"/>
      <c r="BD578" s="35">
        <v>845</v>
      </c>
      <c r="BE578" s="35"/>
      <c r="BF578" s="35"/>
      <c r="BG578" s="35"/>
      <c r="BH578" s="35">
        <v>85</v>
      </c>
      <c r="BI578" s="35"/>
      <c r="BJ578" s="35"/>
      <c r="BK578" s="35"/>
      <c r="BL578" s="35">
        <v>0</v>
      </c>
      <c r="BM578" s="35"/>
      <c r="BN578" s="35">
        <v>0</v>
      </c>
      <c r="BO578" s="35"/>
      <c r="BP578" s="35"/>
      <c r="BQ578" s="35"/>
      <c r="BR578" s="35">
        <v>0</v>
      </c>
    </row>
    <row r="579" spans="1:70" ht="19.5" customHeight="1" x14ac:dyDescent="0.2">
      <c r="D579" s="38" t="s">
        <v>102</v>
      </c>
      <c r="F579" s="39">
        <v>48</v>
      </c>
      <c r="G579" s="40"/>
      <c r="H579" s="40"/>
      <c r="I579" s="40"/>
      <c r="J579" s="39">
        <v>254</v>
      </c>
      <c r="K579" s="39">
        <v>13</v>
      </c>
      <c r="L579" s="40"/>
      <c r="M579" s="39">
        <v>267</v>
      </c>
      <c r="N579" s="40"/>
      <c r="O579" s="40"/>
      <c r="P579" s="40"/>
      <c r="Q579" s="39">
        <v>150</v>
      </c>
      <c r="R579" s="39">
        <v>108</v>
      </c>
      <c r="S579" s="40"/>
      <c r="T579" s="39">
        <v>258</v>
      </c>
      <c r="U579" s="40"/>
      <c r="V579" s="40"/>
      <c r="W579" s="40"/>
      <c r="X579" s="39">
        <v>57</v>
      </c>
      <c r="Y579" s="40"/>
      <c r="Z579" s="40"/>
      <c r="AA579" s="40"/>
      <c r="AB579" s="39">
        <v>0</v>
      </c>
      <c r="AC579" s="40"/>
      <c r="AD579" s="39">
        <v>0</v>
      </c>
      <c r="AE579" s="40"/>
      <c r="AF579" s="40"/>
      <c r="AG579" s="40"/>
      <c r="AH579" s="39">
        <v>0</v>
      </c>
      <c r="AI579" s="40"/>
      <c r="AJ579" s="40"/>
      <c r="AK579" s="40"/>
      <c r="AL579" s="40"/>
      <c r="AM579" s="40"/>
      <c r="AN579" s="40"/>
      <c r="AO579" s="40"/>
      <c r="AP579" s="39">
        <v>122</v>
      </c>
      <c r="AQ579" s="40"/>
      <c r="AR579" s="40"/>
      <c r="AS579" s="40"/>
      <c r="AT579" s="39">
        <v>828</v>
      </c>
      <c r="AU579" s="39">
        <v>37</v>
      </c>
      <c r="AV579" s="40"/>
      <c r="AW579" s="39">
        <v>865</v>
      </c>
      <c r="AX579" s="40"/>
      <c r="AY579" s="40"/>
      <c r="AZ579" s="40"/>
      <c r="BA579" s="39">
        <v>348</v>
      </c>
      <c r="BB579" s="39">
        <v>558</v>
      </c>
      <c r="BC579" s="40"/>
      <c r="BD579" s="39">
        <v>906</v>
      </c>
      <c r="BE579" s="40"/>
      <c r="BF579" s="40"/>
      <c r="BG579" s="40"/>
      <c r="BH579" s="39">
        <v>81</v>
      </c>
      <c r="BI579" s="40"/>
      <c r="BJ579" s="40"/>
      <c r="BK579" s="40"/>
      <c r="BL579" s="39">
        <v>0</v>
      </c>
      <c r="BM579" s="40"/>
      <c r="BN579" s="39">
        <v>0</v>
      </c>
      <c r="BO579" s="40"/>
      <c r="BP579" s="40"/>
      <c r="BQ579" s="40"/>
      <c r="BR579" s="39">
        <v>0</v>
      </c>
    </row>
    <row r="580" spans="1:70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</row>
    <row r="581" spans="1:70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562</v>
      </c>
      <c r="G581" s="45"/>
      <c r="H581" s="45"/>
      <c r="I581" s="45"/>
      <c r="J581" s="44">
        <v>2453</v>
      </c>
      <c r="K581" s="44">
        <v>101</v>
      </c>
      <c r="L581" s="45"/>
      <c r="M581" s="44">
        <v>2554</v>
      </c>
      <c r="N581" s="45"/>
      <c r="O581" s="45"/>
      <c r="P581" s="45"/>
      <c r="Q581" s="44">
        <v>1204</v>
      </c>
      <c r="R581" s="44">
        <v>1333</v>
      </c>
      <c r="S581" s="45"/>
      <c r="T581" s="44">
        <v>2538</v>
      </c>
      <c r="U581" s="45"/>
      <c r="V581" s="45"/>
      <c r="W581" s="45"/>
      <c r="X581" s="44">
        <v>601</v>
      </c>
      <c r="Y581" s="45"/>
      <c r="Z581" s="45"/>
      <c r="AA581" s="45"/>
      <c r="AB581" s="44">
        <v>0</v>
      </c>
      <c r="AC581" s="45"/>
      <c r="AD581" s="44">
        <v>0</v>
      </c>
      <c r="AE581" s="45"/>
      <c r="AF581" s="45"/>
      <c r="AG581" s="45"/>
      <c r="AH581" s="44">
        <v>391</v>
      </c>
      <c r="AI581" s="45"/>
      <c r="AJ581" s="45"/>
      <c r="AK581" s="45"/>
      <c r="AL581" s="45"/>
      <c r="AM581" s="45"/>
      <c r="AN581" s="45"/>
      <c r="AO581" s="45"/>
      <c r="AP581" s="44">
        <v>934</v>
      </c>
      <c r="AQ581" s="45"/>
      <c r="AR581" s="45"/>
      <c r="AS581" s="45"/>
      <c r="AT581" s="44">
        <v>6513</v>
      </c>
      <c r="AU581" s="44">
        <v>140</v>
      </c>
      <c r="AV581" s="45"/>
      <c r="AW581" s="44">
        <v>6653</v>
      </c>
      <c r="AX581" s="45"/>
      <c r="AY581" s="45"/>
      <c r="AZ581" s="45"/>
      <c r="BA581" s="44">
        <v>1657</v>
      </c>
      <c r="BB581" s="44">
        <v>5211</v>
      </c>
      <c r="BC581" s="45"/>
      <c r="BD581" s="44">
        <v>6868</v>
      </c>
      <c r="BE581" s="45"/>
      <c r="BF581" s="45"/>
      <c r="BG581" s="45"/>
      <c r="BH581" s="44">
        <v>748</v>
      </c>
      <c r="BI581" s="45"/>
      <c r="BJ581" s="45"/>
      <c r="BK581" s="45"/>
      <c r="BL581" s="44">
        <v>0</v>
      </c>
      <c r="BM581" s="45"/>
      <c r="BN581" s="44">
        <v>0</v>
      </c>
      <c r="BO581" s="45"/>
      <c r="BP581" s="45"/>
      <c r="BQ581" s="45"/>
      <c r="BR581" s="44">
        <v>333</v>
      </c>
    </row>
    <row r="582" spans="1:70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</row>
    <row r="583" spans="1:70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562</v>
      </c>
      <c r="G583" s="45"/>
      <c r="H583" s="45"/>
      <c r="I583" s="45"/>
      <c r="J583" s="50">
        <v>2453</v>
      </c>
      <c r="K583" s="50">
        <v>101</v>
      </c>
      <c r="L583" s="45"/>
      <c r="M583" s="50">
        <v>2554</v>
      </c>
      <c r="N583" s="45"/>
      <c r="O583" s="45"/>
      <c r="P583" s="45"/>
      <c r="Q583" s="50">
        <v>1204</v>
      </c>
      <c r="R583" s="50">
        <v>1333</v>
      </c>
      <c r="S583" s="45"/>
      <c r="T583" s="50">
        <v>2538</v>
      </c>
      <c r="U583" s="45"/>
      <c r="V583" s="45"/>
      <c r="W583" s="45"/>
      <c r="X583" s="50">
        <v>601</v>
      </c>
      <c r="Y583" s="45"/>
      <c r="Z583" s="45"/>
      <c r="AA583" s="45"/>
      <c r="AB583" s="50">
        <v>0</v>
      </c>
      <c r="AC583" s="45"/>
      <c r="AD583" s="50">
        <v>0</v>
      </c>
      <c r="AE583" s="45"/>
      <c r="AF583" s="45"/>
      <c r="AG583" s="45"/>
      <c r="AH583" s="50">
        <v>391</v>
      </c>
      <c r="AI583" s="45"/>
      <c r="AJ583" s="45"/>
      <c r="AK583" s="45"/>
      <c r="AL583" s="45"/>
      <c r="AM583" s="45"/>
      <c r="AN583" s="45"/>
      <c r="AO583" s="45"/>
      <c r="AP583" s="50">
        <v>934</v>
      </c>
      <c r="AQ583" s="45"/>
      <c r="AR583" s="45"/>
      <c r="AS583" s="45"/>
      <c r="AT583" s="50">
        <v>6513</v>
      </c>
      <c r="AU583" s="50">
        <v>140</v>
      </c>
      <c r="AV583" s="45"/>
      <c r="AW583" s="50">
        <v>6653</v>
      </c>
      <c r="AX583" s="45"/>
      <c r="AY583" s="45"/>
      <c r="AZ583" s="45"/>
      <c r="BA583" s="50">
        <v>1657</v>
      </c>
      <c r="BB583" s="50">
        <v>5211</v>
      </c>
      <c r="BC583" s="45"/>
      <c r="BD583" s="50">
        <v>6868</v>
      </c>
      <c r="BE583" s="45"/>
      <c r="BF583" s="45"/>
      <c r="BG583" s="45"/>
      <c r="BH583" s="50">
        <v>748</v>
      </c>
      <c r="BI583" s="45"/>
      <c r="BJ583" s="45"/>
      <c r="BK583" s="45"/>
      <c r="BL583" s="50">
        <v>0</v>
      </c>
      <c r="BM583" s="45"/>
      <c r="BN583" s="50">
        <v>0</v>
      </c>
      <c r="BO583" s="45"/>
      <c r="BP583" s="45"/>
      <c r="BQ583" s="45"/>
      <c r="BR583" s="50">
        <v>333</v>
      </c>
    </row>
    <row r="584" spans="1:70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</row>
    <row r="585" spans="1:70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</row>
    <row r="586" spans="1:70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</row>
    <row r="587" spans="1:70" ht="20.100000000000001" customHeight="1" x14ac:dyDescent="0.2">
      <c r="D587" s="2" t="s">
        <v>95</v>
      </c>
      <c r="F587" s="35">
        <v>51</v>
      </c>
      <c r="G587" s="35"/>
      <c r="H587" s="35"/>
      <c r="I587" s="35"/>
      <c r="J587" s="35">
        <v>133</v>
      </c>
      <c r="K587" s="35">
        <v>3</v>
      </c>
      <c r="L587" s="35"/>
      <c r="M587" s="35">
        <v>136</v>
      </c>
      <c r="N587" s="35"/>
      <c r="O587" s="35"/>
      <c r="P587" s="35"/>
      <c r="Q587" s="35">
        <v>55</v>
      </c>
      <c r="R587" s="35">
        <v>84</v>
      </c>
      <c r="S587" s="35"/>
      <c r="T587" s="35">
        <v>139</v>
      </c>
      <c r="U587" s="35"/>
      <c r="V587" s="35"/>
      <c r="W587" s="35"/>
      <c r="X587" s="35">
        <v>48</v>
      </c>
      <c r="Y587" s="35"/>
      <c r="Z587" s="35"/>
      <c r="AA587" s="35"/>
      <c r="AB587" s="35">
        <v>0</v>
      </c>
      <c r="AC587" s="35"/>
      <c r="AD587" s="35">
        <v>0</v>
      </c>
      <c r="AE587" s="35"/>
      <c r="AF587" s="35"/>
      <c r="AG587" s="35"/>
      <c r="AH587" s="35">
        <v>26</v>
      </c>
      <c r="AI587" s="35"/>
      <c r="AJ587" s="35"/>
      <c r="AK587" s="35"/>
      <c r="AL587" s="35"/>
      <c r="AM587" s="35"/>
      <c r="AN587" s="35"/>
      <c r="AO587" s="35"/>
      <c r="AP587" s="35">
        <v>275</v>
      </c>
      <c r="AQ587" s="35"/>
      <c r="AR587" s="35"/>
      <c r="AS587" s="35"/>
      <c r="AT587" s="35">
        <v>1815</v>
      </c>
      <c r="AU587" s="35">
        <v>16</v>
      </c>
      <c r="AV587" s="35"/>
      <c r="AW587" s="35">
        <v>1831</v>
      </c>
      <c r="AX587" s="35"/>
      <c r="AY587" s="35"/>
      <c r="AZ587" s="35"/>
      <c r="BA587" s="35">
        <v>39</v>
      </c>
      <c r="BB587" s="35">
        <v>1810</v>
      </c>
      <c r="BC587" s="35"/>
      <c r="BD587" s="35">
        <v>1849</v>
      </c>
      <c r="BE587" s="35"/>
      <c r="BF587" s="35"/>
      <c r="BG587" s="35"/>
      <c r="BH587" s="35">
        <v>257</v>
      </c>
      <c r="BI587" s="35"/>
      <c r="BJ587" s="35"/>
      <c r="BK587" s="35"/>
      <c r="BL587" s="35">
        <v>0</v>
      </c>
      <c r="BM587" s="35"/>
      <c r="BN587" s="35">
        <v>0</v>
      </c>
      <c r="BO587" s="35"/>
      <c r="BP587" s="35"/>
      <c r="BQ587" s="35"/>
      <c r="BR587" s="35">
        <v>90</v>
      </c>
    </row>
    <row r="588" spans="1:70" ht="19.5" customHeight="1" x14ac:dyDescent="0.2">
      <c r="D588" s="38" t="s">
        <v>96</v>
      </c>
      <c r="F588" s="39">
        <v>23</v>
      </c>
      <c r="G588" s="40"/>
      <c r="H588" s="40"/>
      <c r="I588" s="40"/>
      <c r="J588" s="39">
        <v>143</v>
      </c>
      <c r="K588" s="39">
        <v>8</v>
      </c>
      <c r="L588" s="40"/>
      <c r="M588" s="39">
        <v>151</v>
      </c>
      <c r="N588" s="40"/>
      <c r="O588" s="40"/>
      <c r="P588" s="40"/>
      <c r="Q588" s="39">
        <v>67</v>
      </c>
      <c r="R588" s="39">
        <v>67</v>
      </c>
      <c r="S588" s="40"/>
      <c r="T588" s="39">
        <v>134</v>
      </c>
      <c r="U588" s="40"/>
      <c r="V588" s="40"/>
      <c r="W588" s="40"/>
      <c r="X588" s="39">
        <v>40</v>
      </c>
      <c r="Y588" s="40"/>
      <c r="Z588" s="40"/>
      <c r="AA588" s="40"/>
      <c r="AB588" s="39">
        <v>0</v>
      </c>
      <c r="AC588" s="40"/>
      <c r="AD588" s="39">
        <v>0</v>
      </c>
      <c r="AE588" s="40"/>
      <c r="AF588" s="40"/>
      <c r="AG588" s="40"/>
      <c r="AH588" s="39">
        <v>9</v>
      </c>
      <c r="AI588" s="40"/>
      <c r="AJ588" s="40"/>
      <c r="AK588" s="40"/>
      <c r="AL588" s="40"/>
      <c r="AM588" s="40"/>
      <c r="AN588" s="40"/>
      <c r="AO588" s="40"/>
      <c r="AP588" s="39">
        <v>351</v>
      </c>
      <c r="AQ588" s="40"/>
      <c r="AR588" s="40"/>
      <c r="AS588" s="40"/>
      <c r="AT588" s="39">
        <v>1805</v>
      </c>
      <c r="AU588" s="39">
        <v>28</v>
      </c>
      <c r="AV588" s="40"/>
      <c r="AW588" s="39">
        <v>1833</v>
      </c>
      <c r="AX588" s="40"/>
      <c r="AY588" s="40"/>
      <c r="AZ588" s="40"/>
      <c r="BA588" s="39">
        <v>70</v>
      </c>
      <c r="BB588" s="39">
        <v>1843</v>
      </c>
      <c r="BC588" s="40"/>
      <c r="BD588" s="39">
        <v>1913</v>
      </c>
      <c r="BE588" s="40"/>
      <c r="BF588" s="40"/>
      <c r="BG588" s="40"/>
      <c r="BH588" s="39">
        <v>271</v>
      </c>
      <c r="BI588" s="40"/>
      <c r="BJ588" s="40"/>
      <c r="BK588" s="40"/>
      <c r="BL588" s="39">
        <v>0</v>
      </c>
      <c r="BM588" s="40"/>
      <c r="BN588" s="39">
        <v>0</v>
      </c>
      <c r="BO588" s="40"/>
      <c r="BP588" s="40"/>
      <c r="BQ588" s="40"/>
      <c r="BR588" s="39">
        <v>14</v>
      </c>
    </row>
    <row r="589" spans="1:70" ht="20.100000000000001" customHeight="1" x14ac:dyDescent="0.2">
      <c r="D589" s="2" t="s">
        <v>112</v>
      </c>
      <c r="F589" s="35">
        <v>33</v>
      </c>
      <c r="G589" s="35"/>
      <c r="H589" s="35"/>
      <c r="I589" s="35"/>
      <c r="J589" s="35">
        <v>92</v>
      </c>
      <c r="K589" s="35">
        <v>4</v>
      </c>
      <c r="L589" s="35"/>
      <c r="M589" s="35">
        <v>96</v>
      </c>
      <c r="N589" s="35"/>
      <c r="O589" s="35"/>
      <c r="P589" s="35"/>
      <c r="Q589" s="35">
        <v>27</v>
      </c>
      <c r="R589" s="35">
        <v>88</v>
      </c>
      <c r="S589" s="35"/>
      <c r="T589" s="35">
        <v>115</v>
      </c>
      <c r="U589" s="35"/>
      <c r="V589" s="35"/>
      <c r="W589" s="35"/>
      <c r="X589" s="35">
        <v>14</v>
      </c>
      <c r="Y589" s="35"/>
      <c r="Z589" s="35"/>
      <c r="AA589" s="35"/>
      <c r="AB589" s="35">
        <v>0</v>
      </c>
      <c r="AC589" s="35"/>
      <c r="AD589" s="35">
        <v>0</v>
      </c>
      <c r="AE589" s="35"/>
      <c r="AF589" s="35"/>
      <c r="AG589" s="35"/>
      <c r="AH589" s="35">
        <v>0</v>
      </c>
      <c r="AI589" s="35"/>
      <c r="AJ589" s="35"/>
      <c r="AK589" s="35"/>
      <c r="AL589" s="35"/>
      <c r="AM589" s="35"/>
      <c r="AN589" s="35"/>
      <c r="AO589" s="35"/>
      <c r="AP589" s="35">
        <v>30</v>
      </c>
      <c r="AQ589" s="35"/>
      <c r="AR589" s="35"/>
      <c r="AS589" s="35"/>
      <c r="AT589" s="35">
        <v>115</v>
      </c>
      <c r="AU589" s="35">
        <v>2</v>
      </c>
      <c r="AV589" s="35"/>
      <c r="AW589" s="35">
        <v>117</v>
      </c>
      <c r="AX589" s="35"/>
      <c r="AY589" s="35"/>
      <c r="AZ589" s="35"/>
      <c r="BA589" s="35">
        <v>24</v>
      </c>
      <c r="BB589" s="35">
        <v>111</v>
      </c>
      <c r="BC589" s="35"/>
      <c r="BD589" s="35">
        <v>135</v>
      </c>
      <c r="BE589" s="35"/>
      <c r="BF589" s="35"/>
      <c r="BG589" s="35"/>
      <c r="BH589" s="35">
        <v>12</v>
      </c>
      <c r="BI589" s="35"/>
      <c r="BJ589" s="35"/>
      <c r="BK589" s="35"/>
      <c r="BL589" s="35">
        <v>0</v>
      </c>
      <c r="BM589" s="35"/>
      <c r="BN589" s="35">
        <v>0</v>
      </c>
      <c r="BO589" s="35"/>
      <c r="BP589" s="35"/>
      <c r="BQ589" s="35"/>
      <c r="BR589" s="35">
        <v>0</v>
      </c>
    </row>
    <row r="590" spans="1:70" ht="19.5" customHeight="1" x14ac:dyDescent="0.2">
      <c r="D590" s="38" t="s">
        <v>98</v>
      </c>
      <c r="F590" s="39">
        <v>27</v>
      </c>
      <c r="G590" s="40"/>
      <c r="H590" s="40"/>
      <c r="I590" s="40"/>
      <c r="J590" s="39">
        <v>111</v>
      </c>
      <c r="K590" s="39">
        <v>1</v>
      </c>
      <c r="L590" s="40"/>
      <c r="M590" s="39">
        <v>112</v>
      </c>
      <c r="N590" s="40"/>
      <c r="O590" s="40"/>
      <c r="P590" s="40"/>
      <c r="Q590" s="39">
        <v>28</v>
      </c>
      <c r="R590" s="39">
        <v>87</v>
      </c>
      <c r="S590" s="40"/>
      <c r="T590" s="39">
        <v>115</v>
      </c>
      <c r="U590" s="40"/>
      <c r="V590" s="40"/>
      <c r="W590" s="40"/>
      <c r="X590" s="39">
        <v>24</v>
      </c>
      <c r="Y590" s="40"/>
      <c r="Z590" s="40"/>
      <c r="AA590" s="40"/>
      <c r="AB590" s="39">
        <v>0</v>
      </c>
      <c r="AC590" s="40"/>
      <c r="AD590" s="39">
        <v>0</v>
      </c>
      <c r="AE590" s="40"/>
      <c r="AF590" s="40"/>
      <c r="AG590" s="40"/>
      <c r="AH590" s="39">
        <v>0</v>
      </c>
      <c r="AI590" s="40"/>
      <c r="AJ590" s="40"/>
      <c r="AK590" s="40"/>
      <c r="AL590" s="40"/>
      <c r="AM590" s="40"/>
      <c r="AN590" s="40"/>
      <c r="AO590" s="40"/>
      <c r="AP590" s="39">
        <v>17</v>
      </c>
      <c r="AQ590" s="40"/>
      <c r="AR590" s="40"/>
      <c r="AS590" s="40"/>
      <c r="AT590" s="39">
        <v>95</v>
      </c>
      <c r="AU590" s="39">
        <v>0</v>
      </c>
      <c r="AV590" s="40"/>
      <c r="AW590" s="39">
        <v>95</v>
      </c>
      <c r="AX590" s="40"/>
      <c r="AY590" s="40"/>
      <c r="AZ590" s="40"/>
      <c r="BA590" s="39">
        <v>10</v>
      </c>
      <c r="BB590" s="39">
        <v>89</v>
      </c>
      <c r="BC590" s="40"/>
      <c r="BD590" s="39">
        <v>99</v>
      </c>
      <c r="BE590" s="40"/>
      <c r="BF590" s="40"/>
      <c r="BG590" s="40"/>
      <c r="BH590" s="39">
        <v>13</v>
      </c>
      <c r="BI590" s="40"/>
      <c r="BJ590" s="40"/>
      <c r="BK590" s="40"/>
      <c r="BL590" s="39">
        <v>0</v>
      </c>
      <c r="BM590" s="40"/>
      <c r="BN590" s="39">
        <v>0</v>
      </c>
      <c r="BO590" s="40"/>
      <c r="BP590" s="40"/>
      <c r="BQ590" s="40"/>
      <c r="BR590" s="39">
        <v>0</v>
      </c>
    </row>
    <row r="591" spans="1:70" ht="20.100000000000001" customHeight="1" x14ac:dyDescent="0.2">
      <c r="D591" s="2" t="s">
        <v>115</v>
      </c>
      <c r="F591" s="35">
        <v>59</v>
      </c>
      <c r="G591" s="35"/>
      <c r="H591" s="35"/>
      <c r="I591" s="35"/>
      <c r="J591" s="35">
        <v>190</v>
      </c>
      <c r="K591" s="35">
        <v>0</v>
      </c>
      <c r="L591" s="35"/>
      <c r="M591" s="35">
        <v>190</v>
      </c>
      <c r="N591" s="35"/>
      <c r="O591" s="35"/>
      <c r="P591" s="35"/>
      <c r="Q591" s="35">
        <v>68</v>
      </c>
      <c r="R591" s="35">
        <v>122</v>
      </c>
      <c r="S591" s="35"/>
      <c r="T591" s="35">
        <v>190</v>
      </c>
      <c r="U591" s="35"/>
      <c r="V591" s="35"/>
      <c r="W591" s="35"/>
      <c r="X591" s="35">
        <v>59</v>
      </c>
      <c r="Y591" s="35"/>
      <c r="Z591" s="35"/>
      <c r="AA591" s="35"/>
      <c r="AB591" s="35">
        <v>0</v>
      </c>
      <c r="AC591" s="35"/>
      <c r="AD591" s="35">
        <v>0</v>
      </c>
      <c r="AE591" s="35"/>
      <c r="AF591" s="35"/>
      <c r="AG591" s="35"/>
      <c r="AH591" s="35">
        <v>0</v>
      </c>
      <c r="AI591" s="35"/>
      <c r="AJ591" s="35"/>
      <c r="AK591" s="35"/>
      <c r="AL591" s="35"/>
      <c r="AM591" s="35"/>
      <c r="AN591" s="35"/>
      <c r="AO591" s="35"/>
      <c r="AP591" s="35">
        <v>121</v>
      </c>
      <c r="AQ591" s="35"/>
      <c r="AR591" s="35"/>
      <c r="AS591" s="35"/>
      <c r="AT591" s="35">
        <v>735</v>
      </c>
      <c r="AU591" s="35">
        <v>3</v>
      </c>
      <c r="AV591" s="35"/>
      <c r="AW591" s="35">
        <v>738</v>
      </c>
      <c r="AX591" s="35"/>
      <c r="AY591" s="35"/>
      <c r="AZ591" s="35"/>
      <c r="BA591" s="35">
        <v>92</v>
      </c>
      <c r="BB591" s="35">
        <v>645</v>
      </c>
      <c r="BC591" s="35"/>
      <c r="BD591" s="35">
        <v>737</v>
      </c>
      <c r="BE591" s="35"/>
      <c r="BF591" s="35"/>
      <c r="BG591" s="35"/>
      <c r="BH591" s="35">
        <v>122</v>
      </c>
      <c r="BI591" s="35"/>
      <c r="BJ591" s="35"/>
      <c r="BK591" s="35"/>
      <c r="BL591" s="35">
        <v>0</v>
      </c>
      <c r="BM591" s="35"/>
      <c r="BN591" s="35">
        <v>0</v>
      </c>
      <c r="BO591" s="35"/>
      <c r="BP591" s="35"/>
      <c r="BQ591" s="35"/>
      <c r="BR591" s="35">
        <v>0</v>
      </c>
    </row>
    <row r="592" spans="1:70" ht="19.5" customHeight="1" x14ac:dyDescent="0.2">
      <c r="D592" s="38" t="s">
        <v>102</v>
      </c>
      <c r="F592" s="39">
        <v>65</v>
      </c>
      <c r="G592" s="40"/>
      <c r="H592" s="40"/>
      <c r="I592" s="40"/>
      <c r="J592" s="39">
        <v>189</v>
      </c>
      <c r="K592" s="39">
        <v>6</v>
      </c>
      <c r="L592" s="40"/>
      <c r="M592" s="39">
        <v>195</v>
      </c>
      <c r="N592" s="40"/>
      <c r="O592" s="40"/>
      <c r="P592" s="40"/>
      <c r="Q592" s="39">
        <v>62</v>
      </c>
      <c r="R592" s="39">
        <v>131</v>
      </c>
      <c r="S592" s="40"/>
      <c r="T592" s="39">
        <v>193</v>
      </c>
      <c r="U592" s="40"/>
      <c r="V592" s="40"/>
      <c r="W592" s="40"/>
      <c r="X592" s="39">
        <v>67</v>
      </c>
      <c r="Y592" s="40"/>
      <c r="Z592" s="40"/>
      <c r="AA592" s="40"/>
      <c r="AB592" s="39">
        <v>0</v>
      </c>
      <c r="AC592" s="40"/>
      <c r="AD592" s="39">
        <v>0</v>
      </c>
      <c r="AE592" s="40"/>
      <c r="AF592" s="40"/>
      <c r="AG592" s="40"/>
      <c r="AH592" s="39">
        <v>0</v>
      </c>
      <c r="AI592" s="40"/>
      <c r="AJ592" s="40"/>
      <c r="AK592" s="40"/>
      <c r="AL592" s="40"/>
      <c r="AM592" s="40"/>
      <c r="AN592" s="40"/>
      <c r="AO592" s="40"/>
      <c r="AP592" s="39">
        <v>87</v>
      </c>
      <c r="AQ592" s="40"/>
      <c r="AR592" s="40"/>
      <c r="AS592" s="40"/>
      <c r="AT592" s="39">
        <v>734</v>
      </c>
      <c r="AU592" s="39">
        <v>4</v>
      </c>
      <c r="AV592" s="40"/>
      <c r="AW592" s="39">
        <v>738</v>
      </c>
      <c r="AX592" s="40"/>
      <c r="AY592" s="40"/>
      <c r="AZ592" s="40"/>
      <c r="BA592" s="39">
        <v>100</v>
      </c>
      <c r="BB592" s="39">
        <v>602</v>
      </c>
      <c r="BC592" s="40"/>
      <c r="BD592" s="39">
        <v>702</v>
      </c>
      <c r="BE592" s="40"/>
      <c r="BF592" s="40"/>
      <c r="BG592" s="40"/>
      <c r="BH592" s="39">
        <v>123</v>
      </c>
      <c r="BI592" s="40"/>
      <c r="BJ592" s="40"/>
      <c r="BK592" s="40"/>
      <c r="BL592" s="39">
        <v>0</v>
      </c>
      <c r="BM592" s="40"/>
      <c r="BN592" s="39">
        <v>0</v>
      </c>
      <c r="BO592" s="40"/>
      <c r="BP592" s="40"/>
      <c r="BQ592" s="40"/>
      <c r="BR592" s="39">
        <v>0</v>
      </c>
    </row>
    <row r="593" spans="1:70" ht="20.100000000000001" customHeight="1" x14ac:dyDescent="0.2">
      <c r="D593" s="2" t="s">
        <v>103</v>
      </c>
      <c r="F593" s="35">
        <v>127</v>
      </c>
      <c r="G593" s="35"/>
      <c r="H593" s="35"/>
      <c r="I593" s="35"/>
      <c r="J593" s="35">
        <v>468</v>
      </c>
      <c r="K593" s="35">
        <v>8</v>
      </c>
      <c r="L593" s="35"/>
      <c r="M593" s="35">
        <v>476</v>
      </c>
      <c r="N593" s="35"/>
      <c r="O593" s="35"/>
      <c r="P593" s="35"/>
      <c r="Q593" s="35">
        <v>140</v>
      </c>
      <c r="R593" s="35">
        <v>299</v>
      </c>
      <c r="S593" s="35"/>
      <c r="T593" s="35">
        <v>439</v>
      </c>
      <c r="U593" s="35"/>
      <c r="V593" s="35"/>
      <c r="W593" s="35"/>
      <c r="X593" s="35">
        <v>164</v>
      </c>
      <c r="Y593" s="35"/>
      <c r="Z593" s="35"/>
      <c r="AA593" s="35"/>
      <c r="AB593" s="35">
        <v>0</v>
      </c>
      <c r="AC593" s="35"/>
      <c r="AD593" s="35">
        <v>0</v>
      </c>
      <c r="AE593" s="35"/>
      <c r="AF593" s="35"/>
      <c r="AG593" s="35"/>
      <c r="AH593" s="35">
        <v>0</v>
      </c>
      <c r="AI593" s="35"/>
      <c r="AJ593" s="35"/>
      <c r="AK593" s="35"/>
      <c r="AL593" s="35"/>
      <c r="AM593" s="35"/>
      <c r="AN593" s="35"/>
      <c r="AO593" s="35"/>
      <c r="AP593" s="35">
        <v>67</v>
      </c>
      <c r="AQ593" s="35"/>
      <c r="AR593" s="35"/>
      <c r="AS593" s="35"/>
      <c r="AT593" s="35">
        <v>416</v>
      </c>
      <c r="AU593" s="35">
        <v>1</v>
      </c>
      <c r="AV593" s="35"/>
      <c r="AW593" s="35">
        <v>417</v>
      </c>
      <c r="AX593" s="35"/>
      <c r="AY593" s="35"/>
      <c r="AZ593" s="35"/>
      <c r="BA593" s="35">
        <v>41</v>
      </c>
      <c r="BB593" s="35">
        <v>376</v>
      </c>
      <c r="BC593" s="35"/>
      <c r="BD593" s="35">
        <v>417</v>
      </c>
      <c r="BE593" s="35"/>
      <c r="BF593" s="35"/>
      <c r="BG593" s="35"/>
      <c r="BH593" s="35">
        <v>67</v>
      </c>
      <c r="BI593" s="35"/>
      <c r="BJ593" s="35"/>
      <c r="BK593" s="35"/>
      <c r="BL593" s="35">
        <v>0</v>
      </c>
      <c r="BM593" s="35"/>
      <c r="BN593" s="35">
        <v>0</v>
      </c>
      <c r="BO593" s="35"/>
      <c r="BP593" s="35"/>
      <c r="BQ593" s="35"/>
      <c r="BR593" s="35">
        <v>0</v>
      </c>
    </row>
    <row r="594" spans="1:70" ht="19.5" customHeight="1" x14ac:dyDescent="0.2">
      <c r="D594" s="38" t="s">
        <v>116</v>
      </c>
      <c r="F594" s="39">
        <v>210</v>
      </c>
      <c r="G594" s="40"/>
      <c r="H594" s="40"/>
      <c r="I594" s="40"/>
      <c r="J594" s="39">
        <v>457</v>
      </c>
      <c r="K594" s="39">
        <v>20</v>
      </c>
      <c r="L594" s="40"/>
      <c r="M594" s="39">
        <v>477</v>
      </c>
      <c r="N594" s="40"/>
      <c r="O594" s="40"/>
      <c r="P594" s="40"/>
      <c r="Q594" s="39">
        <v>168</v>
      </c>
      <c r="R594" s="39">
        <v>327</v>
      </c>
      <c r="S594" s="40"/>
      <c r="T594" s="39">
        <v>495</v>
      </c>
      <c r="U594" s="40"/>
      <c r="V594" s="40"/>
      <c r="W594" s="40"/>
      <c r="X594" s="39">
        <v>192</v>
      </c>
      <c r="Y594" s="40"/>
      <c r="Z594" s="40"/>
      <c r="AA594" s="40"/>
      <c r="AB594" s="39">
        <v>0</v>
      </c>
      <c r="AC594" s="40"/>
      <c r="AD594" s="39">
        <v>0</v>
      </c>
      <c r="AE594" s="40"/>
      <c r="AF594" s="40"/>
      <c r="AG594" s="40"/>
      <c r="AH594" s="39">
        <v>65</v>
      </c>
      <c r="AI594" s="40"/>
      <c r="AJ594" s="40"/>
      <c r="AK594" s="40"/>
      <c r="AL594" s="40"/>
      <c r="AM594" s="40"/>
      <c r="AN594" s="40"/>
      <c r="AO594" s="40"/>
      <c r="AP594" s="39">
        <v>83</v>
      </c>
      <c r="AQ594" s="40"/>
      <c r="AR594" s="40"/>
      <c r="AS594" s="40"/>
      <c r="AT594" s="39">
        <v>439</v>
      </c>
      <c r="AU594" s="39">
        <v>7</v>
      </c>
      <c r="AV594" s="40"/>
      <c r="AW594" s="39">
        <v>446</v>
      </c>
      <c r="AX594" s="40"/>
      <c r="AY594" s="40"/>
      <c r="AZ594" s="40"/>
      <c r="BA594" s="39">
        <v>48</v>
      </c>
      <c r="BB594" s="39">
        <v>379</v>
      </c>
      <c r="BC594" s="40"/>
      <c r="BD594" s="39">
        <v>427</v>
      </c>
      <c r="BE594" s="40"/>
      <c r="BF594" s="40"/>
      <c r="BG594" s="40"/>
      <c r="BH594" s="39">
        <v>102</v>
      </c>
      <c r="BI594" s="40"/>
      <c r="BJ594" s="40"/>
      <c r="BK594" s="40"/>
      <c r="BL594" s="39">
        <v>0</v>
      </c>
      <c r="BM594" s="40"/>
      <c r="BN594" s="39">
        <v>0</v>
      </c>
      <c r="BO594" s="40"/>
      <c r="BP594" s="40"/>
      <c r="BQ594" s="40"/>
      <c r="BR594" s="39">
        <v>11</v>
      </c>
    </row>
    <row r="595" spans="1:70" ht="20.100000000000001" customHeight="1" x14ac:dyDescent="0.2">
      <c r="D595" s="2" t="s">
        <v>105</v>
      </c>
      <c r="F595" s="35">
        <v>38</v>
      </c>
      <c r="G595" s="35"/>
      <c r="H595" s="35"/>
      <c r="I595" s="35"/>
      <c r="J595" s="35">
        <v>135</v>
      </c>
      <c r="K595" s="35">
        <v>7</v>
      </c>
      <c r="L595" s="35"/>
      <c r="M595" s="35">
        <v>142</v>
      </c>
      <c r="N595" s="35"/>
      <c r="O595" s="35"/>
      <c r="P595" s="35"/>
      <c r="Q595" s="35">
        <v>60</v>
      </c>
      <c r="R595" s="35">
        <v>84</v>
      </c>
      <c r="S595" s="35"/>
      <c r="T595" s="35">
        <v>144</v>
      </c>
      <c r="U595" s="35"/>
      <c r="V595" s="35"/>
      <c r="W595" s="35"/>
      <c r="X595" s="35">
        <v>36</v>
      </c>
      <c r="Y595" s="35"/>
      <c r="Z595" s="35"/>
      <c r="AA595" s="35"/>
      <c r="AB595" s="35">
        <v>0</v>
      </c>
      <c r="AC595" s="35"/>
      <c r="AD595" s="35">
        <v>0</v>
      </c>
      <c r="AE595" s="35"/>
      <c r="AF595" s="35"/>
      <c r="AG595" s="35"/>
      <c r="AH595" s="35">
        <v>11</v>
      </c>
      <c r="AI595" s="35"/>
      <c r="AJ595" s="35"/>
      <c r="AK595" s="35"/>
      <c r="AL595" s="35"/>
      <c r="AM595" s="35"/>
      <c r="AN595" s="35"/>
      <c r="AO595" s="35"/>
      <c r="AP595" s="35">
        <v>239</v>
      </c>
      <c r="AQ595" s="35"/>
      <c r="AR595" s="35"/>
      <c r="AS595" s="35"/>
      <c r="AT595" s="35">
        <v>1805</v>
      </c>
      <c r="AU595" s="35">
        <v>78</v>
      </c>
      <c r="AV595" s="35"/>
      <c r="AW595" s="35">
        <v>1883</v>
      </c>
      <c r="AX595" s="35"/>
      <c r="AY595" s="35"/>
      <c r="AZ595" s="35"/>
      <c r="BA595" s="35">
        <v>174</v>
      </c>
      <c r="BB595" s="35">
        <v>1763</v>
      </c>
      <c r="BC595" s="35"/>
      <c r="BD595" s="35">
        <v>1937</v>
      </c>
      <c r="BE595" s="35"/>
      <c r="BF595" s="35"/>
      <c r="BG595" s="35"/>
      <c r="BH595" s="35">
        <v>185</v>
      </c>
      <c r="BI595" s="35"/>
      <c r="BJ595" s="35"/>
      <c r="BK595" s="35"/>
      <c r="BL595" s="35">
        <v>0</v>
      </c>
      <c r="BM595" s="35"/>
      <c r="BN595" s="35">
        <v>0</v>
      </c>
      <c r="BO595" s="35"/>
      <c r="BP595" s="35"/>
      <c r="BQ595" s="35"/>
      <c r="BR595" s="35">
        <v>38</v>
      </c>
    </row>
    <row r="596" spans="1:70" ht="19.5" customHeight="1" x14ac:dyDescent="0.2">
      <c r="D596" s="38" t="s">
        <v>193</v>
      </c>
      <c r="F596" s="39">
        <v>30</v>
      </c>
      <c r="G596" s="40"/>
      <c r="H596" s="40"/>
      <c r="I596" s="40"/>
      <c r="J596" s="39">
        <v>142</v>
      </c>
      <c r="K596" s="39">
        <v>1</v>
      </c>
      <c r="L596" s="40"/>
      <c r="M596" s="39">
        <v>143</v>
      </c>
      <c r="N596" s="40"/>
      <c r="O596" s="40"/>
      <c r="P596" s="40"/>
      <c r="Q596" s="39">
        <v>56</v>
      </c>
      <c r="R596" s="39">
        <v>75</v>
      </c>
      <c r="S596" s="40"/>
      <c r="T596" s="39">
        <v>131</v>
      </c>
      <c r="U596" s="40"/>
      <c r="V596" s="40"/>
      <c r="W596" s="40"/>
      <c r="X596" s="39">
        <v>42</v>
      </c>
      <c r="Y596" s="40"/>
      <c r="Z596" s="40"/>
      <c r="AA596" s="40"/>
      <c r="AB596" s="39">
        <v>0</v>
      </c>
      <c r="AC596" s="40"/>
      <c r="AD596" s="39">
        <v>0</v>
      </c>
      <c r="AE596" s="40"/>
      <c r="AF596" s="40"/>
      <c r="AG596" s="40"/>
      <c r="AH596" s="39">
        <v>40</v>
      </c>
      <c r="AI596" s="40"/>
      <c r="AJ596" s="40"/>
      <c r="AK596" s="40"/>
      <c r="AL596" s="40"/>
      <c r="AM596" s="40"/>
      <c r="AN596" s="40"/>
      <c r="AO596" s="40"/>
      <c r="AP596" s="39">
        <v>241</v>
      </c>
      <c r="AQ596" s="40"/>
      <c r="AR596" s="40"/>
      <c r="AS596" s="40"/>
      <c r="AT596" s="39">
        <v>1808</v>
      </c>
      <c r="AU596" s="39">
        <v>4</v>
      </c>
      <c r="AV596" s="40"/>
      <c r="AW596" s="39">
        <v>1812</v>
      </c>
      <c r="AX596" s="40"/>
      <c r="AY596" s="40"/>
      <c r="AZ596" s="40"/>
      <c r="BA596" s="39">
        <v>67</v>
      </c>
      <c r="BB596" s="39">
        <v>1750</v>
      </c>
      <c r="BC596" s="40"/>
      <c r="BD596" s="39">
        <v>1817</v>
      </c>
      <c r="BE596" s="40"/>
      <c r="BF596" s="40"/>
      <c r="BG596" s="40"/>
      <c r="BH596" s="39">
        <v>236</v>
      </c>
      <c r="BI596" s="40"/>
      <c r="BJ596" s="40"/>
      <c r="BK596" s="40"/>
      <c r="BL596" s="39">
        <v>0</v>
      </c>
      <c r="BM596" s="40"/>
      <c r="BN596" s="39">
        <v>0</v>
      </c>
      <c r="BO596" s="40"/>
      <c r="BP596" s="40"/>
      <c r="BQ596" s="40"/>
      <c r="BR596" s="39">
        <v>36</v>
      </c>
    </row>
    <row r="597" spans="1:70" ht="20.100000000000001" customHeight="1" x14ac:dyDescent="0.2">
      <c r="D597" s="2" t="s">
        <v>107</v>
      </c>
      <c r="F597" s="35">
        <v>88</v>
      </c>
      <c r="G597" s="35"/>
      <c r="H597" s="35"/>
      <c r="I597" s="35"/>
      <c r="J597" s="35">
        <v>462</v>
      </c>
      <c r="K597" s="35">
        <v>24</v>
      </c>
      <c r="L597" s="35"/>
      <c r="M597" s="35">
        <v>486</v>
      </c>
      <c r="N597" s="35"/>
      <c r="O597" s="35"/>
      <c r="P597" s="35"/>
      <c r="Q597" s="35">
        <v>198</v>
      </c>
      <c r="R597" s="35">
        <v>264</v>
      </c>
      <c r="S597" s="35"/>
      <c r="T597" s="35">
        <v>462</v>
      </c>
      <c r="U597" s="35"/>
      <c r="V597" s="35"/>
      <c r="W597" s="35"/>
      <c r="X597" s="35">
        <v>112</v>
      </c>
      <c r="Y597" s="35"/>
      <c r="Z597" s="35"/>
      <c r="AA597" s="35"/>
      <c r="AB597" s="35">
        <v>0</v>
      </c>
      <c r="AC597" s="35"/>
      <c r="AD597" s="35">
        <v>0</v>
      </c>
      <c r="AE597" s="35"/>
      <c r="AF597" s="35"/>
      <c r="AG597" s="35"/>
      <c r="AH597" s="35">
        <v>0</v>
      </c>
      <c r="AI597" s="35"/>
      <c r="AJ597" s="35"/>
      <c r="AK597" s="35"/>
      <c r="AL597" s="35"/>
      <c r="AM597" s="35"/>
      <c r="AN597" s="35"/>
      <c r="AO597" s="35"/>
      <c r="AP597" s="35">
        <v>48</v>
      </c>
      <c r="AQ597" s="35"/>
      <c r="AR597" s="35"/>
      <c r="AS597" s="35"/>
      <c r="AT597" s="35">
        <v>355</v>
      </c>
      <c r="AU597" s="35">
        <v>4</v>
      </c>
      <c r="AV597" s="35"/>
      <c r="AW597" s="35">
        <v>359</v>
      </c>
      <c r="AX597" s="35"/>
      <c r="AY597" s="35"/>
      <c r="AZ597" s="35"/>
      <c r="BA597" s="35">
        <v>54</v>
      </c>
      <c r="BB597" s="35">
        <v>302</v>
      </c>
      <c r="BC597" s="35"/>
      <c r="BD597" s="35">
        <v>356</v>
      </c>
      <c r="BE597" s="35"/>
      <c r="BF597" s="35"/>
      <c r="BG597" s="35"/>
      <c r="BH597" s="35">
        <v>51</v>
      </c>
      <c r="BI597" s="35"/>
      <c r="BJ597" s="35"/>
      <c r="BK597" s="35"/>
      <c r="BL597" s="35">
        <v>0</v>
      </c>
      <c r="BM597" s="35"/>
      <c r="BN597" s="35">
        <v>0</v>
      </c>
      <c r="BO597" s="35"/>
      <c r="BP597" s="35"/>
      <c r="BQ597" s="35"/>
      <c r="BR597" s="35">
        <v>0</v>
      </c>
    </row>
    <row r="598" spans="1:70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</row>
    <row r="599" spans="1:70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751</v>
      </c>
      <c r="G599" s="45"/>
      <c r="H599" s="45"/>
      <c r="I599" s="45"/>
      <c r="J599" s="44">
        <v>2522</v>
      </c>
      <c r="K599" s="44">
        <v>82</v>
      </c>
      <c r="L599" s="45"/>
      <c r="M599" s="44">
        <v>2604</v>
      </c>
      <c r="N599" s="45"/>
      <c r="O599" s="45"/>
      <c r="P599" s="45"/>
      <c r="Q599" s="44">
        <v>929</v>
      </c>
      <c r="R599" s="44">
        <v>1628</v>
      </c>
      <c r="S599" s="45"/>
      <c r="T599" s="44">
        <v>2557</v>
      </c>
      <c r="U599" s="45"/>
      <c r="V599" s="45"/>
      <c r="W599" s="45"/>
      <c r="X599" s="44">
        <v>798</v>
      </c>
      <c r="Y599" s="45"/>
      <c r="Z599" s="45"/>
      <c r="AA599" s="45"/>
      <c r="AB599" s="44">
        <v>0</v>
      </c>
      <c r="AC599" s="45"/>
      <c r="AD599" s="44">
        <v>0</v>
      </c>
      <c r="AE599" s="45"/>
      <c r="AF599" s="45"/>
      <c r="AG599" s="45"/>
      <c r="AH599" s="44">
        <v>151</v>
      </c>
      <c r="AI599" s="45"/>
      <c r="AJ599" s="45"/>
      <c r="AK599" s="45"/>
      <c r="AL599" s="45"/>
      <c r="AM599" s="45"/>
      <c r="AN599" s="45"/>
      <c r="AO599" s="45"/>
      <c r="AP599" s="44">
        <v>1559</v>
      </c>
      <c r="AQ599" s="45"/>
      <c r="AR599" s="45"/>
      <c r="AS599" s="45"/>
      <c r="AT599" s="44">
        <v>10122</v>
      </c>
      <c r="AU599" s="44">
        <v>147</v>
      </c>
      <c r="AV599" s="45"/>
      <c r="AW599" s="44">
        <v>10269</v>
      </c>
      <c r="AX599" s="45"/>
      <c r="AY599" s="45"/>
      <c r="AZ599" s="45"/>
      <c r="BA599" s="44">
        <v>719</v>
      </c>
      <c r="BB599" s="44">
        <v>9670</v>
      </c>
      <c r="BC599" s="45"/>
      <c r="BD599" s="44">
        <v>10389</v>
      </c>
      <c r="BE599" s="45"/>
      <c r="BF599" s="45"/>
      <c r="BG599" s="45"/>
      <c r="BH599" s="44">
        <v>1439</v>
      </c>
      <c r="BI599" s="45"/>
      <c r="BJ599" s="45"/>
      <c r="BK599" s="45"/>
      <c r="BL599" s="44">
        <v>0</v>
      </c>
      <c r="BM599" s="45"/>
      <c r="BN599" s="44">
        <v>0</v>
      </c>
      <c r="BO599" s="45"/>
      <c r="BP599" s="45"/>
      <c r="BQ599" s="45"/>
      <c r="BR599" s="44">
        <v>189</v>
      </c>
    </row>
    <row r="600" spans="1:70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</row>
    <row r="601" spans="1:70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</row>
    <row r="602" spans="1:70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60</v>
      </c>
      <c r="G602" s="35"/>
      <c r="H602" s="35"/>
      <c r="I602" s="35"/>
      <c r="J602" s="35">
        <v>256</v>
      </c>
      <c r="K602" s="35">
        <v>4</v>
      </c>
      <c r="L602" s="35"/>
      <c r="M602" s="35">
        <v>260</v>
      </c>
      <c r="N602" s="35"/>
      <c r="O602" s="35"/>
      <c r="P602" s="35"/>
      <c r="Q602" s="35">
        <v>106</v>
      </c>
      <c r="R602" s="35">
        <v>148</v>
      </c>
      <c r="S602" s="35"/>
      <c r="T602" s="35">
        <v>254</v>
      </c>
      <c r="U602" s="35"/>
      <c r="V602" s="35"/>
      <c r="W602" s="35"/>
      <c r="X602" s="35">
        <v>66</v>
      </c>
      <c r="Y602" s="35"/>
      <c r="Z602" s="35"/>
      <c r="AA602" s="35"/>
      <c r="AB602" s="35">
        <v>0</v>
      </c>
      <c r="AC602" s="35"/>
      <c r="AD602" s="35">
        <v>0</v>
      </c>
      <c r="AE602" s="35"/>
      <c r="AF602" s="35"/>
      <c r="AG602" s="35"/>
      <c r="AH602" s="35">
        <v>0</v>
      </c>
      <c r="AI602" s="35"/>
      <c r="AJ602" s="35"/>
      <c r="AK602" s="35"/>
      <c r="AL602" s="35"/>
      <c r="AM602" s="35"/>
      <c r="AN602" s="35"/>
      <c r="AO602" s="35"/>
      <c r="AP602" s="35">
        <v>34</v>
      </c>
      <c r="AQ602" s="35"/>
      <c r="AR602" s="35"/>
      <c r="AS602" s="35"/>
      <c r="AT602" s="35">
        <v>287</v>
      </c>
      <c r="AU602" s="35">
        <v>1</v>
      </c>
      <c r="AV602" s="35"/>
      <c r="AW602" s="35">
        <v>288</v>
      </c>
      <c r="AX602" s="35"/>
      <c r="AY602" s="35"/>
      <c r="AZ602" s="35"/>
      <c r="BA602" s="35">
        <v>20</v>
      </c>
      <c r="BB602" s="35">
        <v>281</v>
      </c>
      <c r="BC602" s="35"/>
      <c r="BD602" s="35">
        <v>301</v>
      </c>
      <c r="BE602" s="35"/>
      <c r="BF602" s="35"/>
      <c r="BG602" s="35"/>
      <c r="BH602" s="35">
        <v>21</v>
      </c>
      <c r="BI602" s="35"/>
      <c r="BJ602" s="35"/>
      <c r="BK602" s="35"/>
      <c r="BL602" s="35">
        <v>0</v>
      </c>
      <c r="BM602" s="35"/>
      <c r="BN602" s="35">
        <v>0</v>
      </c>
      <c r="BO602" s="35"/>
      <c r="BP602" s="35"/>
      <c r="BQ602" s="35"/>
      <c r="BR602" s="35">
        <v>0</v>
      </c>
    </row>
    <row r="603" spans="1:70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</row>
    <row r="604" spans="1:70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60</v>
      </c>
      <c r="G604" s="45"/>
      <c r="H604" s="45"/>
      <c r="I604" s="45"/>
      <c r="J604" s="44">
        <v>256</v>
      </c>
      <c r="K604" s="44">
        <v>4</v>
      </c>
      <c r="L604" s="45"/>
      <c r="M604" s="44">
        <v>260</v>
      </c>
      <c r="N604" s="45"/>
      <c r="O604" s="45"/>
      <c r="P604" s="45"/>
      <c r="Q604" s="44">
        <v>106</v>
      </c>
      <c r="R604" s="44">
        <v>148</v>
      </c>
      <c r="S604" s="45"/>
      <c r="T604" s="44">
        <v>254</v>
      </c>
      <c r="U604" s="45"/>
      <c r="V604" s="45"/>
      <c r="W604" s="45"/>
      <c r="X604" s="44">
        <v>66</v>
      </c>
      <c r="Y604" s="45"/>
      <c r="Z604" s="45"/>
      <c r="AA604" s="45"/>
      <c r="AB604" s="44">
        <v>0</v>
      </c>
      <c r="AC604" s="45"/>
      <c r="AD604" s="44">
        <v>0</v>
      </c>
      <c r="AE604" s="45"/>
      <c r="AF604" s="45"/>
      <c r="AG604" s="45"/>
      <c r="AH604" s="44">
        <v>0</v>
      </c>
      <c r="AI604" s="45"/>
      <c r="AJ604" s="45"/>
      <c r="AK604" s="45"/>
      <c r="AL604" s="45"/>
      <c r="AM604" s="45"/>
      <c r="AN604" s="45"/>
      <c r="AO604" s="45"/>
      <c r="AP604" s="44">
        <v>34</v>
      </c>
      <c r="AQ604" s="45"/>
      <c r="AR604" s="45"/>
      <c r="AS604" s="45"/>
      <c r="AT604" s="44">
        <v>287</v>
      </c>
      <c r="AU604" s="44">
        <v>1</v>
      </c>
      <c r="AV604" s="45"/>
      <c r="AW604" s="44">
        <v>288</v>
      </c>
      <c r="AX604" s="45"/>
      <c r="AY604" s="45"/>
      <c r="AZ604" s="45"/>
      <c r="BA604" s="44">
        <v>20</v>
      </c>
      <c r="BB604" s="44">
        <v>281</v>
      </c>
      <c r="BC604" s="45"/>
      <c r="BD604" s="44">
        <v>301</v>
      </c>
      <c r="BE604" s="45"/>
      <c r="BF604" s="45"/>
      <c r="BG604" s="45"/>
      <c r="BH604" s="44">
        <v>21</v>
      </c>
      <c r="BI604" s="45"/>
      <c r="BJ604" s="45"/>
      <c r="BK604" s="45"/>
      <c r="BL604" s="44">
        <v>0</v>
      </c>
      <c r="BM604" s="45"/>
      <c r="BN604" s="44">
        <v>0</v>
      </c>
      <c r="BO604" s="45"/>
      <c r="BP604" s="45"/>
      <c r="BQ604" s="45"/>
      <c r="BR604" s="44">
        <v>0</v>
      </c>
    </row>
    <row r="605" spans="1:70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</row>
    <row r="606" spans="1:70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</row>
    <row r="607" spans="1:70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0</v>
      </c>
      <c r="G607" s="35"/>
      <c r="H607" s="35"/>
      <c r="I607" s="35"/>
      <c r="J607" s="35">
        <v>0</v>
      </c>
      <c r="K607" s="35">
        <v>0</v>
      </c>
      <c r="L607" s="35"/>
      <c r="M607" s="35">
        <v>0</v>
      </c>
      <c r="N607" s="35"/>
      <c r="O607" s="35"/>
      <c r="P607" s="35"/>
      <c r="Q607" s="35">
        <v>0</v>
      </c>
      <c r="R607" s="35">
        <v>0</v>
      </c>
      <c r="S607" s="35"/>
      <c r="T607" s="35">
        <v>0</v>
      </c>
      <c r="U607" s="35"/>
      <c r="V607" s="35"/>
      <c r="W607" s="35"/>
      <c r="X607" s="35">
        <v>0</v>
      </c>
      <c r="Y607" s="35"/>
      <c r="Z607" s="35"/>
      <c r="AA607" s="35"/>
      <c r="AB607" s="35">
        <v>0</v>
      </c>
      <c r="AC607" s="35"/>
      <c r="AD607" s="35">
        <v>0</v>
      </c>
      <c r="AE607" s="35"/>
      <c r="AF607" s="35"/>
      <c r="AG607" s="35"/>
      <c r="AH607" s="35">
        <v>0</v>
      </c>
      <c r="AI607" s="35"/>
      <c r="AJ607" s="35"/>
      <c r="AK607" s="35"/>
      <c r="AL607" s="35"/>
      <c r="AM607" s="35"/>
      <c r="AN607" s="35"/>
      <c r="AO607" s="35"/>
      <c r="AP607" s="35">
        <v>0</v>
      </c>
      <c r="AQ607" s="35"/>
      <c r="AR607" s="35"/>
      <c r="AS607" s="35"/>
      <c r="AT607" s="35">
        <v>0</v>
      </c>
      <c r="AU607" s="35">
        <v>0</v>
      </c>
      <c r="AV607" s="35"/>
      <c r="AW607" s="35">
        <v>0</v>
      </c>
      <c r="AX607" s="35"/>
      <c r="AY607" s="35"/>
      <c r="AZ607" s="35"/>
      <c r="BA607" s="35">
        <v>0</v>
      </c>
      <c r="BB607" s="35">
        <v>0</v>
      </c>
      <c r="BC607" s="35"/>
      <c r="BD607" s="35">
        <v>0</v>
      </c>
      <c r="BE607" s="35"/>
      <c r="BF607" s="35"/>
      <c r="BG607" s="35"/>
      <c r="BH607" s="35">
        <v>0</v>
      </c>
      <c r="BI607" s="35"/>
      <c r="BJ607" s="35"/>
      <c r="BK607" s="35"/>
      <c r="BL607" s="35">
        <v>0</v>
      </c>
      <c r="BM607" s="35"/>
      <c r="BN607" s="35">
        <v>0</v>
      </c>
      <c r="BO607" s="35"/>
      <c r="BP607" s="35"/>
      <c r="BQ607" s="35"/>
      <c r="BR607" s="35">
        <v>0</v>
      </c>
    </row>
    <row r="608" spans="1:70" ht="19.5" customHeight="1" x14ac:dyDescent="0.2">
      <c r="D608" s="38" t="s">
        <v>96</v>
      </c>
      <c r="F608" s="39">
        <v>0</v>
      </c>
      <c r="G608" s="40"/>
      <c r="H608" s="40"/>
      <c r="I608" s="40"/>
      <c r="J608" s="39">
        <v>0</v>
      </c>
      <c r="K608" s="39">
        <v>0</v>
      </c>
      <c r="L608" s="40"/>
      <c r="M608" s="39">
        <v>0</v>
      </c>
      <c r="N608" s="40"/>
      <c r="O608" s="40"/>
      <c r="P608" s="40"/>
      <c r="Q608" s="39">
        <v>0</v>
      </c>
      <c r="R608" s="39">
        <v>0</v>
      </c>
      <c r="S608" s="40"/>
      <c r="T608" s="39">
        <v>0</v>
      </c>
      <c r="U608" s="40"/>
      <c r="V608" s="40"/>
      <c r="W608" s="40"/>
      <c r="X608" s="39">
        <v>0</v>
      </c>
      <c r="Y608" s="40"/>
      <c r="Z608" s="40"/>
      <c r="AA608" s="40"/>
      <c r="AB608" s="39">
        <v>0</v>
      </c>
      <c r="AC608" s="40"/>
      <c r="AD608" s="39">
        <v>0</v>
      </c>
      <c r="AE608" s="40"/>
      <c r="AF608" s="40"/>
      <c r="AG608" s="40"/>
      <c r="AH608" s="39">
        <v>0</v>
      </c>
      <c r="AI608" s="40"/>
      <c r="AJ608" s="40"/>
      <c r="AK608" s="40"/>
      <c r="AL608" s="40"/>
      <c r="AM608" s="40"/>
      <c r="AN608" s="40"/>
      <c r="AO608" s="40"/>
      <c r="AP608" s="39">
        <v>0</v>
      </c>
      <c r="AQ608" s="40"/>
      <c r="AR608" s="40"/>
      <c r="AS608" s="40"/>
      <c r="AT608" s="39">
        <v>0</v>
      </c>
      <c r="AU608" s="39">
        <v>0</v>
      </c>
      <c r="AV608" s="40"/>
      <c r="AW608" s="39">
        <v>0</v>
      </c>
      <c r="AX608" s="40"/>
      <c r="AY608" s="40"/>
      <c r="AZ608" s="40"/>
      <c r="BA608" s="39">
        <v>0</v>
      </c>
      <c r="BB608" s="39">
        <v>0</v>
      </c>
      <c r="BC608" s="40"/>
      <c r="BD608" s="39">
        <v>0</v>
      </c>
      <c r="BE608" s="40"/>
      <c r="BF608" s="40"/>
      <c r="BG608" s="40"/>
      <c r="BH608" s="39">
        <v>0</v>
      </c>
      <c r="BI608" s="40"/>
      <c r="BJ608" s="40"/>
      <c r="BK608" s="40"/>
      <c r="BL608" s="39">
        <v>0</v>
      </c>
      <c r="BM608" s="40"/>
      <c r="BN608" s="39">
        <v>0</v>
      </c>
      <c r="BO608" s="40"/>
      <c r="BP608" s="40"/>
      <c r="BQ608" s="40"/>
      <c r="BR608" s="39">
        <v>0</v>
      </c>
    </row>
    <row r="609" spans="1:70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0</v>
      </c>
      <c r="G609" s="35"/>
      <c r="H609" s="35"/>
      <c r="I609" s="35"/>
      <c r="J609" s="35">
        <v>0</v>
      </c>
      <c r="K609" s="35">
        <v>0</v>
      </c>
      <c r="L609" s="35"/>
      <c r="M609" s="35">
        <v>0</v>
      </c>
      <c r="N609" s="35"/>
      <c r="O609" s="35"/>
      <c r="P609" s="35"/>
      <c r="Q609" s="35">
        <v>0</v>
      </c>
      <c r="R609" s="35">
        <v>0</v>
      </c>
      <c r="S609" s="35"/>
      <c r="T609" s="35">
        <v>0</v>
      </c>
      <c r="U609" s="35"/>
      <c r="V609" s="35"/>
      <c r="W609" s="35"/>
      <c r="X609" s="35">
        <v>0</v>
      </c>
      <c r="Y609" s="35"/>
      <c r="Z609" s="35"/>
      <c r="AA609" s="35"/>
      <c r="AB609" s="35">
        <v>0</v>
      </c>
      <c r="AC609" s="35"/>
      <c r="AD609" s="35">
        <v>0</v>
      </c>
      <c r="AE609" s="35"/>
      <c r="AF609" s="35"/>
      <c r="AG609" s="35"/>
      <c r="AH609" s="35">
        <v>0</v>
      </c>
      <c r="AI609" s="35"/>
      <c r="AJ609" s="35"/>
      <c r="AK609" s="35"/>
      <c r="AL609" s="35"/>
      <c r="AM609" s="35"/>
      <c r="AN609" s="35"/>
      <c r="AO609" s="35"/>
      <c r="AP609" s="35">
        <v>0</v>
      </c>
      <c r="AQ609" s="35"/>
      <c r="AR609" s="35"/>
      <c r="AS609" s="35"/>
      <c r="AT609" s="35">
        <v>0</v>
      </c>
      <c r="AU609" s="35">
        <v>0</v>
      </c>
      <c r="AV609" s="35"/>
      <c r="AW609" s="35">
        <v>0</v>
      </c>
      <c r="AX609" s="35"/>
      <c r="AY609" s="35"/>
      <c r="AZ609" s="35"/>
      <c r="BA609" s="35">
        <v>0</v>
      </c>
      <c r="BB609" s="35">
        <v>0</v>
      </c>
      <c r="BC609" s="35"/>
      <c r="BD609" s="35">
        <v>0</v>
      </c>
      <c r="BE609" s="35"/>
      <c r="BF609" s="35"/>
      <c r="BG609" s="35"/>
      <c r="BH609" s="35">
        <v>0</v>
      </c>
      <c r="BI609" s="35"/>
      <c r="BJ609" s="35"/>
      <c r="BK609" s="35"/>
      <c r="BL609" s="35">
        <v>0</v>
      </c>
      <c r="BM609" s="35"/>
      <c r="BN609" s="35">
        <v>0</v>
      </c>
      <c r="BO609" s="35"/>
      <c r="BP609" s="35"/>
      <c r="BQ609" s="35"/>
      <c r="BR609" s="35">
        <v>0</v>
      </c>
    </row>
    <row r="610" spans="1:70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</row>
    <row r="611" spans="1:70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0</v>
      </c>
      <c r="G611" s="45"/>
      <c r="H611" s="45"/>
      <c r="I611" s="45"/>
      <c r="J611" s="44">
        <v>0</v>
      </c>
      <c r="K611" s="44">
        <v>0</v>
      </c>
      <c r="L611" s="45"/>
      <c r="M611" s="44">
        <v>0</v>
      </c>
      <c r="N611" s="45"/>
      <c r="O611" s="45"/>
      <c r="P611" s="45"/>
      <c r="Q611" s="44">
        <v>0</v>
      </c>
      <c r="R611" s="44">
        <v>0</v>
      </c>
      <c r="S611" s="45"/>
      <c r="T611" s="44">
        <v>0</v>
      </c>
      <c r="U611" s="45"/>
      <c r="V611" s="45"/>
      <c r="W611" s="45"/>
      <c r="X611" s="44">
        <v>0</v>
      </c>
      <c r="Y611" s="45"/>
      <c r="Z611" s="45"/>
      <c r="AA611" s="45"/>
      <c r="AB611" s="44">
        <v>0</v>
      </c>
      <c r="AC611" s="45"/>
      <c r="AD611" s="44">
        <v>0</v>
      </c>
      <c r="AE611" s="45"/>
      <c r="AF611" s="45"/>
      <c r="AG611" s="45"/>
      <c r="AH611" s="44">
        <v>0</v>
      </c>
      <c r="AI611" s="45"/>
      <c r="AJ611" s="45"/>
      <c r="AK611" s="45"/>
      <c r="AL611" s="45"/>
      <c r="AM611" s="45"/>
      <c r="AN611" s="45"/>
      <c r="AO611" s="45"/>
      <c r="AP611" s="44">
        <v>0</v>
      </c>
      <c r="AQ611" s="45"/>
      <c r="AR611" s="45"/>
      <c r="AS611" s="45"/>
      <c r="AT611" s="44">
        <v>0</v>
      </c>
      <c r="AU611" s="44">
        <v>0</v>
      </c>
      <c r="AV611" s="45"/>
      <c r="AW611" s="44">
        <v>0</v>
      </c>
      <c r="AX611" s="45"/>
      <c r="AY611" s="45"/>
      <c r="AZ611" s="45"/>
      <c r="BA611" s="44">
        <v>0</v>
      </c>
      <c r="BB611" s="44">
        <v>0</v>
      </c>
      <c r="BC611" s="45"/>
      <c r="BD611" s="44">
        <v>0</v>
      </c>
      <c r="BE611" s="45"/>
      <c r="BF611" s="45"/>
      <c r="BG611" s="45"/>
      <c r="BH611" s="44">
        <v>0</v>
      </c>
      <c r="BI611" s="45"/>
      <c r="BJ611" s="45"/>
      <c r="BK611" s="45"/>
      <c r="BL611" s="44">
        <v>0</v>
      </c>
      <c r="BM611" s="45"/>
      <c r="BN611" s="44">
        <v>0</v>
      </c>
      <c r="BO611" s="45"/>
      <c r="BP611" s="45"/>
      <c r="BQ611" s="45"/>
      <c r="BR611" s="44">
        <v>0</v>
      </c>
    </row>
    <row r="612" spans="1:70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</row>
    <row r="613" spans="1:70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811</v>
      </c>
      <c r="G613" s="45"/>
      <c r="H613" s="45"/>
      <c r="I613" s="45"/>
      <c r="J613" s="50">
        <v>2778</v>
      </c>
      <c r="K613" s="50">
        <v>86</v>
      </c>
      <c r="L613" s="45"/>
      <c r="M613" s="50">
        <v>2864</v>
      </c>
      <c r="N613" s="45"/>
      <c r="O613" s="45"/>
      <c r="P613" s="45"/>
      <c r="Q613" s="50">
        <v>1035</v>
      </c>
      <c r="R613" s="50">
        <v>1776</v>
      </c>
      <c r="S613" s="45"/>
      <c r="T613" s="50">
        <v>2811</v>
      </c>
      <c r="U613" s="45"/>
      <c r="V613" s="45"/>
      <c r="W613" s="45"/>
      <c r="X613" s="50">
        <v>864</v>
      </c>
      <c r="Y613" s="45"/>
      <c r="Z613" s="45"/>
      <c r="AA613" s="45"/>
      <c r="AB613" s="50">
        <v>0</v>
      </c>
      <c r="AC613" s="45"/>
      <c r="AD613" s="50">
        <v>0</v>
      </c>
      <c r="AE613" s="45"/>
      <c r="AF613" s="45"/>
      <c r="AG613" s="45"/>
      <c r="AH613" s="50">
        <v>151</v>
      </c>
      <c r="AI613" s="45"/>
      <c r="AJ613" s="45"/>
      <c r="AK613" s="45"/>
      <c r="AL613" s="45"/>
      <c r="AM613" s="45"/>
      <c r="AN613" s="45"/>
      <c r="AO613" s="45"/>
      <c r="AP613" s="50">
        <v>1593</v>
      </c>
      <c r="AQ613" s="45"/>
      <c r="AR613" s="45"/>
      <c r="AS613" s="45"/>
      <c r="AT613" s="50">
        <v>10409</v>
      </c>
      <c r="AU613" s="50">
        <v>148</v>
      </c>
      <c r="AV613" s="45"/>
      <c r="AW613" s="50">
        <v>10557</v>
      </c>
      <c r="AX613" s="45"/>
      <c r="AY613" s="45"/>
      <c r="AZ613" s="45"/>
      <c r="BA613" s="50">
        <v>739</v>
      </c>
      <c r="BB613" s="50">
        <v>9951</v>
      </c>
      <c r="BC613" s="45"/>
      <c r="BD613" s="50">
        <v>10690</v>
      </c>
      <c r="BE613" s="45"/>
      <c r="BF613" s="45"/>
      <c r="BG613" s="45"/>
      <c r="BH613" s="50">
        <v>1460</v>
      </c>
      <c r="BI613" s="45"/>
      <c r="BJ613" s="45"/>
      <c r="BK613" s="45"/>
      <c r="BL613" s="50">
        <v>0</v>
      </c>
      <c r="BM613" s="45"/>
      <c r="BN613" s="50">
        <v>0</v>
      </c>
      <c r="BO613" s="45"/>
      <c r="BP613" s="45"/>
      <c r="BQ613" s="45"/>
      <c r="BR613" s="50">
        <v>189</v>
      </c>
    </row>
    <row r="614" spans="1:70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</row>
    <row r="615" spans="1:70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</row>
    <row r="616" spans="1:70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</row>
    <row r="617" spans="1:70" ht="20.100000000000001" customHeight="1" x14ac:dyDescent="0.2">
      <c r="D617" s="2" t="s">
        <v>95</v>
      </c>
      <c r="F617" s="35">
        <v>0</v>
      </c>
      <c r="G617" s="35"/>
      <c r="H617" s="35"/>
      <c r="I617" s="35"/>
      <c r="J617" s="35">
        <v>0</v>
      </c>
      <c r="K617" s="35">
        <v>0</v>
      </c>
      <c r="L617" s="35"/>
      <c r="M617" s="35">
        <v>0</v>
      </c>
      <c r="N617" s="35"/>
      <c r="O617" s="35"/>
      <c r="P617" s="35"/>
      <c r="Q617" s="35">
        <v>0</v>
      </c>
      <c r="R617" s="35">
        <v>0</v>
      </c>
      <c r="S617" s="35"/>
      <c r="T617" s="35">
        <v>0</v>
      </c>
      <c r="U617" s="35"/>
      <c r="V617" s="35"/>
      <c r="W617" s="35"/>
      <c r="X617" s="35">
        <v>0</v>
      </c>
      <c r="Y617" s="35"/>
      <c r="Z617" s="35"/>
      <c r="AA617" s="35"/>
      <c r="AB617" s="35">
        <v>0</v>
      </c>
      <c r="AC617" s="35"/>
      <c r="AD617" s="35">
        <v>0</v>
      </c>
      <c r="AE617" s="35"/>
      <c r="AF617" s="35"/>
      <c r="AG617" s="35"/>
      <c r="AH617" s="35">
        <v>0</v>
      </c>
      <c r="AI617" s="35"/>
      <c r="AJ617" s="35"/>
      <c r="AK617" s="35"/>
      <c r="AL617" s="35"/>
      <c r="AM617" s="35"/>
      <c r="AN617" s="35"/>
      <c r="AO617" s="35"/>
      <c r="AP617" s="35">
        <v>0</v>
      </c>
      <c r="AQ617" s="35"/>
      <c r="AR617" s="35"/>
      <c r="AS617" s="35"/>
      <c r="AT617" s="35">
        <v>0</v>
      </c>
      <c r="AU617" s="35">
        <v>0</v>
      </c>
      <c r="AV617" s="35"/>
      <c r="AW617" s="35">
        <v>0</v>
      </c>
      <c r="AX617" s="35"/>
      <c r="AY617" s="35"/>
      <c r="AZ617" s="35"/>
      <c r="BA617" s="35">
        <v>0</v>
      </c>
      <c r="BB617" s="35">
        <v>0</v>
      </c>
      <c r="BC617" s="35"/>
      <c r="BD617" s="35">
        <v>0</v>
      </c>
      <c r="BE617" s="35"/>
      <c r="BF617" s="35"/>
      <c r="BG617" s="35"/>
      <c r="BH617" s="35">
        <v>0</v>
      </c>
      <c r="BI617" s="35"/>
      <c r="BJ617" s="35"/>
      <c r="BK617" s="35"/>
      <c r="BL617" s="35">
        <v>0</v>
      </c>
      <c r="BM617" s="35"/>
      <c r="BN617" s="35">
        <v>0</v>
      </c>
      <c r="BO617" s="35"/>
      <c r="BP617" s="35"/>
      <c r="BQ617" s="35"/>
      <c r="BR617" s="35">
        <v>0</v>
      </c>
    </row>
    <row r="618" spans="1:70" ht="19.5" customHeight="1" x14ac:dyDescent="0.2">
      <c r="D618" s="38" t="s">
        <v>96</v>
      </c>
      <c r="F618" s="39">
        <v>0</v>
      </c>
      <c r="G618" s="40"/>
      <c r="H618" s="40"/>
      <c r="I618" s="40"/>
      <c r="J618" s="39">
        <v>0</v>
      </c>
      <c r="K618" s="39">
        <v>0</v>
      </c>
      <c r="L618" s="40"/>
      <c r="M618" s="39">
        <v>0</v>
      </c>
      <c r="N618" s="40"/>
      <c r="O618" s="40"/>
      <c r="P618" s="40"/>
      <c r="Q618" s="39">
        <v>0</v>
      </c>
      <c r="R618" s="39">
        <v>0</v>
      </c>
      <c r="S618" s="40"/>
      <c r="T618" s="39">
        <v>0</v>
      </c>
      <c r="U618" s="40"/>
      <c r="V618" s="40"/>
      <c r="W618" s="40"/>
      <c r="X618" s="39">
        <v>0</v>
      </c>
      <c r="Y618" s="40"/>
      <c r="Z618" s="40"/>
      <c r="AA618" s="40"/>
      <c r="AB618" s="39">
        <v>0</v>
      </c>
      <c r="AC618" s="40"/>
      <c r="AD618" s="39">
        <v>0</v>
      </c>
      <c r="AE618" s="40"/>
      <c r="AF618" s="40"/>
      <c r="AG618" s="40"/>
      <c r="AH618" s="39">
        <v>0</v>
      </c>
      <c r="AI618" s="40"/>
      <c r="AJ618" s="40"/>
      <c r="AK618" s="40"/>
      <c r="AL618" s="40"/>
      <c r="AM618" s="40"/>
      <c r="AN618" s="40"/>
      <c r="AO618" s="40"/>
      <c r="AP618" s="39">
        <v>0</v>
      </c>
      <c r="AQ618" s="40"/>
      <c r="AR618" s="40"/>
      <c r="AS618" s="40"/>
      <c r="AT618" s="39">
        <v>0</v>
      </c>
      <c r="AU618" s="39">
        <v>0</v>
      </c>
      <c r="AV618" s="40"/>
      <c r="AW618" s="39">
        <v>0</v>
      </c>
      <c r="AX618" s="40"/>
      <c r="AY618" s="40"/>
      <c r="AZ618" s="40"/>
      <c r="BA618" s="39">
        <v>0</v>
      </c>
      <c r="BB618" s="39">
        <v>0</v>
      </c>
      <c r="BC618" s="40"/>
      <c r="BD618" s="39">
        <v>0</v>
      </c>
      <c r="BE618" s="40"/>
      <c r="BF618" s="40"/>
      <c r="BG618" s="40"/>
      <c r="BH618" s="39">
        <v>0</v>
      </c>
      <c r="BI618" s="40"/>
      <c r="BJ618" s="40"/>
      <c r="BK618" s="40"/>
      <c r="BL618" s="39">
        <v>0</v>
      </c>
      <c r="BM618" s="40"/>
      <c r="BN618" s="39">
        <v>0</v>
      </c>
      <c r="BO618" s="40"/>
      <c r="BP618" s="40"/>
      <c r="BQ618" s="40"/>
      <c r="BR618" s="39">
        <v>0</v>
      </c>
    </row>
    <row r="619" spans="1:70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</row>
    <row r="620" spans="1:70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0</v>
      </c>
      <c r="G620" s="45"/>
      <c r="H620" s="45"/>
      <c r="I620" s="45"/>
      <c r="J620" s="44">
        <v>0</v>
      </c>
      <c r="K620" s="44">
        <v>0</v>
      </c>
      <c r="L620" s="45"/>
      <c r="M620" s="44">
        <v>0</v>
      </c>
      <c r="N620" s="45"/>
      <c r="O620" s="45"/>
      <c r="P620" s="45"/>
      <c r="Q620" s="44">
        <v>0</v>
      </c>
      <c r="R620" s="44">
        <v>0</v>
      </c>
      <c r="S620" s="45"/>
      <c r="T620" s="44">
        <v>0</v>
      </c>
      <c r="U620" s="45"/>
      <c r="V620" s="45"/>
      <c r="W620" s="45"/>
      <c r="X620" s="44">
        <v>0</v>
      </c>
      <c r="Y620" s="45"/>
      <c r="Z620" s="45"/>
      <c r="AA620" s="45"/>
      <c r="AB620" s="44">
        <v>0</v>
      </c>
      <c r="AC620" s="45"/>
      <c r="AD620" s="44">
        <v>0</v>
      </c>
      <c r="AE620" s="45"/>
      <c r="AF620" s="45"/>
      <c r="AG620" s="45"/>
      <c r="AH620" s="44">
        <v>0</v>
      </c>
      <c r="AI620" s="45"/>
      <c r="AJ620" s="45"/>
      <c r="AK620" s="45"/>
      <c r="AL620" s="45"/>
      <c r="AM620" s="45"/>
      <c r="AN620" s="45"/>
      <c r="AO620" s="45"/>
      <c r="AP620" s="44">
        <v>0</v>
      </c>
      <c r="AQ620" s="45"/>
      <c r="AR620" s="45"/>
      <c r="AS620" s="45"/>
      <c r="AT620" s="44">
        <v>0</v>
      </c>
      <c r="AU620" s="44">
        <v>0</v>
      </c>
      <c r="AV620" s="45"/>
      <c r="AW620" s="44">
        <v>0</v>
      </c>
      <c r="AX620" s="45"/>
      <c r="AY620" s="45"/>
      <c r="AZ620" s="45"/>
      <c r="BA620" s="44">
        <v>0</v>
      </c>
      <c r="BB620" s="44">
        <v>0</v>
      </c>
      <c r="BC620" s="45"/>
      <c r="BD620" s="44">
        <v>0</v>
      </c>
      <c r="BE620" s="45"/>
      <c r="BF620" s="45"/>
      <c r="BG620" s="45"/>
      <c r="BH620" s="44">
        <v>0</v>
      </c>
      <c r="BI620" s="45"/>
      <c r="BJ620" s="45"/>
      <c r="BK620" s="45"/>
      <c r="BL620" s="44">
        <v>0</v>
      </c>
      <c r="BM620" s="45"/>
      <c r="BN620" s="44">
        <v>0</v>
      </c>
      <c r="BO620" s="45"/>
      <c r="BP620" s="45"/>
      <c r="BQ620" s="45"/>
      <c r="BR620" s="44">
        <v>0</v>
      </c>
    </row>
    <row r="621" spans="1:70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</row>
    <row r="622" spans="1:70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</row>
    <row r="623" spans="1:70" ht="20.100000000000001" customHeight="1" x14ac:dyDescent="0.2">
      <c r="D623" s="2" t="s">
        <v>121</v>
      </c>
      <c r="F623" s="35">
        <v>55</v>
      </c>
      <c r="G623" s="35"/>
      <c r="H623" s="35"/>
      <c r="I623" s="35"/>
      <c r="J623" s="35">
        <v>316</v>
      </c>
      <c r="K623" s="35">
        <v>14</v>
      </c>
      <c r="L623" s="35"/>
      <c r="M623" s="35">
        <v>330</v>
      </c>
      <c r="N623" s="35"/>
      <c r="O623" s="35"/>
      <c r="P623" s="35"/>
      <c r="Q623" s="35">
        <v>170</v>
      </c>
      <c r="R623" s="35">
        <v>133</v>
      </c>
      <c r="S623" s="35"/>
      <c r="T623" s="35">
        <v>303</v>
      </c>
      <c r="U623" s="35"/>
      <c r="V623" s="35"/>
      <c r="W623" s="35"/>
      <c r="X623" s="35">
        <v>82</v>
      </c>
      <c r="Y623" s="35"/>
      <c r="Z623" s="35"/>
      <c r="AA623" s="35"/>
      <c r="AB623" s="35">
        <v>0</v>
      </c>
      <c r="AC623" s="35"/>
      <c r="AD623" s="35">
        <v>0</v>
      </c>
      <c r="AE623" s="35"/>
      <c r="AF623" s="35"/>
      <c r="AG623" s="35"/>
      <c r="AH623" s="35">
        <v>2</v>
      </c>
      <c r="AI623" s="35"/>
      <c r="AJ623" s="35"/>
      <c r="AK623" s="35"/>
      <c r="AL623" s="35"/>
      <c r="AM623" s="35"/>
      <c r="AN623" s="35"/>
      <c r="AO623" s="35"/>
      <c r="AP623" s="35">
        <v>82</v>
      </c>
      <c r="AQ623" s="35"/>
      <c r="AR623" s="35"/>
      <c r="AS623" s="35"/>
      <c r="AT623" s="35">
        <v>527</v>
      </c>
      <c r="AU623" s="35">
        <v>12</v>
      </c>
      <c r="AV623" s="35"/>
      <c r="AW623" s="35">
        <v>539</v>
      </c>
      <c r="AX623" s="35"/>
      <c r="AY623" s="35"/>
      <c r="AZ623" s="35"/>
      <c r="BA623" s="35">
        <v>59</v>
      </c>
      <c r="BB623" s="35">
        <v>500</v>
      </c>
      <c r="BC623" s="35"/>
      <c r="BD623" s="35">
        <v>559</v>
      </c>
      <c r="BE623" s="35"/>
      <c r="BF623" s="35"/>
      <c r="BG623" s="35"/>
      <c r="BH623" s="35">
        <v>62</v>
      </c>
      <c r="BI623" s="35"/>
      <c r="BJ623" s="35"/>
      <c r="BK623" s="35"/>
      <c r="BL623" s="35">
        <v>0</v>
      </c>
      <c r="BM623" s="35"/>
      <c r="BN623" s="35">
        <v>0</v>
      </c>
      <c r="BO623" s="35"/>
      <c r="BP623" s="35"/>
      <c r="BQ623" s="35"/>
      <c r="BR623" s="35">
        <v>0</v>
      </c>
    </row>
    <row r="624" spans="1:70" ht="20.100000000000001" customHeight="1" x14ac:dyDescent="0.2">
      <c r="D624" s="38" t="s">
        <v>135</v>
      </c>
      <c r="F624" s="39">
        <v>97</v>
      </c>
      <c r="G624" s="40"/>
      <c r="H624" s="40"/>
      <c r="I624" s="40"/>
      <c r="J624" s="39">
        <v>347</v>
      </c>
      <c r="K624" s="39">
        <v>22</v>
      </c>
      <c r="L624" s="40"/>
      <c r="M624" s="39">
        <v>369</v>
      </c>
      <c r="N624" s="40"/>
      <c r="O624" s="40"/>
      <c r="P624" s="40"/>
      <c r="Q624" s="39">
        <v>181</v>
      </c>
      <c r="R624" s="39">
        <v>218</v>
      </c>
      <c r="S624" s="40"/>
      <c r="T624" s="39">
        <v>399</v>
      </c>
      <c r="U624" s="40"/>
      <c r="V624" s="40"/>
      <c r="W624" s="40"/>
      <c r="X624" s="39">
        <v>67</v>
      </c>
      <c r="Y624" s="40"/>
      <c r="Z624" s="40"/>
      <c r="AA624" s="40"/>
      <c r="AB624" s="39">
        <v>0</v>
      </c>
      <c r="AC624" s="40"/>
      <c r="AD624" s="39">
        <v>0</v>
      </c>
      <c r="AE624" s="40"/>
      <c r="AF624" s="40"/>
      <c r="AG624" s="40"/>
      <c r="AH624" s="39">
        <v>0</v>
      </c>
      <c r="AI624" s="40"/>
      <c r="AJ624" s="40"/>
      <c r="AK624" s="40"/>
      <c r="AL624" s="40"/>
      <c r="AM624" s="40"/>
      <c r="AN624" s="40"/>
      <c r="AO624" s="40"/>
      <c r="AP624" s="39">
        <v>52</v>
      </c>
      <c r="AQ624" s="40"/>
      <c r="AR624" s="40"/>
      <c r="AS624" s="40"/>
      <c r="AT624" s="39">
        <v>551</v>
      </c>
      <c r="AU624" s="39">
        <v>18</v>
      </c>
      <c r="AV624" s="40"/>
      <c r="AW624" s="39">
        <v>569</v>
      </c>
      <c r="AX624" s="40"/>
      <c r="AY624" s="40"/>
      <c r="AZ624" s="40"/>
      <c r="BA624" s="39">
        <v>124</v>
      </c>
      <c r="BB624" s="39">
        <v>444</v>
      </c>
      <c r="BC624" s="40"/>
      <c r="BD624" s="39">
        <v>568</v>
      </c>
      <c r="BE624" s="40"/>
      <c r="BF624" s="40"/>
      <c r="BG624" s="40"/>
      <c r="BH624" s="39">
        <v>53</v>
      </c>
      <c r="BI624" s="40"/>
      <c r="BJ624" s="40"/>
      <c r="BK624" s="40"/>
      <c r="BL624" s="39">
        <v>0</v>
      </c>
      <c r="BM624" s="40"/>
      <c r="BN624" s="39">
        <v>0</v>
      </c>
      <c r="BO624" s="40"/>
      <c r="BP624" s="40"/>
      <c r="BQ624" s="40"/>
      <c r="BR624" s="39">
        <v>0</v>
      </c>
    </row>
    <row r="625" spans="1:70" ht="20.100000000000001" customHeight="1" x14ac:dyDescent="0.2">
      <c r="D625" s="2" t="s">
        <v>97</v>
      </c>
      <c r="F625" s="35">
        <v>61</v>
      </c>
      <c r="G625" s="35"/>
      <c r="H625" s="35"/>
      <c r="I625" s="35"/>
      <c r="J625" s="35">
        <v>349</v>
      </c>
      <c r="K625" s="35">
        <v>8</v>
      </c>
      <c r="L625" s="35"/>
      <c r="M625" s="35">
        <v>357</v>
      </c>
      <c r="N625" s="35"/>
      <c r="O625" s="35"/>
      <c r="P625" s="35"/>
      <c r="Q625" s="35">
        <v>191</v>
      </c>
      <c r="R625" s="35">
        <v>160</v>
      </c>
      <c r="S625" s="35"/>
      <c r="T625" s="35">
        <v>351</v>
      </c>
      <c r="U625" s="35"/>
      <c r="V625" s="35"/>
      <c r="W625" s="35"/>
      <c r="X625" s="35">
        <v>67</v>
      </c>
      <c r="Y625" s="35"/>
      <c r="Z625" s="35"/>
      <c r="AA625" s="35"/>
      <c r="AB625" s="35">
        <v>0</v>
      </c>
      <c r="AC625" s="35"/>
      <c r="AD625" s="35">
        <v>0</v>
      </c>
      <c r="AE625" s="35"/>
      <c r="AF625" s="35"/>
      <c r="AG625" s="35"/>
      <c r="AH625" s="35">
        <v>0</v>
      </c>
      <c r="AI625" s="35"/>
      <c r="AJ625" s="35"/>
      <c r="AK625" s="35"/>
      <c r="AL625" s="35"/>
      <c r="AM625" s="35"/>
      <c r="AN625" s="35"/>
      <c r="AO625" s="35"/>
      <c r="AP625" s="35">
        <v>41</v>
      </c>
      <c r="AQ625" s="35"/>
      <c r="AR625" s="35"/>
      <c r="AS625" s="35"/>
      <c r="AT625" s="35">
        <v>552</v>
      </c>
      <c r="AU625" s="35">
        <v>20</v>
      </c>
      <c r="AV625" s="35"/>
      <c r="AW625" s="35">
        <v>572</v>
      </c>
      <c r="AX625" s="35"/>
      <c r="AY625" s="35"/>
      <c r="AZ625" s="35"/>
      <c r="BA625" s="35">
        <v>133</v>
      </c>
      <c r="BB625" s="35">
        <v>444</v>
      </c>
      <c r="BC625" s="35"/>
      <c r="BD625" s="35">
        <v>577</v>
      </c>
      <c r="BE625" s="35"/>
      <c r="BF625" s="35"/>
      <c r="BG625" s="35"/>
      <c r="BH625" s="35">
        <v>36</v>
      </c>
      <c r="BI625" s="35"/>
      <c r="BJ625" s="35"/>
      <c r="BK625" s="35"/>
      <c r="BL625" s="35">
        <v>0</v>
      </c>
      <c r="BM625" s="35"/>
      <c r="BN625" s="35">
        <v>0</v>
      </c>
      <c r="BO625" s="35"/>
      <c r="BP625" s="35"/>
      <c r="BQ625" s="35"/>
      <c r="BR625" s="35">
        <v>0</v>
      </c>
    </row>
    <row r="626" spans="1:70" ht="20.100000000000001" customHeight="1" x14ac:dyDescent="0.2">
      <c r="D626" s="38" t="s">
        <v>136</v>
      </c>
      <c r="F626" s="39">
        <v>84</v>
      </c>
      <c r="G626" s="40"/>
      <c r="H626" s="40"/>
      <c r="I626" s="40"/>
      <c r="J626" s="39">
        <v>323</v>
      </c>
      <c r="K626" s="39">
        <v>4</v>
      </c>
      <c r="L626" s="40"/>
      <c r="M626" s="39">
        <v>327</v>
      </c>
      <c r="N626" s="40"/>
      <c r="O626" s="40"/>
      <c r="P626" s="40"/>
      <c r="Q626" s="39">
        <v>136</v>
      </c>
      <c r="R626" s="39">
        <v>208</v>
      </c>
      <c r="S626" s="40"/>
      <c r="T626" s="39">
        <v>344</v>
      </c>
      <c r="U626" s="40"/>
      <c r="V626" s="40"/>
      <c r="W626" s="40"/>
      <c r="X626" s="39">
        <v>67</v>
      </c>
      <c r="Y626" s="40"/>
      <c r="Z626" s="40"/>
      <c r="AA626" s="40"/>
      <c r="AB626" s="39">
        <v>0</v>
      </c>
      <c r="AC626" s="40"/>
      <c r="AD626" s="39">
        <v>0</v>
      </c>
      <c r="AE626" s="40"/>
      <c r="AF626" s="40"/>
      <c r="AG626" s="40"/>
      <c r="AH626" s="39">
        <v>0</v>
      </c>
      <c r="AI626" s="40"/>
      <c r="AJ626" s="40"/>
      <c r="AK626" s="40"/>
      <c r="AL626" s="40"/>
      <c r="AM626" s="40"/>
      <c r="AN626" s="40"/>
      <c r="AO626" s="40"/>
      <c r="AP626" s="39">
        <v>72</v>
      </c>
      <c r="AQ626" s="40"/>
      <c r="AR626" s="40"/>
      <c r="AS626" s="40"/>
      <c r="AT626" s="39">
        <v>543</v>
      </c>
      <c r="AU626" s="39">
        <v>7</v>
      </c>
      <c r="AV626" s="40"/>
      <c r="AW626" s="39">
        <v>550</v>
      </c>
      <c r="AX626" s="40"/>
      <c r="AY626" s="40"/>
      <c r="AZ626" s="40"/>
      <c r="BA626" s="39">
        <v>78</v>
      </c>
      <c r="BB626" s="39">
        <v>482</v>
      </c>
      <c r="BC626" s="40"/>
      <c r="BD626" s="39">
        <v>560</v>
      </c>
      <c r="BE626" s="40"/>
      <c r="BF626" s="40"/>
      <c r="BG626" s="40"/>
      <c r="BH626" s="39">
        <v>62</v>
      </c>
      <c r="BI626" s="40"/>
      <c r="BJ626" s="40"/>
      <c r="BK626" s="40"/>
      <c r="BL626" s="39">
        <v>0</v>
      </c>
      <c r="BM626" s="40"/>
      <c r="BN626" s="39">
        <v>0</v>
      </c>
      <c r="BO626" s="40"/>
      <c r="BP626" s="40"/>
      <c r="BQ626" s="40"/>
      <c r="BR626" s="39">
        <v>0</v>
      </c>
    </row>
    <row r="627" spans="1:70" ht="20.100000000000001" customHeight="1" x14ac:dyDescent="0.2">
      <c r="D627" s="2" t="s">
        <v>113</v>
      </c>
      <c r="F627" s="35">
        <v>62</v>
      </c>
      <c r="G627" s="35"/>
      <c r="H627" s="35"/>
      <c r="I627" s="35"/>
      <c r="J627" s="35">
        <v>343</v>
      </c>
      <c r="K627" s="35">
        <v>11</v>
      </c>
      <c r="L627" s="35"/>
      <c r="M627" s="35">
        <v>354</v>
      </c>
      <c r="N627" s="35"/>
      <c r="O627" s="35"/>
      <c r="P627" s="35"/>
      <c r="Q627" s="35">
        <v>187</v>
      </c>
      <c r="R627" s="35">
        <v>178</v>
      </c>
      <c r="S627" s="35"/>
      <c r="T627" s="35">
        <v>365</v>
      </c>
      <c r="U627" s="35"/>
      <c r="V627" s="35"/>
      <c r="W627" s="35"/>
      <c r="X627" s="35">
        <v>51</v>
      </c>
      <c r="Y627" s="35"/>
      <c r="Z627" s="35"/>
      <c r="AA627" s="35"/>
      <c r="AB627" s="35">
        <v>0</v>
      </c>
      <c r="AC627" s="35"/>
      <c r="AD627" s="35">
        <v>0</v>
      </c>
      <c r="AE627" s="35"/>
      <c r="AF627" s="35"/>
      <c r="AG627" s="35"/>
      <c r="AH627" s="35">
        <v>0</v>
      </c>
      <c r="AI627" s="35"/>
      <c r="AJ627" s="35"/>
      <c r="AK627" s="35"/>
      <c r="AL627" s="35"/>
      <c r="AM627" s="35"/>
      <c r="AN627" s="35"/>
      <c r="AO627" s="35"/>
      <c r="AP627" s="35">
        <v>59</v>
      </c>
      <c r="AQ627" s="35"/>
      <c r="AR627" s="35"/>
      <c r="AS627" s="35"/>
      <c r="AT627" s="35">
        <v>563</v>
      </c>
      <c r="AU627" s="35">
        <v>19</v>
      </c>
      <c r="AV627" s="35"/>
      <c r="AW627" s="35">
        <v>582</v>
      </c>
      <c r="AX627" s="35"/>
      <c r="AY627" s="35"/>
      <c r="AZ627" s="35"/>
      <c r="BA627" s="35">
        <v>88</v>
      </c>
      <c r="BB627" s="35">
        <v>490</v>
      </c>
      <c r="BC627" s="35"/>
      <c r="BD627" s="35">
        <v>578</v>
      </c>
      <c r="BE627" s="35"/>
      <c r="BF627" s="35"/>
      <c r="BG627" s="35"/>
      <c r="BH627" s="35">
        <v>63</v>
      </c>
      <c r="BI627" s="35"/>
      <c r="BJ627" s="35"/>
      <c r="BK627" s="35"/>
      <c r="BL627" s="35">
        <v>0</v>
      </c>
      <c r="BM627" s="35"/>
      <c r="BN627" s="35">
        <v>0</v>
      </c>
      <c r="BO627" s="35"/>
      <c r="BP627" s="35"/>
      <c r="BQ627" s="35"/>
      <c r="BR627" s="35">
        <v>0</v>
      </c>
    </row>
    <row r="628" spans="1:70" ht="20.100000000000001" customHeight="1" x14ac:dyDescent="0.2">
      <c r="D628" s="38" t="s">
        <v>114</v>
      </c>
      <c r="F628" s="39">
        <v>74</v>
      </c>
      <c r="G628" s="40"/>
      <c r="H628" s="40"/>
      <c r="I628" s="40"/>
      <c r="J628" s="39">
        <v>362</v>
      </c>
      <c r="K628" s="39">
        <v>14</v>
      </c>
      <c r="L628" s="40"/>
      <c r="M628" s="39">
        <v>376</v>
      </c>
      <c r="N628" s="40"/>
      <c r="O628" s="40"/>
      <c r="P628" s="40"/>
      <c r="Q628" s="39">
        <v>216</v>
      </c>
      <c r="R628" s="39">
        <v>178</v>
      </c>
      <c r="S628" s="40"/>
      <c r="T628" s="39">
        <v>394</v>
      </c>
      <c r="U628" s="40"/>
      <c r="V628" s="40"/>
      <c r="W628" s="40"/>
      <c r="X628" s="39">
        <v>56</v>
      </c>
      <c r="Y628" s="40"/>
      <c r="Z628" s="40"/>
      <c r="AA628" s="40"/>
      <c r="AB628" s="39">
        <v>0</v>
      </c>
      <c r="AC628" s="40"/>
      <c r="AD628" s="39">
        <v>0</v>
      </c>
      <c r="AE628" s="40"/>
      <c r="AF628" s="40"/>
      <c r="AG628" s="40"/>
      <c r="AH628" s="39">
        <v>0</v>
      </c>
      <c r="AI628" s="40"/>
      <c r="AJ628" s="40"/>
      <c r="AK628" s="40"/>
      <c r="AL628" s="40"/>
      <c r="AM628" s="40"/>
      <c r="AN628" s="40"/>
      <c r="AO628" s="40"/>
      <c r="AP628" s="39">
        <v>38</v>
      </c>
      <c r="AQ628" s="40"/>
      <c r="AR628" s="40"/>
      <c r="AS628" s="40"/>
      <c r="AT628" s="39">
        <v>393</v>
      </c>
      <c r="AU628" s="39">
        <v>5</v>
      </c>
      <c r="AV628" s="40"/>
      <c r="AW628" s="39">
        <v>398</v>
      </c>
      <c r="AX628" s="40"/>
      <c r="AY628" s="40"/>
      <c r="AZ628" s="40"/>
      <c r="BA628" s="39">
        <v>57</v>
      </c>
      <c r="BB628" s="39">
        <v>315</v>
      </c>
      <c r="BC628" s="40"/>
      <c r="BD628" s="39">
        <v>372</v>
      </c>
      <c r="BE628" s="40"/>
      <c r="BF628" s="40"/>
      <c r="BG628" s="40"/>
      <c r="BH628" s="39">
        <v>64</v>
      </c>
      <c r="BI628" s="40"/>
      <c r="BJ628" s="40"/>
      <c r="BK628" s="40"/>
      <c r="BL628" s="39">
        <v>0</v>
      </c>
      <c r="BM628" s="40"/>
      <c r="BN628" s="39">
        <v>0</v>
      </c>
      <c r="BO628" s="40"/>
      <c r="BP628" s="40"/>
      <c r="BQ628" s="40"/>
      <c r="BR628" s="39">
        <v>0</v>
      </c>
    </row>
    <row r="629" spans="1:70" ht="20.100000000000001" customHeight="1" x14ac:dyDescent="0.2">
      <c r="D629" s="2" t="s">
        <v>115</v>
      </c>
      <c r="F629" s="35">
        <v>56</v>
      </c>
      <c r="G629" s="35"/>
      <c r="H629" s="35"/>
      <c r="I629" s="35"/>
      <c r="J629" s="35">
        <v>369</v>
      </c>
      <c r="K629" s="35">
        <v>8</v>
      </c>
      <c r="L629" s="35"/>
      <c r="M629" s="35">
        <v>377</v>
      </c>
      <c r="N629" s="35"/>
      <c r="O629" s="35"/>
      <c r="P629" s="35"/>
      <c r="Q629" s="35">
        <v>197</v>
      </c>
      <c r="R629" s="35">
        <v>183</v>
      </c>
      <c r="S629" s="35"/>
      <c r="T629" s="35">
        <v>380</v>
      </c>
      <c r="U629" s="35"/>
      <c r="V629" s="35"/>
      <c r="W629" s="35"/>
      <c r="X629" s="35">
        <v>53</v>
      </c>
      <c r="Y629" s="35"/>
      <c r="Z629" s="35"/>
      <c r="AA629" s="35"/>
      <c r="AB629" s="35">
        <v>0</v>
      </c>
      <c r="AC629" s="35"/>
      <c r="AD629" s="35">
        <v>0</v>
      </c>
      <c r="AE629" s="35"/>
      <c r="AF629" s="35"/>
      <c r="AG629" s="35"/>
      <c r="AH629" s="35">
        <v>0</v>
      </c>
      <c r="AI629" s="35"/>
      <c r="AJ629" s="35"/>
      <c r="AK629" s="35"/>
      <c r="AL629" s="35"/>
      <c r="AM629" s="35"/>
      <c r="AN629" s="35"/>
      <c r="AO629" s="35"/>
      <c r="AP629" s="35">
        <v>17</v>
      </c>
      <c r="AQ629" s="35"/>
      <c r="AR629" s="35"/>
      <c r="AS629" s="35"/>
      <c r="AT629" s="35">
        <v>391</v>
      </c>
      <c r="AU629" s="35">
        <v>2</v>
      </c>
      <c r="AV629" s="35"/>
      <c r="AW629" s="35">
        <v>393</v>
      </c>
      <c r="AX629" s="35"/>
      <c r="AY629" s="35"/>
      <c r="AZ629" s="35"/>
      <c r="BA629" s="35">
        <v>61</v>
      </c>
      <c r="BB629" s="35">
        <v>308</v>
      </c>
      <c r="BC629" s="35"/>
      <c r="BD629" s="35">
        <v>369</v>
      </c>
      <c r="BE629" s="35"/>
      <c r="BF629" s="35"/>
      <c r="BG629" s="35"/>
      <c r="BH629" s="35">
        <v>41</v>
      </c>
      <c r="BI629" s="35"/>
      <c r="BJ629" s="35"/>
      <c r="BK629" s="35"/>
      <c r="BL629" s="35">
        <v>0</v>
      </c>
      <c r="BM629" s="35"/>
      <c r="BN629" s="35">
        <v>0</v>
      </c>
      <c r="BO629" s="35"/>
      <c r="BP629" s="35"/>
      <c r="BQ629" s="35"/>
      <c r="BR629" s="35">
        <v>0</v>
      </c>
    </row>
    <row r="630" spans="1:70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</row>
    <row r="631" spans="1:70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489</v>
      </c>
      <c r="G631" s="45"/>
      <c r="H631" s="45"/>
      <c r="I631" s="45"/>
      <c r="J631" s="44">
        <v>2409</v>
      </c>
      <c r="K631" s="44">
        <v>81</v>
      </c>
      <c r="L631" s="45"/>
      <c r="M631" s="44">
        <v>2490</v>
      </c>
      <c r="N631" s="45"/>
      <c r="O631" s="45"/>
      <c r="P631" s="45"/>
      <c r="Q631" s="44">
        <v>1278</v>
      </c>
      <c r="R631" s="44">
        <v>1258</v>
      </c>
      <c r="S631" s="45"/>
      <c r="T631" s="44">
        <v>2536</v>
      </c>
      <c r="U631" s="45"/>
      <c r="V631" s="45"/>
      <c r="W631" s="45"/>
      <c r="X631" s="44">
        <v>443</v>
      </c>
      <c r="Y631" s="45"/>
      <c r="Z631" s="45"/>
      <c r="AA631" s="45"/>
      <c r="AB631" s="44">
        <v>0</v>
      </c>
      <c r="AC631" s="45"/>
      <c r="AD631" s="44">
        <v>0</v>
      </c>
      <c r="AE631" s="45"/>
      <c r="AF631" s="45"/>
      <c r="AG631" s="45"/>
      <c r="AH631" s="44">
        <v>2</v>
      </c>
      <c r="AI631" s="45"/>
      <c r="AJ631" s="45"/>
      <c r="AK631" s="45"/>
      <c r="AL631" s="45"/>
      <c r="AM631" s="45"/>
      <c r="AN631" s="45"/>
      <c r="AO631" s="45"/>
      <c r="AP631" s="44">
        <v>361</v>
      </c>
      <c r="AQ631" s="45"/>
      <c r="AR631" s="45"/>
      <c r="AS631" s="45"/>
      <c r="AT631" s="44">
        <v>3520</v>
      </c>
      <c r="AU631" s="44">
        <v>83</v>
      </c>
      <c r="AV631" s="45"/>
      <c r="AW631" s="44">
        <v>3603</v>
      </c>
      <c r="AX631" s="45"/>
      <c r="AY631" s="45"/>
      <c r="AZ631" s="45"/>
      <c r="BA631" s="44">
        <v>600</v>
      </c>
      <c r="BB631" s="44">
        <v>2983</v>
      </c>
      <c r="BC631" s="45"/>
      <c r="BD631" s="44">
        <v>3583</v>
      </c>
      <c r="BE631" s="45"/>
      <c r="BF631" s="45"/>
      <c r="BG631" s="45"/>
      <c r="BH631" s="44">
        <v>381</v>
      </c>
      <c r="BI631" s="45"/>
      <c r="BJ631" s="45"/>
      <c r="BK631" s="45"/>
      <c r="BL631" s="44">
        <v>0</v>
      </c>
      <c r="BM631" s="45"/>
      <c r="BN631" s="44">
        <v>0</v>
      </c>
      <c r="BO631" s="45"/>
      <c r="BP631" s="45"/>
      <c r="BQ631" s="45"/>
      <c r="BR631" s="44">
        <v>0</v>
      </c>
    </row>
    <row r="632" spans="1:70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</row>
    <row r="633" spans="1:70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</row>
    <row r="634" spans="1:70" ht="19.5" customHeight="1" x14ac:dyDescent="0.2">
      <c r="D634" s="41" t="s">
        <v>95</v>
      </c>
      <c r="F634" s="40">
        <v>62</v>
      </c>
      <c r="G634" s="40"/>
      <c r="H634" s="40"/>
      <c r="I634" s="40"/>
      <c r="J634" s="40">
        <v>283</v>
      </c>
      <c r="K634" s="40">
        <v>10</v>
      </c>
      <c r="L634" s="40"/>
      <c r="M634" s="40">
        <v>293</v>
      </c>
      <c r="N634" s="40"/>
      <c r="O634" s="40"/>
      <c r="P634" s="40"/>
      <c r="Q634" s="40">
        <v>172</v>
      </c>
      <c r="R634" s="40">
        <v>130</v>
      </c>
      <c r="S634" s="40"/>
      <c r="T634" s="40">
        <v>302</v>
      </c>
      <c r="U634" s="40"/>
      <c r="V634" s="40"/>
      <c r="W634" s="40"/>
      <c r="X634" s="40">
        <v>53</v>
      </c>
      <c r="Y634" s="40"/>
      <c r="Z634" s="40"/>
      <c r="AA634" s="40"/>
      <c r="AB634" s="40">
        <v>0</v>
      </c>
      <c r="AC634" s="40"/>
      <c r="AD634" s="40">
        <v>0</v>
      </c>
      <c r="AE634" s="40"/>
      <c r="AF634" s="40"/>
      <c r="AG634" s="40"/>
      <c r="AH634" s="40">
        <v>48</v>
      </c>
      <c r="AI634" s="40"/>
      <c r="AJ634" s="40"/>
      <c r="AK634" s="40"/>
      <c r="AL634" s="40"/>
      <c r="AM634" s="40"/>
      <c r="AN634" s="40"/>
      <c r="AO634" s="40"/>
      <c r="AP634" s="40">
        <v>21</v>
      </c>
      <c r="AQ634" s="40"/>
      <c r="AR634" s="40"/>
      <c r="AS634" s="40"/>
      <c r="AT634" s="40">
        <v>135</v>
      </c>
      <c r="AU634" s="40">
        <v>2</v>
      </c>
      <c r="AV634" s="40"/>
      <c r="AW634" s="40">
        <v>137</v>
      </c>
      <c r="AX634" s="40"/>
      <c r="AY634" s="40"/>
      <c r="AZ634" s="40"/>
      <c r="BA634" s="40">
        <v>37</v>
      </c>
      <c r="BB634" s="40">
        <v>84</v>
      </c>
      <c r="BC634" s="40"/>
      <c r="BD634" s="40">
        <v>121</v>
      </c>
      <c r="BE634" s="40"/>
      <c r="BF634" s="40"/>
      <c r="BG634" s="40"/>
      <c r="BH634" s="40">
        <v>37</v>
      </c>
      <c r="BI634" s="40"/>
      <c r="BJ634" s="40"/>
      <c r="BK634" s="40"/>
      <c r="BL634" s="40">
        <v>0</v>
      </c>
      <c r="BM634" s="40"/>
      <c r="BN634" s="40">
        <v>0</v>
      </c>
      <c r="BO634" s="40"/>
      <c r="BP634" s="40"/>
      <c r="BQ634" s="40"/>
      <c r="BR634" s="40">
        <v>17</v>
      </c>
    </row>
    <row r="635" spans="1:70" ht="19.5" customHeight="1" x14ac:dyDescent="0.2">
      <c r="D635" s="38" t="s">
        <v>96</v>
      </c>
      <c r="F635" s="39">
        <v>114</v>
      </c>
      <c r="G635" s="40"/>
      <c r="H635" s="40"/>
      <c r="I635" s="40"/>
      <c r="J635" s="39">
        <v>279</v>
      </c>
      <c r="K635" s="39">
        <v>14</v>
      </c>
      <c r="L635" s="40"/>
      <c r="M635" s="39">
        <v>293</v>
      </c>
      <c r="N635" s="40"/>
      <c r="O635" s="40"/>
      <c r="P635" s="40"/>
      <c r="Q635" s="39">
        <v>117</v>
      </c>
      <c r="R635" s="39">
        <v>219</v>
      </c>
      <c r="S635" s="40"/>
      <c r="T635" s="39">
        <v>336</v>
      </c>
      <c r="U635" s="40"/>
      <c r="V635" s="40"/>
      <c r="W635" s="40"/>
      <c r="X635" s="39">
        <v>71</v>
      </c>
      <c r="Y635" s="40"/>
      <c r="Z635" s="40"/>
      <c r="AA635" s="40"/>
      <c r="AB635" s="39">
        <v>0</v>
      </c>
      <c r="AC635" s="40"/>
      <c r="AD635" s="39">
        <v>0</v>
      </c>
      <c r="AE635" s="40"/>
      <c r="AF635" s="40"/>
      <c r="AG635" s="40"/>
      <c r="AH635" s="39">
        <v>37</v>
      </c>
      <c r="AI635" s="40"/>
      <c r="AJ635" s="40"/>
      <c r="AK635" s="40"/>
      <c r="AL635" s="40"/>
      <c r="AM635" s="40"/>
      <c r="AN635" s="40"/>
      <c r="AO635" s="40"/>
      <c r="AP635" s="39">
        <v>90</v>
      </c>
      <c r="AQ635" s="40"/>
      <c r="AR635" s="40"/>
      <c r="AS635" s="40"/>
      <c r="AT635" s="39">
        <v>147</v>
      </c>
      <c r="AU635" s="39">
        <v>2</v>
      </c>
      <c r="AV635" s="40"/>
      <c r="AW635" s="39">
        <v>149</v>
      </c>
      <c r="AX635" s="40"/>
      <c r="AY635" s="40"/>
      <c r="AZ635" s="40"/>
      <c r="BA635" s="39">
        <v>33</v>
      </c>
      <c r="BB635" s="39">
        <v>180</v>
      </c>
      <c r="BC635" s="40"/>
      <c r="BD635" s="39">
        <v>213</v>
      </c>
      <c r="BE635" s="40"/>
      <c r="BF635" s="40"/>
      <c r="BG635" s="40"/>
      <c r="BH635" s="39">
        <v>26</v>
      </c>
      <c r="BI635" s="40"/>
      <c r="BJ635" s="40"/>
      <c r="BK635" s="40"/>
      <c r="BL635" s="39">
        <v>0</v>
      </c>
      <c r="BM635" s="40"/>
      <c r="BN635" s="39">
        <v>0</v>
      </c>
      <c r="BO635" s="40"/>
      <c r="BP635" s="40"/>
      <c r="BQ635" s="40"/>
      <c r="BR635" s="39">
        <v>11</v>
      </c>
    </row>
    <row r="636" spans="1:70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</row>
    <row r="637" spans="1:70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176</v>
      </c>
      <c r="G637" s="45"/>
      <c r="H637" s="45"/>
      <c r="I637" s="45"/>
      <c r="J637" s="44">
        <v>562</v>
      </c>
      <c r="K637" s="44">
        <v>24</v>
      </c>
      <c r="L637" s="45"/>
      <c r="M637" s="44">
        <v>586</v>
      </c>
      <c r="N637" s="45"/>
      <c r="O637" s="45"/>
      <c r="P637" s="45"/>
      <c r="Q637" s="44">
        <v>289</v>
      </c>
      <c r="R637" s="44">
        <v>349</v>
      </c>
      <c r="S637" s="45"/>
      <c r="T637" s="44">
        <v>638</v>
      </c>
      <c r="U637" s="45"/>
      <c r="V637" s="45"/>
      <c r="W637" s="45"/>
      <c r="X637" s="44">
        <v>124</v>
      </c>
      <c r="Y637" s="45"/>
      <c r="Z637" s="45"/>
      <c r="AA637" s="45"/>
      <c r="AB637" s="44">
        <v>0</v>
      </c>
      <c r="AC637" s="45"/>
      <c r="AD637" s="44">
        <v>0</v>
      </c>
      <c r="AE637" s="45"/>
      <c r="AF637" s="45"/>
      <c r="AG637" s="45"/>
      <c r="AH637" s="44">
        <v>85</v>
      </c>
      <c r="AI637" s="45"/>
      <c r="AJ637" s="45"/>
      <c r="AK637" s="45"/>
      <c r="AL637" s="45"/>
      <c r="AM637" s="45"/>
      <c r="AN637" s="45"/>
      <c r="AO637" s="45"/>
      <c r="AP637" s="44">
        <v>111</v>
      </c>
      <c r="AQ637" s="45"/>
      <c r="AR637" s="45"/>
      <c r="AS637" s="45"/>
      <c r="AT637" s="44">
        <v>282</v>
      </c>
      <c r="AU637" s="44">
        <v>4</v>
      </c>
      <c r="AV637" s="45"/>
      <c r="AW637" s="44">
        <v>286</v>
      </c>
      <c r="AX637" s="45"/>
      <c r="AY637" s="45"/>
      <c r="AZ637" s="45"/>
      <c r="BA637" s="44">
        <v>70</v>
      </c>
      <c r="BB637" s="44">
        <v>264</v>
      </c>
      <c r="BC637" s="45"/>
      <c r="BD637" s="44">
        <v>334</v>
      </c>
      <c r="BE637" s="45"/>
      <c r="BF637" s="45"/>
      <c r="BG637" s="45"/>
      <c r="BH637" s="44">
        <v>63</v>
      </c>
      <c r="BI637" s="45"/>
      <c r="BJ637" s="45"/>
      <c r="BK637" s="45"/>
      <c r="BL637" s="44">
        <v>0</v>
      </c>
      <c r="BM637" s="45"/>
      <c r="BN637" s="44">
        <v>0</v>
      </c>
      <c r="BO637" s="45"/>
      <c r="BP637" s="45"/>
      <c r="BQ637" s="45"/>
      <c r="BR637" s="44">
        <v>28</v>
      </c>
    </row>
    <row r="638" spans="1:70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</row>
    <row r="639" spans="1:70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665</v>
      </c>
      <c r="G639" s="45"/>
      <c r="H639" s="45"/>
      <c r="I639" s="45"/>
      <c r="J639" s="50">
        <v>2971</v>
      </c>
      <c r="K639" s="50">
        <v>105</v>
      </c>
      <c r="L639" s="45"/>
      <c r="M639" s="50">
        <v>3076</v>
      </c>
      <c r="N639" s="45"/>
      <c r="O639" s="45"/>
      <c r="P639" s="45"/>
      <c r="Q639" s="50">
        <v>1567</v>
      </c>
      <c r="R639" s="50">
        <v>1607</v>
      </c>
      <c r="S639" s="45"/>
      <c r="T639" s="50">
        <v>3174</v>
      </c>
      <c r="U639" s="45"/>
      <c r="V639" s="45"/>
      <c r="W639" s="45"/>
      <c r="X639" s="50">
        <v>567</v>
      </c>
      <c r="Y639" s="45"/>
      <c r="Z639" s="45"/>
      <c r="AA639" s="45"/>
      <c r="AB639" s="50">
        <v>0</v>
      </c>
      <c r="AC639" s="45"/>
      <c r="AD639" s="50">
        <v>0</v>
      </c>
      <c r="AE639" s="45"/>
      <c r="AF639" s="45"/>
      <c r="AG639" s="45"/>
      <c r="AH639" s="50">
        <v>87</v>
      </c>
      <c r="AI639" s="45"/>
      <c r="AJ639" s="45"/>
      <c r="AK639" s="45"/>
      <c r="AL639" s="45"/>
      <c r="AM639" s="45"/>
      <c r="AN639" s="45"/>
      <c r="AO639" s="45"/>
      <c r="AP639" s="50">
        <v>472</v>
      </c>
      <c r="AQ639" s="45"/>
      <c r="AR639" s="45"/>
      <c r="AS639" s="45"/>
      <c r="AT639" s="50">
        <v>3802</v>
      </c>
      <c r="AU639" s="50">
        <v>87</v>
      </c>
      <c r="AV639" s="45"/>
      <c r="AW639" s="50">
        <v>3889</v>
      </c>
      <c r="AX639" s="45"/>
      <c r="AY639" s="45"/>
      <c r="AZ639" s="45"/>
      <c r="BA639" s="50">
        <v>670</v>
      </c>
      <c r="BB639" s="50">
        <v>3247</v>
      </c>
      <c r="BC639" s="45"/>
      <c r="BD639" s="50">
        <v>3917</v>
      </c>
      <c r="BE639" s="45"/>
      <c r="BF639" s="45"/>
      <c r="BG639" s="45"/>
      <c r="BH639" s="50">
        <v>444</v>
      </c>
      <c r="BI639" s="45"/>
      <c r="BJ639" s="45"/>
      <c r="BK639" s="45"/>
      <c r="BL639" s="50">
        <v>0</v>
      </c>
      <c r="BM639" s="45"/>
      <c r="BN639" s="50">
        <v>0</v>
      </c>
      <c r="BO639" s="45"/>
      <c r="BP639" s="45"/>
      <c r="BQ639" s="45"/>
      <c r="BR639" s="50">
        <v>28</v>
      </c>
    </row>
    <row r="640" spans="1:70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</row>
    <row r="641" spans="1:70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</row>
    <row r="642" spans="1:70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</row>
    <row r="643" spans="1:70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1</v>
      </c>
      <c r="K643" s="40">
        <v>0</v>
      </c>
      <c r="L643" s="40"/>
      <c r="M643" s="40">
        <v>1</v>
      </c>
      <c r="N643" s="40"/>
      <c r="O643" s="40"/>
      <c r="P643" s="40"/>
      <c r="Q643" s="40">
        <v>0</v>
      </c>
      <c r="R643" s="40">
        <v>0</v>
      </c>
      <c r="S643" s="40"/>
      <c r="T643" s="40">
        <v>0</v>
      </c>
      <c r="U643" s="40"/>
      <c r="V643" s="40"/>
      <c r="W643" s="40"/>
      <c r="X643" s="40">
        <v>1</v>
      </c>
      <c r="Y643" s="40"/>
      <c r="Z643" s="40"/>
      <c r="AA643" s="40"/>
      <c r="AB643" s="40">
        <v>0</v>
      </c>
      <c r="AC643" s="40"/>
      <c r="AD643" s="40">
        <v>0</v>
      </c>
      <c r="AE643" s="40"/>
      <c r="AF643" s="40"/>
      <c r="AG643" s="40"/>
      <c r="AH643" s="40">
        <v>0</v>
      </c>
      <c r="AI643" s="40"/>
      <c r="AJ643" s="40"/>
      <c r="AK643" s="40"/>
      <c r="AL643" s="40"/>
      <c r="AM643" s="40"/>
      <c r="AN643" s="40"/>
      <c r="AO643" s="40"/>
      <c r="AP643" s="40">
        <v>0</v>
      </c>
      <c r="AQ643" s="40"/>
      <c r="AR643" s="40"/>
      <c r="AS643" s="40"/>
      <c r="AT643" s="40">
        <v>0</v>
      </c>
      <c r="AU643" s="40">
        <v>0</v>
      </c>
      <c r="AV643" s="40"/>
      <c r="AW643" s="40">
        <v>0</v>
      </c>
      <c r="AX643" s="40"/>
      <c r="AY643" s="40"/>
      <c r="AZ643" s="40"/>
      <c r="BA643" s="40">
        <v>0</v>
      </c>
      <c r="BB643" s="40">
        <v>0</v>
      </c>
      <c r="BC643" s="40"/>
      <c r="BD643" s="40">
        <v>0</v>
      </c>
      <c r="BE643" s="40"/>
      <c r="BF643" s="40"/>
      <c r="BG643" s="40"/>
      <c r="BH643" s="40">
        <v>0</v>
      </c>
      <c r="BI643" s="40"/>
      <c r="BJ643" s="40"/>
      <c r="BK643" s="40"/>
      <c r="BL643" s="40">
        <v>0</v>
      </c>
      <c r="BM643" s="40"/>
      <c r="BN643" s="40">
        <v>0</v>
      </c>
      <c r="BO643" s="40"/>
      <c r="BP643" s="40"/>
      <c r="BQ643" s="40"/>
      <c r="BR643" s="40">
        <v>0</v>
      </c>
    </row>
    <row r="644" spans="1:70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</row>
    <row r="645" spans="1:70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1</v>
      </c>
      <c r="K645" s="44">
        <v>0</v>
      </c>
      <c r="L645" s="45"/>
      <c r="M645" s="44">
        <v>1</v>
      </c>
      <c r="N645" s="45"/>
      <c r="O645" s="45"/>
      <c r="P645" s="45"/>
      <c r="Q645" s="44">
        <v>0</v>
      </c>
      <c r="R645" s="44">
        <v>0</v>
      </c>
      <c r="S645" s="45"/>
      <c r="T645" s="44">
        <v>0</v>
      </c>
      <c r="U645" s="45"/>
      <c r="V645" s="45"/>
      <c r="W645" s="45"/>
      <c r="X645" s="44">
        <v>1</v>
      </c>
      <c r="Y645" s="45"/>
      <c r="Z645" s="45"/>
      <c r="AA645" s="45"/>
      <c r="AB645" s="44">
        <v>0</v>
      </c>
      <c r="AC645" s="45"/>
      <c r="AD645" s="44">
        <v>0</v>
      </c>
      <c r="AE645" s="45"/>
      <c r="AF645" s="45"/>
      <c r="AG645" s="45"/>
      <c r="AH645" s="44">
        <v>0</v>
      </c>
      <c r="AI645" s="45"/>
      <c r="AJ645" s="45"/>
      <c r="AK645" s="45"/>
      <c r="AL645" s="45"/>
      <c r="AM645" s="45"/>
      <c r="AN645" s="45"/>
      <c r="AO645" s="45"/>
      <c r="AP645" s="44">
        <v>0</v>
      </c>
      <c r="AQ645" s="45"/>
      <c r="AR645" s="45"/>
      <c r="AS645" s="45"/>
      <c r="AT645" s="44">
        <v>0</v>
      </c>
      <c r="AU645" s="44">
        <v>0</v>
      </c>
      <c r="AV645" s="45"/>
      <c r="AW645" s="44">
        <v>0</v>
      </c>
      <c r="AX645" s="45"/>
      <c r="AY645" s="45"/>
      <c r="AZ645" s="45"/>
      <c r="BA645" s="44">
        <v>0</v>
      </c>
      <c r="BB645" s="44">
        <v>0</v>
      </c>
      <c r="BC645" s="45"/>
      <c r="BD645" s="44">
        <v>0</v>
      </c>
      <c r="BE645" s="45"/>
      <c r="BF645" s="45"/>
      <c r="BG645" s="45"/>
      <c r="BH645" s="44">
        <v>0</v>
      </c>
      <c r="BI645" s="45"/>
      <c r="BJ645" s="45"/>
      <c r="BK645" s="45"/>
      <c r="BL645" s="44">
        <v>0</v>
      </c>
      <c r="BM645" s="45"/>
      <c r="BN645" s="44">
        <v>0</v>
      </c>
      <c r="BO645" s="45"/>
      <c r="BP645" s="45"/>
      <c r="BQ645" s="45"/>
      <c r="BR645" s="44">
        <v>0</v>
      </c>
    </row>
    <row r="646" spans="1:70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</row>
    <row r="647" spans="1:70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</row>
    <row r="648" spans="1:70" ht="20.100000000000001" customHeight="1" x14ac:dyDescent="0.2">
      <c r="D648" s="2" t="s">
        <v>121</v>
      </c>
      <c r="F648" s="35">
        <v>48</v>
      </c>
      <c r="G648" s="35"/>
      <c r="H648" s="35"/>
      <c r="I648" s="35"/>
      <c r="J648" s="35">
        <v>192</v>
      </c>
      <c r="K648" s="35">
        <v>12</v>
      </c>
      <c r="L648" s="35"/>
      <c r="M648" s="35">
        <v>204</v>
      </c>
      <c r="N648" s="35"/>
      <c r="O648" s="35"/>
      <c r="P648" s="35"/>
      <c r="Q648" s="35">
        <v>106</v>
      </c>
      <c r="R648" s="35">
        <v>99</v>
      </c>
      <c r="S648" s="35"/>
      <c r="T648" s="35">
        <v>205</v>
      </c>
      <c r="U648" s="35"/>
      <c r="V648" s="35"/>
      <c r="W648" s="35"/>
      <c r="X648" s="35">
        <v>47</v>
      </c>
      <c r="Y648" s="35"/>
      <c r="Z648" s="35"/>
      <c r="AA648" s="35"/>
      <c r="AB648" s="35">
        <v>0</v>
      </c>
      <c r="AC648" s="35"/>
      <c r="AD648" s="35">
        <v>0</v>
      </c>
      <c r="AE648" s="35"/>
      <c r="AF648" s="35"/>
      <c r="AG648" s="35"/>
      <c r="AH648" s="35">
        <v>0</v>
      </c>
      <c r="AI648" s="35"/>
      <c r="AJ648" s="35"/>
      <c r="AK648" s="35"/>
      <c r="AL648" s="35"/>
      <c r="AM648" s="35"/>
      <c r="AN648" s="35"/>
      <c r="AO648" s="35"/>
      <c r="AP648" s="35">
        <v>147</v>
      </c>
      <c r="AQ648" s="35"/>
      <c r="AR648" s="35"/>
      <c r="AS648" s="35"/>
      <c r="AT648" s="35">
        <v>877</v>
      </c>
      <c r="AU648" s="35">
        <v>21</v>
      </c>
      <c r="AV648" s="35"/>
      <c r="AW648" s="35">
        <v>898</v>
      </c>
      <c r="AX648" s="35"/>
      <c r="AY648" s="35"/>
      <c r="AZ648" s="35"/>
      <c r="BA648" s="35">
        <v>73</v>
      </c>
      <c r="BB648" s="35">
        <v>854</v>
      </c>
      <c r="BC648" s="35"/>
      <c r="BD648" s="35">
        <v>927</v>
      </c>
      <c r="BE648" s="35"/>
      <c r="BF648" s="35"/>
      <c r="BG648" s="35"/>
      <c r="BH648" s="35">
        <v>118</v>
      </c>
      <c r="BI648" s="35"/>
      <c r="BJ648" s="35"/>
      <c r="BK648" s="35"/>
      <c r="BL648" s="35">
        <v>0</v>
      </c>
      <c r="BM648" s="35"/>
      <c r="BN648" s="35">
        <v>0</v>
      </c>
      <c r="BO648" s="35"/>
      <c r="BP648" s="35"/>
      <c r="BQ648" s="35"/>
      <c r="BR648" s="35">
        <v>0</v>
      </c>
    </row>
    <row r="649" spans="1:70" ht="19.5" customHeight="1" x14ac:dyDescent="0.2">
      <c r="D649" s="38" t="s">
        <v>135</v>
      </c>
      <c r="F649" s="39">
        <v>73</v>
      </c>
      <c r="G649" s="40"/>
      <c r="H649" s="40"/>
      <c r="I649" s="40"/>
      <c r="J649" s="39">
        <v>324</v>
      </c>
      <c r="K649" s="39">
        <v>16</v>
      </c>
      <c r="L649" s="40"/>
      <c r="M649" s="39">
        <v>340</v>
      </c>
      <c r="N649" s="40"/>
      <c r="O649" s="40"/>
      <c r="P649" s="40"/>
      <c r="Q649" s="39">
        <v>139</v>
      </c>
      <c r="R649" s="39">
        <v>213</v>
      </c>
      <c r="S649" s="40"/>
      <c r="T649" s="39">
        <v>352</v>
      </c>
      <c r="U649" s="40"/>
      <c r="V649" s="40"/>
      <c r="W649" s="40"/>
      <c r="X649" s="39">
        <v>61</v>
      </c>
      <c r="Y649" s="40"/>
      <c r="Z649" s="40"/>
      <c r="AA649" s="40"/>
      <c r="AB649" s="39">
        <v>0</v>
      </c>
      <c r="AC649" s="40"/>
      <c r="AD649" s="39">
        <v>0</v>
      </c>
      <c r="AE649" s="40"/>
      <c r="AF649" s="40"/>
      <c r="AG649" s="40"/>
      <c r="AH649" s="39">
        <v>0</v>
      </c>
      <c r="AI649" s="40"/>
      <c r="AJ649" s="40"/>
      <c r="AK649" s="40"/>
      <c r="AL649" s="40"/>
      <c r="AM649" s="40"/>
      <c r="AN649" s="40"/>
      <c r="AO649" s="40"/>
      <c r="AP649" s="39">
        <v>34</v>
      </c>
      <c r="AQ649" s="40"/>
      <c r="AR649" s="40"/>
      <c r="AS649" s="40"/>
      <c r="AT649" s="39">
        <v>256</v>
      </c>
      <c r="AU649" s="39">
        <v>6</v>
      </c>
      <c r="AV649" s="40"/>
      <c r="AW649" s="39">
        <v>262</v>
      </c>
      <c r="AX649" s="40"/>
      <c r="AY649" s="40"/>
      <c r="AZ649" s="40"/>
      <c r="BA649" s="39">
        <v>56</v>
      </c>
      <c r="BB649" s="39">
        <v>210</v>
      </c>
      <c r="BC649" s="40"/>
      <c r="BD649" s="39">
        <v>266</v>
      </c>
      <c r="BE649" s="40"/>
      <c r="BF649" s="40"/>
      <c r="BG649" s="40"/>
      <c r="BH649" s="39">
        <v>30</v>
      </c>
      <c r="BI649" s="40"/>
      <c r="BJ649" s="40"/>
      <c r="BK649" s="40"/>
      <c r="BL649" s="39">
        <v>0</v>
      </c>
      <c r="BM649" s="40"/>
      <c r="BN649" s="39">
        <v>0</v>
      </c>
      <c r="BO649" s="40"/>
      <c r="BP649" s="40"/>
      <c r="BQ649" s="40"/>
      <c r="BR649" s="39">
        <v>0</v>
      </c>
    </row>
    <row r="650" spans="1:70" ht="20.100000000000001" customHeight="1" x14ac:dyDescent="0.2">
      <c r="D650" s="2" t="s">
        <v>97</v>
      </c>
      <c r="F650" s="35">
        <v>92</v>
      </c>
      <c r="G650" s="35"/>
      <c r="H650" s="35"/>
      <c r="I650" s="35"/>
      <c r="J650" s="35">
        <v>262</v>
      </c>
      <c r="K650" s="35">
        <v>9</v>
      </c>
      <c r="L650" s="35"/>
      <c r="M650" s="35">
        <v>271</v>
      </c>
      <c r="N650" s="35"/>
      <c r="O650" s="35"/>
      <c r="P650" s="35"/>
      <c r="Q650" s="35">
        <v>92</v>
      </c>
      <c r="R650" s="35">
        <v>192</v>
      </c>
      <c r="S650" s="35"/>
      <c r="T650" s="35">
        <v>284</v>
      </c>
      <c r="U650" s="35"/>
      <c r="V650" s="35"/>
      <c r="W650" s="35"/>
      <c r="X650" s="35">
        <v>79</v>
      </c>
      <c r="Y650" s="35"/>
      <c r="Z650" s="35"/>
      <c r="AA650" s="35"/>
      <c r="AB650" s="35">
        <v>0</v>
      </c>
      <c r="AC650" s="35"/>
      <c r="AD650" s="35">
        <v>0</v>
      </c>
      <c r="AE650" s="35"/>
      <c r="AF650" s="35"/>
      <c r="AG650" s="35"/>
      <c r="AH650" s="35">
        <v>18</v>
      </c>
      <c r="AI650" s="35"/>
      <c r="AJ650" s="35"/>
      <c r="AK650" s="35"/>
      <c r="AL650" s="35"/>
      <c r="AM650" s="35"/>
      <c r="AN650" s="35"/>
      <c r="AO650" s="35"/>
      <c r="AP650" s="35">
        <v>67</v>
      </c>
      <c r="AQ650" s="35"/>
      <c r="AR650" s="35"/>
      <c r="AS650" s="35"/>
      <c r="AT650" s="35">
        <v>259</v>
      </c>
      <c r="AU650" s="35">
        <v>3</v>
      </c>
      <c r="AV650" s="35"/>
      <c r="AW650" s="35">
        <v>262</v>
      </c>
      <c r="AX650" s="35"/>
      <c r="AY650" s="35"/>
      <c r="AZ650" s="35"/>
      <c r="BA650" s="35">
        <v>36</v>
      </c>
      <c r="BB650" s="35">
        <v>236</v>
      </c>
      <c r="BC650" s="35"/>
      <c r="BD650" s="35">
        <v>272</v>
      </c>
      <c r="BE650" s="35"/>
      <c r="BF650" s="35"/>
      <c r="BG650" s="35"/>
      <c r="BH650" s="35">
        <v>57</v>
      </c>
      <c r="BI650" s="35"/>
      <c r="BJ650" s="35"/>
      <c r="BK650" s="35"/>
      <c r="BL650" s="35">
        <v>0</v>
      </c>
      <c r="BM650" s="35"/>
      <c r="BN650" s="35">
        <v>0</v>
      </c>
      <c r="BO650" s="35"/>
      <c r="BP650" s="35"/>
      <c r="BQ650" s="35"/>
      <c r="BR650" s="35">
        <v>5</v>
      </c>
    </row>
    <row r="651" spans="1:70" ht="19.5" customHeight="1" x14ac:dyDescent="0.2">
      <c r="D651" s="38" t="s">
        <v>136</v>
      </c>
      <c r="F651" s="39">
        <v>53</v>
      </c>
      <c r="G651" s="40"/>
      <c r="H651" s="40"/>
      <c r="I651" s="40"/>
      <c r="J651" s="39">
        <v>299</v>
      </c>
      <c r="K651" s="39">
        <v>9</v>
      </c>
      <c r="L651" s="40"/>
      <c r="M651" s="39">
        <v>308</v>
      </c>
      <c r="N651" s="40"/>
      <c r="O651" s="40"/>
      <c r="P651" s="40"/>
      <c r="Q651" s="39">
        <v>123</v>
      </c>
      <c r="R651" s="39">
        <v>181</v>
      </c>
      <c r="S651" s="40"/>
      <c r="T651" s="39">
        <v>304</v>
      </c>
      <c r="U651" s="40"/>
      <c r="V651" s="40"/>
      <c r="W651" s="40"/>
      <c r="X651" s="39">
        <v>57</v>
      </c>
      <c r="Y651" s="40"/>
      <c r="Z651" s="40"/>
      <c r="AA651" s="40"/>
      <c r="AB651" s="39">
        <v>0</v>
      </c>
      <c r="AC651" s="40"/>
      <c r="AD651" s="39">
        <v>0</v>
      </c>
      <c r="AE651" s="40"/>
      <c r="AF651" s="40"/>
      <c r="AG651" s="40"/>
      <c r="AH651" s="39">
        <v>0</v>
      </c>
      <c r="AI651" s="40"/>
      <c r="AJ651" s="40"/>
      <c r="AK651" s="40"/>
      <c r="AL651" s="40"/>
      <c r="AM651" s="40"/>
      <c r="AN651" s="40"/>
      <c r="AO651" s="40"/>
      <c r="AP651" s="39">
        <v>54</v>
      </c>
      <c r="AQ651" s="40"/>
      <c r="AR651" s="40"/>
      <c r="AS651" s="40"/>
      <c r="AT651" s="39">
        <v>266</v>
      </c>
      <c r="AU651" s="39">
        <v>1</v>
      </c>
      <c r="AV651" s="40"/>
      <c r="AW651" s="39">
        <v>267</v>
      </c>
      <c r="AX651" s="40"/>
      <c r="AY651" s="40"/>
      <c r="AZ651" s="40"/>
      <c r="BA651" s="39">
        <v>66</v>
      </c>
      <c r="BB651" s="39">
        <v>200</v>
      </c>
      <c r="BC651" s="40"/>
      <c r="BD651" s="39">
        <v>266</v>
      </c>
      <c r="BE651" s="40"/>
      <c r="BF651" s="40"/>
      <c r="BG651" s="40"/>
      <c r="BH651" s="39">
        <v>55</v>
      </c>
      <c r="BI651" s="40"/>
      <c r="BJ651" s="40"/>
      <c r="BK651" s="40"/>
      <c r="BL651" s="39">
        <v>0</v>
      </c>
      <c r="BM651" s="40"/>
      <c r="BN651" s="39">
        <v>0</v>
      </c>
      <c r="BO651" s="40"/>
      <c r="BP651" s="40"/>
      <c r="BQ651" s="40"/>
      <c r="BR651" s="39">
        <v>0</v>
      </c>
    </row>
    <row r="652" spans="1:70" ht="20.100000000000001" customHeight="1" x14ac:dyDescent="0.2">
      <c r="D652" s="2" t="s">
        <v>99</v>
      </c>
      <c r="F652" s="35">
        <v>36</v>
      </c>
      <c r="G652" s="35"/>
      <c r="H652" s="35"/>
      <c r="I652" s="35"/>
      <c r="J652" s="35">
        <v>106</v>
      </c>
      <c r="K652" s="35">
        <v>5</v>
      </c>
      <c r="L652" s="35"/>
      <c r="M652" s="35">
        <v>111</v>
      </c>
      <c r="N652" s="35"/>
      <c r="O652" s="35"/>
      <c r="P652" s="35"/>
      <c r="Q652" s="35">
        <v>48</v>
      </c>
      <c r="R652" s="35">
        <v>71</v>
      </c>
      <c r="S652" s="35"/>
      <c r="T652" s="35">
        <v>119</v>
      </c>
      <c r="U652" s="35"/>
      <c r="V652" s="35"/>
      <c r="W652" s="35"/>
      <c r="X652" s="35">
        <v>28</v>
      </c>
      <c r="Y652" s="35"/>
      <c r="Z652" s="35"/>
      <c r="AA652" s="35"/>
      <c r="AB652" s="35">
        <v>0</v>
      </c>
      <c r="AC652" s="35"/>
      <c r="AD652" s="35">
        <v>0</v>
      </c>
      <c r="AE652" s="35"/>
      <c r="AF652" s="35"/>
      <c r="AG652" s="35"/>
      <c r="AH652" s="35">
        <v>0</v>
      </c>
      <c r="AI652" s="35"/>
      <c r="AJ652" s="35"/>
      <c r="AK652" s="35"/>
      <c r="AL652" s="35"/>
      <c r="AM652" s="35"/>
      <c r="AN652" s="35"/>
      <c r="AO652" s="35"/>
      <c r="AP652" s="35">
        <v>17</v>
      </c>
      <c r="AQ652" s="35"/>
      <c r="AR652" s="35"/>
      <c r="AS652" s="35"/>
      <c r="AT652" s="35">
        <v>64</v>
      </c>
      <c r="AU652" s="35">
        <v>4</v>
      </c>
      <c r="AV652" s="35"/>
      <c r="AW652" s="35">
        <v>68</v>
      </c>
      <c r="AX652" s="35"/>
      <c r="AY652" s="35"/>
      <c r="AZ652" s="35"/>
      <c r="BA652" s="35">
        <v>26</v>
      </c>
      <c r="BB652" s="35">
        <v>51</v>
      </c>
      <c r="BC652" s="35"/>
      <c r="BD652" s="35">
        <v>77</v>
      </c>
      <c r="BE652" s="35"/>
      <c r="BF652" s="35"/>
      <c r="BG652" s="35"/>
      <c r="BH652" s="35">
        <v>8</v>
      </c>
      <c r="BI652" s="35"/>
      <c r="BJ652" s="35"/>
      <c r="BK652" s="35"/>
      <c r="BL652" s="35">
        <v>0</v>
      </c>
      <c r="BM652" s="35"/>
      <c r="BN652" s="35">
        <v>0</v>
      </c>
      <c r="BO652" s="35"/>
      <c r="BP652" s="35"/>
      <c r="BQ652" s="35"/>
      <c r="BR652" s="35">
        <v>0</v>
      </c>
    </row>
    <row r="653" spans="1:70" ht="19.5" customHeight="1" x14ac:dyDescent="0.2">
      <c r="D653" s="38" t="s">
        <v>100</v>
      </c>
      <c r="F653" s="39">
        <v>70</v>
      </c>
      <c r="G653" s="40"/>
      <c r="H653" s="40"/>
      <c r="I653" s="40"/>
      <c r="J653" s="39">
        <v>301</v>
      </c>
      <c r="K653" s="39">
        <v>18</v>
      </c>
      <c r="L653" s="40"/>
      <c r="M653" s="39">
        <v>319</v>
      </c>
      <c r="N653" s="40"/>
      <c r="O653" s="40"/>
      <c r="P653" s="40"/>
      <c r="Q653" s="39">
        <v>130</v>
      </c>
      <c r="R653" s="39">
        <v>186</v>
      </c>
      <c r="S653" s="40"/>
      <c r="T653" s="39">
        <v>316</v>
      </c>
      <c r="U653" s="40"/>
      <c r="V653" s="40"/>
      <c r="W653" s="40"/>
      <c r="X653" s="39">
        <v>73</v>
      </c>
      <c r="Y653" s="40"/>
      <c r="Z653" s="40"/>
      <c r="AA653" s="40"/>
      <c r="AB653" s="39">
        <v>0</v>
      </c>
      <c r="AC653" s="40"/>
      <c r="AD653" s="39">
        <v>0</v>
      </c>
      <c r="AE653" s="40"/>
      <c r="AF653" s="40"/>
      <c r="AG653" s="40"/>
      <c r="AH653" s="39">
        <v>0</v>
      </c>
      <c r="AI653" s="40"/>
      <c r="AJ653" s="40"/>
      <c r="AK653" s="40"/>
      <c r="AL653" s="40"/>
      <c r="AM653" s="40"/>
      <c r="AN653" s="40"/>
      <c r="AO653" s="40"/>
      <c r="AP653" s="39">
        <v>35</v>
      </c>
      <c r="AQ653" s="40"/>
      <c r="AR653" s="40"/>
      <c r="AS653" s="40"/>
      <c r="AT653" s="39">
        <v>289</v>
      </c>
      <c r="AU653" s="39">
        <v>6</v>
      </c>
      <c r="AV653" s="40"/>
      <c r="AW653" s="39">
        <v>295</v>
      </c>
      <c r="AX653" s="40"/>
      <c r="AY653" s="40"/>
      <c r="AZ653" s="40"/>
      <c r="BA653" s="39">
        <v>59</v>
      </c>
      <c r="BB653" s="39">
        <v>218</v>
      </c>
      <c r="BC653" s="40"/>
      <c r="BD653" s="39">
        <v>277</v>
      </c>
      <c r="BE653" s="40"/>
      <c r="BF653" s="40"/>
      <c r="BG653" s="40"/>
      <c r="BH653" s="39">
        <v>53</v>
      </c>
      <c r="BI653" s="40"/>
      <c r="BJ653" s="40"/>
      <c r="BK653" s="40"/>
      <c r="BL653" s="39">
        <v>0</v>
      </c>
      <c r="BM653" s="40"/>
      <c r="BN653" s="39">
        <v>0</v>
      </c>
      <c r="BO653" s="40"/>
      <c r="BP653" s="40"/>
      <c r="BQ653" s="40"/>
      <c r="BR653" s="39">
        <v>0</v>
      </c>
    </row>
    <row r="654" spans="1:70" ht="20.100000000000001" customHeight="1" x14ac:dyDescent="0.2">
      <c r="B654" s="5"/>
      <c r="D654" s="2" t="s">
        <v>101</v>
      </c>
      <c r="F654" s="35">
        <v>60</v>
      </c>
      <c r="G654" s="35"/>
      <c r="H654" s="35"/>
      <c r="I654" s="35"/>
      <c r="J654" s="35">
        <v>177</v>
      </c>
      <c r="K654" s="35">
        <v>7</v>
      </c>
      <c r="L654" s="35"/>
      <c r="M654" s="35">
        <v>184</v>
      </c>
      <c r="N654" s="35"/>
      <c r="O654" s="35"/>
      <c r="P654" s="35"/>
      <c r="Q654" s="35">
        <v>74</v>
      </c>
      <c r="R654" s="35">
        <v>113</v>
      </c>
      <c r="S654" s="35"/>
      <c r="T654" s="35">
        <v>187</v>
      </c>
      <c r="U654" s="35"/>
      <c r="V654" s="35"/>
      <c r="W654" s="35"/>
      <c r="X654" s="35">
        <v>57</v>
      </c>
      <c r="Y654" s="35"/>
      <c r="Z654" s="35"/>
      <c r="AA654" s="35"/>
      <c r="AB654" s="35">
        <v>0</v>
      </c>
      <c r="AC654" s="35"/>
      <c r="AD654" s="35">
        <v>0</v>
      </c>
      <c r="AE654" s="35"/>
      <c r="AF654" s="35"/>
      <c r="AG654" s="35"/>
      <c r="AH654" s="35">
        <v>21</v>
      </c>
      <c r="AI654" s="35"/>
      <c r="AJ654" s="35"/>
      <c r="AK654" s="35"/>
      <c r="AL654" s="35"/>
      <c r="AM654" s="35"/>
      <c r="AN654" s="35"/>
      <c r="AO654" s="35"/>
      <c r="AP654" s="35">
        <v>181</v>
      </c>
      <c r="AQ654" s="35"/>
      <c r="AR654" s="35"/>
      <c r="AS654" s="35"/>
      <c r="AT654" s="35">
        <v>862</v>
      </c>
      <c r="AU654" s="35">
        <v>6</v>
      </c>
      <c r="AV654" s="35"/>
      <c r="AW654" s="35">
        <v>868</v>
      </c>
      <c r="AX654" s="35"/>
      <c r="AY654" s="35"/>
      <c r="AZ654" s="35"/>
      <c r="BA654" s="35">
        <v>49</v>
      </c>
      <c r="BB654" s="35">
        <v>766</v>
      </c>
      <c r="BC654" s="35"/>
      <c r="BD654" s="35">
        <v>815</v>
      </c>
      <c r="BE654" s="35"/>
      <c r="BF654" s="35"/>
      <c r="BG654" s="35"/>
      <c r="BH654" s="35">
        <v>234</v>
      </c>
      <c r="BI654" s="35"/>
      <c r="BJ654" s="35"/>
      <c r="BK654" s="35"/>
      <c r="BL654" s="35">
        <v>0</v>
      </c>
      <c r="BM654" s="35"/>
      <c r="BN654" s="35">
        <v>0</v>
      </c>
      <c r="BO654" s="35"/>
      <c r="BP654" s="35"/>
      <c r="BQ654" s="35"/>
      <c r="BR654" s="35">
        <v>51</v>
      </c>
    </row>
    <row r="655" spans="1:70" ht="19.5" customHeight="1" x14ac:dyDescent="0.2">
      <c r="D655" s="38" t="s">
        <v>102</v>
      </c>
      <c r="F655" s="39">
        <v>57</v>
      </c>
      <c r="G655" s="40"/>
      <c r="H655" s="40"/>
      <c r="I655" s="40"/>
      <c r="J655" s="39">
        <v>294</v>
      </c>
      <c r="K655" s="39">
        <v>9</v>
      </c>
      <c r="L655" s="40"/>
      <c r="M655" s="39">
        <v>303</v>
      </c>
      <c r="N655" s="40"/>
      <c r="O655" s="40"/>
      <c r="P655" s="40"/>
      <c r="Q655" s="39">
        <v>150</v>
      </c>
      <c r="R655" s="39">
        <v>158</v>
      </c>
      <c r="S655" s="40"/>
      <c r="T655" s="39">
        <v>308</v>
      </c>
      <c r="U655" s="40"/>
      <c r="V655" s="40"/>
      <c r="W655" s="40"/>
      <c r="X655" s="39">
        <v>52</v>
      </c>
      <c r="Y655" s="40"/>
      <c r="Z655" s="40"/>
      <c r="AA655" s="40"/>
      <c r="AB655" s="39">
        <v>0</v>
      </c>
      <c r="AC655" s="40"/>
      <c r="AD655" s="39">
        <v>0</v>
      </c>
      <c r="AE655" s="40"/>
      <c r="AF655" s="40"/>
      <c r="AG655" s="40"/>
      <c r="AH655" s="39">
        <v>0</v>
      </c>
      <c r="AI655" s="40"/>
      <c r="AJ655" s="40"/>
      <c r="AK655" s="40"/>
      <c r="AL655" s="40"/>
      <c r="AM655" s="40"/>
      <c r="AN655" s="40"/>
      <c r="AO655" s="40"/>
      <c r="AP655" s="39">
        <v>48</v>
      </c>
      <c r="AQ655" s="40"/>
      <c r="AR655" s="40"/>
      <c r="AS655" s="40"/>
      <c r="AT655" s="39">
        <v>255</v>
      </c>
      <c r="AU655" s="39">
        <v>4</v>
      </c>
      <c r="AV655" s="40"/>
      <c r="AW655" s="39">
        <v>259</v>
      </c>
      <c r="AX655" s="40"/>
      <c r="AY655" s="40"/>
      <c r="AZ655" s="40"/>
      <c r="BA655" s="39">
        <v>50</v>
      </c>
      <c r="BB655" s="39">
        <v>202</v>
      </c>
      <c r="BC655" s="40"/>
      <c r="BD655" s="39">
        <v>252</v>
      </c>
      <c r="BE655" s="40"/>
      <c r="BF655" s="40"/>
      <c r="BG655" s="40"/>
      <c r="BH655" s="39">
        <v>55</v>
      </c>
      <c r="BI655" s="40"/>
      <c r="BJ655" s="40"/>
      <c r="BK655" s="40"/>
      <c r="BL655" s="39">
        <v>0</v>
      </c>
      <c r="BM655" s="40"/>
      <c r="BN655" s="39">
        <v>0</v>
      </c>
      <c r="BO655" s="40"/>
      <c r="BP655" s="40"/>
      <c r="BQ655" s="40"/>
      <c r="BR655" s="39">
        <v>0</v>
      </c>
    </row>
    <row r="656" spans="1:70" ht="20.100000000000001" customHeight="1" x14ac:dyDescent="0.2">
      <c r="B656" s="5"/>
      <c r="D656" s="41" t="s">
        <v>137</v>
      </c>
      <c r="F656" s="40">
        <v>60</v>
      </c>
      <c r="G656" s="40"/>
      <c r="H656" s="40"/>
      <c r="I656" s="40"/>
      <c r="J656" s="40">
        <v>112</v>
      </c>
      <c r="K656" s="40">
        <v>8</v>
      </c>
      <c r="L656" s="40"/>
      <c r="M656" s="40">
        <v>120</v>
      </c>
      <c r="N656" s="40"/>
      <c r="O656" s="40"/>
      <c r="P656" s="40"/>
      <c r="Q656" s="40">
        <v>85</v>
      </c>
      <c r="R656" s="40">
        <v>81</v>
      </c>
      <c r="S656" s="40"/>
      <c r="T656" s="40">
        <v>166</v>
      </c>
      <c r="U656" s="40"/>
      <c r="V656" s="40"/>
      <c r="W656" s="40"/>
      <c r="X656" s="40">
        <v>14</v>
      </c>
      <c r="Y656" s="40"/>
      <c r="Z656" s="40"/>
      <c r="AA656" s="40"/>
      <c r="AB656" s="40">
        <v>0</v>
      </c>
      <c r="AC656" s="40"/>
      <c r="AD656" s="40">
        <v>0</v>
      </c>
      <c r="AE656" s="40"/>
      <c r="AF656" s="40"/>
      <c r="AG656" s="40"/>
      <c r="AH656" s="40">
        <v>0</v>
      </c>
      <c r="AI656" s="40"/>
      <c r="AJ656" s="40"/>
      <c r="AK656" s="40"/>
      <c r="AL656" s="40"/>
      <c r="AM656" s="40"/>
      <c r="AN656" s="40"/>
      <c r="AO656" s="40"/>
      <c r="AP656" s="40">
        <v>26</v>
      </c>
      <c r="AQ656" s="40"/>
      <c r="AR656" s="40"/>
      <c r="AS656" s="40"/>
      <c r="AT656" s="40">
        <v>66</v>
      </c>
      <c r="AU656" s="40">
        <v>2</v>
      </c>
      <c r="AV656" s="40"/>
      <c r="AW656" s="40">
        <v>68</v>
      </c>
      <c r="AX656" s="40"/>
      <c r="AY656" s="40"/>
      <c r="AZ656" s="40"/>
      <c r="BA656" s="40">
        <v>19</v>
      </c>
      <c r="BB656" s="40">
        <v>65</v>
      </c>
      <c r="BC656" s="40"/>
      <c r="BD656" s="40">
        <v>84</v>
      </c>
      <c r="BE656" s="40"/>
      <c r="BF656" s="40"/>
      <c r="BG656" s="40"/>
      <c r="BH656" s="40">
        <v>10</v>
      </c>
      <c r="BI656" s="40"/>
      <c r="BJ656" s="40"/>
      <c r="BK656" s="40"/>
      <c r="BL656" s="40">
        <v>0</v>
      </c>
      <c r="BM656" s="40"/>
      <c r="BN656" s="40">
        <v>0</v>
      </c>
      <c r="BO656" s="40"/>
      <c r="BP656" s="40"/>
      <c r="BQ656" s="40"/>
      <c r="BR656" s="40">
        <v>0</v>
      </c>
    </row>
    <row r="657" spans="1:70" ht="19.5" customHeight="1" x14ac:dyDescent="0.2">
      <c r="D657" s="38" t="s">
        <v>104</v>
      </c>
      <c r="F657" s="39">
        <v>37</v>
      </c>
      <c r="G657" s="40"/>
      <c r="H657" s="40"/>
      <c r="I657" s="40"/>
      <c r="J657" s="39">
        <v>214</v>
      </c>
      <c r="K657" s="39">
        <v>17</v>
      </c>
      <c r="L657" s="40"/>
      <c r="M657" s="39">
        <v>231</v>
      </c>
      <c r="N657" s="40"/>
      <c r="O657" s="40"/>
      <c r="P657" s="40"/>
      <c r="Q657" s="39">
        <v>122</v>
      </c>
      <c r="R657" s="39">
        <v>107</v>
      </c>
      <c r="S657" s="40"/>
      <c r="T657" s="39">
        <v>229</v>
      </c>
      <c r="U657" s="40"/>
      <c r="V657" s="40"/>
      <c r="W657" s="40"/>
      <c r="X657" s="39">
        <v>39</v>
      </c>
      <c r="Y657" s="40"/>
      <c r="Z657" s="40"/>
      <c r="AA657" s="40"/>
      <c r="AB657" s="39">
        <v>0</v>
      </c>
      <c r="AC657" s="40"/>
      <c r="AD657" s="39">
        <v>0</v>
      </c>
      <c r="AE657" s="40"/>
      <c r="AF657" s="40"/>
      <c r="AG657" s="40"/>
      <c r="AH657" s="39">
        <v>0</v>
      </c>
      <c r="AI657" s="40"/>
      <c r="AJ657" s="40"/>
      <c r="AK657" s="40"/>
      <c r="AL657" s="40"/>
      <c r="AM657" s="40"/>
      <c r="AN657" s="40"/>
      <c r="AO657" s="40"/>
      <c r="AP657" s="39">
        <v>126</v>
      </c>
      <c r="AQ657" s="40"/>
      <c r="AR657" s="40"/>
      <c r="AS657" s="40"/>
      <c r="AT657" s="39">
        <v>798</v>
      </c>
      <c r="AU657" s="39">
        <v>9</v>
      </c>
      <c r="AV657" s="40"/>
      <c r="AW657" s="39">
        <v>807</v>
      </c>
      <c r="AX657" s="40"/>
      <c r="AY657" s="40"/>
      <c r="AZ657" s="40"/>
      <c r="BA657" s="39">
        <v>81</v>
      </c>
      <c r="BB657" s="39">
        <v>724</v>
      </c>
      <c r="BC657" s="40"/>
      <c r="BD657" s="39">
        <v>805</v>
      </c>
      <c r="BE657" s="40"/>
      <c r="BF657" s="40"/>
      <c r="BG657" s="40"/>
      <c r="BH657" s="39">
        <v>128</v>
      </c>
      <c r="BI657" s="40"/>
      <c r="BJ657" s="40"/>
      <c r="BK657" s="40"/>
      <c r="BL657" s="39">
        <v>0</v>
      </c>
      <c r="BM657" s="40"/>
      <c r="BN657" s="39">
        <v>0</v>
      </c>
      <c r="BO657" s="40"/>
      <c r="BP657" s="40"/>
      <c r="BQ657" s="40"/>
      <c r="BR657" s="39">
        <v>0</v>
      </c>
    </row>
    <row r="658" spans="1:70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</row>
    <row r="659" spans="1:70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586</v>
      </c>
      <c r="G659" s="45"/>
      <c r="H659" s="45"/>
      <c r="I659" s="45"/>
      <c r="J659" s="44">
        <v>2281</v>
      </c>
      <c r="K659" s="44">
        <v>110</v>
      </c>
      <c r="L659" s="45"/>
      <c r="M659" s="44">
        <v>2391</v>
      </c>
      <c r="N659" s="45"/>
      <c r="O659" s="45"/>
      <c r="P659" s="45"/>
      <c r="Q659" s="44">
        <v>1069</v>
      </c>
      <c r="R659" s="44">
        <v>1401</v>
      </c>
      <c r="S659" s="45"/>
      <c r="T659" s="44">
        <v>2470</v>
      </c>
      <c r="U659" s="45"/>
      <c r="V659" s="45"/>
      <c r="W659" s="45"/>
      <c r="X659" s="44">
        <v>507</v>
      </c>
      <c r="Y659" s="45"/>
      <c r="Z659" s="45"/>
      <c r="AA659" s="45"/>
      <c r="AB659" s="44">
        <v>0</v>
      </c>
      <c r="AC659" s="45"/>
      <c r="AD659" s="44">
        <v>0</v>
      </c>
      <c r="AE659" s="45"/>
      <c r="AF659" s="45"/>
      <c r="AG659" s="45"/>
      <c r="AH659" s="44">
        <v>39</v>
      </c>
      <c r="AI659" s="45"/>
      <c r="AJ659" s="45"/>
      <c r="AK659" s="45"/>
      <c r="AL659" s="45"/>
      <c r="AM659" s="45"/>
      <c r="AN659" s="45"/>
      <c r="AO659" s="45"/>
      <c r="AP659" s="44">
        <v>735</v>
      </c>
      <c r="AQ659" s="45"/>
      <c r="AR659" s="45"/>
      <c r="AS659" s="45"/>
      <c r="AT659" s="44">
        <v>3992</v>
      </c>
      <c r="AU659" s="44">
        <v>62</v>
      </c>
      <c r="AV659" s="45"/>
      <c r="AW659" s="44">
        <v>4054</v>
      </c>
      <c r="AX659" s="45"/>
      <c r="AY659" s="45"/>
      <c r="AZ659" s="45"/>
      <c r="BA659" s="44">
        <v>515</v>
      </c>
      <c r="BB659" s="44">
        <v>3526</v>
      </c>
      <c r="BC659" s="45"/>
      <c r="BD659" s="44">
        <v>4041</v>
      </c>
      <c r="BE659" s="45"/>
      <c r="BF659" s="45"/>
      <c r="BG659" s="45"/>
      <c r="BH659" s="44">
        <v>748</v>
      </c>
      <c r="BI659" s="45"/>
      <c r="BJ659" s="45"/>
      <c r="BK659" s="45"/>
      <c r="BL659" s="44">
        <v>0</v>
      </c>
      <c r="BM659" s="45"/>
      <c r="BN659" s="44">
        <v>0</v>
      </c>
      <c r="BO659" s="45"/>
      <c r="BP659" s="45"/>
      <c r="BQ659" s="45"/>
      <c r="BR659" s="44">
        <v>56</v>
      </c>
    </row>
    <row r="660" spans="1:70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</row>
    <row r="661" spans="1:70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586</v>
      </c>
      <c r="G661" s="45"/>
      <c r="H661" s="45"/>
      <c r="I661" s="45"/>
      <c r="J661" s="50">
        <v>2282</v>
      </c>
      <c r="K661" s="50">
        <v>110</v>
      </c>
      <c r="L661" s="45"/>
      <c r="M661" s="50">
        <v>2392</v>
      </c>
      <c r="N661" s="45"/>
      <c r="O661" s="45"/>
      <c r="P661" s="45"/>
      <c r="Q661" s="50">
        <v>1069</v>
      </c>
      <c r="R661" s="50">
        <v>1401</v>
      </c>
      <c r="S661" s="45"/>
      <c r="T661" s="50">
        <v>2470</v>
      </c>
      <c r="U661" s="45"/>
      <c r="V661" s="45"/>
      <c r="W661" s="45"/>
      <c r="X661" s="50">
        <v>508</v>
      </c>
      <c r="Y661" s="45"/>
      <c r="Z661" s="45"/>
      <c r="AA661" s="45"/>
      <c r="AB661" s="50">
        <v>0</v>
      </c>
      <c r="AC661" s="45"/>
      <c r="AD661" s="50">
        <v>0</v>
      </c>
      <c r="AE661" s="45"/>
      <c r="AF661" s="45"/>
      <c r="AG661" s="45"/>
      <c r="AH661" s="50">
        <v>39</v>
      </c>
      <c r="AI661" s="45"/>
      <c r="AJ661" s="45"/>
      <c r="AK661" s="45"/>
      <c r="AL661" s="45"/>
      <c r="AM661" s="45"/>
      <c r="AN661" s="45"/>
      <c r="AO661" s="45"/>
      <c r="AP661" s="50">
        <v>735</v>
      </c>
      <c r="AQ661" s="45"/>
      <c r="AR661" s="45"/>
      <c r="AS661" s="45"/>
      <c r="AT661" s="50">
        <v>3992</v>
      </c>
      <c r="AU661" s="50">
        <v>62</v>
      </c>
      <c r="AV661" s="45"/>
      <c r="AW661" s="50">
        <v>4054</v>
      </c>
      <c r="AX661" s="45"/>
      <c r="AY661" s="45"/>
      <c r="AZ661" s="45"/>
      <c r="BA661" s="50">
        <v>515</v>
      </c>
      <c r="BB661" s="50">
        <v>3526</v>
      </c>
      <c r="BC661" s="45"/>
      <c r="BD661" s="50">
        <v>4041</v>
      </c>
      <c r="BE661" s="45"/>
      <c r="BF661" s="45"/>
      <c r="BG661" s="45"/>
      <c r="BH661" s="50">
        <v>748</v>
      </c>
      <c r="BI661" s="45"/>
      <c r="BJ661" s="45"/>
      <c r="BK661" s="45"/>
      <c r="BL661" s="50">
        <v>0</v>
      </c>
      <c r="BM661" s="45"/>
      <c r="BN661" s="50">
        <v>0</v>
      </c>
      <c r="BO661" s="45"/>
      <c r="BP661" s="45"/>
      <c r="BQ661" s="45"/>
      <c r="BR661" s="50">
        <v>56</v>
      </c>
    </row>
    <row r="662" spans="1:70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</row>
    <row r="663" spans="1:70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</row>
    <row r="664" spans="1:70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</row>
    <row r="665" spans="1:70" ht="20.100000000000001" customHeight="1" x14ac:dyDescent="0.2">
      <c r="D665" s="2" t="s">
        <v>121</v>
      </c>
      <c r="F665" s="35">
        <v>0</v>
      </c>
      <c r="G665" s="35"/>
      <c r="H665" s="35"/>
      <c r="I665" s="35"/>
      <c r="J665" s="35">
        <v>0</v>
      </c>
      <c r="K665" s="35">
        <v>0</v>
      </c>
      <c r="L665" s="35"/>
      <c r="M665" s="35">
        <v>0</v>
      </c>
      <c r="N665" s="35"/>
      <c r="O665" s="35"/>
      <c r="P665" s="35"/>
      <c r="Q665" s="35">
        <v>0</v>
      </c>
      <c r="R665" s="35">
        <v>0</v>
      </c>
      <c r="S665" s="35"/>
      <c r="T665" s="35">
        <v>0</v>
      </c>
      <c r="U665" s="35"/>
      <c r="V665" s="35"/>
      <c r="W665" s="35"/>
      <c r="X665" s="35">
        <v>0</v>
      </c>
      <c r="Y665" s="35"/>
      <c r="Z665" s="35"/>
      <c r="AA665" s="35"/>
      <c r="AB665" s="35">
        <v>0</v>
      </c>
      <c r="AC665" s="35"/>
      <c r="AD665" s="35">
        <v>0</v>
      </c>
      <c r="AE665" s="35"/>
      <c r="AF665" s="35"/>
      <c r="AG665" s="35"/>
      <c r="AH665" s="35">
        <v>0</v>
      </c>
      <c r="AI665" s="35"/>
      <c r="AJ665" s="35"/>
      <c r="AK665" s="35"/>
      <c r="AL665" s="35"/>
      <c r="AM665" s="35"/>
      <c r="AN665" s="35"/>
      <c r="AO665" s="35"/>
      <c r="AP665" s="35">
        <v>0</v>
      </c>
      <c r="AQ665" s="35"/>
      <c r="AR665" s="35"/>
      <c r="AS665" s="35"/>
      <c r="AT665" s="35">
        <v>0</v>
      </c>
      <c r="AU665" s="35">
        <v>0</v>
      </c>
      <c r="AV665" s="35"/>
      <c r="AW665" s="35">
        <v>0</v>
      </c>
      <c r="AX665" s="35"/>
      <c r="AY665" s="35"/>
      <c r="AZ665" s="35"/>
      <c r="BA665" s="35">
        <v>0</v>
      </c>
      <c r="BB665" s="35">
        <v>0</v>
      </c>
      <c r="BC665" s="35"/>
      <c r="BD665" s="35">
        <v>0</v>
      </c>
      <c r="BE665" s="35"/>
      <c r="BF665" s="35"/>
      <c r="BG665" s="35"/>
      <c r="BH665" s="35">
        <v>0</v>
      </c>
      <c r="BI665" s="35"/>
      <c r="BJ665" s="35"/>
      <c r="BK665" s="35"/>
      <c r="BL665" s="35">
        <v>0</v>
      </c>
      <c r="BM665" s="35"/>
      <c r="BN665" s="35">
        <v>0</v>
      </c>
      <c r="BO665" s="35"/>
      <c r="BP665" s="35"/>
      <c r="BQ665" s="35"/>
      <c r="BR665" s="35">
        <v>0</v>
      </c>
    </row>
    <row r="666" spans="1:70" ht="19.5" customHeight="1" x14ac:dyDescent="0.2">
      <c r="D666" s="38" t="s">
        <v>135</v>
      </c>
      <c r="F666" s="39">
        <v>0</v>
      </c>
      <c r="G666" s="40"/>
      <c r="H666" s="40"/>
      <c r="I666" s="40"/>
      <c r="J666" s="39">
        <v>0</v>
      </c>
      <c r="K666" s="39">
        <v>0</v>
      </c>
      <c r="L666" s="40"/>
      <c r="M666" s="39">
        <v>0</v>
      </c>
      <c r="N666" s="40"/>
      <c r="O666" s="40"/>
      <c r="P666" s="40"/>
      <c r="Q666" s="39">
        <v>0</v>
      </c>
      <c r="R666" s="39">
        <v>0</v>
      </c>
      <c r="S666" s="40"/>
      <c r="T666" s="39">
        <v>0</v>
      </c>
      <c r="U666" s="40"/>
      <c r="V666" s="40"/>
      <c r="W666" s="40"/>
      <c r="X666" s="39">
        <v>0</v>
      </c>
      <c r="Y666" s="40"/>
      <c r="Z666" s="40"/>
      <c r="AA666" s="40"/>
      <c r="AB666" s="39">
        <v>0</v>
      </c>
      <c r="AC666" s="40"/>
      <c r="AD666" s="39">
        <v>0</v>
      </c>
      <c r="AE666" s="40"/>
      <c r="AF666" s="40"/>
      <c r="AG666" s="40"/>
      <c r="AH666" s="39">
        <v>0</v>
      </c>
      <c r="AI666" s="40"/>
      <c r="AJ666" s="40"/>
      <c r="AK666" s="40"/>
      <c r="AL666" s="40"/>
      <c r="AM666" s="40"/>
      <c r="AN666" s="40"/>
      <c r="AO666" s="40"/>
      <c r="AP666" s="39">
        <v>0</v>
      </c>
      <c r="AQ666" s="40"/>
      <c r="AR666" s="40"/>
      <c r="AS666" s="40"/>
      <c r="AT666" s="39">
        <v>0</v>
      </c>
      <c r="AU666" s="39">
        <v>0</v>
      </c>
      <c r="AV666" s="40"/>
      <c r="AW666" s="39">
        <v>0</v>
      </c>
      <c r="AX666" s="40"/>
      <c r="AY666" s="40"/>
      <c r="AZ666" s="40"/>
      <c r="BA666" s="39">
        <v>0</v>
      </c>
      <c r="BB666" s="39">
        <v>0</v>
      </c>
      <c r="BC666" s="40"/>
      <c r="BD666" s="39">
        <v>0</v>
      </c>
      <c r="BE666" s="40"/>
      <c r="BF666" s="40"/>
      <c r="BG666" s="40"/>
      <c r="BH666" s="39">
        <v>0</v>
      </c>
      <c r="BI666" s="40"/>
      <c r="BJ666" s="40"/>
      <c r="BK666" s="40"/>
      <c r="BL666" s="39">
        <v>0</v>
      </c>
      <c r="BM666" s="40"/>
      <c r="BN666" s="39">
        <v>0</v>
      </c>
      <c r="BO666" s="40"/>
      <c r="BP666" s="40"/>
      <c r="BQ666" s="40"/>
      <c r="BR666" s="39">
        <v>0</v>
      </c>
    </row>
    <row r="667" spans="1:70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</row>
    <row r="668" spans="1:70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0</v>
      </c>
      <c r="G668" s="45"/>
      <c r="H668" s="45"/>
      <c r="I668" s="45"/>
      <c r="J668" s="44">
        <v>0</v>
      </c>
      <c r="K668" s="44">
        <v>0</v>
      </c>
      <c r="L668" s="45"/>
      <c r="M668" s="44">
        <v>0</v>
      </c>
      <c r="N668" s="45"/>
      <c r="O668" s="45"/>
      <c r="P668" s="45"/>
      <c r="Q668" s="44">
        <v>0</v>
      </c>
      <c r="R668" s="44">
        <v>0</v>
      </c>
      <c r="S668" s="45"/>
      <c r="T668" s="44">
        <v>0</v>
      </c>
      <c r="U668" s="45"/>
      <c r="V668" s="45"/>
      <c r="W668" s="45"/>
      <c r="X668" s="44">
        <v>0</v>
      </c>
      <c r="Y668" s="45"/>
      <c r="Z668" s="45"/>
      <c r="AA668" s="45"/>
      <c r="AB668" s="44">
        <v>0</v>
      </c>
      <c r="AC668" s="45"/>
      <c r="AD668" s="44">
        <v>0</v>
      </c>
      <c r="AE668" s="45"/>
      <c r="AF668" s="45"/>
      <c r="AG668" s="45"/>
      <c r="AH668" s="44">
        <v>0</v>
      </c>
      <c r="AI668" s="45"/>
      <c r="AJ668" s="45"/>
      <c r="AK668" s="45"/>
      <c r="AL668" s="45"/>
      <c r="AM668" s="45"/>
      <c r="AN668" s="45"/>
      <c r="AO668" s="45"/>
      <c r="AP668" s="44">
        <v>0</v>
      </c>
      <c r="AQ668" s="45"/>
      <c r="AR668" s="45"/>
      <c r="AS668" s="45"/>
      <c r="AT668" s="44">
        <v>0</v>
      </c>
      <c r="AU668" s="44">
        <v>0</v>
      </c>
      <c r="AV668" s="45"/>
      <c r="AW668" s="44">
        <v>0</v>
      </c>
      <c r="AX668" s="45"/>
      <c r="AY668" s="45"/>
      <c r="AZ668" s="45"/>
      <c r="BA668" s="44">
        <v>0</v>
      </c>
      <c r="BB668" s="44">
        <v>0</v>
      </c>
      <c r="BC668" s="45"/>
      <c r="BD668" s="44">
        <v>0</v>
      </c>
      <c r="BE668" s="45"/>
      <c r="BF668" s="45"/>
      <c r="BG668" s="45"/>
      <c r="BH668" s="44">
        <v>0</v>
      </c>
      <c r="BI668" s="45"/>
      <c r="BJ668" s="45"/>
      <c r="BK668" s="45"/>
      <c r="BL668" s="44">
        <v>0</v>
      </c>
      <c r="BM668" s="45"/>
      <c r="BN668" s="44">
        <v>0</v>
      </c>
      <c r="BO668" s="45"/>
      <c r="BP668" s="45"/>
      <c r="BQ668" s="45"/>
      <c r="BR668" s="44">
        <v>0</v>
      </c>
    </row>
    <row r="669" spans="1:70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</row>
    <row r="670" spans="1:70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</row>
    <row r="671" spans="1:70" ht="20.100000000000001" customHeight="1" x14ac:dyDescent="0.2">
      <c r="D671" s="2" t="s">
        <v>95</v>
      </c>
      <c r="F671" s="35">
        <v>62</v>
      </c>
      <c r="G671" s="35"/>
      <c r="H671" s="35"/>
      <c r="I671" s="35"/>
      <c r="J671" s="35">
        <v>444</v>
      </c>
      <c r="K671" s="35">
        <v>24</v>
      </c>
      <c r="L671" s="35"/>
      <c r="M671" s="35">
        <v>468</v>
      </c>
      <c r="N671" s="35"/>
      <c r="O671" s="35"/>
      <c r="P671" s="35"/>
      <c r="Q671" s="35">
        <v>229</v>
      </c>
      <c r="R671" s="35">
        <v>222</v>
      </c>
      <c r="S671" s="35"/>
      <c r="T671" s="35">
        <v>451</v>
      </c>
      <c r="U671" s="35"/>
      <c r="V671" s="35"/>
      <c r="W671" s="35"/>
      <c r="X671" s="35">
        <v>79</v>
      </c>
      <c r="Y671" s="35"/>
      <c r="Z671" s="35"/>
      <c r="AA671" s="35"/>
      <c r="AB671" s="35">
        <v>0</v>
      </c>
      <c r="AC671" s="35"/>
      <c r="AD671" s="35">
        <v>0</v>
      </c>
      <c r="AE671" s="35"/>
      <c r="AF671" s="35"/>
      <c r="AG671" s="35"/>
      <c r="AH671" s="35">
        <v>0</v>
      </c>
      <c r="AI671" s="35"/>
      <c r="AJ671" s="35"/>
      <c r="AK671" s="35"/>
      <c r="AL671" s="35"/>
      <c r="AM671" s="35"/>
      <c r="AN671" s="35"/>
      <c r="AO671" s="35"/>
      <c r="AP671" s="35">
        <v>22</v>
      </c>
      <c r="AQ671" s="35"/>
      <c r="AR671" s="35"/>
      <c r="AS671" s="35"/>
      <c r="AT671" s="35">
        <v>184</v>
      </c>
      <c r="AU671" s="35">
        <v>3</v>
      </c>
      <c r="AV671" s="35"/>
      <c r="AW671" s="35">
        <v>187</v>
      </c>
      <c r="AX671" s="35"/>
      <c r="AY671" s="35"/>
      <c r="AZ671" s="35"/>
      <c r="BA671" s="35">
        <v>47</v>
      </c>
      <c r="BB671" s="35">
        <v>136</v>
      </c>
      <c r="BC671" s="35"/>
      <c r="BD671" s="35">
        <v>183</v>
      </c>
      <c r="BE671" s="35"/>
      <c r="BF671" s="35"/>
      <c r="BG671" s="35"/>
      <c r="BH671" s="35">
        <v>26</v>
      </c>
      <c r="BI671" s="35"/>
      <c r="BJ671" s="35"/>
      <c r="BK671" s="35"/>
      <c r="BL671" s="35">
        <v>0</v>
      </c>
      <c r="BM671" s="35"/>
      <c r="BN671" s="35">
        <v>0</v>
      </c>
      <c r="BO671" s="35"/>
      <c r="BP671" s="35"/>
      <c r="BQ671" s="35"/>
      <c r="BR671" s="35">
        <v>0</v>
      </c>
    </row>
    <row r="672" spans="1:70" ht="19.5" customHeight="1" x14ac:dyDescent="0.2">
      <c r="D672" s="38" t="s">
        <v>96</v>
      </c>
      <c r="F672" s="39">
        <v>64</v>
      </c>
      <c r="G672" s="40"/>
      <c r="H672" s="40"/>
      <c r="I672" s="40"/>
      <c r="J672" s="39">
        <v>433</v>
      </c>
      <c r="K672" s="39">
        <v>13</v>
      </c>
      <c r="L672" s="40"/>
      <c r="M672" s="39">
        <v>446</v>
      </c>
      <c r="N672" s="40"/>
      <c r="O672" s="40"/>
      <c r="P672" s="40"/>
      <c r="Q672" s="39">
        <v>179</v>
      </c>
      <c r="R672" s="39">
        <v>251</v>
      </c>
      <c r="S672" s="40"/>
      <c r="T672" s="39">
        <v>430</v>
      </c>
      <c r="U672" s="40"/>
      <c r="V672" s="40"/>
      <c r="W672" s="40"/>
      <c r="X672" s="39">
        <v>80</v>
      </c>
      <c r="Y672" s="40"/>
      <c r="Z672" s="40"/>
      <c r="AA672" s="40"/>
      <c r="AB672" s="39">
        <v>0</v>
      </c>
      <c r="AC672" s="40"/>
      <c r="AD672" s="39">
        <v>0</v>
      </c>
      <c r="AE672" s="40"/>
      <c r="AF672" s="40"/>
      <c r="AG672" s="40"/>
      <c r="AH672" s="39">
        <v>0</v>
      </c>
      <c r="AI672" s="40"/>
      <c r="AJ672" s="40"/>
      <c r="AK672" s="40"/>
      <c r="AL672" s="40"/>
      <c r="AM672" s="40"/>
      <c r="AN672" s="40"/>
      <c r="AO672" s="40"/>
      <c r="AP672" s="39">
        <v>18</v>
      </c>
      <c r="AQ672" s="40"/>
      <c r="AR672" s="40"/>
      <c r="AS672" s="40"/>
      <c r="AT672" s="39">
        <v>185</v>
      </c>
      <c r="AU672" s="39">
        <v>3</v>
      </c>
      <c r="AV672" s="40"/>
      <c r="AW672" s="39">
        <v>188</v>
      </c>
      <c r="AX672" s="40"/>
      <c r="AY672" s="40"/>
      <c r="AZ672" s="40"/>
      <c r="BA672" s="39">
        <v>39</v>
      </c>
      <c r="BB672" s="39">
        <v>148</v>
      </c>
      <c r="BC672" s="40"/>
      <c r="BD672" s="39">
        <v>187</v>
      </c>
      <c r="BE672" s="40"/>
      <c r="BF672" s="40"/>
      <c r="BG672" s="40"/>
      <c r="BH672" s="39">
        <v>19</v>
      </c>
      <c r="BI672" s="40"/>
      <c r="BJ672" s="40"/>
      <c r="BK672" s="40"/>
      <c r="BL672" s="39">
        <v>0</v>
      </c>
      <c r="BM672" s="40"/>
      <c r="BN672" s="39">
        <v>0</v>
      </c>
      <c r="BO672" s="40"/>
      <c r="BP672" s="40"/>
      <c r="BQ672" s="40"/>
      <c r="BR672" s="39">
        <v>0</v>
      </c>
    </row>
    <row r="673" spans="1:70" ht="20.100000000000001" customHeight="1" x14ac:dyDescent="0.2">
      <c r="D673" s="41" t="s">
        <v>112</v>
      </c>
      <c r="F673" s="40">
        <v>73</v>
      </c>
      <c r="G673" s="40"/>
      <c r="H673" s="40"/>
      <c r="I673" s="40"/>
      <c r="J673" s="40">
        <v>441</v>
      </c>
      <c r="K673" s="40">
        <v>22</v>
      </c>
      <c r="L673" s="40"/>
      <c r="M673" s="40">
        <v>463</v>
      </c>
      <c r="N673" s="40"/>
      <c r="O673" s="40"/>
      <c r="P673" s="40"/>
      <c r="Q673" s="40">
        <v>186</v>
      </c>
      <c r="R673" s="40">
        <v>268</v>
      </c>
      <c r="S673" s="40"/>
      <c r="T673" s="40">
        <v>454</v>
      </c>
      <c r="U673" s="40"/>
      <c r="V673" s="40"/>
      <c r="W673" s="40"/>
      <c r="X673" s="40">
        <v>82</v>
      </c>
      <c r="Y673" s="40"/>
      <c r="Z673" s="40"/>
      <c r="AA673" s="40"/>
      <c r="AB673" s="40">
        <v>0</v>
      </c>
      <c r="AC673" s="40"/>
      <c r="AD673" s="40">
        <v>0</v>
      </c>
      <c r="AE673" s="40"/>
      <c r="AF673" s="40"/>
      <c r="AG673" s="40"/>
      <c r="AH673" s="40">
        <v>4</v>
      </c>
      <c r="AI673" s="40"/>
      <c r="AJ673" s="40"/>
      <c r="AK673" s="40"/>
      <c r="AL673" s="40"/>
      <c r="AM673" s="40"/>
      <c r="AN673" s="40"/>
      <c r="AO673" s="40"/>
      <c r="AP673" s="40">
        <v>21</v>
      </c>
      <c r="AQ673" s="40"/>
      <c r="AR673" s="40"/>
      <c r="AS673" s="40"/>
      <c r="AT673" s="40">
        <v>185</v>
      </c>
      <c r="AU673" s="40">
        <v>3</v>
      </c>
      <c r="AV673" s="40"/>
      <c r="AW673" s="40">
        <v>188</v>
      </c>
      <c r="AX673" s="40"/>
      <c r="AY673" s="40"/>
      <c r="AZ673" s="40"/>
      <c r="BA673" s="40">
        <v>25</v>
      </c>
      <c r="BB673" s="40">
        <v>158</v>
      </c>
      <c r="BC673" s="40"/>
      <c r="BD673" s="40">
        <v>183</v>
      </c>
      <c r="BE673" s="40"/>
      <c r="BF673" s="40"/>
      <c r="BG673" s="40"/>
      <c r="BH673" s="40">
        <v>26</v>
      </c>
      <c r="BI673" s="40"/>
      <c r="BJ673" s="40"/>
      <c r="BK673" s="40"/>
      <c r="BL673" s="40">
        <v>0</v>
      </c>
      <c r="BM673" s="40"/>
      <c r="BN673" s="40">
        <v>0</v>
      </c>
      <c r="BO673" s="40"/>
      <c r="BP673" s="40"/>
      <c r="BQ673" s="40"/>
      <c r="BR673" s="40">
        <v>1</v>
      </c>
    </row>
    <row r="674" spans="1:70" ht="19.5" customHeight="1" x14ac:dyDescent="0.2">
      <c r="D674" s="38" t="s">
        <v>98</v>
      </c>
      <c r="F674" s="39">
        <v>71</v>
      </c>
      <c r="G674" s="40"/>
      <c r="H674" s="40"/>
      <c r="I674" s="40"/>
      <c r="J674" s="39">
        <v>435</v>
      </c>
      <c r="K674" s="39">
        <v>29</v>
      </c>
      <c r="L674" s="40"/>
      <c r="M674" s="39">
        <v>464</v>
      </c>
      <c r="N674" s="40"/>
      <c r="O674" s="40"/>
      <c r="P674" s="40"/>
      <c r="Q674" s="39">
        <v>179</v>
      </c>
      <c r="R674" s="39">
        <v>275</v>
      </c>
      <c r="S674" s="40"/>
      <c r="T674" s="39">
        <v>454</v>
      </c>
      <c r="U674" s="40"/>
      <c r="V674" s="40"/>
      <c r="W674" s="40"/>
      <c r="X674" s="39">
        <v>81</v>
      </c>
      <c r="Y674" s="40"/>
      <c r="Z674" s="40"/>
      <c r="AA674" s="40"/>
      <c r="AB674" s="39">
        <v>0</v>
      </c>
      <c r="AC674" s="40"/>
      <c r="AD674" s="39">
        <v>0</v>
      </c>
      <c r="AE674" s="40"/>
      <c r="AF674" s="40"/>
      <c r="AG674" s="40"/>
      <c r="AH674" s="39">
        <v>0</v>
      </c>
      <c r="AI674" s="40"/>
      <c r="AJ674" s="40"/>
      <c r="AK674" s="40"/>
      <c r="AL674" s="40"/>
      <c r="AM674" s="40"/>
      <c r="AN674" s="40"/>
      <c r="AO674" s="40"/>
      <c r="AP674" s="39">
        <v>19</v>
      </c>
      <c r="AQ674" s="40"/>
      <c r="AR674" s="40"/>
      <c r="AS674" s="40"/>
      <c r="AT674" s="39">
        <v>186</v>
      </c>
      <c r="AU674" s="39">
        <v>5</v>
      </c>
      <c r="AV674" s="40"/>
      <c r="AW674" s="39">
        <v>191</v>
      </c>
      <c r="AX674" s="40"/>
      <c r="AY674" s="40"/>
      <c r="AZ674" s="40"/>
      <c r="BA674" s="39">
        <v>20</v>
      </c>
      <c r="BB674" s="39">
        <v>158</v>
      </c>
      <c r="BC674" s="40"/>
      <c r="BD674" s="39">
        <v>178</v>
      </c>
      <c r="BE674" s="40"/>
      <c r="BF674" s="40"/>
      <c r="BG674" s="40"/>
      <c r="BH674" s="39">
        <v>32</v>
      </c>
      <c r="BI674" s="40"/>
      <c r="BJ674" s="40"/>
      <c r="BK674" s="40"/>
      <c r="BL674" s="39">
        <v>0</v>
      </c>
      <c r="BM674" s="40"/>
      <c r="BN674" s="39">
        <v>0</v>
      </c>
      <c r="BO674" s="40"/>
      <c r="BP674" s="40"/>
      <c r="BQ674" s="40"/>
      <c r="BR674" s="39">
        <v>0</v>
      </c>
    </row>
    <row r="675" spans="1:70" ht="20.100000000000001" customHeight="1" x14ac:dyDescent="0.2">
      <c r="D675" s="41" t="s">
        <v>99</v>
      </c>
      <c r="F675" s="40">
        <v>48</v>
      </c>
      <c r="G675" s="40"/>
      <c r="H675" s="40"/>
      <c r="I675" s="40"/>
      <c r="J675" s="40">
        <v>413</v>
      </c>
      <c r="K675" s="40">
        <v>12</v>
      </c>
      <c r="L675" s="40"/>
      <c r="M675" s="40">
        <v>425</v>
      </c>
      <c r="N675" s="40"/>
      <c r="O675" s="40"/>
      <c r="P675" s="40"/>
      <c r="Q675" s="40">
        <v>184</v>
      </c>
      <c r="R675" s="40">
        <v>223</v>
      </c>
      <c r="S675" s="40"/>
      <c r="T675" s="40">
        <v>407</v>
      </c>
      <c r="U675" s="40"/>
      <c r="V675" s="40"/>
      <c r="W675" s="40"/>
      <c r="X675" s="40">
        <v>66</v>
      </c>
      <c r="Y675" s="40"/>
      <c r="Z675" s="40"/>
      <c r="AA675" s="40"/>
      <c r="AB675" s="40">
        <v>0</v>
      </c>
      <c r="AC675" s="40"/>
      <c r="AD675" s="40">
        <v>0</v>
      </c>
      <c r="AE675" s="40"/>
      <c r="AF675" s="40"/>
      <c r="AG675" s="40"/>
      <c r="AH675" s="40">
        <v>0</v>
      </c>
      <c r="AI675" s="40"/>
      <c r="AJ675" s="40"/>
      <c r="AK675" s="40"/>
      <c r="AL675" s="40"/>
      <c r="AM675" s="40"/>
      <c r="AN675" s="40"/>
      <c r="AO675" s="40"/>
      <c r="AP675" s="40">
        <v>18</v>
      </c>
      <c r="AQ675" s="40"/>
      <c r="AR675" s="40"/>
      <c r="AS675" s="40"/>
      <c r="AT675" s="40">
        <v>186</v>
      </c>
      <c r="AU675" s="40">
        <v>7</v>
      </c>
      <c r="AV675" s="40"/>
      <c r="AW675" s="40">
        <v>193</v>
      </c>
      <c r="AX675" s="40"/>
      <c r="AY675" s="40"/>
      <c r="AZ675" s="40"/>
      <c r="BA675" s="40">
        <v>54</v>
      </c>
      <c r="BB675" s="40">
        <v>141</v>
      </c>
      <c r="BC675" s="40"/>
      <c r="BD675" s="40">
        <v>195</v>
      </c>
      <c r="BE675" s="40"/>
      <c r="BF675" s="40"/>
      <c r="BG675" s="40"/>
      <c r="BH675" s="40">
        <v>16</v>
      </c>
      <c r="BI675" s="40"/>
      <c r="BJ675" s="40"/>
      <c r="BK675" s="40"/>
      <c r="BL675" s="40">
        <v>0</v>
      </c>
      <c r="BM675" s="40"/>
      <c r="BN675" s="40">
        <v>0</v>
      </c>
      <c r="BO675" s="40"/>
      <c r="BP675" s="40"/>
      <c r="BQ675" s="40"/>
      <c r="BR675" s="40">
        <v>0</v>
      </c>
    </row>
    <row r="676" spans="1:70" ht="20.100000000000001" customHeight="1" x14ac:dyDescent="0.2">
      <c r="D676" s="38" t="s">
        <v>114</v>
      </c>
      <c r="F676" s="39">
        <v>27</v>
      </c>
      <c r="G676" s="40"/>
      <c r="H676" s="40"/>
      <c r="I676" s="40"/>
      <c r="J676" s="39">
        <v>440</v>
      </c>
      <c r="K676" s="39">
        <v>9</v>
      </c>
      <c r="L676" s="40"/>
      <c r="M676" s="39">
        <v>449</v>
      </c>
      <c r="N676" s="40"/>
      <c r="O676" s="40"/>
      <c r="P676" s="40"/>
      <c r="Q676" s="39">
        <v>173</v>
      </c>
      <c r="R676" s="39">
        <v>272</v>
      </c>
      <c r="S676" s="40"/>
      <c r="T676" s="39">
        <v>445</v>
      </c>
      <c r="U676" s="40"/>
      <c r="V676" s="40"/>
      <c r="W676" s="40"/>
      <c r="X676" s="39">
        <v>31</v>
      </c>
      <c r="Y676" s="40"/>
      <c r="Z676" s="40"/>
      <c r="AA676" s="40"/>
      <c r="AB676" s="39">
        <v>0</v>
      </c>
      <c r="AC676" s="40"/>
      <c r="AD676" s="39">
        <v>0</v>
      </c>
      <c r="AE676" s="40"/>
      <c r="AF676" s="40"/>
      <c r="AG676" s="40"/>
      <c r="AH676" s="39">
        <v>0</v>
      </c>
      <c r="AI676" s="40"/>
      <c r="AJ676" s="40"/>
      <c r="AK676" s="40"/>
      <c r="AL676" s="40"/>
      <c r="AM676" s="40"/>
      <c r="AN676" s="40"/>
      <c r="AO676" s="40"/>
      <c r="AP676" s="39">
        <v>12</v>
      </c>
      <c r="AQ676" s="40"/>
      <c r="AR676" s="40"/>
      <c r="AS676" s="40"/>
      <c r="AT676" s="39">
        <v>184</v>
      </c>
      <c r="AU676" s="39">
        <v>0</v>
      </c>
      <c r="AV676" s="40"/>
      <c r="AW676" s="39">
        <v>184</v>
      </c>
      <c r="AX676" s="40"/>
      <c r="AY676" s="40"/>
      <c r="AZ676" s="40"/>
      <c r="BA676" s="39">
        <v>46</v>
      </c>
      <c r="BB676" s="39">
        <v>140</v>
      </c>
      <c r="BC676" s="40"/>
      <c r="BD676" s="39">
        <v>186</v>
      </c>
      <c r="BE676" s="40"/>
      <c r="BF676" s="40"/>
      <c r="BG676" s="40"/>
      <c r="BH676" s="39">
        <v>10</v>
      </c>
      <c r="BI676" s="40"/>
      <c r="BJ676" s="40"/>
      <c r="BK676" s="40"/>
      <c r="BL676" s="39">
        <v>0</v>
      </c>
      <c r="BM676" s="40"/>
      <c r="BN676" s="39">
        <v>0</v>
      </c>
      <c r="BO676" s="40"/>
      <c r="BP676" s="40"/>
      <c r="BQ676" s="40"/>
      <c r="BR676" s="39">
        <v>0</v>
      </c>
    </row>
    <row r="677" spans="1:70" ht="20.100000000000001" customHeight="1" x14ac:dyDescent="0.2">
      <c r="D677" s="41" t="s">
        <v>115</v>
      </c>
      <c r="F677" s="40">
        <v>74</v>
      </c>
      <c r="G677" s="40"/>
      <c r="H677" s="40"/>
      <c r="I677" s="40"/>
      <c r="J677" s="40">
        <v>441</v>
      </c>
      <c r="K677" s="40">
        <v>17</v>
      </c>
      <c r="L677" s="40"/>
      <c r="M677" s="40">
        <v>458</v>
      </c>
      <c r="N677" s="40"/>
      <c r="O677" s="40"/>
      <c r="P677" s="40"/>
      <c r="Q677" s="40">
        <v>155</v>
      </c>
      <c r="R677" s="40">
        <v>279</v>
      </c>
      <c r="S677" s="40"/>
      <c r="T677" s="40">
        <v>434</v>
      </c>
      <c r="U677" s="40"/>
      <c r="V677" s="40"/>
      <c r="W677" s="40"/>
      <c r="X677" s="40">
        <v>98</v>
      </c>
      <c r="Y677" s="40"/>
      <c r="Z677" s="40"/>
      <c r="AA677" s="40"/>
      <c r="AB677" s="40">
        <v>0</v>
      </c>
      <c r="AC677" s="40"/>
      <c r="AD677" s="40">
        <v>0</v>
      </c>
      <c r="AE677" s="40"/>
      <c r="AF677" s="40"/>
      <c r="AG677" s="40"/>
      <c r="AH677" s="40">
        <v>0</v>
      </c>
      <c r="AI677" s="40"/>
      <c r="AJ677" s="40"/>
      <c r="AK677" s="40"/>
      <c r="AL677" s="40"/>
      <c r="AM677" s="40"/>
      <c r="AN677" s="40"/>
      <c r="AO677" s="40"/>
      <c r="AP677" s="40">
        <v>22</v>
      </c>
      <c r="AQ677" s="40"/>
      <c r="AR677" s="40"/>
      <c r="AS677" s="40"/>
      <c r="AT677" s="40">
        <v>185</v>
      </c>
      <c r="AU677" s="40">
        <v>0</v>
      </c>
      <c r="AV677" s="40"/>
      <c r="AW677" s="40">
        <v>185</v>
      </c>
      <c r="AX677" s="40"/>
      <c r="AY677" s="40"/>
      <c r="AZ677" s="40"/>
      <c r="BA677" s="40">
        <v>29</v>
      </c>
      <c r="BB677" s="40">
        <v>161</v>
      </c>
      <c r="BC677" s="40"/>
      <c r="BD677" s="40">
        <v>190</v>
      </c>
      <c r="BE677" s="40"/>
      <c r="BF677" s="40"/>
      <c r="BG677" s="40"/>
      <c r="BH677" s="40">
        <v>17</v>
      </c>
      <c r="BI677" s="40"/>
      <c r="BJ677" s="40"/>
      <c r="BK677" s="40"/>
      <c r="BL677" s="40">
        <v>0</v>
      </c>
      <c r="BM677" s="40"/>
      <c r="BN677" s="40">
        <v>0</v>
      </c>
      <c r="BO677" s="40"/>
      <c r="BP677" s="40"/>
      <c r="BQ677" s="40"/>
      <c r="BR677" s="40">
        <v>0</v>
      </c>
    </row>
    <row r="678" spans="1:70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</row>
    <row r="679" spans="1:70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419</v>
      </c>
      <c r="G679" s="45"/>
      <c r="H679" s="45"/>
      <c r="I679" s="45"/>
      <c r="J679" s="44">
        <v>3047</v>
      </c>
      <c r="K679" s="44">
        <v>126</v>
      </c>
      <c r="L679" s="45"/>
      <c r="M679" s="44">
        <v>3173</v>
      </c>
      <c r="N679" s="45"/>
      <c r="O679" s="45"/>
      <c r="P679" s="45"/>
      <c r="Q679" s="44">
        <v>1285</v>
      </c>
      <c r="R679" s="44">
        <v>1790</v>
      </c>
      <c r="S679" s="45"/>
      <c r="T679" s="44">
        <v>3075</v>
      </c>
      <c r="U679" s="45"/>
      <c r="V679" s="45"/>
      <c r="W679" s="45"/>
      <c r="X679" s="44">
        <v>517</v>
      </c>
      <c r="Y679" s="45"/>
      <c r="Z679" s="45"/>
      <c r="AA679" s="45"/>
      <c r="AB679" s="44">
        <v>0</v>
      </c>
      <c r="AC679" s="45"/>
      <c r="AD679" s="44">
        <v>0</v>
      </c>
      <c r="AE679" s="45"/>
      <c r="AF679" s="45"/>
      <c r="AG679" s="45"/>
      <c r="AH679" s="44">
        <v>4</v>
      </c>
      <c r="AI679" s="45"/>
      <c r="AJ679" s="45"/>
      <c r="AK679" s="45"/>
      <c r="AL679" s="45"/>
      <c r="AM679" s="45"/>
      <c r="AN679" s="45"/>
      <c r="AO679" s="45"/>
      <c r="AP679" s="44">
        <v>132</v>
      </c>
      <c r="AQ679" s="45"/>
      <c r="AR679" s="45"/>
      <c r="AS679" s="45"/>
      <c r="AT679" s="44">
        <v>1295</v>
      </c>
      <c r="AU679" s="44">
        <v>21</v>
      </c>
      <c r="AV679" s="45"/>
      <c r="AW679" s="44">
        <v>1316</v>
      </c>
      <c r="AX679" s="45"/>
      <c r="AY679" s="45"/>
      <c r="AZ679" s="45"/>
      <c r="BA679" s="44">
        <v>260</v>
      </c>
      <c r="BB679" s="44">
        <v>1042</v>
      </c>
      <c r="BC679" s="45"/>
      <c r="BD679" s="44">
        <v>1302</v>
      </c>
      <c r="BE679" s="45"/>
      <c r="BF679" s="45"/>
      <c r="BG679" s="45"/>
      <c r="BH679" s="44">
        <v>146</v>
      </c>
      <c r="BI679" s="45"/>
      <c r="BJ679" s="45"/>
      <c r="BK679" s="45"/>
      <c r="BL679" s="44">
        <v>0</v>
      </c>
      <c r="BM679" s="45"/>
      <c r="BN679" s="44">
        <v>0</v>
      </c>
      <c r="BO679" s="45"/>
      <c r="BP679" s="45"/>
      <c r="BQ679" s="45"/>
      <c r="BR679" s="44">
        <v>1</v>
      </c>
    </row>
    <row r="680" spans="1:70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</row>
    <row r="681" spans="1:70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419</v>
      </c>
      <c r="G681" s="45"/>
      <c r="H681" s="45"/>
      <c r="I681" s="45"/>
      <c r="J681" s="50">
        <v>3047</v>
      </c>
      <c r="K681" s="50">
        <v>126</v>
      </c>
      <c r="L681" s="45"/>
      <c r="M681" s="50">
        <v>3173</v>
      </c>
      <c r="N681" s="45"/>
      <c r="O681" s="45"/>
      <c r="P681" s="45"/>
      <c r="Q681" s="50">
        <v>1285</v>
      </c>
      <c r="R681" s="50">
        <v>1790</v>
      </c>
      <c r="S681" s="45"/>
      <c r="T681" s="50">
        <v>3075</v>
      </c>
      <c r="U681" s="45"/>
      <c r="V681" s="45"/>
      <c r="W681" s="45"/>
      <c r="X681" s="50">
        <v>517</v>
      </c>
      <c r="Y681" s="45"/>
      <c r="Z681" s="45"/>
      <c r="AA681" s="45"/>
      <c r="AB681" s="50">
        <v>0</v>
      </c>
      <c r="AC681" s="45"/>
      <c r="AD681" s="50">
        <v>0</v>
      </c>
      <c r="AE681" s="45"/>
      <c r="AF681" s="45"/>
      <c r="AG681" s="45"/>
      <c r="AH681" s="50">
        <v>4</v>
      </c>
      <c r="AI681" s="45"/>
      <c r="AJ681" s="45"/>
      <c r="AK681" s="45"/>
      <c r="AL681" s="45"/>
      <c r="AM681" s="45"/>
      <c r="AN681" s="45"/>
      <c r="AO681" s="45"/>
      <c r="AP681" s="50">
        <v>132</v>
      </c>
      <c r="AQ681" s="45"/>
      <c r="AR681" s="45"/>
      <c r="AS681" s="45"/>
      <c r="AT681" s="50">
        <v>1295</v>
      </c>
      <c r="AU681" s="50">
        <v>21</v>
      </c>
      <c r="AV681" s="45"/>
      <c r="AW681" s="50">
        <v>1316</v>
      </c>
      <c r="AX681" s="45"/>
      <c r="AY681" s="45"/>
      <c r="AZ681" s="45"/>
      <c r="BA681" s="50">
        <v>260</v>
      </c>
      <c r="BB681" s="50">
        <v>1042</v>
      </c>
      <c r="BC681" s="45"/>
      <c r="BD681" s="50">
        <v>1302</v>
      </c>
      <c r="BE681" s="45"/>
      <c r="BF681" s="45"/>
      <c r="BG681" s="45"/>
      <c r="BH681" s="50">
        <v>146</v>
      </c>
      <c r="BI681" s="45"/>
      <c r="BJ681" s="45"/>
      <c r="BK681" s="45"/>
      <c r="BL681" s="50">
        <v>0</v>
      </c>
      <c r="BM681" s="45"/>
      <c r="BN681" s="50">
        <v>0</v>
      </c>
      <c r="BO681" s="45"/>
      <c r="BP681" s="45"/>
      <c r="BQ681" s="45"/>
      <c r="BR681" s="50">
        <v>1</v>
      </c>
    </row>
    <row r="682" spans="1:70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</row>
    <row r="683" spans="1:70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</row>
    <row r="684" spans="1:70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</row>
    <row r="685" spans="1:70" ht="20.100000000000001" customHeight="1" x14ac:dyDescent="0.2">
      <c r="D685" s="2" t="s">
        <v>95</v>
      </c>
      <c r="F685" s="35">
        <v>125</v>
      </c>
      <c r="G685" s="35"/>
      <c r="H685" s="35"/>
      <c r="I685" s="35"/>
      <c r="J685" s="35">
        <v>456</v>
      </c>
      <c r="K685" s="35">
        <v>5</v>
      </c>
      <c r="L685" s="35"/>
      <c r="M685" s="35">
        <v>461</v>
      </c>
      <c r="N685" s="35"/>
      <c r="O685" s="35"/>
      <c r="P685" s="35"/>
      <c r="Q685" s="35">
        <v>162</v>
      </c>
      <c r="R685" s="35">
        <v>279</v>
      </c>
      <c r="S685" s="35"/>
      <c r="T685" s="35">
        <v>441</v>
      </c>
      <c r="U685" s="35"/>
      <c r="V685" s="35"/>
      <c r="W685" s="35"/>
      <c r="X685" s="35">
        <v>145</v>
      </c>
      <c r="Y685" s="35"/>
      <c r="Z685" s="35"/>
      <c r="AA685" s="35"/>
      <c r="AB685" s="35">
        <v>0</v>
      </c>
      <c r="AC685" s="35"/>
      <c r="AD685" s="35">
        <v>0</v>
      </c>
      <c r="AE685" s="35"/>
      <c r="AF685" s="35"/>
      <c r="AG685" s="35"/>
      <c r="AH685" s="35">
        <v>81</v>
      </c>
      <c r="AI685" s="35"/>
      <c r="AJ685" s="35"/>
      <c r="AK685" s="35"/>
      <c r="AL685" s="35"/>
      <c r="AM685" s="35"/>
      <c r="AN685" s="35"/>
      <c r="AO685" s="35"/>
      <c r="AP685" s="35">
        <v>29</v>
      </c>
      <c r="AQ685" s="35"/>
      <c r="AR685" s="35"/>
      <c r="AS685" s="35"/>
      <c r="AT685" s="35">
        <v>201</v>
      </c>
      <c r="AU685" s="35">
        <v>2</v>
      </c>
      <c r="AV685" s="35"/>
      <c r="AW685" s="35">
        <v>203</v>
      </c>
      <c r="AX685" s="35"/>
      <c r="AY685" s="35"/>
      <c r="AZ685" s="35"/>
      <c r="BA685" s="35">
        <v>53</v>
      </c>
      <c r="BB685" s="35">
        <v>155</v>
      </c>
      <c r="BC685" s="35"/>
      <c r="BD685" s="35">
        <v>208</v>
      </c>
      <c r="BE685" s="35"/>
      <c r="BF685" s="35"/>
      <c r="BG685" s="35"/>
      <c r="BH685" s="35">
        <v>24</v>
      </c>
      <c r="BI685" s="35"/>
      <c r="BJ685" s="35"/>
      <c r="BK685" s="35"/>
      <c r="BL685" s="35">
        <v>0</v>
      </c>
      <c r="BM685" s="35"/>
      <c r="BN685" s="35">
        <v>0</v>
      </c>
      <c r="BO685" s="35"/>
      <c r="BP685" s="35"/>
      <c r="BQ685" s="35"/>
      <c r="BR685" s="35">
        <v>31</v>
      </c>
    </row>
    <row r="686" spans="1:70" ht="19.5" customHeight="1" x14ac:dyDescent="0.2">
      <c r="D686" s="38" t="s">
        <v>96</v>
      </c>
      <c r="F686" s="39">
        <v>89</v>
      </c>
      <c r="G686" s="40"/>
      <c r="H686" s="40"/>
      <c r="I686" s="40"/>
      <c r="J686" s="39">
        <v>459</v>
      </c>
      <c r="K686" s="39">
        <v>3</v>
      </c>
      <c r="L686" s="40"/>
      <c r="M686" s="39">
        <v>462</v>
      </c>
      <c r="N686" s="40"/>
      <c r="O686" s="40"/>
      <c r="P686" s="40"/>
      <c r="Q686" s="39">
        <v>114</v>
      </c>
      <c r="R686" s="39">
        <v>295</v>
      </c>
      <c r="S686" s="40"/>
      <c r="T686" s="39">
        <v>409</v>
      </c>
      <c r="U686" s="40"/>
      <c r="V686" s="40"/>
      <c r="W686" s="40"/>
      <c r="X686" s="39">
        <v>142</v>
      </c>
      <c r="Y686" s="40"/>
      <c r="Z686" s="40"/>
      <c r="AA686" s="40"/>
      <c r="AB686" s="39">
        <v>0</v>
      </c>
      <c r="AC686" s="40"/>
      <c r="AD686" s="39">
        <v>0</v>
      </c>
      <c r="AE686" s="40"/>
      <c r="AF686" s="40"/>
      <c r="AG686" s="40"/>
      <c r="AH686" s="39">
        <v>41</v>
      </c>
      <c r="AI686" s="40"/>
      <c r="AJ686" s="40"/>
      <c r="AK686" s="40"/>
      <c r="AL686" s="40"/>
      <c r="AM686" s="40"/>
      <c r="AN686" s="40"/>
      <c r="AO686" s="40"/>
      <c r="AP686" s="39">
        <v>32</v>
      </c>
      <c r="AQ686" s="40"/>
      <c r="AR686" s="40"/>
      <c r="AS686" s="40"/>
      <c r="AT686" s="39">
        <v>198</v>
      </c>
      <c r="AU686" s="39">
        <v>2</v>
      </c>
      <c r="AV686" s="40"/>
      <c r="AW686" s="39">
        <v>200</v>
      </c>
      <c r="AX686" s="40"/>
      <c r="AY686" s="40"/>
      <c r="AZ686" s="40"/>
      <c r="BA686" s="39">
        <v>45</v>
      </c>
      <c r="BB686" s="39">
        <v>142</v>
      </c>
      <c r="BC686" s="40"/>
      <c r="BD686" s="39">
        <v>187</v>
      </c>
      <c r="BE686" s="40"/>
      <c r="BF686" s="40"/>
      <c r="BG686" s="40"/>
      <c r="BH686" s="39">
        <v>45</v>
      </c>
      <c r="BI686" s="40"/>
      <c r="BJ686" s="40"/>
      <c r="BK686" s="40"/>
      <c r="BL686" s="39">
        <v>0</v>
      </c>
      <c r="BM686" s="40"/>
      <c r="BN686" s="39">
        <v>0</v>
      </c>
      <c r="BO686" s="40"/>
      <c r="BP686" s="40"/>
      <c r="BQ686" s="40"/>
      <c r="BR686" s="39">
        <v>6</v>
      </c>
    </row>
    <row r="687" spans="1:70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</row>
    <row r="688" spans="1:70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214</v>
      </c>
      <c r="G688" s="45"/>
      <c r="H688" s="45"/>
      <c r="I688" s="45"/>
      <c r="J688" s="44">
        <v>915</v>
      </c>
      <c r="K688" s="44">
        <v>8</v>
      </c>
      <c r="L688" s="45"/>
      <c r="M688" s="44">
        <v>923</v>
      </c>
      <c r="N688" s="45"/>
      <c r="O688" s="45"/>
      <c r="P688" s="45"/>
      <c r="Q688" s="44">
        <v>276</v>
      </c>
      <c r="R688" s="44">
        <v>574</v>
      </c>
      <c r="S688" s="45"/>
      <c r="T688" s="44">
        <v>850</v>
      </c>
      <c r="U688" s="45"/>
      <c r="V688" s="45"/>
      <c r="W688" s="45"/>
      <c r="X688" s="44">
        <v>287</v>
      </c>
      <c r="Y688" s="45"/>
      <c r="Z688" s="45"/>
      <c r="AA688" s="45"/>
      <c r="AB688" s="44">
        <v>0</v>
      </c>
      <c r="AC688" s="45"/>
      <c r="AD688" s="44">
        <v>0</v>
      </c>
      <c r="AE688" s="45"/>
      <c r="AF688" s="45"/>
      <c r="AG688" s="45"/>
      <c r="AH688" s="44">
        <v>122</v>
      </c>
      <c r="AI688" s="45"/>
      <c r="AJ688" s="45"/>
      <c r="AK688" s="45"/>
      <c r="AL688" s="45"/>
      <c r="AM688" s="45"/>
      <c r="AN688" s="45"/>
      <c r="AO688" s="45"/>
      <c r="AP688" s="44">
        <v>61</v>
      </c>
      <c r="AQ688" s="45"/>
      <c r="AR688" s="45"/>
      <c r="AS688" s="45"/>
      <c r="AT688" s="44">
        <v>399</v>
      </c>
      <c r="AU688" s="44">
        <v>4</v>
      </c>
      <c r="AV688" s="45"/>
      <c r="AW688" s="44">
        <v>403</v>
      </c>
      <c r="AX688" s="45"/>
      <c r="AY688" s="45"/>
      <c r="AZ688" s="45"/>
      <c r="BA688" s="44">
        <v>98</v>
      </c>
      <c r="BB688" s="44">
        <v>297</v>
      </c>
      <c r="BC688" s="45"/>
      <c r="BD688" s="44">
        <v>395</v>
      </c>
      <c r="BE688" s="45"/>
      <c r="BF688" s="45"/>
      <c r="BG688" s="45"/>
      <c r="BH688" s="44">
        <v>69</v>
      </c>
      <c r="BI688" s="45"/>
      <c r="BJ688" s="45"/>
      <c r="BK688" s="45"/>
      <c r="BL688" s="44">
        <v>0</v>
      </c>
      <c r="BM688" s="45"/>
      <c r="BN688" s="44">
        <v>0</v>
      </c>
      <c r="BO688" s="45"/>
      <c r="BP688" s="45"/>
      <c r="BQ688" s="45"/>
      <c r="BR688" s="44">
        <v>37</v>
      </c>
    </row>
    <row r="689" spans="1:70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</row>
    <row r="690" spans="1:70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214</v>
      </c>
      <c r="G690" s="45"/>
      <c r="H690" s="45"/>
      <c r="I690" s="45"/>
      <c r="J690" s="50">
        <v>915</v>
      </c>
      <c r="K690" s="50">
        <v>8</v>
      </c>
      <c r="L690" s="45"/>
      <c r="M690" s="50">
        <v>923</v>
      </c>
      <c r="N690" s="45"/>
      <c r="O690" s="45"/>
      <c r="P690" s="45"/>
      <c r="Q690" s="50">
        <v>276</v>
      </c>
      <c r="R690" s="50">
        <v>574</v>
      </c>
      <c r="S690" s="45"/>
      <c r="T690" s="50">
        <v>850</v>
      </c>
      <c r="U690" s="45"/>
      <c r="V690" s="45"/>
      <c r="W690" s="45"/>
      <c r="X690" s="50">
        <v>287</v>
      </c>
      <c r="Y690" s="45"/>
      <c r="Z690" s="45"/>
      <c r="AA690" s="45"/>
      <c r="AB690" s="50">
        <v>0</v>
      </c>
      <c r="AC690" s="45"/>
      <c r="AD690" s="50">
        <v>0</v>
      </c>
      <c r="AE690" s="45"/>
      <c r="AF690" s="45"/>
      <c r="AG690" s="45"/>
      <c r="AH690" s="50">
        <v>122</v>
      </c>
      <c r="AI690" s="45"/>
      <c r="AJ690" s="45"/>
      <c r="AK690" s="45"/>
      <c r="AL690" s="45"/>
      <c r="AM690" s="45"/>
      <c r="AN690" s="45"/>
      <c r="AO690" s="45"/>
      <c r="AP690" s="50">
        <v>61</v>
      </c>
      <c r="AQ690" s="45"/>
      <c r="AR690" s="45"/>
      <c r="AS690" s="45"/>
      <c r="AT690" s="50">
        <v>399</v>
      </c>
      <c r="AU690" s="50">
        <v>4</v>
      </c>
      <c r="AV690" s="45"/>
      <c r="AW690" s="50">
        <v>403</v>
      </c>
      <c r="AX690" s="45"/>
      <c r="AY690" s="45"/>
      <c r="AZ690" s="45"/>
      <c r="BA690" s="50">
        <v>98</v>
      </c>
      <c r="BB690" s="50">
        <v>297</v>
      </c>
      <c r="BC690" s="45"/>
      <c r="BD690" s="50">
        <v>395</v>
      </c>
      <c r="BE690" s="45"/>
      <c r="BF690" s="45"/>
      <c r="BG690" s="45"/>
      <c r="BH690" s="50">
        <v>69</v>
      </c>
      <c r="BI690" s="45"/>
      <c r="BJ690" s="45"/>
      <c r="BK690" s="45"/>
      <c r="BL690" s="50">
        <v>0</v>
      </c>
      <c r="BM690" s="45"/>
      <c r="BN690" s="50">
        <v>0</v>
      </c>
      <c r="BO690" s="45"/>
      <c r="BP690" s="45"/>
      <c r="BQ690" s="45"/>
      <c r="BR690" s="50">
        <v>37</v>
      </c>
    </row>
    <row r="691" spans="1:70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</row>
    <row r="692" spans="1:70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</row>
    <row r="693" spans="1:70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</row>
    <row r="694" spans="1:70" ht="20.100000000000001" customHeight="1" x14ac:dyDescent="0.2">
      <c r="D694" s="2" t="s">
        <v>121</v>
      </c>
      <c r="F694" s="35">
        <v>0</v>
      </c>
      <c r="G694" s="35"/>
      <c r="H694" s="35"/>
      <c r="I694" s="35"/>
      <c r="J694" s="35">
        <v>0</v>
      </c>
      <c r="K694" s="35">
        <v>0</v>
      </c>
      <c r="L694" s="35"/>
      <c r="M694" s="35">
        <v>0</v>
      </c>
      <c r="N694" s="35"/>
      <c r="O694" s="35"/>
      <c r="P694" s="35"/>
      <c r="Q694" s="35">
        <v>0</v>
      </c>
      <c r="R694" s="35">
        <v>0</v>
      </c>
      <c r="S694" s="35"/>
      <c r="T694" s="35">
        <v>0</v>
      </c>
      <c r="U694" s="35"/>
      <c r="V694" s="35"/>
      <c r="W694" s="35"/>
      <c r="X694" s="35">
        <v>0</v>
      </c>
      <c r="Y694" s="35"/>
      <c r="Z694" s="35"/>
      <c r="AA694" s="35"/>
      <c r="AB694" s="35">
        <v>0</v>
      </c>
      <c r="AC694" s="35"/>
      <c r="AD694" s="35">
        <v>0</v>
      </c>
      <c r="AE694" s="35"/>
      <c r="AF694" s="35"/>
      <c r="AG694" s="35"/>
      <c r="AH694" s="35">
        <v>0</v>
      </c>
      <c r="AI694" s="35"/>
      <c r="AJ694" s="35"/>
      <c r="AK694" s="35"/>
      <c r="AL694" s="35"/>
      <c r="AM694" s="35"/>
      <c r="AN694" s="35"/>
      <c r="AO694" s="35"/>
      <c r="AP694" s="35">
        <v>0</v>
      </c>
      <c r="AQ694" s="35"/>
      <c r="AR694" s="35"/>
      <c r="AS694" s="35"/>
      <c r="AT694" s="35">
        <v>0</v>
      </c>
      <c r="AU694" s="35">
        <v>0</v>
      </c>
      <c r="AV694" s="35"/>
      <c r="AW694" s="35">
        <v>0</v>
      </c>
      <c r="AX694" s="35"/>
      <c r="AY694" s="35"/>
      <c r="AZ694" s="35"/>
      <c r="BA694" s="35">
        <v>0</v>
      </c>
      <c r="BB694" s="35">
        <v>0</v>
      </c>
      <c r="BC694" s="35"/>
      <c r="BD694" s="35">
        <v>0</v>
      </c>
      <c r="BE694" s="35"/>
      <c r="BF694" s="35"/>
      <c r="BG694" s="35"/>
      <c r="BH694" s="35">
        <v>0</v>
      </c>
      <c r="BI694" s="35"/>
      <c r="BJ694" s="35"/>
      <c r="BK694" s="35"/>
      <c r="BL694" s="35">
        <v>0</v>
      </c>
      <c r="BM694" s="35"/>
      <c r="BN694" s="35">
        <v>0</v>
      </c>
      <c r="BO694" s="35"/>
      <c r="BP694" s="35"/>
      <c r="BQ694" s="35"/>
      <c r="BR694" s="35">
        <v>0</v>
      </c>
    </row>
    <row r="695" spans="1:70" ht="19.5" customHeight="1" x14ac:dyDescent="0.2">
      <c r="D695" s="38" t="s">
        <v>96</v>
      </c>
      <c r="F695" s="39">
        <v>0</v>
      </c>
      <c r="G695" s="40"/>
      <c r="H695" s="40"/>
      <c r="I695" s="40"/>
      <c r="J695" s="39">
        <v>0</v>
      </c>
      <c r="K695" s="39">
        <v>0</v>
      </c>
      <c r="L695" s="40"/>
      <c r="M695" s="39">
        <v>0</v>
      </c>
      <c r="N695" s="40"/>
      <c r="O695" s="40"/>
      <c r="P695" s="40"/>
      <c r="Q695" s="39">
        <v>0</v>
      </c>
      <c r="R695" s="39">
        <v>0</v>
      </c>
      <c r="S695" s="40"/>
      <c r="T695" s="39">
        <v>0</v>
      </c>
      <c r="U695" s="40"/>
      <c r="V695" s="40"/>
      <c r="W695" s="40"/>
      <c r="X695" s="39">
        <v>0</v>
      </c>
      <c r="Y695" s="40"/>
      <c r="Z695" s="40"/>
      <c r="AA695" s="40"/>
      <c r="AB695" s="39">
        <v>0</v>
      </c>
      <c r="AC695" s="40"/>
      <c r="AD695" s="39">
        <v>0</v>
      </c>
      <c r="AE695" s="40"/>
      <c r="AF695" s="40"/>
      <c r="AG695" s="40"/>
      <c r="AH695" s="39">
        <v>0</v>
      </c>
      <c r="AI695" s="40"/>
      <c r="AJ695" s="40"/>
      <c r="AK695" s="40"/>
      <c r="AL695" s="40"/>
      <c r="AM695" s="40"/>
      <c r="AN695" s="40"/>
      <c r="AO695" s="40"/>
      <c r="AP695" s="39">
        <v>0</v>
      </c>
      <c r="AQ695" s="40"/>
      <c r="AR695" s="40"/>
      <c r="AS695" s="40"/>
      <c r="AT695" s="39">
        <v>0</v>
      </c>
      <c r="AU695" s="39">
        <v>0</v>
      </c>
      <c r="AV695" s="40"/>
      <c r="AW695" s="39">
        <v>0</v>
      </c>
      <c r="AX695" s="40"/>
      <c r="AY695" s="40"/>
      <c r="AZ695" s="40"/>
      <c r="BA695" s="39">
        <v>0</v>
      </c>
      <c r="BB695" s="39">
        <v>0</v>
      </c>
      <c r="BC695" s="40"/>
      <c r="BD695" s="39">
        <v>0</v>
      </c>
      <c r="BE695" s="40"/>
      <c r="BF695" s="40"/>
      <c r="BG695" s="40"/>
      <c r="BH695" s="39">
        <v>0</v>
      </c>
      <c r="BI695" s="40"/>
      <c r="BJ695" s="40"/>
      <c r="BK695" s="40"/>
      <c r="BL695" s="39">
        <v>0</v>
      </c>
      <c r="BM695" s="40"/>
      <c r="BN695" s="39">
        <v>0</v>
      </c>
      <c r="BO695" s="40"/>
      <c r="BP695" s="40"/>
      <c r="BQ695" s="40"/>
      <c r="BR695" s="39">
        <v>0</v>
      </c>
    </row>
    <row r="696" spans="1:70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</row>
    <row r="697" spans="1:70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0</v>
      </c>
      <c r="G697" s="45"/>
      <c r="H697" s="45"/>
      <c r="I697" s="45"/>
      <c r="J697" s="44">
        <v>0</v>
      </c>
      <c r="K697" s="44">
        <v>0</v>
      </c>
      <c r="L697" s="45"/>
      <c r="M697" s="44">
        <v>0</v>
      </c>
      <c r="N697" s="45"/>
      <c r="O697" s="45"/>
      <c r="P697" s="45"/>
      <c r="Q697" s="44">
        <v>0</v>
      </c>
      <c r="R697" s="44">
        <v>0</v>
      </c>
      <c r="S697" s="45"/>
      <c r="T697" s="44">
        <v>0</v>
      </c>
      <c r="U697" s="45"/>
      <c r="V697" s="45"/>
      <c r="W697" s="45"/>
      <c r="X697" s="44">
        <v>0</v>
      </c>
      <c r="Y697" s="45"/>
      <c r="Z697" s="45"/>
      <c r="AA697" s="45"/>
      <c r="AB697" s="44">
        <v>0</v>
      </c>
      <c r="AC697" s="45"/>
      <c r="AD697" s="44">
        <v>0</v>
      </c>
      <c r="AE697" s="45"/>
      <c r="AF697" s="45"/>
      <c r="AG697" s="45"/>
      <c r="AH697" s="44">
        <v>0</v>
      </c>
      <c r="AI697" s="45"/>
      <c r="AJ697" s="45"/>
      <c r="AK697" s="45"/>
      <c r="AL697" s="45"/>
      <c r="AM697" s="45"/>
      <c r="AN697" s="45"/>
      <c r="AO697" s="45"/>
      <c r="AP697" s="44">
        <v>0</v>
      </c>
      <c r="AQ697" s="45"/>
      <c r="AR697" s="45"/>
      <c r="AS697" s="45"/>
      <c r="AT697" s="44">
        <v>0</v>
      </c>
      <c r="AU697" s="44">
        <v>0</v>
      </c>
      <c r="AV697" s="45"/>
      <c r="AW697" s="44">
        <v>0</v>
      </c>
      <c r="AX697" s="45"/>
      <c r="AY697" s="45"/>
      <c r="AZ697" s="45"/>
      <c r="BA697" s="44">
        <v>0</v>
      </c>
      <c r="BB697" s="44">
        <v>0</v>
      </c>
      <c r="BC697" s="45"/>
      <c r="BD697" s="44">
        <v>0</v>
      </c>
      <c r="BE697" s="45"/>
      <c r="BF697" s="45"/>
      <c r="BG697" s="45"/>
      <c r="BH697" s="44">
        <v>0</v>
      </c>
      <c r="BI697" s="45"/>
      <c r="BJ697" s="45"/>
      <c r="BK697" s="45"/>
      <c r="BL697" s="44">
        <v>0</v>
      </c>
      <c r="BM697" s="45"/>
      <c r="BN697" s="44">
        <v>0</v>
      </c>
      <c r="BO697" s="45"/>
      <c r="BP697" s="45"/>
      <c r="BQ697" s="45"/>
      <c r="BR697" s="44">
        <v>0</v>
      </c>
    </row>
    <row r="698" spans="1:70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</row>
    <row r="699" spans="1:70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</row>
    <row r="700" spans="1:70" ht="20.100000000000001" customHeight="1" x14ac:dyDescent="0.2">
      <c r="D700" s="2" t="s">
        <v>95</v>
      </c>
      <c r="F700" s="35">
        <v>0</v>
      </c>
      <c r="G700" s="35"/>
      <c r="H700" s="35"/>
      <c r="I700" s="35"/>
      <c r="J700" s="35">
        <v>0</v>
      </c>
      <c r="K700" s="35">
        <v>0</v>
      </c>
      <c r="L700" s="35"/>
      <c r="M700" s="35">
        <v>0</v>
      </c>
      <c r="N700" s="35"/>
      <c r="O700" s="35"/>
      <c r="P700" s="35"/>
      <c r="Q700" s="35">
        <v>0</v>
      </c>
      <c r="R700" s="35">
        <v>0</v>
      </c>
      <c r="S700" s="35"/>
      <c r="T700" s="35">
        <v>0</v>
      </c>
      <c r="U700" s="35"/>
      <c r="V700" s="35"/>
      <c r="W700" s="35"/>
      <c r="X700" s="35">
        <v>0</v>
      </c>
      <c r="Y700" s="35"/>
      <c r="Z700" s="35"/>
      <c r="AA700" s="35"/>
      <c r="AB700" s="35">
        <v>0</v>
      </c>
      <c r="AC700" s="35"/>
      <c r="AD700" s="35">
        <v>0</v>
      </c>
      <c r="AE700" s="35"/>
      <c r="AF700" s="35"/>
      <c r="AG700" s="35"/>
      <c r="AH700" s="35">
        <v>0</v>
      </c>
      <c r="AI700" s="35"/>
      <c r="AJ700" s="35"/>
      <c r="AK700" s="35"/>
      <c r="AL700" s="35"/>
      <c r="AM700" s="35"/>
      <c r="AN700" s="35"/>
      <c r="AO700" s="35"/>
      <c r="AP700" s="35">
        <v>0</v>
      </c>
      <c r="AQ700" s="35"/>
      <c r="AR700" s="35"/>
      <c r="AS700" s="35"/>
      <c r="AT700" s="35">
        <v>0</v>
      </c>
      <c r="AU700" s="35">
        <v>0</v>
      </c>
      <c r="AV700" s="35"/>
      <c r="AW700" s="35">
        <v>0</v>
      </c>
      <c r="AX700" s="35"/>
      <c r="AY700" s="35"/>
      <c r="AZ700" s="35"/>
      <c r="BA700" s="35">
        <v>0</v>
      </c>
      <c r="BB700" s="35">
        <v>0</v>
      </c>
      <c r="BC700" s="35"/>
      <c r="BD700" s="35">
        <v>0</v>
      </c>
      <c r="BE700" s="35"/>
      <c r="BF700" s="35"/>
      <c r="BG700" s="35"/>
      <c r="BH700" s="35">
        <v>0</v>
      </c>
      <c r="BI700" s="35"/>
      <c r="BJ700" s="35"/>
      <c r="BK700" s="35"/>
      <c r="BL700" s="35">
        <v>0</v>
      </c>
      <c r="BM700" s="35"/>
      <c r="BN700" s="35">
        <v>0</v>
      </c>
      <c r="BO700" s="35"/>
      <c r="BP700" s="35"/>
      <c r="BQ700" s="35"/>
      <c r="BR700" s="35">
        <v>0</v>
      </c>
    </row>
    <row r="701" spans="1:70" ht="19.5" customHeight="1" x14ac:dyDescent="0.2">
      <c r="D701" s="38" t="s">
        <v>96</v>
      </c>
      <c r="F701" s="39">
        <v>1</v>
      </c>
      <c r="G701" s="40"/>
      <c r="H701" s="40"/>
      <c r="I701" s="40"/>
      <c r="J701" s="39">
        <v>0</v>
      </c>
      <c r="K701" s="39">
        <v>0</v>
      </c>
      <c r="L701" s="40"/>
      <c r="M701" s="39">
        <v>0</v>
      </c>
      <c r="N701" s="40"/>
      <c r="O701" s="40"/>
      <c r="P701" s="40"/>
      <c r="Q701" s="39">
        <v>0</v>
      </c>
      <c r="R701" s="39">
        <v>0</v>
      </c>
      <c r="S701" s="40"/>
      <c r="T701" s="39">
        <v>0</v>
      </c>
      <c r="U701" s="40"/>
      <c r="V701" s="40"/>
      <c r="W701" s="40"/>
      <c r="X701" s="39">
        <v>1</v>
      </c>
      <c r="Y701" s="40"/>
      <c r="Z701" s="40"/>
      <c r="AA701" s="40"/>
      <c r="AB701" s="39">
        <v>0</v>
      </c>
      <c r="AC701" s="40"/>
      <c r="AD701" s="39">
        <v>0</v>
      </c>
      <c r="AE701" s="40"/>
      <c r="AF701" s="40"/>
      <c r="AG701" s="40"/>
      <c r="AH701" s="39">
        <v>0</v>
      </c>
      <c r="AI701" s="40"/>
      <c r="AJ701" s="40"/>
      <c r="AK701" s="40"/>
      <c r="AL701" s="40"/>
      <c r="AM701" s="40"/>
      <c r="AN701" s="40"/>
      <c r="AO701" s="40"/>
      <c r="AP701" s="39">
        <v>0</v>
      </c>
      <c r="AQ701" s="40"/>
      <c r="AR701" s="40"/>
      <c r="AS701" s="40"/>
      <c r="AT701" s="39">
        <v>0</v>
      </c>
      <c r="AU701" s="39">
        <v>0</v>
      </c>
      <c r="AV701" s="40"/>
      <c r="AW701" s="39">
        <v>0</v>
      </c>
      <c r="AX701" s="40"/>
      <c r="AY701" s="40"/>
      <c r="AZ701" s="40"/>
      <c r="BA701" s="39">
        <v>0</v>
      </c>
      <c r="BB701" s="39">
        <v>0</v>
      </c>
      <c r="BC701" s="40"/>
      <c r="BD701" s="39">
        <v>0</v>
      </c>
      <c r="BE701" s="40"/>
      <c r="BF701" s="40"/>
      <c r="BG701" s="40"/>
      <c r="BH701" s="39">
        <v>0</v>
      </c>
      <c r="BI701" s="40"/>
      <c r="BJ701" s="40"/>
      <c r="BK701" s="40"/>
      <c r="BL701" s="39">
        <v>0</v>
      </c>
      <c r="BM701" s="40"/>
      <c r="BN701" s="39">
        <v>0</v>
      </c>
      <c r="BO701" s="40"/>
      <c r="BP701" s="40"/>
      <c r="BQ701" s="40"/>
      <c r="BR701" s="39">
        <v>0</v>
      </c>
    </row>
    <row r="702" spans="1:70" ht="20.100000000000001" customHeight="1" x14ac:dyDescent="0.2">
      <c r="D702" s="2" t="s">
        <v>112</v>
      </c>
      <c r="F702" s="35">
        <v>0</v>
      </c>
      <c r="G702" s="35"/>
      <c r="H702" s="35"/>
      <c r="I702" s="35"/>
      <c r="J702" s="35">
        <v>0</v>
      </c>
      <c r="K702" s="35">
        <v>0</v>
      </c>
      <c r="L702" s="35"/>
      <c r="M702" s="35">
        <v>0</v>
      </c>
      <c r="N702" s="35"/>
      <c r="O702" s="35"/>
      <c r="P702" s="35"/>
      <c r="Q702" s="35">
        <v>0</v>
      </c>
      <c r="R702" s="35">
        <v>0</v>
      </c>
      <c r="S702" s="35"/>
      <c r="T702" s="35">
        <v>0</v>
      </c>
      <c r="U702" s="35"/>
      <c r="V702" s="35"/>
      <c r="W702" s="35"/>
      <c r="X702" s="35">
        <v>0</v>
      </c>
      <c r="Y702" s="35"/>
      <c r="Z702" s="35"/>
      <c r="AA702" s="35"/>
      <c r="AB702" s="35">
        <v>0</v>
      </c>
      <c r="AC702" s="35"/>
      <c r="AD702" s="35">
        <v>0</v>
      </c>
      <c r="AE702" s="35"/>
      <c r="AF702" s="35"/>
      <c r="AG702" s="35"/>
      <c r="AH702" s="35">
        <v>0</v>
      </c>
      <c r="AI702" s="35"/>
      <c r="AJ702" s="35"/>
      <c r="AK702" s="35"/>
      <c r="AL702" s="35"/>
      <c r="AM702" s="35"/>
      <c r="AN702" s="35"/>
      <c r="AO702" s="35"/>
      <c r="AP702" s="35">
        <v>0</v>
      </c>
      <c r="AQ702" s="35"/>
      <c r="AR702" s="35"/>
      <c r="AS702" s="35"/>
      <c r="AT702" s="35">
        <v>0</v>
      </c>
      <c r="AU702" s="35">
        <v>0</v>
      </c>
      <c r="AV702" s="35"/>
      <c r="AW702" s="35">
        <v>0</v>
      </c>
      <c r="AX702" s="35"/>
      <c r="AY702" s="35"/>
      <c r="AZ702" s="35"/>
      <c r="BA702" s="35">
        <v>0</v>
      </c>
      <c r="BB702" s="35">
        <v>0</v>
      </c>
      <c r="BC702" s="35"/>
      <c r="BD702" s="35">
        <v>0</v>
      </c>
      <c r="BE702" s="35"/>
      <c r="BF702" s="35"/>
      <c r="BG702" s="35"/>
      <c r="BH702" s="35">
        <v>0</v>
      </c>
      <c r="BI702" s="35"/>
      <c r="BJ702" s="35"/>
      <c r="BK702" s="35"/>
      <c r="BL702" s="35">
        <v>0</v>
      </c>
      <c r="BM702" s="35"/>
      <c r="BN702" s="35">
        <v>0</v>
      </c>
      <c r="BO702" s="35"/>
      <c r="BP702" s="35"/>
      <c r="BQ702" s="35"/>
      <c r="BR702" s="35">
        <v>0</v>
      </c>
    </row>
    <row r="703" spans="1:70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0</v>
      </c>
      <c r="K703" s="39">
        <v>0</v>
      </c>
      <c r="L703" s="40"/>
      <c r="M703" s="39">
        <v>0</v>
      </c>
      <c r="N703" s="40"/>
      <c r="O703" s="40"/>
      <c r="P703" s="40"/>
      <c r="Q703" s="39">
        <v>0</v>
      </c>
      <c r="R703" s="39">
        <v>0</v>
      </c>
      <c r="S703" s="40"/>
      <c r="T703" s="39">
        <v>0</v>
      </c>
      <c r="U703" s="40"/>
      <c r="V703" s="40"/>
      <c r="W703" s="40"/>
      <c r="X703" s="39">
        <v>0</v>
      </c>
      <c r="Y703" s="40"/>
      <c r="Z703" s="40"/>
      <c r="AA703" s="40"/>
      <c r="AB703" s="39">
        <v>0</v>
      </c>
      <c r="AC703" s="40"/>
      <c r="AD703" s="39">
        <v>0</v>
      </c>
      <c r="AE703" s="40"/>
      <c r="AF703" s="40"/>
      <c r="AG703" s="40"/>
      <c r="AH703" s="39">
        <v>0</v>
      </c>
      <c r="AI703" s="40"/>
      <c r="AJ703" s="40"/>
      <c r="AK703" s="40"/>
      <c r="AL703" s="40"/>
      <c r="AM703" s="40"/>
      <c r="AN703" s="40"/>
      <c r="AO703" s="40"/>
      <c r="AP703" s="39">
        <v>0</v>
      </c>
      <c r="AQ703" s="40"/>
      <c r="AR703" s="40"/>
      <c r="AS703" s="40"/>
      <c r="AT703" s="39">
        <v>0</v>
      </c>
      <c r="AU703" s="39">
        <v>0</v>
      </c>
      <c r="AV703" s="40"/>
      <c r="AW703" s="39">
        <v>0</v>
      </c>
      <c r="AX703" s="40"/>
      <c r="AY703" s="40"/>
      <c r="AZ703" s="40"/>
      <c r="BA703" s="39">
        <v>0</v>
      </c>
      <c r="BB703" s="39">
        <v>0</v>
      </c>
      <c r="BC703" s="40"/>
      <c r="BD703" s="39">
        <v>0</v>
      </c>
      <c r="BE703" s="40"/>
      <c r="BF703" s="40"/>
      <c r="BG703" s="40"/>
      <c r="BH703" s="39">
        <v>0</v>
      </c>
      <c r="BI703" s="40"/>
      <c r="BJ703" s="40"/>
      <c r="BK703" s="40"/>
      <c r="BL703" s="39">
        <v>0</v>
      </c>
      <c r="BM703" s="40"/>
      <c r="BN703" s="39">
        <v>0</v>
      </c>
      <c r="BO703" s="40"/>
      <c r="BP703" s="40"/>
      <c r="BQ703" s="40"/>
      <c r="BR703" s="39">
        <v>0</v>
      </c>
    </row>
    <row r="704" spans="1:70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</row>
    <row r="705" spans="1:70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1</v>
      </c>
      <c r="G705" s="45"/>
      <c r="H705" s="45"/>
      <c r="I705" s="45"/>
      <c r="J705" s="44">
        <v>0</v>
      </c>
      <c r="K705" s="44">
        <v>0</v>
      </c>
      <c r="L705" s="45"/>
      <c r="M705" s="44">
        <v>0</v>
      </c>
      <c r="N705" s="45"/>
      <c r="O705" s="45"/>
      <c r="P705" s="45"/>
      <c r="Q705" s="44">
        <v>0</v>
      </c>
      <c r="R705" s="44">
        <v>0</v>
      </c>
      <c r="S705" s="45"/>
      <c r="T705" s="44">
        <v>0</v>
      </c>
      <c r="U705" s="45"/>
      <c r="V705" s="45"/>
      <c r="W705" s="45"/>
      <c r="X705" s="44">
        <v>1</v>
      </c>
      <c r="Y705" s="45"/>
      <c r="Z705" s="45"/>
      <c r="AA705" s="45"/>
      <c r="AB705" s="44">
        <v>0</v>
      </c>
      <c r="AC705" s="45"/>
      <c r="AD705" s="44">
        <v>0</v>
      </c>
      <c r="AE705" s="45"/>
      <c r="AF705" s="45"/>
      <c r="AG705" s="45"/>
      <c r="AH705" s="44">
        <v>0</v>
      </c>
      <c r="AI705" s="45"/>
      <c r="AJ705" s="45"/>
      <c r="AK705" s="45"/>
      <c r="AL705" s="45"/>
      <c r="AM705" s="45"/>
      <c r="AN705" s="45"/>
      <c r="AO705" s="45"/>
      <c r="AP705" s="44">
        <v>0</v>
      </c>
      <c r="AQ705" s="45"/>
      <c r="AR705" s="45"/>
      <c r="AS705" s="45"/>
      <c r="AT705" s="44">
        <v>0</v>
      </c>
      <c r="AU705" s="44">
        <v>0</v>
      </c>
      <c r="AV705" s="45"/>
      <c r="AW705" s="44">
        <v>0</v>
      </c>
      <c r="AX705" s="45"/>
      <c r="AY705" s="45"/>
      <c r="AZ705" s="45"/>
      <c r="BA705" s="44">
        <v>0</v>
      </c>
      <c r="BB705" s="44">
        <v>0</v>
      </c>
      <c r="BC705" s="45"/>
      <c r="BD705" s="44">
        <v>0</v>
      </c>
      <c r="BE705" s="45"/>
      <c r="BF705" s="45"/>
      <c r="BG705" s="45"/>
      <c r="BH705" s="44">
        <v>0</v>
      </c>
      <c r="BI705" s="45"/>
      <c r="BJ705" s="45"/>
      <c r="BK705" s="45"/>
      <c r="BL705" s="44">
        <v>0</v>
      </c>
      <c r="BM705" s="45"/>
      <c r="BN705" s="44">
        <v>0</v>
      </c>
      <c r="BO705" s="45"/>
      <c r="BP705" s="45"/>
      <c r="BQ705" s="45"/>
      <c r="BR705" s="44">
        <v>0</v>
      </c>
    </row>
    <row r="706" spans="1:70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</row>
    <row r="707" spans="1:70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</row>
    <row r="708" spans="1:70" ht="20.100000000000001" customHeight="1" x14ac:dyDescent="0.2">
      <c r="D708" s="2" t="s">
        <v>95</v>
      </c>
      <c r="F708" s="35">
        <v>361</v>
      </c>
      <c r="G708" s="35"/>
      <c r="H708" s="35"/>
      <c r="I708" s="35"/>
      <c r="J708" s="35">
        <v>850</v>
      </c>
      <c r="K708" s="35">
        <v>29</v>
      </c>
      <c r="L708" s="35"/>
      <c r="M708" s="35">
        <v>879</v>
      </c>
      <c r="N708" s="35"/>
      <c r="O708" s="35"/>
      <c r="P708" s="35"/>
      <c r="Q708" s="35">
        <v>310</v>
      </c>
      <c r="R708" s="35">
        <v>536</v>
      </c>
      <c r="S708" s="35"/>
      <c r="T708" s="35">
        <v>846</v>
      </c>
      <c r="U708" s="35"/>
      <c r="V708" s="35"/>
      <c r="W708" s="35"/>
      <c r="X708" s="35">
        <v>394</v>
      </c>
      <c r="Y708" s="35"/>
      <c r="Z708" s="35"/>
      <c r="AA708" s="35"/>
      <c r="AB708" s="35">
        <v>0</v>
      </c>
      <c r="AC708" s="35"/>
      <c r="AD708" s="35">
        <v>0</v>
      </c>
      <c r="AE708" s="35"/>
      <c r="AF708" s="35"/>
      <c r="AG708" s="35"/>
      <c r="AH708" s="35">
        <v>177</v>
      </c>
      <c r="AI708" s="35"/>
      <c r="AJ708" s="35"/>
      <c r="AK708" s="35"/>
      <c r="AL708" s="35"/>
      <c r="AM708" s="35"/>
      <c r="AN708" s="35"/>
      <c r="AO708" s="35"/>
      <c r="AP708" s="35">
        <v>112</v>
      </c>
      <c r="AQ708" s="35"/>
      <c r="AR708" s="35"/>
      <c r="AS708" s="35"/>
      <c r="AT708" s="35">
        <v>510</v>
      </c>
      <c r="AU708" s="35">
        <v>1</v>
      </c>
      <c r="AV708" s="35"/>
      <c r="AW708" s="35">
        <v>511</v>
      </c>
      <c r="AX708" s="35"/>
      <c r="AY708" s="35"/>
      <c r="AZ708" s="35"/>
      <c r="BA708" s="35">
        <v>104</v>
      </c>
      <c r="BB708" s="35">
        <v>380</v>
      </c>
      <c r="BC708" s="35"/>
      <c r="BD708" s="35">
        <v>484</v>
      </c>
      <c r="BE708" s="35"/>
      <c r="BF708" s="35"/>
      <c r="BG708" s="35"/>
      <c r="BH708" s="35">
        <v>139</v>
      </c>
      <c r="BI708" s="35"/>
      <c r="BJ708" s="35"/>
      <c r="BK708" s="35"/>
      <c r="BL708" s="35">
        <v>0</v>
      </c>
      <c r="BM708" s="35"/>
      <c r="BN708" s="35">
        <v>0</v>
      </c>
      <c r="BO708" s="35"/>
      <c r="BP708" s="35"/>
      <c r="BQ708" s="35"/>
      <c r="BR708" s="35">
        <v>64</v>
      </c>
    </row>
    <row r="709" spans="1:70" ht="19.5" customHeight="1" x14ac:dyDescent="0.2">
      <c r="D709" s="38" t="s">
        <v>96</v>
      </c>
      <c r="F709" s="39">
        <v>339</v>
      </c>
      <c r="G709" s="40"/>
      <c r="H709" s="40"/>
      <c r="I709" s="40"/>
      <c r="J709" s="39">
        <v>849</v>
      </c>
      <c r="K709" s="39">
        <v>29</v>
      </c>
      <c r="L709" s="40"/>
      <c r="M709" s="39">
        <v>878</v>
      </c>
      <c r="N709" s="40"/>
      <c r="O709" s="40"/>
      <c r="P709" s="40"/>
      <c r="Q709" s="39">
        <v>264</v>
      </c>
      <c r="R709" s="39">
        <v>612</v>
      </c>
      <c r="S709" s="40"/>
      <c r="T709" s="39">
        <v>876</v>
      </c>
      <c r="U709" s="40"/>
      <c r="V709" s="40"/>
      <c r="W709" s="40"/>
      <c r="X709" s="39">
        <v>341</v>
      </c>
      <c r="Y709" s="40"/>
      <c r="Z709" s="40"/>
      <c r="AA709" s="40"/>
      <c r="AB709" s="39">
        <v>0</v>
      </c>
      <c r="AC709" s="40"/>
      <c r="AD709" s="39">
        <v>0</v>
      </c>
      <c r="AE709" s="40"/>
      <c r="AF709" s="40"/>
      <c r="AG709" s="40"/>
      <c r="AH709" s="39">
        <v>121</v>
      </c>
      <c r="AI709" s="40"/>
      <c r="AJ709" s="40"/>
      <c r="AK709" s="40"/>
      <c r="AL709" s="40"/>
      <c r="AM709" s="40"/>
      <c r="AN709" s="40"/>
      <c r="AO709" s="40"/>
      <c r="AP709" s="39">
        <v>79</v>
      </c>
      <c r="AQ709" s="40"/>
      <c r="AR709" s="40"/>
      <c r="AS709" s="40"/>
      <c r="AT709" s="39">
        <v>511</v>
      </c>
      <c r="AU709" s="39">
        <v>4</v>
      </c>
      <c r="AV709" s="40"/>
      <c r="AW709" s="39">
        <v>515</v>
      </c>
      <c r="AX709" s="40"/>
      <c r="AY709" s="40"/>
      <c r="AZ709" s="40"/>
      <c r="BA709" s="39">
        <v>74</v>
      </c>
      <c r="BB709" s="39">
        <v>389</v>
      </c>
      <c r="BC709" s="40"/>
      <c r="BD709" s="39">
        <v>463</v>
      </c>
      <c r="BE709" s="40"/>
      <c r="BF709" s="40"/>
      <c r="BG709" s="40"/>
      <c r="BH709" s="39">
        <v>131</v>
      </c>
      <c r="BI709" s="40"/>
      <c r="BJ709" s="40"/>
      <c r="BK709" s="40"/>
      <c r="BL709" s="39">
        <v>0</v>
      </c>
      <c r="BM709" s="40"/>
      <c r="BN709" s="39">
        <v>0</v>
      </c>
      <c r="BO709" s="40"/>
      <c r="BP709" s="40"/>
      <c r="BQ709" s="40"/>
      <c r="BR709" s="39">
        <v>46</v>
      </c>
    </row>
    <row r="710" spans="1:70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</row>
    <row r="711" spans="1:70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700</v>
      </c>
      <c r="G711" s="45"/>
      <c r="H711" s="45"/>
      <c r="I711" s="45"/>
      <c r="J711" s="44">
        <v>1699</v>
      </c>
      <c r="K711" s="44">
        <v>58</v>
      </c>
      <c r="L711" s="45"/>
      <c r="M711" s="44">
        <v>1757</v>
      </c>
      <c r="N711" s="45"/>
      <c r="O711" s="45"/>
      <c r="P711" s="45"/>
      <c r="Q711" s="44">
        <v>574</v>
      </c>
      <c r="R711" s="44">
        <v>1148</v>
      </c>
      <c r="S711" s="45"/>
      <c r="T711" s="44">
        <v>1722</v>
      </c>
      <c r="U711" s="45"/>
      <c r="V711" s="45"/>
      <c r="W711" s="45"/>
      <c r="X711" s="44">
        <v>735</v>
      </c>
      <c r="Y711" s="45"/>
      <c r="Z711" s="45"/>
      <c r="AA711" s="45"/>
      <c r="AB711" s="44">
        <v>0</v>
      </c>
      <c r="AC711" s="45"/>
      <c r="AD711" s="44">
        <v>0</v>
      </c>
      <c r="AE711" s="45"/>
      <c r="AF711" s="45"/>
      <c r="AG711" s="45"/>
      <c r="AH711" s="44">
        <v>298</v>
      </c>
      <c r="AI711" s="45"/>
      <c r="AJ711" s="45"/>
      <c r="AK711" s="45"/>
      <c r="AL711" s="45"/>
      <c r="AM711" s="45"/>
      <c r="AN711" s="45"/>
      <c r="AO711" s="45"/>
      <c r="AP711" s="44">
        <v>191</v>
      </c>
      <c r="AQ711" s="45"/>
      <c r="AR711" s="45"/>
      <c r="AS711" s="45"/>
      <c r="AT711" s="44">
        <v>1021</v>
      </c>
      <c r="AU711" s="44">
        <v>5</v>
      </c>
      <c r="AV711" s="45"/>
      <c r="AW711" s="44">
        <v>1026</v>
      </c>
      <c r="AX711" s="45"/>
      <c r="AY711" s="45"/>
      <c r="AZ711" s="45"/>
      <c r="BA711" s="44">
        <v>178</v>
      </c>
      <c r="BB711" s="44">
        <v>769</v>
      </c>
      <c r="BC711" s="45"/>
      <c r="BD711" s="44">
        <v>947</v>
      </c>
      <c r="BE711" s="45"/>
      <c r="BF711" s="45"/>
      <c r="BG711" s="45"/>
      <c r="BH711" s="44">
        <v>270</v>
      </c>
      <c r="BI711" s="45"/>
      <c r="BJ711" s="45"/>
      <c r="BK711" s="45"/>
      <c r="BL711" s="44">
        <v>0</v>
      </c>
      <c r="BM711" s="45"/>
      <c r="BN711" s="44">
        <v>0</v>
      </c>
      <c r="BO711" s="45"/>
      <c r="BP711" s="45"/>
      <c r="BQ711" s="45"/>
      <c r="BR711" s="44">
        <v>110</v>
      </c>
    </row>
    <row r="712" spans="1:70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</row>
    <row r="713" spans="1:70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701</v>
      </c>
      <c r="G713" s="45"/>
      <c r="H713" s="45"/>
      <c r="I713" s="45"/>
      <c r="J713" s="50">
        <v>1699</v>
      </c>
      <c r="K713" s="50">
        <v>58</v>
      </c>
      <c r="L713" s="45"/>
      <c r="M713" s="50">
        <v>1757</v>
      </c>
      <c r="N713" s="45"/>
      <c r="O713" s="45"/>
      <c r="P713" s="45"/>
      <c r="Q713" s="50">
        <v>574</v>
      </c>
      <c r="R713" s="50">
        <v>1148</v>
      </c>
      <c r="S713" s="45"/>
      <c r="T713" s="50">
        <v>1722</v>
      </c>
      <c r="U713" s="45"/>
      <c r="V713" s="45"/>
      <c r="W713" s="45"/>
      <c r="X713" s="50">
        <v>736</v>
      </c>
      <c r="Y713" s="45"/>
      <c r="Z713" s="45"/>
      <c r="AA713" s="45"/>
      <c r="AB713" s="50">
        <v>0</v>
      </c>
      <c r="AC713" s="45"/>
      <c r="AD713" s="50">
        <v>0</v>
      </c>
      <c r="AE713" s="45"/>
      <c r="AF713" s="45"/>
      <c r="AG713" s="45"/>
      <c r="AH713" s="50">
        <v>298</v>
      </c>
      <c r="AI713" s="45"/>
      <c r="AJ713" s="45"/>
      <c r="AK713" s="45"/>
      <c r="AL713" s="45"/>
      <c r="AM713" s="45"/>
      <c r="AN713" s="45"/>
      <c r="AO713" s="45"/>
      <c r="AP713" s="50">
        <v>191</v>
      </c>
      <c r="AQ713" s="45"/>
      <c r="AR713" s="45"/>
      <c r="AS713" s="45"/>
      <c r="AT713" s="50">
        <v>1021</v>
      </c>
      <c r="AU713" s="50">
        <v>5</v>
      </c>
      <c r="AV713" s="45"/>
      <c r="AW713" s="50">
        <v>1026</v>
      </c>
      <c r="AX713" s="45"/>
      <c r="AY713" s="45"/>
      <c r="AZ713" s="45"/>
      <c r="BA713" s="50">
        <v>178</v>
      </c>
      <c r="BB713" s="50">
        <v>769</v>
      </c>
      <c r="BC713" s="45"/>
      <c r="BD713" s="50">
        <v>947</v>
      </c>
      <c r="BE713" s="45"/>
      <c r="BF713" s="45"/>
      <c r="BG713" s="45"/>
      <c r="BH713" s="50">
        <v>270</v>
      </c>
      <c r="BI713" s="45"/>
      <c r="BJ713" s="45"/>
      <c r="BK713" s="45"/>
      <c r="BL713" s="50">
        <v>0</v>
      </c>
      <c r="BM713" s="45"/>
      <c r="BN713" s="50">
        <v>0</v>
      </c>
      <c r="BO713" s="45"/>
      <c r="BP713" s="45"/>
      <c r="BQ713" s="45"/>
      <c r="BR713" s="50">
        <v>110</v>
      </c>
    </row>
    <row r="714" spans="1:70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</row>
    <row r="715" spans="1:70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</row>
    <row r="716" spans="1:70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</row>
    <row r="717" spans="1:70" ht="20.100000000000001" customHeight="1" x14ac:dyDescent="0.2">
      <c r="B717" s="5"/>
      <c r="D717" s="2" t="s">
        <v>95</v>
      </c>
      <c r="F717" s="35">
        <v>85</v>
      </c>
      <c r="G717" s="35"/>
      <c r="H717" s="35"/>
      <c r="I717" s="35"/>
      <c r="J717" s="35">
        <v>322</v>
      </c>
      <c r="K717" s="35">
        <v>7</v>
      </c>
      <c r="L717" s="35"/>
      <c r="M717" s="35">
        <v>329</v>
      </c>
      <c r="N717" s="35"/>
      <c r="O717" s="35"/>
      <c r="P717" s="35"/>
      <c r="Q717" s="35">
        <v>125</v>
      </c>
      <c r="R717" s="35">
        <v>187</v>
      </c>
      <c r="S717" s="35"/>
      <c r="T717" s="35">
        <v>312</v>
      </c>
      <c r="U717" s="35"/>
      <c r="V717" s="35"/>
      <c r="W717" s="35"/>
      <c r="X717" s="35">
        <v>102</v>
      </c>
      <c r="Y717" s="35"/>
      <c r="Z717" s="35"/>
      <c r="AA717" s="35"/>
      <c r="AB717" s="35">
        <v>0</v>
      </c>
      <c r="AC717" s="35"/>
      <c r="AD717" s="35">
        <v>0</v>
      </c>
      <c r="AE717" s="35"/>
      <c r="AF717" s="35"/>
      <c r="AG717" s="35"/>
      <c r="AH717" s="35">
        <v>0</v>
      </c>
      <c r="AI717" s="35"/>
      <c r="AJ717" s="35"/>
      <c r="AK717" s="35"/>
      <c r="AL717" s="35"/>
      <c r="AM717" s="35"/>
      <c r="AN717" s="35"/>
      <c r="AO717" s="35"/>
      <c r="AP717" s="35">
        <v>38</v>
      </c>
      <c r="AQ717" s="35"/>
      <c r="AR717" s="35"/>
      <c r="AS717" s="35"/>
      <c r="AT717" s="35">
        <v>216</v>
      </c>
      <c r="AU717" s="35">
        <v>6</v>
      </c>
      <c r="AV717" s="35"/>
      <c r="AW717" s="35">
        <v>222</v>
      </c>
      <c r="AX717" s="35"/>
      <c r="AY717" s="35"/>
      <c r="AZ717" s="35"/>
      <c r="BA717" s="35">
        <v>50</v>
      </c>
      <c r="BB717" s="35">
        <v>155</v>
      </c>
      <c r="BC717" s="35"/>
      <c r="BD717" s="35">
        <v>205</v>
      </c>
      <c r="BE717" s="35"/>
      <c r="BF717" s="35"/>
      <c r="BG717" s="35"/>
      <c r="BH717" s="35">
        <v>55</v>
      </c>
      <c r="BI717" s="35"/>
      <c r="BJ717" s="35"/>
      <c r="BK717" s="35"/>
      <c r="BL717" s="35">
        <v>0</v>
      </c>
      <c r="BM717" s="35"/>
      <c r="BN717" s="35">
        <v>0</v>
      </c>
      <c r="BO717" s="35"/>
      <c r="BP717" s="35"/>
      <c r="BQ717" s="35"/>
      <c r="BR717" s="35">
        <v>0</v>
      </c>
    </row>
    <row r="718" spans="1:70" ht="19.5" customHeight="1" x14ac:dyDescent="0.2">
      <c r="D718" s="38" t="s">
        <v>96</v>
      </c>
      <c r="F718" s="39">
        <v>69</v>
      </c>
      <c r="G718" s="40"/>
      <c r="H718" s="40"/>
      <c r="I718" s="40"/>
      <c r="J718" s="39">
        <v>322</v>
      </c>
      <c r="K718" s="39">
        <v>7</v>
      </c>
      <c r="L718" s="40"/>
      <c r="M718" s="39">
        <v>329</v>
      </c>
      <c r="N718" s="40"/>
      <c r="O718" s="40"/>
      <c r="P718" s="40"/>
      <c r="Q718" s="39">
        <v>89</v>
      </c>
      <c r="R718" s="39">
        <v>231</v>
      </c>
      <c r="S718" s="40"/>
      <c r="T718" s="39">
        <v>320</v>
      </c>
      <c r="U718" s="40"/>
      <c r="V718" s="40"/>
      <c r="W718" s="40"/>
      <c r="X718" s="39">
        <v>78</v>
      </c>
      <c r="Y718" s="40"/>
      <c r="Z718" s="40"/>
      <c r="AA718" s="40"/>
      <c r="AB718" s="39">
        <v>0</v>
      </c>
      <c r="AC718" s="40"/>
      <c r="AD718" s="39">
        <v>0</v>
      </c>
      <c r="AE718" s="40"/>
      <c r="AF718" s="40"/>
      <c r="AG718" s="40"/>
      <c r="AH718" s="39">
        <v>0</v>
      </c>
      <c r="AI718" s="40"/>
      <c r="AJ718" s="40"/>
      <c r="AK718" s="40"/>
      <c r="AL718" s="40"/>
      <c r="AM718" s="40"/>
      <c r="AN718" s="40"/>
      <c r="AO718" s="40"/>
      <c r="AP718" s="39">
        <v>20</v>
      </c>
      <c r="AQ718" s="40"/>
      <c r="AR718" s="40"/>
      <c r="AS718" s="40"/>
      <c r="AT718" s="39">
        <v>221</v>
      </c>
      <c r="AU718" s="39">
        <v>1</v>
      </c>
      <c r="AV718" s="40"/>
      <c r="AW718" s="39">
        <v>222</v>
      </c>
      <c r="AX718" s="40"/>
      <c r="AY718" s="40"/>
      <c r="AZ718" s="40"/>
      <c r="BA718" s="39">
        <v>31</v>
      </c>
      <c r="BB718" s="39">
        <v>166</v>
      </c>
      <c r="BC718" s="40"/>
      <c r="BD718" s="39">
        <v>197</v>
      </c>
      <c r="BE718" s="40"/>
      <c r="BF718" s="40"/>
      <c r="BG718" s="40"/>
      <c r="BH718" s="39">
        <v>45</v>
      </c>
      <c r="BI718" s="40"/>
      <c r="BJ718" s="40"/>
      <c r="BK718" s="40"/>
      <c r="BL718" s="39">
        <v>0</v>
      </c>
      <c r="BM718" s="40"/>
      <c r="BN718" s="39">
        <v>0</v>
      </c>
      <c r="BO718" s="40"/>
      <c r="BP718" s="40"/>
      <c r="BQ718" s="40"/>
      <c r="BR718" s="39">
        <v>0</v>
      </c>
    </row>
    <row r="719" spans="1:70" ht="20.100000000000001" customHeight="1" x14ac:dyDescent="0.2">
      <c r="D719" s="2" t="s">
        <v>112</v>
      </c>
      <c r="F719" s="35">
        <v>96</v>
      </c>
      <c r="G719" s="35"/>
      <c r="H719" s="35"/>
      <c r="I719" s="35"/>
      <c r="J719" s="35">
        <v>324</v>
      </c>
      <c r="K719" s="35">
        <v>7</v>
      </c>
      <c r="L719" s="35"/>
      <c r="M719" s="35">
        <v>331</v>
      </c>
      <c r="N719" s="35"/>
      <c r="O719" s="35"/>
      <c r="P719" s="35"/>
      <c r="Q719" s="35">
        <v>91</v>
      </c>
      <c r="R719" s="35">
        <v>222</v>
      </c>
      <c r="S719" s="35"/>
      <c r="T719" s="35">
        <v>313</v>
      </c>
      <c r="U719" s="35"/>
      <c r="V719" s="35"/>
      <c r="W719" s="35"/>
      <c r="X719" s="35">
        <v>114</v>
      </c>
      <c r="Y719" s="35"/>
      <c r="Z719" s="35"/>
      <c r="AA719" s="35"/>
      <c r="AB719" s="35">
        <v>0</v>
      </c>
      <c r="AC719" s="35"/>
      <c r="AD719" s="35">
        <v>0</v>
      </c>
      <c r="AE719" s="35"/>
      <c r="AF719" s="35"/>
      <c r="AG719" s="35"/>
      <c r="AH719" s="35">
        <v>0</v>
      </c>
      <c r="AI719" s="35"/>
      <c r="AJ719" s="35"/>
      <c r="AK719" s="35"/>
      <c r="AL719" s="35"/>
      <c r="AM719" s="35"/>
      <c r="AN719" s="35"/>
      <c r="AO719" s="35"/>
      <c r="AP719" s="35">
        <v>28</v>
      </c>
      <c r="AQ719" s="35"/>
      <c r="AR719" s="35"/>
      <c r="AS719" s="35"/>
      <c r="AT719" s="35">
        <v>215</v>
      </c>
      <c r="AU719" s="35">
        <v>1</v>
      </c>
      <c r="AV719" s="35"/>
      <c r="AW719" s="35">
        <v>216</v>
      </c>
      <c r="AX719" s="35"/>
      <c r="AY719" s="35"/>
      <c r="AZ719" s="35"/>
      <c r="BA719" s="35">
        <v>16</v>
      </c>
      <c r="BB719" s="35">
        <v>183</v>
      </c>
      <c r="BC719" s="35"/>
      <c r="BD719" s="35">
        <v>199</v>
      </c>
      <c r="BE719" s="35"/>
      <c r="BF719" s="35"/>
      <c r="BG719" s="35"/>
      <c r="BH719" s="35">
        <v>45</v>
      </c>
      <c r="BI719" s="35"/>
      <c r="BJ719" s="35"/>
      <c r="BK719" s="35"/>
      <c r="BL719" s="35">
        <v>0</v>
      </c>
      <c r="BM719" s="35"/>
      <c r="BN719" s="35">
        <v>0</v>
      </c>
      <c r="BO719" s="35"/>
      <c r="BP719" s="35"/>
      <c r="BQ719" s="35"/>
      <c r="BR719" s="35">
        <v>0</v>
      </c>
    </row>
    <row r="720" spans="1:70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</row>
    <row r="721" spans="1:70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250</v>
      </c>
      <c r="G721" s="45"/>
      <c r="H721" s="45"/>
      <c r="I721" s="45"/>
      <c r="J721" s="44">
        <v>968</v>
      </c>
      <c r="K721" s="44">
        <v>21</v>
      </c>
      <c r="L721" s="45"/>
      <c r="M721" s="44">
        <v>989</v>
      </c>
      <c r="N721" s="45"/>
      <c r="O721" s="45"/>
      <c r="P721" s="45"/>
      <c r="Q721" s="44">
        <v>305</v>
      </c>
      <c r="R721" s="44">
        <v>640</v>
      </c>
      <c r="S721" s="45"/>
      <c r="T721" s="44">
        <v>945</v>
      </c>
      <c r="U721" s="45"/>
      <c r="V721" s="45"/>
      <c r="W721" s="45"/>
      <c r="X721" s="44">
        <v>294</v>
      </c>
      <c r="Y721" s="45"/>
      <c r="Z721" s="45"/>
      <c r="AA721" s="45"/>
      <c r="AB721" s="44">
        <v>0</v>
      </c>
      <c r="AC721" s="45"/>
      <c r="AD721" s="44">
        <v>0</v>
      </c>
      <c r="AE721" s="45"/>
      <c r="AF721" s="45"/>
      <c r="AG721" s="45"/>
      <c r="AH721" s="44">
        <v>0</v>
      </c>
      <c r="AI721" s="45"/>
      <c r="AJ721" s="45"/>
      <c r="AK721" s="45"/>
      <c r="AL721" s="45"/>
      <c r="AM721" s="45"/>
      <c r="AN721" s="45"/>
      <c r="AO721" s="45"/>
      <c r="AP721" s="44">
        <v>86</v>
      </c>
      <c r="AQ721" s="45"/>
      <c r="AR721" s="45"/>
      <c r="AS721" s="45"/>
      <c r="AT721" s="44">
        <v>652</v>
      </c>
      <c r="AU721" s="44">
        <v>8</v>
      </c>
      <c r="AV721" s="45"/>
      <c r="AW721" s="44">
        <v>660</v>
      </c>
      <c r="AX721" s="45"/>
      <c r="AY721" s="45"/>
      <c r="AZ721" s="45"/>
      <c r="BA721" s="44">
        <v>97</v>
      </c>
      <c r="BB721" s="44">
        <v>504</v>
      </c>
      <c r="BC721" s="45"/>
      <c r="BD721" s="44">
        <v>601</v>
      </c>
      <c r="BE721" s="45"/>
      <c r="BF721" s="45"/>
      <c r="BG721" s="45"/>
      <c r="BH721" s="44">
        <v>145</v>
      </c>
      <c r="BI721" s="45"/>
      <c r="BJ721" s="45"/>
      <c r="BK721" s="45"/>
      <c r="BL721" s="44">
        <v>0</v>
      </c>
      <c r="BM721" s="45"/>
      <c r="BN721" s="44">
        <v>0</v>
      </c>
      <c r="BO721" s="45"/>
      <c r="BP721" s="45"/>
      <c r="BQ721" s="45"/>
      <c r="BR721" s="44">
        <v>0</v>
      </c>
    </row>
    <row r="722" spans="1:70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</row>
    <row r="723" spans="1:70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250</v>
      </c>
      <c r="G723" s="45"/>
      <c r="H723" s="45"/>
      <c r="I723" s="45"/>
      <c r="J723" s="50">
        <v>968</v>
      </c>
      <c r="K723" s="50">
        <v>21</v>
      </c>
      <c r="L723" s="45"/>
      <c r="M723" s="50">
        <v>989</v>
      </c>
      <c r="N723" s="45"/>
      <c r="O723" s="45"/>
      <c r="P723" s="45"/>
      <c r="Q723" s="50">
        <v>305</v>
      </c>
      <c r="R723" s="50">
        <v>640</v>
      </c>
      <c r="S723" s="45"/>
      <c r="T723" s="50">
        <v>945</v>
      </c>
      <c r="U723" s="45"/>
      <c r="V723" s="45"/>
      <c r="W723" s="45"/>
      <c r="X723" s="50">
        <v>294</v>
      </c>
      <c r="Y723" s="45"/>
      <c r="Z723" s="45"/>
      <c r="AA723" s="45"/>
      <c r="AB723" s="50">
        <v>0</v>
      </c>
      <c r="AC723" s="45"/>
      <c r="AD723" s="50">
        <v>0</v>
      </c>
      <c r="AE723" s="45"/>
      <c r="AF723" s="45"/>
      <c r="AG723" s="45"/>
      <c r="AH723" s="50">
        <v>0</v>
      </c>
      <c r="AI723" s="45"/>
      <c r="AJ723" s="45"/>
      <c r="AK723" s="45"/>
      <c r="AL723" s="45"/>
      <c r="AM723" s="45"/>
      <c r="AN723" s="45"/>
      <c r="AO723" s="45"/>
      <c r="AP723" s="50">
        <v>86</v>
      </c>
      <c r="AQ723" s="45"/>
      <c r="AR723" s="45"/>
      <c r="AS723" s="45"/>
      <c r="AT723" s="50">
        <v>652</v>
      </c>
      <c r="AU723" s="50">
        <v>8</v>
      </c>
      <c r="AV723" s="45"/>
      <c r="AW723" s="50">
        <v>660</v>
      </c>
      <c r="AX723" s="45"/>
      <c r="AY723" s="45"/>
      <c r="AZ723" s="45"/>
      <c r="BA723" s="50">
        <v>97</v>
      </c>
      <c r="BB723" s="50">
        <v>504</v>
      </c>
      <c r="BC723" s="45"/>
      <c r="BD723" s="50">
        <v>601</v>
      </c>
      <c r="BE723" s="45"/>
      <c r="BF723" s="45"/>
      <c r="BG723" s="45"/>
      <c r="BH723" s="50">
        <v>145</v>
      </c>
      <c r="BI723" s="45"/>
      <c r="BJ723" s="45"/>
      <c r="BK723" s="45"/>
      <c r="BL723" s="50">
        <v>0</v>
      </c>
      <c r="BM723" s="45"/>
      <c r="BN723" s="50">
        <v>0</v>
      </c>
      <c r="BO723" s="45"/>
      <c r="BP723" s="45"/>
      <c r="BQ723" s="45"/>
      <c r="BR723" s="50">
        <v>0</v>
      </c>
    </row>
    <row r="724" spans="1:70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</row>
    <row r="725" spans="1:70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</row>
    <row r="726" spans="1:70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</row>
    <row r="727" spans="1:70" ht="20.100000000000001" customHeight="1" x14ac:dyDescent="0.2">
      <c r="B727" s="5"/>
      <c r="D727" s="2" t="s">
        <v>95</v>
      </c>
      <c r="F727" s="35">
        <v>140</v>
      </c>
      <c r="G727" s="35"/>
      <c r="H727" s="35"/>
      <c r="I727" s="35"/>
      <c r="J727" s="35">
        <v>342</v>
      </c>
      <c r="K727" s="35">
        <v>5</v>
      </c>
      <c r="L727" s="35"/>
      <c r="M727" s="35">
        <v>347</v>
      </c>
      <c r="N727" s="35"/>
      <c r="O727" s="35"/>
      <c r="P727" s="35"/>
      <c r="Q727" s="35">
        <v>71</v>
      </c>
      <c r="R727" s="35">
        <v>271</v>
      </c>
      <c r="S727" s="35"/>
      <c r="T727" s="35">
        <v>342</v>
      </c>
      <c r="U727" s="35"/>
      <c r="V727" s="35"/>
      <c r="W727" s="35"/>
      <c r="X727" s="35">
        <v>145</v>
      </c>
      <c r="Y727" s="35"/>
      <c r="Z727" s="35"/>
      <c r="AA727" s="35"/>
      <c r="AB727" s="35">
        <v>0</v>
      </c>
      <c r="AC727" s="35"/>
      <c r="AD727" s="35">
        <v>0</v>
      </c>
      <c r="AE727" s="35"/>
      <c r="AF727" s="35"/>
      <c r="AG727" s="35"/>
      <c r="AH727" s="35">
        <v>0</v>
      </c>
      <c r="AI727" s="35"/>
      <c r="AJ727" s="35"/>
      <c r="AK727" s="35"/>
      <c r="AL727" s="35"/>
      <c r="AM727" s="35"/>
      <c r="AN727" s="35"/>
      <c r="AO727" s="35"/>
      <c r="AP727" s="35">
        <v>34</v>
      </c>
      <c r="AQ727" s="35"/>
      <c r="AR727" s="35"/>
      <c r="AS727" s="35"/>
      <c r="AT727" s="35">
        <v>284</v>
      </c>
      <c r="AU727" s="35">
        <v>5</v>
      </c>
      <c r="AV727" s="35"/>
      <c r="AW727" s="35">
        <v>289</v>
      </c>
      <c r="AX727" s="35"/>
      <c r="AY727" s="35"/>
      <c r="AZ727" s="35"/>
      <c r="BA727" s="35">
        <v>23</v>
      </c>
      <c r="BB727" s="35">
        <v>261</v>
      </c>
      <c r="BC727" s="35"/>
      <c r="BD727" s="35">
        <v>284</v>
      </c>
      <c r="BE727" s="35"/>
      <c r="BF727" s="35"/>
      <c r="BG727" s="35"/>
      <c r="BH727" s="35">
        <v>39</v>
      </c>
      <c r="BI727" s="35"/>
      <c r="BJ727" s="35"/>
      <c r="BK727" s="35"/>
      <c r="BL727" s="35">
        <v>0</v>
      </c>
      <c r="BM727" s="35"/>
      <c r="BN727" s="35">
        <v>0</v>
      </c>
      <c r="BO727" s="35"/>
      <c r="BP727" s="35"/>
      <c r="BQ727" s="35"/>
      <c r="BR727" s="35">
        <v>0</v>
      </c>
    </row>
    <row r="728" spans="1:70" ht="19.5" customHeight="1" x14ac:dyDescent="0.2">
      <c r="D728" s="38" t="s">
        <v>96</v>
      </c>
      <c r="F728" s="39">
        <v>122</v>
      </c>
      <c r="G728" s="40"/>
      <c r="H728" s="40"/>
      <c r="I728" s="40"/>
      <c r="J728" s="39">
        <v>343</v>
      </c>
      <c r="K728" s="39">
        <v>15</v>
      </c>
      <c r="L728" s="40"/>
      <c r="M728" s="39">
        <v>358</v>
      </c>
      <c r="N728" s="40"/>
      <c r="O728" s="40"/>
      <c r="P728" s="40"/>
      <c r="Q728" s="39">
        <v>123</v>
      </c>
      <c r="R728" s="39">
        <v>240</v>
      </c>
      <c r="S728" s="40"/>
      <c r="T728" s="39">
        <v>363</v>
      </c>
      <c r="U728" s="40"/>
      <c r="V728" s="40"/>
      <c r="W728" s="40"/>
      <c r="X728" s="39">
        <v>117</v>
      </c>
      <c r="Y728" s="40"/>
      <c r="Z728" s="40"/>
      <c r="AA728" s="40"/>
      <c r="AB728" s="39">
        <v>0</v>
      </c>
      <c r="AC728" s="40"/>
      <c r="AD728" s="39">
        <v>0</v>
      </c>
      <c r="AE728" s="40"/>
      <c r="AF728" s="40"/>
      <c r="AG728" s="40"/>
      <c r="AH728" s="39">
        <v>0</v>
      </c>
      <c r="AI728" s="40"/>
      <c r="AJ728" s="40"/>
      <c r="AK728" s="40"/>
      <c r="AL728" s="40"/>
      <c r="AM728" s="40"/>
      <c r="AN728" s="40"/>
      <c r="AO728" s="40"/>
      <c r="AP728" s="39">
        <v>49</v>
      </c>
      <c r="AQ728" s="40"/>
      <c r="AR728" s="40"/>
      <c r="AS728" s="40"/>
      <c r="AT728" s="39">
        <v>279</v>
      </c>
      <c r="AU728" s="39">
        <v>5</v>
      </c>
      <c r="AV728" s="40"/>
      <c r="AW728" s="39">
        <v>284</v>
      </c>
      <c r="AX728" s="40"/>
      <c r="AY728" s="40"/>
      <c r="AZ728" s="40"/>
      <c r="BA728" s="39">
        <v>20</v>
      </c>
      <c r="BB728" s="39">
        <v>279</v>
      </c>
      <c r="BC728" s="40"/>
      <c r="BD728" s="39">
        <v>299</v>
      </c>
      <c r="BE728" s="40"/>
      <c r="BF728" s="40"/>
      <c r="BG728" s="40"/>
      <c r="BH728" s="39">
        <v>34</v>
      </c>
      <c r="BI728" s="40"/>
      <c r="BJ728" s="40"/>
      <c r="BK728" s="40"/>
      <c r="BL728" s="39">
        <v>0</v>
      </c>
      <c r="BM728" s="40"/>
      <c r="BN728" s="39">
        <v>0</v>
      </c>
      <c r="BO728" s="40"/>
      <c r="BP728" s="40"/>
      <c r="BQ728" s="40"/>
      <c r="BR728" s="39">
        <v>0</v>
      </c>
    </row>
    <row r="729" spans="1:70" ht="20.100000000000001" customHeight="1" x14ac:dyDescent="0.2">
      <c r="D729" s="2" t="s">
        <v>97</v>
      </c>
      <c r="F729" s="35">
        <v>104</v>
      </c>
      <c r="G729" s="35"/>
      <c r="H729" s="35"/>
      <c r="I729" s="35"/>
      <c r="J729" s="35">
        <v>366</v>
      </c>
      <c r="K729" s="35">
        <v>10</v>
      </c>
      <c r="L729" s="35"/>
      <c r="M729" s="35">
        <v>376</v>
      </c>
      <c r="N729" s="35"/>
      <c r="O729" s="35"/>
      <c r="P729" s="35"/>
      <c r="Q729" s="35">
        <v>123</v>
      </c>
      <c r="R729" s="35">
        <v>272</v>
      </c>
      <c r="S729" s="35"/>
      <c r="T729" s="35">
        <v>395</v>
      </c>
      <c r="U729" s="35"/>
      <c r="V729" s="35"/>
      <c r="W729" s="35"/>
      <c r="X729" s="35">
        <v>85</v>
      </c>
      <c r="Y729" s="35"/>
      <c r="Z729" s="35"/>
      <c r="AA729" s="35"/>
      <c r="AB729" s="35">
        <v>0</v>
      </c>
      <c r="AC729" s="35"/>
      <c r="AD729" s="35">
        <v>0</v>
      </c>
      <c r="AE729" s="35"/>
      <c r="AF729" s="35"/>
      <c r="AG729" s="35"/>
      <c r="AH729" s="35">
        <v>0</v>
      </c>
      <c r="AI729" s="35"/>
      <c r="AJ729" s="35"/>
      <c r="AK729" s="35"/>
      <c r="AL729" s="35"/>
      <c r="AM729" s="35"/>
      <c r="AN729" s="35"/>
      <c r="AO729" s="35"/>
      <c r="AP729" s="35">
        <v>59</v>
      </c>
      <c r="AQ729" s="35"/>
      <c r="AR729" s="35"/>
      <c r="AS729" s="35"/>
      <c r="AT729" s="35">
        <v>285</v>
      </c>
      <c r="AU729" s="35">
        <v>1</v>
      </c>
      <c r="AV729" s="35"/>
      <c r="AW729" s="35">
        <v>286</v>
      </c>
      <c r="AX729" s="35"/>
      <c r="AY729" s="35"/>
      <c r="AZ729" s="35"/>
      <c r="BA729" s="35">
        <v>49</v>
      </c>
      <c r="BB729" s="35">
        <v>254</v>
      </c>
      <c r="BC729" s="35"/>
      <c r="BD729" s="35">
        <v>303</v>
      </c>
      <c r="BE729" s="35"/>
      <c r="BF729" s="35"/>
      <c r="BG729" s="35"/>
      <c r="BH729" s="35">
        <v>42</v>
      </c>
      <c r="BI729" s="35"/>
      <c r="BJ729" s="35"/>
      <c r="BK729" s="35"/>
      <c r="BL729" s="35">
        <v>0</v>
      </c>
      <c r="BM729" s="35"/>
      <c r="BN729" s="35">
        <v>0</v>
      </c>
      <c r="BO729" s="35"/>
      <c r="BP729" s="35"/>
      <c r="BQ729" s="35"/>
      <c r="BR729" s="35">
        <v>0</v>
      </c>
    </row>
    <row r="730" spans="1:70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</row>
    <row r="731" spans="1:70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366</v>
      </c>
      <c r="G731" s="45"/>
      <c r="H731" s="45"/>
      <c r="I731" s="45"/>
      <c r="J731" s="44">
        <v>1051</v>
      </c>
      <c r="K731" s="44">
        <v>30</v>
      </c>
      <c r="L731" s="45"/>
      <c r="M731" s="44">
        <v>1081</v>
      </c>
      <c r="N731" s="45"/>
      <c r="O731" s="45"/>
      <c r="P731" s="45"/>
      <c r="Q731" s="44">
        <v>317</v>
      </c>
      <c r="R731" s="44">
        <v>783</v>
      </c>
      <c r="S731" s="45"/>
      <c r="T731" s="44">
        <v>1100</v>
      </c>
      <c r="U731" s="45"/>
      <c r="V731" s="45"/>
      <c r="W731" s="45"/>
      <c r="X731" s="44">
        <v>347</v>
      </c>
      <c r="Y731" s="45"/>
      <c r="Z731" s="45"/>
      <c r="AA731" s="45"/>
      <c r="AB731" s="44">
        <v>0</v>
      </c>
      <c r="AC731" s="45"/>
      <c r="AD731" s="44">
        <v>0</v>
      </c>
      <c r="AE731" s="45"/>
      <c r="AF731" s="45"/>
      <c r="AG731" s="45"/>
      <c r="AH731" s="44">
        <v>0</v>
      </c>
      <c r="AI731" s="45"/>
      <c r="AJ731" s="45"/>
      <c r="AK731" s="45"/>
      <c r="AL731" s="45"/>
      <c r="AM731" s="45"/>
      <c r="AN731" s="45"/>
      <c r="AO731" s="45"/>
      <c r="AP731" s="44">
        <v>142</v>
      </c>
      <c r="AQ731" s="45"/>
      <c r="AR731" s="45"/>
      <c r="AS731" s="45"/>
      <c r="AT731" s="44">
        <v>848</v>
      </c>
      <c r="AU731" s="44">
        <v>11</v>
      </c>
      <c r="AV731" s="45"/>
      <c r="AW731" s="44">
        <v>859</v>
      </c>
      <c r="AX731" s="45"/>
      <c r="AY731" s="45"/>
      <c r="AZ731" s="45"/>
      <c r="BA731" s="44">
        <v>92</v>
      </c>
      <c r="BB731" s="44">
        <v>794</v>
      </c>
      <c r="BC731" s="45"/>
      <c r="BD731" s="44">
        <v>886</v>
      </c>
      <c r="BE731" s="45"/>
      <c r="BF731" s="45"/>
      <c r="BG731" s="45"/>
      <c r="BH731" s="44">
        <v>115</v>
      </c>
      <c r="BI731" s="45"/>
      <c r="BJ731" s="45"/>
      <c r="BK731" s="45"/>
      <c r="BL731" s="44">
        <v>0</v>
      </c>
      <c r="BM731" s="45"/>
      <c r="BN731" s="44">
        <v>0</v>
      </c>
      <c r="BO731" s="45"/>
      <c r="BP731" s="45"/>
      <c r="BQ731" s="45"/>
      <c r="BR731" s="44">
        <v>0</v>
      </c>
    </row>
    <row r="732" spans="1:70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</row>
    <row r="733" spans="1:70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366</v>
      </c>
      <c r="G733" s="45"/>
      <c r="H733" s="45"/>
      <c r="I733" s="45"/>
      <c r="J733" s="50">
        <v>1051</v>
      </c>
      <c r="K733" s="50">
        <v>30</v>
      </c>
      <c r="L733" s="45"/>
      <c r="M733" s="50">
        <v>1081</v>
      </c>
      <c r="N733" s="45"/>
      <c r="O733" s="45"/>
      <c r="P733" s="45"/>
      <c r="Q733" s="50">
        <v>317</v>
      </c>
      <c r="R733" s="50">
        <v>783</v>
      </c>
      <c r="S733" s="45"/>
      <c r="T733" s="50">
        <v>1100</v>
      </c>
      <c r="U733" s="45"/>
      <c r="V733" s="45"/>
      <c r="W733" s="45"/>
      <c r="X733" s="50">
        <v>347</v>
      </c>
      <c r="Y733" s="45"/>
      <c r="Z733" s="45"/>
      <c r="AA733" s="45"/>
      <c r="AB733" s="50">
        <v>0</v>
      </c>
      <c r="AC733" s="45"/>
      <c r="AD733" s="50">
        <v>0</v>
      </c>
      <c r="AE733" s="45"/>
      <c r="AF733" s="45"/>
      <c r="AG733" s="45"/>
      <c r="AH733" s="50">
        <v>0</v>
      </c>
      <c r="AI733" s="45"/>
      <c r="AJ733" s="45"/>
      <c r="AK733" s="45"/>
      <c r="AL733" s="45"/>
      <c r="AM733" s="45"/>
      <c r="AN733" s="45"/>
      <c r="AO733" s="45"/>
      <c r="AP733" s="50">
        <v>142</v>
      </c>
      <c r="AQ733" s="45"/>
      <c r="AR733" s="45"/>
      <c r="AS733" s="45"/>
      <c r="AT733" s="50">
        <v>848</v>
      </c>
      <c r="AU733" s="50">
        <v>11</v>
      </c>
      <c r="AV733" s="45"/>
      <c r="AW733" s="50">
        <v>859</v>
      </c>
      <c r="AX733" s="45"/>
      <c r="AY733" s="45"/>
      <c r="AZ733" s="45"/>
      <c r="BA733" s="50">
        <v>92</v>
      </c>
      <c r="BB733" s="50">
        <v>794</v>
      </c>
      <c r="BC733" s="45"/>
      <c r="BD733" s="50">
        <v>886</v>
      </c>
      <c r="BE733" s="45"/>
      <c r="BF733" s="45"/>
      <c r="BG733" s="45"/>
      <c r="BH733" s="50">
        <v>115</v>
      </c>
      <c r="BI733" s="45"/>
      <c r="BJ733" s="45"/>
      <c r="BK733" s="45"/>
      <c r="BL733" s="50">
        <v>0</v>
      </c>
      <c r="BM733" s="45"/>
      <c r="BN733" s="50">
        <v>0</v>
      </c>
      <c r="BO733" s="45"/>
      <c r="BP733" s="45"/>
      <c r="BQ733" s="45"/>
      <c r="BR733" s="50">
        <v>0</v>
      </c>
    </row>
    <row r="734" spans="1:70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</row>
    <row r="735" spans="1:70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</row>
    <row r="736" spans="1:70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</row>
    <row r="737" spans="1:70" ht="20.100000000000001" customHeight="1" x14ac:dyDescent="0.2">
      <c r="D737" s="2" t="s">
        <v>135</v>
      </c>
      <c r="F737" s="35">
        <v>464</v>
      </c>
      <c r="G737" s="35"/>
      <c r="H737" s="35"/>
      <c r="I737" s="35"/>
      <c r="J737" s="35">
        <v>833</v>
      </c>
      <c r="K737" s="35">
        <v>49</v>
      </c>
      <c r="L737" s="35"/>
      <c r="M737" s="35">
        <v>882</v>
      </c>
      <c r="N737" s="35"/>
      <c r="O737" s="35"/>
      <c r="P737" s="35"/>
      <c r="Q737" s="35">
        <v>232</v>
      </c>
      <c r="R737" s="35">
        <v>686</v>
      </c>
      <c r="S737" s="35"/>
      <c r="T737" s="35">
        <v>918</v>
      </c>
      <c r="U737" s="35"/>
      <c r="V737" s="35"/>
      <c r="W737" s="35"/>
      <c r="X737" s="35">
        <v>428</v>
      </c>
      <c r="Y737" s="35"/>
      <c r="Z737" s="35"/>
      <c r="AA737" s="35"/>
      <c r="AB737" s="35">
        <v>0</v>
      </c>
      <c r="AC737" s="35"/>
      <c r="AD737" s="35">
        <v>0</v>
      </c>
      <c r="AE737" s="35"/>
      <c r="AF737" s="35"/>
      <c r="AG737" s="35"/>
      <c r="AH737" s="35">
        <v>0</v>
      </c>
      <c r="AI737" s="35"/>
      <c r="AJ737" s="35"/>
      <c r="AK737" s="35"/>
      <c r="AL737" s="35"/>
      <c r="AM737" s="35"/>
      <c r="AN737" s="35"/>
      <c r="AO737" s="35"/>
      <c r="AP737" s="35">
        <v>0</v>
      </c>
      <c r="AQ737" s="35"/>
      <c r="AR737" s="35"/>
      <c r="AS737" s="35"/>
      <c r="AT737" s="35">
        <v>0</v>
      </c>
      <c r="AU737" s="35">
        <v>0</v>
      </c>
      <c r="AV737" s="35"/>
      <c r="AW737" s="35">
        <v>0</v>
      </c>
      <c r="AX737" s="35"/>
      <c r="AY737" s="35"/>
      <c r="AZ737" s="35"/>
      <c r="BA737" s="35">
        <v>0</v>
      </c>
      <c r="BB737" s="35">
        <v>0</v>
      </c>
      <c r="BC737" s="35"/>
      <c r="BD737" s="35">
        <v>0</v>
      </c>
      <c r="BE737" s="35"/>
      <c r="BF737" s="35"/>
      <c r="BG737" s="35"/>
      <c r="BH737" s="35">
        <v>0</v>
      </c>
      <c r="BI737" s="35"/>
      <c r="BJ737" s="35"/>
      <c r="BK737" s="35"/>
      <c r="BL737" s="35">
        <v>0</v>
      </c>
      <c r="BM737" s="35"/>
      <c r="BN737" s="35">
        <v>0</v>
      </c>
      <c r="BO737" s="35"/>
      <c r="BP737" s="35"/>
      <c r="BQ737" s="35"/>
      <c r="BR737" s="35">
        <v>0</v>
      </c>
    </row>
    <row r="738" spans="1:70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</row>
    <row r="739" spans="1:70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464</v>
      </c>
      <c r="G739" s="45"/>
      <c r="H739" s="45"/>
      <c r="I739" s="45"/>
      <c r="J739" s="44">
        <v>833</v>
      </c>
      <c r="K739" s="44">
        <v>49</v>
      </c>
      <c r="L739" s="45"/>
      <c r="M739" s="44">
        <v>882</v>
      </c>
      <c r="N739" s="45"/>
      <c r="O739" s="45"/>
      <c r="P739" s="45"/>
      <c r="Q739" s="44">
        <v>232</v>
      </c>
      <c r="R739" s="44">
        <v>686</v>
      </c>
      <c r="S739" s="45"/>
      <c r="T739" s="44">
        <v>918</v>
      </c>
      <c r="U739" s="45"/>
      <c r="V739" s="45"/>
      <c r="W739" s="45"/>
      <c r="X739" s="44">
        <v>428</v>
      </c>
      <c r="Y739" s="45"/>
      <c r="Z739" s="45"/>
      <c r="AA739" s="45"/>
      <c r="AB739" s="44">
        <v>0</v>
      </c>
      <c r="AC739" s="45"/>
      <c r="AD739" s="44">
        <v>0</v>
      </c>
      <c r="AE739" s="45"/>
      <c r="AF739" s="45"/>
      <c r="AG739" s="45"/>
      <c r="AH739" s="44">
        <v>0</v>
      </c>
      <c r="AI739" s="45"/>
      <c r="AJ739" s="45"/>
      <c r="AK739" s="45"/>
      <c r="AL739" s="45"/>
      <c r="AM739" s="45"/>
      <c r="AN739" s="45"/>
      <c r="AO739" s="45"/>
      <c r="AP739" s="44">
        <v>0</v>
      </c>
      <c r="AQ739" s="45"/>
      <c r="AR739" s="45"/>
      <c r="AS739" s="45"/>
      <c r="AT739" s="44">
        <v>0</v>
      </c>
      <c r="AU739" s="44">
        <v>0</v>
      </c>
      <c r="AV739" s="45"/>
      <c r="AW739" s="44">
        <v>0</v>
      </c>
      <c r="AX739" s="45"/>
      <c r="AY739" s="45"/>
      <c r="AZ739" s="45"/>
      <c r="BA739" s="44">
        <v>0</v>
      </c>
      <c r="BB739" s="44">
        <v>0</v>
      </c>
      <c r="BC739" s="45"/>
      <c r="BD739" s="44">
        <v>0</v>
      </c>
      <c r="BE739" s="45"/>
      <c r="BF739" s="45"/>
      <c r="BG739" s="45"/>
      <c r="BH739" s="44">
        <v>0</v>
      </c>
      <c r="BI739" s="45"/>
      <c r="BJ739" s="45"/>
      <c r="BK739" s="45"/>
      <c r="BL739" s="44">
        <v>0</v>
      </c>
      <c r="BM739" s="45"/>
      <c r="BN739" s="44">
        <v>0</v>
      </c>
      <c r="BO739" s="45"/>
      <c r="BP739" s="45"/>
      <c r="BQ739" s="45"/>
      <c r="BR739" s="44">
        <v>0</v>
      </c>
    </row>
    <row r="740" spans="1:70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</row>
    <row r="741" spans="1:70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</row>
    <row r="742" spans="1:70" ht="20.100000000000001" customHeight="1" x14ac:dyDescent="0.2">
      <c r="D742" s="2" t="s">
        <v>121</v>
      </c>
      <c r="F742" s="35">
        <v>120</v>
      </c>
      <c r="G742" s="35"/>
      <c r="H742" s="35"/>
      <c r="I742" s="35"/>
      <c r="J742" s="35">
        <v>302</v>
      </c>
      <c r="K742" s="35">
        <v>9</v>
      </c>
      <c r="L742" s="35"/>
      <c r="M742" s="35">
        <v>311</v>
      </c>
      <c r="N742" s="35"/>
      <c r="O742" s="35"/>
      <c r="P742" s="35"/>
      <c r="Q742" s="35">
        <v>76</v>
      </c>
      <c r="R742" s="35">
        <v>205</v>
      </c>
      <c r="S742" s="35"/>
      <c r="T742" s="35">
        <v>281</v>
      </c>
      <c r="U742" s="35"/>
      <c r="V742" s="35"/>
      <c r="W742" s="35"/>
      <c r="X742" s="35">
        <v>150</v>
      </c>
      <c r="Y742" s="35"/>
      <c r="Z742" s="35"/>
      <c r="AA742" s="35"/>
      <c r="AB742" s="35">
        <v>0</v>
      </c>
      <c r="AC742" s="35"/>
      <c r="AD742" s="35">
        <v>0</v>
      </c>
      <c r="AE742" s="35"/>
      <c r="AF742" s="35"/>
      <c r="AG742" s="35"/>
      <c r="AH742" s="35">
        <v>0</v>
      </c>
      <c r="AI742" s="35"/>
      <c r="AJ742" s="35"/>
      <c r="AK742" s="35"/>
      <c r="AL742" s="35"/>
      <c r="AM742" s="35"/>
      <c r="AN742" s="35"/>
      <c r="AO742" s="35"/>
      <c r="AP742" s="35">
        <v>26</v>
      </c>
      <c r="AQ742" s="35"/>
      <c r="AR742" s="35"/>
      <c r="AS742" s="35"/>
      <c r="AT742" s="35">
        <v>123</v>
      </c>
      <c r="AU742" s="35">
        <v>1</v>
      </c>
      <c r="AV742" s="35"/>
      <c r="AW742" s="35">
        <v>124</v>
      </c>
      <c r="AX742" s="35"/>
      <c r="AY742" s="35"/>
      <c r="AZ742" s="35"/>
      <c r="BA742" s="35">
        <v>26</v>
      </c>
      <c r="BB742" s="35">
        <v>95</v>
      </c>
      <c r="BC742" s="35"/>
      <c r="BD742" s="35">
        <v>121</v>
      </c>
      <c r="BE742" s="35"/>
      <c r="BF742" s="35"/>
      <c r="BG742" s="35"/>
      <c r="BH742" s="35">
        <v>29</v>
      </c>
      <c r="BI742" s="35"/>
      <c r="BJ742" s="35"/>
      <c r="BK742" s="35"/>
      <c r="BL742" s="35">
        <v>0</v>
      </c>
      <c r="BM742" s="35"/>
      <c r="BN742" s="35">
        <v>0</v>
      </c>
      <c r="BO742" s="35"/>
      <c r="BP742" s="35"/>
      <c r="BQ742" s="35"/>
      <c r="BR742" s="35">
        <v>0</v>
      </c>
    </row>
    <row r="743" spans="1:70" ht="19.5" customHeight="1" x14ac:dyDescent="0.2">
      <c r="D743" s="38" t="s">
        <v>310</v>
      </c>
      <c r="F743" s="39">
        <v>205</v>
      </c>
      <c r="G743" s="40"/>
      <c r="H743" s="40"/>
      <c r="I743" s="40"/>
      <c r="J743" s="39">
        <v>483</v>
      </c>
      <c r="K743" s="39">
        <v>13</v>
      </c>
      <c r="L743" s="40"/>
      <c r="M743" s="39">
        <v>496</v>
      </c>
      <c r="N743" s="40"/>
      <c r="O743" s="40"/>
      <c r="P743" s="40"/>
      <c r="Q743" s="39">
        <v>203</v>
      </c>
      <c r="R743" s="39">
        <v>344</v>
      </c>
      <c r="S743" s="40"/>
      <c r="T743" s="39">
        <v>547</v>
      </c>
      <c r="U743" s="40"/>
      <c r="V743" s="40"/>
      <c r="W743" s="40"/>
      <c r="X743" s="39">
        <v>154</v>
      </c>
      <c r="Y743" s="40"/>
      <c r="Z743" s="40"/>
      <c r="AA743" s="40"/>
      <c r="AB743" s="39">
        <v>0</v>
      </c>
      <c r="AC743" s="40"/>
      <c r="AD743" s="39">
        <v>0</v>
      </c>
      <c r="AE743" s="40"/>
      <c r="AF743" s="40"/>
      <c r="AG743" s="40"/>
      <c r="AH743" s="39">
        <v>48</v>
      </c>
      <c r="AI743" s="40"/>
      <c r="AJ743" s="40"/>
      <c r="AK743" s="40"/>
      <c r="AL743" s="40"/>
      <c r="AM743" s="40"/>
      <c r="AN743" s="40"/>
      <c r="AO743" s="40"/>
      <c r="AP743" s="39">
        <v>42</v>
      </c>
      <c r="AQ743" s="40"/>
      <c r="AR743" s="40"/>
      <c r="AS743" s="40"/>
      <c r="AT743" s="39">
        <v>313</v>
      </c>
      <c r="AU743" s="39">
        <v>6</v>
      </c>
      <c r="AV743" s="40"/>
      <c r="AW743" s="39">
        <v>319</v>
      </c>
      <c r="AX743" s="40"/>
      <c r="AY743" s="40"/>
      <c r="AZ743" s="40"/>
      <c r="BA743" s="39">
        <v>47</v>
      </c>
      <c r="BB743" s="39">
        <v>281</v>
      </c>
      <c r="BC743" s="40"/>
      <c r="BD743" s="39">
        <v>328</v>
      </c>
      <c r="BE743" s="40"/>
      <c r="BF743" s="40"/>
      <c r="BG743" s="40"/>
      <c r="BH743" s="39">
        <v>33</v>
      </c>
      <c r="BI743" s="40"/>
      <c r="BJ743" s="40"/>
      <c r="BK743" s="40"/>
      <c r="BL743" s="39">
        <v>0</v>
      </c>
      <c r="BM743" s="40"/>
      <c r="BN743" s="39">
        <v>0</v>
      </c>
      <c r="BO743" s="40"/>
      <c r="BP743" s="40"/>
      <c r="BQ743" s="40"/>
      <c r="BR743" s="39">
        <v>5</v>
      </c>
    </row>
    <row r="744" spans="1:70" ht="20.100000000000001" customHeight="1" x14ac:dyDescent="0.2">
      <c r="B744" s="5"/>
      <c r="D744" s="2" t="s">
        <v>311</v>
      </c>
      <c r="F744" s="35">
        <v>91</v>
      </c>
      <c r="G744" s="35"/>
      <c r="H744" s="35"/>
      <c r="I744" s="35"/>
      <c r="J744" s="35">
        <v>517</v>
      </c>
      <c r="K744" s="35">
        <v>31</v>
      </c>
      <c r="L744" s="35"/>
      <c r="M744" s="35">
        <v>548</v>
      </c>
      <c r="N744" s="35"/>
      <c r="O744" s="35"/>
      <c r="P744" s="35"/>
      <c r="Q744" s="35">
        <v>304</v>
      </c>
      <c r="R744" s="35">
        <v>247</v>
      </c>
      <c r="S744" s="35"/>
      <c r="T744" s="35">
        <v>551</v>
      </c>
      <c r="U744" s="35"/>
      <c r="V744" s="35"/>
      <c r="W744" s="35"/>
      <c r="X744" s="35">
        <v>88</v>
      </c>
      <c r="Y744" s="35"/>
      <c r="Z744" s="35"/>
      <c r="AA744" s="35"/>
      <c r="AB744" s="35">
        <v>0</v>
      </c>
      <c r="AC744" s="35"/>
      <c r="AD744" s="35">
        <v>0</v>
      </c>
      <c r="AE744" s="35"/>
      <c r="AF744" s="35"/>
      <c r="AG744" s="35"/>
      <c r="AH744" s="35">
        <v>0</v>
      </c>
      <c r="AI744" s="35"/>
      <c r="AJ744" s="35"/>
      <c r="AK744" s="35"/>
      <c r="AL744" s="35"/>
      <c r="AM744" s="35"/>
      <c r="AN744" s="35"/>
      <c r="AO744" s="35"/>
      <c r="AP744" s="35">
        <v>31</v>
      </c>
      <c r="AQ744" s="35"/>
      <c r="AR744" s="35"/>
      <c r="AS744" s="35"/>
      <c r="AT744" s="35">
        <v>308</v>
      </c>
      <c r="AU744" s="35">
        <v>3</v>
      </c>
      <c r="AV744" s="35"/>
      <c r="AW744" s="35">
        <v>311</v>
      </c>
      <c r="AX744" s="35"/>
      <c r="AY744" s="35"/>
      <c r="AZ744" s="35"/>
      <c r="BA744" s="35">
        <v>44</v>
      </c>
      <c r="BB744" s="35">
        <v>276</v>
      </c>
      <c r="BC744" s="35"/>
      <c r="BD744" s="35">
        <v>320</v>
      </c>
      <c r="BE744" s="35"/>
      <c r="BF744" s="35"/>
      <c r="BG744" s="35"/>
      <c r="BH744" s="35">
        <v>22</v>
      </c>
      <c r="BI744" s="35"/>
      <c r="BJ744" s="35"/>
      <c r="BK744" s="35"/>
      <c r="BL744" s="35">
        <v>0</v>
      </c>
      <c r="BM744" s="35"/>
      <c r="BN744" s="35">
        <v>0</v>
      </c>
      <c r="BO744" s="35"/>
      <c r="BP744" s="35"/>
      <c r="BQ744" s="35"/>
      <c r="BR744" s="35">
        <v>0</v>
      </c>
    </row>
    <row r="745" spans="1:70" ht="19.5" customHeight="1" x14ac:dyDescent="0.2">
      <c r="D745" s="38" t="s">
        <v>312</v>
      </c>
      <c r="F745" s="39">
        <v>200</v>
      </c>
      <c r="G745" s="40"/>
      <c r="H745" s="40"/>
      <c r="I745" s="40"/>
      <c r="J745" s="39">
        <v>487</v>
      </c>
      <c r="K745" s="39">
        <v>20</v>
      </c>
      <c r="L745" s="40"/>
      <c r="M745" s="39">
        <v>507</v>
      </c>
      <c r="N745" s="40"/>
      <c r="O745" s="40"/>
      <c r="P745" s="40"/>
      <c r="Q745" s="39">
        <v>245</v>
      </c>
      <c r="R745" s="39">
        <v>315</v>
      </c>
      <c r="S745" s="40"/>
      <c r="T745" s="39">
        <v>560</v>
      </c>
      <c r="U745" s="40"/>
      <c r="V745" s="40"/>
      <c r="W745" s="40"/>
      <c r="X745" s="39">
        <v>147</v>
      </c>
      <c r="Y745" s="40"/>
      <c r="Z745" s="40"/>
      <c r="AA745" s="40"/>
      <c r="AB745" s="39">
        <v>0</v>
      </c>
      <c r="AC745" s="40"/>
      <c r="AD745" s="39">
        <v>0</v>
      </c>
      <c r="AE745" s="40"/>
      <c r="AF745" s="40"/>
      <c r="AG745" s="40"/>
      <c r="AH745" s="39">
        <v>4</v>
      </c>
      <c r="AI745" s="40"/>
      <c r="AJ745" s="40"/>
      <c r="AK745" s="40"/>
      <c r="AL745" s="40"/>
      <c r="AM745" s="40"/>
      <c r="AN745" s="40"/>
      <c r="AO745" s="40"/>
      <c r="AP745" s="39">
        <v>35</v>
      </c>
      <c r="AQ745" s="40"/>
      <c r="AR745" s="40"/>
      <c r="AS745" s="40"/>
      <c r="AT745" s="39">
        <v>311</v>
      </c>
      <c r="AU745" s="39">
        <v>5</v>
      </c>
      <c r="AV745" s="40"/>
      <c r="AW745" s="39">
        <v>316</v>
      </c>
      <c r="AX745" s="40"/>
      <c r="AY745" s="40"/>
      <c r="AZ745" s="40"/>
      <c r="BA745" s="39">
        <v>31</v>
      </c>
      <c r="BB745" s="39">
        <v>287</v>
      </c>
      <c r="BC745" s="40"/>
      <c r="BD745" s="39">
        <v>318</v>
      </c>
      <c r="BE745" s="40"/>
      <c r="BF745" s="40"/>
      <c r="BG745" s="40"/>
      <c r="BH745" s="39">
        <v>33</v>
      </c>
      <c r="BI745" s="40"/>
      <c r="BJ745" s="40"/>
      <c r="BK745" s="40"/>
      <c r="BL745" s="39">
        <v>0</v>
      </c>
      <c r="BM745" s="40"/>
      <c r="BN745" s="39">
        <v>0</v>
      </c>
      <c r="BO745" s="40"/>
      <c r="BP745" s="40"/>
      <c r="BQ745" s="40"/>
      <c r="BR745" s="39">
        <v>1</v>
      </c>
    </row>
    <row r="746" spans="1:70" ht="20.100000000000001" customHeight="1" x14ac:dyDescent="0.2">
      <c r="D746" s="2" t="s">
        <v>313</v>
      </c>
      <c r="F746" s="35">
        <v>132</v>
      </c>
      <c r="G746" s="35"/>
      <c r="H746" s="35"/>
      <c r="I746" s="35"/>
      <c r="J746" s="35">
        <v>483</v>
      </c>
      <c r="K746" s="35">
        <v>22</v>
      </c>
      <c r="L746" s="35"/>
      <c r="M746" s="35">
        <v>505</v>
      </c>
      <c r="N746" s="35"/>
      <c r="O746" s="35"/>
      <c r="P746" s="35"/>
      <c r="Q746" s="35">
        <v>244</v>
      </c>
      <c r="R746" s="35">
        <v>277</v>
      </c>
      <c r="S746" s="35"/>
      <c r="T746" s="35">
        <v>521</v>
      </c>
      <c r="U746" s="35"/>
      <c r="V746" s="35"/>
      <c r="W746" s="35"/>
      <c r="X746" s="35">
        <v>116</v>
      </c>
      <c r="Y746" s="35"/>
      <c r="Z746" s="35"/>
      <c r="AA746" s="35"/>
      <c r="AB746" s="35">
        <v>0</v>
      </c>
      <c r="AC746" s="35"/>
      <c r="AD746" s="35">
        <v>0</v>
      </c>
      <c r="AE746" s="35"/>
      <c r="AF746" s="35"/>
      <c r="AG746" s="35"/>
      <c r="AH746" s="35">
        <v>0</v>
      </c>
      <c r="AI746" s="35"/>
      <c r="AJ746" s="35"/>
      <c r="AK746" s="35"/>
      <c r="AL746" s="35"/>
      <c r="AM746" s="35"/>
      <c r="AN746" s="35"/>
      <c r="AO746" s="35"/>
      <c r="AP746" s="35">
        <v>42</v>
      </c>
      <c r="AQ746" s="35"/>
      <c r="AR746" s="35"/>
      <c r="AS746" s="35"/>
      <c r="AT746" s="35">
        <v>317</v>
      </c>
      <c r="AU746" s="35">
        <v>3</v>
      </c>
      <c r="AV746" s="35"/>
      <c r="AW746" s="35">
        <v>320</v>
      </c>
      <c r="AX746" s="35"/>
      <c r="AY746" s="35"/>
      <c r="AZ746" s="35"/>
      <c r="BA746" s="35">
        <v>61</v>
      </c>
      <c r="BB746" s="35">
        <v>266</v>
      </c>
      <c r="BC746" s="35"/>
      <c r="BD746" s="35">
        <v>327</v>
      </c>
      <c r="BE746" s="35"/>
      <c r="BF746" s="35"/>
      <c r="BG746" s="35"/>
      <c r="BH746" s="35">
        <v>35</v>
      </c>
      <c r="BI746" s="35"/>
      <c r="BJ746" s="35"/>
      <c r="BK746" s="35"/>
      <c r="BL746" s="35">
        <v>0</v>
      </c>
      <c r="BM746" s="35"/>
      <c r="BN746" s="35">
        <v>0</v>
      </c>
      <c r="BO746" s="35"/>
      <c r="BP746" s="35"/>
      <c r="BQ746" s="35"/>
      <c r="BR746" s="35">
        <v>0</v>
      </c>
    </row>
    <row r="747" spans="1:70" ht="19.5" customHeight="1" x14ac:dyDescent="0.2">
      <c r="D747" s="38" t="s">
        <v>100</v>
      </c>
      <c r="F747" s="39">
        <v>93</v>
      </c>
      <c r="G747" s="40"/>
      <c r="H747" s="40"/>
      <c r="I747" s="40"/>
      <c r="J747" s="39">
        <v>302</v>
      </c>
      <c r="K747" s="39">
        <v>9</v>
      </c>
      <c r="L747" s="40"/>
      <c r="M747" s="39">
        <v>311</v>
      </c>
      <c r="N747" s="40"/>
      <c r="O747" s="40"/>
      <c r="P747" s="40"/>
      <c r="Q747" s="39">
        <v>100</v>
      </c>
      <c r="R747" s="39">
        <v>217</v>
      </c>
      <c r="S747" s="40"/>
      <c r="T747" s="39">
        <v>317</v>
      </c>
      <c r="U747" s="40"/>
      <c r="V747" s="40"/>
      <c r="W747" s="40"/>
      <c r="X747" s="39">
        <v>87</v>
      </c>
      <c r="Y747" s="40"/>
      <c r="Z747" s="40"/>
      <c r="AA747" s="40"/>
      <c r="AB747" s="39">
        <v>0</v>
      </c>
      <c r="AC747" s="40"/>
      <c r="AD747" s="39">
        <v>0</v>
      </c>
      <c r="AE747" s="40"/>
      <c r="AF747" s="40"/>
      <c r="AG747" s="40"/>
      <c r="AH747" s="39">
        <v>0</v>
      </c>
      <c r="AI747" s="40"/>
      <c r="AJ747" s="40"/>
      <c r="AK747" s="40"/>
      <c r="AL747" s="40"/>
      <c r="AM747" s="40"/>
      <c r="AN747" s="40"/>
      <c r="AO747" s="40"/>
      <c r="AP747" s="39">
        <v>18</v>
      </c>
      <c r="AQ747" s="40"/>
      <c r="AR747" s="40"/>
      <c r="AS747" s="40"/>
      <c r="AT747" s="39">
        <v>121</v>
      </c>
      <c r="AU747" s="39">
        <v>0</v>
      </c>
      <c r="AV747" s="40"/>
      <c r="AW747" s="39">
        <v>121</v>
      </c>
      <c r="AX747" s="40"/>
      <c r="AY747" s="40"/>
      <c r="AZ747" s="40"/>
      <c r="BA747" s="39">
        <v>23</v>
      </c>
      <c r="BB747" s="39">
        <v>96</v>
      </c>
      <c r="BC747" s="40"/>
      <c r="BD747" s="39">
        <v>119</v>
      </c>
      <c r="BE747" s="40"/>
      <c r="BF747" s="40"/>
      <c r="BG747" s="40"/>
      <c r="BH747" s="39">
        <v>20</v>
      </c>
      <c r="BI747" s="40"/>
      <c r="BJ747" s="40"/>
      <c r="BK747" s="40"/>
      <c r="BL747" s="39">
        <v>0</v>
      </c>
      <c r="BM747" s="40"/>
      <c r="BN747" s="39">
        <v>0</v>
      </c>
      <c r="BO747" s="40"/>
      <c r="BP747" s="40"/>
      <c r="BQ747" s="40"/>
      <c r="BR747" s="39">
        <v>0</v>
      </c>
    </row>
    <row r="748" spans="1:70" ht="20.100000000000001" customHeight="1" x14ac:dyDescent="0.2">
      <c r="D748" s="2" t="s">
        <v>314</v>
      </c>
      <c r="F748" s="35">
        <v>135</v>
      </c>
      <c r="G748" s="35"/>
      <c r="H748" s="35"/>
      <c r="I748" s="35"/>
      <c r="J748" s="35">
        <v>479</v>
      </c>
      <c r="K748" s="35">
        <v>9</v>
      </c>
      <c r="L748" s="35"/>
      <c r="M748" s="35">
        <v>488</v>
      </c>
      <c r="N748" s="35"/>
      <c r="O748" s="35"/>
      <c r="P748" s="35"/>
      <c r="Q748" s="35">
        <v>233</v>
      </c>
      <c r="R748" s="35">
        <v>256</v>
      </c>
      <c r="S748" s="35"/>
      <c r="T748" s="35">
        <v>489</v>
      </c>
      <c r="U748" s="35"/>
      <c r="V748" s="35"/>
      <c r="W748" s="35"/>
      <c r="X748" s="35">
        <v>134</v>
      </c>
      <c r="Y748" s="35"/>
      <c r="Z748" s="35"/>
      <c r="AA748" s="35"/>
      <c r="AB748" s="35">
        <v>0</v>
      </c>
      <c r="AC748" s="35"/>
      <c r="AD748" s="35">
        <v>0</v>
      </c>
      <c r="AE748" s="35"/>
      <c r="AF748" s="35"/>
      <c r="AG748" s="35"/>
      <c r="AH748" s="35">
        <v>43</v>
      </c>
      <c r="AI748" s="35"/>
      <c r="AJ748" s="35"/>
      <c r="AK748" s="35"/>
      <c r="AL748" s="35"/>
      <c r="AM748" s="35"/>
      <c r="AN748" s="35"/>
      <c r="AO748" s="35"/>
      <c r="AP748" s="35">
        <v>32</v>
      </c>
      <c r="AQ748" s="35"/>
      <c r="AR748" s="35"/>
      <c r="AS748" s="35"/>
      <c r="AT748" s="35">
        <v>314</v>
      </c>
      <c r="AU748" s="35">
        <v>4</v>
      </c>
      <c r="AV748" s="35"/>
      <c r="AW748" s="35">
        <v>318</v>
      </c>
      <c r="AX748" s="35"/>
      <c r="AY748" s="35"/>
      <c r="AZ748" s="35"/>
      <c r="BA748" s="35">
        <v>42</v>
      </c>
      <c r="BB748" s="35">
        <v>271</v>
      </c>
      <c r="BC748" s="35"/>
      <c r="BD748" s="35">
        <v>313</v>
      </c>
      <c r="BE748" s="35"/>
      <c r="BF748" s="35"/>
      <c r="BG748" s="35"/>
      <c r="BH748" s="35">
        <v>37</v>
      </c>
      <c r="BI748" s="35"/>
      <c r="BJ748" s="35"/>
      <c r="BK748" s="35"/>
      <c r="BL748" s="35">
        <v>0</v>
      </c>
      <c r="BM748" s="35"/>
      <c r="BN748" s="35">
        <v>0</v>
      </c>
      <c r="BO748" s="35"/>
      <c r="BP748" s="35"/>
      <c r="BQ748" s="35"/>
      <c r="BR748" s="35">
        <v>12</v>
      </c>
    </row>
    <row r="749" spans="1:70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206</v>
      </c>
      <c r="K749" s="39">
        <v>2</v>
      </c>
      <c r="L749" s="40"/>
      <c r="M749" s="39">
        <v>208</v>
      </c>
      <c r="N749" s="40"/>
      <c r="O749" s="40"/>
      <c r="P749" s="40"/>
      <c r="Q749" s="39">
        <v>52</v>
      </c>
      <c r="R749" s="39">
        <v>55</v>
      </c>
      <c r="S749" s="40"/>
      <c r="T749" s="39">
        <v>107</v>
      </c>
      <c r="U749" s="40"/>
      <c r="V749" s="40"/>
      <c r="W749" s="40"/>
      <c r="X749" s="39">
        <v>101</v>
      </c>
      <c r="Y749" s="40"/>
      <c r="Z749" s="40"/>
      <c r="AA749" s="40"/>
      <c r="AB749" s="39">
        <v>0</v>
      </c>
      <c r="AC749" s="40"/>
      <c r="AD749" s="39">
        <v>0</v>
      </c>
      <c r="AE749" s="40"/>
      <c r="AF749" s="40"/>
      <c r="AG749" s="40"/>
      <c r="AH749" s="39">
        <v>0</v>
      </c>
      <c r="AI749" s="40"/>
      <c r="AJ749" s="40"/>
      <c r="AK749" s="40"/>
      <c r="AL749" s="40"/>
      <c r="AM749" s="40"/>
      <c r="AN749" s="40"/>
      <c r="AO749" s="40"/>
      <c r="AP749" s="39">
        <v>0</v>
      </c>
      <c r="AQ749" s="40"/>
      <c r="AR749" s="40"/>
      <c r="AS749" s="40"/>
      <c r="AT749" s="39">
        <v>120</v>
      </c>
      <c r="AU749" s="39">
        <v>1</v>
      </c>
      <c r="AV749" s="40"/>
      <c r="AW749" s="39">
        <v>121</v>
      </c>
      <c r="AX749" s="40"/>
      <c r="AY749" s="40"/>
      <c r="AZ749" s="40"/>
      <c r="BA749" s="39">
        <v>19</v>
      </c>
      <c r="BB749" s="39">
        <v>78</v>
      </c>
      <c r="BC749" s="40"/>
      <c r="BD749" s="39">
        <v>97</v>
      </c>
      <c r="BE749" s="40"/>
      <c r="BF749" s="40"/>
      <c r="BG749" s="40"/>
      <c r="BH749" s="39">
        <v>24</v>
      </c>
      <c r="BI749" s="40"/>
      <c r="BJ749" s="40"/>
      <c r="BK749" s="40"/>
      <c r="BL749" s="39">
        <v>0</v>
      </c>
      <c r="BM749" s="40"/>
      <c r="BN749" s="39">
        <v>0</v>
      </c>
      <c r="BO749" s="40"/>
      <c r="BP749" s="40"/>
      <c r="BQ749" s="40"/>
      <c r="BR749" s="39">
        <v>0</v>
      </c>
    </row>
    <row r="750" spans="1:70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</row>
    <row r="751" spans="1:70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976</v>
      </c>
      <c r="G751" s="45"/>
      <c r="H751" s="45"/>
      <c r="I751" s="45"/>
      <c r="J751" s="44">
        <v>3259</v>
      </c>
      <c r="K751" s="44">
        <v>115</v>
      </c>
      <c r="L751" s="45"/>
      <c r="M751" s="44">
        <v>3374</v>
      </c>
      <c r="N751" s="45"/>
      <c r="O751" s="45"/>
      <c r="P751" s="45"/>
      <c r="Q751" s="44">
        <v>1457</v>
      </c>
      <c r="R751" s="44">
        <v>1916</v>
      </c>
      <c r="S751" s="45"/>
      <c r="T751" s="44">
        <v>3373</v>
      </c>
      <c r="U751" s="45"/>
      <c r="V751" s="45"/>
      <c r="W751" s="45"/>
      <c r="X751" s="44">
        <v>977</v>
      </c>
      <c r="Y751" s="45"/>
      <c r="Z751" s="45"/>
      <c r="AA751" s="45"/>
      <c r="AB751" s="44">
        <v>0</v>
      </c>
      <c r="AC751" s="45"/>
      <c r="AD751" s="44">
        <v>0</v>
      </c>
      <c r="AE751" s="45"/>
      <c r="AF751" s="45"/>
      <c r="AG751" s="45"/>
      <c r="AH751" s="44">
        <v>95</v>
      </c>
      <c r="AI751" s="45"/>
      <c r="AJ751" s="45"/>
      <c r="AK751" s="45"/>
      <c r="AL751" s="45"/>
      <c r="AM751" s="45"/>
      <c r="AN751" s="45"/>
      <c r="AO751" s="45"/>
      <c r="AP751" s="44">
        <v>226</v>
      </c>
      <c r="AQ751" s="45"/>
      <c r="AR751" s="45"/>
      <c r="AS751" s="45"/>
      <c r="AT751" s="44">
        <v>1927</v>
      </c>
      <c r="AU751" s="44">
        <v>23</v>
      </c>
      <c r="AV751" s="45"/>
      <c r="AW751" s="44">
        <v>1950</v>
      </c>
      <c r="AX751" s="45"/>
      <c r="AY751" s="45"/>
      <c r="AZ751" s="45"/>
      <c r="BA751" s="44">
        <v>293</v>
      </c>
      <c r="BB751" s="44">
        <v>1650</v>
      </c>
      <c r="BC751" s="45"/>
      <c r="BD751" s="44">
        <v>1943</v>
      </c>
      <c r="BE751" s="45"/>
      <c r="BF751" s="45"/>
      <c r="BG751" s="45"/>
      <c r="BH751" s="44">
        <v>233</v>
      </c>
      <c r="BI751" s="45"/>
      <c r="BJ751" s="45"/>
      <c r="BK751" s="45"/>
      <c r="BL751" s="44">
        <v>0</v>
      </c>
      <c r="BM751" s="45"/>
      <c r="BN751" s="44">
        <v>0</v>
      </c>
      <c r="BO751" s="45"/>
      <c r="BP751" s="45"/>
      <c r="BQ751" s="45"/>
      <c r="BR751" s="44">
        <v>18</v>
      </c>
    </row>
    <row r="752" spans="1:70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</row>
    <row r="753" spans="1:70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1440</v>
      </c>
      <c r="G753" s="45"/>
      <c r="H753" s="45"/>
      <c r="I753" s="45"/>
      <c r="J753" s="50">
        <v>4092</v>
      </c>
      <c r="K753" s="50">
        <v>164</v>
      </c>
      <c r="L753" s="45"/>
      <c r="M753" s="50">
        <v>4256</v>
      </c>
      <c r="N753" s="45"/>
      <c r="O753" s="45"/>
      <c r="P753" s="45"/>
      <c r="Q753" s="50">
        <v>1689</v>
      </c>
      <c r="R753" s="50">
        <v>2602</v>
      </c>
      <c r="S753" s="45"/>
      <c r="T753" s="50">
        <v>4291</v>
      </c>
      <c r="U753" s="45"/>
      <c r="V753" s="45"/>
      <c r="W753" s="45"/>
      <c r="X753" s="50">
        <v>1405</v>
      </c>
      <c r="Y753" s="45"/>
      <c r="Z753" s="45"/>
      <c r="AA753" s="45"/>
      <c r="AB753" s="50">
        <v>0</v>
      </c>
      <c r="AC753" s="45"/>
      <c r="AD753" s="50">
        <v>0</v>
      </c>
      <c r="AE753" s="45"/>
      <c r="AF753" s="45"/>
      <c r="AG753" s="45"/>
      <c r="AH753" s="50">
        <v>95</v>
      </c>
      <c r="AI753" s="45"/>
      <c r="AJ753" s="45"/>
      <c r="AK753" s="45"/>
      <c r="AL753" s="45"/>
      <c r="AM753" s="45"/>
      <c r="AN753" s="45"/>
      <c r="AO753" s="45"/>
      <c r="AP753" s="50">
        <v>226</v>
      </c>
      <c r="AQ753" s="45"/>
      <c r="AR753" s="45"/>
      <c r="AS753" s="45"/>
      <c r="AT753" s="50">
        <v>1927</v>
      </c>
      <c r="AU753" s="50">
        <v>23</v>
      </c>
      <c r="AV753" s="45"/>
      <c r="AW753" s="50">
        <v>1950</v>
      </c>
      <c r="AX753" s="45"/>
      <c r="AY753" s="45"/>
      <c r="AZ753" s="45"/>
      <c r="BA753" s="50">
        <v>293</v>
      </c>
      <c r="BB753" s="50">
        <v>1650</v>
      </c>
      <c r="BC753" s="45"/>
      <c r="BD753" s="50">
        <v>1943</v>
      </c>
      <c r="BE753" s="45"/>
      <c r="BF753" s="45"/>
      <c r="BG753" s="45"/>
      <c r="BH753" s="50">
        <v>233</v>
      </c>
      <c r="BI753" s="45"/>
      <c r="BJ753" s="45"/>
      <c r="BK753" s="45"/>
      <c r="BL753" s="50">
        <v>0</v>
      </c>
      <c r="BM753" s="45"/>
      <c r="BN753" s="50">
        <v>0</v>
      </c>
      <c r="BO753" s="45"/>
      <c r="BP753" s="45"/>
      <c r="BQ753" s="45"/>
      <c r="BR753" s="50">
        <v>18</v>
      </c>
    </row>
    <row r="754" spans="1:70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</row>
    <row r="755" spans="1:70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</row>
    <row r="756" spans="1:70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</row>
    <row r="757" spans="1:70" ht="20.100000000000001" customHeight="1" x14ac:dyDescent="0.2">
      <c r="D757" s="2" t="s">
        <v>95</v>
      </c>
      <c r="F757" s="35">
        <v>268</v>
      </c>
      <c r="G757" s="35"/>
      <c r="H757" s="35"/>
      <c r="I757" s="35"/>
      <c r="J757" s="35">
        <v>507</v>
      </c>
      <c r="K757" s="35">
        <v>9</v>
      </c>
      <c r="L757" s="35"/>
      <c r="M757" s="35">
        <v>516</v>
      </c>
      <c r="N757" s="35"/>
      <c r="O757" s="35"/>
      <c r="P757" s="35"/>
      <c r="Q757" s="35">
        <v>139</v>
      </c>
      <c r="R757" s="35">
        <v>361</v>
      </c>
      <c r="S757" s="35"/>
      <c r="T757" s="35">
        <v>500</v>
      </c>
      <c r="U757" s="35"/>
      <c r="V757" s="35"/>
      <c r="W757" s="35"/>
      <c r="X757" s="35">
        <v>284</v>
      </c>
      <c r="Y757" s="35"/>
      <c r="Z757" s="35"/>
      <c r="AA757" s="35"/>
      <c r="AB757" s="35">
        <v>0</v>
      </c>
      <c r="AC757" s="35"/>
      <c r="AD757" s="35">
        <v>0</v>
      </c>
      <c r="AE757" s="35"/>
      <c r="AF757" s="35"/>
      <c r="AG757" s="35"/>
      <c r="AH757" s="35">
        <v>26</v>
      </c>
      <c r="AI757" s="35"/>
      <c r="AJ757" s="35"/>
      <c r="AK757" s="35"/>
      <c r="AL757" s="35"/>
      <c r="AM757" s="35"/>
      <c r="AN757" s="35"/>
      <c r="AO757" s="35"/>
      <c r="AP757" s="35">
        <v>43</v>
      </c>
      <c r="AQ757" s="35"/>
      <c r="AR757" s="35"/>
      <c r="AS757" s="35"/>
      <c r="AT757" s="35">
        <v>201</v>
      </c>
      <c r="AU757" s="35">
        <v>3</v>
      </c>
      <c r="AV757" s="35"/>
      <c r="AW757" s="35">
        <v>204</v>
      </c>
      <c r="AX757" s="35"/>
      <c r="AY757" s="35"/>
      <c r="AZ757" s="35"/>
      <c r="BA757" s="35">
        <v>34</v>
      </c>
      <c r="BB757" s="35">
        <v>190</v>
      </c>
      <c r="BC757" s="35"/>
      <c r="BD757" s="35">
        <v>224</v>
      </c>
      <c r="BE757" s="35"/>
      <c r="BF757" s="35"/>
      <c r="BG757" s="35"/>
      <c r="BH757" s="35">
        <v>23</v>
      </c>
      <c r="BI757" s="35"/>
      <c r="BJ757" s="35"/>
      <c r="BK757" s="35"/>
      <c r="BL757" s="35">
        <v>0</v>
      </c>
      <c r="BM757" s="35"/>
      <c r="BN757" s="35">
        <v>0</v>
      </c>
      <c r="BO757" s="35"/>
      <c r="BP757" s="35"/>
      <c r="BQ757" s="35"/>
      <c r="BR757" s="35">
        <v>11</v>
      </c>
    </row>
    <row r="758" spans="1:70" ht="19.5" customHeight="1" x14ac:dyDescent="0.2">
      <c r="D758" s="38" t="s">
        <v>96</v>
      </c>
      <c r="F758" s="39">
        <v>193</v>
      </c>
      <c r="G758" s="40"/>
      <c r="H758" s="40"/>
      <c r="I758" s="40"/>
      <c r="J758" s="39">
        <v>514</v>
      </c>
      <c r="K758" s="39">
        <v>8</v>
      </c>
      <c r="L758" s="40"/>
      <c r="M758" s="39">
        <v>522</v>
      </c>
      <c r="N758" s="40"/>
      <c r="O758" s="40"/>
      <c r="P758" s="40"/>
      <c r="Q758" s="39">
        <v>208</v>
      </c>
      <c r="R758" s="39">
        <v>359</v>
      </c>
      <c r="S758" s="40"/>
      <c r="T758" s="39">
        <v>567</v>
      </c>
      <c r="U758" s="40"/>
      <c r="V758" s="40"/>
      <c r="W758" s="40"/>
      <c r="X758" s="39">
        <v>148</v>
      </c>
      <c r="Y758" s="40"/>
      <c r="Z758" s="40"/>
      <c r="AA758" s="40"/>
      <c r="AB758" s="39">
        <v>0</v>
      </c>
      <c r="AC758" s="40"/>
      <c r="AD758" s="39">
        <v>0</v>
      </c>
      <c r="AE758" s="40"/>
      <c r="AF758" s="40"/>
      <c r="AG758" s="40"/>
      <c r="AH758" s="39">
        <v>24</v>
      </c>
      <c r="AI758" s="40"/>
      <c r="AJ758" s="40"/>
      <c r="AK758" s="40"/>
      <c r="AL758" s="40"/>
      <c r="AM758" s="40"/>
      <c r="AN758" s="40"/>
      <c r="AO758" s="40"/>
      <c r="AP758" s="39">
        <v>36</v>
      </c>
      <c r="AQ758" s="40"/>
      <c r="AR758" s="40"/>
      <c r="AS758" s="40"/>
      <c r="AT758" s="39">
        <v>221</v>
      </c>
      <c r="AU758" s="39">
        <v>3</v>
      </c>
      <c r="AV758" s="40"/>
      <c r="AW758" s="39">
        <v>224</v>
      </c>
      <c r="AX758" s="40"/>
      <c r="AY758" s="40"/>
      <c r="AZ758" s="40"/>
      <c r="BA758" s="39">
        <v>41</v>
      </c>
      <c r="BB758" s="39">
        <v>205</v>
      </c>
      <c r="BC758" s="40"/>
      <c r="BD758" s="39">
        <v>246</v>
      </c>
      <c r="BE758" s="40"/>
      <c r="BF758" s="40"/>
      <c r="BG758" s="40"/>
      <c r="BH758" s="39">
        <v>14</v>
      </c>
      <c r="BI758" s="40"/>
      <c r="BJ758" s="40"/>
      <c r="BK758" s="40"/>
      <c r="BL758" s="39">
        <v>0</v>
      </c>
      <c r="BM758" s="40"/>
      <c r="BN758" s="39">
        <v>0</v>
      </c>
      <c r="BO758" s="40"/>
      <c r="BP758" s="40"/>
      <c r="BQ758" s="40"/>
      <c r="BR758" s="39">
        <v>6</v>
      </c>
    </row>
    <row r="759" spans="1:70" ht="20.100000000000001" customHeight="1" x14ac:dyDescent="0.2">
      <c r="D759" s="2" t="s">
        <v>97</v>
      </c>
      <c r="F759" s="40">
        <v>168</v>
      </c>
      <c r="G759" s="40"/>
      <c r="H759" s="40"/>
      <c r="I759" s="40"/>
      <c r="J759" s="40">
        <v>488</v>
      </c>
      <c r="K759" s="40">
        <v>16</v>
      </c>
      <c r="L759" s="40"/>
      <c r="M759" s="40">
        <v>504</v>
      </c>
      <c r="N759" s="40"/>
      <c r="O759" s="40"/>
      <c r="P759" s="40"/>
      <c r="Q759" s="40">
        <v>186</v>
      </c>
      <c r="R759" s="40">
        <v>300</v>
      </c>
      <c r="S759" s="40"/>
      <c r="T759" s="40">
        <v>486</v>
      </c>
      <c r="U759" s="40"/>
      <c r="V759" s="40"/>
      <c r="W759" s="40"/>
      <c r="X759" s="40">
        <v>186</v>
      </c>
      <c r="Y759" s="40"/>
      <c r="Z759" s="40"/>
      <c r="AA759" s="40"/>
      <c r="AB759" s="40">
        <v>0</v>
      </c>
      <c r="AC759" s="40"/>
      <c r="AD759" s="40">
        <v>0</v>
      </c>
      <c r="AE759" s="40"/>
      <c r="AF759" s="40"/>
      <c r="AG759" s="40"/>
      <c r="AH759" s="40">
        <v>0</v>
      </c>
      <c r="AI759" s="40"/>
      <c r="AJ759" s="40"/>
      <c r="AK759" s="40"/>
      <c r="AL759" s="40"/>
      <c r="AM759" s="40"/>
      <c r="AN759" s="40"/>
      <c r="AO759" s="40"/>
      <c r="AP759" s="40">
        <v>43</v>
      </c>
      <c r="AQ759" s="40"/>
      <c r="AR759" s="40"/>
      <c r="AS759" s="40"/>
      <c r="AT759" s="40">
        <v>209</v>
      </c>
      <c r="AU759" s="40">
        <v>6</v>
      </c>
      <c r="AV759" s="40"/>
      <c r="AW759" s="40">
        <v>215</v>
      </c>
      <c r="AX759" s="40"/>
      <c r="AY759" s="40"/>
      <c r="AZ759" s="40"/>
      <c r="BA759" s="40">
        <v>54</v>
      </c>
      <c r="BB759" s="40">
        <v>179</v>
      </c>
      <c r="BC759" s="40"/>
      <c r="BD759" s="40">
        <v>233</v>
      </c>
      <c r="BE759" s="40"/>
      <c r="BF759" s="40"/>
      <c r="BG759" s="40"/>
      <c r="BH759" s="40">
        <v>25</v>
      </c>
      <c r="BI759" s="40"/>
      <c r="BJ759" s="40"/>
      <c r="BK759" s="40"/>
      <c r="BL759" s="40">
        <v>0</v>
      </c>
      <c r="BM759" s="40"/>
      <c r="BN759" s="40">
        <v>0</v>
      </c>
      <c r="BO759" s="40"/>
      <c r="BP759" s="40"/>
      <c r="BQ759" s="40"/>
      <c r="BR759" s="40">
        <v>0</v>
      </c>
    </row>
    <row r="760" spans="1:70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</row>
    <row r="761" spans="1:70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629</v>
      </c>
      <c r="G761" s="45"/>
      <c r="H761" s="45"/>
      <c r="I761" s="45"/>
      <c r="J761" s="44">
        <v>1509</v>
      </c>
      <c r="K761" s="44">
        <v>33</v>
      </c>
      <c r="L761" s="45"/>
      <c r="M761" s="44">
        <v>1542</v>
      </c>
      <c r="N761" s="45"/>
      <c r="O761" s="45"/>
      <c r="P761" s="45"/>
      <c r="Q761" s="44">
        <v>533</v>
      </c>
      <c r="R761" s="44">
        <v>1020</v>
      </c>
      <c r="S761" s="45"/>
      <c r="T761" s="44">
        <v>1553</v>
      </c>
      <c r="U761" s="45"/>
      <c r="V761" s="45"/>
      <c r="W761" s="45"/>
      <c r="X761" s="44">
        <v>618</v>
      </c>
      <c r="Y761" s="45"/>
      <c r="Z761" s="45"/>
      <c r="AA761" s="45"/>
      <c r="AB761" s="44">
        <v>0</v>
      </c>
      <c r="AC761" s="45"/>
      <c r="AD761" s="44">
        <v>0</v>
      </c>
      <c r="AE761" s="45"/>
      <c r="AF761" s="45"/>
      <c r="AG761" s="45"/>
      <c r="AH761" s="44">
        <v>50</v>
      </c>
      <c r="AI761" s="45"/>
      <c r="AJ761" s="45"/>
      <c r="AK761" s="45"/>
      <c r="AL761" s="45"/>
      <c r="AM761" s="45"/>
      <c r="AN761" s="45"/>
      <c r="AO761" s="45"/>
      <c r="AP761" s="44">
        <v>122</v>
      </c>
      <c r="AQ761" s="45"/>
      <c r="AR761" s="45"/>
      <c r="AS761" s="45"/>
      <c r="AT761" s="44">
        <v>631</v>
      </c>
      <c r="AU761" s="44">
        <v>12</v>
      </c>
      <c r="AV761" s="45"/>
      <c r="AW761" s="44">
        <v>643</v>
      </c>
      <c r="AX761" s="45"/>
      <c r="AY761" s="45"/>
      <c r="AZ761" s="45"/>
      <c r="BA761" s="44">
        <v>129</v>
      </c>
      <c r="BB761" s="44">
        <v>574</v>
      </c>
      <c r="BC761" s="45"/>
      <c r="BD761" s="44">
        <v>703</v>
      </c>
      <c r="BE761" s="45"/>
      <c r="BF761" s="45"/>
      <c r="BG761" s="45"/>
      <c r="BH761" s="44">
        <v>62</v>
      </c>
      <c r="BI761" s="45"/>
      <c r="BJ761" s="45"/>
      <c r="BK761" s="45"/>
      <c r="BL761" s="44">
        <v>0</v>
      </c>
      <c r="BM761" s="45"/>
      <c r="BN761" s="44">
        <v>0</v>
      </c>
      <c r="BO761" s="45"/>
      <c r="BP761" s="45"/>
      <c r="BQ761" s="45"/>
      <c r="BR761" s="44">
        <v>17</v>
      </c>
    </row>
    <row r="762" spans="1:70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</row>
    <row r="763" spans="1:70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629</v>
      </c>
      <c r="G763" s="45"/>
      <c r="H763" s="45"/>
      <c r="I763" s="45"/>
      <c r="J763" s="50">
        <v>1509</v>
      </c>
      <c r="K763" s="50">
        <v>33</v>
      </c>
      <c r="L763" s="45"/>
      <c r="M763" s="50">
        <v>1542</v>
      </c>
      <c r="N763" s="45"/>
      <c r="O763" s="45"/>
      <c r="P763" s="45"/>
      <c r="Q763" s="50">
        <v>533</v>
      </c>
      <c r="R763" s="50">
        <v>1020</v>
      </c>
      <c r="S763" s="45"/>
      <c r="T763" s="50">
        <v>1553</v>
      </c>
      <c r="U763" s="45"/>
      <c r="V763" s="45"/>
      <c r="W763" s="45"/>
      <c r="X763" s="50">
        <v>618</v>
      </c>
      <c r="Y763" s="45"/>
      <c r="Z763" s="45"/>
      <c r="AA763" s="45"/>
      <c r="AB763" s="50">
        <v>0</v>
      </c>
      <c r="AC763" s="45"/>
      <c r="AD763" s="50">
        <v>0</v>
      </c>
      <c r="AE763" s="45"/>
      <c r="AF763" s="45"/>
      <c r="AG763" s="45"/>
      <c r="AH763" s="50">
        <v>50</v>
      </c>
      <c r="AI763" s="45"/>
      <c r="AJ763" s="45"/>
      <c r="AK763" s="45"/>
      <c r="AL763" s="45"/>
      <c r="AM763" s="45"/>
      <c r="AN763" s="45"/>
      <c r="AO763" s="45"/>
      <c r="AP763" s="50">
        <v>122</v>
      </c>
      <c r="AQ763" s="45"/>
      <c r="AR763" s="45"/>
      <c r="AS763" s="45"/>
      <c r="AT763" s="50">
        <v>631</v>
      </c>
      <c r="AU763" s="50">
        <v>12</v>
      </c>
      <c r="AV763" s="45"/>
      <c r="AW763" s="50">
        <v>643</v>
      </c>
      <c r="AX763" s="45"/>
      <c r="AY763" s="45"/>
      <c r="AZ763" s="45"/>
      <c r="BA763" s="50">
        <v>129</v>
      </c>
      <c r="BB763" s="50">
        <v>574</v>
      </c>
      <c r="BC763" s="45"/>
      <c r="BD763" s="50">
        <v>703</v>
      </c>
      <c r="BE763" s="45"/>
      <c r="BF763" s="45"/>
      <c r="BG763" s="45"/>
      <c r="BH763" s="50">
        <v>62</v>
      </c>
      <c r="BI763" s="45"/>
      <c r="BJ763" s="45"/>
      <c r="BK763" s="45"/>
      <c r="BL763" s="50">
        <v>0</v>
      </c>
      <c r="BM763" s="45"/>
      <c r="BN763" s="50">
        <v>0</v>
      </c>
      <c r="BO763" s="45"/>
      <c r="BP763" s="45"/>
      <c r="BQ763" s="45"/>
      <c r="BR763" s="50">
        <v>17</v>
      </c>
    </row>
    <row r="764" spans="1:70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</row>
    <row r="765" spans="1:70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</row>
    <row r="766" spans="1:70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</row>
    <row r="767" spans="1:70" ht="20.100000000000001" customHeight="1" x14ac:dyDescent="0.2">
      <c r="B767" s="5"/>
      <c r="D767" s="2" t="s">
        <v>95</v>
      </c>
      <c r="F767" s="35">
        <v>164</v>
      </c>
      <c r="G767" s="35"/>
      <c r="H767" s="35"/>
      <c r="I767" s="35"/>
      <c r="J767" s="35">
        <v>493</v>
      </c>
      <c r="K767" s="35">
        <v>15</v>
      </c>
      <c r="L767" s="35"/>
      <c r="M767" s="35">
        <v>508</v>
      </c>
      <c r="N767" s="35"/>
      <c r="O767" s="35"/>
      <c r="P767" s="35"/>
      <c r="Q767" s="35">
        <v>207</v>
      </c>
      <c r="R767" s="35">
        <v>326</v>
      </c>
      <c r="S767" s="35"/>
      <c r="T767" s="35">
        <v>533</v>
      </c>
      <c r="U767" s="35"/>
      <c r="V767" s="35"/>
      <c r="W767" s="35"/>
      <c r="X767" s="35">
        <v>139</v>
      </c>
      <c r="Y767" s="35"/>
      <c r="Z767" s="35"/>
      <c r="AA767" s="35"/>
      <c r="AB767" s="35">
        <v>0</v>
      </c>
      <c r="AC767" s="35"/>
      <c r="AD767" s="35">
        <v>0</v>
      </c>
      <c r="AE767" s="35"/>
      <c r="AF767" s="35"/>
      <c r="AG767" s="35"/>
      <c r="AH767" s="35">
        <v>0</v>
      </c>
      <c r="AI767" s="35"/>
      <c r="AJ767" s="35"/>
      <c r="AK767" s="35"/>
      <c r="AL767" s="35"/>
      <c r="AM767" s="35"/>
      <c r="AN767" s="35"/>
      <c r="AO767" s="35"/>
      <c r="AP767" s="35">
        <v>19</v>
      </c>
      <c r="AQ767" s="35"/>
      <c r="AR767" s="35"/>
      <c r="AS767" s="35"/>
      <c r="AT767" s="35">
        <v>167</v>
      </c>
      <c r="AU767" s="35">
        <v>6</v>
      </c>
      <c r="AV767" s="35"/>
      <c r="AW767" s="35">
        <v>173</v>
      </c>
      <c r="AX767" s="35"/>
      <c r="AY767" s="35"/>
      <c r="AZ767" s="35"/>
      <c r="BA767" s="35">
        <v>54</v>
      </c>
      <c r="BB767" s="35">
        <v>120</v>
      </c>
      <c r="BC767" s="35"/>
      <c r="BD767" s="35">
        <v>174</v>
      </c>
      <c r="BE767" s="35"/>
      <c r="BF767" s="35"/>
      <c r="BG767" s="35"/>
      <c r="BH767" s="35">
        <v>18</v>
      </c>
      <c r="BI767" s="35"/>
      <c r="BJ767" s="35"/>
      <c r="BK767" s="35"/>
      <c r="BL767" s="35">
        <v>0</v>
      </c>
      <c r="BM767" s="35"/>
      <c r="BN767" s="35">
        <v>0</v>
      </c>
      <c r="BO767" s="35"/>
      <c r="BP767" s="35"/>
      <c r="BQ767" s="35"/>
      <c r="BR767" s="35">
        <v>0</v>
      </c>
    </row>
    <row r="768" spans="1:70" ht="19.5" customHeight="1" x14ac:dyDescent="0.2">
      <c r="D768" s="38" t="s">
        <v>96</v>
      </c>
      <c r="F768" s="39">
        <v>95</v>
      </c>
      <c r="G768" s="40"/>
      <c r="H768" s="40"/>
      <c r="I768" s="40"/>
      <c r="J768" s="39">
        <v>496</v>
      </c>
      <c r="K768" s="39">
        <v>41</v>
      </c>
      <c r="L768" s="40"/>
      <c r="M768" s="39">
        <v>537</v>
      </c>
      <c r="N768" s="40"/>
      <c r="O768" s="40"/>
      <c r="P768" s="40"/>
      <c r="Q768" s="39">
        <v>292</v>
      </c>
      <c r="R768" s="39">
        <v>249</v>
      </c>
      <c r="S768" s="40"/>
      <c r="T768" s="39">
        <v>541</v>
      </c>
      <c r="U768" s="40"/>
      <c r="V768" s="40"/>
      <c r="W768" s="40"/>
      <c r="X768" s="39">
        <v>91</v>
      </c>
      <c r="Y768" s="40"/>
      <c r="Z768" s="40"/>
      <c r="AA768" s="40"/>
      <c r="AB768" s="39">
        <v>0</v>
      </c>
      <c r="AC768" s="40"/>
      <c r="AD768" s="39">
        <v>0</v>
      </c>
      <c r="AE768" s="40"/>
      <c r="AF768" s="40"/>
      <c r="AG768" s="40"/>
      <c r="AH768" s="39">
        <v>0</v>
      </c>
      <c r="AI768" s="40"/>
      <c r="AJ768" s="40"/>
      <c r="AK768" s="40"/>
      <c r="AL768" s="40"/>
      <c r="AM768" s="40"/>
      <c r="AN768" s="40"/>
      <c r="AO768" s="40"/>
      <c r="AP768" s="39">
        <v>8</v>
      </c>
      <c r="AQ768" s="40"/>
      <c r="AR768" s="40"/>
      <c r="AS768" s="40"/>
      <c r="AT768" s="39">
        <v>158</v>
      </c>
      <c r="AU768" s="39">
        <v>1</v>
      </c>
      <c r="AV768" s="40"/>
      <c r="AW768" s="39">
        <v>159</v>
      </c>
      <c r="AX768" s="40"/>
      <c r="AY768" s="40"/>
      <c r="AZ768" s="40"/>
      <c r="BA768" s="39">
        <v>54</v>
      </c>
      <c r="BB768" s="39">
        <v>101</v>
      </c>
      <c r="BC768" s="40"/>
      <c r="BD768" s="39">
        <v>155</v>
      </c>
      <c r="BE768" s="40"/>
      <c r="BF768" s="40"/>
      <c r="BG768" s="40"/>
      <c r="BH768" s="39">
        <v>12</v>
      </c>
      <c r="BI768" s="40"/>
      <c r="BJ768" s="40"/>
      <c r="BK768" s="40"/>
      <c r="BL768" s="39">
        <v>0</v>
      </c>
      <c r="BM768" s="40"/>
      <c r="BN768" s="39">
        <v>0</v>
      </c>
      <c r="BO768" s="40"/>
      <c r="BP768" s="40"/>
      <c r="BQ768" s="40"/>
      <c r="BR768" s="39">
        <v>0</v>
      </c>
    </row>
    <row r="769" spans="1:70" ht="20.100000000000001" customHeight="1" x14ac:dyDescent="0.2">
      <c r="D769" s="2" t="s">
        <v>112</v>
      </c>
      <c r="F769" s="35">
        <v>231</v>
      </c>
      <c r="G769" s="35"/>
      <c r="H769" s="35"/>
      <c r="I769" s="35"/>
      <c r="J769" s="35">
        <v>516</v>
      </c>
      <c r="K769" s="35">
        <v>39</v>
      </c>
      <c r="L769" s="35"/>
      <c r="M769" s="35">
        <v>555</v>
      </c>
      <c r="N769" s="35"/>
      <c r="O769" s="35"/>
      <c r="P769" s="35"/>
      <c r="Q769" s="35">
        <v>165</v>
      </c>
      <c r="R769" s="35">
        <v>355</v>
      </c>
      <c r="S769" s="35"/>
      <c r="T769" s="35">
        <v>520</v>
      </c>
      <c r="U769" s="35"/>
      <c r="V769" s="35"/>
      <c r="W769" s="35"/>
      <c r="X769" s="35">
        <v>266</v>
      </c>
      <c r="Y769" s="35"/>
      <c r="Z769" s="35"/>
      <c r="AA769" s="35"/>
      <c r="AB769" s="35">
        <v>0</v>
      </c>
      <c r="AC769" s="35"/>
      <c r="AD769" s="35">
        <v>0</v>
      </c>
      <c r="AE769" s="35"/>
      <c r="AF769" s="35"/>
      <c r="AG769" s="35"/>
      <c r="AH769" s="35">
        <v>66</v>
      </c>
      <c r="AI769" s="35"/>
      <c r="AJ769" s="35"/>
      <c r="AK769" s="35"/>
      <c r="AL769" s="35"/>
      <c r="AM769" s="35"/>
      <c r="AN769" s="35"/>
      <c r="AO769" s="35"/>
      <c r="AP769" s="35">
        <v>23</v>
      </c>
      <c r="AQ769" s="35"/>
      <c r="AR769" s="35"/>
      <c r="AS769" s="35"/>
      <c r="AT769" s="35">
        <v>155</v>
      </c>
      <c r="AU769" s="35">
        <v>10</v>
      </c>
      <c r="AV769" s="35"/>
      <c r="AW769" s="35">
        <v>165</v>
      </c>
      <c r="AX769" s="35"/>
      <c r="AY769" s="35"/>
      <c r="AZ769" s="35"/>
      <c r="BA769" s="35">
        <v>47</v>
      </c>
      <c r="BB769" s="35">
        <v>116</v>
      </c>
      <c r="BC769" s="35"/>
      <c r="BD769" s="35">
        <v>163</v>
      </c>
      <c r="BE769" s="35"/>
      <c r="BF769" s="35"/>
      <c r="BG769" s="35"/>
      <c r="BH769" s="35">
        <v>25</v>
      </c>
      <c r="BI769" s="35"/>
      <c r="BJ769" s="35"/>
      <c r="BK769" s="35"/>
      <c r="BL769" s="35">
        <v>0</v>
      </c>
      <c r="BM769" s="35"/>
      <c r="BN769" s="35">
        <v>0</v>
      </c>
      <c r="BO769" s="35"/>
      <c r="BP769" s="35"/>
      <c r="BQ769" s="35"/>
      <c r="BR769" s="35">
        <v>13</v>
      </c>
    </row>
    <row r="770" spans="1:70" ht="19.5" customHeight="1" x14ac:dyDescent="0.2">
      <c r="D770" s="38" t="s">
        <v>136</v>
      </c>
      <c r="F770" s="39">
        <v>168</v>
      </c>
      <c r="G770" s="40"/>
      <c r="H770" s="40"/>
      <c r="I770" s="40"/>
      <c r="J770" s="39">
        <v>481</v>
      </c>
      <c r="K770" s="39">
        <v>15</v>
      </c>
      <c r="L770" s="40"/>
      <c r="M770" s="39">
        <v>496</v>
      </c>
      <c r="N770" s="40"/>
      <c r="O770" s="40"/>
      <c r="P770" s="40"/>
      <c r="Q770" s="39">
        <v>220</v>
      </c>
      <c r="R770" s="39">
        <v>334</v>
      </c>
      <c r="S770" s="40"/>
      <c r="T770" s="39">
        <v>554</v>
      </c>
      <c r="U770" s="40"/>
      <c r="V770" s="40"/>
      <c r="W770" s="40"/>
      <c r="X770" s="39">
        <v>110</v>
      </c>
      <c r="Y770" s="40"/>
      <c r="Z770" s="40"/>
      <c r="AA770" s="40"/>
      <c r="AB770" s="39">
        <v>0</v>
      </c>
      <c r="AC770" s="40"/>
      <c r="AD770" s="39">
        <v>0</v>
      </c>
      <c r="AE770" s="40"/>
      <c r="AF770" s="40"/>
      <c r="AG770" s="40"/>
      <c r="AH770" s="39">
        <v>0</v>
      </c>
      <c r="AI770" s="40"/>
      <c r="AJ770" s="40"/>
      <c r="AK770" s="40"/>
      <c r="AL770" s="40"/>
      <c r="AM770" s="40"/>
      <c r="AN770" s="40"/>
      <c r="AO770" s="40"/>
      <c r="AP770" s="39">
        <v>20</v>
      </c>
      <c r="AQ770" s="40"/>
      <c r="AR770" s="40"/>
      <c r="AS770" s="40"/>
      <c r="AT770" s="39">
        <v>172</v>
      </c>
      <c r="AU770" s="39">
        <v>5</v>
      </c>
      <c r="AV770" s="40"/>
      <c r="AW770" s="39">
        <v>177</v>
      </c>
      <c r="AX770" s="40"/>
      <c r="AY770" s="40"/>
      <c r="AZ770" s="40"/>
      <c r="BA770" s="39">
        <v>58</v>
      </c>
      <c r="BB770" s="39">
        <v>112</v>
      </c>
      <c r="BC770" s="40"/>
      <c r="BD770" s="39">
        <v>170</v>
      </c>
      <c r="BE770" s="40"/>
      <c r="BF770" s="40"/>
      <c r="BG770" s="40"/>
      <c r="BH770" s="39">
        <v>27</v>
      </c>
      <c r="BI770" s="40"/>
      <c r="BJ770" s="40"/>
      <c r="BK770" s="40"/>
      <c r="BL770" s="39">
        <v>0</v>
      </c>
      <c r="BM770" s="40"/>
      <c r="BN770" s="39">
        <v>0</v>
      </c>
      <c r="BO770" s="40"/>
      <c r="BP770" s="40"/>
      <c r="BQ770" s="40"/>
      <c r="BR770" s="39">
        <v>0</v>
      </c>
    </row>
    <row r="771" spans="1:70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</row>
    <row r="772" spans="1:70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658</v>
      </c>
      <c r="G772" s="45"/>
      <c r="H772" s="45"/>
      <c r="I772" s="45"/>
      <c r="J772" s="44">
        <v>1986</v>
      </c>
      <c r="K772" s="44">
        <v>110</v>
      </c>
      <c r="L772" s="45"/>
      <c r="M772" s="44">
        <v>2096</v>
      </c>
      <c r="N772" s="45"/>
      <c r="O772" s="45"/>
      <c r="P772" s="45"/>
      <c r="Q772" s="44">
        <v>884</v>
      </c>
      <c r="R772" s="44">
        <v>1264</v>
      </c>
      <c r="S772" s="45"/>
      <c r="T772" s="44">
        <v>2148</v>
      </c>
      <c r="U772" s="45"/>
      <c r="V772" s="45"/>
      <c r="W772" s="45"/>
      <c r="X772" s="44">
        <v>606</v>
      </c>
      <c r="Y772" s="45"/>
      <c r="Z772" s="45"/>
      <c r="AA772" s="45"/>
      <c r="AB772" s="44">
        <v>0</v>
      </c>
      <c r="AC772" s="45"/>
      <c r="AD772" s="44">
        <v>0</v>
      </c>
      <c r="AE772" s="45"/>
      <c r="AF772" s="45"/>
      <c r="AG772" s="45"/>
      <c r="AH772" s="44">
        <v>66</v>
      </c>
      <c r="AI772" s="45"/>
      <c r="AJ772" s="45"/>
      <c r="AK772" s="45"/>
      <c r="AL772" s="45"/>
      <c r="AM772" s="45"/>
      <c r="AN772" s="45"/>
      <c r="AO772" s="45"/>
      <c r="AP772" s="44">
        <v>70</v>
      </c>
      <c r="AQ772" s="45"/>
      <c r="AR772" s="45"/>
      <c r="AS772" s="45"/>
      <c r="AT772" s="44">
        <v>652</v>
      </c>
      <c r="AU772" s="44">
        <v>22</v>
      </c>
      <c r="AV772" s="45"/>
      <c r="AW772" s="44">
        <v>674</v>
      </c>
      <c r="AX772" s="45"/>
      <c r="AY772" s="45"/>
      <c r="AZ772" s="45"/>
      <c r="BA772" s="44">
        <v>213</v>
      </c>
      <c r="BB772" s="44">
        <v>449</v>
      </c>
      <c r="BC772" s="45"/>
      <c r="BD772" s="44">
        <v>662</v>
      </c>
      <c r="BE772" s="45"/>
      <c r="BF772" s="45"/>
      <c r="BG772" s="45"/>
      <c r="BH772" s="44">
        <v>82</v>
      </c>
      <c r="BI772" s="45"/>
      <c r="BJ772" s="45"/>
      <c r="BK772" s="45"/>
      <c r="BL772" s="44">
        <v>0</v>
      </c>
      <c r="BM772" s="45"/>
      <c r="BN772" s="44">
        <v>0</v>
      </c>
      <c r="BO772" s="45"/>
      <c r="BP772" s="45"/>
      <c r="BQ772" s="45"/>
      <c r="BR772" s="44">
        <v>13</v>
      </c>
    </row>
    <row r="773" spans="1:70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</row>
    <row r="774" spans="1:70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658</v>
      </c>
      <c r="G774" s="45"/>
      <c r="H774" s="45"/>
      <c r="I774" s="45"/>
      <c r="J774" s="50">
        <v>1986</v>
      </c>
      <c r="K774" s="50">
        <v>110</v>
      </c>
      <c r="L774" s="45"/>
      <c r="M774" s="50">
        <v>2096</v>
      </c>
      <c r="N774" s="45"/>
      <c r="O774" s="45"/>
      <c r="P774" s="45"/>
      <c r="Q774" s="50">
        <v>884</v>
      </c>
      <c r="R774" s="50">
        <v>1264</v>
      </c>
      <c r="S774" s="45"/>
      <c r="T774" s="50">
        <v>2148</v>
      </c>
      <c r="U774" s="45"/>
      <c r="V774" s="45"/>
      <c r="W774" s="45"/>
      <c r="X774" s="50">
        <v>606</v>
      </c>
      <c r="Y774" s="45"/>
      <c r="Z774" s="45"/>
      <c r="AA774" s="45"/>
      <c r="AB774" s="50">
        <v>0</v>
      </c>
      <c r="AC774" s="45"/>
      <c r="AD774" s="50">
        <v>0</v>
      </c>
      <c r="AE774" s="45"/>
      <c r="AF774" s="45"/>
      <c r="AG774" s="45"/>
      <c r="AH774" s="50">
        <v>66</v>
      </c>
      <c r="AI774" s="45"/>
      <c r="AJ774" s="45"/>
      <c r="AK774" s="45"/>
      <c r="AL774" s="45"/>
      <c r="AM774" s="45"/>
      <c r="AN774" s="45"/>
      <c r="AO774" s="45"/>
      <c r="AP774" s="50">
        <v>70</v>
      </c>
      <c r="AQ774" s="45"/>
      <c r="AR774" s="45"/>
      <c r="AS774" s="45"/>
      <c r="AT774" s="50">
        <v>652</v>
      </c>
      <c r="AU774" s="50">
        <v>22</v>
      </c>
      <c r="AV774" s="45"/>
      <c r="AW774" s="50">
        <v>674</v>
      </c>
      <c r="AX774" s="45"/>
      <c r="AY774" s="45"/>
      <c r="AZ774" s="45"/>
      <c r="BA774" s="50">
        <v>213</v>
      </c>
      <c r="BB774" s="50">
        <v>449</v>
      </c>
      <c r="BC774" s="45"/>
      <c r="BD774" s="50">
        <v>662</v>
      </c>
      <c r="BE774" s="45"/>
      <c r="BF774" s="45"/>
      <c r="BG774" s="45"/>
      <c r="BH774" s="50">
        <v>82</v>
      </c>
      <c r="BI774" s="45"/>
      <c r="BJ774" s="45"/>
      <c r="BK774" s="45"/>
      <c r="BL774" s="50">
        <v>0</v>
      </c>
      <c r="BM774" s="45"/>
      <c r="BN774" s="50">
        <v>0</v>
      </c>
      <c r="BO774" s="45"/>
      <c r="BP774" s="45"/>
      <c r="BQ774" s="45"/>
      <c r="BR774" s="50">
        <v>13</v>
      </c>
    </row>
    <row r="775" spans="1:70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</row>
    <row r="776" spans="1:70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</row>
    <row r="777" spans="1:70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</row>
    <row r="778" spans="1:70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69</v>
      </c>
      <c r="G778" s="35"/>
      <c r="H778" s="35"/>
      <c r="I778" s="35"/>
      <c r="J778" s="35">
        <v>327</v>
      </c>
      <c r="K778" s="35">
        <v>16</v>
      </c>
      <c r="L778" s="35"/>
      <c r="M778" s="35">
        <v>343</v>
      </c>
      <c r="N778" s="35"/>
      <c r="O778" s="35"/>
      <c r="P778" s="35"/>
      <c r="Q778" s="35">
        <v>140</v>
      </c>
      <c r="R778" s="35">
        <v>210</v>
      </c>
      <c r="S778" s="35"/>
      <c r="T778" s="35">
        <v>350</v>
      </c>
      <c r="U778" s="35"/>
      <c r="V778" s="35"/>
      <c r="W778" s="35"/>
      <c r="X778" s="35">
        <v>62</v>
      </c>
      <c r="Y778" s="35"/>
      <c r="Z778" s="35"/>
      <c r="AA778" s="35"/>
      <c r="AB778" s="35">
        <v>0</v>
      </c>
      <c r="AC778" s="35"/>
      <c r="AD778" s="35">
        <v>0</v>
      </c>
      <c r="AE778" s="35"/>
      <c r="AF778" s="35"/>
      <c r="AG778" s="35"/>
      <c r="AH778" s="35">
        <v>0</v>
      </c>
      <c r="AI778" s="35"/>
      <c r="AJ778" s="35"/>
      <c r="AK778" s="35"/>
      <c r="AL778" s="35"/>
      <c r="AM778" s="35"/>
      <c r="AN778" s="35"/>
      <c r="AO778" s="35"/>
      <c r="AP778" s="35">
        <v>12</v>
      </c>
      <c r="AQ778" s="35"/>
      <c r="AR778" s="35"/>
      <c r="AS778" s="35"/>
      <c r="AT778" s="35">
        <v>96</v>
      </c>
      <c r="AU778" s="35">
        <v>0</v>
      </c>
      <c r="AV778" s="35"/>
      <c r="AW778" s="35">
        <v>96</v>
      </c>
      <c r="AX778" s="35"/>
      <c r="AY778" s="35"/>
      <c r="AZ778" s="35"/>
      <c r="BA778" s="35">
        <v>26</v>
      </c>
      <c r="BB778" s="35">
        <v>72</v>
      </c>
      <c r="BC778" s="35"/>
      <c r="BD778" s="35">
        <v>98</v>
      </c>
      <c r="BE778" s="35"/>
      <c r="BF778" s="35"/>
      <c r="BG778" s="35"/>
      <c r="BH778" s="35">
        <v>10</v>
      </c>
      <c r="BI778" s="35"/>
      <c r="BJ778" s="35"/>
      <c r="BK778" s="35"/>
      <c r="BL778" s="35">
        <v>0</v>
      </c>
      <c r="BM778" s="35"/>
      <c r="BN778" s="35">
        <v>0</v>
      </c>
      <c r="BO778" s="35"/>
      <c r="BP778" s="35"/>
      <c r="BQ778" s="35"/>
      <c r="BR778" s="35">
        <v>0</v>
      </c>
    </row>
    <row r="779" spans="1:70" ht="19.5" customHeight="1" x14ac:dyDescent="0.2">
      <c r="D779" s="38" t="s">
        <v>135</v>
      </c>
      <c r="F779" s="39">
        <v>61</v>
      </c>
      <c r="G779" s="40"/>
      <c r="H779" s="40"/>
      <c r="I779" s="40"/>
      <c r="J779" s="39">
        <v>321</v>
      </c>
      <c r="K779" s="39">
        <v>7</v>
      </c>
      <c r="L779" s="40"/>
      <c r="M779" s="39">
        <v>328</v>
      </c>
      <c r="N779" s="40"/>
      <c r="O779" s="40"/>
      <c r="P779" s="40"/>
      <c r="Q779" s="39">
        <v>137</v>
      </c>
      <c r="R779" s="39">
        <v>196</v>
      </c>
      <c r="S779" s="40"/>
      <c r="T779" s="39">
        <v>333</v>
      </c>
      <c r="U779" s="40"/>
      <c r="V779" s="40"/>
      <c r="W779" s="40"/>
      <c r="X779" s="39">
        <v>56</v>
      </c>
      <c r="Y779" s="40"/>
      <c r="Z779" s="40"/>
      <c r="AA779" s="40"/>
      <c r="AB779" s="39">
        <v>0</v>
      </c>
      <c r="AC779" s="40"/>
      <c r="AD779" s="39">
        <v>0</v>
      </c>
      <c r="AE779" s="40"/>
      <c r="AF779" s="40"/>
      <c r="AG779" s="40"/>
      <c r="AH779" s="39">
        <v>0</v>
      </c>
      <c r="AI779" s="40"/>
      <c r="AJ779" s="40"/>
      <c r="AK779" s="40"/>
      <c r="AL779" s="40"/>
      <c r="AM779" s="40"/>
      <c r="AN779" s="40"/>
      <c r="AO779" s="40"/>
      <c r="AP779" s="39">
        <v>17</v>
      </c>
      <c r="AQ779" s="40"/>
      <c r="AR779" s="40"/>
      <c r="AS779" s="40"/>
      <c r="AT779" s="39">
        <v>96</v>
      </c>
      <c r="AU779" s="39">
        <v>1</v>
      </c>
      <c r="AV779" s="40"/>
      <c r="AW779" s="39">
        <v>97</v>
      </c>
      <c r="AX779" s="40"/>
      <c r="AY779" s="40"/>
      <c r="AZ779" s="40"/>
      <c r="BA779" s="39">
        <v>17</v>
      </c>
      <c r="BB779" s="39">
        <v>83</v>
      </c>
      <c r="BC779" s="40"/>
      <c r="BD779" s="39">
        <v>100</v>
      </c>
      <c r="BE779" s="40"/>
      <c r="BF779" s="40"/>
      <c r="BG779" s="40"/>
      <c r="BH779" s="39">
        <v>14</v>
      </c>
      <c r="BI779" s="40"/>
      <c r="BJ779" s="40"/>
      <c r="BK779" s="40"/>
      <c r="BL779" s="39">
        <v>0</v>
      </c>
      <c r="BM779" s="40"/>
      <c r="BN779" s="39">
        <v>0</v>
      </c>
      <c r="BO779" s="40"/>
      <c r="BP779" s="40"/>
      <c r="BQ779" s="40"/>
      <c r="BR779" s="39">
        <v>0</v>
      </c>
    </row>
    <row r="780" spans="1:70" s="1" customFormat="1" ht="19.5" customHeight="1" x14ac:dyDescent="0.2">
      <c r="A780" s="3"/>
      <c r="B780" s="54"/>
      <c r="C780" s="3"/>
      <c r="D780" s="2" t="s">
        <v>112</v>
      </c>
      <c r="E780" s="5"/>
      <c r="F780" s="35">
        <v>108</v>
      </c>
      <c r="G780" s="35"/>
      <c r="H780" s="35"/>
      <c r="I780" s="35"/>
      <c r="J780" s="35">
        <v>333</v>
      </c>
      <c r="K780" s="35">
        <v>6</v>
      </c>
      <c r="L780" s="35"/>
      <c r="M780" s="35">
        <v>339</v>
      </c>
      <c r="N780" s="35"/>
      <c r="O780" s="35"/>
      <c r="P780" s="35"/>
      <c r="Q780" s="35">
        <v>106</v>
      </c>
      <c r="R780" s="35">
        <v>246</v>
      </c>
      <c r="S780" s="35"/>
      <c r="T780" s="35">
        <v>352</v>
      </c>
      <c r="U780" s="35"/>
      <c r="V780" s="35"/>
      <c r="W780" s="35"/>
      <c r="X780" s="35">
        <v>95</v>
      </c>
      <c r="Y780" s="35"/>
      <c r="Z780" s="35"/>
      <c r="AA780" s="35"/>
      <c r="AB780" s="35">
        <v>0</v>
      </c>
      <c r="AC780" s="35"/>
      <c r="AD780" s="35">
        <v>0</v>
      </c>
      <c r="AE780" s="35"/>
      <c r="AF780" s="35"/>
      <c r="AG780" s="35"/>
      <c r="AH780" s="35">
        <v>0</v>
      </c>
      <c r="AI780" s="35"/>
      <c r="AJ780" s="35"/>
      <c r="AK780" s="35"/>
      <c r="AL780" s="35"/>
      <c r="AM780" s="35"/>
      <c r="AN780" s="35"/>
      <c r="AO780" s="35"/>
      <c r="AP780" s="35">
        <v>25</v>
      </c>
      <c r="AQ780" s="35"/>
      <c r="AR780" s="35"/>
      <c r="AS780" s="35"/>
      <c r="AT780" s="35">
        <v>91</v>
      </c>
      <c r="AU780" s="35">
        <v>2</v>
      </c>
      <c r="AV780" s="35"/>
      <c r="AW780" s="35">
        <v>93</v>
      </c>
      <c r="AX780" s="35"/>
      <c r="AY780" s="35"/>
      <c r="AZ780" s="35"/>
      <c r="BA780" s="35">
        <v>18</v>
      </c>
      <c r="BB780" s="35">
        <v>88</v>
      </c>
      <c r="BC780" s="35"/>
      <c r="BD780" s="35">
        <v>106</v>
      </c>
      <c r="BE780" s="35"/>
      <c r="BF780" s="35"/>
      <c r="BG780" s="35"/>
      <c r="BH780" s="35">
        <v>12</v>
      </c>
      <c r="BI780" s="35"/>
      <c r="BJ780" s="35"/>
      <c r="BK780" s="35"/>
      <c r="BL780" s="35">
        <v>0</v>
      </c>
      <c r="BM780" s="35"/>
      <c r="BN780" s="35">
        <v>0</v>
      </c>
      <c r="BO780" s="35"/>
      <c r="BP780" s="35"/>
      <c r="BQ780" s="35"/>
      <c r="BR780" s="35">
        <v>0</v>
      </c>
    </row>
    <row r="781" spans="1:70" s="1" customFormat="1" ht="19.5" customHeight="1" x14ac:dyDescent="0.2">
      <c r="A781" s="3"/>
      <c r="B781" s="54"/>
      <c r="C781" s="3"/>
      <c r="D781" s="38" t="s">
        <v>98</v>
      </c>
      <c r="E781" s="5"/>
      <c r="F781" s="39">
        <v>42</v>
      </c>
      <c r="G781" s="40"/>
      <c r="H781" s="40"/>
      <c r="I781" s="40"/>
      <c r="J781" s="39">
        <v>333</v>
      </c>
      <c r="K781" s="39">
        <v>6</v>
      </c>
      <c r="L781" s="40"/>
      <c r="M781" s="39">
        <v>339</v>
      </c>
      <c r="N781" s="40"/>
      <c r="O781" s="40"/>
      <c r="P781" s="40"/>
      <c r="Q781" s="39">
        <v>106</v>
      </c>
      <c r="R781" s="39">
        <v>226</v>
      </c>
      <c r="S781" s="40"/>
      <c r="T781" s="39">
        <v>332</v>
      </c>
      <c r="U781" s="40"/>
      <c r="V781" s="40"/>
      <c r="W781" s="40"/>
      <c r="X781" s="39">
        <v>49</v>
      </c>
      <c r="Y781" s="40"/>
      <c r="Z781" s="40"/>
      <c r="AA781" s="40"/>
      <c r="AB781" s="39">
        <v>0</v>
      </c>
      <c r="AC781" s="40"/>
      <c r="AD781" s="39">
        <v>0</v>
      </c>
      <c r="AE781" s="40"/>
      <c r="AF781" s="40"/>
      <c r="AG781" s="40"/>
      <c r="AH781" s="39">
        <v>0</v>
      </c>
      <c r="AI781" s="40"/>
      <c r="AJ781" s="40"/>
      <c r="AK781" s="40"/>
      <c r="AL781" s="40"/>
      <c r="AM781" s="40"/>
      <c r="AN781" s="40"/>
      <c r="AO781" s="40"/>
      <c r="AP781" s="39">
        <v>9</v>
      </c>
      <c r="AQ781" s="40"/>
      <c r="AR781" s="40"/>
      <c r="AS781" s="40"/>
      <c r="AT781" s="39">
        <v>103</v>
      </c>
      <c r="AU781" s="39">
        <v>3</v>
      </c>
      <c r="AV781" s="40"/>
      <c r="AW781" s="39">
        <v>106</v>
      </c>
      <c r="AX781" s="40"/>
      <c r="AY781" s="40"/>
      <c r="AZ781" s="40"/>
      <c r="BA781" s="39">
        <v>15</v>
      </c>
      <c r="BB781" s="39">
        <v>91</v>
      </c>
      <c r="BC781" s="40"/>
      <c r="BD781" s="39">
        <v>106</v>
      </c>
      <c r="BE781" s="40"/>
      <c r="BF781" s="40"/>
      <c r="BG781" s="40"/>
      <c r="BH781" s="39">
        <v>9</v>
      </c>
      <c r="BI781" s="40"/>
      <c r="BJ781" s="40"/>
      <c r="BK781" s="40"/>
      <c r="BL781" s="39">
        <v>0</v>
      </c>
      <c r="BM781" s="40"/>
      <c r="BN781" s="39">
        <v>0</v>
      </c>
      <c r="BO781" s="40"/>
      <c r="BP781" s="40"/>
      <c r="BQ781" s="40"/>
      <c r="BR781" s="39">
        <v>0</v>
      </c>
    </row>
    <row r="782" spans="1:70" s="1" customFormat="1" ht="19.5" customHeight="1" x14ac:dyDescent="0.2">
      <c r="A782" s="3"/>
      <c r="B782" s="54"/>
      <c r="C782" s="3"/>
      <c r="D782" s="2" t="s">
        <v>113</v>
      </c>
      <c r="E782" s="5"/>
      <c r="F782" s="35">
        <v>72</v>
      </c>
      <c r="G782" s="35"/>
      <c r="H782" s="35"/>
      <c r="I782" s="35"/>
      <c r="J782" s="35">
        <v>332</v>
      </c>
      <c r="K782" s="35">
        <v>4</v>
      </c>
      <c r="L782" s="35"/>
      <c r="M782" s="35">
        <v>336</v>
      </c>
      <c r="N782" s="35"/>
      <c r="O782" s="35"/>
      <c r="P782" s="35"/>
      <c r="Q782" s="35">
        <v>79</v>
      </c>
      <c r="R782" s="35">
        <v>259</v>
      </c>
      <c r="S782" s="35"/>
      <c r="T782" s="35">
        <v>338</v>
      </c>
      <c r="U782" s="35"/>
      <c r="V782" s="35"/>
      <c r="W782" s="35"/>
      <c r="X782" s="35">
        <v>70</v>
      </c>
      <c r="Y782" s="35"/>
      <c r="Z782" s="35"/>
      <c r="AA782" s="35"/>
      <c r="AB782" s="35">
        <v>0</v>
      </c>
      <c r="AC782" s="35"/>
      <c r="AD782" s="35">
        <v>0</v>
      </c>
      <c r="AE782" s="35"/>
      <c r="AF782" s="35"/>
      <c r="AG782" s="35"/>
      <c r="AH782" s="35">
        <v>0</v>
      </c>
      <c r="AI782" s="35"/>
      <c r="AJ782" s="35"/>
      <c r="AK782" s="35"/>
      <c r="AL782" s="35"/>
      <c r="AM782" s="35"/>
      <c r="AN782" s="35"/>
      <c r="AO782" s="35"/>
      <c r="AP782" s="35">
        <v>11</v>
      </c>
      <c r="AQ782" s="35"/>
      <c r="AR782" s="35"/>
      <c r="AS782" s="35"/>
      <c r="AT782" s="35">
        <v>96</v>
      </c>
      <c r="AU782" s="35">
        <v>0</v>
      </c>
      <c r="AV782" s="35"/>
      <c r="AW782" s="35">
        <v>96</v>
      </c>
      <c r="AX782" s="35"/>
      <c r="AY782" s="35"/>
      <c r="AZ782" s="35"/>
      <c r="BA782" s="35">
        <v>8</v>
      </c>
      <c r="BB782" s="35">
        <v>86</v>
      </c>
      <c r="BC782" s="35"/>
      <c r="BD782" s="35">
        <v>94</v>
      </c>
      <c r="BE782" s="35"/>
      <c r="BF782" s="35"/>
      <c r="BG782" s="35"/>
      <c r="BH782" s="35">
        <v>13</v>
      </c>
      <c r="BI782" s="35"/>
      <c r="BJ782" s="35"/>
      <c r="BK782" s="35"/>
      <c r="BL782" s="35">
        <v>0</v>
      </c>
      <c r="BM782" s="35"/>
      <c r="BN782" s="35">
        <v>0</v>
      </c>
      <c r="BO782" s="35"/>
      <c r="BP782" s="35"/>
      <c r="BQ782" s="35"/>
      <c r="BR782" s="35">
        <v>0</v>
      </c>
    </row>
    <row r="783" spans="1:70" s="1" customFormat="1" ht="19.5" customHeight="1" x14ac:dyDescent="0.2">
      <c r="A783" s="3"/>
      <c r="B783" s="54"/>
      <c r="C783" s="3"/>
      <c r="D783" s="38" t="s">
        <v>114</v>
      </c>
      <c r="E783" s="5"/>
      <c r="F783" s="39">
        <v>76</v>
      </c>
      <c r="G783" s="40"/>
      <c r="H783" s="40"/>
      <c r="I783" s="40"/>
      <c r="J783" s="39">
        <v>331</v>
      </c>
      <c r="K783" s="39">
        <v>10</v>
      </c>
      <c r="L783" s="40"/>
      <c r="M783" s="39">
        <v>341</v>
      </c>
      <c r="N783" s="40"/>
      <c r="O783" s="40"/>
      <c r="P783" s="40"/>
      <c r="Q783" s="39">
        <v>121</v>
      </c>
      <c r="R783" s="39">
        <v>244</v>
      </c>
      <c r="S783" s="40"/>
      <c r="T783" s="39">
        <v>365</v>
      </c>
      <c r="U783" s="40"/>
      <c r="V783" s="40"/>
      <c r="W783" s="40"/>
      <c r="X783" s="39">
        <v>52</v>
      </c>
      <c r="Y783" s="40"/>
      <c r="Z783" s="40"/>
      <c r="AA783" s="40"/>
      <c r="AB783" s="39">
        <v>0</v>
      </c>
      <c r="AC783" s="40"/>
      <c r="AD783" s="39">
        <v>0</v>
      </c>
      <c r="AE783" s="40"/>
      <c r="AF783" s="40"/>
      <c r="AG783" s="40"/>
      <c r="AH783" s="39">
        <v>0</v>
      </c>
      <c r="AI783" s="40"/>
      <c r="AJ783" s="40"/>
      <c r="AK783" s="40"/>
      <c r="AL783" s="40"/>
      <c r="AM783" s="40"/>
      <c r="AN783" s="40"/>
      <c r="AO783" s="40"/>
      <c r="AP783" s="39">
        <v>14</v>
      </c>
      <c r="AQ783" s="40"/>
      <c r="AR783" s="40"/>
      <c r="AS783" s="40"/>
      <c r="AT783" s="39">
        <v>93</v>
      </c>
      <c r="AU783" s="39">
        <v>0</v>
      </c>
      <c r="AV783" s="40"/>
      <c r="AW783" s="39">
        <v>93</v>
      </c>
      <c r="AX783" s="40"/>
      <c r="AY783" s="40"/>
      <c r="AZ783" s="40"/>
      <c r="BA783" s="39">
        <v>14</v>
      </c>
      <c r="BB783" s="39">
        <v>83</v>
      </c>
      <c r="BC783" s="40"/>
      <c r="BD783" s="39">
        <v>97</v>
      </c>
      <c r="BE783" s="40"/>
      <c r="BF783" s="40"/>
      <c r="BG783" s="40"/>
      <c r="BH783" s="39">
        <v>10</v>
      </c>
      <c r="BI783" s="40"/>
      <c r="BJ783" s="40"/>
      <c r="BK783" s="40"/>
      <c r="BL783" s="39">
        <v>0</v>
      </c>
      <c r="BM783" s="40"/>
      <c r="BN783" s="39">
        <v>0</v>
      </c>
      <c r="BO783" s="40"/>
      <c r="BP783" s="40"/>
      <c r="BQ783" s="40"/>
      <c r="BR783" s="39">
        <v>0</v>
      </c>
    </row>
    <row r="784" spans="1:70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</row>
    <row r="785" spans="1:70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428</v>
      </c>
      <c r="G785" s="45"/>
      <c r="H785" s="45"/>
      <c r="I785" s="45"/>
      <c r="J785" s="44">
        <v>1977</v>
      </c>
      <c r="K785" s="44">
        <v>49</v>
      </c>
      <c r="L785" s="45"/>
      <c r="M785" s="44">
        <v>2026</v>
      </c>
      <c r="N785" s="45"/>
      <c r="O785" s="45"/>
      <c r="P785" s="45"/>
      <c r="Q785" s="44">
        <v>689</v>
      </c>
      <c r="R785" s="44">
        <v>1381</v>
      </c>
      <c r="S785" s="45"/>
      <c r="T785" s="44">
        <v>2070</v>
      </c>
      <c r="U785" s="45"/>
      <c r="V785" s="45"/>
      <c r="W785" s="45"/>
      <c r="X785" s="44">
        <v>384</v>
      </c>
      <c r="Y785" s="45"/>
      <c r="Z785" s="45"/>
      <c r="AA785" s="45"/>
      <c r="AB785" s="44">
        <v>0</v>
      </c>
      <c r="AC785" s="45"/>
      <c r="AD785" s="44">
        <v>0</v>
      </c>
      <c r="AE785" s="45"/>
      <c r="AF785" s="45"/>
      <c r="AG785" s="45"/>
      <c r="AH785" s="44">
        <v>0</v>
      </c>
      <c r="AI785" s="45"/>
      <c r="AJ785" s="45"/>
      <c r="AK785" s="45"/>
      <c r="AL785" s="45"/>
      <c r="AM785" s="45"/>
      <c r="AN785" s="45"/>
      <c r="AO785" s="45"/>
      <c r="AP785" s="44">
        <v>88</v>
      </c>
      <c r="AQ785" s="45"/>
      <c r="AR785" s="45"/>
      <c r="AS785" s="45"/>
      <c r="AT785" s="44">
        <v>575</v>
      </c>
      <c r="AU785" s="44">
        <v>6</v>
      </c>
      <c r="AV785" s="45"/>
      <c r="AW785" s="44">
        <v>581</v>
      </c>
      <c r="AX785" s="45"/>
      <c r="AY785" s="45"/>
      <c r="AZ785" s="45"/>
      <c r="BA785" s="44">
        <v>98</v>
      </c>
      <c r="BB785" s="44">
        <v>503</v>
      </c>
      <c r="BC785" s="45"/>
      <c r="BD785" s="44">
        <v>601</v>
      </c>
      <c r="BE785" s="45"/>
      <c r="BF785" s="45"/>
      <c r="BG785" s="45"/>
      <c r="BH785" s="44">
        <v>68</v>
      </c>
      <c r="BI785" s="45"/>
      <c r="BJ785" s="45"/>
      <c r="BK785" s="45"/>
      <c r="BL785" s="44">
        <v>0</v>
      </c>
      <c r="BM785" s="45"/>
      <c r="BN785" s="44">
        <v>0</v>
      </c>
      <c r="BO785" s="45"/>
      <c r="BP785" s="45"/>
      <c r="BQ785" s="45"/>
      <c r="BR785" s="44">
        <v>0</v>
      </c>
    </row>
    <row r="786" spans="1:70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</row>
    <row r="787" spans="1:70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428</v>
      </c>
      <c r="G787" s="45"/>
      <c r="H787" s="45"/>
      <c r="I787" s="45"/>
      <c r="J787" s="50">
        <v>1977</v>
      </c>
      <c r="K787" s="50">
        <v>49</v>
      </c>
      <c r="L787" s="45"/>
      <c r="M787" s="50">
        <v>2026</v>
      </c>
      <c r="N787" s="45"/>
      <c r="O787" s="45"/>
      <c r="P787" s="45"/>
      <c r="Q787" s="50">
        <v>689</v>
      </c>
      <c r="R787" s="50">
        <v>1381</v>
      </c>
      <c r="S787" s="45"/>
      <c r="T787" s="50">
        <v>2070</v>
      </c>
      <c r="U787" s="45"/>
      <c r="V787" s="45"/>
      <c r="W787" s="45"/>
      <c r="X787" s="50">
        <v>384</v>
      </c>
      <c r="Y787" s="45"/>
      <c r="Z787" s="45"/>
      <c r="AA787" s="45"/>
      <c r="AB787" s="50">
        <v>0</v>
      </c>
      <c r="AC787" s="45"/>
      <c r="AD787" s="50">
        <v>0</v>
      </c>
      <c r="AE787" s="45"/>
      <c r="AF787" s="45"/>
      <c r="AG787" s="45"/>
      <c r="AH787" s="50">
        <v>0</v>
      </c>
      <c r="AI787" s="45"/>
      <c r="AJ787" s="45"/>
      <c r="AK787" s="45"/>
      <c r="AL787" s="45"/>
      <c r="AM787" s="45"/>
      <c r="AN787" s="45"/>
      <c r="AO787" s="45"/>
      <c r="AP787" s="50">
        <v>88</v>
      </c>
      <c r="AQ787" s="45"/>
      <c r="AR787" s="45"/>
      <c r="AS787" s="45"/>
      <c r="AT787" s="50">
        <v>575</v>
      </c>
      <c r="AU787" s="50">
        <v>6</v>
      </c>
      <c r="AV787" s="45"/>
      <c r="AW787" s="50">
        <v>581</v>
      </c>
      <c r="AX787" s="45"/>
      <c r="AY787" s="45"/>
      <c r="AZ787" s="45"/>
      <c r="BA787" s="50">
        <v>98</v>
      </c>
      <c r="BB787" s="50">
        <v>503</v>
      </c>
      <c r="BC787" s="45"/>
      <c r="BD787" s="50">
        <v>601</v>
      </c>
      <c r="BE787" s="45"/>
      <c r="BF787" s="45"/>
      <c r="BG787" s="45"/>
      <c r="BH787" s="50">
        <v>68</v>
      </c>
      <c r="BI787" s="45"/>
      <c r="BJ787" s="45"/>
      <c r="BK787" s="45"/>
      <c r="BL787" s="50">
        <v>0</v>
      </c>
      <c r="BM787" s="45"/>
      <c r="BN787" s="50">
        <v>0</v>
      </c>
      <c r="BO787" s="45"/>
      <c r="BP787" s="45"/>
      <c r="BQ787" s="45"/>
      <c r="BR787" s="50">
        <v>0</v>
      </c>
    </row>
    <row r="788" spans="1:70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</row>
    <row r="789" spans="1:70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</row>
    <row r="790" spans="1:70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</row>
    <row r="791" spans="1:70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193</v>
      </c>
      <c r="G791" s="35"/>
      <c r="H791" s="35"/>
      <c r="I791" s="35"/>
      <c r="J791" s="35">
        <v>490</v>
      </c>
      <c r="K791" s="35">
        <v>18</v>
      </c>
      <c r="L791" s="35"/>
      <c r="M791" s="35">
        <v>508</v>
      </c>
      <c r="N791" s="35"/>
      <c r="O791" s="35"/>
      <c r="P791" s="35"/>
      <c r="Q791" s="35">
        <v>219</v>
      </c>
      <c r="R791" s="35">
        <v>268</v>
      </c>
      <c r="S791" s="35"/>
      <c r="T791" s="35">
        <v>487</v>
      </c>
      <c r="U791" s="35"/>
      <c r="V791" s="35"/>
      <c r="W791" s="35"/>
      <c r="X791" s="35">
        <v>214</v>
      </c>
      <c r="Y791" s="35"/>
      <c r="Z791" s="35"/>
      <c r="AA791" s="35"/>
      <c r="AB791" s="35">
        <v>0</v>
      </c>
      <c r="AC791" s="35"/>
      <c r="AD791" s="35">
        <v>0</v>
      </c>
      <c r="AE791" s="35"/>
      <c r="AF791" s="35"/>
      <c r="AG791" s="35"/>
      <c r="AH791" s="35">
        <v>0</v>
      </c>
      <c r="AI791" s="35"/>
      <c r="AJ791" s="35"/>
      <c r="AK791" s="35"/>
      <c r="AL791" s="35"/>
      <c r="AM791" s="35"/>
      <c r="AN791" s="35"/>
      <c r="AO791" s="35"/>
      <c r="AP791" s="35">
        <v>111</v>
      </c>
      <c r="AQ791" s="35"/>
      <c r="AR791" s="35"/>
      <c r="AS791" s="35"/>
      <c r="AT791" s="35">
        <v>784</v>
      </c>
      <c r="AU791" s="35">
        <v>18</v>
      </c>
      <c r="AV791" s="35"/>
      <c r="AW791" s="35">
        <v>802</v>
      </c>
      <c r="AX791" s="35"/>
      <c r="AY791" s="35"/>
      <c r="AZ791" s="35"/>
      <c r="BA791" s="35">
        <v>75</v>
      </c>
      <c r="BB791" s="35">
        <v>652</v>
      </c>
      <c r="BC791" s="35"/>
      <c r="BD791" s="35">
        <v>727</v>
      </c>
      <c r="BE791" s="35"/>
      <c r="BF791" s="35"/>
      <c r="BG791" s="35"/>
      <c r="BH791" s="35">
        <v>186</v>
      </c>
      <c r="BI791" s="35"/>
      <c r="BJ791" s="35"/>
      <c r="BK791" s="35"/>
      <c r="BL791" s="35">
        <v>0</v>
      </c>
      <c r="BM791" s="35"/>
      <c r="BN791" s="35">
        <v>0</v>
      </c>
      <c r="BO791" s="35"/>
      <c r="BP791" s="35"/>
      <c r="BQ791" s="35"/>
      <c r="BR791" s="35">
        <v>0</v>
      </c>
    </row>
    <row r="792" spans="1:70" ht="19.5" customHeight="1" x14ac:dyDescent="0.2">
      <c r="D792" s="38" t="s">
        <v>96</v>
      </c>
      <c r="F792" s="39">
        <v>223</v>
      </c>
      <c r="G792" s="40"/>
      <c r="H792" s="40"/>
      <c r="I792" s="40"/>
      <c r="J792" s="39">
        <v>455</v>
      </c>
      <c r="K792" s="39">
        <v>24</v>
      </c>
      <c r="L792" s="40"/>
      <c r="M792" s="39">
        <v>479</v>
      </c>
      <c r="N792" s="40"/>
      <c r="O792" s="40"/>
      <c r="P792" s="40"/>
      <c r="Q792" s="39">
        <v>163</v>
      </c>
      <c r="R792" s="39">
        <v>317</v>
      </c>
      <c r="S792" s="40"/>
      <c r="T792" s="39">
        <v>480</v>
      </c>
      <c r="U792" s="40"/>
      <c r="V792" s="40"/>
      <c r="W792" s="40"/>
      <c r="X792" s="39">
        <v>222</v>
      </c>
      <c r="Y792" s="40"/>
      <c r="Z792" s="40"/>
      <c r="AA792" s="40"/>
      <c r="AB792" s="39">
        <v>0</v>
      </c>
      <c r="AC792" s="40"/>
      <c r="AD792" s="39">
        <v>0</v>
      </c>
      <c r="AE792" s="40"/>
      <c r="AF792" s="40"/>
      <c r="AG792" s="40"/>
      <c r="AH792" s="39">
        <v>108</v>
      </c>
      <c r="AI792" s="40"/>
      <c r="AJ792" s="40"/>
      <c r="AK792" s="40"/>
      <c r="AL792" s="40"/>
      <c r="AM792" s="40"/>
      <c r="AN792" s="40"/>
      <c r="AO792" s="40"/>
      <c r="AP792" s="39">
        <v>127</v>
      </c>
      <c r="AQ792" s="40"/>
      <c r="AR792" s="40"/>
      <c r="AS792" s="40"/>
      <c r="AT792" s="39">
        <v>814</v>
      </c>
      <c r="AU792" s="39">
        <v>7</v>
      </c>
      <c r="AV792" s="40"/>
      <c r="AW792" s="39">
        <v>821</v>
      </c>
      <c r="AX792" s="40"/>
      <c r="AY792" s="40"/>
      <c r="AZ792" s="40"/>
      <c r="BA792" s="39">
        <v>91</v>
      </c>
      <c r="BB792" s="39">
        <v>652</v>
      </c>
      <c r="BC792" s="40"/>
      <c r="BD792" s="39">
        <v>743</v>
      </c>
      <c r="BE792" s="40"/>
      <c r="BF792" s="40"/>
      <c r="BG792" s="40"/>
      <c r="BH792" s="39">
        <v>205</v>
      </c>
      <c r="BI792" s="40"/>
      <c r="BJ792" s="40"/>
      <c r="BK792" s="40"/>
      <c r="BL792" s="39">
        <v>0</v>
      </c>
      <c r="BM792" s="40"/>
      <c r="BN792" s="39">
        <v>0</v>
      </c>
      <c r="BO792" s="40"/>
      <c r="BP792" s="40"/>
      <c r="BQ792" s="40"/>
      <c r="BR792" s="39">
        <v>54</v>
      </c>
    </row>
    <row r="793" spans="1:70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</row>
    <row r="794" spans="1:70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416</v>
      </c>
      <c r="G794" s="45"/>
      <c r="H794" s="45"/>
      <c r="I794" s="45"/>
      <c r="J794" s="44">
        <v>945</v>
      </c>
      <c r="K794" s="44">
        <v>42</v>
      </c>
      <c r="L794" s="45"/>
      <c r="M794" s="44">
        <v>987</v>
      </c>
      <c r="N794" s="45"/>
      <c r="O794" s="45"/>
      <c r="P794" s="45"/>
      <c r="Q794" s="44">
        <v>382</v>
      </c>
      <c r="R794" s="44">
        <v>585</v>
      </c>
      <c r="S794" s="45"/>
      <c r="T794" s="44">
        <v>967</v>
      </c>
      <c r="U794" s="45"/>
      <c r="V794" s="45"/>
      <c r="W794" s="45"/>
      <c r="X794" s="44">
        <v>436</v>
      </c>
      <c r="Y794" s="45"/>
      <c r="Z794" s="45"/>
      <c r="AA794" s="45"/>
      <c r="AB794" s="44">
        <v>0</v>
      </c>
      <c r="AC794" s="45"/>
      <c r="AD794" s="44">
        <v>0</v>
      </c>
      <c r="AE794" s="45"/>
      <c r="AF794" s="45"/>
      <c r="AG794" s="45"/>
      <c r="AH794" s="44">
        <v>108</v>
      </c>
      <c r="AI794" s="45"/>
      <c r="AJ794" s="45"/>
      <c r="AK794" s="45"/>
      <c r="AL794" s="45"/>
      <c r="AM794" s="45"/>
      <c r="AN794" s="45"/>
      <c r="AO794" s="45"/>
      <c r="AP794" s="44">
        <v>238</v>
      </c>
      <c r="AQ794" s="45"/>
      <c r="AR794" s="45"/>
      <c r="AS794" s="45"/>
      <c r="AT794" s="44">
        <v>1598</v>
      </c>
      <c r="AU794" s="44">
        <v>25</v>
      </c>
      <c r="AV794" s="45"/>
      <c r="AW794" s="44">
        <v>1623</v>
      </c>
      <c r="AX794" s="45"/>
      <c r="AY794" s="45"/>
      <c r="AZ794" s="45"/>
      <c r="BA794" s="44">
        <v>166</v>
      </c>
      <c r="BB794" s="44">
        <v>1304</v>
      </c>
      <c r="BC794" s="45"/>
      <c r="BD794" s="44">
        <v>1470</v>
      </c>
      <c r="BE794" s="45"/>
      <c r="BF794" s="45"/>
      <c r="BG794" s="45"/>
      <c r="BH794" s="44">
        <v>391</v>
      </c>
      <c r="BI794" s="45"/>
      <c r="BJ794" s="45"/>
      <c r="BK794" s="45"/>
      <c r="BL794" s="44">
        <v>0</v>
      </c>
      <c r="BM794" s="45"/>
      <c r="BN794" s="44">
        <v>0</v>
      </c>
      <c r="BO794" s="45"/>
      <c r="BP794" s="45"/>
      <c r="BQ794" s="45"/>
      <c r="BR794" s="44">
        <v>54</v>
      </c>
    </row>
    <row r="795" spans="1:70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</row>
    <row r="796" spans="1:70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416</v>
      </c>
      <c r="G796" s="45"/>
      <c r="H796" s="45"/>
      <c r="I796" s="45"/>
      <c r="J796" s="50">
        <v>945</v>
      </c>
      <c r="K796" s="50">
        <v>42</v>
      </c>
      <c r="L796" s="45"/>
      <c r="M796" s="50">
        <v>987</v>
      </c>
      <c r="N796" s="45"/>
      <c r="O796" s="45"/>
      <c r="P796" s="45"/>
      <c r="Q796" s="50">
        <v>382</v>
      </c>
      <c r="R796" s="50">
        <v>585</v>
      </c>
      <c r="S796" s="45"/>
      <c r="T796" s="50">
        <v>967</v>
      </c>
      <c r="U796" s="45"/>
      <c r="V796" s="45"/>
      <c r="W796" s="45"/>
      <c r="X796" s="50">
        <v>436</v>
      </c>
      <c r="Y796" s="45"/>
      <c r="Z796" s="45"/>
      <c r="AA796" s="45"/>
      <c r="AB796" s="50">
        <v>0</v>
      </c>
      <c r="AC796" s="45"/>
      <c r="AD796" s="50">
        <v>0</v>
      </c>
      <c r="AE796" s="45"/>
      <c r="AF796" s="45"/>
      <c r="AG796" s="45"/>
      <c r="AH796" s="50">
        <v>108</v>
      </c>
      <c r="AI796" s="45"/>
      <c r="AJ796" s="45"/>
      <c r="AK796" s="45"/>
      <c r="AL796" s="45"/>
      <c r="AM796" s="45"/>
      <c r="AN796" s="45"/>
      <c r="AO796" s="45"/>
      <c r="AP796" s="50">
        <v>238</v>
      </c>
      <c r="AQ796" s="45"/>
      <c r="AR796" s="45"/>
      <c r="AS796" s="45"/>
      <c r="AT796" s="50">
        <v>1598</v>
      </c>
      <c r="AU796" s="50">
        <v>25</v>
      </c>
      <c r="AV796" s="45"/>
      <c r="AW796" s="50">
        <v>1623</v>
      </c>
      <c r="AX796" s="45"/>
      <c r="AY796" s="45"/>
      <c r="AZ796" s="45"/>
      <c r="BA796" s="50">
        <v>166</v>
      </c>
      <c r="BB796" s="50">
        <v>1304</v>
      </c>
      <c r="BC796" s="45"/>
      <c r="BD796" s="50">
        <v>1470</v>
      </c>
      <c r="BE796" s="45"/>
      <c r="BF796" s="45"/>
      <c r="BG796" s="45"/>
      <c r="BH796" s="50">
        <v>391</v>
      </c>
      <c r="BI796" s="45"/>
      <c r="BJ796" s="45"/>
      <c r="BK796" s="45"/>
      <c r="BL796" s="50">
        <v>0</v>
      </c>
      <c r="BM796" s="45"/>
      <c r="BN796" s="50">
        <v>0</v>
      </c>
      <c r="BO796" s="45"/>
      <c r="BP796" s="45"/>
      <c r="BQ796" s="45"/>
      <c r="BR796" s="50">
        <v>54</v>
      </c>
    </row>
    <row r="797" spans="1:70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</row>
    <row r="798" spans="1:70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</row>
    <row r="799" spans="1:70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</row>
    <row r="800" spans="1:70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173</v>
      </c>
      <c r="G800" s="35"/>
      <c r="H800" s="35"/>
      <c r="I800" s="35"/>
      <c r="J800" s="35">
        <v>338</v>
      </c>
      <c r="K800" s="35">
        <v>15</v>
      </c>
      <c r="L800" s="35"/>
      <c r="M800" s="35">
        <v>353</v>
      </c>
      <c r="N800" s="35"/>
      <c r="O800" s="35"/>
      <c r="P800" s="35"/>
      <c r="Q800" s="35">
        <v>111</v>
      </c>
      <c r="R800" s="35">
        <v>213</v>
      </c>
      <c r="S800" s="35"/>
      <c r="T800" s="35">
        <v>324</v>
      </c>
      <c r="U800" s="35"/>
      <c r="V800" s="35"/>
      <c r="W800" s="35"/>
      <c r="X800" s="35">
        <v>134</v>
      </c>
      <c r="Y800" s="35"/>
      <c r="Z800" s="35"/>
      <c r="AA800" s="35"/>
      <c r="AB800" s="35">
        <v>0</v>
      </c>
      <c r="AC800" s="35"/>
      <c r="AD800" s="35">
        <v>68</v>
      </c>
      <c r="AE800" s="35"/>
      <c r="AF800" s="35"/>
      <c r="AG800" s="35"/>
      <c r="AH800" s="35">
        <v>0</v>
      </c>
      <c r="AI800" s="35"/>
      <c r="AJ800" s="35"/>
      <c r="AK800" s="35"/>
      <c r="AL800" s="35"/>
      <c r="AM800" s="35"/>
      <c r="AN800" s="35"/>
      <c r="AO800" s="35"/>
      <c r="AP800" s="35">
        <v>21</v>
      </c>
      <c r="AQ800" s="35"/>
      <c r="AR800" s="35"/>
      <c r="AS800" s="35"/>
      <c r="AT800" s="35">
        <v>163</v>
      </c>
      <c r="AU800" s="35">
        <v>4</v>
      </c>
      <c r="AV800" s="35"/>
      <c r="AW800" s="35">
        <v>167</v>
      </c>
      <c r="AX800" s="35"/>
      <c r="AY800" s="35"/>
      <c r="AZ800" s="35"/>
      <c r="BA800" s="35">
        <v>16</v>
      </c>
      <c r="BB800" s="35">
        <v>123</v>
      </c>
      <c r="BC800" s="35"/>
      <c r="BD800" s="35">
        <v>139</v>
      </c>
      <c r="BE800" s="35"/>
      <c r="BF800" s="35"/>
      <c r="BG800" s="35"/>
      <c r="BH800" s="35">
        <v>45</v>
      </c>
      <c r="BI800" s="35"/>
      <c r="BJ800" s="35"/>
      <c r="BK800" s="35"/>
      <c r="BL800" s="35">
        <v>0</v>
      </c>
      <c r="BM800" s="35"/>
      <c r="BN800" s="35">
        <v>4</v>
      </c>
      <c r="BO800" s="35"/>
      <c r="BP800" s="35"/>
      <c r="BQ800" s="35"/>
      <c r="BR800" s="35">
        <v>0</v>
      </c>
    </row>
    <row r="801" spans="1:70" ht="19.5" customHeight="1" x14ac:dyDescent="0.2">
      <c r="D801" s="38" t="s">
        <v>96</v>
      </c>
      <c r="F801" s="39">
        <v>104</v>
      </c>
      <c r="G801" s="40"/>
      <c r="H801" s="40"/>
      <c r="I801" s="40"/>
      <c r="J801" s="39">
        <v>339</v>
      </c>
      <c r="K801" s="39">
        <v>17</v>
      </c>
      <c r="L801" s="40"/>
      <c r="M801" s="39">
        <v>356</v>
      </c>
      <c r="N801" s="40"/>
      <c r="O801" s="40"/>
      <c r="P801" s="40"/>
      <c r="Q801" s="39">
        <v>151</v>
      </c>
      <c r="R801" s="39">
        <v>211</v>
      </c>
      <c r="S801" s="40"/>
      <c r="T801" s="39">
        <v>362</v>
      </c>
      <c r="U801" s="40"/>
      <c r="V801" s="40"/>
      <c r="W801" s="40"/>
      <c r="X801" s="39">
        <v>81</v>
      </c>
      <c r="Y801" s="40"/>
      <c r="Z801" s="40"/>
      <c r="AA801" s="40"/>
      <c r="AB801" s="39">
        <v>0</v>
      </c>
      <c r="AC801" s="40"/>
      <c r="AD801" s="39">
        <v>17</v>
      </c>
      <c r="AE801" s="40"/>
      <c r="AF801" s="40"/>
      <c r="AG801" s="40"/>
      <c r="AH801" s="39">
        <v>0</v>
      </c>
      <c r="AI801" s="40"/>
      <c r="AJ801" s="40"/>
      <c r="AK801" s="40"/>
      <c r="AL801" s="40"/>
      <c r="AM801" s="40"/>
      <c r="AN801" s="40"/>
      <c r="AO801" s="40"/>
      <c r="AP801" s="39">
        <v>15</v>
      </c>
      <c r="AQ801" s="40"/>
      <c r="AR801" s="40"/>
      <c r="AS801" s="40"/>
      <c r="AT801" s="39">
        <v>161</v>
      </c>
      <c r="AU801" s="39">
        <v>5</v>
      </c>
      <c r="AV801" s="40"/>
      <c r="AW801" s="39">
        <v>166</v>
      </c>
      <c r="AX801" s="40"/>
      <c r="AY801" s="40"/>
      <c r="AZ801" s="40"/>
      <c r="BA801" s="39">
        <v>29</v>
      </c>
      <c r="BB801" s="39">
        <v>134</v>
      </c>
      <c r="BC801" s="40"/>
      <c r="BD801" s="39">
        <v>163</v>
      </c>
      <c r="BE801" s="40"/>
      <c r="BF801" s="40"/>
      <c r="BG801" s="40"/>
      <c r="BH801" s="39">
        <v>15</v>
      </c>
      <c r="BI801" s="40"/>
      <c r="BJ801" s="40"/>
      <c r="BK801" s="40"/>
      <c r="BL801" s="39">
        <v>0</v>
      </c>
      <c r="BM801" s="40"/>
      <c r="BN801" s="39">
        <v>3</v>
      </c>
      <c r="BO801" s="40"/>
      <c r="BP801" s="40"/>
      <c r="BQ801" s="40"/>
      <c r="BR801" s="39">
        <v>0</v>
      </c>
    </row>
    <row r="802" spans="1:70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310</v>
      </c>
      <c r="K802" s="40">
        <v>6</v>
      </c>
      <c r="L802" s="40"/>
      <c r="M802" s="40">
        <v>316</v>
      </c>
      <c r="N802" s="40"/>
      <c r="O802" s="40"/>
      <c r="P802" s="40"/>
      <c r="Q802" s="40">
        <v>115</v>
      </c>
      <c r="R802" s="40">
        <v>203</v>
      </c>
      <c r="S802" s="40"/>
      <c r="T802" s="40">
        <v>318</v>
      </c>
      <c r="U802" s="40"/>
      <c r="V802" s="40"/>
      <c r="W802" s="40"/>
      <c r="X802" s="40">
        <v>82</v>
      </c>
      <c r="Y802" s="40"/>
      <c r="Z802" s="40"/>
      <c r="AA802" s="40"/>
      <c r="AB802" s="40">
        <v>84</v>
      </c>
      <c r="AC802" s="40"/>
      <c r="AD802" s="40">
        <v>0</v>
      </c>
      <c r="AE802" s="40"/>
      <c r="AF802" s="40"/>
      <c r="AG802" s="40"/>
      <c r="AH802" s="40">
        <v>0</v>
      </c>
      <c r="AI802" s="40"/>
      <c r="AJ802" s="40"/>
      <c r="AK802" s="40"/>
      <c r="AL802" s="40"/>
      <c r="AM802" s="40"/>
      <c r="AN802" s="40"/>
      <c r="AO802" s="40"/>
      <c r="AP802" s="40">
        <v>0</v>
      </c>
      <c r="AQ802" s="40"/>
      <c r="AR802" s="40"/>
      <c r="AS802" s="40"/>
      <c r="AT802" s="40">
        <v>143</v>
      </c>
      <c r="AU802" s="40">
        <v>0</v>
      </c>
      <c r="AV802" s="40"/>
      <c r="AW802" s="40">
        <v>143</v>
      </c>
      <c r="AX802" s="40"/>
      <c r="AY802" s="40"/>
      <c r="AZ802" s="40"/>
      <c r="BA802" s="40">
        <v>22</v>
      </c>
      <c r="BB802" s="40">
        <v>113</v>
      </c>
      <c r="BC802" s="40"/>
      <c r="BD802" s="40">
        <v>135</v>
      </c>
      <c r="BE802" s="40"/>
      <c r="BF802" s="40"/>
      <c r="BG802" s="40"/>
      <c r="BH802" s="40">
        <v>15</v>
      </c>
      <c r="BI802" s="40"/>
      <c r="BJ802" s="40"/>
      <c r="BK802" s="40"/>
      <c r="BL802" s="40">
        <v>7</v>
      </c>
      <c r="BM802" s="40"/>
      <c r="BN802" s="40">
        <v>0</v>
      </c>
      <c r="BO802" s="40"/>
      <c r="BP802" s="40"/>
      <c r="BQ802" s="40"/>
      <c r="BR802" s="40">
        <v>0</v>
      </c>
    </row>
    <row r="803" spans="1:70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</row>
    <row r="804" spans="1:70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277</v>
      </c>
      <c r="G804" s="45"/>
      <c r="H804" s="45"/>
      <c r="I804" s="45"/>
      <c r="J804" s="44">
        <v>987</v>
      </c>
      <c r="K804" s="44">
        <v>38</v>
      </c>
      <c r="L804" s="45"/>
      <c r="M804" s="44">
        <v>1025</v>
      </c>
      <c r="N804" s="45"/>
      <c r="O804" s="45"/>
      <c r="P804" s="45"/>
      <c r="Q804" s="44">
        <v>377</v>
      </c>
      <c r="R804" s="44">
        <v>627</v>
      </c>
      <c r="S804" s="45"/>
      <c r="T804" s="44">
        <v>1004</v>
      </c>
      <c r="U804" s="45"/>
      <c r="V804" s="45"/>
      <c r="W804" s="45"/>
      <c r="X804" s="44">
        <v>297</v>
      </c>
      <c r="Y804" s="45"/>
      <c r="Z804" s="45"/>
      <c r="AA804" s="45"/>
      <c r="AB804" s="44">
        <v>84</v>
      </c>
      <c r="AC804" s="45"/>
      <c r="AD804" s="44">
        <v>85</v>
      </c>
      <c r="AE804" s="45"/>
      <c r="AF804" s="45"/>
      <c r="AG804" s="45"/>
      <c r="AH804" s="44">
        <v>0</v>
      </c>
      <c r="AI804" s="45"/>
      <c r="AJ804" s="45"/>
      <c r="AK804" s="45"/>
      <c r="AL804" s="45"/>
      <c r="AM804" s="45"/>
      <c r="AN804" s="45"/>
      <c r="AO804" s="45"/>
      <c r="AP804" s="44">
        <v>36</v>
      </c>
      <c r="AQ804" s="45"/>
      <c r="AR804" s="45"/>
      <c r="AS804" s="45"/>
      <c r="AT804" s="44">
        <v>467</v>
      </c>
      <c r="AU804" s="44">
        <v>9</v>
      </c>
      <c r="AV804" s="45"/>
      <c r="AW804" s="44">
        <v>476</v>
      </c>
      <c r="AX804" s="45"/>
      <c r="AY804" s="45"/>
      <c r="AZ804" s="45"/>
      <c r="BA804" s="44">
        <v>67</v>
      </c>
      <c r="BB804" s="44">
        <v>370</v>
      </c>
      <c r="BC804" s="45"/>
      <c r="BD804" s="44">
        <v>437</v>
      </c>
      <c r="BE804" s="45"/>
      <c r="BF804" s="45"/>
      <c r="BG804" s="45"/>
      <c r="BH804" s="44">
        <v>75</v>
      </c>
      <c r="BI804" s="45"/>
      <c r="BJ804" s="45"/>
      <c r="BK804" s="45"/>
      <c r="BL804" s="44">
        <v>7</v>
      </c>
      <c r="BM804" s="45"/>
      <c r="BN804" s="44">
        <v>7</v>
      </c>
      <c r="BO804" s="45"/>
      <c r="BP804" s="45"/>
      <c r="BQ804" s="45"/>
      <c r="BR804" s="44">
        <v>0</v>
      </c>
    </row>
    <row r="805" spans="1:70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</row>
    <row r="806" spans="1:70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277</v>
      </c>
      <c r="G806" s="45"/>
      <c r="H806" s="45"/>
      <c r="I806" s="45"/>
      <c r="J806" s="50">
        <v>987</v>
      </c>
      <c r="K806" s="50">
        <v>38</v>
      </c>
      <c r="L806" s="45"/>
      <c r="M806" s="50">
        <v>1025</v>
      </c>
      <c r="N806" s="45"/>
      <c r="O806" s="45"/>
      <c r="P806" s="45"/>
      <c r="Q806" s="50">
        <v>377</v>
      </c>
      <c r="R806" s="50">
        <v>627</v>
      </c>
      <c r="S806" s="45"/>
      <c r="T806" s="50">
        <v>1004</v>
      </c>
      <c r="U806" s="45"/>
      <c r="V806" s="45"/>
      <c r="W806" s="45"/>
      <c r="X806" s="50">
        <v>297</v>
      </c>
      <c r="Y806" s="45"/>
      <c r="Z806" s="45"/>
      <c r="AA806" s="45"/>
      <c r="AB806" s="50">
        <v>84</v>
      </c>
      <c r="AC806" s="45"/>
      <c r="AD806" s="50">
        <v>85</v>
      </c>
      <c r="AE806" s="45"/>
      <c r="AF806" s="45"/>
      <c r="AG806" s="45"/>
      <c r="AH806" s="50">
        <v>0</v>
      </c>
      <c r="AI806" s="45"/>
      <c r="AJ806" s="45"/>
      <c r="AK806" s="45"/>
      <c r="AL806" s="45"/>
      <c r="AM806" s="45"/>
      <c r="AN806" s="45"/>
      <c r="AO806" s="45"/>
      <c r="AP806" s="50">
        <v>36</v>
      </c>
      <c r="AQ806" s="45"/>
      <c r="AR806" s="45"/>
      <c r="AS806" s="45"/>
      <c r="AT806" s="50">
        <v>467</v>
      </c>
      <c r="AU806" s="50">
        <v>9</v>
      </c>
      <c r="AV806" s="45"/>
      <c r="AW806" s="50">
        <v>476</v>
      </c>
      <c r="AX806" s="45"/>
      <c r="AY806" s="45"/>
      <c r="AZ806" s="45"/>
      <c r="BA806" s="50">
        <v>67</v>
      </c>
      <c r="BB806" s="50">
        <v>370</v>
      </c>
      <c r="BC806" s="45"/>
      <c r="BD806" s="50">
        <v>437</v>
      </c>
      <c r="BE806" s="45"/>
      <c r="BF806" s="45"/>
      <c r="BG806" s="45"/>
      <c r="BH806" s="50">
        <v>75</v>
      </c>
      <c r="BI806" s="45"/>
      <c r="BJ806" s="45"/>
      <c r="BK806" s="45"/>
      <c r="BL806" s="50">
        <v>7</v>
      </c>
      <c r="BM806" s="45"/>
      <c r="BN806" s="50">
        <v>7</v>
      </c>
      <c r="BO806" s="45"/>
      <c r="BP806" s="45"/>
      <c r="BQ806" s="45"/>
      <c r="BR806" s="50">
        <v>0</v>
      </c>
    </row>
    <row r="807" spans="1:70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</row>
    <row r="808" spans="1:70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37605</v>
      </c>
      <c r="G808" s="45"/>
      <c r="H808" s="45"/>
      <c r="I808" s="45"/>
      <c r="J808" s="59">
        <v>144245</v>
      </c>
      <c r="K808" s="59">
        <v>6415</v>
      </c>
      <c r="L808" s="45"/>
      <c r="M808" s="59">
        <v>150660</v>
      </c>
      <c r="N808" s="45"/>
      <c r="O808" s="45"/>
      <c r="P808" s="45"/>
      <c r="Q808" s="59">
        <v>69185</v>
      </c>
      <c r="R808" s="59">
        <v>81485</v>
      </c>
      <c r="S808" s="45"/>
      <c r="T808" s="59">
        <v>150674</v>
      </c>
      <c r="U808" s="45"/>
      <c r="V808" s="45"/>
      <c r="W808" s="45"/>
      <c r="X808" s="59">
        <v>37843</v>
      </c>
      <c r="Y808" s="45"/>
      <c r="Z808" s="45"/>
      <c r="AA808" s="45"/>
      <c r="AB808" s="59">
        <v>1189</v>
      </c>
      <c r="AC808" s="45"/>
      <c r="AD808" s="59">
        <v>960</v>
      </c>
      <c r="AE808" s="45"/>
      <c r="AF808" s="45"/>
      <c r="AG808" s="45"/>
      <c r="AH808" s="59">
        <v>5293</v>
      </c>
      <c r="AI808" s="45"/>
      <c r="AJ808" s="45"/>
      <c r="AK808" s="45"/>
      <c r="AL808" s="45"/>
      <c r="AM808" s="45"/>
      <c r="AN808" s="45"/>
      <c r="AO808" s="45"/>
      <c r="AP808" s="59">
        <v>15637</v>
      </c>
      <c r="AQ808" s="45"/>
      <c r="AR808" s="45"/>
      <c r="AS808" s="45"/>
      <c r="AT808" s="59">
        <v>123899</v>
      </c>
      <c r="AU808" s="59">
        <v>2580</v>
      </c>
      <c r="AV808" s="45"/>
      <c r="AW808" s="59">
        <v>126479</v>
      </c>
      <c r="AX808" s="45"/>
      <c r="AY808" s="45"/>
      <c r="AZ808" s="45"/>
      <c r="BA808" s="59">
        <v>23198</v>
      </c>
      <c r="BB808" s="59">
        <v>102647</v>
      </c>
      <c r="BC808" s="45"/>
      <c r="BD808" s="59">
        <v>125845</v>
      </c>
      <c r="BE808" s="45"/>
      <c r="BF808" s="45"/>
      <c r="BG808" s="45"/>
      <c r="BH808" s="59">
        <v>16288</v>
      </c>
      <c r="BI808" s="45"/>
      <c r="BJ808" s="45"/>
      <c r="BK808" s="45"/>
      <c r="BL808" s="59">
        <v>21</v>
      </c>
      <c r="BM808" s="45"/>
      <c r="BN808" s="59">
        <v>34</v>
      </c>
      <c r="BO808" s="45"/>
      <c r="BP808" s="45"/>
      <c r="BQ808" s="45"/>
      <c r="BR808" s="59">
        <v>1860</v>
      </c>
    </row>
    <row r="810" spans="1:70" x14ac:dyDescent="0.2">
      <c r="F810" s="59"/>
      <c r="G810" s="45"/>
      <c r="H810" s="45"/>
      <c r="I810" s="45"/>
      <c r="J810" s="59"/>
      <c r="M810" s="59"/>
      <c r="T810" s="59"/>
      <c r="U810" s="45"/>
      <c r="V810" s="45"/>
      <c r="W810" s="45"/>
      <c r="X810" s="59"/>
      <c r="Y810" s="45"/>
      <c r="Z810" s="45"/>
      <c r="AA810" s="45"/>
      <c r="AB810" s="59"/>
      <c r="AC810" s="45"/>
      <c r="AD810" s="59"/>
      <c r="AE810" s="45"/>
      <c r="AF810" s="45"/>
      <c r="AG810" s="45"/>
      <c r="AH810" s="59"/>
      <c r="AP810" s="59"/>
      <c r="AQ810" s="45"/>
      <c r="AR810" s="45"/>
      <c r="AS810" s="45"/>
      <c r="AT810" s="59"/>
      <c r="AW810" s="59"/>
      <c r="BD810" s="59"/>
      <c r="BE810" s="45"/>
      <c r="BF810" s="45"/>
      <c r="BG810" s="45"/>
      <c r="BH810" s="59"/>
      <c r="BI810" s="45"/>
      <c r="BJ810" s="45"/>
      <c r="BK810" s="45"/>
      <c r="BL810" s="59"/>
      <c r="BM810" s="45"/>
      <c r="BN810" s="59"/>
      <c r="BO810" s="45"/>
      <c r="BP810" s="45"/>
      <c r="BQ810" s="45"/>
      <c r="BR810" s="59"/>
    </row>
    <row r="811" spans="1:70" x14ac:dyDescent="0.2">
      <c r="F811" s="59"/>
      <c r="G811" s="45"/>
      <c r="H811" s="45"/>
      <c r="I811" s="45"/>
      <c r="J811" s="59"/>
      <c r="M811" s="59"/>
      <c r="T811" s="59"/>
      <c r="U811" s="45"/>
      <c r="V811" s="45"/>
      <c r="W811" s="45"/>
      <c r="X811" s="59"/>
      <c r="Y811" s="45"/>
      <c r="Z811" s="45"/>
      <c r="AA811" s="45"/>
      <c r="AB811" s="59"/>
      <c r="AC811" s="45"/>
      <c r="AD811" s="59"/>
    </row>
    <row r="812" spans="1:70" x14ac:dyDescent="0.2"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</row>
  </sheetData>
  <autoFilter ref="A9:BR806"/>
  <mergeCells count="5">
    <mergeCell ref="A2:BR3"/>
    <mergeCell ref="A4:BR5"/>
    <mergeCell ref="F7:AH7"/>
    <mergeCell ref="AP7:BR7"/>
    <mergeCell ref="A8:D8"/>
  </mergeCells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AJ813"/>
  <sheetViews>
    <sheetView view="pageBreakPreview" zoomScale="70" zoomScaleNormal="60" zoomScaleSheetLayoutView="70" workbookViewId="0">
      <pane ySplit="9" topLeftCell="A795" activePane="bottomLeft" state="frozen"/>
      <selection activeCell="A809" sqref="A809:XFD826"/>
      <selection pane="bottomLeft" activeCell="A809" sqref="A809:XFD826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33" width="1.7109375" style="4" customWidth="1"/>
    <col min="34" max="34" width="12.7109375" style="4" customWidth="1"/>
    <col min="35" max="16384" width="11.42578125" style="7"/>
  </cols>
  <sheetData>
    <row r="2" spans="1:36" ht="12.75" x14ac:dyDescent="0.2">
      <c r="A2" s="79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6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6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6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6" ht="15" customHeight="1" x14ac:dyDescent="0.2">
      <c r="A6" s="12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9"/>
      <c r="AA6" s="9"/>
      <c r="AB6" s="9"/>
      <c r="AC6" s="8"/>
      <c r="AD6" s="9"/>
      <c r="AE6" s="8"/>
      <c r="AF6" s="8"/>
      <c r="AG6" s="9"/>
      <c r="AH6" s="9"/>
    </row>
    <row r="7" spans="1:36" ht="30" customHeight="1" thickBot="1" x14ac:dyDescent="0.3">
      <c r="A7" s="13"/>
      <c r="B7" s="13"/>
      <c r="C7" s="13"/>
      <c r="D7" s="14"/>
      <c r="E7" s="14"/>
      <c r="F7" s="81" t="s">
        <v>21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1:36" ht="50.1" customHeight="1" thickBot="1" x14ac:dyDescent="0.25">
      <c r="A8" s="84" t="s">
        <v>3</v>
      </c>
      <c r="B8" s="84"/>
      <c r="C8" s="84"/>
      <c r="D8" s="84"/>
      <c r="E8" s="20"/>
      <c r="F8" s="10" t="s">
        <v>4</v>
      </c>
      <c r="G8" s="16"/>
      <c r="H8" s="16"/>
      <c r="I8" s="16"/>
      <c r="J8" s="10" t="s">
        <v>5</v>
      </c>
      <c r="K8" s="10" t="s">
        <v>68</v>
      </c>
      <c r="L8" s="16"/>
      <c r="M8" s="10" t="s">
        <v>7</v>
      </c>
      <c r="N8" s="16"/>
      <c r="O8" s="16"/>
      <c r="P8" s="16"/>
      <c r="Q8" s="10" t="s">
        <v>69</v>
      </c>
      <c r="R8" s="10" t="s">
        <v>74</v>
      </c>
      <c r="S8" s="16"/>
      <c r="T8" s="10" t="s">
        <v>15</v>
      </c>
      <c r="U8" s="16"/>
      <c r="V8" s="16"/>
      <c r="W8" s="16"/>
      <c r="X8" s="10" t="s">
        <v>16</v>
      </c>
      <c r="Y8" s="17"/>
      <c r="Z8" s="17"/>
      <c r="AA8" s="17"/>
      <c r="AB8" s="10" t="s">
        <v>17</v>
      </c>
      <c r="AC8" s="16"/>
      <c r="AD8" s="10" t="s">
        <v>18</v>
      </c>
      <c r="AE8" s="16"/>
      <c r="AF8" s="16"/>
      <c r="AG8" s="17"/>
      <c r="AH8" s="10" t="s">
        <v>33</v>
      </c>
    </row>
    <row r="9" spans="1:36" ht="20.100000000000001" customHeight="1" x14ac:dyDescent="0.2">
      <c r="AI9" s="34"/>
      <c r="AJ9" s="34"/>
    </row>
    <row r="10" spans="1:36" ht="20.100000000000001" customHeight="1" x14ac:dyDescent="0.2">
      <c r="A10" s="2"/>
      <c r="B10" s="6" t="s">
        <v>93</v>
      </c>
    </row>
    <row r="11" spans="1:36" ht="20.100000000000001" customHeight="1" x14ac:dyDescent="0.2">
      <c r="A11" s="36"/>
      <c r="B11" s="37"/>
      <c r="C11" s="3" t="s">
        <v>94</v>
      </c>
    </row>
    <row r="12" spans="1:36" ht="20.100000000000001" customHeight="1" x14ac:dyDescent="0.2">
      <c r="D12" s="2" t="s">
        <v>95</v>
      </c>
      <c r="F12" s="35">
        <v>136</v>
      </c>
      <c r="G12" s="35"/>
      <c r="H12" s="35"/>
      <c r="I12" s="35"/>
      <c r="J12" s="35">
        <v>1151</v>
      </c>
      <c r="K12" s="35">
        <v>81</v>
      </c>
      <c r="L12" s="35"/>
      <c r="M12" s="35">
        <v>1232</v>
      </c>
      <c r="N12" s="35"/>
      <c r="O12" s="35"/>
      <c r="P12" s="35"/>
      <c r="Q12" s="35">
        <v>477</v>
      </c>
      <c r="R12" s="35">
        <v>778</v>
      </c>
      <c r="S12" s="35"/>
      <c r="T12" s="35">
        <v>1255</v>
      </c>
      <c r="U12" s="35"/>
      <c r="V12" s="35"/>
      <c r="W12" s="35"/>
      <c r="X12" s="35">
        <v>113</v>
      </c>
      <c r="Y12" s="35"/>
      <c r="Z12" s="35"/>
      <c r="AA12" s="35"/>
      <c r="AB12" s="35">
        <v>0</v>
      </c>
      <c r="AC12" s="35"/>
      <c r="AD12" s="35">
        <v>0</v>
      </c>
      <c r="AE12" s="35"/>
      <c r="AF12" s="35"/>
      <c r="AG12" s="35"/>
      <c r="AH12" s="35">
        <v>0</v>
      </c>
    </row>
    <row r="13" spans="1:36" ht="20.100000000000001" customHeight="1" x14ac:dyDescent="0.2">
      <c r="D13" s="38" t="s">
        <v>96</v>
      </c>
      <c r="F13" s="39">
        <v>140</v>
      </c>
      <c r="G13" s="40"/>
      <c r="H13" s="40"/>
      <c r="I13" s="40"/>
      <c r="J13" s="39">
        <v>1133</v>
      </c>
      <c r="K13" s="39">
        <v>52</v>
      </c>
      <c r="L13" s="40"/>
      <c r="M13" s="39">
        <v>1185</v>
      </c>
      <c r="N13" s="40"/>
      <c r="O13" s="40"/>
      <c r="P13" s="40"/>
      <c r="Q13" s="39">
        <v>339</v>
      </c>
      <c r="R13" s="39">
        <v>857</v>
      </c>
      <c r="S13" s="40"/>
      <c r="T13" s="39">
        <v>1196</v>
      </c>
      <c r="U13" s="40"/>
      <c r="V13" s="40"/>
      <c r="W13" s="40"/>
      <c r="X13" s="39">
        <v>129</v>
      </c>
      <c r="Y13" s="40"/>
      <c r="Z13" s="40"/>
      <c r="AA13" s="40"/>
      <c r="AB13" s="39">
        <v>0</v>
      </c>
      <c r="AC13" s="40"/>
      <c r="AD13" s="39">
        <v>0</v>
      </c>
      <c r="AE13" s="40"/>
      <c r="AF13" s="40"/>
      <c r="AG13" s="40"/>
      <c r="AH13" s="39">
        <v>0</v>
      </c>
    </row>
    <row r="14" spans="1:36" ht="20.100000000000001" customHeight="1" x14ac:dyDescent="0.2">
      <c r="D14" s="2" t="s">
        <v>97</v>
      </c>
      <c r="F14" s="35">
        <v>149</v>
      </c>
      <c r="G14" s="35"/>
      <c r="H14" s="35"/>
      <c r="I14" s="35"/>
      <c r="J14" s="35">
        <v>1111</v>
      </c>
      <c r="K14" s="35">
        <v>36</v>
      </c>
      <c r="L14" s="35"/>
      <c r="M14" s="35">
        <v>1147</v>
      </c>
      <c r="N14" s="35"/>
      <c r="O14" s="35"/>
      <c r="P14" s="35"/>
      <c r="Q14" s="35">
        <v>379</v>
      </c>
      <c r="R14" s="35">
        <v>752</v>
      </c>
      <c r="S14" s="35"/>
      <c r="T14" s="35">
        <v>1131</v>
      </c>
      <c r="U14" s="35"/>
      <c r="V14" s="35"/>
      <c r="W14" s="35"/>
      <c r="X14" s="35">
        <v>165</v>
      </c>
      <c r="Y14" s="35"/>
      <c r="Z14" s="35"/>
      <c r="AA14" s="35"/>
      <c r="AB14" s="35">
        <v>0</v>
      </c>
      <c r="AC14" s="35"/>
      <c r="AD14" s="35">
        <v>0</v>
      </c>
      <c r="AE14" s="35"/>
      <c r="AF14" s="35"/>
      <c r="AG14" s="35"/>
      <c r="AH14" s="35">
        <v>0</v>
      </c>
    </row>
    <row r="15" spans="1:36" ht="20.100000000000001" customHeight="1" x14ac:dyDescent="0.2">
      <c r="D15" s="38" t="s">
        <v>98</v>
      </c>
      <c r="F15" s="39">
        <v>111</v>
      </c>
      <c r="G15" s="40"/>
      <c r="H15" s="40"/>
      <c r="I15" s="40"/>
      <c r="J15" s="39">
        <v>1132</v>
      </c>
      <c r="K15" s="39">
        <v>67</v>
      </c>
      <c r="L15" s="40"/>
      <c r="M15" s="39">
        <v>1199</v>
      </c>
      <c r="N15" s="40"/>
      <c r="O15" s="40"/>
      <c r="P15" s="40"/>
      <c r="Q15" s="39">
        <v>398</v>
      </c>
      <c r="R15" s="39">
        <v>754</v>
      </c>
      <c r="S15" s="40"/>
      <c r="T15" s="39">
        <v>1152</v>
      </c>
      <c r="U15" s="40"/>
      <c r="V15" s="40"/>
      <c r="W15" s="40"/>
      <c r="X15" s="39">
        <v>158</v>
      </c>
      <c r="Y15" s="40"/>
      <c r="Z15" s="40"/>
      <c r="AA15" s="40"/>
      <c r="AB15" s="39">
        <v>0</v>
      </c>
      <c r="AC15" s="40"/>
      <c r="AD15" s="39">
        <v>0</v>
      </c>
      <c r="AE15" s="40"/>
      <c r="AF15" s="40"/>
      <c r="AG15" s="40"/>
      <c r="AH15" s="39">
        <v>0</v>
      </c>
    </row>
    <row r="16" spans="1:36" ht="20.100000000000001" customHeight="1" x14ac:dyDescent="0.2">
      <c r="D16" s="2" t="s">
        <v>99</v>
      </c>
      <c r="F16" s="35">
        <v>178</v>
      </c>
      <c r="G16" s="35"/>
      <c r="H16" s="35"/>
      <c r="I16" s="35"/>
      <c r="J16" s="35">
        <v>1125</v>
      </c>
      <c r="K16" s="35">
        <v>38</v>
      </c>
      <c r="L16" s="35"/>
      <c r="M16" s="35">
        <v>1163</v>
      </c>
      <c r="N16" s="35"/>
      <c r="O16" s="35"/>
      <c r="P16" s="35"/>
      <c r="Q16" s="35">
        <v>278</v>
      </c>
      <c r="R16" s="35">
        <v>903</v>
      </c>
      <c r="S16" s="35"/>
      <c r="T16" s="35">
        <v>1181</v>
      </c>
      <c r="U16" s="35"/>
      <c r="V16" s="35"/>
      <c r="W16" s="35"/>
      <c r="X16" s="35">
        <v>160</v>
      </c>
      <c r="Y16" s="35"/>
      <c r="Z16" s="35"/>
      <c r="AA16" s="35"/>
      <c r="AB16" s="35">
        <v>0</v>
      </c>
      <c r="AC16" s="35"/>
      <c r="AD16" s="35">
        <v>0</v>
      </c>
      <c r="AE16" s="35"/>
      <c r="AF16" s="35"/>
      <c r="AG16" s="35"/>
      <c r="AH16" s="35">
        <v>109</v>
      </c>
    </row>
    <row r="17" spans="1:34" ht="20.100000000000001" customHeight="1" x14ac:dyDescent="0.2">
      <c r="D17" s="38" t="s">
        <v>100</v>
      </c>
      <c r="F17" s="39">
        <v>157</v>
      </c>
      <c r="G17" s="40"/>
      <c r="H17" s="40"/>
      <c r="I17" s="40"/>
      <c r="J17" s="39">
        <v>1149</v>
      </c>
      <c r="K17" s="39">
        <v>64</v>
      </c>
      <c r="L17" s="40"/>
      <c r="M17" s="39">
        <v>1213</v>
      </c>
      <c r="N17" s="40"/>
      <c r="O17" s="40"/>
      <c r="P17" s="40"/>
      <c r="Q17" s="39">
        <v>340</v>
      </c>
      <c r="R17" s="39">
        <v>894</v>
      </c>
      <c r="S17" s="40"/>
      <c r="T17" s="39">
        <v>1234</v>
      </c>
      <c r="U17" s="40"/>
      <c r="V17" s="40"/>
      <c r="W17" s="40"/>
      <c r="X17" s="39">
        <v>136</v>
      </c>
      <c r="Y17" s="40"/>
      <c r="Z17" s="40"/>
      <c r="AA17" s="40"/>
      <c r="AB17" s="39">
        <v>0</v>
      </c>
      <c r="AC17" s="40"/>
      <c r="AD17" s="39">
        <v>0</v>
      </c>
      <c r="AE17" s="40"/>
      <c r="AF17" s="40"/>
      <c r="AG17" s="40"/>
      <c r="AH17" s="39">
        <v>0</v>
      </c>
    </row>
    <row r="18" spans="1:34" ht="20.100000000000001" customHeight="1" x14ac:dyDescent="0.2">
      <c r="D18" s="2" t="s">
        <v>101</v>
      </c>
      <c r="F18" s="35">
        <v>187</v>
      </c>
      <c r="G18" s="35"/>
      <c r="H18" s="35"/>
      <c r="I18" s="35"/>
      <c r="J18" s="35">
        <v>1125</v>
      </c>
      <c r="K18" s="35">
        <v>46</v>
      </c>
      <c r="L18" s="35"/>
      <c r="M18" s="35">
        <v>1171</v>
      </c>
      <c r="N18" s="35"/>
      <c r="O18" s="35"/>
      <c r="P18" s="35"/>
      <c r="Q18" s="35">
        <v>452</v>
      </c>
      <c r="R18" s="35">
        <v>767</v>
      </c>
      <c r="S18" s="35"/>
      <c r="T18" s="35">
        <v>1219</v>
      </c>
      <c r="U18" s="35"/>
      <c r="V18" s="35"/>
      <c r="W18" s="35"/>
      <c r="X18" s="35">
        <v>139</v>
      </c>
      <c r="Y18" s="35"/>
      <c r="Z18" s="35"/>
      <c r="AA18" s="35"/>
      <c r="AB18" s="35">
        <v>0</v>
      </c>
      <c r="AC18" s="35"/>
      <c r="AD18" s="35">
        <v>0</v>
      </c>
      <c r="AE18" s="35"/>
      <c r="AF18" s="35"/>
      <c r="AG18" s="35"/>
      <c r="AH18" s="35">
        <v>0</v>
      </c>
    </row>
    <row r="19" spans="1:34" ht="20.100000000000001" customHeight="1" x14ac:dyDescent="0.2">
      <c r="D19" s="38" t="s">
        <v>102</v>
      </c>
      <c r="F19" s="39">
        <v>172</v>
      </c>
      <c r="G19" s="40"/>
      <c r="H19" s="40"/>
      <c r="I19" s="40"/>
      <c r="J19" s="39">
        <v>1158</v>
      </c>
      <c r="K19" s="39">
        <v>58</v>
      </c>
      <c r="L19" s="40"/>
      <c r="M19" s="39">
        <v>1216</v>
      </c>
      <c r="N19" s="40"/>
      <c r="O19" s="40"/>
      <c r="P19" s="40"/>
      <c r="Q19" s="39">
        <v>510</v>
      </c>
      <c r="R19" s="39">
        <v>770</v>
      </c>
      <c r="S19" s="40"/>
      <c r="T19" s="39">
        <v>1280</v>
      </c>
      <c r="U19" s="40"/>
      <c r="V19" s="40"/>
      <c r="W19" s="40"/>
      <c r="X19" s="39">
        <v>108</v>
      </c>
      <c r="Y19" s="40"/>
      <c r="Z19" s="40"/>
      <c r="AA19" s="40"/>
      <c r="AB19" s="39">
        <v>0</v>
      </c>
      <c r="AC19" s="40"/>
      <c r="AD19" s="39">
        <v>0</v>
      </c>
      <c r="AE19" s="40"/>
      <c r="AF19" s="40"/>
      <c r="AG19" s="40"/>
      <c r="AH19" s="39">
        <v>52</v>
      </c>
    </row>
    <row r="20" spans="1:34" ht="20.100000000000001" customHeight="1" x14ac:dyDescent="0.2">
      <c r="D20" s="2" t="s">
        <v>103</v>
      </c>
      <c r="F20" s="35">
        <v>195</v>
      </c>
      <c r="G20" s="35"/>
      <c r="H20" s="35"/>
      <c r="I20" s="35"/>
      <c r="J20" s="35">
        <v>1125</v>
      </c>
      <c r="K20" s="35">
        <v>69</v>
      </c>
      <c r="L20" s="35"/>
      <c r="M20" s="35">
        <v>1194</v>
      </c>
      <c r="N20" s="35"/>
      <c r="O20" s="35"/>
      <c r="P20" s="35"/>
      <c r="Q20" s="35">
        <v>623</v>
      </c>
      <c r="R20" s="35">
        <v>597</v>
      </c>
      <c r="S20" s="35"/>
      <c r="T20" s="35">
        <v>1220</v>
      </c>
      <c r="U20" s="35"/>
      <c r="V20" s="35"/>
      <c r="W20" s="35"/>
      <c r="X20" s="35">
        <v>169</v>
      </c>
      <c r="Y20" s="35"/>
      <c r="Z20" s="35"/>
      <c r="AA20" s="35"/>
      <c r="AB20" s="35">
        <v>0</v>
      </c>
      <c r="AC20" s="35"/>
      <c r="AD20" s="35">
        <v>0</v>
      </c>
      <c r="AE20" s="35"/>
      <c r="AF20" s="35"/>
      <c r="AG20" s="35"/>
      <c r="AH20" s="35">
        <v>0</v>
      </c>
    </row>
    <row r="21" spans="1:34" ht="20.100000000000001" customHeight="1" x14ac:dyDescent="0.2">
      <c r="D21" s="38" t="s">
        <v>104</v>
      </c>
      <c r="F21" s="39">
        <v>193</v>
      </c>
      <c r="G21" s="40"/>
      <c r="H21" s="40"/>
      <c r="I21" s="40"/>
      <c r="J21" s="39">
        <v>1145</v>
      </c>
      <c r="K21" s="39">
        <v>33</v>
      </c>
      <c r="L21" s="40"/>
      <c r="M21" s="39">
        <v>1178</v>
      </c>
      <c r="N21" s="40"/>
      <c r="O21" s="40"/>
      <c r="P21" s="40"/>
      <c r="Q21" s="39">
        <v>270</v>
      </c>
      <c r="R21" s="39">
        <v>904</v>
      </c>
      <c r="S21" s="40"/>
      <c r="T21" s="39">
        <v>1174</v>
      </c>
      <c r="U21" s="40"/>
      <c r="V21" s="40"/>
      <c r="W21" s="40"/>
      <c r="X21" s="39">
        <v>197</v>
      </c>
      <c r="Y21" s="40"/>
      <c r="Z21" s="40"/>
      <c r="AA21" s="40"/>
      <c r="AB21" s="39">
        <v>0</v>
      </c>
      <c r="AC21" s="40"/>
      <c r="AD21" s="39">
        <v>0</v>
      </c>
      <c r="AE21" s="40"/>
      <c r="AF21" s="40"/>
      <c r="AG21" s="40"/>
      <c r="AH21" s="39">
        <v>0</v>
      </c>
    </row>
    <row r="22" spans="1:34" ht="20.100000000000001" customHeight="1" x14ac:dyDescent="0.2">
      <c r="D22" s="2" t="s">
        <v>105</v>
      </c>
      <c r="F22" s="35">
        <v>133</v>
      </c>
      <c r="G22" s="35"/>
      <c r="H22" s="35"/>
      <c r="I22" s="35"/>
      <c r="J22" s="35">
        <v>1192</v>
      </c>
      <c r="K22" s="35">
        <v>43</v>
      </c>
      <c r="L22" s="35"/>
      <c r="M22" s="35">
        <v>1235</v>
      </c>
      <c r="N22" s="35"/>
      <c r="O22" s="35"/>
      <c r="P22" s="35"/>
      <c r="Q22" s="35">
        <v>281</v>
      </c>
      <c r="R22" s="35">
        <v>957</v>
      </c>
      <c r="S22" s="35"/>
      <c r="T22" s="35">
        <v>1238</v>
      </c>
      <c r="U22" s="35"/>
      <c r="V22" s="35"/>
      <c r="W22" s="35"/>
      <c r="X22" s="35">
        <v>130</v>
      </c>
      <c r="Y22" s="35"/>
      <c r="Z22" s="35"/>
      <c r="AA22" s="35"/>
      <c r="AB22" s="35">
        <v>0</v>
      </c>
      <c r="AC22" s="35"/>
      <c r="AD22" s="35">
        <v>0</v>
      </c>
      <c r="AE22" s="35"/>
      <c r="AF22" s="35"/>
      <c r="AG22" s="35"/>
      <c r="AH22" s="35">
        <v>0</v>
      </c>
    </row>
    <row r="23" spans="1:34" ht="20.100000000000001" customHeight="1" x14ac:dyDescent="0.2">
      <c r="D23" s="38" t="s">
        <v>106</v>
      </c>
      <c r="F23" s="39">
        <v>193</v>
      </c>
      <c r="G23" s="40"/>
      <c r="H23" s="40"/>
      <c r="I23" s="40"/>
      <c r="J23" s="39">
        <v>1192</v>
      </c>
      <c r="K23" s="39">
        <v>52</v>
      </c>
      <c r="L23" s="40"/>
      <c r="M23" s="39">
        <v>1244</v>
      </c>
      <c r="N23" s="40"/>
      <c r="O23" s="40"/>
      <c r="P23" s="40"/>
      <c r="Q23" s="39">
        <v>346</v>
      </c>
      <c r="R23" s="39">
        <v>911</v>
      </c>
      <c r="S23" s="40"/>
      <c r="T23" s="39">
        <v>1257</v>
      </c>
      <c r="U23" s="40"/>
      <c r="V23" s="40"/>
      <c r="W23" s="40"/>
      <c r="X23" s="39">
        <v>180</v>
      </c>
      <c r="Y23" s="40"/>
      <c r="Z23" s="40"/>
      <c r="AA23" s="40"/>
      <c r="AB23" s="39">
        <v>0</v>
      </c>
      <c r="AC23" s="40"/>
      <c r="AD23" s="39">
        <v>0</v>
      </c>
      <c r="AE23" s="40"/>
      <c r="AF23" s="40"/>
      <c r="AG23" s="40"/>
      <c r="AH23" s="39">
        <v>119</v>
      </c>
    </row>
    <row r="24" spans="1:34" ht="20.100000000000001" customHeight="1" x14ac:dyDescent="0.2">
      <c r="D24" s="2" t="s">
        <v>107</v>
      </c>
      <c r="F24" s="35">
        <v>140</v>
      </c>
      <c r="G24" s="35"/>
      <c r="H24" s="35"/>
      <c r="I24" s="35"/>
      <c r="J24" s="35">
        <v>1212</v>
      </c>
      <c r="K24" s="35">
        <v>45</v>
      </c>
      <c r="L24" s="35"/>
      <c r="M24" s="35">
        <v>1257</v>
      </c>
      <c r="N24" s="35"/>
      <c r="O24" s="35"/>
      <c r="P24" s="35"/>
      <c r="Q24" s="35">
        <v>472</v>
      </c>
      <c r="R24" s="35">
        <v>746</v>
      </c>
      <c r="S24" s="35"/>
      <c r="T24" s="35">
        <v>1218</v>
      </c>
      <c r="U24" s="35"/>
      <c r="V24" s="35"/>
      <c r="W24" s="35"/>
      <c r="X24" s="35">
        <v>179</v>
      </c>
      <c r="Y24" s="35"/>
      <c r="Z24" s="35"/>
      <c r="AA24" s="35"/>
      <c r="AB24" s="35">
        <v>0</v>
      </c>
      <c r="AC24" s="35"/>
      <c r="AD24" s="35">
        <v>0</v>
      </c>
      <c r="AE24" s="35"/>
      <c r="AF24" s="35"/>
      <c r="AG24" s="35"/>
      <c r="AH24" s="35">
        <v>0</v>
      </c>
    </row>
    <row r="25" spans="1:34" ht="20.100000000000001" customHeight="1" x14ac:dyDescent="0.2">
      <c r="D25" s="38" t="s">
        <v>108</v>
      </c>
      <c r="F25" s="39">
        <v>178</v>
      </c>
      <c r="G25" s="40"/>
      <c r="H25" s="40"/>
      <c r="I25" s="40"/>
      <c r="J25" s="39">
        <v>1151</v>
      </c>
      <c r="K25" s="39">
        <v>59</v>
      </c>
      <c r="L25" s="40"/>
      <c r="M25" s="39">
        <v>1210</v>
      </c>
      <c r="N25" s="40"/>
      <c r="O25" s="40"/>
      <c r="P25" s="40"/>
      <c r="Q25" s="39">
        <v>259</v>
      </c>
      <c r="R25" s="39">
        <v>976</v>
      </c>
      <c r="S25" s="40"/>
      <c r="T25" s="39">
        <v>1235</v>
      </c>
      <c r="U25" s="40"/>
      <c r="V25" s="40"/>
      <c r="W25" s="40"/>
      <c r="X25" s="39">
        <v>153</v>
      </c>
      <c r="Y25" s="40"/>
      <c r="Z25" s="40"/>
      <c r="AA25" s="40"/>
      <c r="AB25" s="39">
        <v>0</v>
      </c>
      <c r="AC25" s="40"/>
      <c r="AD25" s="39">
        <v>0</v>
      </c>
      <c r="AE25" s="40"/>
      <c r="AF25" s="40"/>
      <c r="AG25" s="40"/>
      <c r="AH25" s="39">
        <v>0</v>
      </c>
    </row>
    <row r="26" spans="1:34" ht="20.100000000000001" customHeight="1" x14ac:dyDescent="0.2">
      <c r="D26" s="41" t="s">
        <v>109</v>
      </c>
      <c r="F26" s="40">
        <v>144</v>
      </c>
      <c r="G26" s="40"/>
      <c r="H26" s="40"/>
      <c r="I26" s="40"/>
      <c r="J26" s="40">
        <v>1110</v>
      </c>
      <c r="K26" s="40">
        <v>33</v>
      </c>
      <c r="L26" s="40"/>
      <c r="M26" s="40">
        <v>1143</v>
      </c>
      <c r="N26" s="40"/>
      <c r="O26" s="40"/>
      <c r="P26" s="40"/>
      <c r="Q26" s="40">
        <v>338</v>
      </c>
      <c r="R26" s="40">
        <v>813</v>
      </c>
      <c r="S26" s="40"/>
      <c r="T26" s="40">
        <v>1151</v>
      </c>
      <c r="U26" s="40"/>
      <c r="V26" s="40"/>
      <c r="W26" s="40"/>
      <c r="X26" s="40">
        <v>136</v>
      </c>
      <c r="Y26" s="40"/>
      <c r="Z26" s="40"/>
      <c r="AA26" s="40"/>
      <c r="AB26" s="40">
        <v>0</v>
      </c>
      <c r="AC26" s="40"/>
      <c r="AD26" s="40">
        <v>0</v>
      </c>
      <c r="AE26" s="40"/>
      <c r="AF26" s="40"/>
      <c r="AG26" s="40"/>
      <c r="AH26" s="40">
        <v>0</v>
      </c>
    </row>
    <row r="27" spans="1:34" ht="20.100000000000001" customHeight="1" x14ac:dyDescent="0.2">
      <c r="D27" s="38" t="s">
        <v>110</v>
      </c>
      <c r="F27" s="39">
        <v>142</v>
      </c>
      <c r="G27" s="40"/>
      <c r="H27" s="40"/>
      <c r="I27" s="40"/>
      <c r="J27" s="39">
        <v>1137</v>
      </c>
      <c r="K27" s="39">
        <v>26</v>
      </c>
      <c r="L27" s="40"/>
      <c r="M27" s="39">
        <v>1163</v>
      </c>
      <c r="N27" s="40"/>
      <c r="O27" s="40"/>
      <c r="P27" s="40"/>
      <c r="Q27" s="39">
        <v>289</v>
      </c>
      <c r="R27" s="39">
        <v>867</v>
      </c>
      <c r="S27" s="40"/>
      <c r="T27" s="39">
        <v>1156</v>
      </c>
      <c r="U27" s="40"/>
      <c r="V27" s="40"/>
      <c r="W27" s="40"/>
      <c r="X27" s="39">
        <v>149</v>
      </c>
      <c r="Y27" s="40"/>
      <c r="Z27" s="40"/>
      <c r="AA27" s="40"/>
      <c r="AB27" s="39">
        <v>0</v>
      </c>
      <c r="AC27" s="40"/>
      <c r="AD27" s="39">
        <v>0</v>
      </c>
      <c r="AE27" s="40"/>
      <c r="AF27" s="40"/>
      <c r="AG27" s="40"/>
      <c r="AH27" s="39">
        <v>0</v>
      </c>
    </row>
    <row r="28" spans="1:34" ht="20.100000000000001" customHeight="1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1" customFormat="1" ht="20.100000000000001" customHeight="1" x14ac:dyDescent="0.25">
      <c r="A29" s="3"/>
      <c r="B29" s="6"/>
      <c r="C29" s="42" t="s">
        <v>111</v>
      </c>
      <c r="D29" s="43"/>
      <c r="E29" s="5"/>
      <c r="F29" s="44">
        <v>2548</v>
      </c>
      <c r="G29" s="45"/>
      <c r="H29" s="45"/>
      <c r="I29" s="45"/>
      <c r="J29" s="44">
        <v>18348</v>
      </c>
      <c r="K29" s="44">
        <v>802</v>
      </c>
      <c r="L29" s="45"/>
      <c r="M29" s="44">
        <v>19150</v>
      </c>
      <c r="N29" s="45"/>
      <c r="O29" s="45"/>
      <c r="P29" s="45"/>
      <c r="Q29" s="44">
        <v>6051</v>
      </c>
      <c r="R29" s="44">
        <v>13246</v>
      </c>
      <c r="S29" s="45"/>
      <c r="T29" s="44">
        <v>19297</v>
      </c>
      <c r="U29" s="45"/>
      <c r="V29" s="45"/>
      <c r="W29" s="45"/>
      <c r="X29" s="44">
        <v>2401</v>
      </c>
      <c r="Y29" s="45"/>
      <c r="Z29" s="45"/>
      <c r="AA29" s="45"/>
      <c r="AB29" s="44">
        <v>0</v>
      </c>
      <c r="AC29" s="45"/>
      <c r="AD29" s="44">
        <v>0</v>
      </c>
      <c r="AE29" s="45"/>
      <c r="AF29" s="45"/>
      <c r="AG29" s="45"/>
      <c r="AH29" s="44">
        <v>280</v>
      </c>
    </row>
    <row r="30" spans="1:34" ht="20.100000000000001" customHeight="1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ht="20.100000000000001" customHeight="1" x14ac:dyDescent="0.2">
      <c r="C31" s="3" t="s">
        <v>0</v>
      </c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ht="20.100000000000001" customHeight="1" x14ac:dyDescent="0.2">
      <c r="D32" s="2" t="s">
        <v>95</v>
      </c>
      <c r="F32" s="35">
        <v>43</v>
      </c>
      <c r="G32" s="35"/>
      <c r="H32" s="35"/>
      <c r="I32" s="35"/>
      <c r="J32" s="35">
        <v>33</v>
      </c>
      <c r="K32" s="35">
        <v>5</v>
      </c>
      <c r="L32" s="35"/>
      <c r="M32" s="35">
        <v>38</v>
      </c>
      <c r="N32" s="35"/>
      <c r="O32" s="35"/>
      <c r="P32" s="35"/>
      <c r="Q32" s="35">
        <v>25</v>
      </c>
      <c r="R32" s="35">
        <v>32</v>
      </c>
      <c r="S32" s="35"/>
      <c r="T32" s="35">
        <v>57</v>
      </c>
      <c r="U32" s="35"/>
      <c r="V32" s="35"/>
      <c r="W32" s="35"/>
      <c r="X32" s="35">
        <v>24</v>
      </c>
      <c r="Y32" s="35"/>
      <c r="Z32" s="35"/>
      <c r="AA32" s="35"/>
      <c r="AB32" s="35">
        <v>0</v>
      </c>
      <c r="AC32" s="35"/>
      <c r="AD32" s="35">
        <v>0</v>
      </c>
      <c r="AE32" s="35"/>
      <c r="AF32" s="35"/>
      <c r="AG32" s="35"/>
      <c r="AH32" s="35">
        <v>0</v>
      </c>
    </row>
    <row r="33" spans="1:34" ht="20.100000000000001" customHeight="1" x14ac:dyDescent="0.2">
      <c r="D33" s="38" t="s">
        <v>96</v>
      </c>
      <c r="F33" s="39">
        <v>33</v>
      </c>
      <c r="G33" s="40"/>
      <c r="H33" s="40"/>
      <c r="I33" s="40"/>
      <c r="J33" s="39">
        <v>35</v>
      </c>
      <c r="K33" s="39">
        <v>11</v>
      </c>
      <c r="L33" s="40"/>
      <c r="M33" s="39">
        <v>46</v>
      </c>
      <c r="N33" s="40"/>
      <c r="O33" s="40"/>
      <c r="P33" s="40"/>
      <c r="Q33" s="39">
        <v>28</v>
      </c>
      <c r="R33" s="39">
        <v>24</v>
      </c>
      <c r="S33" s="40"/>
      <c r="T33" s="39">
        <v>52</v>
      </c>
      <c r="U33" s="40"/>
      <c r="V33" s="40"/>
      <c r="W33" s="40"/>
      <c r="X33" s="39">
        <v>27</v>
      </c>
      <c r="Y33" s="40"/>
      <c r="Z33" s="40"/>
      <c r="AA33" s="40"/>
      <c r="AB33" s="39">
        <v>0</v>
      </c>
      <c r="AC33" s="40"/>
      <c r="AD33" s="39">
        <v>0</v>
      </c>
      <c r="AE33" s="40"/>
      <c r="AF33" s="40"/>
      <c r="AG33" s="40"/>
      <c r="AH33" s="39">
        <v>0</v>
      </c>
    </row>
    <row r="34" spans="1:34" ht="20.100000000000001" customHeight="1" x14ac:dyDescent="0.2">
      <c r="D34" s="2" t="s">
        <v>112</v>
      </c>
      <c r="F34" s="35">
        <v>31</v>
      </c>
      <c r="G34" s="35"/>
      <c r="H34" s="35"/>
      <c r="I34" s="35"/>
      <c r="J34" s="35">
        <v>36</v>
      </c>
      <c r="K34" s="35">
        <v>10</v>
      </c>
      <c r="L34" s="35"/>
      <c r="M34" s="35">
        <v>46</v>
      </c>
      <c r="N34" s="35"/>
      <c r="O34" s="35"/>
      <c r="P34" s="35"/>
      <c r="Q34" s="35">
        <v>27</v>
      </c>
      <c r="R34" s="35">
        <v>25</v>
      </c>
      <c r="S34" s="35"/>
      <c r="T34" s="35">
        <v>52</v>
      </c>
      <c r="U34" s="35"/>
      <c r="V34" s="35"/>
      <c r="W34" s="35"/>
      <c r="X34" s="35">
        <v>25</v>
      </c>
      <c r="Y34" s="35"/>
      <c r="Z34" s="35"/>
      <c r="AA34" s="35"/>
      <c r="AB34" s="35">
        <v>0</v>
      </c>
      <c r="AC34" s="35"/>
      <c r="AD34" s="35">
        <v>0</v>
      </c>
      <c r="AE34" s="35"/>
      <c r="AF34" s="35"/>
      <c r="AG34" s="35"/>
      <c r="AH34" s="35">
        <v>0</v>
      </c>
    </row>
    <row r="35" spans="1:34" ht="20.100000000000001" customHeight="1" x14ac:dyDescent="0.2">
      <c r="D35" s="38" t="s">
        <v>113</v>
      </c>
      <c r="F35" s="39">
        <v>31</v>
      </c>
      <c r="G35" s="40"/>
      <c r="H35" s="40"/>
      <c r="I35" s="40"/>
      <c r="J35" s="39">
        <v>56</v>
      </c>
      <c r="K35" s="39">
        <v>8</v>
      </c>
      <c r="L35" s="40"/>
      <c r="M35" s="39">
        <v>64</v>
      </c>
      <c r="N35" s="40"/>
      <c r="O35" s="40"/>
      <c r="P35" s="40"/>
      <c r="Q35" s="39">
        <v>38</v>
      </c>
      <c r="R35" s="39">
        <v>26</v>
      </c>
      <c r="S35" s="40"/>
      <c r="T35" s="39">
        <v>64</v>
      </c>
      <c r="U35" s="40"/>
      <c r="V35" s="40"/>
      <c r="W35" s="40"/>
      <c r="X35" s="39">
        <v>31</v>
      </c>
      <c r="Y35" s="40"/>
      <c r="Z35" s="40"/>
      <c r="AA35" s="40"/>
      <c r="AB35" s="39">
        <v>0</v>
      </c>
      <c r="AC35" s="40"/>
      <c r="AD35" s="39">
        <v>0</v>
      </c>
      <c r="AE35" s="40"/>
      <c r="AF35" s="40"/>
      <c r="AG35" s="40"/>
      <c r="AH35" s="39">
        <v>0</v>
      </c>
    </row>
    <row r="36" spans="1:34" ht="20.100000000000001" customHeight="1" x14ac:dyDescent="0.2">
      <c r="D36" s="2" t="s">
        <v>114</v>
      </c>
      <c r="F36" s="35">
        <v>50</v>
      </c>
      <c r="G36" s="35"/>
      <c r="H36" s="35"/>
      <c r="I36" s="35"/>
      <c r="J36" s="35">
        <v>52</v>
      </c>
      <c r="K36" s="35">
        <v>14</v>
      </c>
      <c r="L36" s="35"/>
      <c r="M36" s="35">
        <v>66</v>
      </c>
      <c r="N36" s="35"/>
      <c r="O36" s="35"/>
      <c r="P36" s="35"/>
      <c r="Q36" s="35">
        <v>51</v>
      </c>
      <c r="R36" s="35">
        <v>36</v>
      </c>
      <c r="S36" s="35"/>
      <c r="T36" s="35">
        <v>87</v>
      </c>
      <c r="U36" s="35"/>
      <c r="V36" s="35"/>
      <c r="W36" s="35"/>
      <c r="X36" s="35">
        <v>29</v>
      </c>
      <c r="Y36" s="35"/>
      <c r="Z36" s="35"/>
      <c r="AA36" s="35"/>
      <c r="AB36" s="35">
        <v>0</v>
      </c>
      <c r="AC36" s="35"/>
      <c r="AD36" s="35">
        <v>0</v>
      </c>
      <c r="AE36" s="35"/>
      <c r="AF36" s="35"/>
      <c r="AG36" s="35"/>
      <c r="AH36" s="35">
        <v>0</v>
      </c>
    </row>
    <row r="37" spans="1:34" ht="20.100000000000001" customHeight="1" x14ac:dyDescent="0.2">
      <c r="D37" s="38" t="s">
        <v>115</v>
      </c>
      <c r="F37" s="39">
        <v>35</v>
      </c>
      <c r="G37" s="40"/>
      <c r="H37" s="40"/>
      <c r="I37" s="40"/>
      <c r="J37" s="39">
        <v>23</v>
      </c>
      <c r="K37" s="39">
        <v>10</v>
      </c>
      <c r="L37" s="40"/>
      <c r="M37" s="39">
        <v>33</v>
      </c>
      <c r="N37" s="40"/>
      <c r="O37" s="40"/>
      <c r="P37" s="40"/>
      <c r="Q37" s="39">
        <v>17</v>
      </c>
      <c r="R37" s="39">
        <v>26</v>
      </c>
      <c r="S37" s="40"/>
      <c r="T37" s="39">
        <v>43</v>
      </c>
      <c r="U37" s="40"/>
      <c r="V37" s="40"/>
      <c r="W37" s="40"/>
      <c r="X37" s="39">
        <v>25</v>
      </c>
      <c r="Y37" s="40"/>
      <c r="Z37" s="40"/>
      <c r="AA37" s="40"/>
      <c r="AB37" s="39">
        <v>0</v>
      </c>
      <c r="AC37" s="40"/>
      <c r="AD37" s="39">
        <v>0</v>
      </c>
      <c r="AE37" s="40"/>
      <c r="AF37" s="40"/>
      <c r="AG37" s="40"/>
      <c r="AH37" s="39">
        <v>0</v>
      </c>
    </row>
    <row r="38" spans="1:34" ht="20.100000000000001" customHeight="1" x14ac:dyDescent="0.2">
      <c r="D38" s="2" t="s">
        <v>102</v>
      </c>
      <c r="F38" s="35">
        <v>26</v>
      </c>
      <c r="G38" s="35"/>
      <c r="H38" s="35"/>
      <c r="I38" s="35"/>
      <c r="J38" s="35">
        <v>46</v>
      </c>
      <c r="K38" s="35">
        <v>7</v>
      </c>
      <c r="L38" s="35"/>
      <c r="M38" s="35">
        <v>53</v>
      </c>
      <c r="N38" s="35"/>
      <c r="O38" s="35"/>
      <c r="P38" s="35"/>
      <c r="Q38" s="35">
        <v>36</v>
      </c>
      <c r="R38" s="35">
        <v>24</v>
      </c>
      <c r="S38" s="35"/>
      <c r="T38" s="35">
        <v>60</v>
      </c>
      <c r="U38" s="35"/>
      <c r="V38" s="35"/>
      <c r="W38" s="35"/>
      <c r="X38" s="35">
        <v>19</v>
      </c>
      <c r="Y38" s="35"/>
      <c r="Z38" s="35"/>
      <c r="AA38" s="35"/>
      <c r="AB38" s="35">
        <v>0</v>
      </c>
      <c r="AC38" s="35"/>
      <c r="AD38" s="35">
        <v>0</v>
      </c>
      <c r="AE38" s="35"/>
      <c r="AF38" s="35"/>
      <c r="AG38" s="35"/>
      <c r="AH38" s="35">
        <v>0</v>
      </c>
    </row>
    <row r="39" spans="1:34" ht="20.100000000000001" customHeight="1" x14ac:dyDescent="0.2">
      <c r="D39" s="38" t="s">
        <v>103</v>
      </c>
      <c r="F39" s="39">
        <v>40</v>
      </c>
      <c r="G39" s="40"/>
      <c r="H39" s="40"/>
      <c r="I39" s="40"/>
      <c r="J39" s="39">
        <v>41</v>
      </c>
      <c r="K39" s="39">
        <v>8</v>
      </c>
      <c r="L39" s="40"/>
      <c r="M39" s="39">
        <v>49</v>
      </c>
      <c r="N39" s="40"/>
      <c r="O39" s="40"/>
      <c r="P39" s="40"/>
      <c r="Q39" s="39">
        <v>29</v>
      </c>
      <c r="R39" s="39">
        <v>29</v>
      </c>
      <c r="S39" s="40"/>
      <c r="T39" s="39">
        <v>58</v>
      </c>
      <c r="U39" s="40"/>
      <c r="V39" s="40"/>
      <c r="W39" s="40"/>
      <c r="X39" s="39">
        <v>31</v>
      </c>
      <c r="Y39" s="40"/>
      <c r="Z39" s="40"/>
      <c r="AA39" s="40"/>
      <c r="AB39" s="39">
        <v>0</v>
      </c>
      <c r="AC39" s="40"/>
      <c r="AD39" s="39">
        <v>0</v>
      </c>
      <c r="AE39" s="40"/>
      <c r="AF39" s="40"/>
      <c r="AG39" s="40"/>
      <c r="AH39" s="39">
        <v>0</v>
      </c>
    </row>
    <row r="40" spans="1:34" ht="20.100000000000001" customHeight="1" x14ac:dyDescent="0.2">
      <c r="D40" s="2" t="s">
        <v>116</v>
      </c>
      <c r="F40" s="35">
        <v>35</v>
      </c>
      <c r="G40" s="35"/>
      <c r="H40" s="35"/>
      <c r="I40" s="35"/>
      <c r="J40" s="35">
        <v>50</v>
      </c>
      <c r="K40" s="35">
        <v>6</v>
      </c>
      <c r="L40" s="35"/>
      <c r="M40" s="35">
        <v>56</v>
      </c>
      <c r="N40" s="35"/>
      <c r="O40" s="35"/>
      <c r="P40" s="35"/>
      <c r="Q40" s="35">
        <v>45</v>
      </c>
      <c r="R40" s="35">
        <v>21</v>
      </c>
      <c r="S40" s="35"/>
      <c r="T40" s="35">
        <v>66</v>
      </c>
      <c r="U40" s="35"/>
      <c r="V40" s="35"/>
      <c r="W40" s="35"/>
      <c r="X40" s="35">
        <v>25</v>
      </c>
      <c r="Y40" s="35"/>
      <c r="Z40" s="35"/>
      <c r="AA40" s="35"/>
      <c r="AB40" s="35">
        <v>0</v>
      </c>
      <c r="AC40" s="35"/>
      <c r="AD40" s="35">
        <v>0</v>
      </c>
      <c r="AE40" s="35"/>
      <c r="AF40" s="35"/>
      <c r="AG40" s="35"/>
      <c r="AH40" s="35">
        <v>0</v>
      </c>
    </row>
    <row r="41" spans="1:34" ht="20.100000000000001" customHeight="1" x14ac:dyDescent="0.2">
      <c r="D41" s="38" t="s">
        <v>105</v>
      </c>
      <c r="F41" s="39">
        <v>22</v>
      </c>
      <c r="G41" s="40"/>
      <c r="H41" s="40"/>
      <c r="I41" s="40"/>
      <c r="J41" s="39">
        <v>58</v>
      </c>
      <c r="K41" s="39">
        <v>8</v>
      </c>
      <c r="L41" s="40"/>
      <c r="M41" s="39">
        <v>66</v>
      </c>
      <c r="N41" s="40"/>
      <c r="O41" s="40"/>
      <c r="P41" s="40"/>
      <c r="Q41" s="39">
        <v>56</v>
      </c>
      <c r="R41" s="39">
        <v>13</v>
      </c>
      <c r="S41" s="40"/>
      <c r="T41" s="39">
        <v>69</v>
      </c>
      <c r="U41" s="40"/>
      <c r="V41" s="40"/>
      <c r="W41" s="40"/>
      <c r="X41" s="39">
        <v>19</v>
      </c>
      <c r="Y41" s="40"/>
      <c r="Z41" s="40"/>
      <c r="AA41" s="40"/>
      <c r="AB41" s="39">
        <v>0</v>
      </c>
      <c r="AC41" s="40"/>
      <c r="AD41" s="39">
        <v>0</v>
      </c>
      <c r="AE41" s="40"/>
      <c r="AF41" s="40"/>
      <c r="AG41" s="40"/>
      <c r="AH41" s="39">
        <v>0</v>
      </c>
    </row>
    <row r="42" spans="1:34" ht="20.100000000000001" customHeight="1" x14ac:dyDescent="0.2">
      <c r="D42" s="2" t="s">
        <v>106</v>
      </c>
      <c r="F42" s="35">
        <v>52</v>
      </c>
      <c r="G42" s="35"/>
      <c r="H42" s="35"/>
      <c r="I42" s="35"/>
      <c r="J42" s="35">
        <v>45</v>
      </c>
      <c r="K42" s="35">
        <v>16</v>
      </c>
      <c r="L42" s="35"/>
      <c r="M42" s="35">
        <v>61</v>
      </c>
      <c r="N42" s="35"/>
      <c r="O42" s="35"/>
      <c r="P42" s="35"/>
      <c r="Q42" s="35">
        <v>54</v>
      </c>
      <c r="R42" s="35">
        <v>27</v>
      </c>
      <c r="S42" s="35"/>
      <c r="T42" s="35">
        <v>81</v>
      </c>
      <c r="U42" s="35"/>
      <c r="V42" s="35"/>
      <c r="W42" s="35"/>
      <c r="X42" s="35">
        <v>32</v>
      </c>
      <c r="Y42" s="35"/>
      <c r="Z42" s="35"/>
      <c r="AA42" s="35"/>
      <c r="AB42" s="35">
        <v>0</v>
      </c>
      <c r="AC42" s="35"/>
      <c r="AD42" s="35">
        <v>0</v>
      </c>
      <c r="AE42" s="35"/>
      <c r="AF42" s="35"/>
      <c r="AG42" s="35"/>
      <c r="AH42" s="35">
        <v>0</v>
      </c>
    </row>
    <row r="43" spans="1:34" ht="20.100000000000001" customHeight="1" x14ac:dyDescent="0.2">
      <c r="D43" s="38" t="s">
        <v>107</v>
      </c>
      <c r="F43" s="39">
        <v>26</v>
      </c>
      <c r="G43" s="40"/>
      <c r="H43" s="40"/>
      <c r="I43" s="40"/>
      <c r="J43" s="39">
        <v>27</v>
      </c>
      <c r="K43" s="39">
        <v>8</v>
      </c>
      <c r="L43" s="40"/>
      <c r="M43" s="39">
        <v>35</v>
      </c>
      <c r="N43" s="40"/>
      <c r="O43" s="40"/>
      <c r="P43" s="40"/>
      <c r="Q43" s="39">
        <v>23</v>
      </c>
      <c r="R43" s="39">
        <v>17</v>
      </c>
      <c r="S43" s="40"/>
      <c r="T43" s="39">
        <v>40</v>
      </c>
      <c r="U43" s="40"/>
      <c r="V43" s="40"/>
      <c r="W43" s="40"/>
      <c r="X43" s="39">
        <v>21</v>
      </c>
      <c r="Y43" s="40"/>
      <c r="Z43" s="40"/>
      <c r="AA43" s="40"/>
      <c r="AB43" s="39">
        <v>0</v>
      </c>
      <c r="AC43" s="40"/>
      <c r="AD43" s="39">
        <v>0</v>
      </c>
      <c r="AE43" s="40"/>
      <c r="AF43" s="40"/>
      <c r="AG43" s="40"/>
      <c r="AH43" s="39">
        <v>0</v>
      </c>
    </row>
    <row r="44" spans="1:34" ht="20.100000000000001" customHeight="1" x14ac:dyDescent="0.2">
      <c r="D44" s="2" t="s">
        <v>108</v>
      </c>
      <c r="F44" s="35">
        <v>39</v>
      </c>
      <c r="G44" s="35"/>
      <c r="H44" s="35"/>
      <c r="I44" s="35"/>
      <c r="J44" s="35">
        <v>30</v>
      </c>
      <c r="K44" s="35">
        <v>7</v>
      </c>
      <c r="L44" s="35"/>
      <c r="M44" s="35">
        <v>37</v>
      </c>
      <c r="N44" s="35"/>
      <c r="O44" s="35"/>
      <c r="P44" s="35"/>
      <c r="Q44" s="35">
        <v>26</v>
      </c>
      <c r="R44" s="35">
        <v>25</v>
      </c>
      <c r="S44" s="35"/>
      <c r="T44" s="35">
        <v>51</v>
      </c>
      <c r="U44" s="35"/>
      <c r="V44" s="35"/>
      <c r="W44" s="35"/>
      <c r="X44" s="35">
        <v>25</v>
      </c>
      <c r="Y44" s="35"/>
      <c r="Z44" s="35"/>
      <c r="AA44" s="35"/>
      <c r="AB44" s="35">
        <v>0</v>
      </c>
      <c r="AC44" s="35"/>
      <c r="AD44" s="35">
        <v>0</v>
      </c>
      <c r="AE44" s="35"/>
      <c r="AF44" s="35"/>
      <c r="AG44" s="35"/>
      <c r="AH44" s="35">
        <v>0</v>
      </c>
    </row>
    <row r="45" spans="1:34" ht="20.100000000000001" customHeight="1" x14ac:dyDescent="0.2">
      <c r="D45" s="38" t="s">
        <v>117</v>
      </c>
      <c r="F45" s="39">
        <v>27</v>
      </c>
      <c r="G45" s="40"/>
      <c r="H45" s="40"/>
      <c r="I45" s="40"/>
      <c r="J45" s="39">
        <v>46</v>
      </c>
      <c r="K45" s="39">
        <v>8</v>
      </c>
      <c r="L45" s="40"/>
      <c r="M45" s="39">
        <v>54</v>
      </c>
      <c r="N45" s="40"/>
      <c r="O45" s="40"/>
      <c r="P45" s="40"/>
      <c r="Q45" s="39">
        <v>35</v>
      </c>
      <c r="R45" s="39">
        <v>29</v>
      </c>
      <c r="S45" s="40"/>
      <c r="T45" s="39">
        <v>64</v>
      </c>
      <c r="U45" s="40"/>
      <c r="V45" s="40"/>
      <c r="W45" s="40"/>
      <c r="X45" s="39">
        <v>17</v>
      </c>
      <c r="Y45" s="40"/>
      <c r="Z45" s="40"/>
      <c r="AA45" s="40"/>
      <c r="AB45" s="39">
        <v>0</v>
      </c>
      <c r="AC45" s="40"/>
      <c r="AD45" s="39">
        <v>0</v>
      </c>
      <c r="AE45" s="40"/>
      <c r="AF45" s="40"/>
      <c r="AG45" s="40"/>
      <c r="AH45" s="39">
        <v>0</v>
      </c>
    </row>
    <row r="46" spans="1:34" ht="20.100000000000001" customHeight="1" x14ac:dyDescent="0.2">
      <c r="D46" s="2" t="s">
        <v>118</v>
      </c>
      <c r="F46" s="35">
        <v>47</v>
      </c>
      <c r="G46" s="35"/>
      <c r="H46" s="35"/>
      <c r="I46" s="35"/>
      <c r="J46" s="35">
        <v>37</v>
      </c>
      <c r="K46" s="35">
        <v>10</v>
      </c>
      <c r="L46" s="35"/>
      <c r="M46" s="35">
        <v>47</v>
      </c>
      <c r="N46" s="35"/>
      <c r="O46" s="35"/>
      <c r="P46" s="35"/>
      <c r="Q46" s="35">
        <v>34</v>
      </c>
      <c r="R46" s="35">
        <v>30</v>
      </c>
      <c r="S46" s="35"/>
      <c r="T46" s="35">
        <v>64</v>
      </c>
      <c r="U46" s="35"/>
      <c r="V46" s="35"/>
      <c r="W46" s="35"/>
      <c r="X46" s="35">
        <v>30</v>
      </c>
      <c r="Y46" s="35"/>
      <c r="Z46" s="35"/>
      <c r="AA46" s="35"/>
      <c r="AB46" s="35">
        <v>0</v>
      </c>
      <c r="AC46" s="35"/>
      <c r="AD46" s="35">
        <v>0</v>
      </c>
      <c r="AE46" s="35"/>
      <c r="AF46" s="35"/>
      <c r="AG46" s="35"/>
      <c r="AH46" s="35">
        <v>0</v>
      </c>
    </row>
    <row r="47" spans="1:34" ht="20.100000000000001" customHeight="1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s="1" customFormat="1" ht="20.100000000000001" customHeight="1" x14ac:dyDescent="0.25">
      <c r="A48" s="3"/>
      <c r="B48" s="6"/>
      <c r="C48" s="42" t="s">
        <v>119</v>
      </c>
      <c r="D48" s="43"/>
      <c r="E48" s="5"/>
      <c r="F48" s="44">
        <v>537</v>
      </c>
      <c r="G48" s="45"/>
      <c r="H48" s="45"/>
      <c r="I48" s="45"/>
      <c r="J48" s="44">
        <v>615</v>
      </c>
      <c r="K48" s="44">
        <v>136</v>
      </c>
      <c r="L48" s="45"/>
      <c r="M48" s="44">
        <v>751</v>
      </c>
      <c r="N48" s="45"/>
      <c r="O48" s="45"/>
      <c r="P48" s="45"/>
      <c r="Q48" s="44">
        <v>524</v>
      </c>
      <c r="R48" s="44">
        <v>384</v>
      </c>
      <c r="S48" s="45"/>
      <c r="T48" s="44">
        <v>908</v>
      </c>
      <c r="U48" s="45"/>
      <c r="V48" s="45"/>
      <c r="W48" s="45"/>
      <c r="X48" s="44">
        <v>380</v>
      </c>
      <c r="Y48" s="45"/>
      <c r="Z48" s="45"/>
      <c r="AA48" s="45"/>
      <c r="AB48" s="44">
        <v>0</v>
      </c>
      <c r="AC48" s="45"/>
      <c r="AD48" s="44">
        <v>0</v>
      </c>
      <c r="AE48" s="45"/>
      <c r="AF48" s="45"/>
      <c r="AG48" s="45"/>
      <c r="AH48" s="44">
        <v>0</v>
      </c>
    </row>
    <row r="49" spans="3:34" ht="20.100000000000001" customHeight="1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3:34" ht="20.100000000000001" customHeight="1" x14ac:dyDescent="0.2">
      <c r="C50" s="3" t="s">
        <v>120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3:34" ht="20.100000000000001" customHeight="1" x14ac:dyDescent="0.2">
      <c r="D51" s="2" t="s">
        <v>121</v>
      </c>
      <c r="F51" s="35">
        <v>199</v>
      </c>
      <c r="G51" s="35"/>
      <c r="H51" s="35"/>
      <c r="I51" s="35"/>
      <c r="J51" s="35">
        <v>1594</v>
      </c>
      <c r="K51" s="35">
        <v>62</v>
      </c>
      <c r="L51" s="35"/>
      <c r="M51" s="35">
        <v>1656</v>
      </c>
      <c r="N51" s="35"/>
      <c r="O51" s="35"/>
      <c r="P51" s="35"/>
      <c r="Q51" s="35">
        <v>706</v>
      </c>
      <c r="R51" s="35">
        <v>950</v>
      </c>
      <c r="S51" s="35"/>
      <c r="T51" s="35">
        <v>1656</v>
      </c>
      <c r="U51" s="35"/>
      <c r="V51" s="35"/>
      <c r="W51" s="35"/>
      <c r="X51" s="35">
        <v>199</v>
      </c>
      <c r="Y51" s="35"/>
      <c r="Z51" s="35"/>
      <c r="AA51" s="35"/>
      <c r="AB51" s="35">
        <v>0</v>
      </c>
      <c r="AC51" s="35"/>
      <c r="AD51" s="35">
        <v>0</v>
      </c>
      <c r="AE51" s="35"/>
      <c r="AF51" s="35"/>
      <c r="AG51" s="35"/>
      <c r="AH51" s="35">
        <v>0</v>
      </c>
    </row>
    <row r="52" spans="3:34" ht="20.100000000000001" customHeight="1" x14ac:dyDescent="0.2">
      <c r="D52" s="38" t="s">
        <v>96</v>
      </c>
      <c r="F52" s="39">
        <v>318</v>
      </c>
      <c r="G52" s="40"/>
      <c r="H52" s="40"/>
      <c r="I52" s="40"/>
      <c r="J52" s="39">
        <v>1608</v>
      </c>
      <c r="K52" s="39">
        <v>51</v>
      </c>
      <c r="L52" s="40"/>
      <c r="M52" s="39">
        <v>1659</v>
      </c>
      <c r="N52" s="40"/>
      <c r="O52" s="40"/>
      <c r="P52" s="40"/>
      <c r="Q52" s="39">
        <v>795</v>
      </c>
      <c r="R52" s="39">
        <v>950</v>
      </c>
      <c r="S52" s="40"/>
      <c r="T52" s="39">
        <v>1745</v>
      </c>
      <c r="U52" s="40"/>
      <c r="V52" s="40"/>
      <c r="W52" s="40"/>
      <c r="X52" s="39">
        <v>232</v>
      </c>
      <c r="Y52" s="40"/>
      <c r="Z52" s="40"/>
      <c r="AA52" s="40"/>
      <c r="AB52" s="39">
        <v>0</v>
      </c>
      <c r="AC52" s="40"/>
      <c r="AD52" s="39">
        <v>0</v>
      </c>
      <c r="AE52" s="40"/>
      <c r="AF52" s="40"/>
      <c r="AG52" s="40"/>
      <c r="AH52" s="39">
        <v>0</v>
      </c>
    </row>
    <row r="53" spans="3:34" ht="20.100000000000001" customHeight="1" x14ac:dyDescent="0.2">
      <c r="D53" s="2" t="s">
        <v>112</v>
      </c>
      <c r="F53" s="35">
        <v>404</v>
      </c>
      <c r="G53" s="35"/>
      <c r="H53" s="35"/>
      <c r="I53" s="35"/>
      <c r="J53" s="35">
        <v>1664</v>
      </c>
      <c r="K53" s="35">
        <v>73</v>
      </c>
      <c r="L53" s="35"/>
      <c r="M53" s="35">
        <v>1737</v>
      </c>
      <c r="N53" s="35"/>
      <c r="O53" s="35"/>
      <c r="P53" s="35"/>
      <c r="Q53" s="35">
        <v>778</v>
      </c>
      <c r="R53" s="35">
        <v>1018</v>
      </c>
      <c r="S53" s="35"/>
      <c r="T53" s="35">
        <v>1796</v>
      </c>
      <c r="U53" s="35"/>
      <c r="V53" s="35"/>
      <c r="W53" s="35"/>
      <c r="X53" s="35">
        <v>345</v>
      </c>
      <c r="Y53" s="35"/>
      <c r="Z53" s="35"/>
      <c r="AA53" s="35"/>
      <c r="AB53" s="35">
        <v>0</v>
      </c>
      <c r="AC53" s="35"/>
      <c r="AD53" s="35">
        <v>0</v>
      </c>
      <c r="AE53" s="35"/>
      <c r="AF53" s="35"/>
      <c r="AG53" s="35"/>
      <c r="AH53" s="35">
        <v>55</v>
      </c>
    </row>
    <row r="54" spans="3:34" ht="20.100000000000001" customHeight="1" x14ac:dyDescent="0.2">
      <c r="D54" s="38" t="s">
        <v>98</v>
      </c>
      <c r="F54" s="39">
        <v>221</v>
      </c>
      <c r="G54" s="40"/>
      <c r="H54" s="40"/>
      <c r="I54" s="40"/>
      <c r="J54" s="39">
        <v>1718</v>
      </c>
      <c r="K54" s="39">
        <v>186</v>
      </c>
      <c r="L54" s="40"/>
      <c r="M54" s="39">
        <v>1904</v>
      </c>
      <c r="N54" s="40"/>
      <c r="O54" s="40"/>
      <c r="P54" s="40"/>
      <c r="Q54" s="39">
        <v>1147</v>
      </c>
      <c r="R54" s="39">
        <v>721</v>
      </c>
      <c r="S54" s="40"/>
      <c r="T54" s="39">
        <v>1868</v>
      </c>
      <c r="U54" s="40"/>
      <c r="V54" s="40"/>
      <c r="W54" s="40"/>
      <c r="X54" s="39">
        <v>257</v>
      </c>
      <c r="Y54" s="40"/>
      <c r="Z54" s="40"/>
      <c r="AA54" s="40"/>
      <c r="AB54" s="39">
        <v>0</v>
      </c>
      <c r="AC54" s="40"/>
      <c r="AD54" s="39">
        <v>0</v>
      </c>
      <c r="AE54" s="40"/>
      <c r="AF54" s="40"/>
      <c r="AG54" s="40"/>
      <c r="AH54" s="39">
        <v>0</v>
      </c>
    </row>
    <row r="55" spans="3:34" ht="20.100000000000001" customHeight="1" x14ac:dyDescent="0.2">
      <c r="D55" s="2" t="s">
        <v>113</v>
      </c>
      <c r="F55" s="35">
        <v>217</v>
      </c>
      <c r="G55" s="35"/>
      <c r="H55" s="35"/>
      <c r="I55" s="35"/>
      <c r="J55" s="35">
        <v>1656</v>
      </c>
      <c r="K55" s="35">
        <v>111</v>
      </c>
      <c r="L55" s="35"/>
      <c r="M55" s="35">
        <v>1767</v>
      </c>
      <c r="N55" s="35"/>
      <c r="O55" s="35"/>
      <c r="P55" s="35"/>
      <c r="Q55" s="35">
        <v>918</v>
      </c>
      <c r="R55" s="35">
        <v>829</v>
      </c>
      <c r="S55" s="35"/>
      <c r="T55" s="35">
        <v>1747</v>
      </c>
      <c r="U55" s="35"/>
      <c r="V55" s="35"/>
      <c r="W55" s="35"/>
      <c r="X55" s="35">
        <v>237</v>
      </c>
      <c r="Y55" s="35"/>
      <c r="Z55" s="35"/>
      <c r="AA55" s="35"/>
      <c r="AB55" s="35">
        <v>0</v>
      </c>
      <c r="AC55" s="35"/>
      <c r="AD55" s="35">
        <v>0</v>
      </c>
      <c r="AE55" s="35"/>
      <c r="AF55" s="35"/>
      <c r="AG55" s="35"/>
      <c r="AH55" s="35">
        <v>0</v>
      </c>
    </row>
    <row r="56" spans="3:34" ht="20.100000000000001" customHeight="1" x14ac:dyDescent="0.2">
      <c r="D56" s="38" t="s">
        <v>114</v>
      </c>
      <c r="F56" s="39">
        <v>378</v>
      </c>
      <c r="G56" s="40"/>
      <c r="H56" s="40"/>
      <c r="I56" s="40"/>
      <c r="J56" s="39">
        <v>1664</v>
      </c>
      <c r="K56" s="39">
        <v>71</v>
      </c>
      <c r="L56" s="40"/>
      <c r="M56" s="39">
        <v>1735</v>
      </c>
      <c r="N56" s="40"/>
      <c r="O56" s="40"/>
      <c r="P56" s="40"/>
      <c r="Q56" s="39">
        <v>744</v>
      </c>
      <c r="R56" s="39">
        <v>929</v>
      </c>
      <c r="S56" s="40"/>
      <c r="T56" s="39">
        <v>1673</v>
      </c>
      <c r="U56" s="40"/>
      <c r="V56" s="40"/>
      <c r="W56" s="40"/>
      <c r="X56" s="39">
        <v>440</v>
      </c>
      <c r="Y56" s="40"/>
      <c r="Z56" s="40"/>
      <c r="AA56" s="40"/>
      <c r="AB56" s="39">
        <v>0</v>
      </c>
      <c r="AC56" s="40"/>
      <c r="AD56" s="39">
        <v>0</v>
      </c>
      <c r="AE56" s="40"/>
      <c r="AF56" s="40"/>
      <c r="AG56" s="40"/>
      <c r="AH56" s="39">
        <v>0</v>
      </c>
    </row>
    <row r="57" spans="3:34" ht="20.100000000000001" customHeight="1" x14ac:dyDescent="0.2">
      <c r="D57" s="2" t="s">
        <v>101</v>
      </c>
      <c r="F57" s="35">
        <v>277</v>
      </c>
      <c r="G57" s="35"/>
      <c r="H57" s="35"/>
      <c r="I57" s="35"/>
      <c r="J57" s="35">
        <v>1534</v>
      </c>
      <c r="K57" s="35">
        <v>89</v>
      </c>
      <c r="L57" s="35"/>
      <c r="M57" s="35">
        <v>1623</v>
      </c>
      <c r="N57" s="35"/>
      <c r="O57" s="35"/>
      <c r="P57" s="35"/>
      <c r="Q57" s="35">
        <v>677</v>
      </c>
      <c r="R57" s="35">
        <v>925</v>
      </c>
      <c r="S57" s="35"/>
      <c r="T57" s="35">
        <v>1602</v>
      </c>
      <c r="U57" s="35"/>
      <c r="V57" s="35"/>
      <c r="W57" s="35"/>
      <c r="X57" s="35">
        <v>296</v>
      </c>
      <c r="Y57" s="35"/>
      <c r="Z57" s="35"/>
      <c r="AA57" s="35"/>
      <c r="AB57" s="35">
        <v>0</v>
      </c>
      <c r="AC57" s="35"/>
      <c r="AD57" s="35">
        <v>2</v>
      </c>
      <c r="AE57" s="35"/>
      <c r="AF57" s="35"/>
      <c r="AG57" s="35"/>
      <c r="AH57" s="35">
        <v>0</v>
      </c>
    </row>
    <row r="58" spans="3:34" ht="20.100000000000001" customHeight="1" x14ac:dyDescent="0.2">
      <c r="D58" s="38" t="s">
        <v>102</v>
      </c>
      <c r="F58" s="39">
        <v>300</v>
      </c>
      <c r="G58" s="40"/>
      <c r="H58" s="40"/>
      <c r="I58" s="40"/>
      <c r="J58" s="39">
        <v>1520</v>
      </c>
      <c r="K58" s="39">
        <v>143</v>
      </c>
      <c r="L58" s="40"/>
      <c r="M58" s="39">
        <v>1663</v>
      </c>
      <c r="N58" s="40"/>
      <c r="O58" s="40"/>
      <c r="P58" s="40"/>
      <c r="Q58" s="39">
        <v>731</v>
      </c>
      <c r="R58" s="39">
        <v>887</v>
      </c>
      <c r="S58" s="40"/>
      <c r="T58" s="39">
        <v>1618</v>
      </c>
      <c r="U58" s="40"/>
      <c r="V58" s="40"/>
      <c r="W58" s="40"/>
      <c r="X58" s="39">
        <v>345</v>
      </c>
      <c r="Y58" s="40"/>
      <c r="Z58" s="40"/>
      <c r="AA58" s="40"/>
      <c r="AB58" s="39">
        <v>0</v>
      </c>
      <c r="AC58" s="40"/>
      <c r="AD58" s="39">
        <v>0</v>
      </c>
      <c r="AE58" s="40"/>
      <c r="AF58" s="40"/>
      <c r="AG58" s="40"/>
      <c r="AH58" s="39">
        <v>191</v>
      </c>
    </row>
    <row r="59" spans="3:34" ht="20.100000000000001" customHeight="1" x14ac:dyDescent="0.2">
      <c r="D59" s="2" t="s">
        <v>103</v>
      </c>
      <c r="F59" s="35">
        <v>383</v>
      </c>
      <c r="G59" s="35"/>
      <c r="H59" s="35"/>
      <c r="I59" s="35"/>
      <c r="J59" s="35">
        <v>1530</v>
      </c>
      <c r="K59" s="35">
        <v>96</v>
      </c>
      <c r="L59" s="35"/>
      <c r="M59" s="35">
        <v>1626</v>
      </c>
      <c r="N59" s="35"/>
      <c r="O59" s="35"/>
      <c r="P59" s="35"/>
      <c r="Q59" s="35">
        <v>706</v>
      </c>
      <c r="R59" s="35">
        <v>1008</v>
      </c>
      <c r="S59" s="35"/>
      <c r="T59" s="35">
        <v>1714</v>
      </c>
      <c r="U59" s="35"/>
      <c r="V59" s="35"/>
      <c r="W59" s="35"/>
      <c r="X59" s="35">
        <v>295</v>
      </c>
      <c r="Y59" s="35"/>
      <c r="Z59" s="35"/>
      <c r="AA59" s="35"/>
      <c r="AB59" s="35">
        <v>0</v>
      </c>
      <c r="AC59" s="35"/>
      <c r="AD59" s="35">
        <v>0</v>
      </c>
      <c r="AE59" s="35"/>
      <c r="AF59" s="35"/>
      <c r="AG59" s="35"/>
      <c r="AH59" s="35">
        <v>331</v>
      </c>
    </row>
    <row r="60" spans="3:34" ht="20.100000000000001" customHeight="1" x14ac:dyDescent="0.2">
      <c r="D60" s="38" t="s">
        <v>116</v>
      </c>
      <c r="F60" s="39">
        <v>271</v>
      </c>
      <c r="G60" s="40"/>
      <c r="H60" s="40"/>
      <c r="I60" s="40"/>
      <c r="J60" s="39">
        <v>1500</v>
      </c>
      <c r="K60" s="39">
        <v>147</v>
      </c>
      <c r="L60" s="40"/>
      <c r="M60" s="39">
        <v>1647</v>
      </c>
      <c r="N60" s="40"/>
      <c r="O60" s="40"/>
      <c r="P60" s="40"/>
      <c r="Q60" s="39">
        <v>990</v>
      </c>
      <c r="R60" s="39">
        <v>653</v>
      </c>
      <c r="S60" s="40"/>
      <c r="T60" s="39">
        <v>1643</v>
      </c>
      <c r="U60" s="40"/>
      <c r="V60" s="40"/>
      <c r="W60" s="40"/>
      <c r="X60" s="39">
        <v>275</v>
      </c>
      <c r="Y60" s="40"/>
      <c r="Z60" s="40"/>
      <c r="AA60" s="40"/>
      <c r="AB60" s="39">
        <v>0</v>
      </c>
      <c r="AC60" s="40"/>
      <c r="AD60" s="39">
        <v>0</v>
      </c>
      <c r="AE60" s="40"/>
      <c r="AF60" s="40"/>
      <c r="AG60" s="40"/>
      <c r="AH60" s="39">
        <v>0</v>
      </c>
    </row>
    <row r="61" spans="3:34" ht="20.100000000000001" customHeight="1" x14ac:dyDescent="0.2">
      <c r="D61" s="2" t="s">
        <v>105</v>
      </c>
      <c r="F61" s="35">
        <v>383</v>
      </c>
      <c r="G61" s="35"/>
      <c r="H61" s="35"/>
      <c r="I61" s="35"/>
      <c r="J61" s="35">
        <v>1556</v>
      </c>
      <c r="K61" s="35">
        <v>76</v>
      </c>
      <c r="L61" s="35"/>
      <c r="M61" s="35">
        <v>1632</v>
      </c>
      <c r="N61" s="35"/>
      <c r="O61" s="35"/>
      <c r="P61" s="35"/>
      <c r="Q61" s="35">
        <v>693</v>
      </c>
      <c r="R61" s="35">
        <v>1069</v>
      </c>
      <c r="S61" s="35"/>
      <c r="T61" s="35">
        <v>1762</v>
      </c>
      <c r="U61" s="35"/>
      <c r="V61" s="35"/>
      <c r="W61" s="35"/>
      <c r="X61" s="35">
        <v>253</v>
      </c>
      <c r="Y61" s="35"/>
      <c r="Z61" s="35"/>
      <c r="AA61" s="35"/>
      <c r="AB61" s="35">
        <v>0</v>
      </c>
      <c r="AC61" s="35"/>
      <c r="AD61" s="35">
        <v>0</v>
      </c>
      <c r="AE61" s="35"/>
      <c r="AF61" s="35"/>
      <c r="AG61" s="35"/>
      <c r="AH61" s="35">
        <v>0</v>
      </c>
    </row>
    <row r="62" spans="3:34" ht="20.100000000000001" customHeight="1" x14ac:dyDescent="0.2">
      <c r="D62" s="38" t="s">
        <v>106</v>
      </c>
      <c r="F62" s="39">
        <v>273</v>
      </c>
      <c r="G62" s="40"/>
      <c r="H62" s="40"/>
      <c r="I62" s="40"/>
      <c r="J62" s="39">
        <v>1691</v>
      </c>
      <c r="K62" s="39">
        <v>102</v>
      </c>
      <c r="L62" s="40"/>
      <c r="M62" s="39">
        <v>1793</v>
      </c>
      <c r="N62" s="40"/>
      <c r="O62" s="40"/>
      <c r="P62" s="40"/>
      <c r="Q62" s="39">
        <v>648</v>
      </c>
      <c r="R62" s="39">
        <v>1117</v>
      </c>
      <c r="S62" s="40"/>
      <c r="T62" s="39">
        <v>1765</v>
      </c>
      <c r="U62" s="40"/>
      <c r="V62" s="40"/>
      <c r="W62" s="40"/>
      <c r="X62" s="39">
        <v>301</v>
      </c>
      <c r="Y62" s="40"/>
      <c r="Z62" s="40"/>
      <c r="AA62" s="40"/>
      <c r="AB62" s="39">
        <v>0</v>
      </c>
      <c r="AC62" s="40"/>
      <c r="AD62" s="39">
        <v>0</v>
      </c>
      <c r="AE62" s="40"/>
      <c r="AF62" s="40"/>
      <c r="AG62" s="40"/>
      <c r="AH62" s="39">
        <v>0</v>
      </c>
    </row>
    <row r="63" spans="3:34" ht="20.100000000000001" customHeight="1" x14ac:dyDescent="0.2">
      <c r="D63" s="2" t="s">
        <v>107</v>
      </c>
      <c r="F63" s="35">
        <v>356</v>
      </c>
      <c r="G63" s="35"/>
      <c r="H63" s="35"/>
      <c r="I63" s="35"/>
      <c r="J63" s="35">
        <v>1521</v>
      </c>
      <c r="K63" s="35">
        <v>122</v>
      </c>
      <c r="L63" s="35"/>
      <c r="M63" s="35">
        <v>1643</v>
      </c>
      <c r="N63" s="35"/>
      <c r="O63" s="35"/>
      <c r="P63" s="35"/>
      <c r="Q63" s="35">
        <v>678</v>
      </c>
      <c r="R63" s="35">
        <v>1014</v>
      </c>
      <c r="S63" s="35"/>
      <c r="T63" s="35">
        <v>1692</v>
      </c>
      <c r="U63" s="35"/>
      <c r="V63" s="35"/>
      <c r="W63" s="35"/>
      <c r="X63" s="35">
        <v>307</v>
      </c>
      <c r="Y63" s="35"/>
      <c r="Z63" s="35"/>
      <c r="AA63" s="35"/>
      <c r="AB63" s="35">
        <v>0</v>
      </c>
      <c r="AC63" s="35"/>
      <c r="AD63" s="35">
        <v>0</v>
      </c>
      <c r="AE63" s="35"/>
      <c r="AF63" s="35"/>
      <c r="AG63" s="35"/>
      <c r="AH63" s="35">
        <v>0</v>
      </c>
    </row>
    <row r="64" spans="3:34" ht="20.100000000000001" customHeight="1" x14ac:dyDescent="0.2">
      <c r="D64" s="38" t="s">
        <v>108</v>
      </c>
      <c r="F64" s="39">
        <v>328</v>
      </c>
      <c r="G64" s="40"/>
      <c r="H64" s="40"/>
      <c r="I64" s="40"/>
      <c r="J64" s="39">
        <v>1573</v>
      </c>
      <c r="K64" s="39">
        <v>106</v>
      </c>
      <c r="L64" s="40"/>
      <c r="M64" s="39">
        <v>1679</v>
      </c>
      <c r="N64" s="40"/>
      <c r="O64" s="40"/>
      <c r="P64" s="40"/>
      <c r="Q64" s="39">
        <v>859</v>
      </c>
      <c r="R64" s="39">
        <v>818</v>
      </c>
      <c r="S64" s="40"/>
      <c r="T64" s="39">
        <v>1677</v>
      </c>
      <c r="U64" s="40"/>
      <c r="V64" s="40"/>
      <c r="W64" s="40"/>
      <c r="X64" s="39">
        <v>329</v>
      </c>
      <c r="Y64" s="40"/>
      <c r="Z64" s="40"/>
      <c r="AA64" s="40"/>
      <c r="AB64" s="39">
        <v>0</v>
      </c>
      <c r="AC64" s="40"/>
      <c r="AD64" s="39">
        <v>1</v>
      </c>
      <c r="AE64" s="40"/>
      <c r="AF64" s="40"/>
      <c r="AG64" s="40"/>
      <c r="AH64" s="39">
        <v>19</v>
      </c>
    </row>
    <row r="65" spans="1:34" ht="20.100000000000001" customHeight="1" x14ac:dyDescent="0.2">
      <c r="D65" s="2" t="s">
        <v>122</v>
      </c>
      <c r="F65" s="35">
        <v>319</v>
      </c>
      <c r="G65" s="35"/>
      <c r="H65" s="35"/>
      <c r="I65" s="35"/>
      <c r="J65" s="35">
        <v>1557</v>
      </c>
      <c r="K65" s="35">
        <v>97</v>
      </c>
      <c r="L65" s="35"/>
      <c r="M65" s="35">
        <v>1654</v>
      </c>
      <c r="N65" s="35"/>
      <c r="O65" s="35"/>
      <c r="P65" s="35"/>
      <c r="Q65" s="35">
        <v>730</v>
      </c>
      <c r="R65" s="35">
        <v>966</v>
      </c>
      <c r="S65" s="35"/>
      <c r="T65" s="35">
        <v>1696</v>
      </c>
      <c r="U65" s="35"/>
      <c r="V65" s="35"/>
      <c r="W65" s="35"/>
      <c r="X65" s="35">
        <v>277</v>
      </c>
      <c r="Y65" s="35"/>
      <c r="Z65" s="35"/>
      <c r="AA65" s="35"/>
      <c r="AB65" s="35">
        <v>0</v>
      </c>
      <c r="AC65" s="35"/>
      <c r="AD65" s="35">
        <v>0</v>
      </c>
      <c r="AE65" s="35"/>
      <c r="AF65" s="35"/>
      <c r="AG65" s="35"/>
      <c r="AH65" s="35">
        <v>0</v>
      </c>
    </row>
    <row r="66" spans="1:34" ht="20.100000000000001" customHeight="1" x14ac:dyDescent="0.2">
      <c r="D66" s="38" t="s">
        <v>117</v>
      </c>
      <c r="F66" s="39">
        <v>218</v>
      </c>
      <c r="G66" s="40"/>
      <c r="H66" s="40"/>
      <c r="I66" s="40"/>
      <c r="J66" s="39">
        <v>1619</v>
      </c>
      <c r="K66" s="39">
        <v>94</v>
      </c>
      <c r="L66" s="40"/>
      <c r="M66" s="39">
        <v>1713</v>
      </c>
      <c r="N66" s="40"/>
      <c r="O66" s="40"/>
      <c r="P66" s="40"/>
      <c r="Q66" s="39">
        <v>842</v>
      </c>
      <c r="R66" s="39">
        <v>891</v>
      </c>
      <c r="S66" s="40"/>
      <c r="T66" s="39">
        <v>1733</v>
      </c>
      <c r="U66" s="40"/>
      <c r="V66" s="40"/>
      <c r="W66" s="40"/>
      <c r="X66" s="39">
        <v>198</v>
      </c>
      <c r="Y66" s="40"/>
      <c r="Z66" s="40"/>
      <c r="AA66" s="40"/>
      <c r="AB66" s="39">
        <v>0</v>
      </c>
      <c r="AC66" s="40"/>
      <c r="AD66" s="39">
        <v>0</v>
      </c>
      <c r="AE66" s="40"/>
      <c r="AF66" s="40"/>
      <c r="AG66" s="40"/>
      <c r="AH66" s="39">
        <v>0</v>
      </c>
    </row>
    <row r="67" spans="1:34" ht="20.100000000000001" customHeight="1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s="1" customFormat="1" ht="20.100000000000001" customHeight="1" x14ac:dyDescent="0.25">
      <c r="A68" s="3"/>
      <c r="B68" s="6"/>
      <c r="C68" s="42" t="s">
        <v>123</v>
      </c>
      <c r="D68" s="43"/>
      <c r="E68" s="5"/>
      <c r="F68" s="44">
        <v>4845</v>
      </c>
      <c r="G68" s="45"/>
      <c r="H68" s="45"/>
      <c r="I68" s="45"/>
      <c r="J68" s="44">
        <v>25505</v>
      </c>
      <c r="K68" s="44">
        <v>1626</v>
      </c>
      <c r="L68" s="45"/>
      <c r="M68" s="44">
        <v>27131</v>
      </c>
      <c r="N68" s="45"/>
      <c r="O68" s="45"/>
      <c r="P68" s="45"/>
      <c r="Q68" s="44">
        <v>12642</v>
      </c>
      <c r="R68" s="44">
        <v>14745</v>
      </c>
      <c r="S68" s="45"/>
      <c r="T68" s="44">
        <v>27387</v>
      </c>
      <c r="U68" s="45"/>
      <c r="V68" s="45"/>
      <c r="W68" s="45"/>
      <c r="X68" s="44">
        <v>4586</v>
      </c>
      <c r="Y68" s="45"/>
      <c r="Z68" s="45"/>
      <c r="AA68" s="45"/>
      <c r="AB68" s="44">
        <v>0</v>
      </c>
      <c r="AC68" s="45"/>
      <c r="AD68" s="44">
        <v>3</v>
      </c>
      <c r="AE68" s="45"/>
      <c r="AF68" s="45"/>
      <c r="AG68" s="45"/>
      <c r="AH68" s="44">
        <v>596</v>
      </c>
    </row>
    <row r="69" spans="1:34" ht="20.100000000000001" customHeight="1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ht="20.100000000000001" customHeight="1" x14ac:dyDescent="0.2">
      <c r="C70" s="1" t="s">
        <v>124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ht="20.100000000000001" customHeight="1" x14ac:dyDescent="0.2">
      <c r="D71" s="2" t="s">
        <v>121</v>
      </c>
      <c r="F71" s="35">
        <v>128</v>
      </c>
      <c r="G71" s="35"/>
      <c r="H71" s="35"/>
      <c r="I71" s="35"/>
      <c r="J71" s="35">
        <v>374</v>
      </c>
      <c r="K71" s="35">
        <v>42</v>
      </c>
      <c r="L71" s="35"/>
      <c r="M71" s="35">
        <v>416</v>
      </c>
      <c r="N71" s="35"/>
      <c r="O71" s="35"/>
      <c r="P71" s="35"/>
      <c r="Q71" s="35">
        <v>288</v>
      </c>
      <c r="R71" s="35">
        <v>329</v>
      </c>
      <c r="S71" s="35"/>
      <c r="T71" s="35">
        <v>617</v>
      </c>
      <c r="U71" s="35"/>
      <c r="V71" s="35"/>
      <c r="W71" s="35"/>
      <c r="X71" s="35">
        <v>219</v>
      </c>
      <c r="Y71" s="35"/>
      <c r="Z71" s="35"/>
      <c r="AA71" s="35"/>
      <c r="AB71" s="35">
        <v>294</v>
      </c>
      <c r="AC71" s="35"/>
      <c r="AD71" s="35">
        <v>2</v>
      </c>
      <c r="AE71" s="35"/>
      <c r="AF71" s="35"/>
      <c r="AG71" s="35"/>
      <c r="AH71" s="35">
        <v>0</v>
      </c>
    </row>
    <row r="72" spans="1:34" ht="20.100000000000001" customHeight="1" x14ac:dyDescent="0.2">
      <c r="D72" s="38" t="s">
        <v>96</v>
      </c>
      <c r="F72" s="39">
        <v>105</v>
      </c>
      <c r="G72" s="40"/>
      <c r="H72" s="40"/>
      <c r="I72" s="40"/>
      <c r="J72" s="39">
        <v>655</v>
      </c>
      <c r="K72" s="39">
        <v>101</v>
      </c>
      <c r="L72" s="40"/>
      <c r="M72" s="39">
        <v>756</v>
      </c>
      <c r="N72" s="40"/>
      <c r="O72" s="40"/>
      <c r="P72" s="40"/>
      <c r="Q72" s="39">
        <v>338</v>
      </c>
      <c r="R72" s="39">
        <v>237</v>
      </c>
      <c r="S72" s="40"/>
      <c r="T72" s="39">
        <v>575</v>
      </c>
      <c r="U72" s="40"/>
      <c r="V72" s="40"/>
      <c r="W72" s="40"/>
      <c r="X72" s="39">
        <v>285</v>
      </c>
      <c r="Y72" s="40"/>
      <c r="Z72" s="40"/>
      <c r="AA72" s="40"/>
      <c r="AB72" s="39">
        <v>0</v>
      </c>
      <c r="AC72" s="40"/>
      <c r="AD72" s="39">
        <v>1</v>
      </c>
      <c r="AE72" s="40"/>
      <c r="AF72" s="40"/>
      <c r="AG72" s="40"/>
      <c r="AH72" s="39">
        <v>0</v>
      </c>
    </row>
    <row r="73" spans="1:34" ht="20.100000000000001" customHeight="1" x14ac:dyDescent="0.2">
      <c r="D73" s="41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</row>
    <row r="74" spans="1:34" s="1" customFormat="1" ht="20.100000000000001" customHeight="1" x14ac:dyDescent="0.25">
      <c r="A74" s="3"/>
      <c r="B74" s="6"/>
      <c r="C74" s="42" t="s">
        <v>125</v>
      </c>
      <c r="D74" s="43"/>
      <c r="E74" s="5"/>
      <c r="F74" s="44">
        <v>233</v>
      </c>
      <c r="G74" s="45"/>
      <c r="H74" s="45"/>
      <c r="I74" s="45"/>
      <c r="J74" s="44">
        <v>1029</v>
      </c>
      <c r="K74" s="44">
        <v>143</v>
      </c>
      <c r="L74" s="45"/>
      <c r="M74" s="44">
        <v>1172</v>
      </c>
      <c r="N74" s="45"/>
      <c r="O74" s="45"/>
      <c r="P74" s="45"/>
      <c r="Q74" s="44">
        <v>626</v>
      </c>
      <c r="R74" s="44">
        <v>566</v>
      </c>
      <c r="S74" s="45"/>
      <c r="T74" s="44">
        <v>1192</v>
      </c>
      <c r="U74" s="45"/>
      <c r="V74" s="45"/>
      <c r="W74" s="45"/>
      <c r="X74" s="44">
        <v>504</v>
      </c>
      <c r="Y74" s="45"/>
      <c r="Z74" s="45"/>
      <c r="AA74" s="45"/>
      <c r="AB74" s="44">
        <v>294</v>
      </c>
      <c r="AC74" s="45"/>
      <c r="AD74" s="44">
        <v>3</v>
      </c>
      <c r="AE74" s="45"/>
      <c r="AF74" s="45"/>
      <c r="AG74" s="45"/>
      <c r="AH74" s="44">
        <v>0</v>
      </c>
    </row>
    <row r="75" spans="1:34" ht="20.100000000000001" customHeight="1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ht="20.100000000000001" customHeight="1" x14ac:dyDescent="0.2">
      <c r="C76" s="3" t="s">
        <v>126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ht="20.100000000000001" customHeight="1" x14ac:dyDescent="0.2">
      <c r="D77" s="2" t="s">
        <v>95</v>
      </c>
      <c r="F77" s="35">
        <v>505</v>
      </c>
      <c r="G77" s="35"/>
      <c r="H77" s="35"/>
      <c r="I77" s="35"/>
      <c r="J77" s="35">
        <v>2037</v>
      </c>
      <c r="K77" s="35">
        <v>112</v>
      </c>
      <c r="L77" s="35"/>
      <c r="M77" s="35">
        <v>2149</v>
      </c>
      <c r="N77" s="35"/>
      <c r="O77" s="35"/>
      <c r="P77" s="35"/>
      <c r="Q77" s="35">
        <v>1194</v>
      </c>
      <c r="R77" s="35">
        <v>864</v>
      </c>
      <c r="S77" s="35"/>
      <c r="T77" s="35">
        <v>2058</v>
      </c>
      <c r="U77" s="35"/>
      <c r="V77" s="35"/>
      <c r="W77" s="35"/>
      <c r="X77" s="35">
        <v>596</v>
      </c>
      <c r="Y77" s="35"/>
      <c r="Z77" s="35"/>
      <c r="AA77" s="35"/>
      <c r="AB77" s="35">
        <v>0</v>
      </c>
      <c r="AC77" s="35"/>
      <c r="AD77" s="35">
        <v>0</v>
      </c>
      <c r="AE77" s="35"/>
      <c r="AF77" s="35"/>
      <c r="AG77" s="35"/>
      <c r="AH77" s="35">
        <v>25</v>
      </c>
    </row>
    <row r="78" spans="1:34" ht="20.100000000000001" customHeight="1" x14ac:dyDescent="0.2">
      <c r="D78" s="38" t="s">
        <v>96</v>
      </c>
      <c r="F78" s="39">
        <v>444</v>
      </c>
      <c r="G78" s="40"/>
      <c r="H78" s="40"/>
      <c r="I78" s="40"/>
      <c r="J78" s="39">
        <v>2058</v>
      </c>
      <c r="K78" s="39">
        <v>101</v>
      </c>
      <c r="L78" s="40"/>
      <c r="M78" s="39">
        <v>2159</v>
      </c>
      <c r="N78" s="40"/>
      <c r="O78" s="40"/>
      <c r="P78" s="40"/>
      <c r="Q78" s="39">
        <v>1174</v>
      </c>
      <c r="R78" s="39">
        <v>1052</v>
      </c>
      <c r="S78" s="40"/>
      <c r="T78" s="39">
        <v>2226</v>
      </c>
      <c r="U78" s="40"/>
      <c r="V78" s="40"/>
      <c r="W78" s="40"/>
      <c r="X78" s="39">
        <v>377</v>
      </c>
      <c r="Y78" s="40"/>
      <c r="Z78" s="40"/>
      <c r="AA78" s="40"/>
      <c r="AB78" s="39">
        <v>0</v>
      </c>
      <c r="AC78" s="40"/>
      <c r="AD78" s="39">
        <v>0</v>
      </c>
      <c r="AE78" s="40"/>
      <c r="AF78" s="40"/>
      <c r="AG78" s="40"/>
      <c r="AH78" s="39">
        <v>246</v>
      </c>
    </row>
    <row r="79" spans="1:34" ht="20.100000000000001" customHeight="1" x14ac:dyDescent="0.2">
      <c r="D79" s="2" t="s">
        <v>112</v>
      </c>
      <c r="F79" s="35">
        <v>393</v>
      </c>
      <c r="G79" s="35"/>
      <c r="H79" s="35"/>
      <c r="I79" s="35"/>
      <c r="J79" s="35">
        <v>2041</v>
      </c>
      <c r="K79" s="35">
        <v>142</v>
      </c>
      <c r="L79" s="35"/>
      <c r="M79" s="35">
        <v>2183</v>
      </c>
      <c r="N79" s="35"/>
      <c r="O79" s="35"/>
      <c r="P79" s="35"/>
      <c r="Q79" s="35">
        <v>1382</v>
      </c>
      <c r="R79" s="35">
        <v>899</v>
      </c>
      <c r="S79" s="35"/>
      <c r="T79" s="35">
        <v>2281</v>
      </c>
      <c r="U79" s="35"/>
      <c r="V79" s="35"/>
      <c r="W79" s="35"/>
      <c r="X79" s="35">
        <v>295</v>
      </c>
      <c r="Y79" s="35"/>
      <c r="Z79" s="35"/>
      <c r="AA79" s="35"/>
      <c r="AB79" s="35">
        <v>0</v>
      </c>
      <c r="AC79" s="35"/>
      <c r="AD79" s="35">
        <v>0</v>
      </c>
      <c r="AE79" s="35"/>
      <c r="AF79" s="35"/>
      <c r="AG79" s="35"/>
      <c r="AH79" s="35">
        <v>114</v>
      </c>
    </row>
    <row r="80" spans="1:34" ht="20.100000000000001" customHeight="1" x14ac:dyDescent="0.2">
      <c r="D80" s="38" t="s">
        <v>98</v>
      </c>
      <c r="F80" s="39">
        <v>423</v>
      </c>
      <c r="G80" s="40"/>
      <c r="H80" s="40"/>
      <c r="I80" s="40"/>
      <c r="J80" s="39">
        <v>2064</v>
      </c>
      <c r="K80" s="39">
        <v>72</v>
      </c>
      <c r="L80" s="40"/>
      <c r="M80" s="39">
        <v>2136</v>
      </c>
      <c r="N80" s="40"/>
      <c r="O80" s="40"/>
      <c r="P80" s="40"/>
      <c r="Q80" s="39">
        <v>1210</v>
      </c>
      <c r="R80" s="39">
        <v>990</v>
      </c>
      <c r="S80" s="40"/>
      <c r="T80" s="39">
        <v>2200</v>
      </c>
      <c r="U80" s="40"/>
      <c r="V80" s="40"/>
      <c r="W80" s="40"/>
      <c r="X80" s="39">
        <v>359</v>
      </c>
      <c r="Y80" s="40"/>
      <c r="Z80" s="40"/>
      <c r="AA80" s="40"/>
      <c r="AB80" s="39">
        <v>0</v>
      </c>
      <c r="AC80" s="40"/>
      <c r="AD80" s="39">
        <v>0</v>
      </c>
      <c r="AE80" s="40"/>
      <c r="AF80" s="40"/>
      <c r="AG80" s="40"/>
      <c r="AH80" s="39">
        <v>0</v>
      </c>
    </row>
    <row r="81" spans="1:34" ht="20.100000000000001" customHeight="1" x14ac:dyDescent="0.2">
      <c r="D81" s="2" t="s">
        <v>113</v>
      </c>
      <c r="F81" s="35">
        <v>684</v>
      </c>
      <c r="G81" s="35"/>
      <c r="H81" s="35"/>
      <c r="I81" s="35"/>
      <c r="J81" s="35">
        <v>2055</v>
      </c>
      <c r="K81" s="35">
        <v>156</v>
      </c>
      <c r="L81" s="35"/>
      <c r="M81" s="35">
        <v>2211</v>
      </c>
      <c r="N81" s="35"/>
      <c r="O81" s="35"/>
      <c r="P81" s="35"/>
      <c r="Q81" s="35">
        <v>1347</v>
      </c>
      <c r="R81" s="35">
        <v>1083</v>
      </c>
      <c r="S81" s="35"/>
      <c r="T81" s="35">
        <v>2430</v>
      </c>
      <c r="U81" s="35"/>
      <c r="V81" s="35"/>
      <c r="W81" s="35"/>
      <c r="X81" s="35">
        <v>465</v>
      </c>
      <c r="Y81" s="35"/>
      <c r="Z81" s="35"/>
      <c r="AA81" s="35"/>
      <c r="AB81" s="35">
        <v>0</v>
      </c>
      <c r="AC81" s="35"/>
      <c r="AD81" s="35">
        <v>0</v>
      </c>
      <c r="AE81" s="35"/>
      <c r="AF81" s="35"/>
      <c r="AG81" s="35"/>
      <c r="AH81" s="35">
        <v>64</v>
      </c>
    </row>
    <row r="82" spans="1:34" ht="20.100000000000001" customHeight="1" x14ac:dyDescent="0.2">
      <c r="D82" s="38" t="s">
        <v>114</v>
      </c>
      <c r="F82" s="39">
        <v>644</v>
      </c>
      <c r="G82" s="40"/>
      <c r="H82" s="40"/>
      <c r="I82" s="40"/>
      <c r="J82" s="39">
        <v>2090</v>
      </c>
      <c r="K82" s="39">
        <v>110</v>
      </c>
      <c r="L82" s="40"/>
      <c r="M82" s="39">
        <v>2200</v>
      </c>
      <c r="N82" s="40"/>
      <c r="O82" s="40"/>
      <c r="P82" s="40"/>
      <c r="Q82" s="39">
        <v>1216</v>
      </c>
      <c r="R82" s="39">
        <v>1130</v>
      </c>
      <c r="S82" s="40"/>
      <c r="T82" s="39">
        <v>2346</v>
      </c>
      <c r="U82" s="40"/>
      <c r="V82" s="40"/>
      <c r="W82" s="40"/>
      <c r="X82" s="39">
        <v>498</v>
      </c>
      <c r="Y82" s="40"/>
      <c r="Z82" s="40"/>
      <c r="AA82" s="40"/>
      <c r="AB82" s="39">
        <v>0</v>
      </c>
      <c r="AC82" s="40"/>
      <c r="AD82" s="39">
        <v>0</v>
      </c>
      <c r="AE82" s="40"/>
      <c r="AF82" s="40"/>
      <c r="AG82" s="40"/>
      <c r="AH82" s="39">
        <v>43</v>
      </c>
    </row>
    <row r="83" spans="1:34" ht="20.100000000000001" customHeight="1" x14ac:dyDescent="0.2">
      <c r="D83" s="2" t="s">
        <v>115</v>
      </c>
      <c r="F83" s="35">
        <v>686</v>
      </c>
      <c r="G83" s="35"/>
      <c r="H83" s="35"/>
      <c r="I83" s="35"/>
      <c r="J83" s="35">
        <v>2064</v>
      </c>
      <c r="K83" s="35">
        <v>129</v>
      </c>
      <c r="L83" s="35"/>
      <c r="M83" s="35">
        <v>2193</v>
      </c>
      <c r="N83" s="35"/>
      <c r="O83" s="35"/>
      <c r="P83" s="35"/>
      <c r="Q83" s="35">
        <v>1113</v>
      </c>
      <c r="R83" s="35">
        <v>1079</v>
      </c>
      <c r="S83" s="35"/>
      <c r="T83" s="35">
        <v>2192</v>
      </c>
      <c r="U83" s="35"/>
      <c r="V83" s="35"/>
      <c r="W83" s="35"/>
      <c r="X83" s="35">
        <v>687</v>
      </c>
      <c r="Y83" s="35"/>
      <c r="Z83" s="35"/>
      <c r="AA83" s="35"/>
      <c r="AB83" s="35">
        <v>0</v>
      </c>
      <c r="AC83" s="35"/>
      <c r="AD83" s="35">
        <v>0</v>
      </c>
      <c r="AE83" s="35"/>
      <c r="AF83" s="35"/>
      <c r="AG83" s="35"/>
      <c r="AH83" s="35">
        <v>362</v>
      </c>
    </row>
    <row r="84" spans="1:34" ht="20.100000000000001" customHeight="1" x14ac:dyDescent="0.2">
      <c r="D84" s="38" t="s">
        <v>102</v>
      </c>
      <c r="F84" s="39">
        <v>339</v>
      </c>
      <c r="G84" s="40"/>
      <c r="H84" s="40"/>
      <c r="I84" s="40"/>
      <c r="J84" s="39">
        <v>2065</v>
      </c>
      <c r="K84" s="39">
        <v>131</v>
      </c>
      <c r="L84" s="40"/>
      <c r="M84" s="39">
        <v>2196</v>
      </c>
      <c r="N84" s="40"/>
      <c r="O84" s="40"/>
      <c r="P84" s="40"/>
      <c r="Q84" s="39">
        <v>1336</v>
      </c>
      <c r="R84" s="39">
        <v>892</v>
      </c>
      <c r="S84" s="40"/>
      <c r="T84" s="39">
        <v>2228</v>
      </c>
      <c r="U84" s="40"/>
      <c r="V84" s="40"/>
      <c r="W84" s="40"/>
      <c r="X84" s="39">
        <v>307</v>
      </c>
      <c r="Y84" s="40"/>
      <c r="Z84" s="40"/>
      <c r="AA84" s="40"/>
      <c r="AB84" s="39">
        <v>0</v>
      </c>
      <c r="AC84" s="40"/>
      <c r="AD84" s="39">
        <v>0</v>
      </c>
      <c r="AE84" s="40"/>
      <c r="AF84" s="40"/>
      <c r="AG84" s="40"/>
      <c r="AH84" s="39">
        <v>0</v>
      </c>
    </row>
    <row r="85" spans="1:34" ht="20.100000000000001" customHeight="1" x14ac:dyDescent="0.2">
      <c r="D85" s="2" t="s">
        <v>103</v>
      </c>
      <c r="F85" s="35">
        <v>466</v>
      </c>
      <c r="G85" s="35"/>
      <c r="H85" s="35"/>
      <c r="I85" s="35"/>
      <c r="J85" s="35">
        <v>2048</v>
      </c>
      <c r="K85" s="35">
        <v>133</v>
      </c>
      <c r="L85" s="35"/>
      <c r="M85" s="35">
        <v>2181</v>
      </c>
      <c r="N85" s="35"/>
      <c r="O85" s="35"/>
      <c r="P85" s="35"/>
      <c r="Q85" s="35">
        <v>1340</v>
      </c>
      <c r="R85" s="35">
        <v>847</v>
      </c>
      <c r="S85" s="35"/>
      <c r="T85" s="35">
        <v>2187</v>
      </c>
      <c r="U85" s="35"/>
      <c r="V85" s="35"/>
      <c r="W85" s="35"/>
      <c r="X85" s="35">
        <v>460</v>
      </c>
      <c r="Y85" s="35"/>
      <c r="Z85" s="35"/>
      <c r="AA85" s="35"/>
      <c r="AB85" s="35">
        <v>0</v>
      </c>
      <c r="AC85" s="35"/>
      <c r="AD85" s="35">
        <v>0</v>
      </c>
      <c r="AE85" s="35"/>
      <c r="AF85" s="35"/>
      <c r="AG85" s="35"/>
      <c r="AH85" s="35">
        <v>161</v>
      </c>
    </row>
    <row r="86" spans="1:34" ht="20.100000000000001" customHeight="1" x14ac:dyDescent="0.2">
      <c r="D86" s="38" t="s">
        <v>116</v>
      </c>
      <c r="F86" s="39">
        <v>322</v>
      </c>
      <c r="G86" s="40"/>
      <c r="H86" s="40"/>
      <c r="I86" s="40"/>
      <c r="J86" s="39">
        <v>2078</v>
      </c>
      <c r="K86" s="39">
        <v>154</v>
      </c>
      <c r="L86" s="40"/>
      <c r="M86" s="39">
        <v>2232</v>
      </c>
      <c r="N86" s="40"/>
      <c r="O86" s="40"/>
      <c r="P86" s="40"/>
      <c r="Q86" s="39">
        <v>1288</v>
      </c>
      <c r="R86" s="39">
        <v>951</v>
      </c>
      <c r="S86" s="40"/>
      <c r="T86" s="39">
        <v>2239</v>
      </c>
      <c r="U86" s="40"/>
      <c r="V86" s="40"/>
      <c r="W86" s="40"/>
      <c r="X86" s="39">
        <v>315</v>
      </c>
      <c r="Y86" s="40"/>
      <c r="Z86" s="40"/>
      <c r="AA86" s="40"/>
      <c r="AB86" s="39">
        <v>0</v>
      </c>
      <c r="AC86" s="40"/>
      <c r="AD86" s="39">
        <v>0</v>
      </c>
      <c r="AE86" s="40"/>
      <c r="AF86" s="40"/>
      <c r="AG86" s="40"/>
      <c r="AH86" s="39">
        <v>0</v>
      </c>
    </row>
    <row r="87" spans="1:34" ht="20.100000000000001" customHeight="1" x14ac:dyDescent="0.2">
      <c r="D87" s="2" t="s">
        <v>105</v>
      </c>
      <c r="F87" s="35">
        <v>516</v>
      </c>
      <c r="G87" s="35"/>
      <c r="H87" s="35"/>
      <c r="I87" s="35"/>
      <c r="J87" s="35">
        <v>2070</v>
      </c>
      <c r="K87" s="35">
        <v>94</v>
      </c>
      <c r="L87" s="35"/>
      <c r="M87" s="35">
        <v>2164</v>
      </c>
      <c r="N87" s="35"/>
      <c r="O87" s="35"/>
      <c r="P87" s="35"/>
      <c r="Q87" s="35">
        <v>1328</v>
      </c>
      <c r="R87" s="35">
        <v>838</v>
      </c>
      <c r="S87" s="35"/>
      <c r="T87" s="35">
        <v>2166</v>
      </c>
      <c r="U87" s="35"/>
      <c r="V87" s="35"/>
      <c r="W87" s="35"/>
      <c r="X87" s="35">
        <v>514</v>
      </c>
      <c r="Y87" s="35"/>
      <c r="Z87" s="35"/>
      <c r="AA87" s="35"/>
      <c r="AB87" s="35">
        <v>0</v>
      </c>
      <c r="AC87" s="35"/>
      <c r="AD87" s="35">
        <v>0</v>
      </c>
      <c r="AE87" s="35"/>
      <c r="AF87" s="35"/>
      <c r="AG87" s="35"/>
      <c r="AH87" s="35">
        <v>300</v>
      </c>
    </row>
    <row r="88" spans="1:34" ht="20.100000000000001" customHeight="1" x14ac:dyDescent="0.2">
      <c r="D88" s="38" t="s">
        <v>106</v>
      </c>
      <c r="F88" s="39">
        <v>333</v>
      </c>
      <c r="G88" s="40"/>
      <c r="H88" s="40"/>
      <c r="I88" s="40"/>
      <c r="J88" s="39">
        <v>2086</v>
      </c>
      <c r="K88" s="39">
        <v>133</v>
      </c>
      <c r="L88" s="40"/>
      <c r="M88" s="39">
        <v>2219</v>
      </c>
      <c r="N88" s="40"/>
      <c r="O88" s="40"/>
      <c r="P88" s="40"/>
      <c r="Q88" s="39">
        <v>1392</v>
      </c>
      <c r="R88" s="39">
        <v>777</v>
      </c>
      <c r="S88" s="40"/>
      <c r="T88" s="39">
        <v>2169</v>
      </c>
      <c r="U88" s="40"/>
      <c r="V88" s="40"/>
      <c r="W88" s="40"/>
      <c r="X88" s="39">
        <v>383</v>
      </c>
      <c r="Y88" s="40"/>
      <c r="Z88" s="40"/>
      <c r="AA88" s="40"/>
      <c r="AB88" s="39">
        <v>0</v>
      </c>
      <c r="AC88" s="40"/>
      <c r="AD88" s="39">
        <v>0</v>
      </c>
      <c r="AE88" s="40"/>
      <c r="AF88" s="40"/>
      <c r="AG88" s="40"/>
      <c r="AH88" s="39">
        <v>0</v>
      </c>
    </row>
    <row r="89" spans="1:34" ht="20.100000000000001" customHeight="1" x14ac:dyDescent="0.2">
      <c r="D89" s="2" t="s">
        <v>107</v>
      </c>
      <c r="F89" s="35">
        <v>579</v>
      </c>
      <c r="G89" s="35"/>
      <c r="H89" s="35"/>
      <c r="I89" s="35"/>
      <c r="J89" s="35">
        <v>2054</v>
      </c>
      <c r="K89" s="35">
        <v>134</v>
      </c>
      <c r="L89" s="35"/>
      <c r="M89" s="35">
        <v>2188</v>
      </c>
      <c r="N89" s="35"/>
      <c r="O89" s="35"/>
      <c r="P89" s="35"/>
      <c r="Q89" s="35">
        <v>1382</v>
      </c>
      <c r="R89" s="35">
        <v>719</v>
      </c>
      <c r="S89" s="35"/>
      <c r="T89" s="35">
        <v>2101</v>
      </c>
      <c r="U89" s="35"/>
      <c r="V89" s="35"/>
      <c r="W89" s="35"/>
      <c r="X89" s="35">
        <v>666</v>
      </c>
      <c r="Y89" s="35"/>
      <c r="Z89" s="35"/>
      <c r="AA89" s="35"/>
      <c r="AB89" s="35">
        <v>0</v>
      </c>
      <c r="AC89" s="35"/>
      <c r="AD89" s="35">
        <v>0</v>
      </c>
      <c r="AE89" s="35"/>
      <c r="AF89" s="35"/>
      <c r="AG89" s="35"/>
      <c r="AH89" s="35">
        <v>273</v>
      </c>
    </row>
    <row r="90" spans="1:34" ht="20.100000000000001" customHeight="1" x14ac:dyDescent="0.2">
      <c r="D90" s="38" t="s">
        <v>127</v>
      </c>
      <c r="F90" s="39">
        <v>390</v>
      </c>
      <c r="G90" s="40"/>
      <c r="H90" s="40"/>
      <c r="I90" s="40"/>
      <c r="J90" s="39">
        <v>2073</v>
      </c>
      <c r="K90" s="39">
        <v>84</v>
      </c>
      <c r="L90" s="40"/>
      <c r="M90" s="39">
        <v>2157</v>
      </c>
      <c r="N90" s="40"/>
      <c r="O90" s="40"/>
      <c r="P90" s="40"/>
      <c r="Q90" s="39">
        <v>1218</v>
      </c>
      <c r="R90" s="39">
        <v>910</v>
      </c>
      <c r="S90" s="40"/>
      <c r="T90" s="39">
        <v>2128</v>
      </c>
      <c r="U90" s="40"/>
      <c r="V90" s="40"/>
      <c r="W90" s="40"/>
      <c r="X90" s="39">
        <v>419</v>
      </c>
      <c r="Y90" s="40"/>
      <c r="Z90" s="40"/>
      <c r="AA90" s="40"/>
      <c r="AB90" s="39">
        <v>0</v>
      </c>
      <c r="AC90" s="40"/>
      <c r="AD90" s="39">
        <v>0</v>
      </c>
      <c r="AE90" s="40"/>
      <c r="AF90" s="40"/>
      <c r="AG90" s="40"/>
      <c r="AH90" s="39">
        <v>0</v>
      </c>
    </row>
    <row r="91" spans="1:34" ht="20.100000000000001" customHeight="1" x14ac:dyDescent="0.2"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s="1" customFormat="1" ht="20.100000000000001" customHeight="1" x14ac:dyDescent="0.25">
      <c r="A92" s="3"/>
      <c r="B92" s="6"/>
      <c r="C92" s="42" t="s">
        <v>128</v>
      </c>
      <c r="D92" s="43"/>
      <c r="E92" s="5"/>
      <c r="F92" s="44">
        <v>6724</v>
      </c>
      <c r="G92" s="45"/>
      <c r="H92" s="45"/>
      <c r="I92" s="45"/>
      <c r="J92" s="44">
        <v>28883</v>
      </c>
      <c r="K92" s="44">
        <v>1685</v>
      </c>
      <c r="L92" s="45"/>
      <c r="M92" s="44">
        <v>30568</v>
      </c>
      <c r="N92" s="45"/>
      <c r="O92" s="45"/>
      <c r="P92" s="45"/>
      <c r="Q92" s="44">
        <v>17920</v>
      </c>
      <c r="R92" s="44">
        <v>13031</v>
      </c>
      <c r="S92" s="45"/>
      <c r="T92" s="44">
        <v>30951</v>
      </c>
      <c r="U92" s="45"/>
      <c r="V92" s="45"/>
      <c r="W92" s="45"/>
      <c r="X92" s="44">
        <v>6341</v>
      </c>
      <c r="Y92" s="45"/>
      <c r="Z92" s="45"/>
      <c r="AA92" s="45"/>
      <c r="AB92" s="44">
        <v>0</v>
      </c>
      <c r="AC92" s="45"/>
      <c r="AD92" s="44">
        <v>0</v>
      </c>
      <c r="AE92" s="45"/>
      <c r="AF92" s="45"/>
      <c r="AG92" s="45"/>
      <c r="AH92" s="44">
        <v>1588</v>
      </c>
    </row>
    <row r="93" spans="1:34" ht="20.100000000000001" customHeight="1" x14ac:dyDescent="0.2"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ht="20.100000000000001" customHeight="1" x14ac:dyDescent="0.2">
      <c r="C94" s="3" t="s">
        <v>129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ht="20.100000000000001" customHeight="1" x14ac:dyDescent="0.2">
      <c r="D95" s="2" t="s">
        <v>130</v>
      </c>
      <c r="F95" s="35">
        <v>597</v>
      </c>
      <c r="G95" s="35"/>
      <c r="H95" s="35"/>
      <c r="I95" s="35"/>
      <c r="J95" s="35">
        <v>2589</v>
      </c>
      <c r="K95" s="35">
        <v>155</v>
      </c>
      <c r="L95" s="35"/>
      <c r="M95" s="35">
        <v>2744</v>
      </c>
      <c r="N95" s="35"/>
      <c r="O95" s="35"/>
      <c r="P95" s="35"/>
      <c r="Q95" s="35">
        <v>1522</v>
      </c>
      <c r="R95" s="35">
        <v>812</v>
      </c>
      <c r="S95" s="35"/>
      <c r="T95" s="35">
        <v>2334</v>
      </c>
      <c r="U95" s="35"/>
      <c r="V95" s="35"/>
      <c r="W95" s="35"/>
      <c r="X95" s="35">
        <v>1007</v>
      </c>
      <c r="Y95" s="35"/>
      <c r="Z95" s="35"/>
      <c r="AA95" s="35"/>
      <c r="AB95" s="35">
        <v>0</v>
      </c>
      <c r="AC95" s="35"/>
      <c r="AD95" s="35">
        <v>0</v>
      </c>
      <c r="AE95" s="35"/>
      <c r="AF95" s="35"/>
      <c r="AG95" s="35"/>
      <c r="AH95" s="35">
        <v>0</v>
      </c>
    </row>
    <row r="96" spans="1:34" ht="20.100000000000001" customHeight="1" x14ac:dyDescent="0.2">
      <c r="D96" s="38" t="s">
        <v>131</v>
      </c>
      <c r="F96" s="39">
        <v>490</v>
      </c>
      <c r="G96" s="40"/>
      <c r="H96" s="40"/>
      <c r="I96" s="40"/>
      <c r="J96" s="39">
        <v>2591</v>
      </c>
      <c r="K96" s="39">
        <v>235</v>
      </c>
      <c r="L96" s="40"/>
      <c r="M96" s="39">
        <v>2826</v>
      </c>
      <c r="N96" s="40"/>
      <c r="O96" s="40"/>
      <c r="P96" s="40"/>
      <c r="Q96" s="39">
        <v>1454</v>
      </c>
      <c r="R96" s="39">
        <v>998</v>
      </c>
      <c r="S96" s="40"/>
      <c r="T96" s="39">
        <v>2452</v>
      </c>
      <c r="U96" s="40"/>
      <c r="V96" s="40"/>
      <c r="W96" s="40"/>
      <c r="X96" s="39">
        <v>864</v>
      </c>
      <c r="Y96" s="40"/>
      <c r="Z96" s="40"/>
      <c r="AA96" s="40"/>
      <c r="AB96" s="39">
        <v>0</v>
      </c>
      <c r="AC96" s="40"/>
      <c r="AD96" s="39">
        <v>0</v>
      </c>
      <c r="AE96" s="40"/>
      <c r="AF96" s="40"/>
      <c r="AG96" s="40"/>
      <c r="AH96" s="39">
        <v>0</v>
      </c>
    </row>
    <row r="97" spans="1:34" ht="20.100000000000001" customHeight="1" x14ac:dyDescent="0.2">
      <c r="D97" s="41" t="s">
        <v>132</v>
      </c>
      <c r="F97" s="40">
        <v>0</v>
      </c>
      <c r="G97" s="40"/>
      <c r="H97" s="40"/>
      <c r="I97" s="40"/>
      <c r="J97" s="40">
        <v>11</v>
      </c>
      <c r="K97" s="40">
        <v>0</v>
      </c>
      <c r="L97" s="40"/>
      <c r="M97" s="40">
        <v>11</v>
      </c>
      <c r="N97" s="40"/>
      <c r="O97" s="40"/>
      <c r="P97" s="40"/>
      <c r="Q97" s="40">
        <v>0</v>
      </c>
      <c r="R97" s="40">
        <v>0</v>
      </c>
      <c r="S97" s="40"/>
      <c r="T97" s="40">
        <v>0</v>
      </c>
      <c r="U97" s="40"/>
      <c r="V97" s="40"/>
      <c r="W97" s="40"/>
      <c r="X97" s="40">
        <v>11</v>
      </c>
      <c r="Y97" s="40"/>
      <c r="Z97" s="40"/>
      <c r="AA97" s="40"/>
      <c r="AB97" s="40">
        <v>0</v>
      </c>
      <c r="AC97" s="40"/>
      <c r="AD97" s="40">
        <v>0</v>
      </c>
      <c r="AE97" s="40"/>
      <c r="AF97" s="40"/>
      <c r="AG97" s="40"/>
      <c r="AH97" s="40">
        <v>0</v>
      </c>
    </row>
    <row r="98" spans="1:34" ht="20.100000000000001" customHeight="1" x14ac:dyDescent="0.2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ht="20.100000000000001" customHeight="1" x14ac:dyDescent="0.25">
      <c r="C99" s="42" t="s">
        <v>133</v>
      </c>
      <c r="D99" s="43"/>
      <c r="F99" s="44">
        <v>1087</v>
      </c>
      <c r="G99" s="45"/>
      <c r="H99" s="45"/>
      <c r="I99" s="45"/>
      <c r="J99" s="44">
        <v>5191</v>
      </c>
      <c r="K99" s="44">
        <v>390</v>
      </c>
      <c r="L99" s="45"/>
      <c r="M99" s="44">
        <v>5581</v>
      </c>
      <c r="N99" s="45"/>
      <c r="O99" s="45"/>
      <c r="P99" s="45"/>
      <c r="Q99" s="44">
        <v>2976</v>
      </c>
      <c r="R99" s="44">
        <v>1810</v>
      </c>
      <c r="S99" s="45"/>
      <c r="T99" s="44">
        <v>4786</v>
      </c>
      <c r="U99" s="45"/>
      <c r="V99" s="45"/>
      <c r="W99" s="45"/>
      <c r="X99" s="44">
        <v>1882</v>
      </c>
      <c r="Y99" s="45"/>
      <c r="Z99" s="45"/>
      <c r="AA99" s="45"/>
      <c r="AB99" s="44">
        <v>0</v>
      </c>
      <c r="AC99" s="45"/>
      <c r="AD99" s="44">
        <v>0</v>
      </c>
      <c r="AE99" s="45"/>
      <c r="AF99" s="45"/>
      <c r="AG99" s="45"/>
      <c r="AH99" s="44">
        <v>0</v>
      </c>
    </row>
    <row r="100" spans="1:34" ht="20.100000000000001" customHeight="1" x14ac:dyDescent="0.2"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</row>
    <row r="101" spans="1:34" ht="20.100000000000001" customHeight="1" x14ac:dyDescent="0.2">
      <c r="C101" s="3" t="s">
        <v>134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</row>
    <row r="102" spans="1:34" ht="20.100000000000001" customHeight="1" x14ac:dyDescent="0.2">
      <c r="D102" s="2" t="s">
        <v>121</v>
      </c>
      <c r="F102" s="35">
        <v>224</v>
      </c>
      <c r="G102" s="35"/>
      <c r="H102" s="35"/>
      <c r="I102" s="35"/>
      <c r="J102" s="35">
        <v>2441</v>
      </c>
      <c r="K102" s="35">
        <v>69</v>
      </c>
      <c r="L102" s="35"/>
      <c r="M102" s="35">
        <v>2510</v>
      </c>
      <c r="N102" s="35"/>
      <c r="O102" s="35"/>
      <c r="P102" s="35"/>
      <c r="Q102" s="35">
        <v>852</v>
      </c>
      <c r="R102" s="35">
        <v>1692</v>
      </c>
      <c r="S102" s="35"/>
      <c r="T102" s="35">
        <v>2544</v>
      </c>
      <c r="U102" s="35"/>
      <c r="V102" s="35"/>
      <c r="W102" s="35"/>
      <c r="X102" s="35">
        <v>190</v>
      </c>
      <c r="Y102" s="35"/>
      <c r="Z102" s="35"/>
      <c r="AA102" s="35"/>
      <c r="AB102" s="35">
        <v>0</v>
      </c>
      <c r="AC102" s="35"/>
      <c r="AD102" s="35">
        <v>0</v>
      </c>
      <c r="AE102" s="35"/>
      <c r="AF102" s="35"/>
      <c r="AG102" s="35"/>
      <c r="AH102" s="35">
        <v>0</v>
      </c>
    </row>
    <row r="103" spans="1:34" ht="20.100000000000001" customHeight="1" x14ac:dyDescent="0.2">
      <c r="D103" s="38" t="s">
        <v>135</v>
      </c>
      <c r="F103" s="39">
        <v>205</v>
      </c>
      <c r="G103" s="40"/>
      <c r="H103" s="40"/>
      <c r="I103" s="40"/>
      <c r="J103" s="39">
        <v>2424</v>
      </c>
      <c r="K103" s="39">
        <v>58</v>
      </c>
      <c r="L103" s="40"/>
      <c r="M103" s="39">
        <v>2482</v>
      </c>
      <c r="N103" s="40"/>
      <c r="O103" s="40"/>
      <c r="P103" s="40"/>
      <c r="Q103" s="39">
        <v>779</v>
      </c>
      <c r="R103" s="39">
        <v>1694</v>
      </c>
      <c r="S103" s="40"/>
      <c r="T103" s="39">
        <v>2473</v>
      </c>
      <c r="U103" s="40"/>
      <c r="V103" s="40"/>
      <c r="W103" s="40"/>
      <c r="X103" s="39">
        <v>214</v>
      </c>
      <c r="Y103" s="40"/>
      <c r="Z103" s="40"/>
      <c r="AA103" s="40"/>
      <c r="AB103" s="39">
        <v>0</v>
      </c>
      <c r="AC103" s="40"/>
      <c r="AD103" s="39">
        <v>0</v>
      </c>
      <c r="AE103" s="40"/>
      <c r="AF103" s="40"/>
      <c r="AG103" s="40"/>
      <c r="AH103" s="39">
        <v>0</v>
      </c>
    </row>
    <row r="104" spans="1:34" ht="20.100000000000001" customHeight="1" x14ac:dyDescent="0.2">
      <c r="D104" s="2" t="s">
        <v>97</v>
      </c>
      <c r="F104" s="35">
        <v>209</v>
      </c>
      <c r="G104" s="35"/>
      <c r="H104" s="35"/>
      <c r="I104" s="35"/>
      <c r="J104" s="35">
        <v>2408</v>
      </c>
      <c r="K104" s="35">
        <v>63</v>
      </c>
      <c r="L104" s="35"/>
      <c r="M104" s="35">
        <v>2471</v>
      </c>
      <c r="N104" s="35"/>
      <c r="O104" s="35"/>
      <c r="P104" s="35"/>
      <c r="Q104" s="35">
        <v>688</v>
      </c>
      <c r="R104" s="35">
        <v>1764</v>
      </c>
      <c r="S104" s="35"/>
      <c r="T104" s="35">
        <v>2452</v>
      </c>
      <c r="U104" s="35"/>
      <c r="V104" s="35"/>
      <c r="W104" s="35"/>
      <c r="X104" s="35">
        <v>228</v>
      </c>
      <c r="Y104" s="35"/>
      <c r="Z104" s="35"/>
      <c r="AA104" s="35"/>
      <c r="AB104" s="35">
        <v>0</v>
      </c>
      <c r="AC104" s="35"/>
      <c r="AD104" s="35">
        <v>0</v>
      </c>
      <c r="AE104" s="35"/>
      <c r="AF104" s="35"/>
      <c r="AG104" s="35"/>
      <c r="AH104" s="35">
        <v>0</v>
      </c>
    </row>
    <row r="105" spans="1:34" ht="20.100000000000001" customHeight="1" x14ac:dyDescent="0.2">
      <c r="D105" s="38" t="s">
        <v>136</v>
      </c>
      <c r="F105" s="39">
        <v>157</v>
      </c>
      <c r="G105" s="40"/>
      <c r="H105" s="40"/>
      <c r="I105" s="40"/>
      <c r="J105" s="39">
        <v>2404</v>
      </c>
      <c r="K105" s="39">
        <v>85</v>
      </c>
      <c r="L105" s="40"/>
      <c r="M105" s="39">
        <v>2489</v>
      </c>
      <c r="N105" s="40"/>
      <c r="O105" s="40"/>
      <c r="P105" s="40"/>
      <c r="Q105" s="39">
        <v>605</v>
      </c>
      <c r="R105" s="39">
        <v>1915</v>
      </c>
      <c r="S105" s="40"/>
      <c r="T105" s="39">
        <v>2520</v>
      </c>
      <c r="U105" s="40"/>
      <c r="V105" s="40"/>
      <c r="W105" s="40"/>
      <c r="X105" s="39">
        <v>126</v>
      </c>
      <c r="Y105" s="40"/>
      <c r="Z105" s="40"/>
      <c r="AA105" s="40"/>
      <c r="AB105" s="39">
        <v>0</v>
      </c>
      <c r="AC105" s="40"/>
      <c r="AD105" s="39">
        <v>0</v>
      </c>
      <c r="AE105" s="40"/>
      <c r="AF105" s="40"/>
      <c r="AG105" s="40"/>
      <c r="AH105" s="39">
        <v>0</v>
      </c>
    </row>
    <row r="106" spans="1:34" ht="20.100000000000001" customHeight="1" x14ac:dyDescent="0.2">
      <c r="D106" s="2" t="s">
        <v>113</v>
      </c>
      <c r="F106" s="35">
        <v>237</v>
      </c>
      <c r="G106" s="35"/>
      <c r="H106" s="35"/>
      <c r="I106" s="35"/>
      <c r="J106" s="35">
        <v>2426</v>
      </c>
      <c r="K106" s="35">
        <v>51</v>
      </c>
      <c r="L106" s="35"/>
      <c r="M106" s="35">
        <v>2477</v>
      </c>
      <c r="N106" s="35"/>
      <c r="O106" s="35"/>
      <c r="P106" s="35"/>
      <c r="Q106" s="35">
        <v>766</v>
      </c>
      <c r="R106" s="35">
        <v>1697</v>
      </c>
      <c r="S106" s="35"/>
      <c r="T106" s="35">
        <v>2463</v>
      </c>
      <c r="U106" s="35"/>
      <c r="V106" s="35"/>
      <c r="W106" s="35"/>
      <c r="X106" s="35">
        <v>251</v>
      </c>
      <c r="Y106" s="35"/>
      <c r="Z106" s="35"/>
      <c r="AA106" s="35"/>
      <c r="AB106" s="35">
        <v>0</v>
      </c>
      <c r="AC106" s="35"/>
      <c r="AD106" s="35">
        <v>0</v>
      </c>
      <c r="AE106" s="35"/>
      <c r="AF106" s="35"/>
      <c r="AG106" s="35"/>
      <c r="AH106" s="35">
        <v>0</v>
      </c>
    </row>
    <row r="107" spans="1:34" ht="20.100000000000001" customHeight="1" x14ac:dyDescent="0.2">
      <c r="D107" s="38" t="s">
        <v>100</v>
      </c>
      <c r="F107" s="39">
        <v>240</v>
      </c>
      <c r="G107" s="40"/>
      <c r="H107" s="40"/>
      <c r="I107" s="40"/>
      <c r="J107" s="39">
        <v>2433</v>
      </c>
      <c r="K107" s="39">
        <v>55</v>
      </c>
      <c r="L107" s="40"/>
      <c r="M107" s="39">
        <v>2488</v>
      </c>
      <c r="N107" s="40"/>
      <c r="O107" s="40"/>
      <c r="P107" s="40"/>
      <c r="Q107" s="39">
        <v>734</v>
      </c>
      <c r="R107" s="39">
        <v>1785</v>
      </c>
      <c r="S107" s="40"/>
      <c r="T107" s="39">
        <v>2519</v>
      </c>
      <c r="U107" s="40"/>
      <c r="V107" s="40"/>
      <c r="W107" s="40"/>
      <c r="X107" s="39">
        <v>209</v>
      </c>
      <c r="Y107" s="40"/>
      <c r="Z107" s="40"/>
      <c r="AA107" s="40"/>
      <c r="AB107" s="39">
        <v>0</v>
      </c>
      <c r="AC107" s="40"/>
      <c r="AD107" s="39">
        <v>0</v>
      </c>
      <c r="AE107" s="40"/>
      <c r="AF107" s="40"/>
      <c r="AG107" s="40"/>
      <c r="AH107" s="39">
        <v>0</v>
      </c>
    </row>
    <row r="108" spans="1:34" ht="20.100000000000001" customHeight="1" x14ac:dyDescent="0.2">
      <c r="D108" s="41" t="s">
        <v>115</v>
      </c>
      <c r="F108" s="40">
        <v>170</v>
      </c>
      <c r="G108" s="40"/>
      <c r="H108" s="40"/>
      <c r="I108" s="40"/>
      <c r="J108" s="40">
        <v>2419</v>
      </c>
      <c r="K108" s="40">
        <v>37</v>
      </c>
      <c r="L108" s="40"/>
      <c r="M108" s="40">
        <v>2456</v>
      </c>
      <c r="N108" s="40"/>
      <c r="O108" s="40"/>
      <c r="P108" s="40"/>
      <c r="Q108" s="40">
        <v>532</v>
      </c>
      <c r="R108" s="40">
        <v>1904</v>
      </c>
      <c r="S108" s="40"/>
      <c r="T108" s="40">
        <v>2436</v>
      </c>
      <c r="U108" s="40"/>
      <c r="V108" s="40"/>
      <c r="W108" s="40"/>
      <c r="X108" s="40">
        <v>190</v>
      </c>
      <c r="Y108" s="40"/>
      <c r="Z108" s="40"/>
      <c r="AA108" s="40"/>
      <c r="AB108" s="40">
        <v>0</v>
      </c>
      <c r="AC108" s="40"/>
      <c r="AD108" s="40">
        <v>0</v>
      </c>
      <c r="AE108" s="40"/>
      <c r="AF108" s="40"/>
      <c r="AG108" s="40"/>
      <c r="AH108" s="40">
        <v>0</v>
      </c>
    </row>
    <row r="109" spans="1:34" ht="20.100000000000001" customHeight="1" x14ac:dyDescent="0.2">
      <c r="D109" s="38" t="s">
        <v>102</v>
      </c>
      <c r="F109" s="39">
        <v>176</v>
      </c>
      <c r="G109" s="40"/>
      <c r="H109" s="40"/>
      <c r="I109" s="40"/>
      <c r="J109" s="39">
        <v>2451</v>
      </c>
      <c r="K109" s="39">
        <v>62</v>
      </c>
      <c r="L109" s="40"/>
      <c r="M109" s="39">
        <v>2513</v>
      </c>
      <c r="N109" s="40"/>
      <c r="O109" s="40"/>
      <c r="P109" s="40"/>
      <c r="Q109" s="39">
        <v>632</v>
      </c>
      <c r="R109" s="39">
        <v>1816</v>
      </c>
      <c r="S109" s="40"/>
      <c r="T109" s="39">
        <v>2448</v>
      </c>
      <c r="U109" s="40"/>
      <c r="V109" s="40"/>
      <c r="W109" s="40"/>
      <c r="X109" s="39">
        <v>241</v>
      </c>
      <c r="Y109" s="40"/>
      <c r="Z109" s="40"/>
      <c r="AA109" s="40"/>
      <c r="AB109" s="39">
        <v>0</v>
      </c>
      <c r="AC109" s="40"/>
      <c r="AD109" s="39">
        <v>0</v>
      </c>
      <c r="AE109" s="40"/>
      <c r="AF109" s="40"/>
      <c r="AG109" s="40"/>
      <c r="AH109" s="39">
        <v>0</v>
      </c>
    </row>
    <row r="110" spans="1:34" ht="20.100000000000001" customHeight="1" x14ac:dyDescent="0.2">
      <c r="D110" s="41" t="s">
        <v>137</v>
      </c>
      <c r="F110" s="40">
        <v>184</v>
      </c>
      <c r="G110" s="40"/>
      <c r="H110" s="40"/>
      <c r="I110" s="40"/>
      <c r="J110" s="40">
        <v>2433</v>
      </c>
      <c r="K110" s="40">
        <v>27</v>
      </c>
      <c r="L110" s="40"/>
      <c r="M110" s="40">
        <v>2460</v>
      </c>
      <c r="N110" s="40"/>
      <c r="O110" s="40"/>
      <c r="P110" s="40"/>
      <c r="Q110" s="40">
        <v>481</v>
      </c>
      <c r="R110" s="40">
        <v>1861</v>
      </c>
      <c r="S110" s="40"/>
      <c r="T110" s="40">
        <v>2342</v>
      </c>
      <c r="U110" s="40"/>
      <c r="V110" s="40"/>
      <c r="W110" s="40"/>
      <c r="X110" s="40">
        <v>302</v>
      </c>
      <c r="Y110" s="40"/>
      <c r="Z110" s="40"/>
      <c r="AA110" s="40"/>
      <c r="AB110" s="40">
        <v>0</v>
      </c>
      <c r="AC110" s="40"/>
      <c r="AD110" s="40">
        <v>0</v>
      </c>
      <c r="AE110" s="40"/>
      <c r="AF110" s="40"/>
      <c r="AG110" s="40"/>
      <c r="AH110" s="40">
        <v>0</v>
      </c>
    </row>
    <row r="111" spans="1:34" ht="20.100000000000001" customHeight="1" x14ac:dyDescent="0.2"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</row>
    <row r="112" spans="1:34" s="1" customFormat="1" ht="20.100000000000001" customHeight="1" x14ac:dyDescent="0.25">
      <c r="A112" s="3"/>
      <c r="B112" s="6"/>
      <c r="C112" s="42" t="s">
        <v>138</v>
      </c>
      <c r="D112" s="43"/>
      <c r="E112" s="5"/>
      <c r="F112" s="44">
        <v>1802</v>
      </c>
      <c r="G112" s="45"/>
      <c r="H112" s="45"/>
      <c r="I112" s="45"/>
      <c r="J112" s="44">
        <v>21839</v>
      </c>
      <c r="K112" s="44">
        <v>507</v>
      </c>
      <c r="L112" s="45"/>
      <c r="M112" s="44">
        <v>22346</v>
      </c>
      <c r="N112" s="45"/>
      <c r="O112" s="45"/>
      <c r="P112" s="45"/>
      <c r="Q112" s="44">
        <v>6069</v>
      </c>
      <c r="R112" s="44">
        <v>16128</v>
      </c>
      <c r="S112" s="45"/>
      <c r="T112" s="44">
        <v>22197</v>
      </c>
      <c r="U112" s="45"/>
      <c r="V112" s="45"/>
      <c r="W112" s="45"/>
      <c r="X112" s="44">
        <v>1951</v>
      </c>
      <c r="Y112" s="45"/>
      <c r="Z112" s="45"/>
      <c r="AA112" s="45"/>
      <c r="AB112" s="44">
        <v>0</v>
      </c>
      <c r="AC112" s="45"/>
      <c r="AD112" s="44">
        <v>0</v>
      </c>
      <c r="AE112" s="45"/>
      <c r="AF112" s="45"/>
      <c r="AG112" s="45"/>
      <c r="AH112" s="44">
        <v>0</v>
      </c>
    </row>
    <row r="113" spans="1:34" s="1" customFormat="1" ht="20.100000000000001" customHeight="1" x14ac:dyDescent="0.2">
      <c r="A113" s="3"/>
      <c r="B113" s="6"/>
      <c r="C113" s="3"/>
      <c r="D113" s="3"/>
      <c r="E113" s="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</row>
    <row r="114" spans="1:34" s="1" customFormat="1" ht="20.100000000000001" customHeight="1" x14ac:dyDescent="0.2">
      <c r="A114" s="3"/>
      <c r="B114" s="6"/>
      <c r="C114" s="3" t="s">
        <v>139</v>
      </c>
      <c r="D114" s="3"/>
      <c r="E114" s="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</row>
    <row r="115" spans="1:34" s="1" customFormat="1" ht="20.100000000000001" customHeight="1" x14ac:dyDescent="0.2">
      <c r="A115" s="3"/>
      <c r="B115" s="6"/>
      <c r="C115" s="3"/>
      <c r="D115" s="2" t="s">
        <v>140</v>
      </c>
      <c r="E115" s="5"/>
      <c r="F115" s="35">
        <v>1181</v>
      </c>
      <c r="G115" s="35"/>
      <c r="H115" s="35"/>
      <c r="I115" s="35"/>
      <c r="J115" s="35">
        <v>1</v>
      </c>
      <c r="K115" s="35">
        <v>532</v>
      </c>
      <c r="L115" s="35"/>
      <c r="M115" s="35">
        <v>533</v>
      </c>
      <c r="N115" s="35"/>
      <c r="O115" s="35"/>
      <c r="P115" s="35"/>
      <c r="Q115" s="35">
        <v>64</v>
      </c>
      <c r="R115" s="35">
        <v>1718</v>
      </c>
      <c r="S115" s="35"/>
      <c r="T115" s="35">
        <v>1782</v>
      </c>
      <c r="U115" s="35"/>
      <c r="V115" s="35"/>
      <c r="W115" s="35"/>
      <c r="X115" s="35">
        <v>95</v>
      </c>
      <c r="Y115" s="35"/>
      <c r="Z115" s="35"/>
      <c r="AA115" s="35"/>
      <c r="AB115" s="35">
        <v>163</v>
      </c>
      <c r="AC115" s="35"/>
      <c r="AD115" s="35">
        <v>0</v>
      </c>
      <c r="AE115" s="35"/>
      <c r="AF115" s="35"/>
      <c r="AG115" s="35"/>
      <c r="AH115" s="35">
        <v>0</v>
      </c>
    </row>
    <row r="116" spans="1:34" ht="20.100000000000001" customHeight="1" x14ac:dyDescent="0.2">
      <c r="D116" s="38" t="s">
        <v>141</v>
      </c>
      <c r="F116" s="39">
        <v>882</v>
      </c>
      <c r="G116" s="40"/>
      <c r="H116" s="40"/>
      <c r="I116" s="40"/>
      <c r="J116" s="39">
        <v>140</v>
      </c>
      <c r="K116" s="39">
        <v>708</v>
      </c>
      <c r="L116" s="40"/>
      <c r="M116" s="39">
        <v>848</v>
      </c>
      <c r="N116" s="40"/>
      <c r="O116" s="40"/>
      <c r="P116" s="40"/>
      <c r="Q116" s="39">
        <v>39</v>
      </c>
      <c r="R116" s="39">
        <v>1600</v>
      </c>
      <c r="S116" s="40"/>
      <c r="T116" s="39">
        <v>1639</v>
      </c>
      <c r="U116" s="40"/>
      <c r="V116" s="40"/>
      <c r="W116" s="40"/>
      <c r="X116" s="39">
        <v>115</v>
      </c>
      <c r="Y116" s="40"/>
      <c r="Z116" s="40"/>
      <c r="AA116" s="40"/>
      <c r="AB116" s="39">
        <v>24</v>
      </c>
      <c r="AC116" s="40"/>
      <c r="AD116" s="39">
        <v>0</v>
      </c>
      <c r="AE116" s="40"/>
      <c r="AF116" s="40"/>
      <c r="AG116" s="40"/>
      <c r="AH116" s="39">
        <v>0</v>
      </c>
    </row>
    <row r="117" spans="1:34" s="1" customFormat="1" ht="20.100000000000001" customHeight="1" x14ac:dyDescent="0.2">
      <c r="A117" s="3"/>
      <c r="B117" s="6"/>
      <c r="C117" s="3"/>
      <c r="D117" s="2" t="s">
        <v>142</v>
      </c>
      <c r="E117" s="5"/>
      <c r="F117" s="35">
        <v>12</v>
      </c>
      <c r="G117" s="35"/>
      <c r="H117" s="35"/>
      <c r="I117" s="35"/>
      <c r="J117" s="35">
        <v>39</v>
      </c>
      <c r="K117" s="35">
        <v>0</v>
      </c>
      <c r="L117" s="35"/>
      <c r="M117" s="35">
        <v>39</v>
      </c>
      <c r="N117" s="35"/>
      <c r="O117" s="35"/>
      <c r="P117" s="35"/>
      <c r="Q117" s="35">
        <v>15</v>
      </c>
      <c r="R117" s="35">
        <v>31</v>
      </c>
      <c r="S117" s="35"/>
      <c r="T117" s="35">
        <v>46</v>
      </c>
      <c r="U117" s="35"/>
      <c r="V117" s="35"/>
      <c r="W117" s="35"/>
      <c r="X117" s="35">
        <v>5</v>
      </c>
      <c r="Y117" s="35"/>
      <c r="Z117" s="35"/>
      <c r="AA117" s="35"/>
      <c r="AB117" s="35">
        <v>0</v>
      </c>
      <c r="AC117" s="35"/>
      <c r="AD117" s="35">
        <v>0</v>
      </c>
      <c r="AE117" s="35"/>
      <c r="AF117" s="35"/>
      <c r="AG117" s="35"/>
      <c r="AH117" s="35">
        <v>0</v>
      </c>
    </row>
    <row r="118" spans="1:34" s="1" customFormat="1" ht="20.100000000000001" customHeight="1" x14ac:dyDescent="0.2">
      <c r="A118" s="3"/>
      <c r="B118" s="6"/>
      <c r="C118" s="3"/>
      <c r="D118" s="2"/>
      <c r="E118" s="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</row>
    <row r="119" spans="1:34" s="1" customFormat="1" ht="20.100000000000001" customHeight="1" x14ac:dyDescent="0.25">
      <c r="A119" s="3"/>
      <c r="B119" s="6"/>
      <c r="C119" s="42" t="s">
        <v>143</v>
      </c>
      <c r="D119" s="43"/>
      <c r="E119" s="5"/>
      <c r="F119" s="44">
        <v>2075</v>
      </c>
      <c r="G119" s="45"/>
      <c r="H119" s="45"/>
      <c r="I119" s="45"/>
      <c r="J119" s="44">
        <v>180</v>
      </c>
      <c r="K119" s="44">
        <v>1240</v>
      </c>
      <c r="L119" s="45"/>
      <c r="M119" s="44">
        <v>1420</v>
      </c>
      <c r="N119" s="45"/>
      <c r="O119" s="45"/>
      <c r="P119" s="45"/>
      <c r="Q119" s="44">
        <v>118</v>
      </c>
      <c r="R119" s="44">
        <v>3349</v>
      </c>
      <c r="S119" s="45"/>
      <c r="T119" s="44">
        <v>3467</v>
      </c>
      <c r="U119" s="45"/>
      <c r="V119" s="45"/>
      <c r="W119" s="45"/>
      <c r="X119" s="44">
        <v>215</v>
      </c>
      <c r="Y119" s="45"/>
      <c r="Z119" s="45"/>
      <c r="AA119" s="45"/>
      <c r="AB119" s="44">
        <v>187</v>
      </c>
      <c r="AC119" s="45"/>
      <c r="AD119" s="44">
        <v>0</v>
      </c>
      <c r="AE119" s="45"/>
      <c r="AF119" s="45"/>
      <c r="AG119" s="45"/>
      <c r="AH119" s="44">
        <v>0</v>
      </c>
    </row>
    <row r="120" spans="1:34" s="1" customFormat="1" ht="20.100000000000001" customHeight="1" x14ac:dyDescent="0.2">
      <c r="A120" s="3"/>
      <c r="B120" s="6"/>
      <c r="C120" s="3"/>
      <c r="D120" s="3"/>
      <c r="E120" s="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</row>
    <row r="121" spans="1:34" s="1" customFormat="1" ht="20.100000000000001" customHeight="1" x14ac:dyDescent="0.25">
      <c r="A121" s="3"/>
      <c r="B121" s="48" t="s">
        <v>144</v>
      </c>
      <c r="C121" s="49"/>
      <c r="D121" s="49"/>
      <c r="E121" s="5"/>
      <c r="F121" s="50">
        <v>19851</v>
      </c>
      <c r="G121" s="45"/>
      <c r="H121" s="45"/>
      <c r="I121" s="45"/>
      <c r="J121" s="50">
        <v>101590</v>
      </c>
      <c r="K121" s="50">
        <v>6529</v>
      </c>
      <c r="L121" s="45"/>
      <c r="M121" s="50">
        <v>108119</v>
      </c>
      <c r="N121" s="45"/>
      <c r="O121" s="45"/>
      <c r="P121" s="45"/>
      <c r="Q121" s="50">
        <v>46926</v>
      </c>
      <c r="R121" s="50">
        <v>63259</v>
      </c>
      <c r="S121" s="45"/>
      <c r="T121" s="50">
        <v>110185</v>
      </c>
      <c r="U121" s="45"/>
      <c r="V121" s="45"/>
      <c r="W121" s="45"/>
      <c r="X121" s="50">
        <v>18260</v>
      </c>
      <c r="Y121" s="45"/>
      <c r="Z121" s="45"/>
      <c r="AA121" s="45"/>
      <c r="AB121" s="50">
        <v>481</v>
      </c>
      <c r="AC121" s="45"/>
      <c r="AD121" s="50">
        <v>6</v>
      </c>
      <c r="AE121" s="45"/>
      <c r="AF121" s="45"/>
      <c r="AG121" s="45"/>
      <c r="AH121" s="50">
        <v>2464</v>
      </c>
    </row>
    <row r="122" spans="1:34" ht="20.100000000000001" customHeight="1" x14ac:dyDescent="0.2"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</row>
    <row r="123" spans="1:34" ht="20.100000000000001" customHeight="1" x14ac:dyDescent="0.2">
      <c r="B123" s="6" t="s">
        <v>145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</row>
    <row r="124" spans="1:34" ht="20.100000000000001" customHeight="1" x14ac:dyDescent="0.2">
      <c r="C124" s="3" t="s"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20.100000000000001" customHeight="1" x14ac:dyDescent="0.2">
      <c r="D125" s="2" t="s">
        <v>95</v>
      </c>
      <c r="F125" s="35">
        <v>86</v>
      </c>
      <c r="G125" s="35"/>
      <c r="H125" s="35"/>
      <c r="I125" s="35"/>
      <c r="J125" s="35">
        <v>15</v>
      </c>
      <c r="K125" s="35">
        <v>11</v>
      </c>
      <c r="L125" s="35"/>
      <c r="M125" s="35">
        <v>26</v>
      </c>
      <c r="N125" s="35"/>
      <c r="O125" s="35"/>
      <c r="P125" s="35"/>
      <c r="Q125" s="35">
        <v>25</v>
      </c>
      <c r="R125" s="35">
        <v>26</v>
      </c>
      <c r="S125" s="35"/>
      <c r="T125" s="35">
        <v>51</v>
      </c>
      <c r="U125" s="35"/>
      <c r="V125" s="35"/>
      <c r="W125" s="35"/>
      <c r="X125" s="35">
        <v>70</v>
      </c>
      <c r="Y125" s="35"/>
      <c r="Z125" s="35"/>
      <c r="AA125" s="35"/>
      <c r="AB125" s="35">
        <v>9</v>
      </c>
      <c r="AC125" s="35"/>
      <c r="AD125" s="35">
        <v>0</v>
      </c>
      <c r="AE125" s="35"/>
      <c r="AF125" s="35"/>
      <c r="AG125" s="35"/>
      <c r="AH125" s="35">
        <v>0</v>
      </c>
    </row>
    <row r="126" spans="1:34" ht="20.100000000000001" customHeight="1" x14ac:dyDescent="0.2">
      <c r="D126" s="38" t="s">
        <v>96</v>
      </c>
      <c r="F126" s="39">
        <v>81</v>
      </c>
      <c r="G126" s="40"/>
      <c r="H126" s="40"/>
      <c r="I126" s="40"/>
      <c r="J126" s="39">
        <v>24</v>
      </c>
      <c r="K126" s="39">
        <v>11</v>
      </c>
      <c r="L126" s="40"/>
      <c r="M126" s="39">
        <v>35</v>
      </c>
      <c r="N126" s="40"/>
      <c r="O126" s="40"/>
      <c r="P126" s="40"/>
      <c r="Q126" s="39">
        <v>27</v>
      </c>
      <c r="R126" s="39">
        <v>32</v>
      </c>
      <c r="S126" s="40"/>
      <c r="T126" s="39">
        <v>59</v>
      </c>
      <c r="U126" s="40"/>
      <c r="V126" s="40"/>
      <c r="W126" s="40"/>
      <c r="X126" s="39">
        <v>65</v>
      </c>
      <c r="Y126" s="40"/>
      <c r="Z126" s="40"/>
      <c r="AA126" s="40"/>
      <c r="AB126" s="39">
        <v>8</v>
      </c>
      <c r="AC126" s="40"/>
      <c r="AD126" s="39">
        <v>0</v>
      </c>
      <c r="AE126" s="40"/>
      <c r="AF126" s="40"/>
      <c r="AG126" s="40"/>
      <c r="AH126" s="39">
        <v>0</v>
      </c>
    </row>
    <row r="127" spans="1:34" ht="20.100000000000001" customHeight="1" x14ac:dyDescent="0.2">
      <c r="D127" s="2" t="s">
        <v>97</v>
      </c>
      <c r="F127" s="35">
        <v>96</v>
      </c>
      <c r="G127" s="35"/>
      <c r="H127" s="35"/>
      <c r="I127" s="35"/>
      <c r="J127" s="35">
        <v>18</v>
      </c>
      <c r="K127" s="35">
        <v>12</v>
      </c>
      <c r="L127" s="35"/>
      <c r="M127" s="35">
        <v>30</v>
      </c>
      <c r="N127" s="35"/>
      <c r="O127" s="35"/>
      <c r="P127" s="35"/>
      <c r="Q127" s="35">
        <v>15</v>
      </c>
      <c r="R127" s="35">
        <v>19</v>
      </c>
      <c r="S127" s="35"/>
      <c r="T127" s="35">
        <v>34</v>
      </c>
      <c r="U127" s="35"/>
      <c r="V127" s="35"/>
      <c r="W127" s="35"/>
      <c r="X127" s="35">
        <v>100</v>
      </c>
      <c r="Y127" s="35"/>
      <c r="Z127" s="35"/>
      <c r="AA127" s="35"/>
      <c r="AB127" s="35">
        <v>8</v>
      </c>
      <c r="AC127" s="35"/>
      <c r="AD127" s="35">
        <v>0</v>
      </c>
      <c r="AE127" s="35"/>
      <c r="AF127" s="35"/>
      <c r="AG127" s="35"/>
      <c r="AH127" s="35">
        <v>0</v>
      </c>
    </row>
    <row r="128" spans="1:34" ht="20.100000000000001" customHeight="1" x14ac:dyDescent="0.2">
      <c r="D128" s="38" t="s">
        <v>146</v>
      </c>
      <c r="F128" s="39">
        <v>79</v>
      </c>
      <c r="G128" s="40"/>
      <c r="H128" s="40"/>
      <c r="I128" s="40"/>
      <c r="J128" s="39">
        <v>20</v>
      </c>
      <c r="K128" s="39">
        <v>16</v>
      </c>
      <c r="L128" s="40"/>
      <c r="M128" s="39">
        <v>36</v>
      </c>
      <c r="N128" s="40"/>
      <c r="O128" s="40"/>
      <c r="P128" s="40"/>
      <c r="Q128" s="39">
        <v>36</v>
      </c>
      <c r="R128" s="39">
        <v>27</v>
      </c>
      <c r="S128" s="40"/>
      <c r="T128" s="39">
        <v>63</v>
      </c>
      <c r="U128" s="40"/>
      <c r="V128" s="40"/>
      <c r="W128" s="40"/>
      <c r="X128" s="39">
        <v>0</v>
      </c>
      <c r="Y128" s="40"/>
      <c r="Z128" s="40"/>
      <c r="AA128" s="40"/>
      <c r="AB128" s="39">
        <v>0</v>
      </c>
      <c r="AC128" s="40"/>
      <c r="AD128" s="39">
        <v>52</v>
      </c>
      <c r="AE128" s="40"/>
      <c r="AF128" s="40"/>
      <c r="AG128" s="40"/>
      <c r="AH128" s="39">
        <v>0</v>
      </c>
    </row>
    <row r="129" spans="1:34" ht="20.100000000000001" customHeight="1" x14ac:dyDescent="0.2">
      <c r="D129" s="2" t="s">
        <v>113</v>
      </c>
      <c r="F129" s="35">
        <v>87</v>
      </c>
      <c r="G129" s="35"/>
      <c r="H129" s="35"/>
      <c r="I129" s="35"/>
      <c r="J129" s="35">
        <v>8</v>
      </c>
      <c r="K129" s="35">
        <v>14</v>
      </c>
      <c r="L129" s="35"/>
      <c r="M129" s="35">
        <v>22</v>
      </c>
      <c r="N129" s="35"/>
      <c r="O129" s="35"/>
      <c r="P129" s="35"/>
      <c r="Q129" s="35">
        <v>9</v>
      </c>
      <c r="R129" s="35">
        <v>29</v>
      </c>
      <c r="S129" s="35"/>
      <c r="T129" s="35">
        <v>38</v>
      </c>
      <c r="U129" s="35"/>
      <c r="V129" s="35"/>
      <c r="W129" s="35"/>
      <c r="X129" s="35">
        <v>81</v>
      </c>
      <c r="Y129" s="35"/>
      <c r="Z129" s="35"/>
      <c r="AA129" s="35"/>
      <c r="AB129" s="35">
        <v>10</v>
      </c>
      <c r="AC129" s="35"/>
      <c r="AD129" s="35">
        <v>0</v>
      </c>
      <c r="AE129" s="35"/>
      <c r="AF129" s="35"/>
      <c r="AG129" s="35"/>
      <c r="AH129" s="35">
        <v>0</v>
      </c>
    </row>
    <row r="130" spans="1:34" ht="20.100000000000001" customHeight="1" x14ac:dyDescent="0.2">
      <c r="D130" s="38" t="s">
        <v>114</v>
      </c>
      <c r="F130" s="39">
        <v>123</v>
      </c>
      <c r="G130" s="40"/>
      <c r="H130" s="40"/>
      <c r="I130" s="40"/>
      <c r="J130" s="39">
        <v>13</v>
      </c>
      <c r="K130" s="39">
        <v>2</v>
      </c>
      <c r="L130" s="40"/>
      <c r="M130" s="39">
        <v>15</v>
      </c>
      <c r="N130" s="40"/>
      <c r="O130" s="40"/>
      <c r="P130" s="40"/>
      <c r="Q130" s="39">
        <v>17</v>
      </c>
      <c r="R130" s="39">
        <v>19</v>
      </c>
      <c r="S130" s="40"/>
      <c r="T130" s="39">
        <v>36</v>
      </c>
      <c r="U130" s="40"/>
      <c r="V130" s="40"/>
      <c r="W130" s="40"/>
      <c r="X130" s="39">
        <v>111</v>
      </c>
      <c r="Y130" s="40"/>
      <c r="Z130" s="40"/>
      <c r="AA130" s="40"/>
      <c r="AB130" s="39">
        <v>9</v>
      </c>
      <c r="AC130" s="40"/>
      <c r="AD130" s="39">
        <v>0</v>
      </c>
      <c r="AE130" s="40"/>
      <c r="AF130" s="40"/>
      <c r="AG130" s="40"/>
      <c r="AH130" s="39">
        <v>0</v>
      </c>
    </row>
    <row r="131" spans="1:34" ht="20.100000000000001" customHeight="1" x14ac:dyDescent="0.2">
      <c r="D131" s="41" t="s">
        <v>115</v>
      </c>
      <c r="F131" s="40">
        <v>33</v>
      </c>
      <c r="G131" s="40"/>
      <c r="H131" s="40"/>
      <c r="I131" s="40"/>
      <c r="J131" s="40">
        <v>10</v>
      </c>
      <c r="K131" s="40">
        <v>1</v>
      </c>
      <c r="L131" s="40"/>
      <c r="M131" s="40">
        <v>11</v>
      </c>
      <c r="N131" s="40"/>
      <c r="O131" s="40"/>
      <c r="P131" s="40"/>
      <c r="Q131" s="40">
        <v>7</v>
      </c>
      <c r="R131" s="40">
        <v>14</v>
      </c>
      <c r="S131" s="40"/>
      <c r="T131" s="40">
        <v>21</v>
      </c>
      <c r="U131" s="40"/>
      <c r="V131" s="40"/>
      <c r="W131" s="40"/>
      <c r="X131" s="40">
        <v>32</v>
      </c>
      <c r="Y131" s="40"/>
      <c r="Z131" s="40"/>
      <c r="AA131" s="40"/>
      <c r="AB131" s="40">
        <v>9</v>
      </c>
      <c r="AC131" s="40"/>
      <c r="AD131" s="40">
        <v>0</v>
      </c>
      <c r="AE131" s="40"/>
      <c r="AF131" s="40"/>
      <c r="AG131" s="40"/>
      <c r="AH131" s="40">
        <v>0</v>
      </c>
    </row>
    <row r="132" spans="1:34" ht="20.100000000000001" customHeight="1" x14ac:dyDescent="0.2"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s="1" customFormat="1" ht="20.100000000000001" customHeight="1" x14ac:dyDescent="0.25">
      <c r="A133" s="3"/>
      <c r="B133" s="6"/>
      <c r="C133" s="42" t="s">
        <v>119</v>
      </c>
      <c r="D133" s="43"/>
      <c r="E133" s="5"/>
      <c r="F133" s="44">
        <v>585</v>
      </c>
      <c r="G133" s="45"/>
      <c r="H133" s="45"/>
      <c r="I133" s="45"/>
      <c r="J133" s="44">
        <v>108</v>
      </c>
      <c r="K133" s="44">
        <v>67</v>
      </c>
      <c r="L133" s="45"/>
      <c r="M133" s="44">
        <v>175</v>
      </c>
      <c r="N133" s="45"/>
      <c r="O133" s="45"/>
      <c r="P133" s="45"/>
      <c r="Q133" s="44">
        <v>136</v>
      </c>
      <c r="R133" s="44">
        <v>166</v>
      </c>
      <c r="S133" s="45"/>
      <c r="T133" s="44">
        <v>302</v>
      </c>
      <c r="U133" s="45"/>
      <c r="V133" s="45"/>
      <c r="W133" s="45"/>
      <c r="X133" s="44">
        <v>459</v>
      </c>
      <c r="Y133" s="45"/>
      <c r="Z133" s="45"/>
      <c r="AA133" s="45"/>
      <c r="AB133" s="44">
        <v>53</v>
      </c>
      <c r="AC133" s="45"/>
      <c r="AD133" s="44">
        <v>52</v>
      </c>
      <c r="AE133" s="45"/>
      <c r="AF133" s="45"/>
      <c r="AG133" s="45"/>
      <c r="AH133" s="44">
        <v>0</v>
      </c>
    </row>
    <row r="134" spans="1:34" ht="20.100000000000001" customHeight="1" x14ac:dyDescent="0.2"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20.100000000000001" customHeight="1" x14ac:dyDescent="0.2">
      <c r="B135" s="5"/>
      <c r="C135" s="3" t="s">
        <v>147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20.100000000000001" customHeight="1" x14ac:dyDescent="0.2">
      <c r="D136" s="2" t="s">
        <v>148</v>
      </c>
      <c r="F136" s="35">
        <v>280</v>
      </c>
      <c r="G136" s="35"/>
      <c r="H136" s="35"/>
      <c r="I136" s="35"/>
      <c r="J136" s="35">
        <v>2066</v>
      </c>
      <c r="K136" s="35">
        <v>94</v>
      </c>
      <c r="L136" s="35"/>
      <c r="M136" s="35">
        <v>2160</v>
      </c>
      <c r="N136" s="35"/>
      <c r="O136" s="35"/>
      <c r="P136" s="35"/>
      <c r="Q136" s="35">
        <v>699</v>
      </c>
      <c r="R136" s="35">
        <v>1551</v>
      </c>
      <c r="S136" s="35"/>
      <c r="T136" s="35">
        <v>2250</v>
      </c>
      <c r="U136" s="35"/>
      <c r="V136" s="35"/>
      <c r="W136" s="35"/>
      <c r="X136" s="35">
        <v>190</v>
      </c>
      <c r="Y136" s="35"/>
      <c r="Z136" s="35"/>
      <c r="AA136" s="35"/>
      <c r="AB136" s="35">
        <v>0</v>
      </c>
      <c r="AC136" s="35"/>
      <c r="AD136" s="35">
        <v>0</v>
      </c>
      <c r="AE136" s="35"/>
      <c r="AF136" s="35"/>
      <c r="AG136" s="35"/>
      <c r="AH136" s="35">
        <v>0</v>
      </c>
    </row>
    <row r="137" spans="1:34" ht="20.100000000000001" customHeight="1" x14ac:dyDescent="0.2">
      <c r="D137" s="38" t="s">
        <v>149</v>
      </c>
      <c r="F137" s="39">
        <v>311</v>
      </c>
      <c r="G137" s="40"/>
      <c r="H137" s="40"/>
      <c r="I137" s="40"/>
      <c r="J137" s="39">
        <v>2006</v>
      </c>
      <c r="K137" s="39">
        <v>112</v>
      </c>
      <c r="L137" s="40"/>
      <c r="M137" s="39">
        <v>2118</v>
      </c>
      <c r="N137" s="40"/>
      <c r="O137" s="40"/>
      <c r="P137" s="40"/>
      <c r="Q137" s="39">
        <v>804</v>
      </c>
      <c r="R137" s="39">
        <v>1417</v>
      </c>
      <c r="S137" s="40"/>
      <c r="T137" s="39">
        <v>2221</v>
      </c>
      <c r="U137" s="40"/>
      <c r="V137" s="40"/>
      <c r="W137" s="40"/>
      <c r="X137" s="39">
        <v>208</v>
      </c>
      <c r="Y137" s="40"/>
      <c r="Z137" s="40"/>
      <c r="AA137" s="40"/>
      <c r="AB137" s="39">
        <v>0</v>
      </c>
      <c r="AC137" s="40"/>
      <c r="AD137" s="39">
        <v>0</v>
      </c>
      <c r="AE137" s="40"/>
      <c r="AF137" s="40"/>
      <c r="AG137" s="40"/>
      <c r="AH137" s="39">
        <v>0</v>
      </c>
    </row>
    <row r="138" spans="1:34" ht="20.100000000000001" customHeight="1" x14ac:dyDescent="0.2">
      <c r="D138" s="2" t="s">
        <v>150</v>
      </c>
      <c r="F138" s="35">
        <v>238</v>
      </c>
      <c r="G138" s="35"/>
      <c r="H138" s="35"/>
      <c r="I138" s="35"/>
      <c r="J138" s="35">
        <v>2006</v>
      </c>
      <c r="K138" s="35">
        <v>86</v>
      </c>
      <c r="L138" s="35"/>
      <c r="M138" s="35">
        <v>2092</v>
      </c>
      <c r="N138" s="35"/>
      <c r="O138" s="35"/>
      <c r="P138" s="35"/>
      <c r="Q138" s="35">
        <v>970</v>
      </c>
      <c r="R138" s="35">
        <v>1150</v>
      </c>
      <c r="S138" s="35"/>
      <c r="T138" s="35">
        <v>2120</v>
      </c>
      <c r="U138" s="35"/>
      <c r="V138" s="35"/>
      <c r="W138" s="35"/>
      <c r="X138" s="35">
        <v>210</v>
      </c>
      <c r="Y138" s="35"/>
      <c r="Z138" s="35"/>
      <c r="AA138" s="35"/>
      <c r="AB138" s="35">
        <v>0</v>
      </c>
      <c r="AC138" s="35"/>
      <c r="AD138" s="35">
        <v>0</v>
      </c>
      <c r="AE138" s="35"/>
      <c r="AF138" s="35"/>
      <c r="AG138" s="35"/>
      <c r="AH138" s="35">
        <v>0</v>
      </c>
    </row>
    <row r="139" spans="1:34" ht="20.100000000000001" customHeight="1" x14ac:dyDescent="0.2">
      <c r="D139" s="38" t="s">
        <v>151</v>
      </c>
      <c r="F139" s="39">
        <v>356</v>
      </c>
      <c r="G139" s="40"/>
      <c r="H139" s="40"/>
      <c r="I139" s="40"/>
      <c r="J139" s="39">
        <v>2031</v>
      </c>
      <c r="K139" s="39">
        <v>118</v>
      </c>
      <c r="L139" s="40"/>
      <c r="M139" s="39">
        <v>2149</v>
      </c>
      <c r="N139" s="40"/>
      <c r="O139" s="40"/>
      <c r="P139" s="40"/>
      <c r="Q139" s="39">
        <v>898</v>
      </c>
      <c r="R139" s="39">
        <v>1371</v>
      </c>
      <c r="S139" s="40"/>
      <c r="T139" s="39">
        <v>2269</v>
      </c>
      <c r="U139" s="40"/>
      <c r="V139" s="40"/>
      <c r="W139" s="40"/>
      <c r="X139" s="39">
        <v>236</v>
      </c>
      <c r="Y139" s="40"/>
      <c r="Z139" s="40"/>
      <c r="AA139" s="40"/>
      <c r="AB139" s="39">
        <v>0</v>
      </c>
      <c r="AC139" s="40"/>
      <c r="AD139" s="39">
        <v>0</v>
      </c>
      <c r="AE139" s="40"/>
      <c r="AF139" s="40"/>
      <c r="AG139" s="40"/>
      <c r="AH139" s="39">
        <v>0</v>
      </c>
    </row>
    <row r="140" spans="1:34" ht="20.100000000000001" customHeight="1" x14ac:dyDescent="0.2">
      <c r="D140" s="2" t="s">
        <v>152</v>
      </c>
      <c r="F140" s="35">
        <v>266</v>
      </c>
      <c r="G140" s="35"/>
      <c r="H140" s="35"/>
      <c r="I140" s="35"/>
      <c r="J140" s="35">
        <v>2047</v>
      </c>
      <c r="K140" s="35">
        <v>89</v>
      </c>
      <c r="L140" s="35"/>
      <c r="M140" s="35">
        <v>2136</v>
      </c>
      <c r="N140" s="35"/>
      <c r="O140" s="35"/>
      <c r="P140" s="35"/>
      <c r="Q140" s="35">
        <v>719</v>
      </c>
      <c r="R140" s="35">
        <v>1443</v>
      </c>
      <c r="S140" s="35"/>
      <c r="T140" s="35">
        <v>2162</v>
      </c>
      <c r="U140" s="35"/>
      <c r="V140" s="35"/>
      <c r="W140" s="35"/>
      <c r="X140" s="35">
        <v>240</v>
      </c>
      <c r="Y140" s="35"/>
      <c r="Z140" s="35"/>
      <c r="AA140" s="35"/>
      <c r="AB140" s="35">
        <v>0</v>
      </c>
      <c r="AC140" s="35"/>
      <c r="AD140" s="35">
        <v>0</v>
      </c>
      <c r="AE140" s="35"/>
      <c r="AF140" s="35"/>
      <c r="AG140" s="35"/>
      <c r="AH140" s="35">
        <v>0</v>
      </c>
    </row>
    <row r="141" spans="1:34" ht="20.100000000000001" customHeight="1" x14ac:dyDescent="0.2">
      <c r="D141" s="38" t="s">
        <v>153</v>
      </c>
      <c r="F141" s="39">
        <v>213</v>
      </c>
      <c r="G141" s="40"/>
      <c r="H141" s="40"/>
      <c r="I141" s="40"/>
      <c r="J141" s="39">
        <v>2022</v>
      </c>
      <c r="K141" s="39">
        <v>72</v>
      </c>
      <c r="L141" s="40"/>
      <c r="M141" s="39">
        <v>2094</v>
      </c>
      <c r="N141" s="40"/>
      <c r="O141" s="40"/>
      <c r="P141" s="40"/>
      <c r="Q141" s="39">
        <v>811</v>
      </c>
      <c r="R141" s="39">
        <v>1296</v>
      </c>
      <c r="S141" s="40"/>
      <c r="T141" s="39">
        <v>2107</v>
      </c>
      <c r="U141" s="40"/>
      <c r="V141" s="40"/>
      <c r="W141" s="40"/>
      <c r="X141" s="39">
        <v>200</v>
      </c>
      <c r="Y141" s="40"/>
      <c r="Z141" s="40"/>
      <c r="AA141" s="40"/>
      <c r="AB141" s="39">
        <v>0</v>
      </c>
      <c r="AC141" s="40"/>
      <c r="AD141" s="39">
        <v>0</v>
      </c>
      <c r="AE141" s="40"/>
      <c r="AF141" s="40"/>
      <c r="AG141" s="40"/>
      <c r="AH141" s="39">
        <v>0</v>
      </c>
    </row>
    <row r="142" spans="1:34" ht="20.100000000000001" customHeight="1" x14ac:dyDescent="0.2">
      <c r="D142" s="41" t="s">
        <v>154</v>
      </c>
      <c r="F142" s="40">
        <v>0</v>
      </c>
      <c r="G142" s="40"/>
      <c r="H142" s="40"/>
      <c r="I142" s="40"/>
      <c r="J142" s="40">
        <v>427</v>
      </c>
      <c r="K142" s="40">
        <v>0</v>
      </c>
      <c r="L142" s="40"/>
      <c r="M142" s="40">
        <v>427</v>
      </c>
      <c r="N142" s="40"/>
      <c r="O142" s="40"/>
      <c r="P142" s="40"/>
      <c r="Q142" s="40">
        <v>167</v>
      </c>
      <c r="R142" s="40">
        <v>36</v>
      </c>
      <c r="S142" s="40"/>
      <c r="T142" s="40">
        <v>203</v>
      </c>
      <c r="U142" s="40"/>
      <c r="V142" s="40"/>
      <c r="W142" s="40"/>
      <c r="X142" s="40">
        <v>224</v>
      </c>
      <c r="Y142" s="40"/>
      <c r="Z142" s="40"/>
      <c r="AA142" s="40"/>
      <c r="AB142" s="40">
        <v>0</v>
      </c>
      <c r="AC142" s="40"/>
      <c r="AD142" s="40">
        <v>0</v>
      </c>
      <c r="AE142" s="40"/>
      <c r="AF142" s="40"/>
      <c r="AG142" s="40"/>
      <c r="AH142" s="40">
        <v>0</v>
      </c>
    </row>
    <row r="143" spans="1:34" ht="20.100000000000001" customHeight="1" x14ac:dyDescent="0.2"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s="1" customFormat="1" ht="20.100000000000001" customHeight="1" x14ac:dyDescent="0.25">
      <c r="A144" s="3"/>
      <c r="B144" s="6"/>
      <c r="C144" s="42" t="s">
        <v>155</v>
      </c>
      <c r="D144" s="43"/>
      <c r="E144" s="5"/>
      <c r="F144" s="44">
        <v>1664</v>
      </c>
      <c r="G144" s="45"/>
      <c r="H144" s="45"/>
      <c r="I144" s="45"/>
      <c r="J144" s="44">
        <v>12605</v>
      </c>
      <c r="K144" s="44">
        <v>571</v>
      </c>
      <c r="L144" s="45"/>
      <c r="M144" s="44">
        <v>13176</v>
      </c>
      <c r="N144" s="45"/>
      <c r="O144" s="45"/>
      <c r="P144" s="45"/>
      <c r="Q144" s="44">
        <v>5068</v>
      </c>
      <c r="R144" s="44">
        <v>8264</v>
      </c>
      <c r="S144" s="45"/>
      <c r="T144" s="44">
        <v>13332</v>
      </c>
      <c r="U144" s="45"/>
      <c r="V144" s="45"/>
      <c r="W144" s="45"/>
      <c r="X144" s="44">
        <v>1508</v>
      </c>
      <c r="Y144" s="45"/>
      <c r="Z144" s="45"/>
      <c r="AA144" s="45"/>
      <c r="AB144" s="44">
        <v>0</v>
      </c>
      <c r="AC144" s="45"/>
      <c r="AD144" s="44">
        <v>0</v>
      </c>
      <c r="AE144" s="45"/>
      <c r="AF144" s="45"/>
      <c r="AG144" s="45"/>
      <c r="AH144" s="44">
        <v>0</v>
      </c>
    </row>
    <row r="145" spans="3:34" ht="20.100000000000001" customHeight="1" x14ac:dyDescent="0.2"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3:34" ht="20.100000000000001" customHeight="1" x14ac:dyDescent="0.2">
      <c r="C146" s="3" t="s">
        <v>156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3:34" ht="20.100000000000001" customHeight="1" x14ac:dyDescent="0.2">
      <c r="D147" s="2" t="s">
        <v>121</v>
      </c>
      <c r="F147" s="35">
        <v>540</v>
      </c>
      <c r="G147" s="35"/>
      <c r="H147" s="35"/>
      <c r="I147" s="35"/>
      <c r="J147" s="35">
        <v>1987</v>
      </c>
      <c r="K147" s="35">
        <v>100</v>
      </c>
      <c r="L147" s="35"/>
      <c r="M147" s="35">
        <v>2087</v>
      </c>
      <c r="N147" s="35"/>
      <c r="O147" s="35"/>
      <c r="P147" s="35"/>
      <c r="Q147" s="35">
        <v>514</v>
      </c>
      <c r="R147" s="35">
        <v>1784</v>
      </c>
      <c r="S147" s="35"/>
      <c r="T147" s="35">
        <v>2298</v>
      </c>
      <c r="U147" s="35"/>
      <c r="V147" s="35"/>
      <c r="W147" s="35"/>
      <c r="X147" s="35">
        <v>329</v>
      </c>
      <c r="Y147" s="35"/>
      <c r="Z147" s="35"/>
      <c r="AA147" s="35"/>
      <c r="AB147" s="35">
        <v>0</v>
      </c>
      <c r="AC147" s="35"/>
      <c r="AD147" s="35">
        <v>0</v>
      </c>
      <c r="AE147" s="35"/>
      <c r="AF147" s="35"/>
      <c r="AG147" s="35"/>
      <c r="AH147" s="35">
        <v>171</v>
      </c>
    </row>
    <row r="148" spans="3:34" ht="20.100000000000001" customHeight="1" x14ac:dyDescent="0.2">
      <c r="D148" s="38" t="s">
        <v>135</v>
      </c>
      <c r="F148" s="39">
        <v>367</v>
      </c>
      <c r="G148" s="40"/>
      <c r="H148" s="40"/>
      <c r="I148" s="40"/>
      <c r="J148" s="39">
        <v>2051</v>
      </c>
      <c r="K148" s="39">
        <v>88</v>
      </c>
      <c r="L148" s="40"/>
      <c r="M148" s="39">
        <v>2139</v>
      </c>
      <c r="N148" s="40"/>
      <c r="O148" s="40"/>
      <c r="P148" s="40"/>
      <c r="Q148" s="39">
        <v>533</v>
      </c>
      <c r="R148" s="39">
        <v>1650</v>
      </c>
      <c r="S148" s="40"/>
      <c r="T148" s="39">
        <v>2183</v>
      </c>
      <c r="U148" s="40"/>
      <c r="V148" s="40"/>
      <c r="W148" s="40"/>
      <c r="X148" s="39">
        <v>224</v>
      </c>
      <c r="Y148" s="40"/>
      <c r="Z148" s="40"/>
      <c r="AA148" s="40"/>
      <c r="AB148" s="39">
        <v>0</v>
      </c>
      <c r="AC148" s="40"/>
      <c r="AD148" s="39">
        <v>99</v>
      </c>
      <c r="AE148" s="40"/>
      <c r="AF148" s="40"/>
      <c r="AG148" s="40"/>
      <c r="AH148" s="39">
        <v>0</v>
      </c>
    </row>
    <row r="149" spans="3:34" ht="20.100000000000001" customHeight="1" x14ac:dyDescent="0.2">
      <c r="D149" s="2" t="s">
        <v>112</v>
      </c>
      <c r="F149" s="35">
        <v>149</v>
      </c>
      <c r="G149" s="35"/>
      <c r="H149" s="35"/>
      <c r="I149" s="35"/>
      <c r="J149" s="35">
        <v>2014</v>
      </c>
      <c r="K149" s="35">
        <v>126</v>
      </c>
      <c r="L149" s="35"/>
      <c r="M149" s="35">
        <v>2140</v>
      </c>
      <c r="N149" s="35"/>
      <c r="O149" s="35"/>
      <c r="P149" s="35"/>
      <c r="Q149" s="35">
        <v>1043</v>
      </c>
      <c r="R149" s="35">
        <v>1109</v>
      </c>
      <c r="S149" s="35"/>
      <c r="T149" s="35">
        <v>2152</v>
      </c>
      <c r="U149" s="35"/>
      <c r="V149" s="35"/>
      <c r="W149" s="35"/>
      <c r="X149" s="35">
        <v>135</v>
      </c>
      <c r="Y149" s="35"/>
      <c r="Z149" s="35"/>
      <c r="AA149" s="35"/>
      <c r="AB149" s="35">
        <v>0</v>
      </c>
      <c r="AC149" s="35"/>
      <c r="AD149" s="35">
        <v>2</v>
      </c>
      <c r="AE149" s="35"/>
      <c r="AF149" s="35"/>
      <c r="AG149" s="35"/>
      <c r="AH149" s="35">
        <v>0</v>
      </c>
    </row>
    <row r="150" spans="3:34" ht="20.100000000000001" customHeight="1" x14ac:dyDescent="0.2">
      <c r="D150" s="38" t="s">
        <v>136</v>
      </c>
      <c r="F150" s="39">
        <v>421</v>
      </c>
      <c r="G150" s="40"/>
      <c r="H150" s="40"/>
      <c r="I150" s="40"/>
      <c r="J150" s="39">
        <v>2044</v>
      </c>
      <c r="K150" s="39">
        <v>84</v>
      </c>
      <c r="L150" s="40"/>
      <c r="M150" s="39">
        <v>2128</v>
      </c>
      <c r="N150" s="40"/>
      <c r="O150" s="40"/>
      <c r="P150" s="40"/>
      <c r="Q150" s="39">
        <v>846</v>
      </c>
      <c r="R150" s="39">
        <v>1375</v>
      </c>
      <c r="S150" s="40"/>
      <c r="T150" s="39">
        <v>2221</v>
      </c>
      <c r="U150" s="40"/>
      <c r="V150" s="40"/>
      <c r="W150" s="40"/>
      <c r="X150" s="39">
        <v>256</v>
      </c>
      <c r="Y150" s="40"/>
      <c r="Z150" s="40"/>
      <c r="AA150" s="40"/>
      <c r="AB150" s="39">
        <v>0</v>
      </c>
      <c r="AC150" s="40"/>
      <c r="AD150" s="39">
        <v>72</v>
      </c>
      <c r="AE150" s="40"/>
      <c r="AF150" s="40"/>
      <c r="AG150" s="40"/>
      <c r="AH150" s="39">
        <v>0</v>
      </c>
    </row>
    <row r="151" spans="3:34" ht="20.100000000000001" customHeight="1" x14ac:dyDescent="0.2">
      <c r="D151" s="2" t="s">
        <v>113</v>
      </c>
      <c r="F151" s="35">
        <v>320</v>
      </c>
      <c r="G151" s="35"/>
      <c r="H151" s="35"/>
      <c r="I151" s="35"/>
      <c r="J151" s="35">
        <v>2663</v>
      </c>
      <c r="K151" s="35">
        <v>120</v>
      </c>
      <c r="L151" s="35"/>
      <c r="M151" s="35">
        <v>2783</v>
      </c>
      <c r="N151" s="35"/>
      <c r="O151" s="35"/>
      <c r="P151" s="35"/>
      <c r="Q151" s="35">
        <v>686</v>
      </c>
      <c r="R151" s="35">
        <v>2088</v>
      </c>
      <c r="S151" s="35"/>
      <c r="T151" s="35">
        <v>2774</v>
      </c>
      <c r="U151" s="35"/>
      <c r="V151" s="35"/>
      <c r="W151" s="35"/>
      <c r="X151" s="35">
        <v>329</v>
      </c>
      <c r="Y151" s="35"/>
      <c r="Z151" s="35"/>
      <c r="AA151" s="35"/>
      <c r="AB151" s="35">
        <v>0</v>
      </c>
      <c r="AC151" s="35"/>
      <c r="AD151" s="35">
        <v>0</v>
      </c>
      <c r="AE151" s="35"/>
      <c r="AF151" s="35"/>
      <c r="AG151" s="35"/>
      <c r="AH151" s="35">
        <v>219</v>
      </c>
    </row>
    <row r="152" spans="3:34" ht="20.100000000000001" customHeight="1" x14ac:dyDescent="0.2">
      <c r="D152" s="38" t="s">
        <v>114</v>
      </c>
      <c r="F152" s="39">
        <v>226</v>
      </c>
      <c r="G152" s="40"/>
      <c r="H152" s="40"/>
      <c r="I152" s="40"/>
      <c r="J152" s="39">
        <v>1828</v>
      </c>
      <c r="K152" s="39">
        <v>179</v>
      </c>
      <c r="L152" s="40"/>
      <c r="M152" s="39">
        <v>2007</v>
      </c>
      <c r="N152" s="40"/>
      <c r="O152" s="40"/>
      <c r="P152" s="40"/>
      <c r="Q152" s="39">
        <v>823</v>
      </c>
      <c r="R152" s="39">
        <v>1033</v>
      </c>
      <c r="S152" s="40"/>
      <c r="T152" s="39">
        <v>1858</v>
      </c>
      <c r="U152" s="40"/>
      <c r="V152" s="40"/>
      <c r="W152" s="40"/>
      <c r="X152" s="39">
        <v>375</v>
      </c>
      <c r="Y152" s="40"/>
      <c r="Z152" s="40"/>
      <c r="AA152" s="40"/>
      <c r="AB152" s="39">
        <v>0</v>
      </c>
      <c r="AC152" s="40"/>
      <c r="AD152" s="39">
        <v>0</v>
      </c>
      <c r="AE152" s="40"/>
      <c r="AF152" s="40"/>
      <c r="AG152" s="40"/>
      <c r="AH152" s="39">
        <v>0</v>
      </c>
    </row>
    <row r="153" spans="3:34" ht="20.100000000000001" customHeight="1" x14ac:dyDescent="0.2">
      <c r="D153" s="2" t="s">
        <v>101</v>
      </c>
      <c r="F153" s="35">
        <v>373</v>
      </c>
      <c r="G153" s="35"/>
      <c r="H153" s="35"/>
      <c r="I153" s="35"/>
      <c r="J153" s="35">
        <v>2142</v>
      </c>
      <c r="K153" s="35">
        <v>83</v>
      </c>
      <c r="L153" s="35"/>
      <c r="M153" s="35">
        <v>2225</v>
      </c>
      <c r="N153" s="35"/>
      <c r="O153" s="35"/>
      <c r="P153" s="35"/>
      <c r="Q153" s="35">
        <v>989</v>
      </c>
      <c r="R153" s="35">
        <v>1223</v>
      </c>
      <c r="S153" s="35"/>
      <c r="T153" s="35">
        <v>2212</v>
      </c>
      <c r="U153" s="35"/>
      <c r="V153" s="35"/>
      <c r="W153" s="35"/>
      <c r="X153" s="35">
        <v>291</v>
      </c>
      <c r="Y153" s="35"/>
      <c r="Z153" s="35"/>
      <c r="AA153" s="35"/>
      <c r="AB153" s="35">
        <v>0</v>
      </c>
      <c r="AC153" s="35"/>
      <c r="AD153" s="35">
        <v>95</v>
      </c>
      <c r="AE153" s="35"/>
      <c r="AF153" s="35"/>
      <c r="AG153" s="35"/>
      <c r="AH153" s="35">
        <v>0</v>
      </c>
    </row>
    <row r="154" spans="3:34" ht="20.100000000000001" customHeight="1" x14ac:dyDescent="0.2">
      <c r="D154" s="38" t="s">
        <v>157</v>
      </c>
      <c r="F154" s="39">
        <v>429</v>
      </c>
      <c r="G154" s="40"/>
      <c r="H154" s="40"/>
      <c r="I154" s="40"/>
      <c r="J154" s="39">
        <v>2115</v>
      </c>
      <c r="K154" s="39">
        <v>122</v>
      </c>
      <c r="L154" s="40"/>
      <c r="M154" s="39">
        <v>2237</v>
      </c>
      <c r="N154" s="40"/>
      <c r="O154" s="40"/>
      <c r="P154" s="40"/>
      <c r="Q154" s="39">
        <v>750</v>
      </c>
      <c r="R154" s="39">
        <v>1555</v>
      </c>
      <c r="S154" s="40"/>
      <c r="T154" s="39">
        <v>2305</v>
      </c>
      <c r="U154" s="40"/>
      <c r="V154" s="40"/>
      <c r="W154" s="40"/>
      <c r="X154" s="39">
        <v>295</v>
      </c>
      <c r="Y154" s="40"/>
      <c r="Z154" s="40"/>
      <c r="AA154" s="40"/>
      <c r="AB154" s="39">
        <v>1</v>
      </c>
      <c r="AC154" s="40"/>
      <c r="AD154" s="39">
        <v>67</v>
      </c>
      <c r="AE154" s="40"/>
      <c r="AF154" s="40"/>
      <c r="AG154" s="40"/>
      <c r="AH154" s="39">
        <v>0</v>
      </c>
    </row>
    <row r="155" spans="3:34" ht="20.100000000000001" customHeight="1" x14ac:dyDescent="0.2">
      <c r="D155" s="2" t="s">
        <v>103</v>
      </c>
      <c r="F155" s="35">
        <v>290</v>
      </c>
      <c r="G155" s="35"/>
      <c r="H155" s="35"/>
      <c r="I155" s="35"/>
      <c r="J155" s="35">
        <v>1861</v>
      </c>
      <c r="K155" s="35">
        <v>161</v>
      </c>
      <c r="L155" s="35"/>
      <c r="M155" s="35">
        <v>2022</v>
      </c>
      <c r="N155" s="35"/>
      <c r="O155" s="35"/>
      <c r="P155" s="35"/>
      <c r="Q155" s="35">
        <v>1004</v>
      </c>
      <c r="R155" s="35">
        <v>1074</v>
      </c>
      <c r="S155" s="35"/>
      <c r="T155" s="35">
        <v>2078</v>
      </c>
      <c r="U155" s="35"/>
      <c r="V155" s="35"/>
      <c r="W155" s="35"/>
      <c r="X155" s="35">
        <v>234</v>
      </c>
      <c r="Y155" s="35"/>
      <c r="Z155" s="35"/>
      <c r="AA155" s="35"/>
      <c r="AB155" s="35">
        <v>0</v>
      </c>
      <c r="AC155" s="35"/>
      <c r="AD155" s="35">
        <v>0</v>
      </c>
      <c r="AE155" s="35"/>
      <c r="AF155" s="35"/>
      <c r="AG155" s="35"/>
      <c r="AH155" s="35">
        <v>0</v>
      </c>
    </row>
    <row r="156" spans="3:34" ht="20.100000000000001" customHeight="1" x14ac:dyDescent="0.2">
      <c r="D156" s="38" t="s">
        <v>104</v>
      </c>
      <c r="F156" s="39">
        <v>571</v>
      </c>
      <c r="G156" s="40"/>
      <c r="H156" s="40"/>
      <c r="I156" s="40"/>
      <c r="J156" s="39">
        <v>2037</v>
      </c>
      <c r="K156" s="39">
        <v>57</v>
      </c>
      <c r="L156" s="40"/>
      <c r="M156" s="39">
        <v>2094</v>
      </c>
      <c r="N156" s="40"/>
      <c r="O156" s="40"/>
      <c r="P156" s="40"/>
      <c r="Q156" s="39">
        <v>638</v>
      </c>
      <c r="R156" s="39">
        <v>1677</v>
      </c>
      <c r="S156" s="40"/>
      <c r="T156" s="39">
        <v>2315</v>
      </c>
      <c r="U156" s="40"/>
      <c r="V156" s="40"/>
      <c r="W156" s="40"/>
      <c r="X156" s="39">
        <v>261</v>
      </c>
      <c r="Y156" s="40"/>
      <c r="Z156" s="40"/>
      <c r="AA156" s="40"/>
      <c r="AB156" s="39">
        <v>0</v>
      </c>
      <c r="AC156" s="40"/>
      <c r="AD156" s="39">
        <v>89</v>
      </c>
      <c r="AE156" s="40"/>
      <c r="AF156" s="40"/>
      <c r="AG156" s="40"/>
      <c r="AH156" s="39">
        <v>0</v>
      </c>
    </row>
    <row r="157" spans="3:34" ht="20.100000000000001" customHeight="1" x14ac:dyDescent="0.2">
      <c r="D157" s="2" t="s">
        <v>158</v>
      </c>
      <c r="F157" s="35">
        <v>400</v>
      </c>
      <c r="G157" s="35"/>
      <c r="H157" s="35"/>
      <c r="I157" s="35"/>
      <c r="J157" s="35">
        <v>2046</v>
      </c>
      <c r="K157" s="35">
        <v>79</v>
      </c>
      <c r="L157" s="35"/>
      <c r="M157" s="35">
        <v>2125</v>
      </c>
      <c r="N157" s="35"/>
      <c r="O157" s="35"/>
      <c r="P157" s="35"/>
      <c r="Q157" s="35">
        <v>629</v>
      </c>
      <c r="R157" s="35">
        <v>1540</v>
      </c>
      <c r="S157" s="35"/>
      <c r="T157" s="35">
        <v>2169</v>
      </c>
      <c r="U157" s="35"/>
      <c r="V157" s="35"/>
      <c r="W157" s="35"/>
      <c r="X157" s="35">
        <v>285</v>
      </c>
      <c r="Y157" s="35"/>
      <c r="Z157" s="35"/>
      <c r="AA157" s="35"/>
      <c r="AB157" s="35">
        <v>0</v>
      </c>
      <c r="AC157" s="35"/>
      <c r="AD157" s="35">
        <v>71</v>
      </c>
      <c r="AE157" s="35"/>
      <c r="AF157" s="35"/>
      <c r="AG157" s="35"/>
      <c r="AH157" s="35">
        <v>74</v>
      </c>
    </row>
    <row r="158" spans="3:34" ht="20.100000000000001" customHeight="1" x14ac:dyDescent="0.2">
      <c r="D158" s="38" t="s">
        <v>159</v>
      </c>
      <c r="F158" s="39">
        <v>267</v>
      </c>
      <c r="G158" s="40"/>
      <c r="H158" s="40"/>
      <c r="I158" s="40"/>
      <c r="J158" s="39">
        <v>1802</v>
      </c>
      <c r="K158" s="39">
        <v>126</v>
      </c>
      <c r="L158" s="40"/>
      <c r="M158" s="39">
        <v>1928</v>
      </c>
      <c r="N158" s="40"/>
      <c r="O158" s="40"/>
      <c r="P158" s="40"/>
      <c r="Q158" s="39">
        <v>958</v>
      </c>
      <c r="R158" s="39">
        <v>982</v>
      </c>
      <c r="S158" s="40"/>
      <c r="T158" s="39">
        <v>1943</v>
      </c>
      <c r="U158" s="40"/>
      <c r="V158" s="40"/>
      <c r="W158" s="40"/>
      <c r="X158" s="39">
        <v>252</v>
      </c>
      <c r="Y158" s="40"/>
      <c r="Z158" s="40"/>
      <c r="AA158" s="40"/>
      <c r="AB158" s="39">
        <v>0</v>
      </c>
      <c r="AC158" s="40"/>
      <c r="AD158" s="39">
        <v>0</v>
      </c>
      <c r="AE158" s="40"/>
      <c r="AF158" s="40"/>
      <c r="AG158" s="40"/>
      <c r="AH158" s="39">
        <v>0</v>
      </c>
    </row>
    <row r="159" spans="3:34" ht="20.100000000000001" customHeight="1" x14ac:dyDescent="0.2">
      <c r="D159" s="2" t="s">
        <v>160</v>
      </c>
      <c r="F159" s="35">
        <v>453</v>
      </c>
      <c r="G159" s="35"/>
      <c r="H159" s="35"/>
      <c r="I159" s="35"/>
      <c r="J159" s="35">
        <v>2091</v>
      </c>
      <c r="K159" s="35">
        <v>49</v>
      </c>
      <c r="L159" s="35"/>
      <c r="M159" s="35">
        <v>2140</v>
      </c>
      <c r="N159" s="35"/>
      <c r="O159" s="35"/>
      <c r="P159" s="35"/>
      <c r="Q159" s="35">
        <v>548</v>
      </c>
      <c r="R159" s="35">
        <v>1605</v>
      </c>
      <c r="S159" s="35"/>
      <c r="T159" s="35">
        <v>2153</v>
      </c>
      <c r="U159" s="35"/>
      <c r="V159" s="35"/>
      <c r="W159" s="35"/>
      <c r="X159" s="35">
        <v>369</v>
      </c>
      <c r="Y159" s="35"/>
      <c r="Z159" s="35"/>
      <c r="AA159" s="35"/>
      <c r="AB159" s="35">
        <v>0</v>
      </c>
      <c r="AC159" s="35"/>
      <c r="AD159" s="35">
        <v>71</v>
      </c>
      <c r="AE159" s="35"/>
      <c r="AF159" s="35"/>
      <c r="AG159" s="35"/>
      <c r="AH159" s="35">
        <v>83</v>
      </c>
    </row>
    <row r="160" spans="3:34" ht="20.100000000000001" customHeight="1" x14ac:dyDescent="0.2">
      <c r="D160" s="38" t="s">
        <v>127</v>
      </c>
      <c r="F160" s="39">
        <v>365</v>
      </c>
      <c r="G160" s="40"/>
      <c r="H160" s="40"/>
      <c r="I160" s="40"/>
      <c r="J160" s="39">
        <v>2114</v>
      </c>
      <c r="K160" s="39">
        <v>96</v>
      </c>
      <c r="L160" s="40"/>
      <c r="M160" s="39">
        <v>2210</v>
      </c>
      <c r="N160" s="40"/>
      <c r="O160" s="40"/>
      <c r="P160" s="40"/>
      <c r="Q160" s="39">
        <v>727</v>
      </c>
      <c r="R160" s="39">
        <v>1541</v>
      </c>
      <c r="S160" s="40"/>
      <c r="T160" s="39">
        <v>2268</v>
      </c>
      <c r="U160" s="40"/>
      <c r="V160" s="40"/>
      <c r="W160" s="40"/>
      <c r="X160" s="39">
        <v>236</v>
      </c>
      <c r="Y160" s="40"/>
      <c r="Z160" s="40"/>
      <c r="AA160" s="40"/>
      <c r="AB160" s="39">
        <v>0</v>
      </c>
      <c r="AC160" s="40"/>
      <c r="AD160" s="39">
        <v>71</v>
      </c>
      <c r="AE160" s="40"/>
      <c r="AF160" s="40"/>
      <c r="AG160" s="40"/>
      <c r="AH160" s="39">
        <v>0</v>
      </c>
    </row>
    <row r="161" spans="1:34" ht="20.100000000000001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s="1" customFormat="1" ht="20.100000000000001" customHeight="1" x14ac:dyDescent="0.25">
      <c r="A162" s="3"/>
      <c r="B162" s="6"/>
      <c r="C162" s="42" t="s">
        <v>161</v>
      </c>
      <c r="D162" s="43"/>
      <c r="E162" s="5"/>
      <c r="F162" s="44">
        <v>5171</v>
      </c>
      <c r="G162" s="45"/>
      <c r="H162" s="45"/>
      <c r="I162" s="45"/>
      <c r="J162" s="44">
        <v>28795</v>
      </c>
      <c r="K162" s="44">
        <v>1470</v>
      </c>
      <c r="L162" s="45"/>
      <c r="M162" s="44">
        <v>30265</v>
      </c>
      <c r="N162" s="45"/>
      <c r="O162" s="45"/>
      <c r="P162" s="45"/>
      <c r="Q162" s="44">
        <v>10688</v>
      </c>
      <c r="R162" s="44">
        <v>20236</v>
      </c>
      <c r="S162" s="45"/>
      <c r="T162" s="44">
        <v>30929</v>
      </c>
      <c r="U162" s="45"/>
      <c r="V162" s="45"/>
      <c r="W162" s="45"/>
      <c r="X162" s="44">
        <v>3871</v>
      </c>
      <c r="Y162" s="45"/>
      <c r="Z162" s="45"/>
      <c r="AA162" s="45"/>
      <c r="AB162" s="44">
        <v>1</v>
      </c>
      <c r="AC162" s="45"/>
      <c r="AD162" s="44">
        <v>637</v>
      </c>
      <c r="AE162" s="45"/>
      <c r="AF162" s="45"/>
      <c r="AG162" s="45"/>
      <c r="AH162" s="44">
        <v>547</v>
      </c>
    </row>
    <row r="163" spans="1:34" ht="20.100000000000001" customHeight="1" x14ac:dyDescent="0.2"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</row>
    <row r="164" spans="1:34" ht="20.100000000000001" customHeight="1" x14ac:dyDescent="0.2">
      <c r="C164" s="3" t="s">
        <v>129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</row>
    <row r="165" spans="1:34" ht="20.100000000000001" customHeight="1" x14ac:dyDescent="0.2">
      <c r="D165" s="2" t="s">
        <v>162</v>
      </c>
      <c r="F165" s="35">
        <v>0</v>
      </c>
      <c r="G165" s="35"/>
      <c r="H165" s="35"/>
      <c r="I165" s="35"/>
      <c r="J165" s="35">
        <v>1371</v>
      </c>
      <c r="K165" s="35">
        <v>46</v>
      </c>
      <c r="L165" s="35"/>
      <c r="M165" s="35">
        <v>1417</v>
      </c>
      <c r="N165" s="35"/>
      <c r="O165" s="35"/>
      <c r="P165" s="35"/>
      <c r="Q165" s="35">
        <v>686</v>
      </c>
      <c r="R165" s="35">
        <v>731</v>
      </c>
      <c r="S165" s="35"/>
      <c r="T165" s="35">
        <v>1417</v>
      </c>
      <c r="U165" s="35"/>
      <c r="V165" s="35"/>
      <c r="W165" s="35"/>
      <c r="X165" s="35">
        <v>730</v>
      </c>
      <c r="Y165" s="35"/>
      <c r="Z165" s="35"/>
      <c r="AA165" s="35"/>
      <c r="AB165" s="35">
        <v>730</v>
      </c>
      <c r="AC165" s="35"/>
      <c r="AD165" s="35">
        <v>0</v>
      </c>
      <c r="AE165" s="35"/>
      <c r="AF165" s="35"/>
      <c r="AG165" s="35"/>
      <c r="AH165" s="35">
        <v>0</v>
      </c>
    </row>
    <row r="166" spans="1:34" ht="20.100000000000001" customHeight="1" x14ac:dyDescent="0.2">
      <c r="D166" s="38" t="s">
        <v>163</v>
      </c>
      <c r="F166" s="39">
        <v>0</v>
      </c>
      <c r="G166" s="40"/>
      <c r="H166" s="40"/>
      <c r="I166" s="40"/>
      <c r="J166" s="39">
        <v>15</v>
      </c>
      <c r="K166" s="39">
        <v>0</v>
      </c>
      <c r="L166" s="40"/>
      <c r="M166" s="39">
        <v>15</v>
      </c>
      <c r="N166" s="40"/>
      <c r="O166" s="40"/>
      <c r="P166" s="40"/>
      <c r="Q166" s="39">
        <v>3</v>
      </c>
      <c r="R166" s="39">
        <v>0</v>
      </c>
      <c r="S166" s="40"/>
      <c r="T166" s="39">
        <v>3</v>
      </c>
      <c r="U166" s="40"/>
      <c r="V166" s="40"/>
      <c r="W166" s="40"/>
      <c r="X166" s="39">
        <v>12</v>
      </c>
      <c r="Y166" s="40"/>
      <c r="Z166" s="40"/>
      <c r="AA166" s="40"/>
      <c r="AB166" s="39">
        <v>0</v>
      </c>
      <c r="AC166" s="40"/>
      <c r="AD166" s="39">
        <v>0</v>
      </c>
      <c r="AE166" s="40"/>
      <c r="AF166" s="40"/>
      <c r="AG166" s="40"/>
      <c r="AH166" s="39">
        <v>0</v>
      </c>
    </row>
    <row r="167" spans="1:34" ht="20.100000000000001" customHeight="1" x14ac:dyDescent="0.2"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</row>
    <row r="168" spans="1:34" s="1" customFormat="1" ht="20.100000000000001" customHeight="1" x14ac:dyDescent="0.25">
      <c r="A168" s="3"/>
      <c r="B168" s="6"/>
      <c r="C168" s="42" t="s">
        <v>133</v>
      </c>
      <c r="D168" s="43"/>
      <c r="E168" s="5"/>
      <c r="F168" s="44">
        <v>0</v>
      </c>
      <c r="G168" s="45"/>
      <c r="H168" s="45"/>
      <c r="I168" s="45"/>
      <c r="J168" s="44">
        <v>1386</v>
      </c>
      <c r="K168" s="44">
        <v>46</v>
      </c>
      <c r="L168" s="45"/>
      <c r="M168" s="44">
        <v>1432</v>
      </c>
      <c r="N168" s="45"/>
      <c r="O168" s="45"/>
      <c r="P168" s="45"/>
      <c r="Q168" s="44">
        <v>689</v>
      </c>
      <c r="R168" s="44">
        <v>731</v>
      </c>
      <c r="S168" s="45"/>
      <c r="T168" s="44">
        <v>1420</v>
      </c>
      <c r="U168" s="45"/>
      <c r="V168" s="45"/>
      <c r="W168" s="45"/>
      <c r="X168" s="44">
        <v>742</v>
      </c>
      <c r="Y168" s="45"/>
      <c r="Z168" s="45"/>
      <c r="AA168" s="45"/>
      <c r="AB168" s="44">
        <v>730</v>
      </c>
      <c r="AC168" s="45"/>
      <c r="AD168" s="44">
        <v>0</v>
      </c>
      <c r="AE168" s="45"/>
      <c r="AF168" s="45"/>
      <c r="AG168" s="45"/>
      <c r="AH168" s="44">
        <v>0</v>
      </c>
    </row>
    <row r="169" spans="1:34" ht="20.100000000000001" customHeight="1" x14ac:dyDescent="0.2"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</row>
    <row r="170" spans="1:34" s="1" customFormat="1" ht="20.100000000000001" customHeight="1" x14ac:dyDescent="0.25">
      <c r="A170" s="3"/>
      <c r="B170" s="48" t="s">
        <v>164</v>
      </c>
      <c r="C170" s="49"/>
      <c r="D170" s="49"/>
      <c r="E170" s="5"/>
      <c r="F170" s="50">
        <v>7420</v>
      </c>
      <c r="G170" s="45"/>
      <c r="H170" s="45"/>
      <c r="I170" s="45"/>
      <c r="J170" s="50">
        <v>42894</v>
      </c>
      <c r="K170" s="50">
        <v>2154</v>
      </c>
      <c r="L170" s="45"/>
      <c r="M170" s="50">
        <v>45048</v>
      </c>
      <c r="N170" s="45"/>
      <c r="O170" s="45"/>
      <c r="P170" s="45"/>
      <c r="Q170" s="50">
        <v>16581</v>
      </c>
      <c r="R170" s="50">
        <v>29397</v>
      </c>
      <c r="S170" s="45"/>
      <c r="T170" s="50">
        <v>45983</v>
      </c>
      <c r="U170" s="45"/>
      <c r="V170" s="45"/>
      <c r="W170" s="45"/>
      <c r="X170" s="50">
        <v>6580</v>
      </c>
      <c r="Y170" s="45"/>
      <c r="Z170" s="45"/>
      <c r="AA170" s="45"/>
      <c r="AB170" s="50">
        <v>784</v>
      </c>
      <c r="AC170" s="45"/>
      <c r="AD170" s="50">
        <v>689</v>
      </c>
      <c r="AE170" s="45"/>
      <c r="AF170" s="45"/>
      <c r="AG170" s="45"/>
      <c r="AH170" s="50">
        <v>547</v>
      </c>
    </row>
    <row r="171" spans="1:34" ht="20.100000000000001" customHeight="1" x14ac:dyDescent="0.2"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</row>
    <row r="172" spans="1:34" ht="20.100000000000001" customHeight="1" x14ac:dyDescent="0.2">
      <c r="B172" s="6" t="s">
        <v>165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</row>
    <row r="173" spans="1:34" ht="20.100000000000001" customHeight="1" x14ac:dyDescent="0.2">
      <c r="C173" s="3" t="s">
        <v>94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</row>
    <row r="174" spans="1:34" ht="20.100000000000001" customHeight="1" x14ac:dyDescent="0.2">
      <c r="D174" s="2" t="s">
        <v>166</v>
      </c>
      <c r="F174" s="35">
        <v>354</v>
      </c>
      <c r="G174" s="35"/>
      <c r="H174" s="35"/>
      <c r="I174" s="35"/>
      <c r="J174" s="35">
        <v>1610</v>
      </c>
      <c r="K174" s="35">
        <v>63</v>
      </c>
      <c r="L174" s="35"/>
      <c r="M174" s="35">
        <v>1673</v>
      </c>
      <c r="N174" s="35"/>
      <c r="O174" s="35"/>
      <c r="P174" s="35"/>
      <c r="Q174" s="35">
        <v>565</v>
      </c>
      <c r="R174" s="35">
        <v>1256</v>
      </c>
      <c r="S174" s="35"/>
      <c r="T174" s="35">
        <v>1821</v>
      </c>
      <c r="U174" s="35"/>
      <c r="V174" s="35"/>
      <c r="W174" s="35"/>
      <c r="X174" s="35">
        <v>206</v>
      </c>
      <c r="Y174" s="35"/>
      <c r="Z174" s="35"/>
      <c r="AA174" s="35"/>
      <c r="AB174" s="35">
        <v>0</v>
      </c>
      <c r="AC174" s="35"/>
      <c r="AD174" s="35">
        <v>0</v>
      </c>
      <c r="AE174" s="35"/>
      <c r="AF174" s="35"/>
      <c r="AG174" s="35"/>
      <c r="AH174" s="35">
        <v>0</v>
      </c>
    </row>
    <row r="175" spans="1:34" ht="20.100000000000001" customHeight="1" x14ac:dyDescent="0.2">
      <c r="D175" s="38" t="s">
        <v>167</v>
      </c>
      <c r="F175" s="39">
        <v>224</v>
      </c>
      <c r="G175" s="40"/>
      <c r="H175" s="40"/>
      <c r="I175" s="40"/>
      <c r="J175" s="39">
        <v>1586</v>
      </c>
      <c r="K175" s="39">
        <v>68</v>
      </c>
      <c r="L175" s="40"/>
      <c r="M175" s="39">
        <v>1654</v>
      </c>
      <c r="N175" s="40"/>
      <c r="O175" s="40"/>
      <c r="P175" s="40"/>
      <c r="Q175" s="39">
        <v>411</v>
      </c>
      <c r="R175" s="39">
        <v>1320</v>
      </c>
      <c r="S175" s="40"/>
      <c r="T175" s="39">
        <v>1731</v>
      </c>
      <c r="U175" s="40"/>
      <c r="V175" s="40"/>
      <c r="W175" s="40"/>
      <c r="X175" s="39">
        <v>147</v>
      </c>
      <c r="Y175" s="40"/>
      <c r="Z175" s="40"/>
      <c r="AA175" s="40"/>
      <c r="AB175" s="39">
        <v>0</v>
      </c>
      <c r="AC175" s="40"/>
      <c r="AD175" s="39">
        <v>0</v>
      </c>
      <c r="AE175" s="40"/>
      <c r="AF175" s="40"/>
      <c r="AG175" s="40"/>
      <c r="AH175" s="39">
        <v>0</v>
      </c>
    </row>
    <row r="176" spans="1:34" ht="20.100000000000001" customHeight="1" x14ac:dyDescent="0.2">
      <c r="D176" s="2" t="s">
        <v>168</v>
      </c>
      <c r="F176" s="35">
        <v>263</v>
      </c>
      <c r="G176" s="35"/>
      <c r="H176" s="35"/>
      <c r="I176" s="35"/>
      <c r="J176" s="35">
        <v>1629</v>
      </c>
      <c r="K176" s="35">
        <v>69</v>
      </c>
      <c r="L176" s="35"/>
      <c r="M176" s="35">
        <v>1698</v>
      </c>
      <c r="N176" s="35"/>
      <c r="O176" s="35"/>
      <c r="P176" s="35"/>
      <c r="Q176" s="35">
        <v>458</v>
      </c>
      <c r="R176" s="35">
        <v>1301</v>
      </c>
      <c r="S176" s="35"/>
      <c r="T176" s="35">
        <v>1760</v>
      </c>
      <c r="U176" s="35"/>
      <c r="V176" s="35"/>
      <c r="W176" s="35"/>
      <c r="X176" s="35">
        <v>201</v>
      </c>
      <c r="Y176" s="35"/>
      <c r="Z176" s="35"/>
      <c r="AA176" s="35"/>
      <c r="AB176" s="35">
        <v>0</v>
      </c>
      <c r="AC176" s="35"/>
      <c r="AD176" s="35">
        <v>0</v>
      </c>
      <c r="AE176" s="35"/>
      <c r="AF176" s="35"/>
      <c r="AG176" s="35"/>
      <c r="AH176" s="35">
        <v>0</v>
      </c>
    </row>
    <row r="177" spans="1:34" ht="20.100000000000001" customHeight="1" x14ac:dyDescent="0.2">
      <c r="D177" s="38" t="s">
        <v>169</v>
      </c>
      <c r="F177" s="39">
        <v>332</v>
      </c>
      <c r="G177" s="40"/>
      <c r="H177" s="40"/>
      <c r="I177" s="40"/>
      <c r="J177" s="39">
        <v>1647</v>
      </c>
      <c r="K177" s="39">
        <v>89</v>
      </c>
      <c r="L177" s="40"/>
      <c r="M177" s="39">
        <v>1736</v>
      </c>
      <c r="N177" s="40"/>
      <c r="O177" s="40"/>
      <c r="P177" s="40"/>
      <c r="Q177" s="39">
        <v>540</v>
      </c>
      <c r="R177" s="39">
        <v>1353</v>
      </c>
      <c r="S177" s="40"/>
      <c r="T177" s="39">
        <v>1893</v>
      </c>
      <c r="U177" s="40"/>
      <c r="V177" s="40"/>
      <c r="W177" s="40"/>
      <c r="X177" s="39">
        <v>175</v>
      </c>
      <c r="Y177" s="40"/>
      <c r="Z177" s="40"/>
      <c r="AA177" s="40"/>
      <c r="AB177" s="39">
        <v>0</v>
      </c>
      <c r="AC177" s="40"/>
      <c r="AD177" s="39">
        <v>0</v>
      </c>
      <c r="AE177" s="40"/>
      <c r="AF177" s="40"/>
      <c r="AG177" s="40"/>
      <c r="AH177" s="39">
        <v>0</v>
      </c>
    </row>
    <row r="178" spans="1:34" ht="20.100000000000001" customHeight="1" x14ac:dyDescent="0.2">
      <c r="D178" s="2" t="s">
        <v>170</v>
      </c>
      <c r="F178" s="35">
        <v>326</v>
      </c>
      <c r="G178" s="35"/>
      <c r="H178" s="35"/>
      <c r="I178" s="35"/>
      <c r="J178" s="35">
        <v>1571</v>
      </c>
      <c r="K178" s="35">
        <v>45</v>
      </c>
      <c r="L178" s="35"/>
      <c r="M178" s="35">
        <v>1616</v>
      </c>
      <c r="N178" s="35"/>
      <c r="O178" s="35"/>
      <c r="P178" s="35"/>
      <c r="Q178" s="35">
        <v>436</v>
      </c>
      <c r="R178" s="35">
        <v>1295</v>
      </c>
      <c r="S178" s="35"/>
      <c r="T178" s="35">
        <v>1731</v>
      </c>
      <c r="U178" s="35"/>
      <c r="V178" s="35"/>
      <c r="W178" s="35"/>
      <c r="X178" s="35">
        <v>211</v>
      </c>
      <c r="Y178" s="35"/>
      <c r="Z178" s="35"/>
      <c r="AA178" s="35"/>
      <c r="AB178" s="35">
        <v>0</v>
      </c>
      <c r="AC178" s="35"/>
      <c r="AD178" s="35">
        <v>0</v>
      </c>
      <c r="AE178" s="35"/>
      <c r="AF178" s="35"/>
      <c r="AG178" s="35"/>
      <c r="AH178" s="35">
        <v>0</v>
      </c>
    </row>
    <row r="179" spans="1:34" ht="20.100000000000001" customHeight="1" x14ac:dyDescent="0.2">
      <c r="D179" s="38" t="s">
        <v>171</v>
      </c>
      <c r="F179" s="39">
        <v>176</v>
      </c>
      <c r="G179" s="40"/>
      <c r="H179" s="40"/>
      <c r="I179" s="40"/>
      <c r="J179" s="39">
        <v>1583</v>
      </c>
      <c r="K179" s="39">
        <v>81</v>
      </c>
      <c r="L179" s="40"/>
      <c r="M179" s="39">
        <v>1664</v>
      </c>
      <c r="N179" s="40"/>
      <c r="O179" s="40"/>
      <c r="P179" s="40"/>
      <c r="Q179" s="39">
        <v>673</v>
      </c>
      <c r="R179" s="39">
        <v>1024</v>
      </c>
      <c r="S179" s="40"/>
      <c r="T179" s="39">
        <v>1697</v>
      </c>
      <c r="U179" s="40"/>
      <c r="V179" s="40"/>
      <c r="W179" s="40"/>
      <c r="X179" s="39">
        <v>143</v>
      </c>
      <c r="Y179" s="40"/>
      <c r="Z179" s="40"/>
      <c r="AA179" s="40"/>
      <c r="AB179" s="39">
        <v>0</v>
      </c>
      <c r="AC179" s="40"/>
      <c r="AD179" s="39">
        <v>0</v>
      </c>
      <c r="AE179" s="40"/>
      <c r="AF179" s="40"/>
      <c r="AG179" s="40"/>
      <c r="AH179" s="39">
        <v>0</v>
      </c>
    </row>
    <row r="180" spans="1:34" ht="20.100000000000001" customHeight="1" x14ac:dyDescent="0.2">
      <c r="D180" s="41" t="s">
        <v>172</v>
      </c>
      <c r="F180" s="40">
        <v>173</v>
      </c>
      <c r="G180" s="40"/>
      <c r="H180" s="40"/>
      <c r="I180" s="40"/>
      <c r="J180" s="40">
        <v>1601</v>
      </c>
      <c r="K180" s="40">
        <v>115</v>
      </c>
      <c r="L180" s="40"/>
      <c r="M180" s="40">
        <v>1716</v>
      </c>
      <c r="N180" s="40"/>
      <c r="O180" s="40"/>
      <c r="P180" s="40"/>
      <c r="Q180" s="40">
        <v>466</v>
      </c>
      <c r="R180" s="40">
        <v>1265</v>
      </c>
      <c r="S180" s="40"/>
      <c r="T180" s="40">
        <v>1731</v>
      </c>
      <c r="U180" s="40"/>
      <c r="V180" s="40"/>
      <c r="W180" s="40"/>
      <c r="X180" s="40">
        <v>158</v>
      </c>
      <c r="Y180" s="40"/>
      <c r="Z180" s="40"/>
      <c r="AA180" s="40"/>
      <c r="AB180" s="40">
        <v>0</v>
      </c>
      <c r="AC180" s="40"/>
      <c r="AD180" s="40">
        <v>0</v>
      </c>
      <c r="AE180" s="40"/>
      <c r="AF180" s="40"/>
      <c r="AG180" s="40"/>
      <c r="AH180" s="40">
        <v>0</v>
      </c>
    </row>
    <row r="181" spans="1:34" ht="20.100000000000001" customHeight="1" x14ac:dyDescent="0.2">
      <c r="D181" s="38" t="s">
        <v>173</v>
      </c>
      <c r="F181" s="39">
        <v>0</v>
      </c>
      <c r="G181" s="40"/>
      <c r="H181" s="40"/>
      <c r="I181" s="40"/>
      <c r="J181" s="39">
        <v>1426</v>
      </c>
      <c r="K181" s="39">
        <v>29</v>
      </c>
      <c r="L181" s="40"/>
      <c r="M181" s="39">
        <v>1455</v>
      </c>
      <c r="N181" s="40"/>
      <c r="O181" s="40"/>
      <c r="P181" s="40"/>
      <c r="Q181" s="39">
        <v>553</v>
      </c>
      <c r="R181" s="39">
        <v>685</v>
      </c>
      <c r="S181" s="40"/>
      <c r="T181" s="39">
        <v>1238</v>
      </c>
      <c r="U181" s="40"/>
      <c r="V181" s="40"/>
      <c r="W181" s="40"/>
      <c r="X181" s="39">
        <v>217</v>
      </c>
      <c r="Y181" s="40"/>
      <c r="Z181" s="40"/>
      <c r="AA181" s="40"/>
      <c r="AB181" s="39">
        <v>0</v>
      </c>
      <c r="AC181" s="40"/>
      <c r="AD181" s="39">
        <v>0</v>
      </c>
      <c r="AE181" s="40"/>
      <c r="AF181" s="40"/>
      <c r="AG181" s="40"/>
      <c r="AH181" s="39">
        <v>0</v>
      </c>
    </row>
    <row r="182" spans="1:34" ht="20.100000000000001" customHeight="1" x14ac:dyDescent="0.2">
      <c r="D182" s="41" t="s">
        <v>174</v>
      </c>
      <c r="F182" s="40">
        <v>0</v>
      </c>
      <c r="G182" s="40"/>
      <c r="H182" s="40"/>
      <c r="I182" s="40"/>
      <c r="J182" s="40">
        <v>112</v>
      </c>
      <c r="K182" s="40">
        <v>0</v>
      </c>
      <c r="L182" s="40"/>
      <c r="M182" s="40">
        <v>112</v>
      </c>
      <c r="N182" s="40"/>
      <c r="O182" s="40"/>
      <c r="P182" s="40"/>
      <c r="Q182" s="40">
        <v>19</v>
      </c>
      <c r="R182" s="40">
        <v>0</v>
      </c>
      <c r="S182" s="40"/>
      <c r="T182" s="40">
        <v>19</v>
      </c>
      <c r="U182" s="40"/>
      <c r="V182" s="40"/>
      <c r="W182" s="40"/>
      <c r="X182" s="40">
        <v>93</v>
      </c>
      <c r="Y182" s="40"/>
      <c r="Z182" s="40"/>
      <c r="AA182" s="40"/>
      <c r="AB182" s="40">
        <v>0</v>
      </c>
      <c r="AC182" s="40"/>
      <c r="AD182" s="40">
        <v>0</v>
      </c>
      <c r="AE182" s="40"/>
      <c r="AF182" s="40"/>
      <c r="AG182" s="40"/>
      <c r="AH182" s="40">
        <v>0</v>
      </c>
    </row>
    <row r="183" spans="1:34" ht="20.100000000000001" customHeight="1" x14ac:dyDescent="0.2">
      <c r="D183" s="41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</row>
    <row r="184" spans="1:34" s="1" customFormat="1" ht="20.100000000000001" customHeight="1" x14ac:dyDescent="0.25">
      <c r="A184" s="3"/>
      <c r="B184" s="6"/>
      <c r="C184" s="42" t="s">
        <v>111</v>
      </c>
      <c r="D184" s="43"/>
      <c r="E184" s="5"/>
      <c r="F184" s="44">
        <v>1848</v>
      </c>
      <c r="G184" s="45"/>
      <c r="H184" s="45"/>
      <c r="I184" s="45"/>
      <c r="J184" s="44">
        <v>12765</v>
      </c>
      <c r="K184" s="44">
        <v>559</v>
      </c>
      <c r="L184" s="45"/>
      <c r="M184" s="44">
        <v>13324</v>
      </c>
      <c r="N184" s="45"/>
      <c r="O184" s="45"/>
      <c r="P184" s="45"/>
      <c r="Q184" s="44">
        <v>4121</v>
      </c>
      <c r="R184" s="44">
        <v>9499</v>
      </c>
      <c r="S184" s="45"/>
      <c r="T184" s="44">
        <v>13621</v>
      </c>
      <c r="U184" s="45"/>
      <c r="V184" s="45"/>
      <c r="W184" s="45"/>
      <c r="X184" s="44">
        <v>1551</v>
      </c>
      <c r="Y184" s="45"/>
      <c r="Z184" s="45"/>
      <c r="AA184" s="45"/>
      <c r="AB184" s="44">
        <v>0</v>
      </c>
      <c r="AC184" s="45"/>
      <c r="AD184" s="44">
        <v>0</v>
      </c>
      <c r="AE184" s="45"/>
      <c r="AF184" s="45"/>
      <c r="AG184" s="45"/>
      <c r="AH184" s="44">
        <v>0</v>
      </c>
    </row>
    <row r="185" spans="1:34" ht="20.100000000000001" customHeight="1" x14ac:dyDescent="0.2">
      <c r="D185" s="41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</row>
    <row r="186" spans="1:34" ht="20.100000000000001" customHeight="1" x14ac:dyDescent="0.2">
      <c r="C186" s="3" t="s">
        <v>0</v>
      </c>
      <c r="D186" s="41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</row>
    <row r="187" spans="1:34" ht="20.100000000000001" customHeight="1" x14ac:dyDescent="0.2">
      <c r="D187" s="2" t="s">
        <v>121</v>
      </c>
      <c r="F187" s="35">
        <v>51</v>
      </c>
      <c r="G187" s="35"/>
      <c r="H187" s="35"/>
      <c r="I187" s="35"/>
      <c r="J187" s="35">
        <v>26</v>
      </c>
      <c r="K187" s="35">
        <v>6</v>
      </c>
      <c r="L187" s="35"/>
      <c r="M187" s="35">
        <v>32</v>
      </c>
      <c r="N187" s="35"/>
      <c r="O187" s="35"/>
      <c r="P187" s="35"/>
      <c r="Q187" s="35">
        <v>20</v>
      </c>
      <c r="R187" s="35">
        <v>14</v>
      </c>
      <c r="S187" s="35"/>
      <c r="T187" s="35">
        <v>34</v>
      </c>
      <c r="U187" s="35"/>
      <c r="V187" s="35"/>
      <c r="W187" s="35"/>
      <c r="X187" s="35">
        <v>53</v>
      </c>
      <c r="Y187" s="35"/>
      <c r="Z187" s="35"/>
      <c r="AA187" s="35"/>
      <c r="AB187" s="35">
        <v>4</v>
      </c>
      <c r="AC187" s="35"/>
      <c r="AD187" s="35">
        <v>0</v>
      </c>
      <c r="AE187" s="35"/>
      <c r="AF187" s="35"/>
      <c r="AG187" s="35"/>
      <c r="AH187" s="35">
        <v>0</v>
      </c>
    </row>
    <row r="188" spans="1:34" ht="20.100000000000001" customHeight="1" x14ac:dyDescent="0.2">
      <c r="D188" s="38" t="s">
        <v>135</v>
      </c>
      <c r="F188" s="39">
        <v>40</v>
      </c>
      <c r="G188" s="40"/>
      <c r="H188" s="40"/>
      <c r="I188" s="40"/>
      <c r="J188" s="39">
        <v>26</v>
      </c>
      <c r="K188" s="39">
        <v>16</v>
      </c>
      <c r="L188" s="40"/>
      <c r="M188" s="39">
        <v>42</v>
      </c>
      <c r="N188" s="40"/>
      <c r="O188" s="40"/>
      <c r="P188" s="40"/>
      <c r="Q188" s="39">
        <v>23</v>
      </c>
      <c r="R188" s="39">
        <v>34</v>
      </c>
      <c r="S188" s="40"/>
      <c r="T188" s="39">
        <v>57</v>
      </c>
      <c r="U188" s="40"/>
      <c r="V188" s="40"/>
      <c r="W188" s="40"/>
      <c r="X188" s="39">
        <v>30</v>
      </c>
      <c r="Y188" s="40"/>
      <c r="Z188" s="40"/>
      <c r="AA188" s="40"/>
      <c r="AB188" s="39">
        <v>5</v>
      </c>
      <c r="AC188" s="40"/>
      <c r="AD188" s="39">
        <v>0</v>
      </c>
      <c r="AE188" s="40"/>
      <c r="AF188" s="40"/>
      <c r="AG188" s="40"/>
      <c r="AH188" s="39">
        <v>0</v>
      </c>
    </row>
    <row r="189" spans="1:34" ht="20.100000000000001" customHeight="1" x14ac:dyDescent="0.2">
      <c r="D189" s="2" t="s">
        <v>112</v>
      </c>
      <c r="F189" s="35">
        <v>68</v>
      </c>
      <c r="G189" s="35"/>
      <c r="H189" s="35"/>
      <c r="I189" s="35"/>
      <c r="J189" s="35">
        <v>98</v>
      </c>
      <c r="K189" s="35">
        <v>12</v>
      </c>
      <c r="L189" s="35"/>
      <c r="M189" s="35">
        <v>110</v>
      </c>
      <c r="N189" s="35"/>
      <c r="O189" s="35"/>
      <c r="P189" s="35"/>
      <c r="Q189" s="35">
        <v>102</v>
      </c>
      <c r="R189" s="35">
        <v>22</v>
      </c>
      <c r="S189" s="35"/>
      <c r="T189" s="35">
        <v>124</v>
      </c>
      <c r="U189" s="35"/>
      <c r="V189" s="35"/>
      <c r="W189" s="35"/>
      <c r="X189" s="35">
        <v>59</v>
      </c>
      <c r="Y189" s="35"/>
      <c r="Z189" s="35"/>
      <c r="AA189" s="35"/>
      <c r="AB189" s="35">
        <v>5</v>
      </c>
      <c r="AC189" s="35"/>
      <c r="AD189" s="35">
        <v>0</v>
      </c>
      <c r="AE189" s="35"/>
      <c r="AF189" s="35"/>
      <c r="AG189" s="35"/>
      <c r="AH189" s="35">
        <v>0</v>
      </c>
    </row>
    <row r="190" spans="1:34" ht="20.100000000000001" customHeight="1" x14ac:dyDescent="0.2">
      <c r="D190" s="38" t="s">
        <v>136</v>
      </c>
      <c r="F190" s="39">
        <v>65</v>
      </c>
      <c r="G190" s="40"/>
      <c r="H190" s="40"/>
      <c r="I190" s="40"/>
      <c r="J190" s="39">
        <v>19</v>
      </c>
      <c r="K190" s="39">
        <v>8</v>
      </c>
      <c r="L190" s="40"/>
      <c r="M190" s="39">
        <v>27</v>
      </c>
      <c r="N190" s="40"/>
      <c r="O190" s="40"/>
      <c r="P190" s="40"/>
      <c r="Q190" s="39">
        <v>20</v>
      </c>
      <c r="R190" s="39">
        <v>35</v>
      </c>
      <c r="S190" s="40"/>
      <c r="T190" s="39">
        <v>55</v>
      </c>
      <c r="U190" s="40"/>
      <c r="V190" s="40"/>
      <c r="W190" s="40"/>
      <c r="X190" s="39">
        <v>42</v>
      </c>
      <c r="Y190" s="40"/>
      <c r="Z190" s="40"/>
      <c r="AA190" s="40"/>
      <c r="AB190" s="39">
        <v>5</v>
      </c>
      <c r="AC190" s="40"/>
      <c r="AD190" s="39">
        <v>0</v>
      </c>
      <c r="AE190" s="40"/>
      <c r="AF190" s="40"/>
      <c r="AG190" s="40"/>
      <c r="AH190" s="39">
        <v>0</v>
      </c>
    </row>
    <row r="191" spans="1:34" ht="20.100000000000001" customHeight="1" x14ac:dyDescent="0.2">
      <c r="D191" s="2" t="s">
        <v>175</v>
      </c>
      <c r="F191" s="35">
        <v>64</v>
      </c>
      <c r="G191" s="35"/>
      <c r="H191" s="35"/>
      <c r="I191" s="35"/>
      <c r="J191" s="35">
        <v>4</v>
      </c>
      <c r="K191" s="35">
        <v>1</v>
      </c>
      <c r="L191" s="35"/>
      <c r="M191" s="35">
        <v>5</v>
      </c>
      <c r="N191" s="35"/>
      <c r="O191" s="35"/>
      <c r="P191" s="35"/>
      <c r="Q191" s="35">
        <v>4</v>
      </c>
      <c r="R191" s="35">
        <v>4</v>
      </c>
      <c r="S191" s="35"/>
      <c r="T191" s="35">
        <v>8</v>
      </c>
      <c r="U191" s="35"/>
      <c r="V191" s="35"/>
      <c r="W191" s="35"/>
      <c r="X191" s="35">
        <v>0</v>
      </c>
      <c r="Y191" s="35"/>
      <c r="Z191" s="35"/>
      <c r="AA191" s="35"/>
      <c r="AB191" s="35">
        <v>0</v>
      </c>
      <c r="AC191" s="35"/>
      <c r="AD191" s="35">
        <v>61</v>
      </c>
      <c r="AE191" s="35"/>
      <c r="AF191" s="35"/>
      <c r="AG191" s="35"/>
      <c r="AH191" s="35">
        <v>0</v>
      </c>
    </row>
    <row r="192" spans="1:34" ht="20.100000000000001" customHeight="1" x14ac:dyDescent="0.2">
      <c r="D192" s="38" t="s">
        <v>176</v>
      </c>
      <c r="F192" s="39">
        <v>52</v>
      </c>
      <c r="G192" s="40"/>
      <c r="H192" s="40"/>
      <c r="I192" s="40"/>
      <c r="J192" s="39">
        <v>29</v>
      </c>
      <c r="K192" s="39">
        <v>13</v>
      </c>
      <c r="L192" s="40"/>
      <c r="M192" s="39">
        <v>42</v>
      </c>
      <c r="N192" s="40"/>
      <c r="O192" s="40"/>
      <c r="P192" s="40"/>
      <c r="Q192" s="39">
        <v>21</v>
      </c>
      <c r="R192" s="39">
        <v>40</v>
      </c>
      <c r="S192" s="40"/>
      <c r="T192" s="39">
        <v>61</v>
      </c>
      <c r="U192" s="40"/>
      <c r="V192" s="40"/>
      <c r="W192" s="40"/>
      <c r="X192" s="39">
        <v>0</v>
      </c>
      <c r="Y192" s="40"/>
      <c r="Z192" s="40"/>
      <c r="AA192" s="40"/>
      <c r="AB192" s="39">
        <v>0</v>
      </c>
      <c r="AC192" s="40"/>
      <c r="AD192" s="39">
        <v>33</v>
      </c>
      <c r="AE192" s="40"/>
      <c r="AF192" s="40"/>
      <c r="AG192" s="40"/>
      <c r="AH192" s="39">
        <v>0</v>
      </c>
    </row>
    <row r="193" spans="1:34" ht="19.5" customHeight="1" x14ac:dyDescent="0.2">
      <c r="D193" s="2" t="s">
        <v>115</v>
      </c>
      <c r="F193" s="35">
        <v>79</v>
      </c>
      <c r="G193" s="35"/>
      <c r="H193" s="35"/>
      <c r="I193" s="35"/>
      <c r="J193" s="35">
        <v>35</v>
      </c>
      <c r="K193" s="35">
        <v>12</v>
      </c>
      <c r="L193" s="35"/>
      <c r="M193" s="35">
        <v>47</v>
      </c>
      <c r="N193" s="35"/>
      <c r="O193" s="35"/>
      <c r="P193" s="35"/>
      <c r="Q193" s="35">
        <v>17</v>
      </c>
      <c r="R193" s="35">
        <v>58</v>
      </c>
      <c r="S193" s="35"/>
      <c r="T193" s="35">
        <v>75</v>
      </c>
      <c r="U193" s="35"/>
      <c r="V193" s="35"/>
      <c r="W193" s="35"/>
      <c r="X193" s="35">
        <v>60</v>
      </c>
      <c r="Y193" s="35"/>
      <c r="Z193" s="35"/>
      <c r="AA193" s="35"/>
      <c r="AB193" s="35">
        <v>9</v>
      </c>
      <c r="AC193" s="35"/>
      <c r="AD193" s="35">
        <v>0</v>
      </c>
      <c r="AE193" s="35"/>
      <c r="AF193" s="35"/>
      <c r="AG193" s="35"/>
      <c r="AH193" s="35">
        <v>0</v>
      </c>
    </row>
    <row r="194" spans="1:34" ht="20.100000000000001" customHeight="1" x14ac:dyDescent="0.2">
      <c r="D194" s="38" t="s">
        <v>157</v>
      </c>
      <c r="F194" s="39">
        <v>12</v>
      </c>
      <c r="G194" s="40"/>
      <c r="H194" s="40"/>
      <c r="I194" s="40"/>
      <c r="J194" s="39">
        <v>35</v>
      </c>
      <c r="K194" s="39">
        <v>41</v>
      </c>
      <c r="L194" s="40"/>
      <c r="M194" s="39">
        <v>76</v>
      </c>
      <c r="N194" s="40"/>
      <c r="O194" s="40"/>
      <c r="P194" s="40"/>
      <c r="Q194" s="39">
        <v>73</v>
      </c>
      <c r="R194" s="39">
        <v>33</v>
      </c>
      <c r="S194" s="40"/>
      <c r="T194" s="39">
        <v>106</v>
      </c>
      <c r="U194" s="40"/>
      <c r="V194" s="40"/>
      <c r="W194" s="40"/>
      <c r="X194" s="39">
        <v>28</v>
      </c>
      <c r="Y194" s="40"/>
      <c r="Z194" s="40"/>
      <c r="AA194" s="40"/>
      <c r="AB194" s="39">
        <v>46</v>
      </c>
      <c r="AC194" s="40"/>
      <c r="AD194" s="39">
        <v>0</v>
      </c>
      <c r="AE194" s="40"/>
      <c r="AF194" s="40"/>
      <c r="AG194" s="40"/>
      <c r="AH194" s="39">
        <v>0</v>
      </c>
    </row>
    <row r="195" spans="1:34" ht="20.100000000000001" customHeight="1" x14ac:dyDescent="0.2">
      <c r="D195" s="2" t="s">
        <v>137</v>
      </c>
      <c r="F195" s="35">
        <v>29</v>
      </c>
      <c r="G195" s="35"/>
      <c r="H195" s="35"/>
      <c r="I195" s="35"/>
      <c r="J195" s="35">
        <v>35</v>
      </c>
      <c r="K195" s="35">
        <v>4</v>
      </c>
      <c r="L195" s="35"/>
      <c r="M195" s="35">
        <v>39</v>
      </c>
      <c r="N195" s="35"/>
      <c r="O195" s="35"/>
      <c r="P195" s="35"/>
      <c r="Q195" s="35">
        <v>31</v>
      </c>
      <c r="R195" s="35">
        <v>30</v>
      </c>
      <c r="S195" s="35"/>
      <c r="T195" s="35">
        <v>61</v>
      </c>
      <c r="U195" s="35"/>
      <c r="V195" s="35"/>
      <c r="W195" s="35"/>
      <c r="X195" s="35">
        <v>47</v>
      </c>
      <c r="Y195" s="35"/>
      <c r="Z195" s="35"/>
      <c r="AA195" s="35"/>
      <c r="AB195" s="35">
        <v>40</v>
      </c>
      <c r="AC195" s="35"/>
      <c r="AD195" s="35">
        <v>0</v>
      </c>
      <c r="AE195" s="35"/>
      <c r="AF195" s="35"/>
      <c r="AG195" s="35"/>
      <c r="AH195" s="35">
        <v>0</v>
      </c>
    </row>
    <row r="196" spans="1:34" ht="20.100000000000001" customHeight="1" x14ac:dyDescent="0.2"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</row>
    <row r="197" spans="1:34" s="1" customFormat="1" ht="20.100000000000001" customHeight="1" x14ac:dyDescent="0.25">
      <c r="A197" s="3"/>
      <c r="B197" s="6"/>
      <c r="C197" s="42" t="s">
        <v>119</v>
      </c>
      <c r="D197" s="43"/>
      <c r="E197" s="5"/>
      <c r="F197" s="44">
        <v>460</v>
      </c>
      <c r="G197" s="45"/>
      <c r="H197" s="45"/>
      <c r="I197" s="45"/>
      <c r="J197" s="44">
        <v>307</v>
      </c>
      <c r="K197" s="44">
        <v>113</v>
      </c>
      <c r="L197" s="45"/>
      <c r="M197" s="44">
        <v>420</v>
      </c>
      <c r="N197" s="45"/>
      <c r="O197" s="45"/>
      <c r="P197" s="45"/>
      <c r="Q197" s="44">
        <v>311</v>
      </c>
      <c r="R197" s="44">
        <v>270</v>
      </c>
      <c r="S197" s="45"/>
      <c r="T197" s="44">
        <v>581</v>
      </c>
      <c r="U197" s="45"/>
      <c r="V197" s="45"/>
      <c r="W197" s="45"/>
      <c r="X197" s="44">
        <f>352-33</f>
        <v>319</v>
      </c>
      <c r="Y197" s="45"/>
      <c r="Z197" s="45"/>
      <c r="AA197" s="45"/>
      <c r="AB197" s="44">
        <v>114</v>
      </c>
      <c r="AC197" s="45"/>
      <c r="AD197" s="44">
        <v>94</v>
      </c>
      <c r="AE197" s="45"/>
      <c r="AF197" s="45"/>
      <c r="AG197" s="45"/>
      <c r="AH197" s="44">
        <v>0</v>
      </c>
    </row>
    <row r="198" spans="1:34" ht="20.100000000000001" customHeight="1" x14ac:dyDescent="0.2"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</row>
    <row r="199" spans="1:34" ht="20.100000000000001" customHeight="1" x14ac:dyDescent="0.2">
      <c r="C199" s="3" t="s">
        <v>177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</row>
    <row r="200" spans="1:34" ht="20.100000000000001" customHeight="1" x14ac:dyDescent="0.2">
      <c r="D200" s="2" t="s">
        <v>121</v>
      </c>
      <c r="F200" s="35">
        <v>839</v>
      </c>
      <c r="G200" s="35"/>
      <c r="H200" s="35"/>
      <c r="I200" s="35"/>
      <c r="J200" s="35">
        <v>3895</v>
      </c>
      <c r="K200" s="35">
        <v>167</v>
      </c>
      <c r="L200" s="35"/>
      <c r="M200" s="35">
        <v>4062</v>
      </c>
      <c r="N200" s="35"/>
      <c r="O200" s="35"/>
      <c r="P200" s="35"/>
      <c r="Q200" s="35">
        <v>711</v>
      </c>
      <c r="R200" s="35">
        <v>2925</v>
      </c>
      <c r="S200" s="35"/>
      <c r="T200" s="35">
        <v>3636</v>
      </c>
      <c r="U200" s="35"/>
      <c r="V200" s="35"/>
      <c r="W200" s="35"/>
      <c r="X200" s="35">
        <v>1265</v>
      </c>
      <c r="Y200" s="35"/>
      <c r="Z200" s="35"/>
      <c r="AA200" s="35"/>
      <c r="AB200" s="35">
        <v>0</v>
      </c>
      <c r="AC200" s="35"/>
      <c r="AD200" s="35">
        <v>0</v>
      </c>
      <c r="AE200" s="35"/>
      <c r="AF200" s="35"/>
      <c r="AG200" s="35"/>
      <c r="AH200" s="35">
        <v>525</v>
      </c>
    </row>
    <row r="201" spans="1:34" ht="19.5" customHeight="1" x14ac:dyDescent="0.2">
      <c r="D201" s="38" t="s">
        <v>135</v>
      </c>
      <c r="F201" s="39">
        <v>631</v>
      </c>
      <c r="G201" s="40"/>
      <c r="H201" s="40"/>
      <c r="I201" s="40"/>
      <c r="J201" s="39">
        <v>3792</v>
      </c>
      <c r="K201" s="39">
        <v>245</v>
      </c>
      <c r="L201" s="40"/>
      <c r="M201" s="39">
        <v>4037</v>
      </c>
      <c r="N201" s="40"/>
      <c r="O201" s="40"/>
      <c r="P201" s="40"/>
      <c r="Q201" s="39">
        <v>790</v>
      </c>
      <c r="R201" s="39">
        <v>3140</v>
      </c>
      <c r="S201" s="40"/>
      <c r="T201" s="39">
        <v>3930</v>
      </c>
      <c r="U201" s="40"/>
      <c r="V201" s="40"/>
      <c r="W201" s="40"/>
      <c r="X201" s="39">
        <v>738</v>
      </c>
      <c r="Y201" s="40"/>
      <c r="Z201" s="40"/>
      <c r="AA201" s="40"/>
      <c r="AB201" s="39">
        <v>0</v>
      </c>
      <c r="AC201" s="40"/>
      <c r="AD201" s="39">
        <v>0</v>
      </c>
      <c r="AE201" s="40"/>
      <c r="AF201" s="40"/>
      <c r="AG201" s="40"/>
      <c r="AH201" s="39">
        <v>340</v>
      </c>
    </row>
    <row r="202" spans="1:34" ht="20.100000000000001" customHeight="1" x14ac:dyDescent="0.2">
      <c r="D202" s="2" t="s">
        <v>112</v>
      </c>
      <c r="F202" s="35">
        <v>611</v>
      </c>
      <c r="G202" s="35"/>
      <c r="H202" s="35"/>
      <c r="I202" s="35"/>
      <c r="J202" s="35">
        <v>3825</v>
      </c>
      <c r="K202" s="35">
        <v>119</v>
      </c>
      <c r="L202" s="35"/>
      <c r="M202" s="35">
        <v>3944</v>
      </c>
      <c r="N202" s="35"/>
      <c r="O202" s="35"/>
      <c r="P202" s="35"/>
      <c r="Q202" s="35">
        <v>480</v>
      </c>
      <c r="R202" s="35">
        <v>3381</v>
      </c>
      <c r="S202" s="35"/>
      <c r="T202" s="35">
        <v>3861</v>
      </c>
      <c r="U202" s="35"/>
      <c r="V202" s="35"/>
      <c r="W202" s="35"/>
      <c r="X202" s="35">
        <v>674</v>
      </c>
      <c r="Y202" s="35"/>
      <c r="Z202" s="35"/>
      <c r="AA202" s="35"/>
      <c r="AB202" s="35">
        <v>0</v>
      </c>
      <c r="AC202" s="35"/>
      <c r="AD202" s="35">
        <v>20</v>
      </c>
      <c r="AE202" s="35"/>
      <c r="AF202" s="35"/>
      <c r="AG202" s="35"/>
      <c r="AH202" s="35">
        <v>0</v>
      </c>
    </row>
    <row r="203" spans="1:34" ht="19.5" customHeight="1" x14ac:dyDescent="0.2">
      <c r="D203" s="38" t="s">
        <v>98</v>
      </c>
      <c r="F203" s="39">
        <v>698</v>
      </c>
      <c r="G203" s="40"/>
      <c r="H203" s="40"/>
      <c r="I203" s="40"/>
      <c r="J203" s="39">
        <v>3794</v>
      </c>
      <c r="K203" s="39">
        <v>203</v>
      </c>
      <c r="L203" s="40"/>
      <c r="M203" s="39">
        <v>3997</v>
      </c>
      <c r="N203" s="40"/>
      <c r="O203" s="40"/>
      <c r="P203" s="40"/>
      <c r="Q203" s="39">
        <v>596</v>
      </c>
      <c r="R203" s="39">
        <v>3336</v>
      </c>
      <c r="S203" s="40"/>
      <c r="T203" s="39">
        <v>3932</v>
      </c>
      <c r="U203" s="40"/>
      <c r="V203" s="40"/>
      <c r="W203" s="40"/>
      <c r="X203" s="39">
        <v>763</v>
      </c>
      <c r="Y203" s="40"/>
      <c r="Z203" s="40"/>
      <c r="AA203" s="40"/>
      <c r="AB203" s="39">
        <v>0</v>
      </c>
      <c r="AC203" s="40"/>
      <c r="AD203" s="39">
        <v>0</v>
      </c>
      <c r="AE203" s="40"/>
      <c r="AF203" s="40"/>
      <c r="AG203" s="40"/>
      <c r="AH203" s="39">
        <v>0</v>
      </c>
    </row>
    <row r="204" spans="1:34" ht="20.100000000000001" customHeight="1" x14ac:dyDescent="0.2">
      <c r="D204" s="2" t="s">
        <v>113</v>
      </c>
      <c r="F204" s="35">
        <v>631</v>
      </c>
      <c r="G204" s="35"/>
      <c r="H204" s="35"/>
      <c r="I204" s="35"/>
      <c r="J204" s="35">
        <v>3823</v>
      </c>
      <c r="K204" s="35">
        <v>261</v>
      </c>
      <c r="L204" s="35"/>
      <c r="M204" s="35">
        <v>4084</v>
      </c>
      <c r="N204" s="35"/>
      <c r="O204" s="35"/>
      <c r="P204" s="35"/>
      <c r="Q204" s="35">
        <v>543</v>
      </c>
      <c r="R204" s="35">
        <v>3350</v>
      </c>
      <c r="S204" s="35"/>
      <c r="T204" s="35">
        <v>3893</v>
      </c>
      <c r="U204" s="35"/>
      <c r="V204" s="35"/>
      <c r="W204" s="35"/>
      <c r="X204" s="35">
        <v>822</v>
      </c>
      <c r="Y204" s="35"/>
      <c r="Z204" s="35"/>
      <c r="AA204" s="35"/>
      <c r="AB204" s="35">
        <v>0</v>
      </c>
      <c r="AC204" s="35"/>
      <c r="AD204" s="35">
        <v>0</v>
      </c>
      <c r="AE204" s="35"/>
      <c r="AF204" s="35"/>
      <c r="AG204" s="35"/>
      <c r="AH204" s="35">
        <v>249</v>
      </c>
    </row>
    <row r="205" spans="1:34" ht="19.5" customHeight="1" x14ac:dyDescent="0.2">
      <c r="D205" s="38" t="s">
        <v>114</v>
      </c>
      <c r="F205" s="39">
        <v>608</v>
      </c>
      <c r="G205" s="40"/>
      <c r="H205" s="40"/>
      <c r="I205" s="40"/>
      <c r="J205" s="39">
        <v>3778</v>
      </c>
      <c r="K205" s="39">
        <v>119</v>
      </c>
      <c r="L205" s="40"/>
      <c r="M205" s="39">
        <v>3897</v>
      </c>
      <c r="N205" s="40"/>
      <c r="O205" s="40"/>
      <c r="P205" s="40"/>
      <c r="Q205" s="39">
        <v>643</v>
      </c>
      <c r="R205" s="39">
        <v>3246</v>
      </c>
      <c r="S205" s="40"/>
      <c r="T205" s="39">
        <v>3889</v>
      </c>
      <c r="U205" s="40"/>
      <c r="V205" s="40"/>
      <c r="W205" s="40"/>
      <c r="X205" s="39">
        <v>579</v>
      </c>
      <c r="Y205" s="40"/>
      <c r="Z205" s="40"/>
      <c r="AA205" s="40"/>
      <c r="AB205" s="39">
        <v>0</v>
      </c>
      <c r="AC205" s="40"/>
      <c r="AD205" s="39">
        <v>37</v>
      </c>
      <c r="AE205" s="40"/>
      <c r="AF205" s="40"/>
      <c r="AG205" s="40"/>
      <c r="AH205" s="39">
        <v>0</v>
      </c>
    </row>
    <row r="206" spans="1:34" ht="20.100000000000001" customHeight="1" x14ac:dyDescent="0.2">
      <c r="D206" s="2" t="s">
        <v>115</v>
      </c>
      <c r="F206" s="35">
        <v>438</v>
      </c>
      <c r="G206" s="35"/>
      <c r="H206" s="35"/>
      <c r="I206" s="35"/>
      <c r="J206" s="35">
        <v>3798</v>
      </c>
      <c r="K206" s="35">
        <v>173</v>
      </c>
      <c r="L206" s="35"/>
      <c r="M206" s="35">
        <v>3971</v>
      </c>
      <c r="N206" s="35"/>
      <c r="O206" s="35"/>
      <c r="P206" s="35"/>
      <c r="Q206" s="35">
        <v>784</v>
      </c>
      <c r="R206" s="35">
        <v>3143</v>
      </c>
      <c r="S206" s="35"/>
      <c r="T206" s="35">
        <v>3927</v>
      </c>
      <c r="U206" s="35"/>
      <c r="V206" s="35"/>
      <c r="W206" s="35"/>
      <c r="X206" s="35">
        <v>481</v>
      </c>
      <c r="Y206" s="35"/>
      <c r="Z206" s="35"/>
      <c r="AA206" s="35"/>
      <c r="AB206" s="35">
        <v>0</v>
      </c>
      <c r="AC206" s="35"/>
      <c r="AD206" s="35">
        <v>1</v>
      </c>
      <c r="AE206" s="35"/>
      <c r="AF206" s="35"/>
      <c r="AG206" s="35"/>
      <c r="AH206" s="35">
        <v>0</v>
      </c>
    </row>
    <row r="207" spans="1:34" ht="19.5" customHeight="1" x14ac:dyDescent="0.2">
      <c r="D207" s="38" t="s">
        <v>102</v>
      </c>
      <c r="F207" s="39">
        <v>413</v>
      </c>
      <c r="G207" s="40"/>
      <c r="H207" s="40"/>
      <c r="I207" s="40"/>
      <c r="J207" s="39">
        <v>3785</v>
      </c>
      <c r="K207" s="39">
        <v>202</v>
      </c>
      <c r="L207" s="40"/>
      <c r="M207" s="39">
        <v>3987</v>
      </c>
      <c r="N207" s="40"/>
      <c r="O207" s="40"/>
      <c r="P207" s="40"/>
      <c r="Q207" s="39">
        <v>818</v>
      </c>
      <c r="R207" s="39">
        <v>3255</v>
      </c>
      <c r="S207" s="40"/>
      <c r="T207" s="39">
        <v>4073</v>
      </c>
      <c r="U207" s="40"/>
      <c r="V207" s="40"/>
      <c r="W207" s="40"/>
      <c r="X207" s="39">
        <v>327</v>
      </c>
      <c r="Y207" s="40"/>
      <c r="Z207" s="40"/>
      <c r="AA207" s="40"/>
      <c r="AB207" s="39">
        <v>0</v>
      </c>
      <c r="AC207" s="40"/>
      <c r="AD207" s="39">
        <v>0</v>
      </c>
      <c r="AE207" s="40"/>
      <c r="AF207" s="40"/>
      <c r="AG207" s="40"/>
      <c r="AH207" s="39">
        <v>0</v>
      </c>
    </row>
    <row r="208" spans="1:34" ht="19.5" customHeight="1" x14ac:dyDescent="0.2">
      <c r="D208" s="41" t="s">
        <v>103</v>
      </c>
      <c r="F208" s="40">
        <v>594</v>
      </c>
      <c r="G208" s="40"/>
      <c r="H208" s="40"/>
      <c r="I208" s="40"/>
      <c r="J208" s="40">
        <v>3802</v>
      </c>
      <c r="K208" s="40">
        <v>224</v>
      </c>
      <c r="L208" s="40"/>
      <c r="M208" s="40">
        <v>4026</v>
      </c>
      <c r="N208" s="40"/>
      <c r="O208" s="40"/>
      <c r="P208" s="40"/>
      <c r="Q208" s="40">
        <v>1157</v>
      </c>
      <c r="R208" s="40">
        <v>2857</v>
      </c>
      <c r="S208" s="40"/>
      <c r="T208" s="40">
        <v>4014</v>
      </c>
      <c r="U208" s="40"/>
      <c r="V208" s="40"/>
      <c r="W208" s="40"/>
      <c r="X208" s="40">
        <v>606</v>
      </c>
      <c r="Y208" s="40"/>
      <c r="Z208" s="40"/>
      <c r="AA208" s="40"/>
      <c r="AB208" s="40">
        <v>0</v>
      </c>
      <c r="AC208" s="40"/>
      <c r="AD208" s="40">
        <v>0</v>
      </c>
      <c r="AE208" s="40"/>
      <c r="AF208" s="40"/>
      <c r="AG208" s="40"/>
      <c r="AH208" s="40">
        <v>0</v>
      </c>
    </row>
    <row r="209" spans="1:34" ht="20.100000000000001" customHeight="1" x14ac:dyDescent="0.2">
      <c r="D209" s="4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</row>
    <row r="210" spans="1:34" s="1" customFormat="1" ht="20.100000000000001" customHeight="1" x14ac:dyDescent="0.25">
      <c r="A210" s="3"/>
      <c r="B210" s="6"/>
      <c r="C210" s="42" t="s">
        <v>178</v>
      </c>
      <c r="D210" s="43"/>
      <c r="E210" s="5"/>
      <c r="F210" s="44">
        <v>5463</v>
      </c>
      <c r="G210" s="45"/>
      <c r="H210" s="45"/>
      <c r="I210" s="45"/>
      <c r="J210" s="44">
        <v>34292</v>
      </c>
      <c r="K210" s="44">
        <v>1713</v>
      </c>
      <c r="L210" s="45"/>
      <c r="M210" s="44">
        <v>36005</v>
      </c>
      <c r="N210" s="45"/>
      <c r="O210" s="45"/>
      <c r="P210" s="45"/>
      <c r="Q210" s="44">
        <v>6522</v>
      </c>
      <c r="R210" s="44">
        <v>28633</v>
      </c>
      <c r="S210" s="45"/>
      <c r="T210" s="44">
        <v>35155</v>
      </c>
      <c r="U210" s="45"/>
      <c r="V210" s="45"/>
      <c r="W210" s="45"/>
      <c r="X210" s="44">
        <v>6255</v>
      </c>
      <c r="Y210" s="45"/>
      <c r="Z210" s="45"/>
      <c r="AA210" s="45"/>
      <c r="AB210" s="44">
        <v>0</v>
      </c>
      <c r="AC210" s="45"/>
      <c r="AD210" s="44">
        <v>58</v>
      </c>
      <c r="AE210" s="45"/>
      <c r="AF210" s="45"/>
      <c r="AG210" s="45"/>
      <c r="AH210" s="44">
        <v>1114</v>
      </c>
    </row>
    <row r="211" spans="1:34" ht="20.100000000000001" customHeight="1" x14ac:dyDescent="0.2"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</row>
    <row r="212" spans="1:34" ht="20.100000000000001" customHeight="1" x14ac:dyDescent="0.2">
      <c r="C212" s="3" t="s">
        <v>126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</row>
    <row r="213" spans="1:34" ht="20.100000000000001" customHeight="1" x14ac:dyDescent="0.2">
      <c r="D213" s="2" t="s">
        <v>121</v>
      </c>
      <c r="F213" s="35">
        <v>380</v>
      </c>
      <c r="G213" s="35"/>
      <c r="H213" s="35"/>
      <c r="I213" s="35"/>
      <c r="J213" s="35">
        <v>1616</v>
      </c>
      <c r="K213" s="35">
        <v>113</v>
      </c>
      <c r="L213" s="35"/>
      <c r="M213" s="35">
        <v>1729</v>
      </c>
      <c r="N213" s="35"/>
      <c r="O213" s="35"/>
      <c r="P213" s="35"/>
      <c r="Q213" s="35">
        <v>999</v>
      </c>
      <c r="R213" s="35">
        <v>677</v>
      </c>
      <c r="S213" s="35"/>
      <c r="T213" s="35">
        <v>1676</v>
      </c>
      <c r="U213" s="35"/>
      <c r="V213" s="35"/>
      <c r="W213" s="35"/>
      <c r="X213" s="35">
        <v>430</v>
      </c>
      <c r="Y213" s="35"/>
      <c r="Z213" s="35"/>
      <c r="AA213" s="35"/>
      <c r="AB213" s="35">
        <v>0</v>
      </c>
      <c r="AC213" s="35"/>
      <c r="AD213" s="35">
        <v>3</v>
      </c>
      <c r="AE213" s="35"/>
      <c r="AF213" s="35"/>
      <c r="AG213" s="35"/>
      <c r="AH213" s="35">
        <v>0</v>
      </c>
    </row>
    <row r="214" spans="1:34" ht="19.5" customHeight="1" x14ac:dyDescent="0.2">
      <c r="D214" s="38" t="s">
        <v>135</v>
      </c>
      <c r="F214" s="39">
        <v>405</v>
      </c>
      <c r="G214" s="40"/>
      <c r="H214" s="40"/>
      <c r="I214" s="40"/>
      <c r="J214" s="39">
        <v>1623</v>
      </c>
      <c r="K214" s="39">
        <v>113</v>
      </c>
      <c r="L214" s="40"/>
      <c r="M214" s="39">
        <v>1736</v>
      </c>
      <c r="N214" s="40"/>
      <c r="O214" s="40"/>
      <c r="P214" s="40"/>
      <c r="Q214" s="39">
        <v>761</v>
      </c>
      <c r="R214" s="39">
        <v>1042</v>
      </c>
      <c r="S214" s="40"/>
      <c r="T214" s="39">
        <v>1803</v>
      </c>
      <c r="U214" s="40"/>
      <c r="V214" s="40"/>
      <c r="W214" s="40"/>
      <c r="X214" s="39">
        <v>327</v>
      </c>
      <c r="Y214" s="40"/>
      <c r="Z214" s="40"/>
      <c r="AA214" s="40"/>
      <c r="AB214" s="39">
        <v>0</v>
      </c>
      <c r="AC214" s="40"/>
      <c r="AD214" s="39">
        <v>11</v>
      </c>
      <c r="AE214" s="40"/>
      <c r="AF214" s="40"/>
      <c r="AG214" s="40"/>
      <c r="AH214" s="39">
        <v>0</v>
      </c>
    </row>
    <row r="215" spans="1:34" ht="20.100000000000001" customHeight="1" x14ac:dyDescent="0.2">
      <c r="D215" s="2" t="s">
        <v>97</v>
      </c>
      <c r="F215" s="35">
        <v>324</v>
      </c>
      <c r="G215" s="35"/>
      <c r="H215" s="35"/>
      <c r="I215" s="35"/>
      <c r="J215" s="35">
        <v>1610</v>
      </c>
      <c r="K215" s="35">
        <v>106</v>
      </c>
      <c r="L215" s="35"/>
      <c r="M215" s="35">
        <v>1716</v>
      </c>
      <c r="N215" s="35"/>
      <c r="O215" s="35"/>
      <c r="P215" s="35"/>
      <c r="Q215" s="35">
        <v>859</v>
      </c>
      <c r="R215" s="35">
        <v>791</v>
      </c>
      <c r="S215" s="35"/>
      <c r="T215" s="35">
        <v>1650</v>
      </c>
      <c r="U215" s="35"/>
      <c r="V215" s="35"/>
      <c r="W215" s="35"/>
      <c r="X215" s="35">
        <v>387</v>
      </c>
      <c r="Y215" s="35"/>
      <c r="Z215" s="35"/>
      <c r="AA215" s="35"/>
      <c r="AB215" s="35">
        <v>0</v>
      </c>
      <c r="AC215" s="35"/>
      <c r="AD215" s="35">
        <v>3</v>
      </c>
      <c r="AE215" s="35"/>
      <c r="AF215" s="35"/>
      <c r="AG215" s="35"/>
      <c r="AH215" s="35">
        <v>0</v>
      </c>
    </row>
    <row r="216" spans="1:34" ht="19.5" customHeight="1" x14ac:dyDescent="0.2">
      <c r="D216" s="38" t="s">
        <v>136</v>
      </c>
      <c r="F216" s="39">
        <v>428</v>
      </c>
      <c r="G216" s="40"/>
      <c r="H216" s="40"/>
      <c r="I216" s="40"/>
      <c r="J216" s="39">
        <v>1606</v>
      </c>
      <c r="K216" s="39">
        <v>69</v>
      </c>
      <c r="L216" s="40"/>
      <c r="M216" s="39">
        <v>1675</v>
      </c>
      <c r="N216" s="40"/>
      <c r="O216" s="40"/>
      <c r="P216" s="40"/>
      <c r="Q216" s="39">
        <v>772</v>
      </c>
      <c r="R216" s="39">
        <v>897</v>
      </c>
      <c r="S216" s="40"/>
      <c r="T216" s="39">
        <v>1669</v>
      </c>
      <c r="U216" s="40"/>
      <c r="V216" s="40"/>
      <c r="W216" s="40"/>
      <c r="X216" s="39">
        <v>430</v>
      </c>
      <c r="Y216" s="40"/>
      <c r="Z216" s="40"/>
      <c r="AA216" s="40"/>
      <c r="AB216" s="39">
        <v>0</v>
      </c>
      <c r="AC216" s="40"/>
      <c r="AD216" s="39">
        <v>4</v>
      </c>
      <c r="AE216" s="40"/>
      <c r="AF216" s="40"/>
      <c r="AG216" s="40"/>
      <c r="AH216" s="39">
        <v>0</v>
      </c>
    </row>
    <row r="217" spans="1:34" ht="20.100000000000001" customHeight="1" x14ac:dyDescent="0.2">
      <c r="D217" s="2" t="s">
        <v>113</v>
      </c>
      <c r="F217" s="35">
        <v>311</v>
      </c>
      <c r="G217" s="35"/>
      <c r="H217" s="35"/>
      <c r="I217" s="35"/>
      <c r="J217" s="35">
        <v>1622</v>
      </c>
      <c r="K217" s="35">
        <v>86</v>
      </c>
      <c r="L217" s="35"/>
      <c r="M217" s="35">
        <v>1708</v>
      </c>
      <c r="N217" s="35"/>
      <c r="O217" s="35"/>
      <c r="P217" s="35"/>
      <c r="Q217" s="35">
        <v>755</v>
      </c>
      <c r="R217" s="35">
        <v>931</v>
      </c>
      <c r="S217" s="35"/>
      <c r="T217" s="35">
        <v>1686</v>
      </c>
      <c r="U217" s="35"/>
      <c r="V217" s="35"/>
      <c r="W217" s="35"/>
      <c r="X217" s="35">
        <v>314</v>
      </c>
      <c r="Y217" s="35"/>
      <c r="Z217" s="35"/>
      <c r="AA217" s="35"/>
      <c r="AB217" s="35">
        <v>0</v>
      </c>
      <c r="AC217" s="35"/>
      <c r="AD217" s="35">
        <v>19</v>
      </c>
      <c r="AE217" s="35"/>
      <c r="AF217" s="35"/>
      <c r="AG217" s="35"/>
      <c r="AH217" s="35">
        <v>0</v>
      </c>
    </row>
    <row r="218" spans="1:34" ht="19.5" customHeight="1" x14ac:dyDescent="0.2">
      <c r="D218" s="38" t="s">
        <v>114</v>
      </c>
      <c r="F218" s="39">
        <v>206</v>
      </c>
      <c r="G218" s="40"/>
      <c r="H218" s="40"/>
      <c r="I218" s="40"/>
      <c r="J218" s="39">
        <v>1609</v>
      </c>
      <c r="K218" s="39">
        <v>114</v>
      </c>
      <c r="L218" s="40"/>
      <c r="M218" s="39">
        <v>1723</v>
      </c>
      <c r="N218" s="40"/>
      <c r="O218" s="40"/>
      <c r="P218" s="40"/>
      <c r="Q218" s="39">
        <v>889</v>
      </c>
      <c r="R218" s="39">
        <v>854</v>
      </c>
      <c r="S218" s="40"/>
      <c r="T218" s="39">
        <v>1743</v>
      </c>
      <c r="U218" s="40"/>
      <c r="V218" s="40"/>
      <c r="W218" s="40"/>
      <c r="X218" s="39">
        <v>182</v>
      </c>
      <c r="Y218" s="40"/>
      <c r="Z218" s="40"/>
      <c r="AA218" s="40"/>
      <c r="AB218" s="39">
        <v>0</v>
      </c>
      <c r="AC218" s="40"/>
      <c r="AD218" s="39">
        <v>4</v>
      </c>
      <c r="AE218" s="40"/>
      <c r="AF218" s="40"/>
      <c r="AG218" s="40"/>
      <c r="AH218" s="39">
        <v>0</v>
      </c>
    </row>
    <row r="219" spans="1:34" ht="20.100000000000001" customHeight="1" x14ac:dyDescent="0.2">
      <c r="D219" s="2" t="s">
        <v>101</v>
      </c>
      <c r="F219" s="35">
        <v>287</v>
      </c>
      <c r="G219" s="35"/>
      <c r="H219" s="35"/>
      <c r="I219" s="35"/>
      <c r="J219" s="35">
        <v>1616</v>
      </c>
      <c r="K219" s="35">
        <v>68</v>
      </c>
      <c r="L219" s="35"/>
      <c r="M219" s="35">
        <v>1684</v>
      </c>
      <c r="N219" s="35"/>
      <c r="O219" s="35"/>
      <c r="P219" s="35"/>
      <c r="Q219" s="35">
        <v>776</v>
      </c>
      <c r="R219" s="35">
        <v>928</v>
      </c>
      <c r="S219" s="35"/>
      <c r="T219" s="35">
        <v>1704</v>
      </c>
      <c r="U219" s="35"/>
      <c r="V219" s="35"/>
      <c r="W219" s="35"/>
      <c r="X219" s="35">
        <v>267</v>
      </c>
      <c r="Y219" s="35"/>
      <c r="Z219" s="35"/>
      <c r="AA219" s="35"/>
      <c r="AB219" s="35">
        <v>0</v>
      </c>
      <c r="AC219" s="35"/>
      <c r="AD219" s="35">
        <v>0</v>
      </c>
      <c r="AE219" s="35"/>
      <c r="AF219" s="35"/>
      <c r="AG219" s="35"/>
      <c r="AH219" s="35">
        <v>0</v>
      </c>
    </row>
    <row r="220" spans="1:34" ht="20.100000000000001" customHeight="1" x14ac:dyDescent="0.2">
      <c r="D220" s="41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</row>
    <row r="221" spans="1:34" s="1" customFormat="1" ht="20.100000000000001" customHeight="1" x14ac:dyDescent="0.25">
      <c r="A221" s="3"/>
      <c r="B221" s="6"/>
      <c r="C221" s="42" t="s">
        <v>128</v>
      </c>
      <c r="D221" s="43"/>
      <c r="E221" s="5"/>
      <c r="F221" s="44">
        <v>2341</v>
      </c>
      <c r="G221" s="45"/>
      <c r="H221" s="45"/>
      <c r="I221" s="45"/>
      <c r="J221" s="44">
        <v>11302</v>
      </c>
      <c r="K221" s="44">
        <v>669</v>
      </c>
      <c r="L221" s="45"/>
      <c r="M221" s="44">
        <v>11971</v>
      </c>
      <c r="N221" s="45"/>
      <c r="O221" s="45"/>
      <c r="P221" s="45"/>
      <c r="Q221" s="44">
        <v>5811</v>
      </c>
      <c r="R221" s="44">
        <v>6120</v>
      </c>
      <c r="S221" s="45"/>
      <c r="T221" s="44">
        <v>11931</v>
      </c>
      <c r="U221" s="45"/>
      <c r="V221" s="45"/>
      <c r="W221" s="45"/>
      <c r="X221" s="44">
        <v>2337</v>
      </c>
      <c r="Y221" s="45"/>
      <c r="Z221" s="45"/>
      <c r="AA221" s="45"/>
      <c r="AB221" s="44">
        <v>0</v>
      </c>
      <c r="AC221" s="45"/>
      <c r="AD221" s="44">
        <v>44</v>
      </c>
      <c r="AE221" s="45"/>
      <c r="AF221" s="45"/>
      <c r="AG221" s="45"/>
      <c r="AH221" s="44">
        <v>0</v>
      </c>
    </row>
    <row r="222" spans="1:34" s="1" customFormat="1" ht="20.100000000000001" customHeight="1" x14ac:dyDescent="0.2">
      <c r="A222" s="3"/>
      <c r="B222" s="6"/>
      <c r="C222" s="3"/>
      <c r="D222" s="3"/>
      <c r="E222" s="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</row>
    <row r="223" spans="1:34" ht="20.100000000000001" customHeight="1" x14ac:dyDescent="0.2">
      <c r="C223" s="3" t="s">
        <v>129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</row>
    <row r="224" spans="1:34" ht="19.5" customHeight="1" x14ac:dyDescent="0.2">
      <c r="D224" s="2" t="s">
        <v>112</v>
      </c>
      <c r="F224" s="35">
        <v>252</v>
      </c>
      <c r="G224" s="35"/>
      <c r="H224" s="35"/>
      <c r="I224" s="35"/>
      <c r="J224" s="35">
        <v>545</v>
      </c>
      <c r="K224" s="35">
        <v>25</v>
      </c>
      <c r="L224" s="35"/>
      <c r="M224" s="35">
        <v>570</v>
      </c>
      <c r="N224" s="35"/>
      <c r="O224" s="35"/>
      <c r="P224" s="35"/>
      <c r="Q224" s="35">
        <v>327</v>
      </c>
      <c r="R224" s="35">
        <v>243</v>
      </c>
      <c r="S224" s="35"/>
      <c r="T224" s="35">
        <v>570</v>
      </c>
      <c r="U224" s="35"/>
      <c r="V224" s="35"/>
      <c r="W224" s="35"/>
      <c r="X224" s="35">
        <v>152</v>
      </c>
      <c r="Y224" s="35"/>
      <c r="Z224" s="35"/>
      <c r="AA224" s="35"/>
      <c r="AB224" s="35">
        <v>23</v>
      </c>
      <c r="AC224" s="35"/>
      <c r="AD224" s="35">
        <v>123</v>
      </c>
      <c r="AE224" s="35"/>
      <c r="AF224" s="35"/>
      <c r="AG224" s="35"/>
      <c r="AH224" s="35">
        <v>0</v>
      </c>
    </row>
    <row r="225" spans="1:34" ht="19.5" customHeight="1" x14ac:dyDescent="0.2">
      <c r="D225" s="2" t="s">
        <v>179</v>
      </c>
      <c r="F225" s="35">
        <v>0</v>
      </c>
      <c r="G225" s="35"/>
      <c r="H225" s="35"/>
      <c r="I225" s="35"/>
      <c r="J225" s="35">
        <v>474</v>
      </c>
      <c r="K225" s="35">
        <v>6</v>
      </c>
      <c r="L225" s="35"/>
      <c r="M225" s="35">
        <v>480</v>
      </c>
      <c r="N225" s="35"/>
      <c r="O225" s="35"/>
      <c r="P225" s="35"/>
      <c r="Q225" s="35">
        <v>298</v>
      </c>
      <c r="R225" s="35">
        <v>182</v>
      </c>
      <c r="S225" s="35"/>
      <c r="T225" s="35">
        <v>480</v>
      </c>
      <c r="U225" s="35"/>
      <c r="V225" s="35"/>
      <c r="W225" s="35"/>
      <c r="X225" s="35">
        <v>143</v>
      </c>
      <c r="Y225" s="35"/>
      <c r="Z225" s="35"/>
      <c r="AA225" s="35"/>
      <c r="AB225" s="35">
        <v>143</v>
      </c>
      <c r="AC225" s="35"/>
      <c r="AD225" s="35">
        <v>0</v>
      </c>
      <c r="AE225" s="35"/>
      <c r="AF225" s="35"/>
      <c r="AG225" s="35"/>
      <c r="AH225" s="35">
        <v>0</v>
      </c>
    </row>
    <row r="226" spans="1:34" s="1" customFormat="1" ht="20.100000000000001" customHeight="1" x14ac:dyDescent="0.2">
      <c r="A226" s="3"/>
      <c r="B226" s="6"/>
      <c r="C226" s="3"/>
      <c r="D226" s="3"/>
      <c r="E226" s="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</row>
    <row r="227" spans="1:34" s="1" customFormat="1" ht="20.100000000000001" customHeight="1" x14ac:dyDescent="0.25">
      <c r="A227" s="3"/>
      <c r="B227" s="6"/>
      <c r="C227" s="42" t="s">
        <v>133</v>
      </c>
      <c r="D227" s="43"/>
      <c r="E227" s="5"/>
      <c r="F227" s="44">
        <v>252</v>
      </c>
      <c r="G227" s="45"/>
      <c r="H227" s="45"/>
      <c r="I227" s="45"/>
      <c r="J227" s="44">
        <v>1019</v>
      </c>
      <c r="K227" s="44">
        <v>31</v>
      </c>
      <c r="L227" s="45"/>
      <c r="M227" s="44">
        <v>1050</v>
      </c>
      <c r="N227" s="45"/>
      <c r="O227" s="45"/>
      <c r="P227" s="45"/>
      <c r="Q227" s="44">
        <v>625</v>
      </c>
      <c r="R227" s="44">
        <v>425</v>
      </c>
      <c r="S227" s="45"/>
      <c r="T227" s="44">
        <v>1050</v>
      </c>
      <c r="U227" s="45"/>
      <c r="V227" s="45"/>
      <c r="W227" s="45"/>
      <c r="X227" s="44">
        <v>295</v>
      </c>
      <c r="Y227" s="45"/>
      <c r="Z227" s="45"/>
      <c r="AA227" s="45"/>
      <c r="AB227" s="44">
        <v>166</v>
      </c>
      <c r="AC227" s="45"/>
      <c r="AD227" s="44">
        <v>123</v>
      </c>
      <c r="AE227" s="45"/>
      <c r="AF227" s="45"/>
      <c r="AG227" s="45"/>
      <c r="AH227" s="44">
        <v>0</v>
      </c>
    </row>
    <row r="228" spans="1:34" s="1" customFormat="1" ht="20.100000000000001" customHeight="1" x14ac:dyDescent="0.2">
      <c r="A228" s="3"/>
      <c r="B228" s="6"/>
      <c r="C228" s="3"/>
      <c r="D228" s="3"/>
      <c r="E228" s="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</row>
    <row r="229" spans="1:34" s="1" customFormat="1" ht="20.100000000000001" customHeight="1" x14ac:dyDescent="0.25">
      <c r="A229" s="3"/>
      <c r="B229" s="48" t="s">
        <v>180</v>
      </c>
      <c r="C229" s="49"/>
      <c r="D229" s="49"/>
      <c r="E229" s="5"/>
      <c r="F229" s="50">
        <v>10364</v>
      </c>
      <c r="G229" s="45"/>
      <c r="H229" s="45"/>
      <c r="I229" s="45"/>
      <c r="J229" s="50">
        <v>59685</v>
      </c>
      <c r="K229" s="50">
        <v>3085</v>
      </c>
      <c r="L229" s="45"/>
      <c r="M229" s="50">
        <v>62770</v>
      </c>
      <c r="N229" s="45"/>
      <c r="O229" s="45"/>
      <c r="P229" s="45"/>
      <c r="Q229" s="50">
        <v>17390</v>
      </c>
      <c r="R229" s="50">
        <v>44947</v>
      </c>
      <c r="S229" s="45"/>
      <c r="T229" s="50">
        <v>62338</v>
      </c>
      <c r="U229" s="45"/>
      <c r="V229" s="45"/>
      <c r="W229" s="45"/>
      <c r="X229" s="50">
        <v>10757</v>
      </c>
      <c r="Y229" s="45"/>
      <c r="Z229" s="45"/>
      <c r="AA229" s="45"/>
      <c r="AB229" s="50">
        <v>280</v>
      </c>
      <c r="AC229" s="45"/>
      <c r="AD229" s="50">
        <v>319</v>
      </c>
      <c r="AE229" s="45"/>
      <c r="AF229" s="45"/>
      <c r="AG229" s="45"/>
      <c r="AH229" s="50">
        <v>1114</v>
      </c>
    </row>
    <row r="230" spans="1:34" ht="20.100000000000001" customHeight="1" x14ac:dyDescent="0.2"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</row>
    <row r="231" spans="1:34" ht="20.100000000000001" customHeight="1" x14ac:dyDescent="0.2">
      <c r="B231" s="6" t="s">
        <v>181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</row>
    <row r="232" spans="1:34" ht="20.100000000000001" customHeight="1" x14ac:dyDescent="0.2">
      <c r="C232" s="3" t="s">
        <v>182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</row>
    <row r="233" spans="1:34" ht="20.100000000000001" customHeight="1" x14ac:dyDescent="0.2">
      <c r="D233" s="2" t="s">
        <v>183</v>
      </c>
      <c r="F233" s="35">
        <v>186</v>
      </c>
      <c r="G233" s="35"/>
      <c r="H233" s="35"/>
      <c r="I233" s="35"/>
      <c r="J233" s="35">
        <v>741</v>
      </c>
      <c r="K233" s="35">
        <v>43</v>
      </c>
      <c r="L233" s="35"/>
      <c r="M233" s="35">
        <v>784</v>
      </c>
      <c r="N233" s="35"/>
      <c r="O233" s="35"/>
      <c r="P233" s="35"/>
      <c r="Q233" s="35">
        <v>193</v>
      </c>
      <c r="R233" s="35">
        <v>630</v>
      </c>
      <c r="S233" s="35"/>
      <c r="T233" s="35">
        <v>823</v>
      </c>
      <c r="U233" s="35"/>
      <c r="V233" s="35"/>
      <c r="W233" s="35"/>
      <c r="X233" s="35">
        <v>147</v>
      </c>
      <c r="Y233" s="35"/>
      <c r="Z233" s="35"/>
      <c r="AA233" s="35"/>
      <c r="AB233" s="35">
        <v>0</v>
      </c>
      <c r="AC233" s="35"/>
      <c r="AD233" s="35">
        <v>0</v>
      </c>
      <c r="AE233" s="35"/>
      <c r="AF233" s="35"/>
      <c r="AG233" s="35"/>
      <c r="AH233" s="35">
        <v>0</v>
      </c>
    </row>
    <row r="234" spans="1:34" ht="19.5" customHeight="1" x14ac:dyDescent="0.2">
      <c r="D234" s="38" t="s">
        <v>184</v>
      </c>
      <c r="F234" s="39">
        <v>167</v>
      </c>
      <c r="G234" s="40"/>
      <c r="H234" s="40"/>
      <c r="I234" s="40"/>
      <c r="J234" s="39">
        <v>697</v>
      </c>
      <c r="K234" s="39">
        <v>47</v>
      </c>
      <c r="L234" s="40"/>
      <c r="M234" s="39">
        <v>744</v>
      </c>
      <c r="N234" s="40"/>
      <c r="O234" s="40"/>
      <c r="P234" s="40"/>
      <c r="Q234" s="39">
        <v>203</v>
      </c>
      <c r="R234" s="39">
        <v>601</v>
      </c>
      <c r="S234" s="40"/>
      <c r="T234" s="39">
        <v>804</v>
      </c>
      <c r="U234" s="40"/>
      <c r="V234" s="40"/>
      <c r="W234" s="40"/>
      <c r="X234" s="39">
        <v>107</v>
      </c>
      <c r="Y234" s="40"/>
      <c r="Z234" s="40"/>
      <c r="AA234" s="40"/>
      <c r="AB234" s="39">
        <v>0</v>
      </c>
      <c r="AC234" s="40"/>
      <c r="AD234" s="39">
        <v>0</v>
      </c>
      <c r="AE234" s="40"/>
      <c r="AF234" s="40"/>
      <c r="AG234" s="40"/>
      <c r="AH234" s="39">
        <v>0</v>
      </c>
    </row>
    <row r="235" spans="1:34" ht="20.100000000000001" customHeight="1" x14ac:dyDescent="0.2">
      <c r="D235" s="2" t="s">
        <v>185</v>
      </c>
      <c r="F235" s="35">
        <v>109</v>
      </c>
      <c r="G235" s="35"/>
      <c r="H235" s="35"/>
      <c r="I235" s="35"/>
      <c r="J235" s="35">
        <v>746</v>
      </c>
      <c r="K235" s="35">
        <v>51</v>
      </c>
      <c r="L235" s="35"/>
      <c r="M235" s="35">
        <v>797</v>
      </c>
      <c r="N235" s="35"/>
      <c r="O235" s="35"/>
      <c r="P235" s="35"/>
      <c r="Q235" s="35">
        <v>193</v>
      </c>
      <c r="R235" s="35">
        <v>617</v>
      </c>
      <c r="S235" s="35"/>
      <c r="T235" s="35">
        <v>810</v>
      </c>
      <c r="U235" s="35"/>
      <c r="V235" s="35"/>
      <c r="W235" s="35"/>
      <c r="X235" s="35">
        <v>96</v>
      </c>
      <c r="Y235" s="35"/>
      <c r="Z235" s="35"/>
      <c r="AA235" s="35"/>
      <c r="AB235" s="35">
        <v>0</v>
      </c>
      <c r="AC235" s="35"/>
      <c r="AD235" s="35">
        <v>0</v>
      </c>
      <c r="AE235" s="35"/>
      <c r="AF235" s="35"/>
      <c r="AG235" s="35"/>
      <c r="AH235" s="35">
        <v>0</v>
      </c>
    </row>
    <row r="236" spans="1:34" ht="19.5" customHeight="1" x14ac:dyDescent="0.2">
      <c r="D236" s="38" t="s">
        <v>186</v>
      </c>
      <c r="F236" s="39">
        <v>140</v>
      </c>
      <c r="G236" s="40"/>
      <c r="H236" s="40"/>
      <c r="I236" s="40"/>
      <c r="J236" s="39">
        <v>698</v>
      </c>
      <c r="K236" s="39">
        <v>46</v>
      </c>
      <c r="L236" s="40"/>
      <c r="M236" s="39">
        <v>744</v>
      </c>
      <c r="N236" s="40"/>
      <c r="O236" s="40"/>
      <c r="P236" s="40"/>
      <c r="Q236" s="39">
        <v>233</v>
      </c>
      <c r="R236" s="39">
        <v>527</v>
      </c>
      <c r="S236" s="40"/>
      <c r="T236" s="39">
        <v>760</v>
      </c>
      <c r="U236" s="40"/>
      <c r="V236" s="40"/>
      <c r="W236" s="40"/>
      <c r="X236" s="39">
        <v>124</v>
      </c>
      <c r="Y236" s="40"/>
      <c r="Z236" s="40"/>
      <c r="AA236" s="40"/>
      <c r="AB236" s="39">
        <v>0</v>
      </c>
      <c r="AC236" s="40"/>
      <c r="AD236" s="39">
        <v>0</v>
      </c>
      <c r="AE236" s="40"/>
      <c r="AF236" s="40"/>
      <c r="AG236" s="40"/>
      <c r="AH236" s="39">
        <v>0</v>
      </c>
    </row>
    <row r="237" spans="1:34" ht="20.100000000000001" customHeight="1" x14ac:dyDescent="0.2">
      <c r="D237" s="2" t="s">
        <v>113</v>
      </c>
      <c r="F237" s="35">
        <v>232</v>
      </c>
      <c r="G237" s="35"/>
      <c r="H237" s="35"/>
      <c r="I237" s="35"/>
      <c r="J237" s="35">
        <v>714</v>
      </c>
      <c r="K237" s="35">
        <v>45</v>
      </c>
      <c r="L237" s="35"/>
      <c r="M237" s="35">
        <v>759</v>
      </c>
      <c r="N237" s="35"/>
      <c r="O237" s="35"/>
      <c r="P237" s="35"/>
      <c r="Q237" s="35">
        <v>165</v>
      </c>
      <c r="R237" s="35">
        <v>639</v>
      </c>
      <c r="S237" s="35"/>
      <c r="T237" s="35">
        <v>804</v>
      </c>
      <c r="U237" s="35"/>
      <c r="V237" s="35"/>
      <c r="W237" s="35"/>
      <c r="X237" s="35">
        <v>187</v>
      </c>
      <c r="Y237" s="35"/>
      <c r="Z237" s="35"/>
      <c r="AA237" s="35"/>
      <c r="AB237" s="35">
        <v>0</v>
      </c>
      <c r="AC237" s="35"/>
      <c r="AD237" s="35">
        <v>0</v>
      </c>
      <c r="AE237" s="35"/>
      <c r="AF237" s="35"/>
      <c r="AG237" s="35"/>
      <c r="AH237" s="35">
        <v>0</v>
      </c>
    </row>
    <row r="238" spans="1:34" ht="19.5" customHeight="1" x14ac:dyDescent="0.2">
      <c r="D238" s="38" t="s">
        <v>114</v>
      </c>
      <c r="F238" s="39">
        <v>223</v>
      </c>
      <c r="G238" s="40"/>
      <c r="H238" s="40"/>
      <c r="I238" s="40"/>
      <c r="J238" s="39">
        <v>702</v>
      </c>
      <c r="K238" s="39">
        <v>35</v>
      </c>
      <c r="L238" s="40"/>
      <c r="M238" s="39">
        <v>737</v>
      </c>
      <c r="N238" s="40"/>
      <c r="O238" s="40"/>
      <c r="P238" s="40"/>
      <c r="Q238" s="39">
        <v>181</v>
      </c>
      <c r="R238" s="39">
        <v>607</v>
      </c>
      <c r="S238" s="40"/>
      <c r="T238" s="39">
        <v>788</v>
      </c>
      <c r="U238" s="40"/>
      <c r="V238" s="40"/>
      <c r="W238" s="40"/>
      <c r="X238" s="39">
        <v>172</v>
      </c>
      <c r="Y238" s="40"/>
      <c r="Z238" s="40"/>
      <c r="AA238" s="40"/>
      <c r="AB238" s="39">
        <v>0</v>
      </c>
      <c r="AC238" s="40"/>
      <c r="AD238" s="39">
        <v>0</v>
      </c>
      <c r="AE238" s="40"/>
      <c r="AF238" s="40"/>
      <c r="AG238" s="40"/>
      <c r="AH238" s="39">
        <v>0</v>
      </c>
    </row>
    <row r="239" spans="1:34" ht="20.100000000000001" customHeight="1" x14ac:dyDescent="0.2"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</row>
    <row r="240" spans="1:34" s="1" customFormat="1" ht="20.100000000000001" customHeight="1" x14ac:dyDescent="0.25">
      <c r="A240" s="3"/>
      <c r="B240" s="6"/>
      <c r="C240" s="42" t="s">
        <v>187</v>
      </c>
      <c r="D240" s="43"/>
      <c r="E240" s="5"/>
      <c r="F240" s="44">
        <v>1057</v>
      </c>
      <c r="G240" s="45"/>
      <c r="H240" s="45"/>
      <c r="I240" s="45"/>
      <c r="J240" s="44">
        <v>4298</v>
      </c>
      <c r="K240" s="44">
        <v>267</v>
      </c>
      <c r="L240" s="45"/>
      <c r="M240" s="44">
        <v>4565</v>
      </c>
      <c r="N240" s="45"/>
      <c r="O240" s="45"/>
      <c r="P240" s="45"/>
      <c r="Q240" s="44">
        <v>1168</v>
      </c>
      <c r="R240" s="44">
        <v>3621</v>
      </c>
      <c r="S240" s="45"/>
      <c r="T240" s="44">
        <v>4789</v>
      </c>
      <c r="U240" s="45"/>
      <c r="V240" s="45"/>
      <c r="W240" s="45"/>
      <c r="X240" s="44">
        <v>833</v>
      </c>
      <c r="Y240" s="45"/>
      <c r="Z240" s="45"/>
      <c r="AA240" s="45"/>
      <c r="AB240" s="44">
        <v>0</v>
      </c>
      <c r="AC240" s="45"/>
      <c r="AD240" s="44">
        <v>0</v>
      </c>
      <c r="AE240" s="45"/>
      <c r="AF240" s="45"/>
      <c r="AG240" s="45"/>
      <c r="AH240" s="44">
        <v>0</v>
      </c>
    </row>
    <row r="241" spans="1:34" ht="20.100000000000001" customHeight="1" x14ac:dyDescent="0.2"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</row>
    <row r="242" spans="1:34" ht="20.100000000000001" customHeight="1" x14ac:dyDescent="0.2">
      <c r="C242" s="3" t="s">
        <v>120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</row>
    <row r="243" spans="1:34" ht="20.100000000000001" customHeight="1" x14ac:dyDescent="0.2">
      <c r="D243" s="2" t="s">
        <v>183</v>
      </c>
      <c r="F243" s="35">
        <v>1663</v>
      </c>
      <c r="G243" s="35"/>
      <c r="H243" s="35"/>
      <c r="I243" s="35"/>
      <c r="J243" s="35">
        <v>1121</v>
      </c>
      <c r="K243" s="35">
        <v>60</v>
      </c>
      <c r="L243" s="35"/>
      <c r="M243" s="35">
        <v>1181</v>
      </c>
      <c r="N243" s="35"/>
      <c r="O243" s="35"/>
      <c r="P243" s="35"/>
      <c r="Q243" s="35">
        <v>345</v>
      </c>
      <c r="R243" s="35">
        <v>1345</v>
      </c>
      <c r="S243" s="35"/>
      <c r="T243" s="35">
        <v>1690</v>
      </c>
      <c r="U243" s="35"/>
      <c r="V243" s="35"/>
      <c r="W243" s="35"/>
      <c r="X243" s="35">
        <v>548</v>
      </c>
      <c r="Y243" s="35"/>
      <c r="Z243" s="35"/>
      <c r="AA243" s="35"/>
      <c r="AB243" s="35">
        <v>0</v>
      </c>
      <c r="AC243" s="35"/>
      <c r="AD243" s="35">
        <v>606</v>
      </c>
      <c r="AE243" s="35"/>
      <c r="AF243" s="35"/>
      <c r="AG243" s="35"/>
      <c r="AH243" s="35">
        <v>437</v>
      </c>
    </row>
    <row r="244" spans="1:34" ht="19.5" customHeight="1" x14ac:dyDescent="0.2">
      <c r="D244" s="38" t="s">
        <v>96</v>
      </c>
      <c r="F244" s="39">
        <v>1455</v>
      </c>
      <c r="G244" s="40"/>
      <c r="H244" s="40"/>
      <c r="I244" s="40"/>
      <c r="J244" s="39">
        <v>1123</v>
      </c>
      <c r="K244" s="39">
        <v>138</v>
      </c>
      <c r="L244" s="40"/>
      <c r="M244" s="39">
        <v>1261</v>
      </c>
      <c r="N244" s="40"/>
      <c r="O244" s="40"/>
      <c r="P244" s="40"/>
      <c r="Q244" s="39">
        <v>417</v>
      </c>
      <c r="R244" s="39">
        <v>1450</v>
      </c>
      <c r="S244" s="40"/>
      <c r="T244" s="39">
        <v>1867</v>
      </c>
      <c r="U244" s="40"/>
      <c r="V244" s="40"/>
      <c r="W244" s="40"/>
      <c r="X244" s="39">
        <v>501</v>
      </c>
      <c r="Y244" s="40"/>
      <c r="Z244" s="40"/>
      <c r="AA244" s="40"/>
      <c r="AB244" s="39">
        <v>0</v>
      </c>
      <c r="AC244" s="40"/>
      <c r="AD244" s="39">
        <v>348</v>
      </c>
      <c r="AE244" s="40"/>
      <c r="AF244" s="40"/>
      <c r="AG244" s="40"/>
      <c r="AH244" s="39">
        <v>0</v>
      </c>
    </row>
    <row r="245" spans="1:34" ht="19.5" customHeight="1" x14ac:dyDescent="0.2">
      <c r="D245" s="41" t="s">
        <v>188</v>
      </c>
      <c r="F245" s="40">
        <v>0</v>
      </c>
      <c r="G245" s="40"/>
      <c r="H245" s="40"/>
      <c r="I245" s="40"/>
      <c r="J245" s="40">
        <v>1115</v>
      </c>
      <c r="K245" s="40">
        <v>28</v>
      </c>
      <c r="L245" s="40"/>
      <c r="M245" s="40">
        <v>1143</v>
      </c>
      <c r="N245" s="40"/>
      <c r="O245" s="40"/>
      <c r="P245" s="40"/>
      <c r="Q245" s="40">
        <v>336</v>
      </c>
      <c r="R245" s="40">
        <v>1427</v>
      </c>
      <c r="S245" s="40"/>
      <c r="T245" s="40">
        <v>1763</v>
      </c>
      <c r="U245" s="40"/>
      <c r="V245" s="40"/>
      <c r="W245" s="40"/>
      <c r="X245" s="40">
        <v>319</v>
      </c>
      <c r="Y245" s="40"/>
      <c r="Z245" s="40"/>
      <c r="AA245" s="40"/>
      <c r="AB245" s="40">
        <v>939</v>
      </c>
      <c r="AC245" s="40"/>
      <c r="AD245" s="40">
        <v>0</v>
      </c>
      <c r="AE245" s="40"/>
      <c r="AF245" s="40"/>
      <c r="AG245" s="40"/>
      <c r="AH245" s="40">
        <v>302</v>
      </c>
    </row>
    <row r="246" spans="1:34" ht="20.100000000000001" customHeight="1" x14ac:dyDescent="0.2"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</row>
    <row r="247" spans="1:34" s="1" customFormat="1" ht="20.100000000000001" customHeight="1" x14ac:dyDescent="0.25">
      <c r="A247" s="3"/>
      <c r="B247" s="6"/>
      <c r="C247" s="42" t="s">
        <v>123</v>
      </c>
      <c r="D247" s="43"/>
      <c r="E247" s="5"/>
      <c r="F247" s="44">
        <v>3118</v>
      </c>
      <c r="G247" s="45"/>
      <c r="H247" s="45"/>
      <c r="I247" s="45"/>
      <c r="J247" s="44">
        <v>3359</v>
      </c>
      <c r="K247" s="44">
        <v>226</v>
      </c>
      <c r="L247" s="45"/>
      <c r="M247" s="44">
        <v>3585</v>
      </c>
      <c r="N247" s="45"/>
      <c r="O247" s="45"/>
      <c r="P247" s="45"/>
      <c r="Q247" s="44">
        <v>1098</v>
      </c>
      <c r="R247" s="44">
        <v>4222</v>
      </c>
      <c r="S247" s="45"/>
      <c r="T247" s="44">
        <v>5320</v>
      </c>
      <c r="U247" s="45"/>
      <c r="V247" s="45"/>
      <c r="W247" s="45"/>
      <c r="X247" s="44">
        <v>1368</v>
      </c>
      <c r="Y247" s="45"/>
      <c r="Z247" s="45"/>
      <c r="AA247" s="45"/>
      <c r="AB247" s="44">
        <v>939</v>
      </c>
      <c r="AC247" s="45"/>
      <c r="AD247" s="44">
        <v>954</v>
      </c>
      <c r="AE247" s="45"/>
      <c r="AF247" s="45"/>
      <c r="AG247" s="45"/>
      <c r="AH247" s="44">
        <v>739</v>
      </c>
    </row>
    <row r="248" spans="1:34" ht="20.100000000000001" customHeight="1" x14ac:dyDescent="0.2"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</row>
    <row r="249" spans="1:34" ht="20.100000000000001" customHeight="1" x14ac:dyDescent="0.2">
      <c r="C249" s="3" t="s">
        <v>189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</row>
    <row r="250" spans="1:34" ht="20.100000000000001" customHeight="1" x14ac:dyDescent="0.2">
      <c r="D250" s="2" t="s">
        <v>95</v>
      </c>
      <c r="F250" s="35">
        <v>405</v>
      </c>
      <c r="G250" s="35"/>
      <c r="H250" s="35"/>
      <c r="I250" s="35"/>
      <c r="J250" s="35">
        <v>1472</v>
      </c>
      <c r="K250" s="35">
        <v>20</v>
      </c>
      <c r="L250" s="35"/>
      <c r="M250" s="35">
        <v>1492</v>
      </c>
      <c r="N250" s="35"/>
      <c r="O250" s="35"/>
      <c r="P250" s="35"/>
      <c r="Q250" s="35">
        <v>391</v>
      </c>
      <c r="R250" s="35">
        <v>1044</v>
      </c>
      <c r="S250" s="35"/>
      <c r="T250" s="35">
        <v>1435</v>
      </c>
      <c r="U250" s="35"/>
      <c r="V250" s="35"/>
      <c r="W250" s="35"/>
      <c r="X250" s="35">
        <v>462</v>
      </c>
      <c r="Y250" s="35"/>
      <c r="Z250" s="35"/>
      <c r="AA250" s="35"/>
      <c r="AB250" s="35">
        <v>0</v>
      </c>
      <c r="AC250" s="35"/>
      <c r="AD250" s="35">
        <v>0</v>
      </c>
      <c r="AE250" s="35"/>
      <c r="AF250" s="35"/>
      <c r="AG250" s="35"/>
      <c r="AH250" s="35">
        <v>157</v>
      </c>
    </row>
    <row r="251" spans="1:34" ht="19.5" customHeight="1" x14ac:dyDescent="0.2">
      <c r="D251" s="38" t="s">
        <v>96</v>
      </c>
      <c r="F251" s="39">
        <v>265</v>
      </c>
      <c r="G251" s="40"/>
      <c r="H251" s="40"/>
      <c r="I251" s="40"/>
      <c r="J251" s="39">
        <v>1445</v>
      </c>
      <c r="K251" s="39">
        <v>28</v>
      </c>
      <c r="L251" s="40"/>
      <c r="M251" s="39">
        <v>1473</v>
      </c>
      <c r="N251" s="40"/>
      <c r="O251" s="40"/>
      <c r="P251" s="40"/>
      <c r="Q251" s="39">
        <v>498</v>
      </c>
      <c r="R251" s="39">
        <v>961</v>
      </c>
      <c r="S251" s="40"/>
      <c r="T251" s="39">
        <v>1459</v>
      </c>
      <c r="U251" s="40"/>
      <c r="V251" s="40"/>
      <c r="W251" s="40"/>
      <c r="X251" s="39">
        <v>279</v>
      </c>
      <c r="Y251" s="40"/>
      <c r="Z251" s="40"/>
      <c r="AA251" s="40"/>
      <c r="AB251" s="39">
        <v>0</v>
      </c>
      <c r="AC251" s="40"/>
      <c r="AD251" s="39">
        <v>0</v>
      </c>
      <c r="AE251" s="40"/>
      <c r="AF251" s="40"/>
      <c r="AG251" s="40"/>
      <c r="AH251" s="39">
        <v>0</v>
      </c>
    </row>
    <row r="252" spans="1:34" ht="20.100000000000001" customHeight="1" x14ac:dyDescent="0.2">
      <c r="D252" s="2" t="s">
        <v>112</v>
      </c>
      <c r="F252" s="35">
        <v>418</v>
      </c>
      <c r="G252" s="35"/>
      <c r="H252" s="35"/>
      <c r="I252" s="35"/>
      <c r="J252" s="35">
        <v>1478</v>
      </c>
      <c r="K252" s="35">
        <v>14</v>
      </c>
      <c r="L252" s="35"/>
      <c r="M252" s="35">
        <v>1492</v>
      </c>
      <c r="N252" s="35"/>
      <c r="O252" s="35"/>
      <c r="P252" s="35"/>
      <c r="Q252" s="35">
        <v>411</v>
      </c>
      <c r="R252" s="35">
        <v>1053</v>
      </c>
      <c r="S252" s="35"/>
      <c r="T252" s="35">
        <v>1464</v>
      </c>
      <c r="U252" s="35"/>
      <c r="V252" s="35"/>
      <c r="W252" s="35"/>
      <c r="X252" s="35">
        <v>446</v>
      </c>
      <c r="Y252" s="35"/>
      <c r="Z252" s="35"/>
      <c r="AA252" s="35"/>
      <c r="AB252" s="35">
        <v>0</v>
      </c>
      <c r="AC252" s="35"/>
      <c r="AD252" s="35">
        <v>0</v>
      </c>
      <c r="AE252" s="35"/>
      <c r="AF252" s="35"/>
      <c r="AG252" s="35"/>
      <c r="AH252" s="35">
        <v>147</v>
      </c>
    </row>
    <row r="253" spans="1:34" ht="19.5" customHeight="1" x14ac:dyDescent="0.2">
      <c r="D253" s="38" t="s">
        <v>98</v>
      </c>
      <c r="F253" s="39">
        <v>356</v>
      </c>
      <c r="G253" s="40"/>
      <c r="H253" s="40"/>
      <c r="I253" s="40"/>
      <c r="J253" s="39">
        <v>1452</v>
      </c>
      <c r="K253" s="39">
        <v>18</v>
      </c>
      <c r="L253" s="40"/>
      <c r="M253" s="39">
        <v>1470</v>
      </c>
      <c r="N253" s="40"/>
      <c r="O253" s="40"/>
      <c r="P253" s="40"/>
      <c r="Q253" s="39">
        <v>510</v>
      </c>
      <c r="R253" s="39">
        <v>978</v>
      </c>
      <c r="S253" s="40"/>
      <c r="T253" s="39">
        <v>1488</v>
      </c>
      <c r="U253" s="40"/>
      <c r="V253" s="40"/>
      <c r="W253" s="40"/>
      <c r="X253" s="39">
        <v>338</v>
      </c>
      <c r="Y253" s="40"/>
      <c r="Z253" s="40"/>
      <c r="AA253" s="40"/>
      <c r="AB253" s="39">
        <v>0</v>
      </c>
      <c r="AC253" s="40"/>
      <c r="AD253" s="39">
        <v>0</v>
      </c>
      <c r="AE253" s="40"/>
      <c r="AF253" s="40"/>
      <c r="AG253" s="40"/>
      <c r="AH253" s="39">
        <v>84</v>
      </c>
    </row>
    <row r="254" spans="1:34" ht="20.100000000000001" customHeight="1" x14ac:dyDescent="0.2">
      <c r="D254" s="41" t="s">
        <v>113</v>
      </c>
      <c r="F254" s="40">
        <v>445</v>
      </c>
      <c r="G254" s="40"/>
      <c r="H254" s="40"/>
      <c r="I254" s="40"/>
      <c r="J254" s="40">
        <v>1448</v>
      </c>
      <c r="K254" s="40">
        <v>36</v>
      </c>
      <c r="L254" s="40"/>
      <c r="M254" s="40">
        <v>1484</v>
      </c>
      <c r="N254" s="40"/>
      <c r="O254" s="40"/>
      <c r="P254" s="40"/>
      <c r="Q254" s="40">
        <v>520</v>
      </c>
      <c r="R254" s="40">
        <v>1097</v>
      </c>
      <c r="S254" s="40"/>
      <c r="T254" s="40">
        <v>1617</v>
      </c>
      <c r="U254" s="40"/>
      <c r="V254" s="40"/>
      <c r="W254" s="40"/>
      <c r="X254" s="40">
        <v>312</v>
      </c>
      <c r="Y254" s="40"/>
      <c r="Z254" s="40"/>
      <c r="AA254" s="40"/>
      <c r="AB254" s="40">
        <v>0</v>
      </c>
      <c r="AC254" s="40"/>
      <c r="AD254" s="40">
        <v>0</v>
      </c>
      <c r="AE254" s="40"/>
      <c r="AF254" s="40"/>
      <c r="AG254" s="40"/>
      <c r="AH254" s="40">
        <v>100</v>
      </c>
    </row>
    <row r="255" spans="1:34" ht="20.100000000000001" customHeight="1" x14ac:dyDescent="0.2"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</row>
    <row r="256" spans="1:34" s="1" customFormat="1" ht="20.100000000000001" customHeight="1" x14ac:dyDescent="0.25">
      <c r="A256" s="3"/>
      <c r="B256" s="6"/>
      <c r="C256" s="42" t="s">
        <v>190</v>
      </c>
      <c r="D256" s="43"/>
      <c r="E256" s="5"/>
      <c r="F256" s="44">
        <v>1889</v>
      </c>
      <c r="G256" s="45"/>
      <c r="H256" s="45"/>
      <c r="I256" s="45"/>
      <c r="J256" s="44">
        <v>7295</v>
      </c>
      <c r="K256" s="44">
        <v>116</v>
      </c>
      <c r="L256" s="45"/>
      <c r="M256" s="44">
        <v>7411</v>
      </c>
      <c r="N256" s="45"/>
      <c r="O256" s="45"/>
      <c r="P256" s="45"/>
      <c r="Q256" s="44">
        <v>2330</v>
      </c>
      <c r="R256" s="44">
        <v>5133</v>
      </c>
      <c r="S256" s="45"/>
      <c r="T256" s="44">
        <v>7463</v>
      </c>
      <c r="U256" s="45"/>
      <c r="V256" s="45"/>
      <c r="W256" s="45"/>
      <c r="X256" s="44">
        <v>1837</v>
      </c>
      <c r="Y256" s="45"/>
      <c r="Z256" s="45"/>
      <c r="AA256" s="45"/>
      <c r="AB256" s="44">
        <v>0</v>
      </c>
      <c r="AC256" s="45"/>
      <c r="AD256" s="44">
        <v>0</v>
      </c>
      <c r="AE256" s="45"/>
      <c r="AF256" s="45"/>
      <c r="AG256" s="45"/>
      <c r="AH256" s="44">
        <v>488</v>
      </c>
    </row>
    <row r="257" spans="1:34" ht="20.100000000000001" customHeight="1" x14ac:dyDescent="0.2"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</row>
    <row r="258" spans="1:34" s="1" customFormat="1" ht="20.100000000000001" customHeight="1" x14ac:dyDescent="0.25">
      <c r="A258" s="3"/>
      <c r="B258" s="48" t="s">
        <v>191</v>
      </c>
      <c r="C258" s="49"/>
      <c r="D258" s="49"/>
      <c r="E258" s="5"/>
      <c r="F258" s="50">
        <v>6064</v>
      </c>
      <c r="G258" s="45"/>
      <c r="H258" s="45"/>
      <c r="I258" s="45"/>
      <c r="J258" s="50">
        <v>14952</v>
      </c>
      <c r="K258" s="50">
        <v>609</v>
      </c>
      <c r="L258" s="45"/>
      <c r="M258" s="50">
        <v>15561</v>
      </c>
      <c r="N258" s="45"/>
      <c r="O258" s="45"/>
      <c r="P258" s="45"/>
      <c r="Q258" s="50">
        <v>4596</v>
      </c>
      <c r="R258" s="50">
        <v>12976</v>
      </c>
      <c r="S258" s="45"/>
      <c r="T258" s="50">
        <v>17572</v>
      </c>
      <c r="U258" s="45"/>
      <c r="V258" s="45"/>
      <c r="W258" s="45"/>
      <c r="X258" s="50">
        <v>4038</v>
      </c>
      <c r="Y258" s="45"/>
      <c r="Z258" s="45"/>
      <c r="AA258" s="45"/>
      <c r="AB258" s="50">
        <v>939</v>
      </c>
      <c r="AC258" s="45"/>
      <c r="AD258" s="50">
        <v>954</v>
      </c>
      <c r="AE258" s="45"/>
      <c r="AF258" s="45"/>
      <c r="AG258" s="45"/>
      <c r="AH258" s="50">
        <v>1227</v>
      </c>
    </row>
    <row r="259" spans="1:34" ht="20.100000000000001" customHeight="1" x14ac:dyDescent="0.2"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</row>
    <row r="260" spans="1:34" ht="20.100000000000001" customHeight="1" x14ac:dyDescent="0.2">
      <c r="B260" s="6" t="s">
        <v>192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</row>
    <row r="261" spans="1:34" ht="20.100000000000001" customHeight="1" x14ac:dyDescent="0.2">
      <c r="C261" s="3" t="s">
        <v>156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</row>
    <row r="262" spans="1:34" ht="20.100000000000001" customHeight="1" x14ac:dyDescent="0.2">
      <c r="D262" s="2" t="s">
        <v>95</v>
      </c>
      <c r="F262" s="35">
        <v>384</v>
      </c>
      <c r="G262" s="35"/>
      <c r="H262" s="35"/>
      <c r="I262" s="35"/>
      <c r="J262" s="35">
        <v>1828</v>
      </c>
      <c r="K262" s="35">
        <v>61</v>
      </c>
      <c r="L262" s="35"/>
      <c r="M262" s="35">
        <v>1889</v>
      </c>
      <c r="N262" s="35"/>
      <c r="O262" s="35"/>
      <c r="P262" s="35"/>
      <c r="Q262" s="35">
        <v>300</v>
      </c>
      <c r="R262" s="35">
        <v>1636</v>
      </c>
      <c r="S262" s="35"/>
      <c r="T262" s="35">
        <v>1936</v>
      </c>
      <c r="U262" s="35"/>
      <c r="V262" s="35"/>
      <c r="W262" s="35"/>
      <c r="X262" s="35">
        <v>336</v>
      </c>
      <c r="Y262" s="35"/>
      <c r="Z262" s="35"/>
      <c r="AA262" s="35"/>
      <c r="AB262" s="35">
        <v>0</v>
      </c>
      <c r="AC262" s="35"/>
      <c r="AD262" s="35">
        <v>1</v>
      </c>
      <c r="AE262" s="35"/>
      <c r="AF262" s="35"/>
      <c r="AG262" s="35"/>
      <c r="AH262" s="35">
        <v>85</v>
      </c>
    </row>
    <row r="263" spans="1:34" ht="19.5" customHeight="1" x14ac:dyDescent="0.2">
      <c r="D263" s="38" t="s">
        <v>135</v>
      </c>
      <c r="F263" s="39">
        <v>308</v>
      </c>
      <c r="G263" s="40"/>
      <c r="H263" s="40"/>
      <c r="I263" s="40"/>
      <c r="J263" s="39">
        <v>1794</v>
      </c>
      <c r="K263" s="39">
        <v>91</v>
      </c>
      <c r="L263" s="40"/>
      <c r="M263" s="39">
        <v>1885</v>
      </c>
      <c r="N263" s="40"/>
      <c r="O263" s="40"/>
      <c r="P263" s="40"/>
      <c r="Q263" s="39">
        <v>473</v>
      </c>
      <c r="R263" s="39">
        <v>1416</v>
      </c>
      <c r="S263" s="40"/>
      <c r="T263" s="39">
        <v>1889</v>
      </c>
      <c r="U263" s="40"/>
      <c r="V263" s="40"/>
      <c r="W263" s="40"/>
      <c r="X263" s="39">
        <v>304</v>
      </c>
      <c r="Y263" s="40"/>
      <c r="Z263" s="40"/>
      <c r="AA263" s="40"/>
      <c r="AB263" s="39">
        <v>0</v>
      </c>
      <c r="AC263" s="40"/>
      <c r="AD263" s="39">
        <v>0</v>
      </c>
      <c r="AE263" s="40"/>
      <c r="AF263" s="40"/>
      <c r="AG263" s="40"/>
      <c r="AH263" s="39">
        <v>0</v>
      </c>
    </row>
    <row r="264" spans="1:34" ht="20.100000000000001" customHeight="1" x14ac:dyDescent="0.2">
      <c r="D264" s="2" t="s">
        <v>97</v>
      </c>
      <c r="F264" s="35">
        <v>240</v>
      </c>
      <c r="G264" s="35"/>
      <c r="H264" s="35"/>
      <c r="I264" s="35"/>
      <c r="J264" s="35">
        <v>1825</v>
      </c>
      <c r="K264" s="35">
        <v>66</v>
      </c>
      <c r="L264" s="35"/>
      <c r="M264" s="35">
        <v>1891</v>
      </c>
      <c r="N264" s="35"/>
      <c r="O264" s="35"/>
      <c r="P264" s="35"/>
      <c r="Q264" s="35">
        <v>228</v>
      </c>
      <c r="R264" s="35">
        <v>1592</v>
      </c>
      <c r="S264" s="35"/>
      <c r="T264" s="35">
        <v>1820</v>
      </c>
      <c r="U264" s="35"/>
      <c r="V264" s="35"/>
      <c r="W264" s="35"/>
      <c r="X264" s="35">
        <v>311</v>
      </c>
      <c r="Y264" s="35"/>
      <c r="Z264" s="35"/>
      <c r="AA264" s="35"/>
      <c r="AB264" s="35">
        <v>0</v>
      </c>
      <c r="AC264" s="35"/>
      <c r="AD264" s="35">
        <v>0</v>
      </c>
      <c r="AE264" s="35"/>
      <c r="AF264" s="35"/>
      <c r="AG264" s="35"/>
      <c r="AH264" s="35">
        <v>0</v>
      </c>
    </row>
    <row r="265" spans="1:34" ht="19.5" customHeight="1" x14ac:dyDescent="0.2">
      <c r="D265" s="38" t="s">
        <v>136</v>
      </c>
      <c r="F265" s="39">
        <v>84</v>
      </c>
      <c r="G265" s="40"/>
      <c r="H265" s="40"/>
      <c r="I265" s="40"/>
      <c r="J265" s="39">
        <v>281</v>
      </c>
      <c r="K265" s="39">
        <v>13</v>
      </c>
      <c r="L265" s="40"/>
      <c r="M265" s="39">
        <v>294</v>
      </c>
      <c r="N265" s="40"/>
      <c r="O265" s="40"/>
      <c r="P265" s="40"/>
      <c r="Q265" s="39">
        <v>83</v>
      </c>
      <c r="R265" s="39">
        <v>231</v>
      </c>
      <c r="S265" s="40"/>
      <c r="T265" s="39">
        <v>314</v>
      </c>
      <c r="U265" s="40"/>
      <c r="V265" s="40"/>
      <c r="W265" s="40"/>
      <c r="X265" s="39">
        <v>64</v>
      </c>
      <c r="Y265" s="40"/>
      <c r="Z265" s="40"/>
      <c r="AA265" s="40"/>
      <c r="AB265" s="39">
        <v>0</v>
      </c>
      <c r="AC265" s="40"/>
      <c r="AD265" s="39">
        <v>0</v>
      </c>
      <c r="AE265" s="40"/>
      <c r="AF265" s="40"/>
      <c r="AG265" s="40"/>
      <c r="AH265" s="39">
        <v>0</v>
      </c>
    </row>
    <row r="266" spans="1:34" ht="20.100000000000001" customHeight="1" x14ac:dyDescent="0.2">
      <c r="D266" s="2" t="s">
        <v>99</v>
      </c>
      <c r="F266" s="35">
        <v>55</v>
      </c>
      <c r="G266" s="35"/>
      <c r="H266" s="35"/>
      <c r="I266" s="35"/>
      <c r="J266" s="35">
        <v>279</v>
      </c>
      <c r="K266" s="35">
        <v>23</v>
      </c>
      <c r="L266" s="35"/>
      <c r="M266" s="35">
        <v>302</v>
      </c>
      <c r="N266" s="35"/>
      <c r="O266" s="35"/>
      <c r="P266" s="35"/>
      <c r="Q266" s="35">
        <v>109</v>
      </c>
      <c r="R266" s="35">
        <v>217</v>
      </c>
      <c r="S266" s="35"/>
      <c r="T266" s="35">
        <v>326</v>
      </c>
      <c r="U266" s="35"/>
      <c r="V266" s="35"/>
      <c r="W266" s="35"/>
      <c r="X266" s="35">
        <v>31</v>
      </c>
      <c r="Y266" s="35"/>
      <c r="Z266" s="35"/>
      <c r="AA266" s="35"/>
      <c r="AB266" s="35">
        <v>0</v>
      </c>
      <c r="AC266" s="35"/>
      <c r="AD266" s="35">
        <v>0</v>
      </c>
      <c r="AE266" s="35"/>
      <c r="AF266" s="35"/>
      <c r="AG266" s="35"/>
      <c r="AH266" s="35">
        <v>0</v>
      </c>
    </row>
    <row r="267" spans="1:34" ht="19.5" customHeight="1" x14ac:dyDescent="0.2">
      <c r="D267" s="38" t="s">
        <v>100</v>
      </c>
      <c r="F267" s="39">
        <v>74</v>
      </c>
      <c r="G267" s="40"/>
      <c r="H267" s="40"/>
      <c r="I267" s="40"/>
      <c r="J267" s="39">
        <v>277</v>
      </c>
      <c r="K267" s="39">
        <v>17</v>
      </c>
      <c r="L267" s="40"/>
      <c r="M267" s="39">
        <v>294</v>
      </c>
      <c r="N267" s="40"/>
      <c r="O267" s="40"/>
      <c r="P267" s="40"/>
      <c r="Q267" s="39">
        <v>71</v>
      </c>
      <c r="R267" s="39">
        <v>235</v>
      </c>
      <c r="S267" s="40"/>
      <c r="T267" s="39">
        <v>306</v>
      </c>
      <c r="U267" s="40"/>
      <c r="V267" s="40"/>
      <c r="W267" s="40"/>
      <c r="X267" s="39">
        <v>62</v>
      </c>
      <c r="Y267" s="40"/>
      <c r="Z267" s="40"/>
      <c r="AA267" s="40"/>
      <c r="AB267" s="39">
        <v>0</v>
      </c>
      <c r="AC267" s="40"/>
      <c r="AD267" s="39">
        <v>0</v>
      </c>
      <c r="AE267" s="40"/>
      <c r="AF267" s="40"/>
      <c r="AG267" s="40"/>
      <c r="AH267" s="39">
        <v>0</v>
      </c>
    </row>
    <row r="268" spans="1:34" ht="20.100000000000001" customHeight="1" x14ac:dyDescent="0.2">
      <c r="D268" s="2" t="s">
        <v>115</v>
      </c>
      <c r="F268" s="35">
        <v>344</v>
      </c>
      <c r="G268" s="35"/>
      <c r="H268" s="35"/>
      <c r="I268" s="35"/>
      <c r="J268" s="35">
        <v>1058</v>
      </c>
      <c r="K268" s="35">
        <v>58</v>
      </c>
      <c r="L268" s="35"/>
      <c r="M268" s="35">
        <v>1116</v>
      </c>
      <c r="N268" s="35"/>
      <c r="O268" s="35"/>
      <c r="P268" s="35"/>
      <c r="Q268" s="35">
        <v>283</v>
      </c>
      <c r="R268" s="35">
        <v>944</v>
      </c>
      <c r="S268" s="35"/>
      <c r="T268" s="35">
        <v>1227</v>
      </c>
      <c r="U268" s="35"/>
      <c r="V268" s="35"/>
      <c r="W268" s="35"/>
      <c r="X268" s="35">
        <v>233</v>
      </c>
      <c r="Y268" s="35"/>
      <c r="Z268" s="35"/>
      <c r="AA268" s="35"/>
      <c r="AB268" s="35">
        <v>0</v>
      </c>
      <c r="AC268" s="35"/>
      <c r="AD268" s="35">
        <v>0</v>
      </c>
      <c r="AE268" s="35"/>
      <c r="AF268" s="35"/>
      <c r="AG268" s="35"/>
      <c r="AH268" s="35">
        <v>0</v>
      </c>
    </row>
    <row r="269" spans="1:34" ht="19.5" customHeight="1" x14ac:dyDescent="0.2">
      <c r="D269" s="38" t="s">
        <v>102</v>
      </c>
      <c r="F269" s="39">
        <v>389</v>
      </c>
      <c r="G269" s="40"/>
      <c r="H269" s="40"/>
      <c r="I269" s="40"/>
      <c r="J269" s="39">
        <v>1056</v>
      </c>
      <c r="K269" s="39">
        <v>66</v>
      </c>
      <c r="L269" s="40"/>
      <c r="M269" s="39">
        <v>1122</v>
      </c>
      <c r="N269" s="40"/>
      <c r="O269" s="40"/>
      <c r="P269" s="40"/>
      <c r="Q269" s="39">
        <v>263</v>
      </c>
      <c r="R269" s="39">
        <v>975</v>
      </c>
      <c r="S269" s="40"/>
      <c r="T269" s="39">
        <v>1238</v>
      </c>
      <c r="U269" s="40"/>
      <c r="V269" s="40"/>
      <c r="W269" s="40"/>
      <c r="X269" s="39">
        <v>273</v>
      </c>
      <c r="Y269" s="40"/>
      <c r="Z269" s="40"/>
      <c r="AA269" s="40"/>
      <c r="AB269" s="39">
        <v>0</v>
      </c>
      <c r="AC269" s="40"/>
      <c r="AD269" s="39">
        <v>0</v>
      </c>
      <c r="AE269" s="40"/>
      <c r="AF269" s="40"/>
      <c r="AG269" s="40"/>
      <c r="AH269" s="39">
        <v>0</v>
      </c>
    </row>
    <row r="270" spans="1:34" ht="20.100000000000001" customHeight="1" x14ac:dyDescent="0.2">
      <c r="D270" s="2" t="s">
        <v>103</v>
      </c>
      <c r="F270" s="35">
        <v>77</v>
      </c>
      <c r="G270" s="35"/>
      <c r="H270" s="35"/>
      <c r="I270" s="35"/>
      <c r="J270" s="35">
        <v>306</v>
      </c>
      <c r="K270" s="35">
        <v>20</v>
      </c>
      <c r="L270" s="35"/>
      <c r="M270" s="35">
        <v>326</v>
      </c>
      <c r="N270" s="35"/>
      <c r="O270" s="35"/>
      <c r="P270" s="35"/>
      <c r="Q270" s="35">
        <v>93</v>
      </c>
      <c r="R270" s="35">
        <v>213</v>
      </c>
      <c r="S270" s="35"/>
      <c r="T270" s="35">
        <v>306</v>
      </c>
      <c r="U270" s="35"/>
      <c r="V270" s="35"/>
      <c r="W270" s="35"/>
      <c r="X270" s="35">
        <v>97</v>
      </c>
      <c r="Y270" s="35"/>
      <c r="Z270" s="35"/>
      <c r="AA270" s="35"/>
      <c r="AB270" s="35">
        <v>0</v>
      </c>
      <c r="AC270" s="35"/>
      <c r="AD270" s="35">
        <v>0</v>
      </c>
      <c r="AE270" s="35"/>
      <c r="AF270" s="35"/>
      <c r="AG270" s="35"/>
      <c r="AH270" s="35">
        <v>0</v>
      </c>
    </row>
    <row r="271" spans="1:34" ht="19.5" customHeight="1" x14ac:dyDescent="0.2">
      <c r="D271" s="38" t="s">
        <v>116</v>
      </c>
      <c r="F271" s="39">
        <v>246</v>
      </c>
      <c r="G271" s="40"/>
      <c r="H271" s="40"/>
      <c r="I271" s="40"/>
      <c r="J271" s="39">
        <v>1805</v>
      </c>
      <c r="K271" s="39">
        <v>119</v>
      </c>
      <c r="L271" s="40"/>
      <c r="M271" s="39">
        <v>1924</v>
      </c>
      <c r="N271" s="40"/>
      <c r="O271" s="40"/>
      <c r="P271" s="40"/>
      <c r="Q271" s="39">
        <v>519</v>
      </c>
      <c r="R271" s="39">
        <v>1381</v>
      </c>
      <c r="S271" s="40"/>
      <c r="T271" s="39">
        <v>1900</v>
      </c>
      <c r="U271" s="40"/>
      <c r="V271" s="40"/>
      <c r="W271" s="40"/>
      <c r="X271" s="39">
        <v>270</v>
      </c>
      <c r="Y271" s="40"/>
      <c r="Z271" s="40"/>
      <c r="AA271" s="40"/>
      <c r="AB271" s="39">
        <v>0</v>
      </c>
      <c r="AC271" s="40"/>
      <c r="AD271" s="39">
        <v>0</v>
      </c>
      <c r="AE271" s="40"/>
      <c r="AF271" s="40"/>
      <c r="AG271" s="40"/>
      <c r="AH271" s="39">
        <v>0</v>
      </c>
    </row>
    <row r="272" spans="1:34" ht="20.100000000000001" customHeight="1" x14ac:dyDescent="0.2">
      <c r="D272" s="2" t="s">
        <v>158</v>
      </c>
      <c r="F272" s="35">
        <v>217</v>
      </c>
      <c r="G272" s="35"/>
      <c r="H272" s="35"/>
      <c r="I272" s="35"/>
      <c r="J272" s="35">
        <v>1799</v>
      </c>
      <c r="K272" s="35">
        <v>87</v>
      </c>
      <c r="L272" s="35"/>
      <c r="M272" s="35">
        <v>1886</v>
      </c>
      <c r="N272" s="35"/>
      <c r="O272" s="35"/>
      <c r="P272" s="35"/>
      <c r="Q272" s="35">
        <v>423</v>
      </c>
      <c r="R272" s="35">
        <v>1408</v>
      </c>
      <c r="S272" s="35"/>
      <c r="T272" s="35">
        <v>1831</v>
      </c>
      <c r="U272" s="35"/>
      <c r="V272" s="35"/>
      <c r="W272" s="35"/>
      <c r="X272" s="35">
        <v>272</v>
      </c>
      <c r="Y272" s="35"/>
      <c r="Z272" s="35"/>
      <c r="AA272" s="35"/>
      <c r="AB272" s="35">
        <v>0</v>
      </c>
      <c r="AC272" s="35"/>
      <c r="AD272" s="35">
        <v>0</v>
      </c>
      <c r="AE272" s="35"/>
      <c r="AF272" s="35"/>
      <c r="AG272" s="35"/>
      <c r="AH272" s="35">
        <v>0</v>
      </c>
    </row>
    <row r="273" spans="1:34" ht="19.5" customHeight="1" x14ac:dyDescent="0.2">
      <c r="D273" s="38" t="s">
        <v>193</v>
      </c>
      <c r="F273" s="39">
        <v>257</v>
      </c>
      <c r="G273" s="40"/>
      <c r="H273" s="40"/>
      <c r="I273" s="40"/>
      <c r="J273" s="39">
        <v>1791</v>
      </c>
      <c r="K273" s="39">
        <v>80</v>
      </c>
      <c r="L273" s="40"/>
      <c r="M273" s="39">
        <v>1871</v>
      </c>
      <c r="N273" s="40"/>
      <c r="O273" s="40"/>
      <c r="P273" s="40"/>
      <c r="Q273" s="39">
        <v>346</v>
      </c>
      <c r="R273" s="39">
        <v>1504</v>
      </c>
      <c r="S273" s="40"/>
      <c r="T273" s="39">
        <v>1850</v>
      </c>
      <c r="U273" s="40"/>
      <c r="V273" s="40"/>
      <c r="W273" s="40"/>
      <c r="X273" s="39">
        <v>278</v>
      </c>
      <c r="Y273" s="40"/>
      <c r="Z273" s="40"/>
      <c r="AA273" s="40"/>
      <c r="AB273" s="39">
        <v>0</v>
      </c>
      <c r="AC273" s="40"/>
      <c r="AD273" s="39">
        <v>0</v>
      </c>
      <c r="AE273" s="40"/>
      <c r="AF273" s="40"/>
      <c r="AG273" s="40"/>
      <c r="AH273" s="39">
        <v>0</v>
      </c>
    </row>
    <row r="274" spans="1:34" ht="20.100000000000001" customHeight="1" x14ac:dyDescent="0.2"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</row>
    <row r="275" spans="1:34" s="1" customFormat="1" ht="20.100000000000001" customHeight="1" x14ac:dyDescent="0.25">
      <c r="A275" s="3"/>
      <c r="B275" s="6"/>
      <c r="C275" s="42" t="s">
        <v>161</v>
      </c>
      <c r="D275" s="43"/>
      <c r="E275" s="5"/>
      <c r="F275" s="44">
        <v>2675</v>
      </c>
      <c r="G275" s="45"/>
      <c r="H275" s="45"/>
      <c r="I275" s="45"/>
      <c r="J275" s="44">
        <v>14099</v>
      </c>
      <c r="K275" s="44">
        <v>701</v>
      </c>
      <c r="L275" s="45"/>
      <c r="M275" s="44">
        <v>14800</v>
      </c>
      <c r="N275" s="45"/>
      <c r="O275" s="45"/>
      <c r="P275" s="45"/>
      <c r="Q275" s="44">
        <v>3191</v>
      </c>
      <c r="R275" s="44">
        <v>11752</v>
      </c>
      <c r="S275" s="45"/>
      <c r="T275" s="44">
        <v>14943</v>
      </c>
      <c r="U275" s="45"/>
      <c r="V275" s="45"/>
      <c r="W275" s="45"/>
      <c r="X275" s="44">
        <v>2531</v>
      </c>
      <c r="Y275" s="45"/>
      <c r="Z275" s="45"/>
      <c r="AA275" s="45"/>
      <c r="AB275" s="44">
        <v>0</v>
      </c>
      <c r="AC275" s="45"/>
      <c r="AD275" s="44">
        <v>1</v>
      </c>
      <c r="AE275" s="45"/>
      <c r="AF275" s="45"/>
      <c r="AG275" s="45"/>
      <c r="AH275" s="44">
        <v>85</v>
      </c>
    </row>
    <row r="276" spans="1:34" s="1" customFormat="1" ht="20.100000000000001" customHeight="1" x14ac:dyDescent="0.2">
      <c r="A276" s="3"/>
      <c r="B276" s="6"/>
      <c r="C276" s="3"/>
      <c r="D276" s="3"/>
      <c r="E276" s="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</row>
    <row r="277" spans="1:34" s="1" customFormat="1" ht="20.100000000000001" customHeight="1" x14ac:dyDescent="0.25">
      <c r="A277" s="3"/>
      <c r="B277" s="48" t="s">
        <v>194</v>
      </c>
      <c r="C277" s="49"/>
      <c r="D277" s="49"/>
      <c r="E277" s="5"/>
      <c r="F277" s="50">
        <v>2675</v>
      </c>
      <c r="G277" s="45"/>
      <c r="H277" s="45"/>
      <c r="I277" s="45"/>
      <c r="J277" s="50">
        <v>14099</v>
      </c>
      <c r="K277" s="50">
        <v>701</v>
      </c>
      <c r="L277" s="45"/>
      <c r="M277" s="50">
        <v>14800</v>
      </c>
      <c r="N277" s="45"/>
      <c r="O277" s="45"/>
      <c r="P277" s="45"/>
      <c r="Q277" s="50">
        <v>3191</v>
      </c>
      <c r="R277" s="50">
        <v>11752</v>
      </c>
      <c r="S277" s="45"/>
      <c r="T277" s="50">
        <v>14943</v>
      </c>
      <c r="U277" s="45"/>
      <c r="V277" s="45"/>
      <c r="W277" s="45"/>
      <c r="X277" s="50">
        <v>2531</v>
      </c>
      <c r="Y277" s="45"/>
      <c r="Z277" s="45"/>
      <c r="AA277" s="45"/>
      <c r="AB277" s="50">
        <v>0</v>
      </c>
      <c r="AC277" s="45"/>
      <c r="AD277" s="50">
        <v>1</v>
      </c>
      <c r="AE277" s="45"/>
      <c r="AF277" s="45"/>
      <c r="AG277" s="45"/>
      <c r="AH277" s="50">
        <v>85</v>
      </c>
    </row>
    <row r="278" spans="1:34" ht="20.100000000000001" customHeight="1" x14ac:dyDescent="0.2"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</row>
    <row r="279" spans="1:34" ht="20.100000000000001" customHeight="1" x14ac:dyDescent="0.2">
      <c r="B279" s="6" t="s">
        <v>195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</row>
    <row r="280" spans="1:34" ht="20.100000000000001" customHeight="1" x14ac:dyDescent="0.2">
      <c r="C280" s="3" t="s">
        <v>94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</row>
    <row r="281" spans="1:34" ht="20.100000000000001" customHeight="1" x14ac:dyDescent="0.2">
      <c r="D281" s="2" t="s">
        <v>95</v>
      </c>
      <c r="F281" s="35">
        <v>269</v>
      </c>
      <c r="G281" s="35"/>
      <c r="H281" s="35"/>
      <c r="I281" s="35"/>
      <c r="J281" s="35">
        <v>1229</v>
      </c>
      <c r="K281" s="35">
        <v>34</v>
      </c>
      <c r="L281" s="35"/>
      <c r="M281" s="35">
        <v>1263</v>
      </c>
      <c r="N281" s="35"/>
      <c r="O281" s="35"/>
      <c r="P281" s="35"/>
      <c r="Q281" s="35">
        <v>206</v>
      </c>
      <c r="R281" s="35">
        <v>1142</v>
      </c>
      <c r="S281" s="35"/>
      <c r="T281" s="35">
        <v>1348</v>
      </c>
      <c r="U281" s="35"/>
      <c r="V281" s="35"/>
      <c r="W281" s="35"/>
      <c r="X281" s="35">
        <v>184</v>
      </c>
      <c r="Y281" s="35"/>
      <c r="Z281" s="35"/>
      <c r="AA281" s="35"/>
      <c r="AB281" s="35">
        <v>0</v>
      </c>
      <c r="AC281" s="35"/>
      <c r="AD281" s="35">
        <v>0</v>
      </c>
      <c r="AE281" s="35"/>
      <c r="AF281" s="35"/>
      <c r="AG281" s="35"/>
      <c r="AH281" s="35">
        <v>0</v>
      </c>
    </row>
    <row r="282" spans="1:34" ht="19.5" customHeight="1" x14ac:dyDescent="0.2">
      <c r="D282" s="38" t="s">
        <v>96</v>
      </c>
      <c r="F282" s="39">
        <v>189</v>
      </c>
      <c r="G282" s="40"/>
      <c r="H282" s="40"/>
      <c r="I282" s="40"/>
      <c r="J282" s="39">
        <v>1224</v>
      </c>
      <c r="K282" s="39">
        <v>36</v>
      </c>
      <c r="L282" s="40"/>
      <c r="M282" s="39">
        <v>1260</v>
      </c>
      <c r="N282" s="40"/>
      <c r="O282" s="40"/>
      <c r="P282" s="40"/>
      <c r="Q282" s="39">
        <v>244</v>
      </c>
      <c r="R282" s="39">
        <v>1056</v>
      </c>
      <c r="S282" s="40"/>
      <c r="T282" s="39">
        <v>1300</v>
      </c>
      <c r="U282" s="40"/>
      <c r="V282" s="40"/>
      <c r="W282" s="40"/>
      <c r="X282" s="39">
        <v>149</v>
      </c>
      <c r="Y282" s="40"/>
      <c r="Z282" s="40"/>
      <c r="AA282" s="40"/>
      <c r="AB282" s="39">
        <v>0</v>
      </c>
      <c r="AC282" s="40"/>
      <c r="AD282" s="39">
        <v>0</v>
      </c>
      <c r="AE282" s="40"/>
      <c r="AF282" s="40"/>
      <c r="AG282" s="40"/>
      <c r="AH282" s="39">
        <v>0</v>
      </c>
    </row>
    <row r="283" spans="1:34" ht="20.100000000000001" customHeight="1" x14ac:dyDescent="0.2">
      <c r="D283" s="2" t="s">
        <v>112</v>
      </c>
      <c r="F283" s="35">
        <v>229</v>
      </c>
      <c r="G283" s="35"/>
      <c r="H283" s="35"/>
      <c r="I283" s="35"/>
      <c r="J283" s="35">
        <v>1233</v>
      </c>
      <c r="K283" s="35">
        <v>17</v>
      </c>
      <c r="L283" s="35"/>
      <c r="M283" s="35">
        <v>1250</v>
      </c>
      <c r="N283" s="35"/>
      <c r="O283" s="35"/>
      <c r="P283" s="35"/>
      <c r="Q283" s="35">
        <v>234</v>
      </c>
      <c r="R283" s="35">
        <v>1086</v>
      </c>
      <c r="S283" s="35"/>
      <c r="T283" s="35">
        <v>1320</v>
      </c>
      <c r="U283" s="35"/>
      <c r="V283" s="35"/>
      <c r="W283" s="35"/>
      <c r="X283" s="35">
        <v>159</v>
      </c>
      <c r="Y283" s="35"/>
      <c r="Z283" s="35"/>
      <c r="AA283" s="35"/>
      <c r="AB283" s="35">
        <v>0</v>
      </c>
      <c r="AC283" s="35"/>
      <c r="AD283" s="35">
        <v>0</v>
      </c>
      <c r="AE283" s="35"/>
      <c r="AF283" s="35"/>
      <c r="AG283" s="35"/>
      <c r="AH283" s="35">
        <v>0</v>
      </c>
    </row>
    <row r="284" spans="1:34" ht="19.5" customHeight="1" x14ac:dyDescent="0.2">
      <c r="D284" s="38" t="s">
        <v>98</v>
      </c>
      <c r="F284" s="39">
        <v>232</v>
      </c>
      <c r="G284" s="40"/>
      <c r="H284" s="40"/>
      <c r="I284" s="40"/>
      <c r="J284" s="39">
        <v>1239</v>
      </c>
      <c r="K284" s="39">
        <v>16</v>
      </c>
      <c r="L284" s="40"/>
      <c r="M284" s="39">
        <v>1255</v>
      </c>
      <c r="N284" s="40"/>
      <c r="O284" s="40"/>
      <c r="P284" s="40"/>
      <c r="Q284" s="39">
        <v>233</v>
      </c>
      <c r="R284" s="39">
        <v>1108</v>
      </c>
      <c r="S284" s="40"/>
      <c r="T284" s="39">
        <v>1341</v>
      </c>
      <c r="U284" s="40"/>
      <c r="V284" s="40"/>
      <c r="W284" s="40"/>
      <c r="X284" s="39">
        <v>146</v>
      </c>
      <c r="Y284" s="40"/>
      <c r="Z284" s="40"/>
      <c r="AA284" s="40"/>
      <c r="AB284" s="39">
        <v>0</v>
      </c>
      <c r="AC284" s="40"/>
      <c r="AD284" s="39">
        <v>0</v>
      </c>
      <c r="AE284" s="40"/>
      <c r="AF284" s="40"/>
      <c r="AG284" s="40"/>
      <c r="AH284" s="39">
        <v>0</v>
      </c>
    </row>
    <row r="285" spans="1:34" ht="20.100000000000001" customHeight="1" x14ac:dyDescent="0.2">
      <c r="D285" s="2" t="s">
        <v>99</v>
      </c>
      <c r="F285" s="35">
        <v>255</v>
      </c>
      <c r="G285" s="35"/>
      <c r="H285" s="35"/>
      <c r="I285" s="35"/>
      <c r="J285" s="35">
        <v>1242</v>
      </c>
      <c r="K285" s="35">
        <v>15</v>
      </c>
      <c r="L285" s="35"/>
      <c r="M285" s="35">
        <v>1257</v>
      </c>
      <c r="N285" s="35"/>
      <c r="O285" s="35"/>
      <c r="P285" s="35"/>
      <c r="Q285" s="35">
        <v>206</v>
      </c>
      <c r="R285" s="35">
        <v>1107</v>
      </c>
      <c r="S285" s="35"/>
      <c r="T285" s="35">
        <v>1313</v>
      </c>
      <c r="U285" s="35"/>
      <c r="V285" s="35"/>
      <c r="W285" s="35"/>
      <c r="X285" s="35">
        <v>199</v>
      </c>
      <c r="Y285" s="35"/>
      <c r="Z285" s="35"/>
      <c r="AA285" s="35"/>
      <c r="AB285" s="35">
        <v>0</v>
      </c>
      <c r="AC285" s="35"/>
      <c r="AD285" s="35">
        <v>0</v>
      </c>
      <c r="AE285" s="35"/>
      <c r="AF285" s="35"/>
      <c r="AG285" s="35"/>
      <c r="AH285" s="35">
        <v>0</v>
      </c>
    </row>
    <row r="286" spans="1:34" ht="20.100000000000001" customHeight="1" x14ac:dyDescent="0.2"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</row>
    <row r="287" spans="1:34" s="1" customFormat="1" ht="20.100000000000001" customHeight="1" x14ac:dyDescent="0.25">
      <c r="A287" s="3"/>
      <c r="B287" s="6"/>
      <c r="C287" s="42" t="s">
        <v>111</v>
      </c>
      <c r="D287" s="43"/>
      <c r="E287" s="5"/>
      <c r="F287" s="44">
        <v>1174</v>
      </c>
      <c r="G287" s="45"/>
      <c r="H287" s="45"/>
      <c r="I287" s="45"/>
      <c r="J287" s="44">
        <v>6167</v>
      </c>
      <c r="K287" s="44">
        <v>118</v>
      </c>
      <c r="L287" s="45"/>
      <c r="M287" s="44">
        <v>6285</v>
      </c>
      <c r="N287" s="45"/>
      <c r="O287" s="45"/>
      <c r="P287" s="45"/>
      <c r="Q287" s="44">
        <v>1123</v>
      </c>
      <c r="R287" s="44">
        <v>5499</v>
      </c>
      <c r="S287" s="45"/>
      <c r="T287" s="44">
        <v>6622</v>
      </c>
      <c r="U287" s="45"/>
      <c r="V287" s="45"/>
      <c r="W287" s="45"/>
      <c r="X287" s="44">
        <v>837</v>
      </c>
      <c r="Y287" s="45"/>
      <c r="Z287" s="45"/>
      <c r="AA287" s="45"/>
      <c r="AB287" s="44">
        <v>0</v>
      </c>
      <c r="AC287" s="45"/>
      <c r="AD287" s="44">
        <v>0</v>
      </c>
      <c r="AE287" s="45"/>
      <c r="AF287" s="45"/>
      <c r="AG287" s="45"/>
      <c r="AH287" s="44">
        <v>0</v>
      </c>
    </row>
    <row r="288" spans="1:34" ht="20.100000000000001" customHeight="1" x14ac:dyDescent="0.2"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</row>
    <row r="289" spans="1:34" ht="20.100000000000001" customHeight="1" x14ac:dyDescent="0.2">
      <c r="C289" s="3" t="s">
        <v>196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</row>
    <row r="290" spans="1:34" ht="20.100000000000001" customHeight="1" x14ac:dyDescent="0.2">
      <c r="D290" s="2" t="s">
        <v>197</v>
      </c>
      <c r="F290" s="35">
        <v>596</v>
      </c>
      <c r="G290" s="35"/>
      <c r="H290" s="35"/>
      <c r="I290" s="35"/>
      <c r="J290" s="35">
        <v>2966</v>
      </c>
      <c r="K290" s="35">
        <v>154</v>
      </c>
      <c r="L290" s="35"/>
      <c r="M290" s="35">
        <v>3120</v>
      </c>
      <c r="N290" s="35"/>
      <c r="O290" s="35"/>
      <c r="P290" s="35"/>
      <c r="Q290" s="35">
        <v>900</v>
      </c>
      <c r="R290" s="35">
        <v>2254</v>
      </c>
      <c r="S290" s="35"/>
      <c r="T290" s="35">
        <v>3154</v>
      </c>
      <c r="U290" s="35"/>
      <c r="V290" s="35"/>
      <c r="W290" s="35"/>
      <c r="X290" s="35">
        <v>562</v>
      </c>
      <c r="Y290" s="35"/>
      <c r="Z290" s="35"/>
      <c r="AA290" s="35"/>
      <c r="AB290" s="35">
        <v>0</v>
      </c>
      <c r="AC290" s="35"/>
      <c r="AD290" s="35">
        <v>0</v>
      </c>
      <c r="AE290" s="35"/>
      <c r="AF290" s="35"/>
      <c r="AG290" s="35"/>
      <c r="AH290" s="35">
        <v>147</v>
      </c>
    </row>
    <row r="291" spans="1:34" ht="19.5" customHeight="1" x14ac:dyDescent="0.2">
      <c r="D291" s="38" t="s">
        <v>198</v>
      </c>
      <c r="F291" s="39">
        <v>792</v>
      </c>
      <c r="G291" s="40"/>
      <c r="H291" s="40"/>
      <c r="I291" s="40"/>
      <c r="J291" s="39">
        <v>2945</v>
      </c>
      <c r="K291" s="39">
        <v>118</v>
      </c>
      <c r="L291" s="40"/>
      <c r="M291" s="39">
        <v>3063</v>
      </c>
      <c r="N291" s="40"/>
      <c r="O291" s="40"/>
      <c r="P291" s="40"/>
      <c r="Q291" s="39">
        <v>801</v>
      </c>
      <c r="R291" s="39">
        <v>2374</v>
      </c>
      <c r="S291" s="40"/>
      <c r="T291" s="39">
        <v>3175</v>
      </c>
      <c r="U291" s="40"/>
      <c r="V291" s="40"/>
      <c r="W291" s="40"/>
      <c r="X291" s="39">
        <v>680</v>
      </c>
      <c r="Y291" s="40"/>
      <c r="Z291" s="40"/>
      <c r="AA291" s="40"/>
      <c r="AB291" s="39">
        <v>0</v>
      </c>
      <c r="AC291" s="40"/>
      <c r="AD291" s="39">
        <v>0</v>
      </c>
      <c r="AE291" s="40"/>
      <c r="AF291" s="40"/>
      <c r="AG291" s="40"/>
      <c r="AH291" s="39">
        <v>266</v>
      </c>
    </row>
    <row r="292" spans="1:34" ht="20.100000000000001" customHeight="1" x14ac:dyDescent="0.2">
      <c r="D292" s="2" t="s">
        <v>199</v>
      </c>
      <c r="F292" s="35">
        <v>725</v>
      </c>
      <c r="G292" s="35"/>
      <c r="H292" s="35"/>
      <c r="I292" s="35"/>
      <c r="J292" s="35">
        <v>2947</v>
      </c>
      <c r="K292" s="35">
        <v>172</v>
      </c>
      <c r="L292" s="35"/>
      <c r="M292" s="35">
        <v>3119</v>
      </c>
      <c r="N292" s="35"/>
      <c r="O292" s="35"/>
      <c r="P292" s="35"/>
      <c r="Q292" s="35">
        <v>1193</v>
      </c>
      <c r="R292" s="35">
        <v>2044</v>
      </c>
      <c r="S292" s="35"/>
      <c r="T292" s="35">
        <v>3237</v>
      </c>
      <c r="U292" s="35"/>
      <c r="V292" s="35"/>
      <c r="W292" s="35"/>
      <c r="X292" s="35">
        <v>607</v>
      </c>
      <c r="Y292" s="35"/>
      <c r="Z292" s="35"/>
      <c r="AA292" s="35"/>
      <c r="AB292" s="35">
        <v>0</v>
      </c>
      <c r="AC292" s="35"/>
      <c r="AD292" s="35">
        <v>0</v>
      </c>
      <c r="AE292" s="35"/>
      <c r="AF292" s="35"/>
      <c r="AG292" s="35"/>
      <c r="AH292" s="35">
        <v>480</v>
      </c>
    </row>
    <row r="293" spans="1:34" ht="19.5" customHeight="1" x14ac:dyDescent="0.2">
      <c r="D293" s="38" t="s">
        <v>200</v>
      </c>
      <c r="F293" s="39">
        <v>708</v>
      </c>
      <c r="G293" s="40"/>
      <c r="H293" s="40"/>
      <c r="I293" s="40"/>
      <c r="J293" s="39">
        <v>2956</v>
      </c>
      <c r="K293" s="39">
        <v>118</v>
      </c>
      <c r="L293" s="40"/>
      <c r="M293" s="39">
        <v>3074</v>
      </c>
      <c r="N293" s="40"/>
      <c r="O293" s="40"/>
      <c r="P293" s="40"/>
      <c r="Q293" s="39">
        <v>869</v>
      </c>
      <c r="R293" s="39">
        <v>2434</v>
      </c>
      <c r="S293" s="40"/>
      <c r="T293" s="39">
        <v>3303</v>
      </c>
      <c r="U293" s="40"/>
      <c r="V293" s="40"/>
      <c r="W293" s="40"/>
      <c r="X293" s="39">
        <v>479</v>
      </c>
      <c r="Y293" s="40"/>
      <c r="Z293" s="40"/>
      <c r="AA293" s="40"/>
      <c r="AB293" s="39">
        <v>0</v>
      </c>
      <c r="AC293" s="40"/>
      <c r="AD293" s="39">
        <v>0</v>
      </c>
      <c r="AE293" s="40"/>
      <c r="AF293" s="40"/>
      <c r="AG293" s="40"/>
      <c r="AH293" s="39">
        <v>0</v>
      </c>
    </row>
    <row r="294" spans="1:34" ht="20.100000000000001" customHeight="1" x14ac:dyDescent="0.2">
      <c r="D294" s="2" t="s">
        <v>201</v>
      </c>
      <c r="F294" s="35">
        <v>422</v>
      </c>
      <c r="G294" s="35"/>
      <c r="H294" s="35"/>
      <c r="I294" s="35"/>
      <c r="J294" s="35">
        <v>2957</v>
      </c>
      <c r="K294" s="35">
        <v>125</v>
      </c>
      <c r="L294" s="35"/>
      <c r="M294" s="35">
        <v>3082</v>
      </c>
      <c r="N294" s="35"/>
      <c r="O294" s="35"/>
      <c r="P294" s="35"/>
      <c r="Q294" s="35">
        <v>1072</v>
      </c>
      <c r="R294" s="35">
        <v>2126</v>
      </c>
      <c r="S294" s="35"/>
      <c r="T294" s="35">
        <v>3198</v>
      </c>
      <c r="U294" s="35"/>
      <c r="V294" s="35"/>
      <c r="W294" s="35"/>
      <c r="X294" s="35">
        <v>306</v>
      </c>
      <c r="Y294" s="35"/>
      <c r="Z294" s="35"/>
      <c r="AA294" s="35"/>
      <c r="AB294" s="35">
        <v>0</v>
      </c>
      <c r="AC294" s="35"/>
      <c r="AD294" s="35">
        <v>0</v>
      </c>
      <c r="AE294" s="35"/>
      <c r="AF294" s="35"/>
      <c r="AG294" s="35"/>
      <c r="AH294" s="35">
        <v>0</v>
      </c>
    </row>
    <row r="295" spans="1:34" ht="19.5" customHeight="1" x14ac:dyDescent="0.2">
      <c r="D295" s="38" t="s">
        <v>202</v>
      </c>
      <c r="F295" s="39">
        <v>659</v>
      </c>
      <c r="G295" s="40"/>
      <c r="H295" s="40"/>
      <c r="I295" s="40"/>
      <c r="J295" s="39">
        <v>2959</v>
      </c>
      <c r="K295" s="39">
        <v>108</v>
      </c>
      <c r="L295" s="40"/>
      <c r="M295" s="39">
        <v>3067</v>
      </c>
      <c r="N295" s="40"/>
      <c r="O295" s="40"/>
      <c r="P295" s="40"/>
      <c r="Q295" s="39">
        <v>964</v>
      </c>
      <c r="R295" s="39">
        <v>2185</v>
      </c>
      <c r="S295" s="40"/>
      <c r="T295" s="39">
        <v>3149</v>
      </c>
      <c r="U295" s="40"/>
      <c r="V295" s="40"/>
      <c r="W295" s="40"/>
      <c r="X295" s="39">
        <v>577</v>
      </c>
      <c r="Y295" s="40"/>
      <c r="Z295" s="40"/>
      <c r="AA295" s="40"/>
      <c r="AB295" s="39">
        <v>0</v>
      </c>
      <c r="AC295" s="40"/>
      <c r="AD295" s="39">
        <v>0</v>
      </c>
      <c r="AE295" s="40"/>
      <c r="AF295" s="40"/>
      <c r="AG295" s="40"/>
      <c r="AH295" s="39">
        <v>77</v>
      </c>
    </row>
    <row r="296" spans="1:34" ht="19.5" customHeight="1" x14ac:dyDescent="0.2">
      <c r="D296" s="41" t="s">
        <v>203</v>
      </c>
      <c r="F296" s="40">
        <v>0</v>
      </c>
      <c r="G296" s="40"/>
      <c r="H296" s="40"/>
      <c r="I296" s="40"/>
      <c r="J296" s="40">
        <v>233</v>
      </c>
      <c r="K296" s="40">
        <v>0</v>
      </c>
      <c r="L296" s="40"/>
      <c r="M296" s="40">
        <v>233</v>
      </c>
      <c r="N296" s="40"/>
      <c r="O296" s="40"/>
      <c r="P296" s="40"/>
      <c r="Q296" s="40">
        <v>45</v>
      </c>
      <c r="R296" s="40">
        <v>1</v>
      </c>
      <c r="S296" s="40"/>
      <c r="T296" s="40">
        <v>46</v>
      </c>
      <c r="U296" s="40"/>
      <c r="V296" s="40"/>
      <c r="W296" s="40"/>
      <c r="X296" s="40">
        <v>187</v>
      </c>
      <c r="Y296" s="40"/>
      <c r="Z296" s="40"/>
      <c r="AA296" s="40"/>
      <c r="AB296" s="40">
        <v>0</v>
      </c>
      <c r="AC296" s="40"/>
      <c r="AD296" s="40">
        <v>0</v>
      </c>
      <c r="AE296" s="40"/>
      <c r="AF296" s="40"/>
      <c r="AG296" s="40"/>
      <c r="AH296" s="40">
        <v>0</v>
      </c>
    </row>
    <row r="297" spans="1:34" ht="19.5" customHeight="1" x14ac:dyDescent="0.2">
      <c r="D297" s="38" t="s">
        <v>204</v>
      </c>
      <c r="F297" s="39">
        <v>0</v>
      </c>
      <c r="G297" s="40"/>
      <c r="H297" s="40"/>
      <c r="I297" s="40"/>
      <c r="J297" s="39">
        <v>227</v>
      </c>
      <c r="K297" s="39">
        <v>0</v>
      </c>
      <c r="L297" s="40"/>
      <c r="M297" s="39">
        <v>227</v>
      </c>
      <c r="N297" s="40"/>
      <c r="O297" s="40"/>
      <c r="P297" s="40"/>
      <c r="Q297" s="39">
        <v>22</v>
      </c>
      <c r="R297" s="39">
        <v>0</v>
      </c>
      <c r="S297" s="40"/>
      <c r="T297" s="39">
        <v>22</v>
      </c>
      <c r="U297" s="40"/>
      <c r="V297" s="40"/>
      <c r="W297" s="40"/>
      <c r="X297" s="39">
        <v>205</v>
      </c>
      <c r="Y297" s="40"/>
      <c r="Z297" s="40"/>
      <c r="AA297" s="40"/>
      <c r="AB297" s="39">
        <v>0</v>
      </c>
      <c r="AC297" s="40"/>
      <c r="AD297" s="39">
        <v>0</v>
      </c>
      <c r="AE297" s="40"/>
      <c r="AF297" s="40"/>
      <c r="AG297" s="40"/>
      <c r="AH297" s="39">
        <v>0</v>
      </c>
    </row>
    <row r="298" spans="1:34" ht="20.100000000000001" customHeight="1" x14ac:dyDescent="0.2"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</row>
    <row r="299" spans="1:34" s="1" customFormat="1" ht="20.100000000000001" customHeight="1" x14ac:dyDescent="0.25">
      <c r="A299" s="3"/>
      <c r="B299" s="6"/>
      <c r="C299" s="42" t="s">
        <v>205</v>
      </c>
      <c r="D299" s="43"/>
      <c r="E299" s="5"/>
      <c r="F299" s="44">
        <v>3902</v>
      </c>
      <c r="G299" s="45"/>
      <c r="H299" s="45"/>
      <c r="I299" s="45"/>
      <c r="J299" s="44">
        <v>18190</v>
      </c>
      <c r="K299" s="44">
        <v>795</v>
      </c>
      <c r="L299" s="45"/>
      <c r="M299" s="44">
        <v>18985</v>
      </c>
      <c r="N299" s="45"/>
      <c r="O299" s="45"/>
      <c r="P299" s="45"/>
      <c r="Q299" s="44">
        <v>5866</v>
      </c>
      <c r="R299" s="44">
        <v>13418</v>
      </c>
      <c r="S299" s="45"/>
      <c r="T299" s="44">
        <v>19284</v>
      </c>
      <c r="U299" s="45"/>
      <c r="V299" s="45"/>
      <c r="W299" s="45"/>
      <c r="X299" s="44">
        <v>3603</v>
      </c>
      <c r="Y299" s="45"/>
      <c r="Z299" s="45"/>
      <c r="AA299" s="45"/>
      <c r="AB299" s="44">
        <v>0</v>
      </c>
      <c r="AC299" s="45"/>
      <c r="AD299" s="44">
        <v>0</v>
      </c>
      <c r="AE299" s="45"/>
      <c r="AF299" s="45"/>
      <c r="AG299" s="45"/>
      <c r="AH299" s="44">
        <v>970</v>
      </c>
    </row>
    <row r="300" spans="1:34" ht="20.100000000000001" customHeight="1" x14ac:dyDescent="0.2"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</row>
    <row r="301" spans="1:34" ht="20.100000000000001" customHeight="1" x14ac:dyDescent="0.2">
      <c r="C301" s="3" t="s">
        <v>129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</row>
    <row r="302" spans="1:34" ht="20.100000000000001" customHeight="1" x14ac:dyDescent="0.2">
      <c r="D302" s="2" t="s">
        <v>121</v>
      </c>
      <c r="F302" s="35">
        <v>716</v>
      </c>
      <c r="G302" s="35"/>
      <c r="H302" s="35"/>
      <c r="I302" s="35"/>
      <c r="J302" s="35">
        <v>1352</v>
      </c>
      <c r="K302" s="35">
        <v>15</v>
      </c>
      <c r="L302" s="35"/>
      <c r="M302" s="35">
        <v>1367</v>
      </c>
      <c r="N302" s="35"/>
      <c r="O302" s="35"/>
      <c r="P302" s="35"/>
      <c r="Q302" s="35">
        <v>525</v>
      </c>
      <c r="R302" s="35">
        <v>998</v>
      </c>
      <c r="S302" s="35"/>
      <c r="T302" s="35">
        <v>1523</v>
      </c>
      <c r="U302" s="35"/>
      <c r="V302" s="35"/>
      <c r="W302" s="35"/>
      <c r="X302" s="35">
        <v>560</v>
      </c>
      <c r="Y302" s="35"/>
      <c r="Z302" s="35"/>
      <c r="AA302" s="35"/>
      <c r="AB302" s="35">
        <v>0</v>
      </c>
      <c r="AC302" s="35"/>
      <c r="AD302" s="35">
        <v>0</v>
      </c>
      <c r="AE302" s="35"/>
      <c r="AF302" s="35"/>
      <c r="AG302" s="35"/>
      <c r="AH302" s="35">
        <v>0</v>
      </c>
    </row>
    <row r="303" spans="1:34" ht="20.100000000000001" customHeight="1" x14ac:dyDescent="0.2"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</row>
    <row r="304" spans="1:34" s="1" customFormat="1" ht="20.100000000000001" customHeight="1" x14ac:dyDescent="0.25">
      <c r="A304" s="3"/>
      <c r="B304" s="6"/>
      <c r="C304" s="42" t="s">
        <v>133</v>
      </c>
      <c r="D304" s="43"/>
      <c r="E304" s="5"/>
      <c r="F304" s="44">
        <v>716</v>
      </c>
      <c r="G304" s="45"/>
      <c r="H304" s="45"/>
      <c r="I304" s="45"/>
      <c r="J304" s="44">
        <v>1352</v>
      </c>
      <c r="K304" s="44">
        <v>15</v>
      </c>
      <c r="L304" s="45"/>
      <c r="M304" s="44">
        <v>1367</v>
      </c>
      <c r="N304" s="45"/>
      <c r="O304" s="45"/>
      <c r="P304" s="45"/>
      <c r="Q304" s="44">
        <v>525</v>
      </c>
      <c r="R304" s="44">
        <v>998</v>
      </c>
      <c r="S304" s="45"/>
      <c r="T304" s="44">
        <v>1523</v>
      </c>
      <c r="U304" s="45"/>
      <c r="V304" s="45"/>
      <c r="W304" s="45"/>
      <c r="X304" s="44">
        <v>560</v>
      </c>
      <c r="Y304" s="45"/>
      <c r="Z304" s="45"/>
      <c r="AA304" s="45"/>
      <c r="AB304" s="44">
        <v>0</v>
      </c>
      <c r="AC304" s="45"/>
      <c r="AD304" s="44">
        <v>0</v>
      </c>
      <c r="AE304" s="45"/>
      <c r="AF304" s="45"/>
      <c r="AG304" s="45"/>
      <c r="AH304" s="44">
        <v>0</v>
      </c>
    </row>
    <row r="305" spans="1:34" ht="20.100000000000001" customHeight="1" x14ac:dyDescent="0.2"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</row>
    <row r="306" spans="1:34" ht="20.100000000000001" customHeight="1" x14ac:dyDescent="0.2">
      <c r="C306" s="3" t="s">
        <v>0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</row>
    <row r="307" spans="1:34" ht="20.100000000000001" customHeight="1" x14ac:dyDescent="0.2">
      <c r="D307" s="2" t="s">
        <v>95</v>
      </c>
      <c r="F307" s="35">
        <v>84</v>
      </c>
      <c r="G307" s="35"/>
      <c r="H307" s="35"/>
      <c r="I307" s="35"/>
      <c r="J307" s="35">
        <v>35</v>
      </c>
      <c r="K307" s="35">
        <v>14</v>
      </c>
      <c r="L307" s="35"/>
      <c r="M307" s="35">
        <v>49</v>
      </c>
      <c r="N307" s="35"/>
      <c r="O307" s="35"/>
      <c r="P307" s="35"/>
      <c r="Q307" s="35">
        <v>37</v>
      </c>
      <c r="R307" s="35">
        <v>40</v>
      </c>
      <c r="S307" s="35"/>
      <c r="T307" s="35">
        <v>77</v>
      </c>
      <c r="U307" s="35"/>
      <c r="V307" s="35"/>
      <c r="W307" s="35"/>
      <c r="X307" s="35">
        <v>56</v>
      </c>
      <c r="Y307" s="35"/>
      <c r="Z307" s="35"/>
      <c r="AA307" s="35"/>
      <c r="AB307" s="35">
        <v>0</v>
      </c>
      <c r="AC307" s="35"/>
      <c r="AD307" s="35">
        <v>0</v>
      </c>
      <c r="AE307" s="35"/>
      <c r="AF307" s="35"/>
      <c r="AG307" s="35"/>
      <c r="AH307" s="35">
        <v>0</v>
      </c>
    </row>
    <row r="308" spans="1:34" ht="19.5" customHeight="1" x14ac:dyDescent="0.2">
      <c r="D308" s="38" t="s">
        <v>96</v>
      </c>
      <c r="F308" s="39">
        <v>56</v>
      </c>
      <c r="G308" s="40"/>
      <c r="H308" s="40"/>
      <c r="I308" s="40"/>
      <c r="J308" s="39">
        <v>24</v>
      </c>
      <c r="K308" s="39">
        <v>12</v>
      </c>
      <c r="L308" s="40"/>
      <c r="M308" s="39">
        <v>36</v>
      </c>
      <c r="N308" s="40"/>
      <c r="O308" s="40"/>
      <c r="P308" s="40"/>
      <c r="Q308" s="39">
        <v>24</v>
      </c>
      <c r="R308" s="39">
        <v>36</v>
      </c>
      <c r="S308" s="40"/>
      <c r="T308" s="39">
        <v>60</v>
      </c>
      <c r="U308" s="40"/>
      <c r="V308" s="40"/>
      <c r="W308" s="40"/>
      <c r="X308" s="39">
        <v>32</v>
      </c>
      <c r="Y308" s="40"/>
      <c r="Z308" s="40"/>
      <c r="AA308" s="40"/>
      <c r="AB308" s="39">
        <v>0</v>
      </c>
      <c r="AC308" s="40"/>
      <c r="AD308" s="39">
        <v>0</v>
      </c>
      <c r="AE308" s="40"/>
      <c r="AF308" s="40"/>
      <c r="AG308" s="40"/>
      <c r="AH308" s="39">
        <v>0</v>
      </c>
    </row>
    <row r="309" spans="1:34" ht="20.100000000000001" customHeight="1" x14ac:dyDescent="0.2"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</row>
    <row r="310" spans="1:34" s="1" customFormat="1" ht="20.100000000000001" customHeight="1" x14ac:dyDescent="0.25">
      <c r="A310" s="3"/>
      <c r="B310" s="6"/>
      <c r="C310" s="42" t="s">
        <v>119</v>
      </c>
      <c r="D310" s="43"/>
      <c r="E310" s="5"/>
      <c r="F310" s="44">
        <v>140</v>
      </c>
      <c r="G310" s="45"/>
      <c r="H310" s="45"/>
      <c r="I310" s="45"/>
      <c r="J310" s="44">
        <v>59</v>
      </c>
      <c r="K310" s="44">
        <v>26</v>
      </c>
      <c r="L310" s="45"/>
      <c r="M310" s="44">
        <v>85</v>
      </c>
      <c r="N310" s="45"/>
      <c r="O310" s="45"/>
      <c r="P310" s="45"/>
      <c r="Q310" s="44">
        <v>61</v>
      </c>
      <c r="R310" s="44">
        <v>76</v>
      </c>
      <c r="S310" s="45"/>
      <c r="T310" s="44">
        <v>137</v>
      </c>
      <c r="U310" s="45"/>
      <c r="V310" s="45"/>
      <c r="W310" s="45"/>
      <c r="X310" s="44">
        <v>88</v>
      </c>
      <c r="Y310" s="45"/>
      <c r="Z310" s="45"/>
      <c r="AA310" s="45"/>
      <c r="AB310" s="44">
        <v>0</v>
      </c>
      <c r="AC310" s="45"/>
      <c r="AD310" s="44">
        <v>0</v>
      </c>
      <c r="AE310" s="45"/>
      <c r="AF310" s="45"/>
      <c r="AG310" s="45"/>
      <c r="AH310" s="44">
        <v>0</v>
      </c>
    </row>
    <row r="311" spans="1:34" ht="20.100000000000001" customHeight="1" x14ac:dyDescent="0.2"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</row>
    <row r="312" spans="1:34" s="1" customFormat="1" ht="20.100000000000001" customHeight="1" x14ac:dyDescent="0.2">
      <c r="A312" s="3"/>
      <c r="B312" s="6"/>
      <c r="C312" s="3" t="s">
        <v>139</v>
      </c>
      <c r="D312" s="3"/>
      <c r="E312" s="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</row>
    <row r="313" spans="1:34" ht="20.100000000000001" customHeight="1" x14ac:dyDescent="0.2">
      <c r="D313" s="2" t="s">
        <v>206</v>
      </c>
      <c r="F313" s="35">
        <v>0</v>
      </c>
      <c r="G313" s="35"/>
      <c r="H313" s="35"/>
      <c r="I313" s="35"/>
      <c r="J313" s="35">
        <v>0</v>
      </c>
      <c r="K313" s="35">
        <v>0</v>
      </c>
      <c r="L313" s="35"/>
      <c r="M313" s="35">
        <v>0</v>
      </c>
      <c r="N313" s="35"/>
      <c r="O313" s="35"/>
      <c r="P313" s="35"/>
      <c r="Q313" s="35">
        <v>0</v>
      </c>
      <c r="R313" s="35">
        <v>0</v>
      </c>
      <c r="S313" s="35"/>
      <c r="T313" s="35">
        <v>0</v>
      </c>
      <c r="U313" s="35"/>
      <c r="V313" s="35"/>
      <c r="W313" s="35"/>
      <c r="X313" s="35">
        <v>0</v>
      </c>
      <c r="Y313" s="35"/>
      <c r="Z313" s="35"/>
      <c r="AA313" s="35"/>
      <c r="AB313" s="35">
        <v>0</v>
      </c>
      <c r="AC313" s="35"/>
      <c r="AD313" s="35">
        <v>0</v>
      </c>
      <c r="AE313" s="35"/>
      <c r="AF313" s="35"/>
      <c r="AG313" s="35"/>
      <c r="AH313" s="35">
        <v>0</v>
      </c>
    </row>
    <row r="314" spans="1:34" ht="19.5" customHeight="1" x14ac:dyDescent="0.2">
      <c r="D314" s="38" t="s">
        <v>207</v>
      </c>
      <c r="F314" s="39">
        <v>0</v>
      </c>
      <c r="G314" s="40"/>
      <c r="H314" s="40"/>
      <c r="I314" s="40"/>
      <c r="J314" s="39">
        <v>0</v>
      </c>
      <c r="K314" s="39">
        <v>0</v>
      </c>
      <c r="L314" s="40"/>
      <c r="M314" s="39">
        <v>0</v>
      </c>
      <c r="N314" s="40"/>
      <c r="O314" s="40"/>
      <c r="P314" s="40"/>
      <c r="Q314" s="39">
        <v>0</v>
      </c>
      <c r="R314" s="39">
        <v>0</v>
      </c>
      <c r="S314" s="40"/>
      <c r="T314" s="39">
        <v>0</v>
      </c>
      <c r="U314" s="40"/>
      <c r="V314" s="40"/>
      <c r="W314" s="40"/>
      <c r="X314" s="39">
        <v>0</v>
      </c>
      <c r="Y314" s="40"/>
      <c r="Z314" s="40"/>
      <c r="AA314" s="40"/>
      <c r="AB314" s="39">
        <v>0</v>
      </c>
      <c r="AC314" s="40"/>
      <c r="AD314" s="39">
        <v>0</v>
      </c>
      <c r="AE314" s="40"/>
      <c r="AF314" s="40"/>
      <c r="AG314" s="40"/>
      <c r="AH314" s="39">
        <v>0</v>
      </c>
    </row>
    <row r="315" spans="1:34" ht="20.100000000000001" customHeight="1" x14ac:dyDescent="0.2">
      <c r="D315" s="2" t="s">
        <v>208</v>
      </c>
      <c r="F315" s="35">
        <v>0</v>
      </c>
      <c r="G315" s="35"/>
      <c r="H315" s="35"/>
      <c r="I315" s="35"/>
      <c r="J315" s="35">
        <v>0</v>
      </c>
      <c r="K315" s="35">
        <v>0</v>
      </c>
      <c r="L315" s="35"/>
      <c r="M315" s="35">
        <v>0</v>
      </c>
      <c r="N315" s="35"/>
      <c r="O315" s="35"/>
      <c r="P315" s="35"/>
      <c r="Q315" s="35">
        <v>0</v>
      </c>
      <c r="R315" s="35">
        <v>0</v>
      </c>
      <c r="S315" s="35"/>
      <c r="T315" s="35">
        <v>0</v>
      </c>
      <c r="U315" s="35"/>
      <c r="V315" s="35"/>
      <c r="W315" s="35"/>
      <c r="X315" s="35">
        <v>0</v>
      </c>
      <c r="Y315" s="35"/>
      <c r="Z315" s="35"/>
      <c r="AA315" s="35"/>
      <c r="AB315" s="35">
        <v>0</v>
      </c>
      <c r="AC315" s="35"/>
      <c r="AD315" s="35">
        <v>0</v>
      </c>
      <c r="AE315" s="35"/>
      <c r="AF315" s="35"/>
      <c r="AG315" s="35"/>
      <c r="AH315" s="35">
        <v>0</v>
      </c>
    </row>
    <row r="316" spans="1:34" ht="19.5" customHeight="1" x14ac:dyDescent="0.2">
      <c r="D316" s="38" t="s">
        <v>209</v>
      </c>
      <c r="F316" s="39">
        <v>0</v>
      </c>
      <c r="G316" s="40"/>
      <c r="H316" s="40"/>
      <c r="I316" s="40"/>
      <c r="J316" s="39">
        <v>0</v>
      </c>
      <c r="K316" s="39">
        <v>0</v>
      </c>
      <c r="L316" s="40"/>
      <c r="M316" s="39">
        <v>0</v>
      </c>
      <c r="N316" s="40"/>
      <c r="O316" s="40"/>
      <c r="P316" s="40"/>
      <c r="Q316" s="39">
        <v>0</v>
      </c>
      <c r="R316" s="39">
        <v>0</v>
      </c>
      <c r="S316" s="40"/>
      <c r="T316" s="39">
        <v>0</v>
      </c>
      <c r="U316" s="40"/>
      <c r="V316" s="40"/>
      <c r="W316" s="40"/>
      <c r="X316" s="39">
        <v>0</v>
      </c>
      <c r="Y316" s="40"/>
      <c r="Z316" s="40"/>
      <c r="AA316" s="40"/>
      <c r="AB316" s="39">
        <v>0</v>
      </c>
      <c r="AC316" s="40"/>
      <c r="AD316" s="39">
        <v>0</v>
      </c>
      <c r="AE316" s="40"/>
      <c r="AF316" s="40"/>
      <c r="AG316" s="40"/>
      <c r="AH316" s="39">
        <v>0</v>
      </c>
    </row>
    <row r="317" spans="1:34" s="1" customFormat="1" ht="20.100000000000001" customHeight="1" x14ac:dyDescent="0.2">
      <c r="A317" s="3"/>
      <c r="B317" s="6"/>
      <c r="C317" s="3"/>
      <c r="D317" s="3"/>
      <c r="E317" s="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</row>
    <row r="318" spans="1:34" s="1" customFormat="1" ht="20.100000000000001" customHeight="1" x14ac:dyDescent="0.25">
      <c r="A318" s="3"/>
      <c r="B318" s="6"/>
      <c r="C318" s="42" t="s">
        <v>210</v>
      </c>
      <c r="D318" s="43"/>
      <c r="E318" s="5"/>
      <c r="F318" s="44">
        <v>0</v>
      </c>
      <c r="G318" s="45"/>
      <c r="H318" s="45"/>
      <c r="I318" s="45"/>
      <c r="J318" s="44">
        <v>0</v>
      </c>
      <c r="K318" s="44">
        <v>0</v>
      </c>
      <c r="L318" s="45"/>
      <c r="M318" s="44">
        <v>0</v>
      </c>
      <c r="N318" s="45"/>
      <c r="O318" s="45"/>
      <c r="P318" s="45"/>
      <c r="Q318" s="44">
        <v>0</v>
      </c>
      <c r="R318" s="44">
        <v>0</v>
      </c>
      <c r="S318" s="45"/>
      <c r="T318" s="44">
        <v>0</v>
      </c>
      <c r="U318" s="45"/>
      <c r="V318" s="45"/>
      <c r="W318" s="45"/>
      <c r="X318" s="44">
        <v>0</v>
      </c>
      <c r="Y318" s="45"/>
      <c r="Z318" s="45"/>
      <c r="AA318" s="45"/>
      <c r="AB318" s="44">
        <v>0</v>
      </c>
      <c r="AC318" s="45"/>
      <c r="AD318" s="44">
        <v>0</v>
      </c>
      <c r="AE318" s="45"/>
      <c r="AF318" s="45"/>
      <c r="AG318" s="45"/>
      <c r="AH318" s="44">
        <v>0</v>
      </c>
    </row>
    <row r="319" spans="1:34" s="1" customFormat="1" ht="20.100000000000001" customHeight="1" x14ac:dyDescent="0.2">
      <c r="A319" s="3"/>
      <c r="B319" s="6"/>
      <c r="C319" s="3"/>
      <c r="D319" s="3"/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</row>
    <row r="320" spans="1:34" s="1" customFormat="1" ht="20.100000000000001" customHeight="1" x14ac:dyDescent="0.25">
      <c r="A320" s="3"/>
      <c r="B320" s="48" t="s">
        <v>211</v>
      </c>
      <c r="C320" s="49"/>
      <c r="D320" s="49"/>
      <c r="E320" s="5"/>
      <c r="F320" s="50">
        <v>5932</v>
      </c>
      <c r="G320" s="45"/>
      <c r="H320" s="45"/>
      <c r="I320" s="45"/>
      <c r="J320" s="50">
        <v>25768</v>
      </c>
      <c r="K320" s="50">
        <v>954</v>
      </c>
      <c r="L320" s="45"/>
      <c r="M320" s="50">
        <v>26722</v>
      </c>
      <c r="N320" s="45"/>
      <c r="O320" s="45"/>
      <c r="P320" s="45"/>
      <c r="Q320" s="50">
        <v>7575</v>
      </c>
      <c r="R320" s="50">
        <v>19991</v>
      </c>
      <c r="S320" s="45"/>
      <c r="T320" s="50">
        <v>27566</v>
      </c>
      <c r="U320" s="45"/>
      <c r="V320" s="45"/>
      <c r="W320" s="45"/>
      <c r="X320" s="50">
        <v>5088</v>
      </c>
      <c r="Y320" s="45"/>
      <c r="Z320" s="45"/>
      <c r="AA320" s="45"/>
      <c r="AB320" s="50">
        <v>0</v>
      </c>
      <c r="AC320" s="45"/>
      <c r="AD320" s="50">
        <v>0</v>
      </c>
      <c r="AE320" s="45"/>
      <c r="AF320" s="45"/>
      <c r="AG320" s="45"/>
      <c r="AH320" s="50">
        <v>970</v>
      </c>
    </row>
    <row r="321" spans="1:34" ht="20.100000000000001" customHeight="1" x14ac:dyDescent="0.2"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</row>
    <row r="322" spans="1:34" ht="20.100000000000001" customHeight="1" x14ac:dyDescent="0.2">
      <c r="B322" s="6" t="s">
        <v>212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</row>
    <row r="323" spans="1:34" ht="20.100000000000001" customHeight="1" x14ac:dyDescent="0.2">
      <c r="C323" s="3" t="s">
        <v>0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</row>
    <row r="324" spans="1:34" ht="20.100000000000001" customHeight="1" x14ac:dyDescent="0.2">
      <c r="D324" s="2" t="s">
        <v>121</v>
      </c>
      <c r="F324" s="35">
        <v>11</v>
      </c>
      <c r="G324" s="35"/>
      <c r="H324" s="35"/>
      <c r="I324" s="35"/>
      <c r="J324" s="35">
        <v>0</v>
      </c>
      <c r="K324" s="35">
        <v>0</v>
      </c>
      <c r="L324" s="35"/>
      <c r="M324" s="35">
        <v>0</v>
      </c>
      <c r="N324" s="35"/>
      <c r="O324" s="35"/>
      <c r="P324" s="35"/>
      <c r="Q324" s="35">
        <v>0</v>
      </c>
      <c r="R324" s="35">
        <v>7</v>
      </c>
      <c r="S324" s="35"/>
      <c r="T324" s="35">
        <v>7</v>
      </c>
      <c r="U324" s="35"/>
      <c r="V324" s="35"/>
      <c r="W324" s="35"/>
      <c r="X324" s="35">
        <v>4</v>
      </c>
      <c r="Y324" s="35"/>
      <c r="Z324" s="35"/>
      <c r="AA324" s="35"/>
      <c r="AB324" s="35">
        <v>0</v>
      </c>
      <c r="AC324" s="35"/>
      <c r="AD324" s="35">
        <v>0</v>
      </c>
      <c r="AE324" s="35"/>
      <c r="AF324" s="35"/>
      <c r="AG324" s="35"/>
      <c r="AH324" s="35">
        <v>0</v>
      </c>
    </row>
    <row r="325" spans="1:34" ht="19.5" customHeight="1" x14ac:dyDescent="0.2">
      <c r="D325" s="38" t="s">
        <v>135</v>
      </c>
      <c r="F325" s="39">
        <v>12</v>
      </c>
      <c r="G325" s="40"/>
      <c r="H325" s="40"/>
      <c r="I325" s="40"/>
      <c r="J325" s="39">
        <v>1</v>
      </c>
      <c r="K325" s="39">
        <v>2</v>
      </c>
      <c r="L325" s="40"/>
      <c r="M325" s="39">
        <v>3</v>
      </c>
      <c r="N325" s="40"/>
      <c r="O325" s="40"/>
      <c r="P325" s="40"/>
      <c r="Q325" s="39">
        <v>2</v>
      </c>
      <c r="R325" s="39">
        <v>3</v>
      </c>
      <c r="S325" s="40"/>
      <c r="T325" s="39">
        <v>5</v>
      </c>
      <c r="U325" s="40"/>
      <c r="V325" s="40"/>
      <c r="W325" s="40"/>
      <c r="X325" s="39">
        <v>10</v>
      </c>
      <c r="Y325" s="40"/>
      <c r="Z325" s="40"/>
      <c r="AA325" s="40"/>
      <c r="AB325" s="39">
        <v>0</v>
      </c>
      <c r="AC325" s="40"/>
      <c r="AD325" s="39">
        <v>0</v>
      </c>
      <c r="AE325" s="40"/>
      <c r="AF325" s="40"/>
      <c r="AG325" s="40"/>
      <c r="AH325" s="39">
        <v>0</v>
      </c>
    </row>
    <row r="326" spans="1:34" ht="20.100000000000001" customHeight="1" x14ac:dyDescent="0.2">
      <c r="D326" s="41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</row>
    <row r="327" spans="1:34" s="1" customFormat="1" ht="20.100000000000001" customHeight="1" x14ac:dyDescent="0.25">
      <c r="A327" s="3"/>
      <c r="B327" s="6"/>
      <c r="C327" s="42" t="s">
        <v>119</v>
      </c>
      <c r="D327" s="43"/>
      <c r="E327" s="5"/>
      <c r="F327" s="44">
        <v>23</v>
      </c>
      <c r="G327" s="45"/>
      <c r="H327" s="45"/>
      <c r="I327" s="45"/>
      <c r="J327" s="44">
        <v>1</v>
      </c>
      <c r="K327" s="44">
        <v>2</v>
      </c>
      <c r="L327" s="45"/>
      <c r="M327" s="44">
        <v>3</v>
      </c>
      <c r="N327" s="45"/>
      <c r="O327" s="45"/>
      <c r="P327" s="45"/>
      <c r="Q327" s="44">
        <v>2</v>
      </c>
      <c r="R327" s="44">
        <v>10</v>
      </c>
      <c r="S327" s="45"/>
      <c r="T327" s="44">
        <v>12</v>
      </c>
      <c r="U327" s="45"/>
      <c r="V327" s="45"/>
      <c r="W327" s="45"/>
      <c r="X327" s="44">
        <v>14</v>
      </c>
      <c r="Y327" s="45"/>
      <c r="Z327" s="45"/>
      <c r="AA327" s="45"/>
      <c r="AB327" s="44">
        <v>0</v>
      </c>
      <c r="AC327" s="45"/>
      <c r="AD327" s="44">
        <v>0</v>
      </c>
      <c r="AE327" s="45"/>
      <c r="AF327" s="45"/>
      <c r="AG327" s="45"/>
      <c r="AH327" s="44">
        <v>0</v>
      </c>
    </row>
    <row r="328" spans="1:34" ht="20.100000000000001" customHeight="1" x14ac:dyDescent="0.2"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</row>
    <row r="329" spans="1:34" ht="20.100000000000001" customHeight="1" x14ac:dyDescent="0.2">
      <c r="C329" s="3" t="s">
        <v>129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</row>
    <row r="330" spans="1:34" ht="20.100000000000001" customHeight="1" x14ac:dyDescent="0.2">
      <c r="D330" s="2" t="s">
        <v>213</v>
      </c>
      <c r="F330" s="39">
        <v>0</v>
      </c>
      <c r="G330" s="40"/>
      <c r="H330" s="40"/>
      <c r="I330" s="40"/>
      <c r="J330" s="39">
        <v>405</v>
      </c>
      <c r="K330" s="39">
        <v>19</v>
      </c>
      <c r="L330" s="40"/>
      <c r="M330" s="39">
        <v>424</v>
      </c>
      <c r="N330" s="40"/>
      <c r="O330" s="40"/>
      <c r="P330" s="40"/>
      <c r="Q330" s="39">
        <v>402</v>
      </c>
      <c r="R330" s="39">
        <v>0</v>
      </c>
      <c r="S330" s="40"/>
      <c r="T330" s="39">
        <v>402</v>
      </c>
      <c r="U330" s="40"/>
      <c r="V330" s="40"/>
      <c r="W330" s="40"/>
      <c r="X330" s="39">
        <v>22</v>
      </c>
      <c r="Y330" s="40"/>
      <c r="Z330" s="40"/>
      <c r="AA330" s="40"/>
      <c r="AB330" s="39">
        <v>0</v>
      </c>
      <c r="AC330" s="40"/>
      <c r="AD330" s="39">
        <v>0</v>
      </c>
      <c r="AE330" s="40"/>
      <c r="AF330" s="40"/>
      <c r="AG330" s="40"/>
      <c r="AH330" s="39">
        <v>0</v>
      </c>
    </row>
    <row r="331" spans="1:34" ht="20.100000000000001" customHeight="1" x14ac:dyDescent="0.2"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</row>
    <row r="332" spans="1:34" s="1" customFormat="1" ht="20.100000000000001" customHeight="1" x14ac:dyDescent="0.25">
      <c r="A332" s="3"/>
      <c r="B332" s="6"/>
      <c r="C332" s="42" t="s">
        <v>133</v>
      </c>
      <c r="D332" s="43"/>
      <c r="E332" s="5"/>
      <c r="F332" s="44">
        <v>0</v>
      </c>
      <c r="G332" s="45"/>
      <c r="H332" s="45"/>
      <c r="I332" s="45"/>
      <c r="J332" s="44">
        <v>405</v>
      </c>
      <c r="K332" s="44">
        <v>19</v>
      </c>
      <c r="L332" s="45"/>
      <c r="M332" s="44">
        <v>424</v>
      </c>
      <c r="N332" s="45"/>
      <c r="O332" s="45"/>
      <c r="P332" s="45"/>
      <c r="Q332" s="44">
        <v>402</v>
      </c>
      <c r="R332" s="44">
        <v>0</v>
      </c>
      <c r="S332" s="45"/>
      <c r="T332" s="44">
        <v>402</v>
      </c>
      <c r="U332" s="45"/>
      <c r="V332" s="45"/>
      <c r="W332" s="45"/>
      <c r="X332" s="44">
        <v>22</v>
      </c>
      <c r="Y332" s="45"/>
      <c r="Z332" s="45"/>
      <c r="AA332" s="45"/>
      <c r="AB332" s="44">
        <v>0</v>
      </c>
      <c r="AC332" s="45"/>
      <c r="AD332" s="44">
        <v>0</v>
      </c>
      <c r="AE332" s="45"/>
      <c r="AF332" s="45"/>
      <c r="AG332" s="45"/>
      <c r="AH332" s="44">
        <v>0</v>
      </c>
    </row>
    <row r="333" spans="1:34" ht="20.100000000000001" customHeight="1" x14ac:dyDescent="0.2"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</row>
    <row r="334" spans="1:34" ht="20.100000000000001" customHeight="1" x14ac:dyDescent="0.2">
      <c r="C334" s="3" t="s">
        <v>156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</row>
    <row r="335" spans="1:34" ht="20.100000000000001" customHeight="1" x14ac:dyDescent="0.2">
      <c r="D335" s="2" t="s">
        <v>95</v>
      </c>
      <c r="F335" s="35">
        <v>326</v>
      </c>
      <c r="G335" s="35"/>
      <c r="H335" s="35"/>
      <c r="I335" s="35"/>
      <c r="J335" s="35">
        <v>1454</v>
      </c>
      <c r="K335" s="35">
        <v>59</v>
      </c>
      <c r="L335" s="35"/>
      <c r="M335" s="35">
        <v>1513</v>
      </c>
      <c r="N335" s="35"/>
      <c r="O335" s="35"/>
      <c r="P335" s="35"/>
      <c r="Q335" s="35">
        <v>477</v>
      </c>
      <c r="R335" s="35">
        <v>1102</v>
      </c>
      <c r="S335" s="35"/>
      <c r="T335" s="35">
        <v>1579</v>
      </c>
      <c r="U335" s="35"/>
      <c r="V335" s="35"/>
      <c r="W335" s="35"/>
      <c r="X335" s="35">
        <v>260</v>
      </c>
      <c r="Y335" s="35"/>
      <c r="Z335" s="35"/>
      <c r="AA335" s="35"/>
      <c r="AB335" s="35">
        <v>0</v>
      </c>
      <c r="AC335" s="35"/>
      <c r="AD335" s="35">
        <v>0</v>
      </c>
      <c r="AE335" s="35"/>
      <c r="AF335" s="35"/>
      <c r="AG335" s="35"/>
      <c r="AH335" s="35">
        <v>137</v>
      </c>
    </row>
    <row r="336" spans="1:34" ht="19.5" customHeight="1" x14ac:dyDescent="0.2">
      <c r="D336" s="38" t="s">
        <v>135</v>
      </c>
      <c r="F336" s="39">
        <v>455</v>
      </c>
      <c r="G336" s="40"/>
      <c r="H336" s="40"/>
      <c r="I336" s="40"/>
      <c r="J336" s="39">
        <v>1477</v>
      </c>
      <c r="K336" s="39">
        <v>66</v>
      </c>
      <c r="L336" s="40"/>
      <c r="M336" s="39">
        <v>1543</v>
      </c>
      <c r="N336" s="40"/>
      <c r="O336" s="40"/>
      <c r="P336" s="40"/>
      <c r="Q336" s="39">
        <v>579</v>
      </c>
      <c r="R336" s="39">
        <v>960</v>
      </c>
      <c r="S336" s="40"/>
      <c r="T336" s="39">
        <v>1539</v>
      </c>
      <c r="U336" s="40"/>
      <c r="V336" s="40"/>
      <c r="W336" s="40"/>
      <c r="X336" s="39">
        <v>457</v>
      </c>
      <c r="Y336" s="40"/>
      <c r="Z336" s="40"/>
      <c r="AA336" s="40"/>
      <c r="AB336" s="39">
        <v>0</v>
      </c>
      <c r="AC336" s="40"/>
      <c r="AD336" s="39">
        <v>2</v>
      </c>
      <c r="AE336" s="40"/>
      <c r="AF336" s="40"/>
      <c r="AG336" s="40"/>
      <c r="AH336" s="39">
        <v>0</v>
      </c>
    </row>
    <row r="337" spans="1:34" ht="20.100000000000001" customHeight="1" x14ac:dyDescent="0.2">
      <c r="D337" s="2" t="s">
        <v>112</v>
      </c>
      <c r="F337" s="35">
        <v>416</v>
      </c>
      <c r="G337" s="35"/>
      <c r="H337" s="35"/>
      <c r="I337" s="35"/>
      <c r="J337" s="35">
        <v>1240</v>
      </c>
      <c r="K337" s="35">
        <v>43</v>
      </c>
      <c r="L337" s="35"/>
      <c r="M337" s="35">
        <v>1283</v>
      </c>
      <c r="N337" s="35"/>
      <c r="O337" s="35"/>
      <c r="P337" s="35"/>
      <c r="Q337" s="35">
        <v>390</v>
      </c>
      <c r="R337" s="35">
        <v>999</v>
      </c>
      <c r="S337" s="35"/>
      <c r="T337" s="35">
        <v>1389</v>
      </c>
      <c r="U337" s="35"/>
      <c r="V337" s="35"/>
      <c r="W337" s="35"/>
      <c r="X337" s="35">
        <v>310</v>
      </c>
      <c r="Y337" s="35"/>
      <c r="Z337" s="35"/>
      <c r="AA337" s="35"/>
      <c r="AB337" s="35">
        <v>0</v>
      </c>
      <c r="AC337" s="35"/>
      <c r="AD337" s="35">
        <v>0</v>
      </c>
      <c r="AE337" s="35"/>
      <c r="AF337" s="35"/>
      <c r="AG337" s="35"/>
      <c r="AH337" s="35">
        <v>90</v>
      </c>
    </row>
    <row r="338" spans="1:34" ht="19.5" customHeight="1" x14ac:dyDescent="0.2">
      <c r="D338" s="38" t="s">
        <v>98</v>
      </c>
      <c r="F338" s="39">
        <v>350</v>
      </c>
      <c r="G338" s="40"/>
      <c r="H338" s="40"/>
      <c r="I338" s="40"/>
      <c r="J338" s="39">
        <v>1233</v>
      </c>
      <c r="K338" s="39">
        <v>34</v>
      </c>
      <c r="L338" s="40"/>
      <c r="M338" s="39">
        <v>1267</v>
      </c>
      <c r="N338" s="40"/>
      <c r="O338" s="40"/>
      <c r="P338" s="40"/>
      <c r="Q338" s="39">
        <v>370</v>
      </c>
      <c r="R338" s="39">
        <v>1000</v>
      </c>
      <c r="S338" s="40"/>
      <c r="T338" s="39">
        <v>1370</v>
      </c>
      <c r="U338" s="40"/>
      <c r="V338" s="40"/>
      <c r="W338" s="40"/>
      <c r="X338" s="39">
        <v>247</v>
      </c>
      <c r="Y338" s="40"/>
      <c r="Z338" s="40"/>
      <c r="AA338" s="40"/>
      <c r="AB338" s="39">
        <v>0</v>
      </c>
      <c r="AC338" s="40"/>
      <c r="AD338" s="39">
        <v>0</v>
      </c>
      <c r="AE338" s="40"/>
      <c r="AF338" s="40"/>
      <c r="AG338" s="40"/>
      <c r="AH338" s="39">
        <v>0</v>
      </c>
    </row>
    <row r="339" spans="1:34" ht="20.100000000000001" customHeight="1" x14ac:dyDescent="0.2">
      <c r="D339" s="2" t="s">
        <v>113</v>
      </c>
      <c r="F339" s="35">
        <v>145</v>
      </c>
      <c r="G339" s="35"/>
      <c r="H339" s="35"/>
      <c r="I339" s="35"/>
      <c r="J339" s="35">
        <v>1249</v>
      </c>
      <c r="K339" s="35">
        <v>87</v>
      </c>
      <c r="L339" s="35"/>
      <c r="M339" s="35">
        <v>1336</v>
      </c>
      <c r="N339" s="35"/>
      <c r="O339" s="35"/>
      <c r="P339" s="35"/>
      <c r="Q339" s="35">
        <v>643</v>
      </c>
      <c r="R339" s="35">
        <v>726</v>
      </c>
      <c r="S339" s="35"/>
      <c r="T339" s="35">
        <v>1369</v>
      </c>
      <c r="U339" s="35"/>
      <c r="V339" s="35"/>
      <c r="W339" s="35"/>
      <c r="X339" s="35">
        <v>112</v>
      </c>
      <c r="Y339" s="35"/>
      <c r="Z339" s="35"/>
      <c r="AA339" s="35"/>
      <c r="AB339" s="35">
        <v>0</v>
      </c>
      <c r="AC339" s="35"/>
      <c r="AD339" s="35">
        <v>0</v>
      </c>
      <c r="AE339" s="35"/>
      <c r="AF339" s="35"/>
      <c r="AG339" s="35"/>
      <c r="AH339" s="35">
        <v>0</v>
      </c>
    </row>
    <row r="340" spans="1:34" ht="19.5" customHeight="1" x14ac:dyDescent="0.2">
      <c r="D340" s="38" t="s">
        <v>114</v>
      </c>
      <c r="F340" s="39">
        <v>320</v>
      </c>
      <c r="G340" s="40"/>
      <c r="H340" s="40"/>
      <c r="I340" s="40"/>
      <c r="J340" s="39">
        <v>1226</v>
      </c>
      <c r="K340" s="39">
        <v>50</v>
      </c>
      <c r="L340" s="40"/>
      <c r="M340" s="39">
        <v>1276</v>
      </c>
      <c r="N340" s="40"/>
      <c r="O340" s="40"/>
      <c r="P340" s="40"/>
      <c r="Q340" s="39">
        <v>536</v>
      </c>
      <c r="R340" s="39">
        <v>808</v>
      </c>
      <c r="S340" s="40"/>
      <c r="T340" s="39">
        <v>1344</v>
      </c>
      <c r="U340" s="40"/>
      <c r="V340" s="40"/>
      <c r="W340" s="40"/>
      <c r="X340" s="39">
        <v>252</v>
      </c>
      <c r="Y340" s="40"/>
      <c r="Z340" s="40"/>
      <c r="AA340" s="40"/>
      <c r="AB340" s="39">
        <v>0</v>
      </c>
      <c r="AC340" s="40"/>
      <c r="AD340" s="39">
        <v>0</v>
      </c>
      <c r="AE340" s="40"/>
      <c r="AF340" s="40"/>
      <c r="AG340" s="40"/>
      <c r="AH340" s="39">
        <v>44</v>
      </c>
    </row>
    <row r="341" spans="1:34" ht="20.100000000000001" customHeight="1" x14ac:dyDescent="0.2">
      <c r="D341" s="2" t="s">
        <v>115</v>
      </c>
      <c r="F341" s="35">
        <v>200</v>
      </c>
      <c r="G341" s="35"/>
      <c r="H341" s="35"/>
      <c r="I341" s="35"/>
      <c r="J341" s="35">
        <v>686</v>
      </c>
      <c r="K341" s="35">
        <v>26</v>
      </c>
      <c r="L341" s="35"/>
      <c r="M341" s="35">
        <v>712</v>
      </c>
      <c r="N341" s="35"/>
      <c r="O341" s="35"/>
      <c r="P341" s="35"/>
      <c r="Q341" s="35">
        <v>203</v>
      </c>
      <c r="R341" s="35">
        <v>497</v>
      </c>
      <c r="S341" s="35"/>
      <c r="T341" s="35">
        <v>700</v>
      </c>
      <c r="U341" s="35"/>
      <c r="V341" s="35"/>
      <c r="W341" s="35"/>
      <c r="X341" s="35">
        <v>212</v>
      </c>
      <c r="Y341" s="35"/>
      <c r="Z341" s="35"/>
      <c r="AA341" s="35"/>
      <c r="AB341" s="35">
        <v>0</v>
      </c>
      <c r="AC341" s="35"/>
      <c r="AD341" s="35">
        <v>0</v>
      </c>
      <c r="AE341" s="35"/>
      <c r="AF341" s="35"/>
      <c r="AG341" s="35"/>
      <c r="AH341" s="35">
        <v>0</v>
      </c>
    </row>
    <row r="342" spans="1:34" ht="19.5" customHeight="1" x14ac:dyDescent="0.2">
      <c r="D342" s="38" t="s">
        <v>102</v>
      </c>
      <c r="F342" s="39">
        <v>170</v>
      </c>
      <c r="G342" s="40"/>
      <c r="H342" s="40"/>
      <c r="I342" s="40"/>
      <c r="J342" s="39">
        <v>684</v>
      </c>
      <c r="K342" s="39">
        <v>40</v>
      </c>
      <c r="L342" s="40"/>
      <c r="M342" s="39">
        <v>724</v>
      </c>
      <c r="N342" s="40"/>
      <c r="O342" s="40"/>
      <c r="P342" s="40"/>
      <c r="Q342" s="39">
        <v>286</v>
      </c>
      <c r="R342" s="39">
        <v>460</v>
      </c>
      <c r="S342" s="40"/>
      <c r="T342" s="39">
        <v>746</v>
      </c>
      <c r="U342" s="40"/>
      <c r="V342" s="40"/>
      <c r="W342" s="40"/>
      <c r="X342" s="39">
        <v>148</v>
      </c>
      <c r="Y342" s="40"/>
      <c r="Z342" s="40"/>
      <c r="AA342" s="40"/>
      <c r="AB342" s="39">
        <v>0</v>
      </c>
      <c r="AC342" s="40"/>
      <c r="AD342" s="39">
        <v>0</v>
      </c>
      <c r="AE342" s="40"/>
      <c r="AF342" s="40"/>
      <c r="AG342" s="40"/>
      <c r="AH342" s="39">
        <v>0</v>
      </c>
    </row>
    <row r="343" spans="1:34" ht="20.100000000000001" customHeight="1" x14ac:dyDescent="0.2">
      <c r="D343" s="2" t="s">
        <v>214</v>
      </c>
      <c r="F343" s="35">
        <v>326</v>
      </c>
      <c r="G343" s="35"/>
      <c r="H343" s="35"/>
      <c r="I343" s="35"/>
      <c r="J343" s="35">
        <v>790</v>
      </c>
      <c r="K343" s="35">
        <v>29</v>
      </c>
      <c r="L343" s="35"/>
      <c r="M343" s="35">
        <v>819</v>
      </c>
      <c r="N343" s="35"/>
      <c r="O343" s="35"/>
      <c r="P343" s="35"/>
      <c r="Q343" s="35">
        <v>191</v>
      </c>
      <c r="R343" s="35">
        <v>631</v>
      </c>
      <c r="S343" s="35"/>
      <c r="T343" s="35">
        <v>822</v>
      </c>
      <c r="U343" s="35"/>
      <c r="V343" s="35"/>
      <c r="W343" s="35"/>
      <c r="X343" s="35">
        <v>323</v>
      </c>
      <c r="Y343" s="35"/>
      <c r="Z343" s="35"/>
      <c r="AA343" s="35"/>
      <c r="AB343" s="35">
        <v>0</v>
      </c>
      <c r="AC343" s="35"/>
      <c r="AD343" s="35">
        <v>0</v>
      </c>
      <c r="AE343" s="35"/>
      <c r="AF343" s="35"/>
      <c r="AG343" s="35"/>
      <c r="AH343" s="35">
        <v>0</v>
      </c>
    </row>
    <row r="344" spans="1:34" ht="19.5" customHeight="1" x14ac:dyDescent="0.2">
      <c r="D344" s="38" t="s">
        <v>215</v>
      </c>
      <c r="F344" s="39">
        <v>368</v>
      </c>
      <c r="G344" s="40"/>
      <c r="H344" s="40"/>
      <c r="I344" s="40"/>
      <c r="J344" s="39">
        <v>1253</v>
      </c>
      <c r="K344" s="39">
        <v>35</v>
      </c>
      <c r="L344" s="40"/>
      <c r="M344" s="39">
        <v>1288</v>
      </c>
      <c r="N344" s="40"/>
      <c r="O344" s="40"/>
      <c r="P344" s="40"/>
      <c r="Q344" s="39">
        <v>377</v>
      </c>
      <c r="R344" s="39">
        <v>984</v>
      </c>
      <c r="S344" s="40"/>
      <c r="T344" s="39">
        <v>1361</v>
      </c>
      <c r="U344" s="40"/>
      <c r="V344" s="40"/>
      <c r="W344" s="40"/>
      <c r="X344" s="39">
        <v>295</v>
      </c>
      <c r="Y344" s="40"/>
      <c r="Z344" s="40"/>
      <c r="AA344" s="40"/>
      <c r="AB344" s="39">
        <v>0</v>
      </c>
      <c r="AC344" s="40"/>
      <c r="AD344" s="39">
        <v>0</v>
      </c>
      <c r="AE344" s="40"/>
      <c r="AF344" s="40"/>
      <c r="AG344" s="40"/>
      <c r="AH344" s="39">
        <v>77</v>
      </c>
    </row>
    <row r="345" spans="1:34" ht="20.100000000000001" customHeight="1" x14ac:dyDescent="0.2">
      <c r="D345" s="2" t="s">
        <v>216</v>
      </c>
      <c r="F345" s="35">
        <v>227</v>
      </c>
      <c r="G345" s="35"/>
      <c r="H345" s="35"/>
      <c r="I345" s="35"/>
      <c r="J345" s="35">
        <v>804</v>
      </c>
      <c r="K345" s="35">
        <v>50</v>
      </c>
      <c r="L345" s="35"/>
      <c r="M345" s="35">
        <v>854</v>
      </c>
      <c r="N345" s="35"/>
      <c r="O345" s="35"/>
      <c r="P345" s="35"/>
      <c r="Q345" s="35">
        <v>334</v>
      </c>
      <c r="R345" s="35">
        <v>556</v>
      </c>
      <c r="S345" s="35"/>
      <c r="T345" s="35">
        <v>890</v>
      </c>
      <c r="U345" s="35"/>
      <c r="V345" s="35"/>
      <c r="W345" s="35"/>
      <c r="X345" s="35">
        <v>191</v>
      </c>
      <c r="Y345" s="35"/>
      <c r="Z345" s="35"/>
      <c r="AA345" s="35"/>
      <c r="AB345" s="35">
        <v>0</v>
      </c>
      <c r="AC345" s="35"/>
      <c r="AD345" s="35">
        <v>0</v>
      </c>
      <c r="AE345" s="35"/>
      <c r="AF345" s="35"/>
      <c r="AG345" s="35"/>
      <c r="AH345" s="35">
        <v>0</v>
      </c>
    </row>
    <row r="346" spans="1:34" ht="19.5" customHeight="1" x14ac:dyDescent="0.2">
      <c r="D346" s="38" t="s">
        <v>122</v>
      </c>
      <c r="F346" s="39">
        <v>335</v>
      </c>
      <c r="G346" s="40"/>
      <c r="H346" s="40"/>
      <c r="I346" s="40"/>
      <c r="J346" s="39">
        <v>1467</v>
      </c>
      <c r="K346" s="39">
        <v>68</v>
      </c>
      <c r="L346" s="40"/>
      <c r="M346" s="39">
        <v>1535</v>
      </c>
      <c r="N346" s="40"/>
      <c r="O346" s="40"/>
      <c r="P346" s="40"/>
      <c r="Q346" s="39">
        <v>690</v>
      </c>
      <c r="R346" s="39">
        <v>872</v>
      </c>
      <c r="S346" s="40"/>
      <c r="T346" s="39">
        <v>1562</v>
      </c>
      <c r="U346" s="40"/>
      <c r="V346" s="40"/>
      <c r="W346" s="40"/>
      <c r="X346" s="39">
        <v>308</v>
      </c>
      <c r="Y346" s="40"/>
      <c r="Z346" s="40"/>
      <c r="AA346" s="40"/>
      <c r="AB346" s="39">
        <v>0</v>
      </c>
      <c r="AC346" s="40"/>
      <c r="AD346" s="39">
        <v>0</v>
      </c>
      <c r="AE346" s="40"/>
      <c r="AF346" s="40"/>
      <c r="AG346" s="40"/>
      <c r="AH346" s="39">
        <v>0</v>
      </c>
    </row>
    <row r="347" spans="1:34" ht="20.100000000000001" customHeight="1" x14ac:dyDescent="0.2">
      <c r="D347" s="2" t="s">
        <v>117</v>
      </c>
      <c r="F347" s="35">
        <v>378</v>
      </c>
      <c r="G347" s="35"/>
      <c r="H347" s="35"/>
      <c r="I347" s="35"/>
      <c r="J347" s="35">
        <v>1229</v>
      </c>
      <c r="K347" s="35">
        <v>39</v>
      </c>
      <c r="L347" s="35"/>
      <c r="M347" s="35">
        <v>1268</v>
      </c>
      <c r="N347" s="35"/>
      <c r="O347" s="35"/>
      <c r="P347" s="35"/>
      <c r="Q347" s="35">
        <v>461</v>
      </c>
      <c r="R347" s="35">
        <v>870</v>
      </c>
      <c r="S347" s="35"/>
      <c r="T347" s="35">
        <v>1331</v>
      </c>
      <c r="U347" s="35"/>
      <c r="V347" s="35"/>
      <c r="W347" s="35"/>
      <c r="X347" s="35">
        <v>315</v>
      </c>
      <c r="Y347" s="35"/>
      <c r="Z347" s="35"/>
      <c r="AA347" s="35"/>
      <c r="AB347" s="35">
        <v>0</v>
      </c>
      <c r="AC347" s="35"/>
      <c r="AD347" s="35">
        <v>0</v>
      </c>
      <c r="AE347" s="35"/>
      <c r="AF347" s="35"/>
      <c r="AG347" s="35"/>
      <c r="AH347" s="35">
        <v>100</v>
      </c>
    </row>
    <row r="348" spans="1:34" ht="19.5" customHeight="1" x14ac:dyDescent="0.2">
      <c r="D348" s="38" t="s">
        <v>217</v>
      </c>
      <c r="F348" s="39">
        <v>364</v>
      </c>
      <c r="G348" s="40"/>
      <c r="H348" s="40"/>
      <c r="I348" s="40"/>
      <c r="J348" s="39">
        <v>1482</v>
      </c>
      <c r="K348" s="39">
        <v>33</v>
      </c>
      <c r="L348" s="40"/>
      <c r="M348" s="39">
        <v>1515</v>
      </c>
      <c r="N348" s="40"/>
      <c r="O348" s="40"/>
      <c r="P348" s="40"/>
      <c r="Q348" s="39">
        <v>541</v>
      </c>
      <c r="R348" s="39">
        <v>957</v>
      </c>
      <c r="S348" s="40"/>
      <c r="T348" s="39">
        <v>1498</v>
      </c>
      <c r="U348" s="40"/>
      <c r="V348" s="40"/>
      <c r="W348" s="40"/>
      <c r="X348" s="39">
        <v>381</v>
      </c>
      <c r="Y348" s="40"/>
      <c r="Z348" s="40"/>
      <c r="AA348" s="40"/>
      <c r="AB348" s="39">
        <v>0</v>
      </c>
      <c r="AC348" s="40"/>
      <c r="AD348" s="39">
        <v>0</v>
      </c>
      <c r="AE348" s="40"/>
      <c r="AF348" s="40"/>
      <c r="AG348" s="40"/>
      <c r="AH348" s="39">
        <v>0</v>
      </c>
    </row>
    <row r="349" spans="1:34" ht="19.5" customHeight="1" x14ac:dyDescent="0.2">
      <c r="D349" s="41" t="s">
        <v>118</v>
      </c>
      <c r="F349" s="40">
        <v>313</v>
      </c>
      <c r="G349" s="40"/>
      <c r="H349" s="40"/>
      <c r="I349" s="40"/>
      <c r="J349" s="40">
        <v>1480</v>
      </c>
      <c r="K349" s="40">
        <v>100</v>
      </c>
      <c r="L349" s="40"/>
      <c r="M349" s="40">
        <v>1580</v>
      </c>
      <c r="N349" s="40"/>
      <c r="O349" s="40"/>
      <c r="P349" s="40"/>
      <c r="Q349" s="40">
        <v>603</v>
      </c>
      <c r="R349" s="40">
        <v>984</v>
      </c>
      <c r="S349" s="40"/>
      <c r="T349" s="40">
        <v>1587</v>
      </c>
      <c r="U349" s="40"/>
      <c r="V349" s="40"/>
      <c r="W349" s="40"/>
      <c r="X349" s="40">
        <v>306</v>
      </c>
      <c r="Y349" s="40"/>
      <c r="Z349" s="40"/>
      <c r="AA349" s="40"/>
      <c r="AB349" s="40">
        <v>0</v>
      </c>
      <c r="AC349" s="40"/>
      <c r="AD349" s="40">
        <v>0</v>
      </c>
      <c r="AE349" s="40"/>
      <c r="AF349" s="40"/>
      <c r="AG349" s="40"/>
      <c r="AH349" s="40">
        <v>0</v>
      </c>
    </row>
    <row r="350" spans="1:34" ht="20.100000000000001" customHeight="1" x14ac:dyDescent="0.2"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</row>
    <row r="351" spans="1:34" s="1" customFormat="1" ht="20.100000000000001" customHeight="1" x14ac:dyDescent="0.25">
      <c r="A351" s="3"/>
      <c r="B351" s="6"/>
      <c r="C351" s="42" t="s">
        <v>161</v>
      </c>
      <c r="D351" s="43"/>
      <c r="E351" s="5"/>
      <c r="F351" s="44">
        <v>4693</v>
      </c>
      <c r="G351" s="45"/>
      <c r="H351" s="45"/>
      <c r="I351" s="45"/>
      <c r="J351" s="44">
        <v>17754</v>
      </c>
      <c r="K351" s="44">
        <v>759</v>
      </c>
      <c r="L351" s="45"/>
      <c r="M351" s="44">
        <v>18513</v>
      </c>
      <c r="N351" s="45"/>
      <c r="O351" s="45"/>
      <c r="P351" s="45"/>
      <c r="Q351" s="44">
        <v>6681</v>
      </c>
      <c r="R351" s="44">
        <v>12406</v>
      </c>
      <c r="S351" s="45"/>
      <c r="T351" s="44">
        <v>19087</v>
      </c>
      <c r="U351" s="45"/>
      <c r="V351" s="45"/>
      <c r="W351" s="45"/>
      <c r="X351" s="44">
        <v>4117</v>
      </c>
      <c r="Y351" s="45"/>
      <c r="Z351" s="45"/>
      <c r="AA351" s="45"/>
      <c r="AB351" s="44">
        <v>0</v>
      </c>
      <c r="AC351" s="45"/>
      <c r="AD351" s="44">
        <v>2</v>
      </c>
      <c r="AE351" s="45"/>
      <c r="AF351" s="45"/>
      <c r="AG351" s="45"/>
      <c r="AH351" s="44">
        <v>448</v>
      </c>
    </row>
    <row r="352" spans="1:34" s="1" customFormat="1" ht="20.100000000000001" customHeight="1" x14ac:dyDescent="0.2">
      <c r="A352" s="3"/>
      <c r="B352" s="6"/>
      <c r="C352" s="3"/>
      <c r="D352" s="3"/>
      <c r="E352" s="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</row>
    <row r="353" spans="1:34" s="1" customFormat="1" ht="20.100000000000001" customHeight="1" x14ac:dyDescent="0.25">
      <c r="A353" s="3"/>
      <c r="B353" s="48" t="s">
        <v>218</v>
      </c>
      <c r="C353" s="49"/>
      <c r="D353" s="49"/>
      <c r="E353" s="5"/>
      <c r="F353" s="50">
        <v>4716</v>
      </c>
      <c r="G353" s="45"/>
      <c r="H353" s="45"/>
      <c r="I353" s="45"/>
      <c r="J353" s="50">
        <v>18160</v>
      </c>
      <c r="K353" s="50">
        <v>780</v>
      </c>
      <c r="L353" s="45"/>
      <c r="M353" s="50">
        <v>18940</v>
      </c>
      <c r="N353" s="45"/>
      <c r="O353" s="45"/>
      <c r="P353" s="45"/>
      <c r="Q353" s="50">
        <v>7085</v>
      </c>
      <c r="R353" s="50">
        <v>12416</v>
      </c>
      <c r="S353" s="45"/>
      <c r="T353" s="50">
        <v>19501</v>
      </c>
      <c r="U353" s="45"/>
      <c r="V353" s="45"/>
      <c r="W353" s="45"/>
      <c r="X353" s="50">
        <v>4153</v>
      </c>
      <c r="Y353" s="45"/>
      <c r="Z353" s="45"/>
      <c r="AA353" s="45"/>
      <c r="AB353" s="50">
        <v>0</v>
      </c>
      <c r="AC353" s="45"/>
      <c r="AD353" s="50">
        <v>2</v>
      </c>
      <c r="AE353" s="45"/>
      <c r="AF353" s="45"/>
      <c r="AG353" s="45"/>
      <c r="AH353" s="50">
        <v>448</v>
      </c>
    </row>
    <row r="354" spans="1:34" ht="20.100000000000001" customHeight="1" x14ac:dyDescent="0.2"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</row>
    <row r="355" spans="1:34" ht="20.100000000000001" customHeight="1" x14ac:dyDescent="0.2">
      <c r="B355" s="6" t="s">
        <v>219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</row>
    <row r="356" spans="1:34" ht="20.100000000000001" customHeight="1" x14ac:dyDescent="0.2">
      <c r="C356" s="3" t="s">
        <v>129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</row>
    <row r="357" spans="1:34" ht="20.100000000000001" customHeight="1" x14ac:dyDescent="0.2">
      <c r="D357" s="2" t="s">
        <v>220</v>
      </c>
      <c r="F357" s="40">
        <v>0</v>
      </c>
      <c r="G357" s="40"/>
      <c r="H357" s="40"/>
      <c r="I357" s="40"/>
      <c r="J357" s="40">
        <v>27</v>
      </c>
      <c r="K357" s="40">
        <v>0</v>
      </c>
      <c r="L357" s="40"/>
      <c r="M357" s="40">
        <v>27</v>
      </c>
      <c r="N357" s="40"/>
      <c r="O357" s="40"/>
      <c r="P357" s="40"/>
      <c r="Q357" s="40">
        <v>8</v>
      </c>
      <c r="R357" s="40">
        <v>0</v>
      </c>
      <c r="S357" s="40"/>
      <c r="T357" s="40">
        <v>8</v>
      </c>
      <c r="U357" s="40"/>
      <c r="V357" s="40"/>
      <c r="W357" s="40"/>
      <c r="X357" s="40">
        <v>19</v>
      </c>
      <c r="Y357" s="40"/>
      <c r="Z357" s="40"/>
      <c r="AA357" s="40"/>
      <c r="AB357" s="40">
        <v>0</v>
      </c>
      <c r="AC357" s="40"/>
      <c r="AD357" s="40">
        <v>0</v>
      </c>
      <c r="AE357" s="40"/>
      <c r="AF357" s="40"/>
      <c r="AG357" s="40"/>
      <c r="AH357" s="40">
        <v>0</v>
      </c>
    </row>
    <row r="358" spans="1:34" ht="20.100000000000001" customHeight="1" x14ac:dyDescent="0.2"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</row>
    <row r="359" spans="1:34" s="1" customFormat="1" ht="20.100000000000001" customHeight="1" x14ac:dyDescent="0.25">
      <c r="A359" s="3"/>
      <c r="B359" s="6"/>
      <c r="C359" s="42" t="s">
        <v>133</v>
      </c>
      <c r="D359" s="43"/>
      <c r="E359" s="5"/>
      <c r="F359" s="44">
        <v>0</v>
      </c>
      <c r="G359" s="45"/>
      <c r="H359" s="45"/>
      <c r="I359" s="45"/>
      <c r="J359" s="44">
        <v>27</v>
      </c>
      <c r="K359" s="44">
        <v>0</v>
      </c>
      <c r="L359" s="45"/>
      <c r="M359" s="44">
        <v>27</v>
      </c>
      <c r="N359" s="45"/>
      <c r="O359" s="45"/>
      <c r="P359" s="45"/>
      <c r="Q359" s="44">
        <v>8</v>
      </c>
      <c r="R359" s="44">
        <v>0</v>
      </c>
      <c r="S359" s="45"/>
      <c r="T359" s="44">
        <v>8</v>
      </c>
      <c r="U359" s="45"/>
      <c r="V359" s="45"/>
      <c r="W359" s="45"/>
      <c r="X359" s="44">
        <v>19</v>
      </c>
      <c r="Y359" s="45"/>
      <c r="Z359" s="45"/>
      <c r="AA359" s="45"/>
      <c r="AB359" s="44">
        <v>0</v>
      </c>
      <c r="AC359" s="45"/>
      <c r="AD359" s="44">
        <v>0</v>
      </c>
      <c r="AE359" s="45"/>
      <c r="AF359" s="45"/>
      <c r="AG359" s="45"/>
      <c r="AH359" s="44">
        <v>0</v>
      </c>
    </row>
    <row r="360" spans="1:34" ht="20.100000000000001" customHeight="1" x14ac:dyDescent="0.2"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</row>
    <row r="361" spans="1:34" ht="20.100000000000001" customHeight="1" x14ac:dyDescent="0.2">
      <c r="C361" s="3" t="s">
        <v>156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</row>
    <row r="362" spans="1:34" ht="20.100000000000001" customHeight="1" x14ac:dyDescent="0.2">
      <c r="D362" s="2" t="s">
        <v>221</v>
      </c>
      <c r="F362" s="35">
        <v>558</v>
      </c>
      <c r="G362" s="35"/>
      <c r="H362" s="35"/>
      <c r="I362" s="35"/>
      <c r="J362" s="35">
        <v>1866</v>
      </c>
      <c r="K362" s="35">
        <v>57</v>
      </c>
      <c r="L362" s="35"/>
      <c r="M362" s="35">
        <v>1923</v>
      </c>
      <c r="N362" s="35"/>
      <c r="O362" s="35"/>
      <c r="P362" s="35"/>
      <c r="Q362" s="35">
        <v>559</v>
      </c>
      <c r="R362" s="35">
        <v>1438</v>
      </c>
      <c r="S362" s="35"/>
      <c r="T362" s="35">
        <v>1997</v>
      </c>
      <c r="U362" s="35"/>
      <c r="V362" s="35"/>
      <c r="W362" s="35"/>
      <c r="X362" s="35">
        <v>484</v>
      </c>
      <c r="Y362" s="35"/>
      <c r="Z362" s="35"/>
      <c r="AA362" s="35"/>
      <c r="AB362" s="35">
        <v>0</v>
      </c>
      <c r="AC362" s="35"/>
      <c r="AD362" s="35">
        <v>0</v>
      </c>
      <c r="AE362" s="35"/>
      <c r="AF362" s="35"/>
      <c r="AG362" s="35"/>
      <c r="AH362" s="35">
        <v>246</v>
      </c>
    </row>
    <row r="363" spans="1:34" ht="19.5" customHeight="1" x14ac:dyDescent="0.2">
      <c r="D363" s="38" t="s">
        <v>222</v>
      </c>
      <c r="F363" s="39">
        <v>487</v>
      </c>
      <c r="G363" s="40"/>
      <c r="H363" s="40"/>
      <c r="I363" s="40"/>
      <c r="J363" s="39">
        <v>1837</v>
      </c>
      <c r="K363" s="39">
        <v>68</v>
      </c>
      <c r="L363" s="40"/>
      <c r="M363" s="39">
        <v>1905</v>
      </c>
      <c r="N363" s="40"/>
      <c r="O363" s="40"/>
      <c r="P363" s="40"/>
      <c r="Q363" s="39">
        <v>547</v>
      </c>
      <c r="R363" s="39">
        <v>1444</v>
      </c>
      <c r="S363" s="40"/>
      <c r="T363" s="39">
        <v>1991</v>
      </c>
      <c r="U363" s="40"/>
      <c r="V363" s="40"/>
      <c r="W363" s="40"/>
      <c r="X363" s="39">
        <v>401</v>
      </c>
      <c r="Y363" s="40"/>
      <c r="Z363" s="40"/>
      <c r="AA363" s="40"/>
      <c r="AB363" s="39">
        <v>0</v>
      </c>
      <c r="AC363" s="40"/>
      <c r="AD363" s="39">
        <v>0</v>
      </c>
      <c r="AE363" s="40"/>
      <c r="AF363" s="40"/>
      <c r="AG363" s="40"/>
      <c r="AH363" s="39">
        <v>56</v>
      </c>
    </row>
    <row r="364" spans="1:34" ht="20.100000000000001" customHeight="1" x14ac:dyDescent="0.2">
      <c r="D364" s="2" t="s">
        <v>223</v>
      </c>
      <c r="F364" s="35">
        <v>454</v>
      </c>
      <c r="G364" s="35"/>
      <c r="H364" s="35"/>
      <c r="I364" s="35"/>
      <c r="J364" s="35">
        <v>1823</v>
      </c>
      <c r="K364" s="35">
        <v>44</v>
      </c>
      <c r="L364" s="35"/>
      <c r="M364" s="35">
        <v>1867</v>
      </c>
      <c r="N364" s="35"/>
      <c r="O364" s="35"/>
      <c r="P364" s="35"/>
      <c r="Q364" s="35">
        <v>396</v>
      </c>
      <c r="R364" s="35">
        <v>1506</v>
      </c>
      <c r="S364" s="35"/>
      <c r="T364" s="35">
        <v>1902</v>
      </c>
      <c r="U364" s="35"/>
      <c r="V364" s="35"/>
      <c r="W364" s="35"/>
      <c r="X364" s="35">
        <v>419</v>
      </c>
      <c r="Y364" s="35"/>
      <c r="Z364" s="35"/>
      <c r="AA364" s="35"/>
      <c r="AB364" s="35">
        <v>0</v>
      </c>
      <c r="AC364" s="35"/>
      <c r="AD364" s="35">
        <v>0</v>
      </c>
      <c r="AE364" s="35"/>
      <c r="AF364" s="35"/>
      <c r="AG364" s="35"/>
      <c r="AH364" s="35">
        <v>208</v>
      </c>
    </row>
    <row r="365" spans="1:34" ht="19.5" customHeight="1" x14ac:dyDescent="0.2">
      <c r="D365" s="38" t="s">
        <v>224</v>
      </c>
      <c r="F365" s="39">
        <v>494</v>
      </c>
      <c r="G365" s="40"/>
      <c r="H365" s="40"/>
      <c r="I365" s="40"/>
      <c r="J365" s="39">
        <v>1840</v>
      </c>
      <c r="K365" s="39">
        <v>77</v>
      </c>
      <c r="L365" s="40"/>
      <c r="M365" s="39">
        <v>1917</v>
      </c>
      <c r="N365" s="40"/>
      <c r="O365" s="40"/>
      <c r="P365" s="40"/>
      <c r="Q365" s="39">
        <v>449</v>
      </c>
      <c r="R365" s="39">
        <v>1492</v>
      </c>
      <c r="S365" s="40"/>
      <c r="T365" s="39">
        <v>1941</v>
      </c>
      <c r="U365" s="40"/>
      <c r="V365" s="40"/>
      <c r="W365" s="40"/>
      <c r="X365" s="39">
        <v>470</v>
      </c>
      <c r="Y365" s="40"/>
      <c r="Z365" s="40"/>
      <c r="AA365" s="40"/>
      <c r="AB365" s="39">
        <v>0</v>
      </c>
      <c r="AC365" s="40"/>
      <c r="AD365" s="39">
        <v>0</v>
      </c>
      <c r="AE365" s="40"/>
      <c r="AF365" s="40"/>
      <c r="AG365" s="40"/>
      <c r="AH365" s="39">
        <v>249</v>
      </c>
    </row>
    <row r="366" spans="1:34" ht="19.5" customHeight="1" x14ac:dyDescent="0.2">
      <c r="D366" s="41" t="s">
        <v>225</v>
      </c>
      <c r="F366" s="40">
        <v>438</v>
      </c>
      <c r="G366" s="40"/>
      <c r="H366" s="40"/>
      <c r="I366" s="40"/>
      <c r="J366" s="40">
        <v>1845</v>
      </c>
      <c r="K366" s="40">
        <v>83</v>
      </c>
      <c r="L366" s="40"/>
      <c r="M366" s="40">
        <v>1928</v>
      </c>
      <c r="N366" s="40"/>
      <c r="O366" s="40"/>
      <c r="P366" s="40"/>
      <c r="Q366" s="40">
        <v>577</v>
      </c>
      <c r="R366" s="40">
        <v>1440</v>
      </c>
      <c r="S366" s="40"/>
      <c r="T366" s="40">
        <v>2017</v>
      </c>
      <c r="U366" s="40"/>
      <c r="V366" s="40"/>
      <c r="W366" s="40"/>
      <c r="X366" s="40">
        <v>349</v>
      </c>
      <c r="Y366" s="40"/>
      <c r="Z366" s="40"/>
      <c r="AA366" s="40"/>
      <c r="AB366" s="40">
        <v>0</v>
      </c>
      <c r="AC366" s="40"/>
      <c r="AD366" s="40">
        <v>0</v>
      </c>
      <c r="AE366" s="40"/>
      <c r="AF366" s="40"/>
      <c r="AG366" s="40"/>
      <c r="AH366" s="40">
        <v>0</v>
      </c>
    </row>
    <row r="367" spans="1:34" ht="19.5" customHeight="1" x14ac:dyDescent="0.2">
      <c r="D367" s="38" t="s">
        <v>226</v>
      </c>
      <c r="F367" s="39">
        <v>358</v>
      </c>
      <c r="G367" s="40"/>
      <c r="H367" s="40"/>
      <c r="I367" s="40"/>
      <c r="J367" s="39">
        <v>1824</v>
      </c>
      <c r="K367" s="39">
        <v>51</v>
      </c>
      <c r="L367" s="40"/>
      <c r="M367" s="39">
        <v>1875</v>
      </c>
      <c r="N367" s="40"/>
      <c r="O367" s="40"/>
      <c r="P367" s="40"/>
      <c r="Q367" s="39">
        <v>501</v>
      </c>
      <c r="R367" s="39">
        <v>1440</v>
      </c>
      <c r="S367" s="40"/>
      <c r="T367" s="39">
        <v>1942</v>
      </c>
      <c r="U367" s="40"/>
      <c r="V367" s="40"/>
      <c r="W367" s="40"/>
      <c r="X367" s="39">
        <v>291</v>
      </c>
      <c r="Y367" s="40"/>
      <c r="Z367" s="40"/>
      <c r="AA367" s="40"/>
      <c r="AB367" s="39">
        <v>0</v>
      </c>
      <c r="AC367" s="40"/>
      <c r="AD367" s="39">
        <v>0</v>
      </c>
      <c r="AE367" s="40"/>
      <c r="AF367" s="40"/>
      <c r="AG367" s="40"/>
      <c r="AH367" s="39">
        <v>0</v>
      </c>
    </row>
    <row r="368" spans="1:34" ht="20.100000000000001" customHeight="1" x14ac:dyDescent="0.2">
      <c r="D368" s="2" t="s">
        <v>227</v>
      </c>
      <c r="F368" s="35">
        <v>499</v>
      </c>
      <c r="G368" s="35"/>
      <c r="H368" s="35"/>
      <c r="I368" s="35"/>
      <c r="J368" s="35">
        <v>1564</v>
      </c>
      <c r="K368" s="35">
        <v>105</v>
      </c>
      <c r="L368" s="35"/>
      <c r="M368" s="35">
        <v>1669</v>
      </c>
      <c r="N368" s="35"/>
      <c r="O368" s="35"/>
      <c r="P368" s="35"/>
      <c r="Q368" s="35">
        <v>507</v>
      </c>
      <c r="R368" s="35">
        <v>1175</v>
      </c>
      <c r="S368" s="35"/>
      <c r="T368" s="35">
        <v>1682</v>
      </c>
      <c r="U368" s="35"/>
      <c r="V368" s="35"/>
      <c r="W368" s="35"/>
      <c r="X368" s="35">
        <v>486</v>
      </c>
      <c r="Y368" s="35"/>
      <c r="Z368" s="35"/>
      <c r="AA368" s="35"/>
      <c r="AB368" s="35">
        <v>0</v>
      </c>
      <c r="AC368" s="35"/>
      <c r="AD368" s="35">
        <v>0</v>
      </c>
      <c r="AE368" s="35"/>
      <c r="AF368" s="35"/>
      <c r="AG368" s="35"/>
      <c r="AH368" s="35">
        <v>292</v>
      </c>
    </row>
    <row r="369" spans="1:34" ht="19.5" customHeight="1" x14ac:dyDescent="0.2">
      <c r="D369" s="38" t="s">
        <v>228</v>
      </c>
      <c r="F369" s="39">
        <v>441</v>
      </c>
      <c r="G369" s="40"/>
      <c r="H369" s="40"/>
      <c r="I369" s="40"/>
      <c r="J369" s="39">
        <v>1562</v>
      </c>
      <c r="K369" s="39">
        <v>81</v>
      </c>
      <c r="L369" s="40"/>
      <c r="M369" s="39">
        <v>1643</v>
      </c>
      <c r="N369" s="40"/>
      <c r="O369" s="40"/>
      <c r="P369" s="40"/>
      <c r="Q369" s="39">
        <v>379</v>
      </c>
      <c r="R369" s="39">
        <v>1369</v>
      </c>
      <c r="S369" s="40"/>
      <c r="T369" s="39">
        <v>1748</v>
      </c>
      <c r="U369" s="40"/>
      <c r="V369" s="40"/>
      <c r="W369" s="40"/>
      <c r="X369" s="39">
        <v>336</v>
      </c>
      <c r="Y369" s="40"/>
      <c r="Z369" s="40"/>
      <c r="AA369" s="40"/>
      <c r="AB369" s="39">
        <v>0</v>
      </c>
      <c r="AC369" s="40"/>
      <c r="AD369" s="39">
        <v>0</v>
      </c>
      <c r="AE369" s="40"/>
      <c r="AF369" s="40"/>
      <c r="AG369" s="40"/>
      <c r="AH369" s="39">
        <v>113</v>
      </c>
    </row>
    <row r="370" spans="1:34" ht="20.100000000000001" customHeight="1" x14ac:dyDescent="0.2">
      <c r="D370" s="2" t="s">
        <v>229</v>
      </c>
      <c r="F370" s="35">
        <v>341</v>
      </c>
      <c r="G370" s="35"/>
      <c r="H370" s="35"/>
      <c r="I370" s="35"/>
      <c r="J370" s="35">
        <v>1049</v>
      </c>
      <c r="K370" s="35">
        <v>27</v>
      </c>
      <c r="L370" s="35"/>
      <c r="M370" s="35">
        <v>1076</v>
      </c>
      <c r="N370" s="35"/>
      <c r="O370" s="35"/>
      <c r="P370" s="35"/>
      <c r="Q370" s="35">
        <v>270</v>
      </c>
      <c r="R370" s="35">
        <v>877</v>
      </c>
      <c r="S370" s="35"/>
      <c r="T370" s="35">
        <v>1147</v>
      </c>
      <c r="U370" s="35"/>
      <c r="V370" s="35"/>
      <c r="W370" s="35"/>
      <c r="X370" s="35">
        <v>270</v>
      </c>
      <c r="Y370" s="35"/>
      <c r="Z370" s="35"/>
      <c r="AA370" s="35"/>
      <c r="AB370" s="35">
        <v>0</v>
      </c>
      <c r="AC370" s="35"/>
      <c r="AD370" s="35">
        <v>0</v>
      </c>
      <c r="AE370" s="35"/>
      <c r="AF370" s="35"/>
      <c r="AG370" s="35"/>
      <c r="AH370" s="35">
        <v>0</v>
      </c>
    </row>
    <row r="371" spans="1:34" ht="19.5" customHeight="1" x14ac:dyDescent="0.2">
      <c r="D371" s="38" t="s">
        <v>230</v>
      </c>
      <c r="F371" s="39">
        <v>119</v>
      </c>
      <c r="G371" s="40"/>
      <c r="H371" s="40"/>
      <c r="I371" s="40"/>
      <c r="J371" s="39">
        <v>535</v>
      </c>
      <c r="K371" s="39">
        <v>43</v>
      </c>
      <c r="L371" s="40"/>
      <c r="M371" s="39">
        <v>578</v>
      </c>
      <c r="N371" s="40"/>
      <c r="O371" s="40"/>
      <c r="P371" s="40"/>
      <c r="Q371" s="39">
        <v>152</v>
      </c>
      <c r="R371" s="39">
        <v>457</v>
      </c>
      <c r="S371" s="40"/>
      <c r="T371" s="39">
        <v>609</v>
      </c>
      <c r="U371" s="40"/>
      <c r="V371" s="40"/>
      <c r="W371" s="40"/>
      <c r="X371" s="39">
        <v>88</v>
      </c>
      <c r="Y371" s="40"/>
      <c r="Z371" s="40"/>
      <c r="AA371" s="40"/>
      <c r="AB371" s="39">
        <v>0</v>
      </c>
      <c r="AC371" s="40"/>
      <c r="AD371" s="39">
        <v>0</v>
      </c>
      <c r="AE371" s="40"/>
      <c r="AF371" s="40"/>
      <c r="AG371" s="40"/>
      <c r="AH371" s="39">
        <v>0</v>
      </c>
    </row>
    <row r="372" spans="1:34" ht="20.100000000000001" customHeight="1" x14ac:dyDescent="0.2">
      <c r="D372" s="41" t="s">
        <v>231</v>
      </c>
      <c r="F372" s="35">
        <v>141</v>
      </c>
      <c r="G372" s="35"/>
      <c r="H372" s="35"/>
      <c r="I372" s="35"/>
      <c r="J372" s="35">
        <v>543</v>
      </c>
      <c r="K372" s="35">
        <v>12</v>
      </c>
      <c r="L372" s="35"/>
      <c r="M372" s="35">
        <v>555</v>
      </c>
      <c r="N372" s="35"/>
      <c r="O372" s="35"/>
      <c r="P372" s="35"/>
      <c r="Q372" s="35">
        <v>134</v>
      </c>
      <c r="R372" s="35">
        <v>471</v>
      </c>
      <c r="S372" s="35"/>
      <c r="T372" s="35">
        <v>605</v>
      </c>
      <c r="U372" s="35"/>
      <c r="V372" s="35"/>
      <c r="W372" s="35"/>
      <c r="X372" s="35">
        <v>84</v>
      </c>
      <c r="Y372" s="35"/>
      <c r="Z372" s="35"/>
      <c r="AA372" s="35"/>
      <c r="AB372" s="35">
        <v>0</v>
      </c>
      <c r="AC372" s="35"/>
      <c r="AD372" s="35">
        <v>7</v>
      </c>
      <c r="AE372" s="35"/>
      <c r="AF372" s="35"/>
      <c r="AG372" s="35"/>
      <c r="AH372" s="35">
        <v>0</v>
      </c>
    </row>
    <row r="373" spans="1:34" ht="20.100000000000001" customHeight="1" x14ac:dyDescent="0.2"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</row>
    <row r="374" spans="1:34" s="1" customFormat="1" ht="20.100000000000001" customHeight="1" x14ac:dyDescent="0.25">
      <c r="A374" s="3"/>
      <c r="B374" s="6"/>
      <c r="C374" s="42" t="s">
        <v>161</v>
      </c>
      <c r="D374" s="43"/>
      <c r="E374" s="5"/>
      <c r="F374" s="44">
        <v>4330</v>
      </c>
      <c r="G374" s="45"/>
      <c r="H374" s="45"/>
      <c r="I374" s="45"/>
      <c r="J374" s="44">
        <v>16288</v>
      </c>
      <c r="K374" s="44">
        <v>648</v>
      </c>
      <c r="L374" s="45"/>
      <c r="M374" s="44">
        <v>16936</v>
      </c>
      <c r="N374" s="45"/>
      <c r="O374" s="45"/>
      <c r="P374" s="45"/>
      <c r="Q374" s="44">
        <v>4471</v>
      </c>
      <c r="R374" s="44">
        <v>13109</v>
      </c>
      <c r="S374" s="45"/>
      <c r="T374" s="44">
        <v>17581</v>
      </c>
      <c r="U374" s="45"/>
      <c r="V374" s="45"/>
      <c r="W374" s="45"/>
      <c r="X374" s="44">
        <v>3678</v>
      </c>
      <c r="Y374" s="45"/>
      <c r="Z374" s="45"/>
      <c r="AA374" s="45"/>
      <c r="AB374" s="44">
        <v>0</v>
      </c>
      <c r="AC374" s="45"/>
      <c r="AD374" s="44">
        <v>7</v>
      </c>
      <c r="AE374" s="45"/>
      <c r="AF374" s="45"/>
      <c r="AG374" s="45"/>
      <c r="AH374" s="44">
        <v>1164</v>
      </c>
    </row>
    <row r="375" spans="1:34" s="1" customFormat="1" ht="20.100000000000001" customHeight="1" x14ac:dyDescent="0.2">
      <c r="A375" s="3"/>
      <c r="B375" s="6"/>
      <c r="C375" s="3"/>
      <c r="D375" s="3"/>
      <c r="E375" s="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</row>
    <row r="376" spans="1:34" s="1" customFormat="1" ht="20.100000000000001" customHeight="1" x14ac:dyDescent="0.25">
      <c r="A376" s="3"/>
      <c r="B376" s="48" t="s">
        <v>232</v>
      </c>
      <c r="C376" s="49"/>
      <c r="D376" s="49"/>
      <c r="E376" s="5"/>
      <c r="F376" s="50">
        <v>4330</v>
      </c>
      <c r="G376" s="45"/>
      <c r="H376" s="45"/>
      <c r="I376" s="45"/>
      <c r="J376" s="50">
        <v>16315</v>
      </c>
      <c r="K376" s="50">
        <v>648</v>
      </c>
      <c r="L376" s="45"/>
      <c r="M376" s="50">
        <v>16963</v>
      </c>
      <c r="N376" s="45"/>
      <c r="O376" s="45"/>
      <c r="P376" s="45"/>
      <c r="Q376" s="50">
        <v>4479</v>
      </c>
      <c r="R376" s="50">
        <v>13109</v>
      </c>
      <c r="S376" s="45"/>
      <c r="T376" s="50">
        <v>17589</v>
      </c>
      <c r="U376" s="45"/>
      <c r="V376" s="45"/>
      <c r="W376" s="45"/>
      <c r="X376" s="50">
        <v>3697</v>
      </c>
      <c r="Y376" s="45"/>
      <c r="Z376" s="45"/>
      <c r="AA376" s="45"/>
      <c r="AB376" s="50">
        <v>0</v>
      </c>
      <c r="AC376" s="45"/>
      <c r="AD376" s="50">
        <v>7</v>
      </c>
      <c r="AE376" s="45"/>
      <c r="AF376" s="45"/>
      <c r="AG376" s="45"/>
      <c r="AH376" s="50">
        <v>1164</v>
      </c>
    </row>
    <row r="377" spans="1:34" ht="20.100000000000001" customHeight="1" x14ac:dyDescent="0.2"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</row>
    <row r="378" spans="1:34" ht="20.100000000000001" customHeight="1" x14ac:dyDescent="0.2">
      <c r="B378" s="6" t="s">
        <v>233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</row>
    <row r="379" spans="1:34" ht="20.100000000000001" customHeight="1" x14ac:dyDescent="0.2">
      <c r="C379" s="3" t="s">
        <v>129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</row>
    <row r="380" spans="1:34" ht="20.100000000000001" customHeight="1" x14ac:dyDescent="0.2">
      <c r="D380" s="2" t="s">
        <v>234</v>
      </c>
      <c r="F380" s="40">
        <v>0</v>
      </c>
      <c r="G380" s="40"/>
      <c r="H380" s="40"/>
      <c r="I380" s="40"/>
      <c r="J380" s="40">
        <v>30</v>
      </c>
      <c r="K380" s="40">
        <v>0</v>
      </c>
      <c r="L380" s="40"/>
      <c r="M380" s="40">
        <v>30</v>
      </c>
      <c r="N380" s="40"/>
      <c r="O380" s="40"/>
      <c r="P380" s="40"/>
      <c r="Q380" s="40">
        <v>4</v>
      </c>
      <c r="R380" s="40">
        <v>0</v>
      </c>
      <c r="S380" s="40"/>
      <c r="T380" s="40">
        <v>4</v>
      </c>
      <c r="U380" s="40"/>
      <c r="V380" s="40"/>
      <c r="W380" s="40"/>
      <c r="X380" s="40">
        <v>26</v>
      </c>
      <c r="Y380" s="40"/>
      <c r="Z380" s="40"/>
      <c r="AA380" s="40"/>
      <c r="AB380" s="40">
        <v>0</v>
      </c>
      <c r="AC380" s="40"/>
      <c r="AD380" s="40">
        <v>0</v>
      </c>
      <c r="AE380" s="40"/>
      <c r="AF380" s="40"/>
      <c r="AG380" s="40"/>
      <c r="AH380" s="40">
        <v>0</v>
      </c>
    </row>
    <row r="381" spans="1:34" ht="20.100000000000001" customHeight="1" x14ac:dyDescent="0.2"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</row>
    <row r="382" spans="1:34" s="1" customFormat="1" ht="20.100000000000001" customHeight="1" x14ac:dyDescent="0.25">
      <c r="A382" s="3"/>
      <c r="B382" s="6"/>
      <c r="C382" s="42" t="s">
        <v>133</v>
      </c>
      <c r="D382" s="43"/>
      <c r="E382" s="5"/>
      <c r="F382" s="44">
        <v>0</v>
      </c>
      <c r="G382" s="45"/>
      <c r="H382" s="45"/>
      <c r="I382" s="45"/>
      <c r="J382" s="44">
        <v>30</v>
      </c>
      <c r="K382" s="44">
        <v>0</v>
      </c>
      <c r="L382" s="45"/>
      <c r="M382" s="44">
        <v>30</v>
      </c>
      <c r="N382" s="45"/>
      <c r="O382" s="45"/>
      <c r="P382" s="45"/>
      <c r="Q382" s="44">
        <v>4</v>
      </c>
      <c r="R382" s="44">
        <v>0</v>
      </c>
      <c r="S382" s="45"/>
      <c r="T382" s="44">
        <v>4</v>
      </c>
      <c r="U382" s="45"/>
      <c r="V382" s="45"/>
      <c r="W382" s="45"/>
      <c r="X382" s="44">
        <v>26</v>
      </c>
      <c r="Y382" s="45"/>
      <c r="Z382" s="45"/>
      <c r="AA382" s="45"/>
      <c r="AB382" s="44">
        <v>0</v>
      </c>
      <c r="AC382" s="45"/>
      <c r="AD382" s="44">
        <v>0</v>
      </c>
      <c r="AE382" s="45"/>
      <c r="AF382" s="45"/>
      <c r="AG382" s="45"/>
      <c r="AH382" s="44">
        <v>0</v>
      </c>
    </row>
    <row r="383" spans="1:34" ht="20.100000000000001" customHeight="1" x14ac:dyDescent="0.2"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</row>
    <row r="384" spans="1:34" ht="20.100000000000001" customHeight="1" x14ac:dyDescent="0.2">
      <c r="C384" s="3" t="s">
        <v>156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</row>
    <row r="385" spans="1:34" ht="20.100000000000001" customHeight="1" x14ac:dyDescent="0.2">
      <c r="D385" s="2" t="s">
        <v>95</v>
      </c>
      <c r="F385" s="35">
        <v>235</v>
      </c>
      <c r="G385" s="35"/>
      <c r="H385" s="35"/>
      <c r="I385" s="35"/>
      <c r="J385" s="35">
        <v>1489</v>
      </c>
      <c r="K385" s="35">
        <v>48</v>
      </c>
      <c r="L385" s="35"/>
      <c r="M385" s="35">
        <v>1537</v>
      </c>
      <c r="N385" s="35"/>
      <c r="O385" s="35"/>
      <c r="P385" s="35"/>
      <c r="Q385" s="35">
        <v>416</v>
      </c>
      <c r="R385" s="35">
        <v>1123</v>
      </c>
      <c r="S385" s="35"/>
      <c r="T385" s="35">
        <v>1539</v>
      </c>
      <c r="U385" s="35"/>
      <c r="V385" s="35"/>
      <c r="W385" s="35"/>
      <c r="X385" s="35">
        <v>233</v>
      </c>
      <c r="Y385" s="35"/>
      <c r="Z385" s="35"/>
      <c r="AA385" s="35"/>
      <c r="AB385" s="35">
        <v>0</v>
      </c>
      <c r="AC385" s="35"/>
      <c r="AD385" s="35">
        <v>0</v>
      </c>
      <c r="AE385" s="35"/>
      <c r="AF385" s="35"/>
      <c r="AG385" s="35"/>
      <c r="AH385" s="35">
        <v>0</v>
      </c>
    </row>
    <row r="386" spans="1:34" ht="19.5" customHeight="1" x14ac:dyDescent="0.2">
      <c r="D386" s="38" t="s">
        <v>96</v>
      </c>
      <c r="F386" s="39">
        <v>310</v>
      </c>
      <c r="G386" s="40"/>
      <c r="H386" s="40"/>
      <c r="I386" s="40"/>
      <c r="J386" s="39">
        <v>1460</v>
      </c>
      <c r="K386" s="39">
        <v>75</v>
      </c>
      <c r="L386" s="40"/>
      <c r="M386" s="39">
        <v>1535</v>
      </c>
      <c r="N386" s="40"/>
      <c r="O386" s="40"/>
      <c r="P386" s="40"/>
      <c r="Q386" s="39">
        <v>460</v>
      </c>
      <c r="R386" s="39">
        <v>1128</v>
      </c>
      <c r="S386" s="40"/>
      <c r="T386" s="39">
        <v>1588</v>
      </c>
      <c r="U386" s="40"/>
      <c r="V386" s="40"/>
      <c r="W386" s="40"/>
      <c r="X386" s="39">
        <v>257</v>
      </c>
      <c r="Y386" s="40"/>
      <c r="Z386" s="40"/>
      <c r="AA386" s="40"/>
      <c r="AB386" s="39">
        <v>0</v>
      </c>
      <c r="AC386" s="40"/>
      <c r="AD386" s="39">
        <v>0</v>
      </c>
      <c r="AE386" s="40"/>
      <c r="AF386" s="40"/>
      <c r="AG386" s="40"/>
      <c r="AH386" s="39">
        <v>111</v>
      </c>
    </row>
    <row r="387" spans="1:34" ht="20.100000000000001" customHeight="1" x14ac:dyDescent="0.2">
      <c r="D387" s="2" t="s">
        <v>112</v>
      </c>
      <c r="F387" s="35">
        <v>223</v>
      </c>
      <c r="G387" s="35"/>
      <c r="H387" s="35"/>
      <c r="I387" s="35"/>
      <c r="J387" s="35">
        <v>1477</v>
      </c>
      <c r="K387" s="35">
        <v>58</v>
      </c>
      <c r="L387" s="35"/>
      <c r="M387" s="35">
        <v>1535</v>
      </c>
      <c r="N387" s="35"/>
      <c r="O387" s="35"/>
      <c r="P387" s="35"/>
      <c r="Q387" s="35">
        <v>388</v>
      </c>
      <c r="R387" s="35">
        <v>1144</v>
      </c>
      <c r="S387" s="35"/>
      <c r="T387" s="35">
        <v>1532</v>
      </c>
      <c r="U387" s="35"/>
      <c r="V387" s="35"/>
      <c r="W387" s="35"/>
      <c r="X387" s="35">
        <v>226</v>
      </c>
      <c r="Y387" s="35"/>
      <c r="Z387" s="35"/>
      <c r="AA387" s="35"/>
      <c r="AB387" s="35">
        <v>0</v>
      </c>
      <c r="AC387" s="35"/>
      <c r="AD387" s="35">
        <v>0</v>
      </c>
      <c r="AE387" s="35"/>
      <c r="AF387" s="35"/>
      <c r="AG387" s="35"/>
      <c r="AH387" s="35">
        <v>0</v>
      </c>
    </row>
    <row r="388" spans="1:34" ht="19.5" customHeight="1" x14ac:dyDescent="0.2">
      <c r="D388" s="38" t="s">
        <v>98</v>
      </c>
      <c r="F388" s="39">
        <v>271</v>
      </c>
      <c r="G388" s="40"/>
      <c r="H388" s="40"/>
      <c r="I388" s="40"/>
      <c r="J388" s="39">
        <v>1483</v>
      </c>
      <c r="K388" s="39">
        <v>53</v>
      </c>
      <c r="L388" s="40"/>
      <c r="M388" s="39">
        <v>1536</v>
      </c>
      <c r="N388" s="40"/>
      <c r="O388" s="40"/>
      <c r="P388" s="40"/>
      <c r="Q388" s="39">
        <v>370</v>
      </c>
      <c r="R388" s="39">
        <v>1158</v>
      </c>
      <c r="S388" s="40"/>
      <c r="T388" s="39">
        <v>1528</v>
      </c>
      <c r="U388" s="40"/>
      <c r="V388" s="40"/>
      <c r="W388" s="40"/>
      <c r="X388" s="39">
        <v>274</v>
      </c>
      <c r="Y388" s="40"/>
      <c r="Z388" s="40"/>
      <c r="AA388" s="40"/>
      <c r="AB388" s="39">
        <v>0</v>
      </c>
      <c r="AC388" s="40"/>
      <c r="AD388" s="39">
        <v>5</v>
      </c>
      <c r="AE388" s="40"/>
      <c r="AF388" s="40"/>
      <c r="AG388" s="40"/>
      <c r="AH388" s="39">
        <v>0</v>
      </c>
    </row>
    <row r="389" spans="1:34" ht="20.100000000000001" customHeight="1" x14ac:dyDescent="0.2">
      <c r="D389" s="2" t="s">
        <v>113</v>
      </c>
      <c r="F389" s="35">
        <v>131</v>
      </c>
      <c r="G389" s="35"/>
      <c r="H389" s="35"/>
      <c r="I389" s="35"/>
      <c r="J389" s="35">
        <v>564</v>
      </c>
      <c r="K389" s="35">
        <v>17</v>
      </c>
      <c r="L389" s="35"/>
      <c r="M389" s="35">
        <v>581</v>
      </c>
      <c r="N389" s="35"/>
      <c r="O389" s="35"/>
      <c r="P389" s="35"/>
      <c r="Q389" s="35">
        <v>165</v>
      </c>
      <c r="R389" s="35">
        <v>394</v>
      </c>
      <c r="S389" s="35"/>
      <c r="T389" s="35">
        <v>559</v>
      </c>
      <c r="U389" s="35"/>
      <c r="V389" s="35"/>
      <c r="W389" s="35"/>
      <c r="X389" s="35">
        <v>153</v>
      </c>
      <c r="Y389" s="35"/>
      <c r="Z389" s="35"/>
      <c r="AA389" s="35"/>
      <c r="AB389" s="35">
        <v>0</v>
      </c>
      <c r="AC389" s="35"/>
      <c r="AD389" s="35">
        <v>0</v>
      </c>
      <c r="AE389" s="35"/>
      <c r="AF389" s="35"/>
      <c r="AG389" s="35"/>
      <c r="AH389" s="35">
        <v>0</v>
      </c>
    </row>
    <row r="390" spans="1:34" ht="19.5" customHeight="1" x14ac:dyDescent="0.2">
      <c r="D390" s="38" t="s">
        <v>114</v>
      </c>
      <c r="F390" s="39">
        <v>239</v>
      </c>
      <c r="G390" s="40"/>
      <c r="H390" s="40"/>
      <c r="I390" s="40"/>
      <c r="J390" s="39">
        <v>1473</v>
      </c>
      <c r="K390" s="39">
        <v>57</v>
      </c>
      <c r="L390" s="40"/>
      <c r="M390" s="39">
        <v>1530</v>
      </c>
      <c r="N390" s="40"/>
      <c r="O390" s="40"/>
      <c r="P390" s="40"/>
      <c r="Q390" s="39">
        <v>572</v>
      </c>
      <c r="R390" s="39">
        <v>951</v>
      </c>
      <c r="S390" s="40"/>
      <c r="T390" s="39">
        <v>1524</v>
      </c>
      <c r="U390" s="40"/>
      <c r="V390" s="40"/>
      <c r="W390" s="40"/>
      <c r="X390" s="39">
        <v>246</v>
      </c>
      <c r="Y390" s="40"/>
      <c r="Z390" s="40"/>
      <c r="AA390" s="40"/>
      <c r="AB390" s="39">
        <v>0</v>
      </c>
      <c r="AC390" s="40"/>
      <c r="AD390" s="39">
        <v>0</v>
      </c>
      <c r="AE390" s="40"/>
      <c r="AF390" s="40"/>
      <c r="AG390" s="40"/>
      <c r="AH390" s="39">
        <v>24</v>
      </c>
    </row>
    <row r="391" spans="1:34" ht="20.100000000000001" customHeight="1" x14ac:dyDescent="0.2">
      <c r="D391" s="41" t="s">
        <v>115</v>
      </c>
      <c r="F391" s="40">
        <v>121</v>
      </c>
      <c r="G391" s="40"/>
      <c r="H391" s="40"/>
      <c r="I391" s="40"/>
      <c r="J391" s="40">
        <v>556</v>
      </c>
      <c r="K391" s="40">
        <v>26</v>
      </c>
      <c r="L391" s="40"/>
      <c r="M391" s="40">
        <v>582</v>
      </c>
      <c r="N391" s="40"/>
      <c r="O391" s="40"/>
      <c r="P391" s="40"/>
      <c r="Q391" s="40">
        <v>147</v>
      </c>
      <c r="R391" s="40">
        <v>436</v>
      </c>
      <c r="S391" s="40"/>
      <c r="T391" s="40">
        <v>583</v>
      </c>
      <c r="U391" s="40"/>
      <c r="V391" s="40"/>
      <c r="W391" s="40"/>
      <c r="X391" s="40">
        <v>120</v>
      </c>
      <c r="Y391" s="40"/>
      <c r="Z391" s="40"/>
      <c r="AA391" s="40"/>
      <c r="AB391" s="40">
        <v>0</v>
      </c>
      <c r="AC391" s="40"/>
      <c r="AD391" s="40">
        <v>0</v>
      </c>
      <c r="AE391" s="40"/>
      <c r="AF391" s="40"/>
      <c r="AG391" s="40"/>
      <c r="AH391" s="40">
        <v>0</v>
      </c>
    </row>
    <row r="392" spans="1:34" ht="20.100000000000001" customHeight="1" x14ac:dyDescent="0.2">
      <c r="D392" s="38" t="s">
        <v>102</v>
      </c>
      <c r="F392" s="39">
        <v>218</v>
      </c>
      <c r="G392" s="40"/>
      <c r="H392" s="40"/>
      <c r="I392" s="40"/>
      <c r="J392" s="39">
        <v>1490</v>
      </c>
      <c r="K392" s="39">
        <v>59</v>
      </c>
      <c r="L392" s="40"/>
      <c r="M392" s="39">
        <v>1549</v>
      </c>
      <c r="N392" s="40"/>
      <c r="O392" s="40"/>
      <c r="P392" s="40"/>
      <c r="Q392" s="39">
        <v>492</v>
      </c>
      <c r="R392" s="39">
        <v>1010</v>
      </c>
      <c r="S392" s="40"/>
      <c r="T392" s="39">
        <v>1502</v>
      </c>
      <c r="U392" s="40"/>
      <c r="V392" s="40"/>
      <c r="W392" s="40"/>
      <c r="X392" s="39">
        <v>265</v>
      </c>
      <c r="Y392" s="40"/>
      <c r="Z392" s="40"/>
      <c r="AA392" s="40"/>
      <c r="AB392" s="39">
        <v>0</v>
      </c>
      <c r="AC392" s="40"/>
      <c r="AD392" s="39">
        <v>0</v>
      </c>
      <c r="AE392" s="40"/>
      <c r="AF392" s="40"/>
      <c r="AG392" s="40"/>
      <c r="AH392" s="39">
        <v>0</v>
      </c>
    </row>
    <row r="393" spans="1:34" ht="20.100000000000001" customHeight="1" x14ac:dyDescent="0.2"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</row>
    <row r="394" spans="1:34" s="1" customFormat="1" ht="20.100000000000001" customHeight="1" x14ac:dyDescent="0.25">
      <c r="A394" s="3"/>
      <c r="B394" s="6"/>
      <c r="C394" s="42" t="s">
        <v>161</v>
      </c>
      <c r="D394" s="43"/>
      <c r="E394" s="5"/>
      <c r="F394" s="44">
        <v>1748</v>
      </c>
      <c r="G394" s="45"/>
      <c r="H394" s="45"/>
      <c r="I394" s="45"/>
      <c r="J394" s="44">
        <v>9992</v>
      </c>
      <c r="K394" s="44">
        <v>393</v>
      </c>
      <c r="L394" s="45"/>
      <c r="M394" s="44">
        <v>10385</v>
      </c>
      <c r="N394" s="45"/>
      <c r="O394" s="45"/>
      <c r="P394" s="45"/>
      <c r="Q394" s="44">
        <v>3010</v>
      </c>
      <c r="R394" s="44">
        <v>7344</v>
      </c>
      <c r="S394" s="45"/>
      <c r="T394" s="44">
        <v>10355</v>
      </c>
      <c r="U394" s="45"/>
      <c r="V394" s="45"/>
      <c r="W394" s="45"/>
      <c r="X394" s="44">
        <v>1774</v>
      </c>
      <c r="Y394" s="45"/>
      <c r="Z394" s="45"/>
      <c r="AA394" s="45"/>
      <c r="AB394" s="44">
        <v>0</v>
      </c>
      <c r="AC394" s="45"/>
      <c r="AD394" s="44">
        <v>5</v>
      </c>
      <c r="AE394" s="45"/>
      <c r="AF394" s="45"/>
      <c r="AG394" s="45"/>
      <c r="AH394" s="44">
        <v>135</v>
      </c>
    </row>
    <row r="395" spans="1:34" s="1" customFormat="1" ht="20.100000000000001" customHeight="1" x14ac:dyDescent="0.2">
      <c r="A395" s="3"/>
      <c r="B395" s="6"/>
      <c r="C395" s="3"/>
      <c r="D395" s="3"/>
      <c r="E395" s="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</row>
    <row r="396" spans="1:34" s="1" customFormat="1" ht="20.100000000000001" customHeight="1" x14ac:dyDescent="0.25">
      <c r="A396" s="3"/>
      <c r="B396" s="48" t="s">
        <v>235</v>
      </c>
      <c r="C396" s="49"/>
      <c r="D396" s="49"/>
      <c r="E396" s="5"/>
      <c r="F396" s="50">
        <v>1748</v>
      </c>
      <c r="G396" s="45"/>
      <c r="H396" s="45"/>
      <c r="I396" s="45"/>
      <c r="J396" s="50">
        <v>10022</v>
      </c>
      <c r="K396" s="50">
        <v>393</v>
      </c>
      <c r="L396" s="45"/>
      <c r="M396" s="50">
        <v>10415</v>
      </c>
      <c r="N396" s="45"/>
      <c r="O396" s="45"/>
      <c r="P396" s="45"/>
      <c r="Q396" s="50">
        <v>3014</v>
      </c>
      <c r="R396" s="50">
        <v>7344</v>
      </c>
      <c r="S396" s="45"/>
      <c r="T396" s="50">
        <v>10359</v>
      </c>
      <c r="U396" s="45"/>
      <c r="V396" s="45"/>
      <c r="W396" s="45"/>
      <c r="X396" s="50">
        <v>1800</v>
      </c>
      <c r="Y396" s="45"/>
      <c r="Z396" s="45"/>
      <c r="AA396" s="45"/>
      <c r="AB396" s="50">
        <v>0</v>
      </c>
      <c r="AC396" s="45"/>
      <c r="AD396" s="50">
        <v>5</v>
      </c>
      <c r="AE396" s="45"/>
      <c r="AF396" s="45"/>
      <c r="AG396" s="45"/>
      <c r="AH396" s="50">
        <v>135</v>
      </c>
    </row>
    <row r="397" spans="1:34" ht="20.100000000000001" customHeight="1" x14ac:dyDescent="0.2"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</row>
    <row r="398" spans="1:34" ht="20.100000000000001" customHeight="1" x14ac:dyDescent="0.2">
      <c r="B398" s="6" t="s">
        <v>236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</row>
    <row r="399" spans="1:34" ht="20.100000000000001" customHeight="1" x14ac:dyDescent="0.2">
      <c r="C399" s="3" t="s">
        <v>129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</row>
    <row r="400" spans="1:34" ht="20.100000000000001" customHeight="1" x14ac:dyDescent="0.2">
      <c r="D400" s="2" t="s">
        <v>237</v>
      </c>
      <c r="F400" s="40">
        <v>0</v>
      </c>
      <c r="G400" s="40"/>
      <c r="H400" s="40"/>
      <c r="I400" s="40"/>
      <c r="J400" s="40">
        <v>23</v>
      </c>
      <c r="K400" s="40">
        <v>0</v>
      </c>
      <c r="L400" s="40"/>
      <c r="M400" s="40">
        <v>23</v>
      </c>
      <c r="N400" s="40"/>
      <c r="O400" s="40"/>
      <c r="P400" s="40"/>
      <c r="Q400" s="40">
        <v>6</v>
      </c>
      <c r="R400" s="40">
        <v>0</v>
      </c>
      <c r="S400" s="40"/>
      <c r="T400" s="40">
        <v>6</v>
      </c>
      <c r="U400" s="40"/>
      <c r="V400" s="40"/>
      <c r="W400" s="40"/>
      <c r="X400" s="40">
        <v>17</v>
      </c>
      <c r="Y400" s="40"/>
      <c r="Z400" s="40"/>
      <c r="AA400" s="40"/>
      <c r="AB400" s="40">
        <v>0</v>
      </c>
      <c r="AC400" s="40"/>
      <c r="AD400" s="40">
        <v>0</v>
      </c>
      <c r="AE400" s="40"/>
      <c r="AF400" s="40"/>
      <c r="AG400" s="40"/>
      <c r="AH400" s="40">
        <v>0</v>
      </c>
    </row>
    <row r="401" spans="1:34" ht="20.100000000000001" customHeight="1" x14ac:dyDescent="0.2"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</row>
    <row r="402" spans="1:34" s="1" customFormat="1" ht="20.100000000000001" customHeight="1" x14ac:dyDescent="0.25">
      <c r="A402" s="3"/>
      <c r="B402" s="6"/>
      <c r="C402" s="42" t="s">
        <v>133</v>
      </c>
      <c r="D402" s="43"/>
      <c r="E402" s="5"/>
      <c r="F402" s="44">
        <v>0</v>
      </c>
      <c r="G402" s="45"/>
      <c r="H402" s="45"/>
      <c r="I402" s="45"/>
      <c r="J402" s="44">
        <v>23</v>
      </c>
      <c r="K402" s="44">
        <v>0</v>
      </c>
      <c r="L402" s="45"/>
      <c r="M402" s="44">
        <v>23</v>
      </c>
      <c r="N402" s="45"/>
      <c r="O402" s="45"/>
      <c r="P402" s="45"/>
      <c r="Q402" s="44">
        <v>6</v>
      </c>
      <c r="R402" s="44">
        <v>0</v>
      </c>
      <c r="S402" s="45"/>
      <c r="T402" s="44">
        <v>6</v>
      </c>
      <c r="U402" s="45"/>
      <c r="V402" s="45"/>
      <c r="W402" s="45"/>
      <c r="X402" s="44">
        <v>17</v>
      </c>
      <c r="Y402" s="45"/>
      <c r="Z402" s="45"/>
      <c r="AA402" s="45"/>
      <c r="AB402" s="44">
        <v>0</v>
      </c>
      <c r="AC402" s="45"/>
      <c r="AD402" s="44">
        <v>0</v>
      </c>
      <c r="AE402" s="45"/>
      <c r="AF402" s="45"/>
      <c r="AG402" s="45"/>
      <c r="AH402" s="44">
        <v>0</v>
      </c>
    </row>
    <row r="403" spans="1:34" ht="20.100000000000001" customHeight="1" x14ac:dyDescent="0.2"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</row>
    <row r="404" spans="1:34" ht="20.100000000000001" customHeight="1" x14ac:dyDescent="0.2">
      <c r="C404" s="3" t="s">
        <v>156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</row>
    <row r="405" spans="1:34" ht="20.100000000000001" customHeight="1" x14ac:dyDescent="0.2">
      <c r="D405" s="2" t="s">
        <v>238</v>
      </c>
      <c r="F405" s="35">
        <v>352</v>
      </c>
      <c r="G405" s="35"/>
      <c r="H405" s="35"/>
      <c r="I405" s="35"/>
      <c r="J405" s="35">
        <v>2181</v>
      </c>
      <c r="K405" s="35">
        <v>54</v>
      </c>
      <c r="L405" s="35"/>
      <c r="M405" s="35">
        <v>2235</v>
      </c>
      <c r="N405" s="35"/>
      <c r="O405" s="35"/>
      <c r="P405" s="35"/>
      <c r="Q405" s="35">
        <v>549</v>
      </c>
      <c r="R405" s="35">
        <v>1594</v>
      </c>
      <c r="S405" s="35"/>
      <c r="T405" s="35">
        <v>2143</v>
      </c>
      <c r="U405" s="35"/>
      <c r="V405" s="35"/>
      <c r="W405" s="35"/>
      <c r="X405" s="35">
        <v>444</v>
      </c>
      <c r="Y405" s="35"/>
      <c r="Z405" s="35"/>
      <c r="AA405" s="35"/>
      <c r="AB405" s="35">
        <v>0</v>
      </c>
      <c r="AC405" s="35"/>
      <c r="AD405" s="35">
        <v>0</v>
      </c>
      <c r="AE405" s="35"/>
      <c r="AF405" s="35"/>
      <c r="AG405" s="35"/>
      <c r="AH405" s="35">
        <v>0</v>
      </c>
    </row>
    <row r="406" spans="1:34" ht="19.5" customHeight="1" x14ac:dyDescent="0.2">
      <c r="D406" s="38" t="s">
        <v>239</v>
      </c>
      <c r="F406" s="39">
        <v>282</v>
      </c>
      <c r="G406" s="40"/>
      <c r="H406" s="40"/>
      <c r="I406" s="40"/>
      <c r="J406" s="39">
        <v>2204</v>
      </c>
      <c r="K406" s="39">
        <v>69</v>
      </c>
      <c r="L406" s="40"/>
      <c r="M406" s="39">
        <v>2273</v>
      </c>
      <c r="N406" s="40"/>
      <c r="O406" s="40"/>
      <c r="P406" s="40"/>
      <c r="Q406" s="39">
        <v>654</v>
      </c>
      <c r="R406" s="39">
        <v>1656</v>
      </c>
      <c r="S406" s="40"/>
      <c r="T406" s="39">
        <v>2310</v>
      </c>
      <c r="U406" s="40"/>
      <c r="V406" s="40"/>
      <c r="W406" s="40"/>
      <c r="X406" s="39">
        <v>245</v>
      </c>
      <c r="Y406" s="40"/>
      <c r="Z406" s="40"/>
      <c r="AA406" s="40"/>
      <c r="AB406" s="39">
        <v>0</v>
      </c>
      <c r="AC406" s="40"/>
      <c r="AD406" s="39">
        <v>0</v>
      </c>
      <c r="AE406" s="40"/>
      <c r="AF406" s="40"/>
      <c r="AG406" s="40"/>
      <c r="AH406" s="39">
        <v>0</v>
      </c>
    </row>
    <row r="407" spans="1:34" ht="20.100000000000001" customHeight="1" x14ac:dyDescent="0.2">
      <c r="D407" s="2" t="s">
        <v>240</v>
      </c>
      <c r="F407" s="35">
        <v>522</v>
      </c>
      <c r="G407" s="35"/>
      <c r="H407" s="35"/>
      <c r="I407" s="35"/>
      <c r="J407" s="35">
        <v>2163</v>
      </c>
      <c r="K407" s="35">
        <v>50</v>
      </c>
      <c r="L407" s="35"/>
      <c r="M407" s="35">
        <v>2213</v>
      </c>
      <c r="N407" s="35"/>
      <c r="O407" s="35"/>
      <c r="P407" s="35"/>
      <c r="Q407" s="35">
        <v>292</v>
      </c>
      <c r="R407" s="35">
        <v>2048</v>
      </c>
      <c r="S407" s="35"/>
      <c r="T407" s="35">
        <v>2340</v>
      </c>
      <c r="U407" s="35"/>
      <c r="V407" s="35"/>
      <c r="W407" s="35"/>
      <c r="X407" s="35">
        <v>395</v>
      </c>
      <c r="Y407" s="35"/>
      <c r="Z407" s="35"/>
      <c r="AA407" s="35"/>
      <c r="AB407" s="35">
        <v>0</v>
      </c>
      <c r="AC407" s="35"/>
      <c r="AD407" s="35">
        <v>0</v>
      </c>
      <c r="AE407" s="35"/>
      <c r="AF407" s="35"/>
      <c r="AG407" s="35"/>
      <c r="AH407" s="35">
        <v>370</v>
      </c>
    </row>
    <row r="408" spans="1:34" ht="19.5" customHeight="1" x14ac:dyDescent="0.2">
      <c r="D408" s="38" t="s">
        <v>241</v>
      </c>
      <c r="F408" s="39">
        <v>400</v>
      </c>
      <c r="G408" s="40"/>
      <c r="H408" s="40"/>
      <c r="I408" s="40"/>
      <c r="J408" s="39">
        <v>2161</v>
      </c>
      <c r="K408" s="39">
        <v>65</v>
      </c>
      <c r="L408" s="40"/>
      <c r="M408" s="39">
        <v>2226</v>
      </c>
      <c r="N408" s="40"/>
      <c r="O408" s="40"/>
      <c r="P408" s="40"/>
      <c r="Q408" s="39">
        <v>631</v>
      </c>
      <c r="R408" s="39">
        <v>1685</v>
      </c>
      <c r="S408" s="40"/>
      <c r="T408" s="39">
        <v>2316</v>
      </c>
      <c r="U408" s="40"/>
      <c r="V408" s="40"/>
      <c r="W408" s="40"/>
      <c r="X408" s="39">
        <v>310</v>
      </c>
      <c r="Y408" s="40"/>
      <c r="Z408" s="40"/>
      <c r="AA408" s="40"/>
      <c r="AB408" s="39">
        <v>0</v>
      </c>
      <c r="AC408" s="40"/>
      <c r="AD408" s="39">
        <v>0</v>
      </c>
      <c r="AE408" s="40"/>
      <c r="AF408" s="40"/>
      <c r="AG408" s="40"/>
      <c r="AH408" s="39">
        <v>25</v>
      </c>
    </row>
    <row r="409" spans="1:34" ht="20.100000000000001" customHeight="1" x14ac:dyDescent="0.2">
      <c r="D409" s="41" t="s">
        <v>242</v>
      </c>
      <c r="F409" s="40">
        <v>387</v>
      </c>
      <c r="G409" s="40"/>
      <c r="H409" s="40"/>
      <c r="I409" s="40"/>
      <c r="J409" s="40">
        <v>2184</v>
      </c>
      <c r="K409" s="40">
        <v>65</v>
      </c>
      <c r="L409" s="40"/>
      <c r="M409" s="40">
        <v>2249</v>
      </c>
      <c r="N409" s="40"/>
      <c r="O409" s="40"/>
      <c r="P409" s="40"/>
      <c r="Q409" s="40">
        <v>616</v>
      </c>
      <c r="R409" s="40">
        <v>1719</v>
      </c>
      <c r="S409" s="40"/>
      <c r="T409" s="40">
        <v>2335</v>
      </c>
      <c r="U409" s="40"/>
      <c r="V409" s="40"/>
      <c r="W409" s="40"/>
      <c r="X409" s="40">
        <v>301</v>
      </c>
      <c r="Y409" s="40"/>
      <c r="Z409" s="40"/>
      <c r="AA409" s="40"/>
      <c r="AB409" s="40">
        <v>0</v>
      </c>
      <c r="AC409" s="40"/>
      <c r="AD409" s="40">
        <v>0</v>
      </c>
      <c r="AE409" s="40"/>
      <c r="AF409" s="40"/>
      <c r="AG409" s="40"/>
      <c r="AH409" s="40">
        <v>0</v>
      </c>
    </row>
    <row r="410" spans="1:34" ht="19.5" customHeight="1" x14ac:dyDescent="0.2">
      <c r="D410" s="38" t="s">
        <v>243</v>
      </c>
      <c r="F410" s="39">
        <v>269</v>
      </c>
      <c r="G410" s="40"/>
      <c r="H410" s="40"/>
      <c r="I410" s="40"/>
      <c r="J410" s="39">
        <v>2180</v>
      </c>
      <c r="K410" s="39">
        <v>92</v>
      </c>
      <c r="L410" s="40"/>
      <c r="M410" s="39">
        <v>2272</v>
      </c>
      <c r="N410" s="40"/>
      <c r="O410" s="40"/>
      <c r="P410" s="40"/>
      <c r="Q410" s="39">
        <v>761</v>
      </c>
      <c r="R410" s="39">
        <v>1535</v>
      </c>
      <c r="S410" s="40"/>
      <c r="T410" s="39">
        <v>2296</v>
      </c>
      <c r="U410" s="40"/>
      <c r="V410" s="40"/>
      <c r="W410" s="40"/>
      <c r="X410" s="39">
        <v>245</v>
      </c>
      <c r="Y410" s="40"/>
      <c r="Z410" s="40"/>
      <c r="AA410" s="40"/>
      <c r="AB410" s="39">
        <v>0</v>
      </c>
      <c r="AC410" s="40"/>
      <c r="AD410" s="39">
        <v>0</v>
      </c>
      <c r="AE410" s="40"/>
      <c r="AF410" s="40"/>
      <c r="AG410" s="40"/>
      <c r="AH410" s="39">
        <v>0</v>
      </c>
    </row>
    <row r="411" spans="1:34" ht="19.5" customHeight="1" x14ac:dyDescent="0.2">
      <c r="D411" s="41" t="s">
        <v>244</v>
      </c>
      <c r="F411" s="40">
        <v>0</v>
      </c>
      <c r="G411" s="40"/>
      <c r="H411" s="40"/>
      <c r="I411" s="40"/>
      <c r="J411" s="40">
        <v>1284</v>
      </c>
      <c r="K411" s="40">
        <v>9</v>
      </c>
      <c r="L411" s="40"/>
      <c r="M411" s="40">
        <v>1293</v>
      </c>
      <c r="N411" s="40"/>
      <c r="O411" s="40"/>
      <c r="P411" s="40"/>
      <c r="Q411" s="40">
        <v>388</v>
      </c>
      <c r="R411" s="40">
        <v>702</v>
      </c>
      <c r="S411" s="40"/>
      <c r="T411" s="40">
        <v>1090</v>
      </c>
      <c r="U411" s="40"/>
      <c r="V411" s="40"/>
      <c r="W411" s="40"/>
      <c r="X411" s="40">
        <v>203</v>
      </c>
      <c r="Y411" s="40"/>
      <c r="Z411" s="40"/>
      <c r="AA411" s="40"/>
      <c r="AB411" s="40">
        <v>0</v>
      </c>
      <c r="AC411" s="40"/>
      <c r="AD411" s="40">
        <v>0</v>
      </c>
      <c r="AE411" s="40"/>
      <c r="AF411" s="40"/>
      <c r="AG411" s="40"/>
      <c r="AH411" s="40">
        <v>0</v>
      </c>
    </row>
    <row r="412" spans="1:34" ht="20.100000000000001" customHeight="1" x14ac:dyDescent="0.2">
      <c r="D412" s="38" t="s">
        <v>245</v>
      </c>
      <c r="F412" s="39">
        <v>475</v>
      </c>
      <c r="G412" s="40"/>
      <c r="H412" s="40"/>
      <c r="I412" s="40"/>
      <c r="J412" s="39">
        <v>1811</v>
      </c>
      <c r="K412" s="39">
        <v>40</v>
      </c>
      <c r="L412" s="40"/>
      <c r="M412" s="39">
        <v>1851</v>
      </c>
      <c r="N412" s="40"/>
      <c r="O412" s="40"/>
      <c r="P412" s="40"/>
      <c r="Q412" s="39">
        <v>488</v>
      </c>
      <c r="R412" s="39">
        <v>1482</v>
      </c>
      <c r="S412" s="40"/>
      <c r="T412" s="39">
        <v>1970</v>
      </c>
      <c r="U412" s="40"/>
      <c r="V412" s="40"/>
      <c r="W412" s="40"/>
      <c r="X412" s="39">
        <v>356</v>
      </c>
      <c r="Y412" s="40"/>
      <c r="Z412" s="40"/>
      <c r="AA412" s="40"/>
      <c r="AB412" s="39">
        <v>0</v>
      </c>
      <c r="AC412" s="40"/>
      <c r="AD412" s="39">
        <v>0</v>
      </c>
      <c r="AE412" s="40"/>
      <c r="AF412" s="40"/>
      <c r="AG412" s="40"/>
      <c r="AH412" s="39">
        <v>0</v>
      </c>
    </row>
    <row r="413" spans="1:34" ht="19.5" customHeight="1" x14ac:dyDescent="0.2">
      <c r="D413" s="41" t="s">
        <v>246</v>
      </c>
      <c r="F413" s="40">
        <v>586</v>
      </c>
      <c r="G413" s="40"/>
      <c r="H413" s="40"/>
      <c r="I413" s="40"/>
      <c r="J413" s="40">
        <v>1827</v>
      </c>
      <c r="K413" s="40">
        <v>58</v>
      </c>
      <c r="L413" s="40"/>
      <c r="M413" s="40">
        <v>1885</v>
      </c>
      <c r="N413" s="40"/>
      <c r="O413" s="40"/>
      <c r="P413" s="40"/>
      <c r="Q413" s="40">
        <v>447</v>
      </c>
      <c r="R413" s="40">
        <v>1664</v>
      </c>
      <c r="S413" s="40"/>
      <c r="T413" s="40">
        <v>2111</v>
      </c>
      <c r="U413" s="40"/>
      <c r="V413" s="40"/>
      <c r="W413" s="40"/>
      <c r="X413" s="40">
        <v>360</v>
      </c>
      <c r="Y413" s="40"/>
      <c r="Z413" s="40"/>
      <c r="AA413" s="40"/>
      <c r="AB413" s="40">
        <v>0</v>
      </c>
      <c r="AC413" s="40"/>
      <c r="AD413" s="40">
        <v>0</v>
      </c>
      <c r="AE413" s="40"/>
      <c r="AF413" s="40"/>
      <c r="AG413" s="40"/>
      <c r="AH413" s="40">
        <v>0</v>
      </c>
    </row>
    <row r="414" spans="1:34" ht="20.100000000000001" customHeight="1" x14ac:dyDescent="0.2">
      <c r="D414" s="38" t="s">
        <v>247</v>
      </c>
      <c r="F414" s="39">
        <v>625</v>
      </c>
      <c r="G414" s="40"/>
      <c r="H414" s="40"/>
      <c r="I414" s="40"/>
      <c r="J414" s="39">
        <v>1842</v>
      </c>
      <c r="K414" s="39">
        <v>58</v>
      </c>
      <c r="L414" s="40"/>
      <c r="M414" s="39">
        <v>1900</v>
      </c>
      <c r="N414" s="40"/>
      <c r="O414" s="40"/>
      <c r="P414" s="40"/>
      <c r="Q414" s="39">
        <v>438</v>
      </c>
      <c r="R414" s="39">
        <v>1684</v>
      </c>
      <c r="S414" s="40"/>
      <c r="T414" s="39">
        <v>2122</v>
      </c>
      <c r="U414" s="40"/>
      <c r="V414" s="40"/>
      <c r="W414" s="40"/>
      <c r="X414" s="39">
        <v>403</v>
      </c>
      <c r="Y414" s="40"/>
      <c r="Z414" s="40"/>
      <c r="AA414" s="40"/>
      <c r="AB414" s="39">
        <v>0</v>
      </c>
      <c r="AC414" s="40"/>
      <c r="AD414" s="39">
        <v>0</v>
      </c>
      <c r="AE414" s="40"/>
      <c r="AF414" s="40"/>
      <c r="AG414" s="40"/>
      <c r="AH414" s="39">
        <v>0</v>
      </c>
    </row>
    <row r="415" spans="1:34" ht="20.100000000000001" customHeight="1" x14ac:dyDescent="0.2">
      <c r="D415" s="41" t="s">
        <v>248</v>
      </c>
      <c r="F415" s="40">
        <v>0</v>
      </c>
      <c r="G415" s="40"/>
      <c r="H415" s="40"/>
      <c r="I415" s="40"/>
      <c r="J415" s="40">
        <v>896</v>
      </c>
      <c r="K415" s="40">
        <v>6</v>
      </c>
      <c r="L415" s="40"/>
      <c r="M415" s="40">
        <v>902</v>
      </c>
      <c r="N415" s="40"/>
      <c r="O415" s="40"/>
      <c r="P415" s="40"/>
      <c r="Q415" s="40">
        <v>129</v>
      </c>
      <c r="R415" s="40">
        <v>449</v>
      </c>
      <c r="S415" s="40"/>
      <c r="T415" s="40">
        <v>578</v>
      </c>
      <c r="U415" s="40"/>
      <c r="V415" s="40"/>
      <c r="W415" s="40"/>
      <c r="X415" s="40">
        <v>324</v>
      </c>
      <c r="Y415" s="40"/>
      <c r="Z415" s="40"/>
      <c r="AA415" s="40"/>
      <c r="AB415" s="40">
        <v>0</v>
      </c>
      <c r="AC415" s="40"/>
      <c r="AD415" s="40">
        <v>0</v>
      </c>
      <c r="AE415" s="40"/>
      <c r="AF415" s="40"/>
      <c r="AG415" s="40"/>
      <c r="AH415" s="40">
        <v>0</v>
      </c>
    </row>
    <row r="416" spans="1:34" ht="20.100000000000001" customHeight="1" x14ac:dyDescent="0.2"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</row>
    <row r="417" spans="1:34" s="1" customFormat="1" ht="20.100000000000001" customHeight="1" x14ac:dyDescent="0.25">
      <c r="A417" s="3"/>
      <c r="B417" s="6"/>
      <c r="C417" s="42" t="s">
        <v>161</v>
      </c>
      <c r="D417" s="43"/>
      <c r="E417" s="5"/>
      <c r="F417" s="44">
        <v>3898</v>
      </c>
      <c r="G417" s="45"/>
      <c r="H417" s="45"/>
      <c r="I417" s="45"/>
      <c r="J417" s="44">
        <v>20733</v>
      </c>
      <c r="K417" s="44">
        <v>566</v>
      </c>
      <c r="L417" s="45"/>
      <c r="M417" s="44">
        <v>21299</v>
      </c>
      <c r="N417" s="45"/>
      <c r="O417" s="45"/>
      <c r="P417" s="45"/>
      <c r="Q417" s="44">
        <v>5393</v>
      </c>
      <c r="R417" s="44">
        <v>16218</v>
      </c>
      <c r="S417" s="45"/>
      <c r="T417" s="44">
        <v>21611</v>
      </c>
      <c r="U417" s="45"/>
      <c r="V417" s="45"/>
      <c r="W417" s="45"/>
      <c r="X417" s="44">
        <v>3586</v>
      </c>
      <c r="Y417" s="45"/>
      <c r="Z417" s="45"/>
      <c r="AA417" s="45"/>
      <c r="AB417" s="44">
        <v>0</v>
      </c>
      <c r="AC417" s="45"/>
      <c r="AD417" s="44">
        <v>0</v>
      </c>
      <c r="AE417" s="45"/>
      <c r="AF417" s="45"/>
      <c r="AG417" s="45"/>
      <c r="AH417" s="44">
        <v>395</v>
      </c>
    </row>
    <row r="418" spans="1:34" s="1" customFormat="1" ht="20.100000000000001" customHeight="1" x14ac:dyDescent="0.2">
      <c r="A418" s="3"/>
      <c r="B418" s="6"/>
      <c r="C418" s="3"/>
      <c r="D418" s="3"/>
      <c r="E418" s="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</row>
    <row r="419" spans="1:34" s="1" customFormat="1" ht="20.100000000000001" customHeight="1" x14ac:dyDescent="0.25">
      <c r="A419" s="3"/>
      <c r="B419" s="48" t="s">
        <v>249</v>
      </c>
      <c r="C419" s="49"/>
      <c r="D419" s="49"/>
      <c r="E419" s="5"/>
      <c r="F419" s="50">
        <v>3898</v>
      </c>
      <c r="G419" s="45"/>
      <c r="H419" s="45"/>
      <c r="I419" s="45"/>
      <c r="J419" s="50">
        <v>20756</v>
      </c>
      <c r="K419" s="50">
        <v>566</v>
      </c>
      <c r="L419" s="45"/>
      <c r="M419" s="50">
        <v>21322</v>
      </c>
      <c r="N419" s="45"/>
      <c r="O419" s="45"/>
      <c r="P419" s="45"/>
      <c r="Q419" s="50">
        <v>5399</v>
      </c>
      <c r="R419" s="50">
        <v>16218</v>
      </c>
      <c r="S419" s="45"/>
      <c r="T419" s="50">
        <v>21617</v>
      </c>
      <c r="U419" s="45"/>
      <c r="V419" s="45"/>
      <c r="W419" s="45"/>
      <c r="X419" s="50">
        <v>3603</v>
      </c>
      <c r="Y419" s="45"/>
      <c r="Z419" s="45"/>
      <c r="AA419" s="45"/>
      <c r="AB419" s="50">
        <v>0</v>
      </c>
      <c r="AC419" s="45"/>
      <c r="AD419" s="50">
        <v>0</v>
      </c>
      <c r="AE419" s="45"/>
      <c r="AF419" s="45"/>
      <c r="AG419" s="45"/>
      <c r="AH419" s="50">
        <v>395</v>
      </c>
    </row>
    <row r="420" spans="1:34" ht="20.100000000000001" customHeight="1" x14ac:dyDescent="0.2"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</row>
    <row r="421" spans="1:34" ht="20.100000000000001" customHeight="1" x14ac:dyDescent="0.2">
      <c r="B421" s="6" t="s">
        <v>250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</row>
    <row r="422" spans="1:34" ht="20.100000000000001" customHeight="1" x14ac:dyDescent="0.2">
      <c r="C422" s="3" t="s">
        <v>156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</row>
    <row r="423" spans="1:34" ht="20.100000000000001" customHeight="1" x14ac:dyDescent="0.2">
      <c r="D423" s="2" t="s">
        <v>95</v>
      </c>
      <c r="F423" s="35">
        <v>561</v>
      </c>
      <c r="G423" s="35"/>
      <c r="H423" s="35"/>
      <c r="I423" s="35"/>
      <c r="J423" s="35">
        <v>1170</v>
      </c>
      <c r="K423" s="35">
        <v>69</v>
      </c>
      <c r="L423" s="35"/>
      <c r="M423" s="35">
        <v>1239</v>
      </c>
      <c r="N423" s="35"/>
      <c r="O423" s="35"/>
      <c r="P423" s="35"/>
      <c r="Q423" s="35">
        <v>481</v>
      </c>
      <c r="R423" s="35">
        <v>985</v>
      </c>
      <c r="S423" s="35"/>
      <c r="T423" s="35">
        <v>1466</v>
      </c>
      <c r="U423" s="35"/>
      <c r="V423" s="35"/>
      <c r="W423" s="35"/>
      <c r="X423" s="35">
        <v>334</v>
      </c>
      <c r="Y423" s="35"/>
      <c r="Z423" s="35"/>
      <c r="AA423" s="35"/>
      <c r="AB423" s="35">
        <v>0</v>
      </c>
      <c r="AC423" s="35"/>
      <c r="AD423" s="35">
        <v>0</v>
      </c>
      <c r="AE423" s="35"/>
      <c r="AF423" s="35"/>
      <c r="AG423" s="35"/>
      <c r="AH423" s="35">
        <v>221</v>
      </c>
    </row>
    <row r="424" spans="1:34" ht="19.5" customHeight="1" x14ac:dyDescent="0.2">
      <c r="D424" s="38" t="s">
        <v>96</v>
      </c>
      <c r="F424" s="39">
        <v>362</v>
      </c>
      <c r="G424" s="40"/>
      <c r="H424" s="40"/>
      <c r="I424" s="40"/>
      <c r="J424" s="39">
        <v>1199</v>
      </c>
      <c r="K424" s="39">
        <v>75</v>
      </c>
      <c r="L424" s="40"/>
      <c r="M424" s="39">
        <v>1274</v>
      </c>
      <c r="N424" s="40"/>
      <c r="O424" s="40"/>
      <c r="P424" s="40"/>
      <c r="Q424" s="39">
        <v>524</v>
      </c>
      <c r="R424" s="39">
        <v>876</v>
      </c>
      <c r="S424" s="40"/>
      <c r="T424" s="39">
        <v>1400</v>
      </c>
      <c r="U424" s="40"/>
      <c r="V424" s="40"/>
      <c r="W424" s="40"/>
      <c r="X424" s="39">
        <v>236</v>
      </c>
      <c r="Y424" s="40"/>
      <c r="Z424" s="40"/>
      <c r="AA424" s="40"/>
      <c r="AB424" s="39">
        <v>0</v>
      </c>
      <c r="AC424" s="40"/>
      <c r="AD424" s="39">
        <v>0</v>
      </c>
      <c r="AE424" s="40"/>
      <c r="AF424" s="40"/>
      <c r="AG424" s="40"/>
      <c r="AH424" s="39">
        <v>39</v>
      </c>
    </row>
    <row r="425" spans="1:34" ht="20.100000000000001" customHeight="1" x14ac:dyDescent="0.2">
      <c r="D425" s="2" t="s">
        <v>112</v>
      </c>
      <c r="F425" s="35">
        <v>354</v>
      </c>
      <c r="G425" s="35"/>
      <c r="H425" s="35"/>
      <c r="I425" s="35"/>
      <c r="J425" s="35">
        <v>1183</v>
      </c>
      <c r="K425" s="35">
        <v>49</v>
      </c>
      <c r="L425" s="35"/>
      <c r="M425" s="35">
        <v>1232</v>
      </c>
      <c r="N425" s="35"/>
      <c r="O425" s="35"/>
      <c r="P425" s="35"/>
      <c r="Q425" s="35">
        <v>473</v>
      </c>
      <c r="R425" s="35">
        <v>796</v>
      </c>
      <c r="S425" s="35"/>
      <c r="T425" s="35">
        <v>1269</v>
      </c>
      <c r="U425" s="35"/>
      <c r="V425" s="35"/>
      <c r="W425" s="35"/>
      <c r="X425" s="35">
        <v>288</v>
      </c>
      <c r="Y425" s="35"/>
      <c r="Z425" s="35"/>
      <c r="AA425" s="35"/>
      <c r="AB425" s="35">
        <v>0</v>
      </c>
      <c r="AC425" s="35"/>
      <c r="AD425" s="35">
        <v>29</v>
      </c>
      <c r="AE425" s="35"/>
      <c r="AF425" s="35"/>
      <c r="AG425" s="35"/>
      <c r="AH425" s="35">
        <v>128</v>
      </c>
    </row>
    <row r="426" spans="1:34" ht="19.5" customHeight="1" x14ac:dyDescent="0.2">
      <c r="D426" s="38" t="s">
        <v>98</v>
      </c>
      <c r="F426" s="39">
        <v>440</v>
      </c>
      <c r="G426" s="40"/>
      <c r="H426" s="40"/>
      <c r="I426" s="40"/>
      <c r="J426" s="39">
        <v>1194</v>
      </c>
      <c r="K426" s="39">
        <v>44</v>
      </c>
      <c r="L426" s="40"/>
      <c r="M426" s="39">
        <v>1238</v>
      </c>
      <c r="N426" s="40"/>
      <c r="O426" s="40"/>
      <c r="P426" s="40"/>
      <c r="Q426" s="39">
        <v>436</v>
      </c>
      <c r="R426" s="39">
        <v>867</v>
      </c>
      <c r="S426" s="40"/>
      <c r="T426" s="39">
        <v>1303</v>
      </c>
      <c r="U426" s="40"/>
      <c r="V426" s="40"/>
      <c r="W426" s="40"/>
      <c r="X426" s="39">
        <v>345</v>
      </c>
      <c r="Y426" s="40"/>
      <c r="Z426" s="40"/>
      <c r="AA426" s="40"/>
      <c r="AB426" s="39">
        <v>0</v>
      </c>
      <c r="AC426" s="40"/>
      <c r="AD426" s="39">
        <v>30</v>
      </c>
      <c r="AE426" s="40"/>
      <c r="AF426" s="40"/>
      <c r="AG426" s="40"/>
      <c r="AH426" s="39">
        <v>169</v>
      </c>
    </row>
    <row r="427" spans="1:34" ht="20.100000000000001" customHeight="1" x14ac:dyDescent="0.2">
      <c r="D427" s="2" t="s">
        <v>113</v>
      </c>
      <c r="F427" s="35">
        <v>301</v>
      </c>
      <c r="G427" s="35"/>
      <c r="H427" s="35"/>
      <c r="I427" s="35"/>
      <c r="J427" s="35">
        <v>726</v>
      </c>
      <c r="K427" s="35">
        <v>30</v>
      </c>
      <c r="L427" s="35"/>
      <c r="M427" s="35">
        <v>756</v>
      </c>
      <c r="N427" s="35"/>
      <c r="O427" s="35"/>
      <c r="P427" s="35"/>
      <c r="Q427" s="35">
        <v>234</v>
      </c>
      <c r="R427" s="35">
        <v>619</v>
      </c>
      <c r="S427" s="35"/>
      <c r="T427" s="35">
        <v>853</v>
      </c>
      <c r="U427" s="35"/>
      <c r="V427" s="35"/>
      <c r="W427" s="35"/>
      <c r="X427" s="35">
        <v>204</v>
      </c>
      <c r="Y427" s="35"/>
      <c r="Z427" s="35"/>
      <c r="AA427" s="35"/>
      <c r="AB427" s="35">
        <v>0</v>
      </c>
      <c r="AC427" s="35"/>
      <c r="AD427" s="35">
        <v>0</v>
      </c>
      <c r="AE427" s="35"/>
      <c r="AF427" s="35"/>
      <c r="AG427" s="35"/>
      <c r="AH427" s="35">
        <v>0</v>
      </c>
    </row>
    <row r="428" spans="1:34" ht="19.5" customHeight="1" x14ac:dyDescent="0.2">
      <c r="D428" s="38" t="s">
        <v>114</v>
      </c>
      <c r="F428" s="39">
        <v>303</v>
      </c>
      <c r="G428" s="40"/>
      <c r="H428" s="40"/>
      <c r="I428" s="40"/>
      <c r="J428" s="39">
        <v>722</v>
      </c>
      <c r="K428" s="39">
        <v>40</v>
      </c>
      <c r="L428" s="40"/>
      <c r="M428" s="39">
        <v>762</v>
      </c>
      <c r="N428" s="40"/>
      <c r="O428" s="40"/>
      <c r="P428" s="40"/>
      <c r="Q428" s="39">
        <v>266</v>
      </c>
      <c r="R428" s="39">
        <v>583</v>
      </c>
      <c r="S428" s="40"/>
      <c r="T428" s="39">
        <v>849</v>
      </c>
      <c r="U428" s="40"/>
      <c r="V428" s="40"/>
      <c r="W428" s="40"/>
      <c r="X428" s="39">
        <v>216</v>
      </c>
      <c r="Y428" s="40"/>
      <c r="Z428" s="40"/>
      <c r="AA428" s="40"/>
      <c r="AB428" s="39">
        <v>0</v>
      </c>
      <c r="AC428" s="40"/>
      <c r="AD428" s="39">
        <v>0</v>
      </c>
      <c r="AE428" s="40"/>
      <c r="AF428" s="40"/>
      <c r="AG428" s="40"/>
      <c r="AH428" s="39">
        <v>47</v>
      </c>
    </row>
    <row r="429" spans="1:34" ht="20.100000000000001" customHeight="1" x14ac:dyDescent="0.2">
      <c r="D429" s="2" t="s">
        <v>115</v>
      </c>
      <c r="F429" s="35">
        <v>325</v>
      </c>
      <c r="G429" s="35"/>
      <c r="H429" s="35"/>
      <c r="I429" s="35"/>
      <c r="J429" s="35">
        <v>1223</v>
      </c>
      <c r="K429" s="35">
        <v>55</v>
      </c>
      <c r="L429" s="35"/>
      <c r="M429" s="35">
        <v>1278</v>
      </c>
      <c r="N429" s="35"/>
      <c r="O429" s="35"/>
      <c r="P429" s="35"/>
      <c r="Q429" s="35">
        <v>363</v>
      </c>
      <c r="R429" s="35">
        <v>902</v>
      </c>
      <c r="S429" s="35"/>
      <c r="T429" s="35">
        <v>1266</v>
      </c>
      <c r="U429" s="35"/>
      <c r="V429" s="35"/>
      <c r="W429" s="35"/>
      <c r="X429" s="35">
        <v>337</v>
      </c>
      <c r="Y429" s="35"/>
      <c r="Z429" s="35"/>
      <c r="AA429" s="35"/>
      <c r="AB429" s="35">
        <v>0</v>
      </c>
      <c r="AC429" s="35"/>
      <c r="AD429" s="35">
        <v>0</v>
      </c>
      <c r="AE429" s="35"/>
      <c r="AF429" s="35"/>
      <c r="AG429" s="35"/>
      <c r="AH429" s="35">
        <v>0</v>
      </c>
    </row>
    <row r="430" spans="1:34" ht="19.5" customHeight="1" x14ac:dyDescent="0.2">
      <c r="D430" s="38" t="s">
        <v>102</v>
      </c>
      <c r="F430" s="39">
        <v>443</v>
      </c>
      <c r="G430" s="40"/>
      <c r="H430" s="40"/>
      <c r="I430" s="40"/>
      <c r="J430" s="39">
        <v>717</v>
      </c>
      <c r="K430" s="39">
        <v>33</v>
      </c>
      <c r="L430" s="40"/>
      <c r="M430" s="39">
        <v>750</v>
      </c>
      <c r="N430" s="40"/>
      <c r="O430" s="40"/>
      <c r="P430" s="40"/>
      <c r="Q430" s="39">
        <v>201</v>
      </c>
      <c r="R430" s="39">
        <v>673</v>
      </c>
      <c r="S430" s="40"/>
      <c r="T430" s="39">
        <v>874</v>
      </c>
      <c r="U430" s="40"/>
      <c r="V430" s="40"/>
      <c r="W430" s="40"/>
      <c r="X430" s="39">
        <v>318</v>
      </c>
      <c r="Y430" s="40"/>
      <c r="Z430" s="40"/>
      <c r="AA430" s="40"/>
      <c r="AB430" s="39">
        <v>0</v>
      </c>
      <c r="AC430" s="40"/>
      <c r="AD430" s="39">
        <v>1</v>
      </c>
      <c r="AE430" s="40"/>
      <c r="AF430" s="40"/>
      <c r="AG430" s="40"/>
      <c r="AH430" s="39">
        <v>159</v>
      </c>
    </row>
    <row r="431" spans="1:34" ht="20.100000000000001" customHeight="1" x14ac:dyDescent="0.2">
      <c r="D431" s="2" t="s">
        <v>103</v>
      </c>
      <c r="F431" s="35">
        <v>359</v>
      </c>
      <c r="G431" s="35"/>
      <c r="H431" s="35"/>
      <c r="I431" s="35"/>
      <c r="J431" s="35">
        <v>1200</v>
      </c>
      <c r="K431" s="35">
        <v>48</v>
      </c>
      <c r="L431" s="35"/>
      <c r="M431" s="35">
        <v>1248</v>
      </c>
      <c r="N431" s="35"/>
      <c r="O431" s="35"/>
      <c r="P431" s="35"/>
      <c r="Q431" s="35">
        <v>384</v>
      </c>
      <c r="R431" s="35">
        <v>810</v>
      </c>
      <c r="S431" s="35"/>
      <c r="T431" s="35">
        <v>1194</v>
      </c>
      <c r="U431" s="35"/>
      <c r="V431" s="35"/>
      <c r="W431" s="35"/>
      <c r="X431" s="35">
        <v>391</v>
      </c>
      <c r="Y431" s="35"/>
      <c r="Z431" s="35"/>
      <c r="AA431" s="35"/>
      <c r="AB431" s="35">
        <v>0</v>
      </c>
      <c r="AC431" s="35"/>
      <c r="AD431" s="35">
        <v>22</v>
      </c>
      <c r="AE431" s="35"/>
      <c r="AF431" s="35"/>
      <c r="AG431" s="35"/>
      <c r="AH431" s="35">
        <v>0</v>
      </c>
    </row>
    <row r="432" spans="1:34" ht="20.100000000000001" customHeight="1" x14ac:dyDescent="0.2"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</row>
    <row r="433" spans="1:34" s="1" customFormat="1" ht="20.100000000000001" customHeight="1" x14ac:dyDescent="0.25">
      <c r="A433" s="3"/>
      <c r="B433" s="6"/>
      <c r="C433" s="42" t="s">
        <v>161</v>
      </c>
      <c r="D433" s="43"/>
      <c r="E433" s="5"/>
      <c r="F433" s="44">
        <v>3448</v>
      </c>
      <c r="G433" s="45"/>
      <c r="H433" s="45"/>
      <c r="I433" s="45"/>
      <c r="J433" s="44">
        <v>9334</v>
      </c>
      <c r="K433" s="44">
        <v>443</v>
      </c>
      <c r="L433" s="45"/>
      <c r="M433" s="44">
        <v>9777</v>
      </c>
      <c r="N433" s="45"/>
      <c r="O433" s="45"/>
      <c r="P433" s="45"/>
      <c r="Q433" s="44">
        <v>3362</v>
      </c>
      <c r="R433" s="44">
        <v>7111</v>
      </c>
      <c r="S433" s="45"/>
      <c r="T433" s="44">
        <v>10474</v>
      </c>
      <c r="U433" s="45"/>
      <c r="V433" s="45"/>
      <c r="W433" s="45"/>
      <c r="X433" s="44">
        <v>2669</v>
      </c>
      <c r="Y433" s="45"/>
      <c r="Z433" s="45"/>
      <c r="AA433" s="45"/>
      <c r="AB433" s="44">
        <v>0</v>
      </c>
      <c r="AC433" s="45"/>
      <c r="AD433" s="44">
        <v>82</v>
      </c>
      <c r="AE433" s="45"/>
      <c r="AF433" s="45"/>
      <c r="AG433" s="45"/>
      <c r="AH433" s="44">
        <v>763</v>
      </c>
    </row>
    <row r="434" spans="1:34" s="1" customFormat="1" ht="20.100000000000001" customHeight="1" x14ac:dyDescent="0.2">
      <c r="A434" s="3"/>
      <c r="B434" s="6"/>
      <c r="C434" s="3"/>
      <c r="D434" s="3"/>
      <c r="E434" s="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</row>
    <row r="435" spans="1:34" s="1" customFormat="1" ht="20.100000000000001" customHeight="1" x14ac:dyDescent="0.25">
      <c r="A435" s="3"/>
      <c r="B435" s="48" t="s">
        <v>251</v>
      </c>
      <c r="C435" s="49"/>
      <c r="D435" s="49"/>
      <c r="E435" s="5"/>
      <c r="F435" s="50">
        <v>3448</v>
      </c>
      <c r="G435" s="45"/>
      <c r="H435" s="45"/>
      <c r="I435" s="45"/>
      <c r="J435" s="50">
        <v>9334</v>
      </c>
      <c r="K435" s="50">
        <v>443</v>
      </c>
      <c r="L435" s="45"/>
      <c r="M435" s="50">
        <v>9777</v>
      </c>
      <c r="N435" s="45"/>
      <c r="O435" s="45"/>
      <c r="P435" s="45"/>
      <c r="Q435" s="50">
        <v>3362</v>
      </c>
      <c r="R435" s="50">
        <v>7111</v>
      </c>
      <c r="S435" s="45"/>
      <c r="T435" s="50">
        <v>10474</v>
      </c>
      <c r="U435" s="45"/>
      <c r="V435" s="45"/>
      <c r="W435" s="45"/>
      <c r="X435" s="50">
        <v>2669</v>
      </c>
      <c r="Y435" s="45"/>
      <c r="Z435" s="45"/>
      <c r="AA435" s="45"/>
      <c r="AB435" s="50">
        <v>0</v>
      </c>
      <c r="AC435" s="45"/>
      <c r="AD435" s="50">
        <v>82</v>
      </c>
      <c r="AE435" s="45"/>
      <c r="AF435" s="45"/>
      <c r="AG435" s="45"/>
      <c r="AH435" s="50">
        <v>763</v>
      </c>
    </row>
    <row r="436" spans="1:34" ht="20.100000000000001" customHeight="1" x14ac:dyDescent="0.2"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</row>
    <row r="437" spans="1:34" ht="20.100000000000001" customHeight="1" x14ac:dyDescent="0.2">
      <c r="B437" s="6" t="s">
        <v>252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</row>
    <row r="438" spans="1:34" ht="20.100000000000001" customHeight="1" x14ac:dyDescent="0.2">
      <c r="C438" s="3" t="s">
        <v>156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</row>
    <row r="439" spans="1:34" ht="20.100000000000001" customHeight="1" x14ac:dyDescent="0.2">
      <c r="D439" s="2" t="s">
        <v>95</v>
      </c>
      <c r="F439" s="35">
        <v>293</v>
      </c>
      <c r="G439" s="35"/>
      <c r="H439" s="35"/>
      <c r="I439" s="35"/>
      <c r="J439" s="35">
        <v>1143</v>
      </c>
      <c r="K439" s="35">
        <v>37</v>
      </c>
      <c r="L439" s="35"/>
      <c r="M439" s="35">
        <v>1180</v>
      </c>
      <c r="N439" s="35"/>
      <c r="O439" s="35"/>
      <c r="P439" s="35"/>
      <c r="Q439" s="35">
        <v>249</v>
      </c>
      <c r="R439" s="35">
        <v>953</v>
      </c>
      <c r="S439" s="35"/>
      <c r="T439" s="35">
        <v>1202</v>
      </c>
      <c r="U439" s="35"/>
      <c r="V439" s="35"/>
      <c r="W439" s="35"/>
      <c r="X439" s="35">
        <v>271</v>
      </c>
      <c r="Y439" s="35"/>
      <c r="Z439" s="35"/>
      <c r="AA439" s="35"/>
      <c r="AB439" s="35">
        <v>0</v>
      </c>
      <c r="AC439" s="35"/>
      <c r="AD439" s="35">
        <v>0</v>
      </c>
      <c r="AE439" s="35"/>
      <c r="AF439" s="35"/>
      <c r="AG439" s="35"/>
      <c r="AH439" s="35">
        <v>0</v>
      </c>
    </row>
    <row r="440" spans="1:34" ht="19.5" customHeight="1" x14ac:dyDescent="0.2">
      <c r="D440" s="38" t="s">
        <v>96</v>
      </c>
      <c r="F440" s="39">
        <v>238</v>
      </c>
      <c r="G440" s="40"/>
      <c r="H440" s="40"/>
      <c r="I440" s="40"/>
      <c r="J440" s="39">
        <v>1158</v>
      </c>
      <c r="K440" s="39">
        <v>27</v>
      </c>
      <c r="L440" s="40"/>
      <c r="M440" s="39">
        <v>1185</v>
      </c>
      <c r="N440" s="40"/>
      <c r="O440" s="40"/>
      <c r="P440" s="40"/>
      <c r="Q440" s="39">
        <v>207</v>
      </c>
      <c r="R440" s="39">
        <v>934</v>
      </c>
      <c r="S440" s="40"/>
      <c r="T440" s="39">
        <v>1141</v>
      </c>
      <c r="U440" s="40"/>
      <c r="V440" s="40"/>
      <c r="W440" s="40"/>
      <c r="X440" s="39">
        <v>282</v>
      </c>
      <c r="Y440" s="40"/>
      <c r="Z440" s="40"/>
      <c r="AA440" s="40"/>
      <c r="AB440" s="39">
        <v>0</v>
      </c>
      <c r="AC440" s="40"/>
      <c r="AD440" s="39">
        <v>0</v>
      </c>
      <c r="AE440" s="40"/>
      <c r="AF440" s="40"/>
      <c r="AG440" s="40"/>
      <c r="AH440" s="39">
        <v>0</v>
      </c>
    </row>
    <row r="441" spans="1:34" ht="20.100000000000001" customHeight="1" x14ac:dyDescent="0.2">
      <c r="D441" s="2" t="s">
        <v>112</v>
      </c>
      <c r="F441" s="35">
        <v>317</v>
      </c>
      <c r="G441" s="35"/>
      <c r="H441" s="35"/>
      <c r="I441" s="35"/>
      <c r="J441" s="35">
        <v>1138</v>
      </c>
      <c r="K441" s="35">
        <v>29</v>
      </c>
      <c r="L441" s="35"/>
      <c r="M441" s="35">
        <v>1167</v>
      </c>
      <c r="N441" s="35"/>
      <c r="O441" s="35"/>
      <c r="P441" s="35"/>
      <c r="Q441" s="35">
        <v>230</v>
      </c>
      <c r="R441" s="35">
        <v>924</v>
      </c>
      <c r="S441" s="35"/>
      <c r="T441" s="35">
        <v>1154</v>
      </c>
      <c r="U441" s="35"/>
      <c r="V441" s="35"/>
      <c r="W441" s="35"/>
      <c r="X441" s="35">
        <v>330</v>
      </c>
      <c r="Y441" s="35"/>
      <c r="Z441" s="35"/>
      <c r="AA441" s="35"/>
      <c r="AB441" s="35">
        <v>0</v>
      </c>
      <c r="AC441" s="35"/>
      <c r="AD441" s="35">
        <v>0</v>
      </c>
      <c r="AE441" s="35"/>
      <c r="AF441" s="35"/>
      <c r="AG441" s="35"/>
      <c r="AH441" s="35">
        <v>9</v>
      </c>
    </row>
    <row r="442" spans="1:34" ht="19.5" customHeight="1" x14ac:dyDescent="0.2">
      <c r="D442" s="38" t="s">
        <v>98</v>
      </c>
      <c r="F442" s="39">
        <v>322</v>
      </c>
      <c r="G442" s="40"/>
      <c r="H442" s="40"/>
      <c r="I442" s="40"/>
      <c r="J442" s="39">
        <v>1142</v>
      </c>
      <c r="K442" s="39">
        <v>44</v>
      </c>
      <c r="L442" s="40"/>
      <c r="M442" s="39">
        <v>1186</v>
      </c>
      <c r="N442" s="40"/>
      <c r="O442" s="40"/>
      <c r="P442" s="40"/>
      <c r="Q442" s="39">
        <v>282</v>
      </c>
      <c r="R442" s="39">
        <v>867</v>
      </c>
      <c r="S442" s="40"/>
      <c r="T442" s="39">
        <v>1149</v>
      </c>
      <c r="U442" s="40"/>
      <c r="V442" s="40"/>
      <c r="W442" s="40"/>
      <c r="X442" s="39">
        <v>359</v>
      </c>
      <c r="Y442" s="40"/>
      <c r="Z442" s="40"/>
      <c r="AA442" s="40"/>
      <c r="AB442" s="39">
        <v>0</v>
      </c>
      <c r="AC442" s="40"/>
      <c r="AD442" s="39">
        <v>0</v>
      </c>
      <c r="AE442" s="40"/>
      <c r="AF442" s="40"/>
      <c r="AG442" s="40"/>
      <c r="AH442" s="39">
        <v>0</v>
      </c>
    </row>
    <row r="443" spans="1:34" ht="20.100000000000001" customHeight="1" x14ac:dyDescent="0.2">
      <c r="D443" s="2" t="s">
        <v>113</v>
      </c>
      <c r="F443" s="35">
        <v>166</v>
      </c>
      <c r="G443" s="35"/>
      <c r="H443" s="35"/>
      <c r="I443" s="35"/>
      <c r="J443" s="35">
        <v>808</v>
      </c>
      <c r="K443" s="35">
        <v>45</v>
      </c>
      <c r="L443" s="35"/>
      <c r="M443" s="35">
        <v>853</v>
      </c>
      <c r="N443" s="35"/>
      <c r="O443" s="35"/>
      <c r="P443" s="35"/>
      <c r="Q443" s="35">
        <v>315</v>
      </c>
      <c r="R443" s="35">
        <v>539</v>
      </c>
      <c r="S443" s="35"/>
      <c r="T443" s="35">
        <v>854</v>
      </c>
      <c r="U443" s="35"/>
      <c r="V443" s="35"/>
      <c r="W443" s="35"/>
      <c r="X443" s="35">
        <v>165</v>
      </c>
      <c r="Y443" s="35"/>
      <c r="Z443" s="35"/>
      <c r="AA443" s="35"/>
      <c r="AB443" s="35">
        <v>0</v>
      </c>
      <c r="AC443" s="35"/>
      <c r="AD443" s="35">
        <v>0</v>
      </c>
      <c r="AE443" s="35"/>
      <c r="AF443" s="35"/>
      <c r="AG443" s="35"/>
      <c r="AH443" s="35">
        <v>0</v>
      </c>
    </row>
    <row r="444" spans="1:34" ht="19.5" customHeight="1" x14ac:dyDescent="0.2">
      <c r="D444" s="38" t="s">
        <v>114</v>
      </c>
      <c r="F444" s="39">
        <v>246</v>
      </c>
      <c r="G444" s="40"/>
      <c r="H444" s="40"/>
      <c r="I444" s="40"/>
      <c r="J444" s="39">
        <v>797</v>
      </c>
      <c r="K444" s="39">
        <v>31</v>
      </c>
      <c r="L444" s="40"/>
      <c r="M444" s="39">
        <v>828</v>
      </c>
      <c r="N444" s="40"/>
      <c r="O444" s="40"/>
      <c r="P444" s="40"/>
      <c r="Q444" s="39">
        <v>203</v>
      </c>
      <c r="R444" s="39">
        <v>614</v>
      </c>
      <c r="S444" s="40"/>
      <c r="T444" s="39">
        <v>817</v>
      </c>
      <c r="U444" s="40"/>
      <c r="V444" s="40"/>
      <c r="W444" s="40"/>
      <c r="X444" s="39">
        <v>257</v>
      </c>
      <c r="Y444" s="40"/>
      <c r="Z444" s="40"/>
      <c r="AA444" s="40"/>
      <c r="AB444" s="39">
        <v>0</v>
      </c>
      <c r="AC444" s="40"/>
      <c r="AD444" s="39">
        <v>0</v>
      </c>
      <c r="AE444" s="40"/>
      <c r="AF444" s="40"/>
      <c r="AG444" s="40"/>
      <c r="AH444" s="39">
        <v>0</v>
      </c>
    </row>
    <row r="445" spans="1:34" ht="20.100000000000001" customHeight="1" x14ac:dyDescent="0.2">
      <c r="D445" s="2" t="s">
        <v>115</v>
      </c>
      <c r="F445" s="35">
        <v>326</v>
      </c>
      <c r="G445" s="35"/>
      <c r="H445" s="35"/>
      <c r="I445" s="35"/>
      <c r="J445" s="35">
        <v>801</v>
      </c>
      <c r="K445" s="35">
        <v>65</v>
      </c>
      <c r="L445" s="35"/>
      <c r="M445" s="35">
        <v>866</v>
      </c>
      <c r="N445" s="35"/>
      <c r="O445" s="35"/>
      <c r="P445" s="35"/>
      <c r="Q445" s="35">
        <v>161</v>
      </c>
      <c r="R445" s="35">
        <v>786</v>
      </c>
      <c r="S445" s="35"/>
      <c r="T445" s="35">
        <v>947</v>
      </c>
      <c r="U445" s="35"/>
      <c r="V445" s="35"/>
      <c r="W445" s="35"/>
      <c r="X445" s="35">
        <v>245</v>
      </c>
      <c r="Y445" s="35"/>
      <c r="Z445" s="35"/>
      <c r="AA445" s="35"/>
      <c r="AB445" s="35">
        <v>0</v>
      </c>
      <c r="AC445" s="35"/>
      <c r="AD445" s="35">
        <v>0</v>
      </c>
      <c r="AE445" s="35"/>
      <c r="AF445" s="35"/>
      <c r="AG445" s="35"/>
      <c r="AH445" s="35">
        <v>0</v>
      </c>
    </row>
    <row r="446" spans="1:34" ht="19.5" customHeight="1" x14ac:dyDescent="0.2">
      <c r="D446" s="38" t="s">
        <v>102</v>
      </c>
      <c r="F446" s="39">
        <v>385</v>
      </c>
      <c r="G446" s="40"/>
      <c r="H446" s="40"/>
      <c r="I446" s="40"/>
      <c r="J446" s="39">
        <v>1180</v>
      </c>
      <c r="K446" s="39">
        <v>42</v>
      </c>
      <c r="L446" s="40"/>
      <c r="M446" s="39">
        <v>1222</v>
      </c>
      <c r="N446" s="40"/>
      <c r="O446" s="40"/>
      <c r="P446" s="40"/>
      <c r="Q446" s="39">
        <v>396</v>
      </c>
      <c r="R446" s="39">
        <v>925</v>
      </c>
      <c r="S446" s="40"/>
      <c r="T446" s="39">
        <v>1321</v>
      </c>
      <c r="U446" s="40"/>
      <c r="V446" s="40"/>
      <c r="W446" s="40"/>
      <c r="X446" s="39">
        <v>286</v>
      </c>
      <c r="Y446" s="40"/>
      <c r="Z446" s="40"/>
      <c r="AA446" s="40"/>
      <c r="AB446" s="39">
        <v>0</v>
      </c>
      <c r="AC446" s="40"/>
      <c r="AD446" s="39">
        <v>0</v>
      </c>
      <c r="AE446" s="40"/>
      <c r="AF446" s="40"/>
      <c r="AG446" s="40"/>
      <c r="AH446" s="39">
        <v>0</v>
      </c>
    </row>
    <row r="447" spans="1:34" ht="20.100000000000001" customHeight="1" x14ac:dyDescent="0.2">
      <c r="D447" s="2" t="s">
        <v>103</v>
      </c>
      <c r="F447" s="35">
        <v>552</v>
      </c>
      <c r="G447" s="35"/>
      <c r="H447" s="35"/>
      <c r="I447" s="35"/>
      <c r="J447" s="35">
        <v>1165</v>
      </c>
      <c r="K447" s="35">
        <v>48</v>
      </c>
      <c r="L447" s="35"/>
      <c r="M447" s="35">
        <v>1213</v>
      </c>
      <c r="N447" s="35"/>
      <c r="O447" s="35"/>
      <c r="P447" s="35"/>
      <c r="Q447" s="35">
        <v>380</v>
      </c>
      <c r="R447" s="35">
        <v>949</v>
      </c>
      <c r="S447" s="35"/>
      <c r="T447" s="35">
        <v>1329</v>
      </c>
      <c r="U447" s="35"/>
      <c r="V447" s="35"/>
      <c r="W447" s="35"/>
      <c r="X447" s="35">
        <v>436</v>
      </c>
      <c r="Y447" s="35"/>
      <c r="Z447" s="35"/>
      <c r="AA447" s="35"/>
      <c r="AB447" s="35">
        <v>0</v>
      </c>
      <c r="AC447" s="35"/>
      <c r="AD447" s="35">
        <v>0</v>
      </c>
      <c r="AE447" s="35"/>
      <c r="AF447" s="35"/>
      <c r="AG447" s="35"/>
      <c r="AH447" s="35">
        <v>0</v>
      </c>
    </row>
    <row r="448" spans="1:34" ht="19.5" customHeight="1" x14ac:dyDescent="0.2">
      <c r="D448" s="38" t="s">
        <v>116</v>
      </c>
      <c r="F448" s="39">
        <v>258</v>
      </c>
      <c r="G448" s="40"/>
      <c r="H448" s="40"/>
      <c r="I448" s="40"/>
      <c r="J448" s="39">
        <v>1107</v>
      </c>
      <c r="K448" s="39">
        <v>47</v>
      </c>
      <c r="L448" s="40"/>
      <c r="M448" s="39">
        <v>1154</v>
      </c>
      <c r="N448" s="40"/>
      <c r="O448" s="40"/>
      <c r="P448" s="40"/>
      <c r="Q448" s="39">
        <v>455</v>
      </c>
      <c r="R448" s="39">
        <v>654</v>
      </c>
      <c r="S448" s="40"/>
      <c r="T448" s="39">
        <v>1109</v>
      </c>
      <c r="U448" s="40"/>
      <c r="V448" s="40"/>
      <c r="W448" s="40"/>
      <c r="X448" s="39">
        <v>303</v>
      </c>
      <c r="Y448" s="40"/>
      <c r="Z448" s="40"/>
      <c r="AA448" s="40"/>
      <c r="AB448" s="39">
        <v>0</v>
      </c>
      <c r="AC448" s="40"/>
      <c r="AD448" s="39">
        <v>0</v>
      </c>
      <c r="AE448" s="40"/>
      <c r="AF448" s="40"/>
      <c r="AG448" s="40"/>
      <c r="AH448" s="39">
        <v>0</v>
      </c>
    </row>
    <row r="449" spans="1:34" ht="20.100000000000001" customHeight="1" x14ac:dyDescent="0.2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</row>
    <row r="450" spans="1:34" s="1" customFormat="1" ht="20.100000000000001" customHeight="1" x14ac:dyDescent="0.25">
      <c r="A450" s="3"/>
      <c r="B450" s="6"/>
      <c r="C450" s="42" t="s">
        <v>161</v>
      </c>
      <c r="D450" s="43"/>
      <c r="E450" s="5"/>
      <c r="F450" s="44">
        <v>3103</v>
      </c>
      <c r="G450" s="45"/>
      <c r="H450" s="45"/>
      <c r="I450" s="45"/>
      <c r="J450" s="44">
        <v>10439</v>
      </c>
      <c r="K450" s="44">
        <v>415</v>
      </c>
      <c r="L450" s="45"/>
      <c r="M450" s="44">
        <v>10854</v>
      </c>
      <c r="N450" s="45"/>
      <c r="O450" s="45"/>
      <c r="P450" s="45"/>
      <c r="Q450" s="44">
        <v>2878</v>
      </c>
      <c r="R450" s="44">
        <v>8145</v>
      </c>
      <c r="S450" s="45"/>
      <c r="T450" s="44">
        <v>11023</v>
      </c>
      <c r="U450" s="45"/>
      <c r="V450" s="45"/>
      <c r="W450" s="45"/>
      <c r="X450" s="44">
        <v>2934</v>
      </c>
      <c r="Y450" s="45"/>
      <c r="Z450" s="45"/>
      <c r="AA450" s="45"/>
      <c r="AB450" s="44">
        <v>0</v>
      </c>
      <c r="AC450" s="45"/>
      <c r="AD450" s="44">
        <v>0</v>
      </c>
      <c r="AE450" s="45"/>
      <c r="AF450" s="45"/>
      <c r="AG450" s="45"/>
      <c r="AH450" s="44">
        <v>9</v>
      </c>
    </row>
    <row r="451" spans="1:34" ht="20.100000000000001" customHeight="1" x14ac:dyDescent="0.2"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</row>
    <row r="452" spans="1:34" ht="20.100000000000001" customHeight="1" x14ac:dyDescent="0.2">
      <c r="C452" s="3" t="s">
        <v>253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</row>
    <row r="453" spans="1:34" ht="20.100000000000001" customHeight="1" x14ac:dyDescent="0.2">
      <c r="D453" s="2" t="s">
        <v>254</v>
      </c>
      <c r="F453" s="35">
        <v>77</v>
      </c>
      <c r="G453" s="35"/>
      <c r="H453" s="35"/>
      <c r="I453" s="35"/>
      <c r="J453" s="35">
        <v>185</v>
      </c>
      <c r="K453" s="35">
        <v>6</v>
      </c>
      <c r="L453" s="35"/>
      <c r="M453" s="35">
        <v>191</v>
      </c>
      <c r="N453" s="35"/>
      <c r="O453" s="35"/>
      <c r="P453" s="35"/>
      <c r="Q453" s="35">
        <v>15</v>
      </c>
      <c r="R453" s="35">
        <v>220</v>
      </c>
      <c r="S453" s="35"/>
      <c r="T453" s="35">
        <v>235</v>
      </c>
      <c r="U453" s="35"/>
      <c r="V453" s="35"/>
      <c r="W453" s="35"/>
      <c r="X453" s="35">
        <v>33</v>
      </c>
      <c r="Y453" s="35"/>
      <c r="Z453" s="35"/>
      <c r="AA453" s="35"/>
      <c r="AB453" s="35">
        <v>0</v>
      </c>
      <c r="AC453" s="35"/>
      <c r="AD453" s="35">
        <v>0</v>
      </c>
      <c r="AE453" s="35"/>
      <c r="AF453" s="35"/>
      <c r="AG453" s="35"/>
      <c r="AH453" s="35">
        <v>0</v>
      </c>
    </row>
    <row r="454" spans="1:34" ht="20.100000000000001" customHeight="1" x14ac:dyDescent="0.2"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</row>
    <row r="455" spans="1:34" s="1" customFormat="1" ht="20.100000000000001" customHeight="1" x14ac:dyDescent="0.25">
      <c r="A455" s="3"/>
      <c r="B455" s="6"/>
      <c r="C455" s="42" t="s">
        <v>210</v>
      </c>
      <c r="D455" s="43"/>
      <c r="E455" s="5"/>
      <c r="F455" s="44">
        <v>77</v>
      </c>
      <c r="G455" s="45"/>
      <c r="H455" s="45"/>
      <c r="I455" s="45"/>
      <c r="J455" s="44">
        <v>185</v>
      </c>
      <c r="K455" s="44">
        <v>6</v>
      </c>
      <c r="L455" s="45"/>
      <c r="M455" s="44">
        <v>191</v>
      </c>
      <c r="N455" s="45"/>
      <c r="O455" s="45"/>
      <c r="P455" s="45"/>
      <c r="Q455" s="44">
        <v>15</v>
      </c>
      <c r="R455" s="44">
        <v>220</v>
      </c>
      <c r="S455" s="45"/>
      <c r="T455" s="44">
        <v>235</v>
      </c>
      <c r="U455" s="45"/>
      <c r="V455" s="45"/>
      <c r="W455" s="45"/>
      <c r="X455" s="44">
        <v>33</v>
      </c>
      <c r="Y455" s="45"/>
      <c r="Z455" s="45"/>
      <c r="AA455" s="45"/>
      <c r="AB455" s="44">
        <v>0</v>
      </c>
      <c r="AC455" s="45"/>
      <c r="AD455" s="44">
        <v>0</v>
      </c>
      <c r="AE455" s="45"/>
      <c r="AF455" s="45"/>
      <c r="AG455" s="45"/>
      <c r="AH455" s="44">
        <v>0</v>
      </c>
    </row>
    <row r="456" spans="1:34" ht="20.100000000000001" customHeight="1" x14ac:dyDescent="0.2"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</row>
    <row r="457" spans="1:34" s="1" customFormat="1" ht="20.100000000000001" customHeight="1" x14ac:dyDescent="0.25">
      <c r="A457" s="3"/>
      <c r="B457" s="48" t="s">
        <v>255</v>
      </c>
      <c r="C457" s="49"/>
      <c r="D457" s="49"/>
      <c r="E457" s="5"/>
      <c r="F457" s="50">
        <v>3180</v>
      </c>
      <c r="G457" s="45"/>
      <c r="H457" s="45"/>
      <c r="I457" s="45"/>
      <c r="J457" s="50">
        <v>10624</v>
      </c>
      <c r="K457" s="50">
        <v>421</v>
      </c>
      <c r="L457" s="45"/>
      <c r="M457" s="50">
        <v>11045</v>
      </c>
      <c r="N457" s="45"/>
      <c r="O457" s="45"/>
      <c r="P457" s="45"/>
      <c r="Q457" s="50">
        <v>2893</v>
      </c>
      <c r="R457" s="50">
        <v>8365</v>
      </c>
      <c r="S457" s="45"/>
      <c r="T457" s="50">
        <v>11258</v>
      </c>
      <c r="U457" s="45"/>
      <c r="V457" s="45"/>
      <c r="W457" s="45"/>
      <c r="X457" s="50">
        <v>2967</v>
      </c>
      <c r="Y457" s="45"/>
      <c r="Z457" s="45"/>
      <c r="AA457" s="45"/>
      <c r="AB457" s="50">
        <v>0</v>
      </c>
      <c r="AC457" s="45"/>
      <c r="AD457" s="50">
        <v>0</v>
      </c>
      <c r="AE457" s="45"/>
      <c r="AF457" s="45"/>
      <c r="AG457" s="45"/>
      <c r="AH457" s="50">
        <v>9</v>
      </c>
    </row>
    <row r="458" spans="1:34" ht="20.100000000000001" customHeight="1" x14ac:dyDescent="0.2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</row>
    <row r="459" spans="1:34" ht="20.100000000000001" customHeight="1" x14ac:dyDescent="0.2">
      <c r="B459" s="6" t="s">
        <v>256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</row>
    <row r="460" spans="1:34" ht="20.100000000000001" customHeight="1" x14ac:dyDescent="0.2">
      <c r="C460" s="3" t="s">
        <v>257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</row>
    <row r="461" spans="1:34" ht="20.100000000000001" customHeight="1" x14ac:dyDescent="0.2">
      <c r="D461" s="2" t="s">
        <v>258</v>
      </c>
      <c r="F461" s="35">
        <v>0</v>
      </c>
      <c r="G461" s="35"/>
      <c r="H461" s="35"/>
      <c r="I461" s="35"/>
      <c r="J461" s="35">
        <v>103</v>
      </c>
      <c r="K461" s="35">
        <v>0</v>
      </c>
      <c r="L461" s="35"/>
      <c r="M461" s="35">
        <v>103</v>
      </c>
      <c r="N461" s="35"/>
      <c r="O461" s="35"/>
      <c r="P461" s="35"/>
      <c r="Q461" s="35">
        <v>13</v>
      </c>
      <c r="R461" s="35">
        <v>0</v>
      </c>
      <c r="S461" s="35"/>
      <c r="T461" s="35">
        <v>13</v>
      </c>
      <c r="U461" s="35"/>
      <c r="V461" s="35"/>
      <c r="W461" s="35"/>
      <c r="X461" s="35">
        <v>90</v>
      </c>
      <c r="Y461" s="35"/>
      <c r="Z461" s="35"/>
      <c r="AA461" s="35"/>
      <c r="AB461" s="35">
        <v>0</v>
      </c>
      <c r="AC461" s="35"/>
      <c r="AD461" s="35">
        <v>0</v>
      </c>
      <c r="AE461" s="35"/>
      <c r="AF461" s="35"/>
      <c r="AG461" s="35"/>
      <c r="AH461" s="35">
        <v>0</v>
      </c>
    </row>
    <row r="462" spans="1:34" ht="20.100000000000001" customHeight="1" x14ac:dyDescent="0.2"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</row>
    <row r="463" spans="1:34" s="1" customFormat="1" ht="20.100000000000001" customHeight="1" x14ac:dyDescent="0.25">
      <c r="A463" s="3"/>
      <c r="B463" s="6"/>
      <c r="C463" s="42" t="s">
        <v>133</v>
      </c>
      <c r="D463" s="43"/>
      <c r="E463" s="5"/>
      <c r="F463" s="44">
        <v>0</v>
      </c>
      <c r="G463" s="45"/>
      <c r="H463" s="45"/>
      <c r="I463" s="45"/>
      <c r="J463" s="44">
        <v>103</v>
      </c>
      <c r="K463" s="44">
        <v>0</v>
      </c>
      <c r="L463" s="45"/>
      <c r="M463" s="44">
        <v>103</v>
      </c>
      <c r="N463" s="45"/>
      <c r="O463" s="45"/>
      <c r="P463" s="45"/>
      <c r="Q463" s="44">
        <v>13</v>
      </c>
      <c r="R463" s="44">
        <v>0</v>
      </c>
      <c r="S463" s="45"/>
      <c r="T463" s="44">
        <v>13</v>
      </c>
      <c r="U463" s="45"/>
      <c r="V463" s="45"/>
      <c r="W463" s="45"/>
      <c r="X463" s="44">
        <v>90</v>
      </c>
      <c r="Y463" s="45"/>
      <c r="Z463" s="45"/>
      <c r="AA463" s="45"/>
      <c r="AB463" s="44">
        <v>0</v>
      </c>
      <c r="AC463" s="45"/>
      <c r="AD463" s="44">
        <v>0</v>
      </c>
      <c r="AE463" s="45"/>
      <c r="AF463" s="45"/>
      <c r="AG463" s="45"/>
      <c r="AH463" s="44">
        <v>0</v>
      </c>
    </row>
    <row r="464" spans="1:34" ht="20.100000000000001" customHeight="1" x14ac:dyDescent="0.2"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</row>
    <row r="465" spans="1:34" ht="20.100000000000001" customHeight="1" x14ac:dyDescent="0.2">
      <c r="C465" s="3" t="s">
        <v>156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</row>
    <row r="466" spans="1:34" ht="20.100000000000001" customHeight="1" x14ac:dyDescent="0.2">
      <c r="D466" s="2" t="s">
        <v>95</v>
      </c>
      <c r="F466" s="35">
        <v>195</v>
      </c>
      <c r="G466" s="35"/>
      <c r="H466" s="35"/>
      <c r="I466" s="35"/>
      <c r="J466" s="35">
        <v>1375</v>
      </c>
      <c r="K466" s="35">
        <v>50</v>
      </c>
      <c r="L466" s="35"/>
      <c r="M466" s="35">
        <v>1425</v>
      </c>
      <c r="N466" s="35"/>
      <c r="O466" s="35"/>
      <c r="P466" s="35"/>
      <c r="Q466" s="35">
        <v>336</v>
      </c>
      <c r="R466" s="35">
        <v>1074</v>
      </c>
      <c r="S466" s="35"/>
      <c r="T466" s="35">
        <v>1410</v>
      </c>
      <c r="U466" s="35"/>
      <c r="V466" s="35"/>
      <c r="W466" s="35"/>
      <c r="X466" s="35">
        <v>208</v>
      </c>
      <c r="Y466" s="35"/>
      <c r="Z466" s="35"/>
      <c r="AA466" s="35"/>
      <c r="AB466" s="35">
        <v>0</v>
      </c>
      <c r="AC466" s="35"/>
      <c r="AD466" s="35">
        <v>2</v>
      </c>
      <c r="AE466" s="35"/>
      <c r="AF466" s="35"/>
      <c r="AG466" s="35"/>
      <c r="AH466" s="35">
        <v>0</v>
      </c>
    </row>
    <row r="467" spans="1:34" ht="19.5" customHeight="1" x14ac:dyDescent="0.2">
      <c r="D467" s="38" t="s">
        <v>135</v>
      </c>
      <c r="F467" s="39">
        <v>331</v>
      </c>
      <c r="G467" s="40"/>
      <c r="H467" s="40"/>
      <c r="I467" s="40"/>
      <c r="J467" s="39">
        <v>1420</v>
      </c>
      <c r="K467" s="39">
        <v>98</v>
      </c>
      <c r="L467" s="40"/>
      <c r="M467" s="39">
        <v>1518</v>
      </c>
      <c r="N467" s="40"/>
      <c r="O467" s="40"/>
      <c r="P467" s="40"/>
      <c r="Q467" s="39">
        <v>713</v>
      </c>
      <c r="R467" s="39">
        <v>911</v>
      </c>
      <c r="S467" s="40"/>
      <c r="T467" s="39">
        <v>1624</v>
      </c>
      <c r="U467" s="40"/>
      <c r="V467" s="40"/>
      <c r="W467" s="40"/>
      <c r="X467" s="39">
        <v>225</v>
      </c>
      <c r="Y467" s="40"/>
      <c r="Z467" s="40"/>
      <c r="AA467" s="40"/>
      <c r="AB467" s="39">
        <v>0</v>
      </c>
      <c r="AC467" s="40"/>
      <c r="AD467" s="39">
        <v>0</v>
      </c>
      <c r="AE467" s="40"/>
      <c r="AF467" s="40"/>
      <c r="AG467" s="40"/>
      <c r="AH467" s="39">
        <v>0</v>
      </c>
    </row>
    <row r="468" spans="1:34" ht="20.100000000000001" customHeight="1" x14ac:dyDescent="0.2">
      <c r="D468" s="2" t="s">
        <v>112</v>
      </c>
      <c r="F468" s="35">
        <v>348</v>
      </c>
      <c r="G468" s="35"/>
      <c r="H468" s="35"/>
      <c r="I468" s="35"/>
      <c r="J468" s="35">
        <v>1323</v>
      </c>
      <c r="K468" s="35">
        <v>58</v>
      </c>
      <c r="L468" s="35"/>
      <c r="M468" s="35">
        <v>1381</v>
      </c>
      <c r="N468" s="35"/>
      <c r="O468" s="35"/>
      <c r="P468" s="35"/>
      <c r="Q468" s="35">
        <v>425</v>
      </c>
      <c r="R468" s="35">
        <v>1060</v>
      </c>
      <c r="S468" s="35"/>
      <c r="T468" s="35">
        <v>1485</v>
      </c>
      <c r="U468" s="35"/>
      <c r="V468" s="35"/>
      <c r="W468" s="35"/>
      <c r="X468" s="35">
        <v>244</v>
      </c>
      <c r="Y468" s="35"/>
      <c r="Z468" s="35"/>
      <c r="AA468" s="35"/>
      <c r="AB468" s="35">
        <v>0</v>
      </c>
      <c r="AC468" s="35"/>
      <c r="AD468" s="35">
        <v>0</v>
      </c>
      <c r="AE468" s="35"/>
      <c r="AF468" s="35"/>
      <c r="AG468" s="35"/>
      <c r="AH468" s="35">
        <v>0</v>
      </c>
    </row>
    <row r="469" spans="1:34" ht="19.5" customHeight="1" x14ac:dyDescent="0.2">
      <c r="D469" s="38" t="s">
        <v>98</v>
      </c>
      <c r="F469" s="39">
        <v>417</v>
      </c>
      <c r="G469" s="40"/>
      <c r="H469" s="40"/>
      <c r="I469" s="40"/>
      <c r="J469" s="39">
        <v>1369</v>
      </c>
      <c r="K469" s="39">
        <v>76</v>
      </c>
      <c r="L469" s="40"/>
      <c r="M469" s="39">
        <v>1445</v>
      </c>
      <c r="N469" s="40"/>
      <c r="O469" s="40"/>
      <c r="P469" s="40"/>
      <c r="Q469" s="39">
        <v>446</v>
      </c>
      <c r="R469" s="39">
        <v>1113</v>
      </c>
      <c r="S469" s="40"/>
      <c r="T469" s="39">
        <v>1559</v>
      </c>
      <c r="U469" s="40"/>
      <c r="V469" s="40"/>
      <c r="W469" s="40"/>
      <c r="X469" s="39">
        <v>303</v>
      </c>
      <c r="Y469" s="40"/>
      <c r="Z469" s="40"/>
      <c r="AA469" s="40"/>
      <c r="AB469" s="39">
        <v>0</v>
      </c>
      <c r="AC469" s="40"/>
      <c r="AD469" s="39">
        <v>0</v>
      </c>
      <c r="AE469" s="40"/>
      <c r="AF469" s="40"/>
      <c r="AG469" s="40"/>
      <c r="AH469" s="39">
        <v>0</v>
      </c>
    </row>
    <row r="470" spans="1:34" ht="20.100000000000001" customHeight="1" x14ac:dyDescent="0.2">
      <c r="D470" s="2" t="s">
        <v>113</v>
      </c>
      <c r="F470" s="35">
        <v>475</v>
      </c>
      <c r="G470" s="35"/>
      <c r="H470" s="35"/>
      <c r="I470" s="35"/>
      <c r="J470" s="35">
        <v>1382</v>
      </c>
      <c r="K470" s="35">
        <v>53</v>
      </c>
      <c r="L470" s="35"/>
      <c r="M470" s="35">
        <v>1435</v>
      </c>
      <c r="N470" s="35"/>
      <c r="O470" s="35"/>
      <c r="P470" s="35"/>
      <c r="Q470" s="35">
        <v>444</v>
      </c>
      <c r="R470" s="35">
        <v>1141</v>
      </c>
      <c r="S470" s="35"/>
      <c r="T470" s="35">
        <v>1585</v>
      </c>
      <c r="U470" s="35"/>
      <c r="V470" s="35"/>
      <c r="W470" s="35"/>
      <c r="X470" s="35">
        <v>325</v>
      </c>
      <c r="Y470" s="35"/>
      <c r="Z470" s="35"/>
      <c r="AA470" s="35"/>
      <c r="AB470" s="35">
        <v>0</v>
      </c>
      <c r="AC470" s="35"/>
      <c r="AD470" s="35">
        <v>0</v>
      </c>
      <c r="AE470" s="35"/>
      <c r="AF470" s="35"/>
      <c r="AG470" s="35"/>
      <c r="AH470" s="35">
        <v>68</v>
      </c>
    </row>
    <row r="471" spans="1:34" ht="19.5" customHeight="1" x14ac:dyDescent="0.2">
      <c r="D471" s="38" t="s">
        <v>114</v>
      </c>
      <c r="F471" s="39">
        <v>219</v>
      </c>
      <c r="G471" s="40"/>
      <c r="H471" s="40"/>
      <c r="I471" s="40"/>
      <c r="J471" s="39">
        <v>578</v>
      </c>
      <c r="K471" s="39">
        <v>31</v>
      </c>
      <c r="L471" s="40"/>
      <c r="M471" s="39">
        <v>609</v>
      </c>
      <c r="N471" s="40"/>
      <c r="O471" s="40"/>
      <c r="P471" s="40"/>
      <c r="Q471" s="39">
        <v>238</v>
      </c>
      <c r="R471" s="39">
        <v>349</v>
      </c>
      <c r="S471" s="40"/>
      <c r="T471" s="39">
        <v>587</v>
      </c>
      <c r="U471" s="40"/>
      <c r="V471" s="40"/>
      <c r="W471" s="40"/>
      <c r="X471" s="39">
        <v>241</v>
      </c>
      <c r="Y471" s="40"/>
      <c r="Z471" s="40"/>
      <c r="AA471" s="40"/>
      <c r="AB471" s="39">
        <v>0</v>
      </c>
      <c r="AC471" s="40"/>
      <c r="AD471" s="39">
        <v>0</v>
      </c>
      <c r="AE471" s="40"/>
      <c r="AF471" s="40"/>
      <c r="AG471" s="40"/>
      <c r="AH471" s="39">
        <v>0</v>
      </c>
    </row>
    <row r="472" spans="1:34" ht="20.100000000000001" customHeight="1" x14ac:dyDescent="0.2">
      <c r="D472" s="2" t="s">
        <v>115</v>
      </c>
      <c r="F472" s="35">
        <v>213</v>
      </c>
      <c r="G472" s="35"/>
      <c r="H472" s="35"/>
      <c r="I472" s="35"/>
      <c r="J472" s="35">
        <v>598</v>
      </c>
      <c r="K472" s="35">
        <v>26</v>
      </c>
      <c r="L472" s="35"/>
      <c r="M472" s="35">
        <v>624</v>
      </c>
      <c r="N472" s="35"/>
      <c r="O472" s="35"/>
      <c r="P472" s="35"/>
      <c r="Q472" s="35">
        <v>232</v>
      </c>
      <c r="R472" s="35">
        <v>449</v>
      </c>
      <c r="S472" s="35"/>
      <c r="T472" s="35">
        <v>681</v>
      </c>
      <c r="U472" s="35"/>
      <c r="V472" s="35"/>
      <c r="W472" s="35"/>
      <c r="X472" s="35">
        <v>156</v>
      </c>
      <c r="Y472" s="35"/>
      <c r="Z472" s="35"/>
      <c r="AA472" s="35"/>
      <c r="AB472" s="35">
        <v>0</v>
      </c>
      <c r="AC472" s="35"/>
      <c r="AD472" s="35">
        <v>0</v>
      </c>
      <c r="AE472" s="35"/>
      <c r="AF472" s="35"/>
      <c r="AG472" s="35"/>
      <c r="AH472" s="35">
        <v>0</v>
      </c>
    </row>
    <row r="473" spans="1:34" ht="19.5" customHeight="1" x14ac:dyDescent="0.2">
      <c r="D473" s="38" t="s">
        <v>102</v>
      </c>
      <c r="F473" s="39">
        <v>275</v>
      </c>
      <c r="G473" s="40"/>
      <c r="H473" s="40"/>
      <c r="I473" s="40"/>
      <c r="J473" s="39">
        <v>1378</v>
      </c>
      <c r="K473" s="39">
        <v>96</v>
      </c>
      <c r="L473" s="40"/>
      <c r="M473" s="39">
        <v>1474</v>
      </c>
      <c r="N473" s="40"/>
      <c r="O473" s="40"/>
      <c r="P473" s="40"/>
      <c r="Q473" s="39">
        <v>465</v>
      </c>
      <c r="R473" s="39">
        <v>1064</v>
      </c>
      <c r="S473" s="40"/>
      <c r="T473" s="39">
        <v>1529</v>
      </c>
      <c r="U473" s="40"/>
      <c r="V473" s="40"/>
      <c r="W473" s="40"/>
      <c r="X473" s="39">
        <v>220</v>
      </c>
      <c r="Y473" s="40"/>
      <c r="Z473" s="40"/>
      <c r="AA473" s="40"/>
      <c r="AB473" s="39">
        <v>0</v>
      </c>
      <c r="AC473" s="40"/>
      <c r="AD473" s="39">
        <v>0</v>
      </c>
      <c r="AE473" s="40"/>
      <c r="AF473" s="40"/>
      <c r="AG473" s="40"/>
      <c r="AH473" s="39">
        <v>0</v>
      </c>
    </row>
    <row r="474" spans="1:34" ht="19.5" customHeight="1" x14ac:dyDescent="0.2">
      <c r="D474" s="41" t="s">
        <v>103</v>
      </c>
      <c r="F474" s="40">
        <v>157</v>
      </c>
      <c r="G474" s="40"/>
      <c r="H474" s="40"/>
      <c r="I474" s="40"/>
      <c r="J474" s="40">
        <v>1312</v>
      </c>
      <c r="K474" s="40">
        <v>93</v>
      </c>
      <c r="L474" s="40"/>
      <c r="M474" s="40">
        <v>1405</v>
      </c>
      <c r="N474" s="40"/>
      <c r="O474" s="40"/>
      <c r="P474" s="40"/>
      <c r="Q474" s="40">
        <v>710</v>
      </c>
      <c r="R474" s="40">
        <v>689</v>
      </c>
      <c r="S474" s="40"/>
      <c r="T474" s="40">
        <v>1399</v>
      </c>
      <c r="U474" s="40"/>
      <c r="V474" s="40"/>
      <c r="W474" s="40"/>
      <c r="X474" s="40">
        <v>163</v>
      </c>
      <c r="Y474" s="40"/>
      <c r="Z474" s="40"/>
      <c r="AA474" s="40"/>
      <c r="AB474" s="40">
        <v>0</v>
      </c>
      <c r="AC474" s="40"/>
      <c r="AD474" s="40">
        <v>0</v>
      </c>
      <c r="AE474" s="40"/>
      <c r="AF474" s="40"/>
      <c r="AG474" s="40"/>
      <c r="AH474" s="40">
        <v>55</v>
      </c>
    </row>
    <row r="475" spans="1:34" ht="19.5" customHeight="1" x14ac:dyDescent="0.2">
      <c r="D475" s="38" t="s">
        <v>104</v>
      </c>
      <c r="F475" s="39">
        <v>195</v>
      </c>
      <c r="G475" s="40"/>
      <c r="H475" s="40"/>
      <c r="I475" s="40"/>
      <c r="J475" s="39">
        <v>1332</v>
      </c>
      <c r="K475" s="39">
        <v>51</v>
      </c>
      <c r="L475" s="40"/>
      <c r="M475" s="39">
        <v>1383</v>
      </c>
      <c r="N475" s="40"/>
      <c r="O475" s="40"/>
      <c r="P475" s="40"/>
      <c r="Q475" s="39">
        <v>485</v>
      </c>
      <c r="R475" s="39">
        <v>875</v>
      </c>
      <c r="S475" s="40"/>
      <c r="T475" s="39">
        <v>1360</v>
      </c>
      <c r="U475" s="40"/>
      <c r="V475" s="40"/>
      <c r="W475" s="40"/>
      <c r="X475" s="39">
        <v>218</v>
      </c>
      <c r="Y475" s="40"/>
      <c r="Z475" s="40"/>
      <c r="AA475" s="40"/>
      <c r="AB475" s="39">
        <v>0</v>
      </c>
      <c r="AC475" s="40"/>
      <c r="AD475" s="39">
        <v>0</v>
      </c>
      <c r="AE475" s="40"/>
      <c r="AF475" s="40"/>
      <c r="AG475" s="40"/>
      <c r="AH475" s="39">
        <v>0</v>
      </c>
    </row>
    <row r="476" spans="1:34" ht="19.5" customHeight="1" x14ac:dyDescent="0.2">
      <c r="D476" s="41" t="s">
        <v>105</v>
      </c>
      <c r="F476" s="40">
        <v>243</v>
      </c>
      <c r="G476" s="40"/>
      <c r="H476" s="40"/>
      <c r="I476" s="40"/>
      <c r="J476" s="40">
        <v>1380</v>
      </c>
      <c r="K476" s="40">
        <v>62</v>
      </c>
      <c r="L476" s="40"/>
      <c r="M476" s="40">
        <v>1442</v>
      </c>
      <c r="N476" s="40"/>
      <c r="O476" s="40"/>
      <c r="P476" s="40"/>
      <c r="Q476" s="40">
        <v>483</v>
      </c>
      <c r="R476" s="40">
        <v>953</v>
      </c>
      <c r="S476" s="40"/>
      <c r="T476" s="40">
        <v>1436</v>
      </c>
      <c r="U476" s="40"/>
      <c r="V476" s="40"/>
      <c r="W476" s="40"/>
      <c r="X476" s="40">
        <v>249</v>
      </c>
      <c r="Y476" s="40"/>
      <c r="Z476" s="40"/>
      <c r="AA476" s="40"/>
      <c r="AB476" s="40">
        <v>0</v>
      </c>
      <c r="AC476" s="40"/>
      <c r="AD476" s="40">
        <v>0</v>
      </c>
      <c r="AE476" s="40"/>
      <c r="AF476" s="40"/>
      <c r="AG476" s="40"/>
      <c r="AH476" s="40">
        <v>0</v>
      </c>
    </row>
    <row r="477" spans="1:34" ht="20.100000000000001" customHeight="1" x14ac:dyDescent="0.2"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</row>
    <row r="478" spans="1:34" s="1" customFormat="1" ht="20.100000000000001" customHeight="1" x14ac:dyDescent="0.25">
      <c r="A478" s="3"/>
      <c r="B478" s="6"/>
      <c r="C478" s="42" t="s">
        <v>161</v>
      </c>
      <c r="D478" s="43"/>
      <c r="E478" s="5"/>
      <c r="F478" s="44">
        <v>3068</v>
      </c>
      <c r="G478" s="45"/>
      <c r="H478" s="45"/>
      <c r="I478" s="45"/>
      <c r="J478" s="44">
        <v>13447</v>
      </c>
      <c r="K478" s="44">
        <v>694</v>
      </c>
      <c r="L478" s="45"/>
      <c r="M478" s="44">
        <v>14141</v>
      </c>
      <c r="N478" s="45"/>
      <c r="O478" s="45"/>
      <c r="P478" s="45"/>
      <c r="Q478" s="44">
        <v>4977</v>
      </c>
      <c r="R478" s="44">
        <v>9678</v>
      </c>
      <c r="S478" s="45"/>
      <c r="T478" s="44">
        <v>14655</v>
      </c>
      <c r="U478" s="45"/>
      <c r="V478" s="45"/>
      <c r="W478" s="45"/>
      <c r="X478" s="44">
        <v>2552</v>
      </c>
      <c r="Y478" s="45"/>
      <c r="Z478" s="45"/>
      <c r="AA478" s="45"/>
      <c r="AB478" s="44">
        <v>0</v>
      </c>
      <c r="AC478" s="45"/>
      <c r="AD478" s="44">
        <v>2</v>
      </c>
      <c r="AE478" s="45"/>
      <c r="AF478" s="45"/>
      <c r="AG478" s="45"/>
      <c r="AH478" s="44">
        <v>123</v>
      </c>
    </row>
    <row r="479" spans="1:34" s="1" customFormat="1" ht="20.100000000000001" customHeight="1" x14ac:dyDescent="0.2">
      <c r="A479" s="3"/>
      <c r="B479" s="6"/>
      <c r="C479" s="3"/>
      <c r="D479" s="3"/>
      <c r="E479" s="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</row>
    <row r="480" spans="1:34" s="1" customFormat="1" ht="20.100000000000001" customHeight="1" x14ac:dyDescent="0.25">
      <c r="A480" s="3"/>
      <c r="B480" s="48" t="s">
        <v>259</v>
      </c>
      <c r="C480" s="49"/>
      <c r="D480" s="49"/>
      <c r="E480" s="5"/>
      <c r="F480" s="50">
        <v>3068</v>
      </c>
      <c r="G480" s="45"/>
      <c r="H480" s="45"/>
      <c r="I480" s="45"/>
      <c r="J480" s="50">
        <v>13550</v>
      </c>
      <c r="K480" s="50">
        <v>694</v>
      </c>
      <c r="L480" s="45"/>
      <c r="M480" s="50">
        <v>14244</v>
      </c>
      <c r="N480" s="45"/>
      <c r="O480" s="45"/>
      <c r="P480" s="45"/>
      <c r="Q480" s="50">
        <v>4990</v>
      </c>
      <c r="R480" s="50">
        <v>9678</v>
      </c>
      <c r="S480" s="45"/>
      <c r="T480" s="50">
        <v>14668</v>
      </c>
      <c r="U480" s="45"/>
      <c r="V480" s="45"/>
      <c r="W480" s="45"/>
      <c r="X480" s="50">
        <v>2642</v>
      </c>
      <c r="Y480" s="45"/>
      <c r="Z480" s="45"/>
      <c r="AA480" s="45"/>
      <c r="AB480" s="50">
        <v>0</v>
      </c>
      <c r="AC480" s="45"/>
      <c r="AD480" s="50">
        <v>2</v>
      </c>
      <c r="AE480" s="45"/>
      <c r="AF480" s="45"/>
      <c r="AG480" s="45"/>
      <c r="AH480" s="50">
        <v>123</v>
      </c>
    </row>
    <row r="481" spans="1:34" ht="20.100000000000001" customHeight="1" x14ac:dyDescent="0.2"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</row>
    <row r="482" spans="1:34" ht="20.100000000000001" customHeight="1" x14ac:dyDescent="0.2">
      <c r="B482" s="6" t="s">
        <v>260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</row>
    <row r="483" spans="1:34" ht="20.100000000000001" customHeight="1" x14ac:dyDescent="0.2">
      <c r="C483" s="3" t="s">
        <v>129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</row>
    <row r="484" spans="1:34" ht="20.100000000000001" customHeight="1" x14ac:dyDescent="0.2">
      <c r="D484" s="2" t="s">
        <v>261</v>
      </c>
      <c r="F484" s="40">
        <v>0</v>
      </c>
      <c r="G484" s="40"/>
      <c r="H484" s="40"/>
      <c r="I484" s="40"/>
      <c r="J484" s="40">
        <v>266</v>
      </c>
      <c r="K484" s="40">
        <v>0</v>
      </c>
      <c r="L484" s="40"/>
      <c r="M484" s="40">
        <v>266</v>
      </c>
      <c r="N484" s="40"/>
      <c r="O484" s="40"/>
      <c r="P484" s="40"/>
      <c r="Q484" s="40">
        <v>197</v>
      </c>
      <c r="R484" s="40">
        <v>0</v>
      </c>
      <c r="S484" s="40"/>
      <c r="T484" s="40">
        <v>197</v>
      </c>
      <c r="U484" s="40"/>
      <c r="V484" s="40"/>
      <c r="W484" s="40"/>
      <c r="X484" s="40">
        <v>69</v>
      </c>
      <c r="Y484" s="40"/>
      <c r="Z484" s="40"/>
      <c r="AA484" s="40"/>
      <c r="AB484" s="40">
        <v>0</v>
      </c>
      <c r="AC484" s="40"/>
      <c r="AD484" s="40">
        <v>0</v>
      </c>
      <c r="AE484" s="40"/>
      <c r="AF484" s="40"/>
      <c r="AG484" s="40"/>
      <c r="AH484" s="40">
        <v>0</v>
      </c>
    </row>
    <row r="485" spans="1:34" ht="20.100000000000001" customHeight="1" x14ac:dyDescent="0.2"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</row>
    <row r="486" spans="1:34" s="1" customFormat="1" ht="20.100000000000001" customHeight="1" x14ac:dyDescent="0.25">
      <c r="A486" s="3"/>
      <c r="B486" s="6"/>
      <c r="C486" s="42" t="s">
        <v>133</v>
      </c>
      <c r="D486" s="43"/>
      <c r="E486" s="5"/>
      <c r="F486" s="44">
        <v>0</v>
      </c>
      <c r="G486" s="45"/>
      <c r="H486" s="45"/>
      <c r="I486" s="45"/>
      <c r="J486" s="44">
        <v>266</v>
      </c>
      <c r="K486" s="44">
        <v>0</v>
      </c>
      <c r="L486" s="45"/>
      <c r="M486" s="44">
        <v>266</v>
      </c>
      <c r="N486" s="45"/>
      <c r="O486" s="45"/>
      <c r="P486" s="45"/>
      <c r="Q486" s="44">
        <v>197</v>
      </c>
      <c r="R486" s="44">
        <v>0</v>
      </c>
      <c r="S486" s="45"/>
      <c r="T486" s="44">
        <v>197</v>
      </c>
      <c r="U486" s="45"/>
      <c r="V486" s="45"/>
      <c r="W486" s="45"/>
      <c r="X486" s="44">
        <v>69</v>
      </c>
      <c r="Y486" s="45"/>
      <c r="Z486" s="45"/>
      <c r="AA486" s="45"/>
      <c r="AB486" s="44">
        <v>0</v>
      </c>
      <c r="AC486" s="45"/>
      <c r="AD486" s="44">
        <v>0</v>
      </c>
      <c r="AE486" s="45"/>
      <c r="AF486" s="45"/>
      <c r="AG486" s="45"/>
      <c r="AH486" s="44">
        <v>0</v>
      </c>
    </row>
    <row r="487" spans="1:34" ht="20.100000000000001" customHeight="1" x14ac:dyDescent="0.2"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</row>
    <row r="488" spans="1:34" ht="20.100000000000001" customHeight="1" x14ac:dyDescent="0.2">
      <c r="C488" s="3" t="s">
        <v>156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</row>
    <row r="489" spans="1:34" ht="20.100000000000001" customHeight="1" x14ac:dyDescent="0.2">
      <c r="D489" s="2" t="s">
        <v>121</v>
      </c>
      <c r="F489" s="35">
        <v>414</v>
      </c>
      <c r="G489" s="35"/>
      <c r="H489" s="35"/>
      <c r="I489" s="35"/>
      <c r="J489" s="35">
        <v>1806</v>
      </c>
      <c r="K489" s="35">
        <v>33</v>
      </c>
      <c r="L489" s="35"/>
      <c r="M489" s="35">
        <v>1839</v>
      </c>
      <c r="N489" s="35"/>
      <c r="O489" s="35"/>
      <c r="P489" s="35"/>
      <c r="Q489" s="35">
        <v>439</v>
      </c>
      <c r="R489" s="35">
        <v>1421</v>
      </c>
      <c r="S489" s="35"/>
      <c r="T489" s="35">
        <v>1860</v>
      </c>
      <c r="U489" s="35"/>
      <c r="V489" s="35"/>
      <c r="W489" s="35"/>
      <c r="X489" s="35">
        <v>393</v>
      </c>
      <c r="Y489" s="35"/>
      <c r="Z489" s="35"/>
      <c r="AA489" s="35"/>
      <c r="AB489" s="35">
        <v>0</v>
      </c>
      <c r="AC489" s="35"/>
      <c r="AD489" s="35">
        <v>0</v>
      </c>
      <c r="AE489" s="35"/>
      <c r="AF489" s="35"/>
      <c r="AG489" s="35"/>
      <c r="AH489" s="35">
        <v>0</v>
      </c>
    </row>
    <row r="490" spans="1:34" ht="19.5" customHeight="1" x14ac:dyDescent="0.2">
      <c r="D490" s="38" t="s">
        <v>96</v>
      </c>
      <c r="F490" s="39">
        <v>368</v>
      </c>
      <c r="G490" s="40"/>
      <c r="H490" s="40"/>
      <c r="I490" s="40"/>
      <c r="J490" s="39">
        <v>1797</v>
      </c>
      <c r="K490" s="39">
        <v>44</v>
      </c>
      <c r="L490" s="40"/>
      <c r="M490" s="39">
        <v>1841</v>
      </c>
      <c r="N490" s="40"/>
      <c r="O490" s="40"/>
      <c r="P490" s="40"/>
      <c r="Q490" s="39">
        <v>580</v>
      </c>
      <c r="R490" s="39">
        <v>1300</v>
      </c>
      <c r="S490" s="40"/>
      <c r="T490" s="39">
        <v>1880</v>
      </c>
      <c r="U490" s="40"/>
      <c r="V490" s="40"/>
      <c r="W490" s="40"/>
      <c r="X490" s="39">
        <v>329</v>
      </c>
      <c r="Y490" s="40"/>
      <c r="Z490" s="40"/>
      <c r="AA490" s="40"/>
      <c r="AB490" s="39">
        <v>0</v>
      </c>
      <c r="AC490" s="40"/>
      <c r="AD490" s="39">
        <v>0</v>
      </c>
      <c r="AE490" s="40"/>
      <c r="AF490" s="40"/>
      <c r="AG490" s="40"/>
      <c r="AH490" s="39">
        <v>0</v>
      </c>
    </row>
    <row r="491" spans="1:34" ht="20.100000000000001" customHeight="1" x14ac:dyDescent="0.2">
      <c r="D491" s="2" t="s">
        <v>112</v>
      </c>
      <c r="F491" s="35">
        <v>371</v>
      </c>
      <c r="G491" s="35"/>
      <c r="H491" s="35"/>
      <c r="I491" s="35"/>
      <c r="J491" s="35">
        <v>1803</v>
      </c>
      <c r="K491" s="35">
        <v>47</v>
      </c>
      <c r="L491" s="35"/>
      <c r="M491" s="35">
        <v>1850</v>
      </c>
      <c r="N491" s="35"/>
      <c r="O491" s="35"/>
      <c r="P491" s="35"/>
      <c r="Q491" s="35">
        <v>540</v>
      </c>
      <c r="R491" s="35">
        <v>1358</v>
      </c>
      <c r="S491" s="35"/>
      <c r="T491" s="35">
        <v>1898</v>
      </c>
      <c r="U491" s="35"/>
      <c r="V491" s="35"/>
      <c r="W491" s="35"/>
      <c r="X491" s="35">
        <v>323</v>
      </c>
      <c r="Y491" s="35"/>
      <c r="Z491" s="35"/>
      <c r="AA491" s="35"/>
      <c r="AB491" s="35">
        <v>0</v>
      </c>
      <c r="AC491" s="35"/>
      <c r="AD491" s="35">
        <v>0</v>
      </c>
      <c r="AE491" s="35"/>
      <c r="AF491" s="35"/>
      <c r="AG491" s="35"/>
      <c r="AH491" s="35">
        <v>0</v>
      </c>
    </row>
    <row r="492" spans="1:34" ht="19.5" customHeight="1" x14ac:dyDescent="0.2">
      <c r="D492" s="38" t="s">
        <v>136</v>
      </c>
      <c r="F492" s="39">
        <v>427</v>
      </c>
      <c r="G492" s="40"/>
      <c r="H492" s="40"/>
      <c r="I492" s="40"/>
      <c r="J492" s="39">
        <v>1815</v>
      </c>
      <c r="K492" s="39">
        <v>27</v>
      </c>
      <c r="L492" s="40"/>
      <c r="M492" s="39">
        <v>1842</v>
      </c>
      <c r="N492" s="40"/>
      <c r="O492" s="40"/>
      <c r="P492" s="40"/>
      <c r="Q492" s="39">
        <v>372</v>
      </c>
      <c r="R492" s="39">
        <v>1513</v>
      </c>
      <c r="S492" s="40"/>
      <c r="T492" s="39">
        <v>1885</v>
      </c>
      <c r="U492" s="40"/>
      <c r="V492" s="40"/>
      <c r="W492" s="40"/>
      <c r="X492" s="39">
        <v>384</v>
      </c>
      <c r="Y492" s="40"/>
      <c r="Z492" s="40"/>
      <c r="AA492" s="40"/>
      <c r="AB492" s="39">
        <v>0</v>
      </c>
      <c r="AC492" s="40"/>
      <c r="AD492" s="39">
        <v>0</v>
      </c>
      <c r="AE492" s="40"/>
      <c r="AF492" s="40"/>
      <c r="AG492" s="40"/>
      <c r="AH492" s="39">
        <v>0</v>
      </c>
    </row>
    <row r="493" spans="1:34" ht="20.100000000000001" customHeight="1" x14ac:dyDescent="0.2">
      <c r="D493" s="2" t="s">
        <v>113</v>
      </c>
      <c r="F493" s="35">
        <v>472</v>
      </c>
      <c r="G493" s="35"/>
      <c r="H493" s="35"/>
      <c r="I493" s="35"/>
      <c r="J493" s="35">
        <v>1796</v>
      </c>
      <c r="K493" s="35">
        <v>32</v>
      </c>
      <c r="L493" s="35"/>
      <c r="M493" s="35">
        <v>1828</v>
      </c>
      <c r="N493" s="35"/>
      <c r="O493" s="35"/>
      <c r="P493" s="35"/>
      <c r="Q493" s="35">
        <v>371</v>
      </c>
      <c r="R493" s="35">
        <v>1506</v>
      </c>
      <c r="S493" s="35"/>
      <c r="T493" s="35">
        <v>1877</v>
      </c>
      <c r="U493" s="35"/>
      <c r="V493" s="35"/>
      <c r="W493" s="35"/>
      <c r="X493" s="35">
        <v>422</v>
      </c>
      <c r="Y493" s="35"/>
      <c r="Z493" s="35"/>
      <c r="AA493" s="35"/>
      <c r="AB493" s="35">
        <v>0</v>
      </c>
      <c r="AC493" s="35"/>
      <c r="AD493" s="35">
        <v>1</v>
      </c>
      <c r="AE493" s="35"/>
      <c r="AF493" s="35"/>
      <c r="AG493" s="35"/>
      <c r="AH493" s="35">
        <v>0</v>
      </c>
    </row>
    <row r="494" spans="1:34" ht="20.100000000000001" customHeight="1" x14ac:dyDescent="0.2"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</row>
    <row r="495" spans="1:34" s="1" customFormat="1" ht="20.100000000000001" customHeight="1" x14ac:dyDescent="0.25">
      <c r="A495" s="3"/>
      <c r="B495" s="6"/>
      <c r="C495" s="42" t="s">
        <v>161</v>
      </c>
      <c r="D495" s="43"/>
      <c r="E495" s="5"/>
      <c r="F495" s="44">
        <v>2052</v>
      </c>
      <c r="G495" s="45"/>
      <c r="H495" s="45"/>
      <c r="I495" s="45"/>
      <c r="J495" s="44">
        <v>9017</v>
      </c>
      <c r="K495" s="44">
        <v>183</v>
      </c>
      <c r="L495" s="45"/>
      <c r="M495" s="44">
        <v>9200</v>
      </c>
      <c r="N495" s="45"/>
      <c r="O495" s="45"/>
      <c r="P495" s="45"/>
      <c r="Q495" s="44">
        <v>2302</v>
      </c>
      <c r="R495" s="44">
        <v>7098</v>
      </c>
      <c r="S495" s="45"/>
      <c r="T495" s="44">
        <v>9400</v>
      </c>
      <c r="U495" s="45"/>
      <c r="V495" s="45"/>
      <c r="W495" s="45"/>
      <c r="X495" s="44">
        <v>1851</v>
      </c>
      <c r="Y495" s="45"/>
      <c r="Z495" s="45"/>
      <c r="AA495" s="45"/>
      <c r="AB495" s="44">
        <v>0</v>
      </c>
      <c r="AC495" s="45"/>
      <c r="AD495" s="44">
        <v>1</v>
      </c>
      <c r="AE495" s="45"/>
      <c r="AF495" s="45"/>
      <c r="AG495" s="45"/>
      <c r="AH495" s="44">
        <v>0</v>
      </c>
    </row>
    <row r="496" spans="1:34" s="1" customFormat="1" ht="20.100000000000001" customHeight="1" x14ac:dyDescent="0.2">
      <c r="A496" s="3"/>
      <c r="B496" s="6"/>
      <c r="C496" s="3"/>
      <c r="D496" s="3"/>
      <c r="E496" s="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</row>
    <row r="497" spans="1:34" s="1" customFormat="1" ht="20.100000000000001" customHeight="1" x14ac:dyDescent="0.25">
      <c r="A497" s="3"/>
      <c r="B497" s="48" t="s">
        <v>262</v>
      </c>
      <c r="C497" s="49"/>
      <c r="D497" s="49"/>
      <c r="E497" s="5"/>
      <c r="F497" s="50">
        <v>2052</v>
      </c>
      <c r="G497" s="45"/>
      <c r="H497" s="45"/>
      <c r="I497" s="45"/>
      <c r="J497" s="50">
        <v>9283</v>
      </c>
      <c r="K497" s="50">
        <v>183</v>
      </c>
      <c r="L497" s="45"/>
      <c r="M497" s="50">
        <v>9466</v>
      </c>
      <c r="N497" s="45"/>
      <c r="O497" s="45"/>
      <c r="P497" s="45"/>
      <c r="Q497" s="50">
        <v>2499</v>
      </c>
      <c r="R497" s="50">
        <v>7098</v>
      </c>
      <c r="S497" s="45"/>
      <c r="T497" s="50">
        <v>9597</v>
      </c>
      <c r="U497" s="45"/>
      <c r="V497" s="45"/>
      <c r="W497" s="45"/>
      <c r="X497" s="50">
        <v>1920</v>
      </c>
      <c r="Y497" s="45"/>
      <c r="Z497" s="45"/>
      <c r="AA497" s="45"/>
      <c r="AB497" s="50">
        <v>0</v>
      </c>
      <c r="AC497" s="45"/>
      <c r="AD497" s="50">
        <v>1</v>
      </c>
      <c r="AE497" s="45"/>
      <c r="AF497" s="45"/>
      <c r="AG497" s="45"/>
      <c r="AH497" s="50">
        <v>0</v>
      </c>
    </row>
    <row r="498" spans="1:34" ht="20.100000000000001" customHeight="1" x14ac:dyDescent="0.2"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</row>
    <row r="499" spans="1:34" ht="20.100000000000001" customHeight="1" x14ac:dyDescent="0.2">
      <c r="B499" s="6" t="s">
        <v>263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</row>
    <row r="500" spans="1:34" ht="20.100000000000001" customHeight="1" x14ac:dyDescent="0.2">
      <c r="C500" s="3" t="s">
        <v>0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</row>
    <row r="501" spans="1:34" ht="20.100000000000001" customHeight="1" x14ac:dyDescent="0.2">
      <c r="D501" s="2" t="s">
        <v>121</v>
      </c>
      <c r="F501" s="35">
        <v>81</v>
      </c>
      <c r="G501" s="35"/>
      <c r="H501" s="35"/>
      <c r="I501" s="35"/>
      <c r="J501" s="35">
        <v>9</v>
      </c>
      <c r="K501" s="35">
        <v>11</v>
      </c>
      <c r="L501" s="35"/>
      <c r="M501" s="35">
        <v>20</v>
      </c>
      <c r="N501" s="35"/>
      <c r="O501" s="35"/>
      <c r="P501" s="35"/>
      <c r="Q501" s="35">
        <v>25</v>
      </c>
      <c r="R501" s="35">
        <v>34</v>
      </c>
      <c r="S501" s="35"/>
      <c r="T501" s="35">
        <v>59</v>
      </c>
      <c r="U501" s="35"/>
      <c r="V501" s="35"/>
      <c r="W501" s="35"/>
      <c r="X501" s="35">
        <v>48</v>
      </c>
      <c r="Y501" s="35"/>
      <c r="Z501" s="35"/>
      <c r="AA501" s="35"/>
      <c r="AB501" s="35">
        <v>6</v>
      </c>
      <c r="AC501" s="35"/>
      <c r="AD501" s="35">
        <v>0</v>
      </c>
      <c r="AE501" s="35"/>
      <c r="AF501" s="35"/>
      <c r="AG501" s="35"/>
      <c r="AH501" s="35">
        <v>0</v>
      </c>
    </row>
    <row r="502" spans="1:34" ht="19.5" customHeight="1" x14ac:dyDescent="0.2">
      <c r="D502" s="38" t="s">
        <v>96</v>
      </c>
      <c r="F502" s="39">
        <v>50</v>
      </c>
      <c r="G502" s="40"/>
      <c r="H502" s="40"/>
      <c r="I502" s="40"/>
      <c r="J502" s="39">
        <v>17</v>
      </c>
      <c r="K502" s="39">
        <v>3</v>
      </c>
      <c r="L502" s="40"/>
      <c r="M502" s="39">
        <v>20</v>
      </c>
      <c r="N502" s="40"/>
      <c r="O502" s="40"/>
      <c r="P502" s="40"/>
      <c r="Q502" s="39">
        <v>23</v>
      </c>
      <c r="R502" s="39">
        <v>20</v>
      </c>
      <c r="S502" s="40"/>
      <c r="T502" s="39">
        <v>43</v>
      </c>
      <c r="U502" s="40"/>
      <c r="V502" s="40"/>
      <c r="W502" s="40"/>
      <c r="X502" s="39">
        <v>34</v>
      </c>
      <c r="Y502" s="40"/>
      <c r="Z502" s="40"/>
      <c r="AA502" s="40"/>
      <c r="AB502" s="39">
        <v>7</v>
      </c>
      <c r="AC502" s="40"/>
      <c r="AD502" s="39">
        <v>0</v>
      </c>
      <c r="AE502" s="40"/>
      <c r="AF502" s="40"/>
      <c r="AG502" s="40"/>
      <c r="AH502" s="39">
        <v>0</v>
      </c>
    </row>
    <row r="503" spans="1:34" ht="20.100000000000001" customHeight="1" x14ac:dyDescent="0.2">
      <c r="B503" s="5"/>
      <c r="D503" s="2" t="s">
        <v>112</v>
      </c>
      <c r="F503" s="35">
        <v>33</v>
      </c>
      <c r="G503" s="35"/>
      <c r="H503" s="35"/>
      <c r="I503" s="35"/>
      <c r="J503" s="35">
        <v>12</v>
      </c>
      <c r="K503" s="35">
        <v>12</v>
      </c>
      <c r="L503" s="35"/>
      <c r="M503" s="35">
        <v>24</v>
      </c>
      <c r="N503" s="35"/>
      <c r="O503" s="35"/>
      <c r="P503" s="35"/>
      <c r="Q503" s="35">
        <v>13</v>
      </c>
      <c r="R503" s="35">
        <v>15</v>
      </c>
      <c r="S503" s="35"/>
      <c r="T503" s="35">
        <v>28</v>
      </c>
      <c r="U503" s="35"/>
      <c r="V503" s="35"/>
      <c r="W503" s="35"/>
      <c r="X503" s="35">
        <v>34</v>
      </c>
      <c r="Y503" s="35"/>
      <c r="Z503" s="35"/>
      <c r="AA503" s="35"/>
      <c r="AB503" s="35">
        <v>5</v>
      </c>
      <c r="AC503" s="35"/>
      <c r="AD503" s="35">
        <v>0</v>
      </c>
      <c r="AE503" s="35"/>
      <c r="AF503" s="35"/>
      <c r="AG503" s="35"/>
      <c r="AH503" s="35">
        <v>0</v>
      </c>
    </row>
    <row r="504" spans="1:34" ht="19.5" customHeight="1" x14ac:dyDescent="0.2">
      <c r="D504" s="38" t="s">
        <v>136</v>
      </c>
      <c r="F504" s="39">
        <v>60</v>
      </c>
      <c r="G504" s="40"/>
      <c r="H504" s="40"/>
      <c r="I504" s="40"/>
      <c r="J504" s="39">
        <v>12</v>
      </c>
      <c r="K504" s="39">
        <v>5</v>
      </c>
      <c r="L504" s="40"/>
      <c r="M504" s="39">
        <v>17</v>
      </c>
      <c r="N504" s="40"/>
      <c r="O504" s="40"/>
      <c r="P504" s="40"/>
      <c r="Q504" s="39">
        <v>9</v>
      </c>
      <c r="R504" s="39">
        <v>40</v>
      </c>
      <c r="S504" s="40"/>
      <c r="T504" s="39">
        <v>49</v>
      </c>
      <c r="U504" s="40"/>
      <c r="V504" s="40"/>
      <c r="W504" s="40"/>
      <c r="X504" s="39">
        <v>33</v>
      </c>
      <c r="Y504" s="40"/>
      <c r="Z504" s="40"/>
      <c r="AA504" s="40"/>
      <c r="AB504" s="39">
        <v>5</v>
      </c>
      <c r="AC504" s="40"/>
      <c r="AD504" s="39">
        <v>0</v>
      </c>
      <c r="AE504" s="40"/>
      <c r="AF504" s="40"/>
      <c r="AG504" s="40"/>
      <c r="AH504" s="39">
        <v>0</v>
      </c>
    </row>
    <row r="505" spans="1:34" ht="20.100000000000001" customHeight="1" x14ac:dyDescent="0.2">
      <c r="D505" s="2" t="s">
        <v>99</v>
      </c>
      <c r="F505" s="35">
        <v>47</v>
      </c>
      <c r="G505" s="35"/>
      <c r="H505" s="35"/>
      <c r="I505" s="35"/>
      <c r="J505" s="35">
        <v>11</v>
      </c>
      <c r="K505" s="35">
        <v>4</v>
      </c>
      <c r="L505" s="35"/>
      <c r="M505" s="35">
        <v>15</v>
      </c>
      <c r="N505" s="35"/>
      <c r="O505" s="35"/>
      <c r="P505" s="35"/>
      <c r="Q505" s="35">
        <v>10</v>
      </c>
      <c r="R505" s="35">
        <v>35</v>
      </c>
      <c r="S505" s="35"/>
      <c r="T505" s="35">
        <v>45</v>
      </c>
      <c r="U505" s="35"/>
      <c r="V505" s="35"/>
      <c r="W505" s="35"/>
      <c r="X505" s="35">
        <v>22</v>
      </c>
      <c r="Y505" s="35"/>
      <c r="Z505" s="35"/>
      <c r="AA505" s="35"/>
      <c r="AB505" s="35">
        <v>5</v>
      </c>
      <c r="AC505" s="35"/>
      <c r="AD505" s="35">
        <v>0</v>
      </c>
      <c r="AE505" s="35"/>
      <c r="AF505" s="35"/>
      <c r="AG505" s="35"/>
      <c r="AH505" s="35">
        <v>0</v>
      </c>
    </row>
    <row r="506" spans="1:34" ht="19.5" customHeight="1" x14ac:dyDescent="0.2">
      <c r="D506" s="38" t="s">
        <v>264</v>
      </c>
      <c r="F506" s="39">
        <v>49</v>
      </c>
      <c r="G506" s="40"/>
      <c r="H506" s="40"/>
      <c r="I506" s="40"/>
      <c r="J506" s="39">
        <v>13</v>
      </c>
      <c r="K506" s="39">
        <v>5</v>
      </c>
      <c r="L506" s="40"/>
      <c r="M506" s="39">
        <v>18</v>
      </c>
      <c r="N506" s="40"/>
      <c r="O506" s="40"/>
      <c r="P506" s="40"/>
      <c r="Q506" s="39">
        <v>11</v>
      </c>
      <c r="R506" s="39">
        <v>27</v>
      </c>
      <c r="S506" s="40"/>
      <c r="T506" s="39">
        <v>38</v>
      </c>
      <c r="U506" s="40"/>
      <c r="V506" s="40"/>
      <c r="W506" s="40"/>
      <c r="X506" s="39">
        <v>0</v>
      </c>
      <c r="Y506" s="40"/>
      <c r="Z506" s="40"/>
      <c r="AA506" s="40"/>
      <c r="AB506" s="39">
        <v>0</v>
      </c>
      <c r="AC506" s="40"/>
      <c r="AD506" s="39">
        <v>29</v>
      </c>
      <c r="AE506" s="40"/>
      <c r="AF506" s="40"/>
      <c r="AG506" s="40"/>
      <c r="AH506" s="39">
        <v>0</v>
      </c>
    </row>
    <row r="507" spans="1:34" ht="20.100000000000001" customHeight="1" x14ac:dyDescent="0.2">
      <c r="D507" s="41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</row>
    <row r="508" spans="1:34" s="1" customFormat="1" ht="20.100000000000001" customHeight="1" x14ac:dyDescent="0.25">
      <c r="A508" s="3"/>
      <c r="B508" s="6"/>
      <c r="C508" s="42" t="s">
        <v>119</v>
      </c>
      <c r="D508" s="43"/>
      <c r="E508" s="5"/>
      <c r="F508" s="44">
        <v>320</v>
      </c>
      <c r="G508" s="45"/>
      <c r="H508" s="45"/>
      <c r="I508" s="45"/>
      <c r="J508" s="44">
        <v>74</v>
      </c>
      <c r="K508" s="44">
        <v>40</v>
      </c>
      <c r="L508" s="45"/>
      <c r="M508" s="44">
        <v>114</v>
      </c>
      <c r="N508" s="45"/>
      <c r="O508" s="45"/>
      <c r="P508" s="45"/>
      <c r="Q508" s="44">
        <v>91</v>
      </c>
      <c r="R508" s="44">
        <v>171</v>
      </c>
      <c r="S508" s="45"/>
      <c r="T508" s="44">
        <v>262</v>
      </c>
      <c r="U508" s="45"/>
      <c r="V508" s="45"/>
      <c r="W508" s="45"/>
      <c r="X508" s="44">
        <v>171</v>
      </c>
      <c r="Y508" s="45"/>
      <c r="Z508" s="45"/>
      <c r="AA508" s="45"/>
      <c r="AB508" s="44">
        <v>28</v>
      </c>
      <c r="AC508" s="45"/>
      <c r="AD508" s="44">
        <v>29</v>
      </c>
      <c r="AE508" s="45"/>
      <c r="AF508" s="45"/>
      <c r="AG508" s="45"/>
      <c r="AH508" s="44">
        <v>0</v>
      </c>
    </row>
    <row r="509" spans="1:34" ht="20.100000000000001" customHeight="1" x14ac:dyDescent="0.2">
      <c r="D509" s="41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</row>
    <row r="510" spans="1:34" ht="20.100000000000001" customHeight="1" x14ac:dyDescent="0.2">
      <c r="C510" s="3" t="s">
        <v>265</v>
      </c>
      <c r="D510" s="41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</row>
    <row r="511" spans="1:34" ht="20.100000000000001" customHeight="1" x14ac:dyDescent="0.2">
      <c r="D511" s="2" t="s">
        <v>266</v>
      </c>
      <c r="F511" s="35">
        <v>608</v>
      </c>
      <c r="G511" s="35"/>
      <c r="H511" s="35"/>
      <c r="I511" s="35"/>
      <c r="J511" s="35">
        <v>2001</v>
      </c>
      <c r="K511" s="35">
        <v>68</v>
      </c>
      <c r="L511" s="35"/>
      <c r="M511" s="35">
        <v>2069</v>
      </c>
      <c r="N511" s="35"/>
      <c r="O511" s="35"/>
      <c r="P511" s="35"/>
      <c r="Q511" s="35">
        <v>621</v>
      </c>
      <c r="R511" s="35">
        <v>1532</v>
      </c>
      <c r="S511" s="35"/>
      <c r="T511" s="35">
        <v>2153</v>
      </c>
      <c r="U511" s="35"/>
      <c r="V511" s="35"/>
      <c r="W511" s="35"/>
      <c r="X511" s="35">
        <v>524</v>
      </c>
      <c r="Y511" s="35"/>
      <c r="Z511" s="35"/>
      <c r="AA511" s="35"/>
      <c r="AB511" s="35">
        <v>0</v>
      </c>
      <c r="AC511" s="35"/>
      <c r="AD511" s="35">
        <v>0</v>
      </c>
      <c r="AE511" s="35"/>
      <c r="AF511" s="35"/>
      <c r="AG511" s="35"/>
      <c r="AH511" s="35">
        <v>155</v>
      </c>
    </row>
    <row r="512" spans="1:34" ht="19.5" customHeight="1" x14ac:dyDescent="0.2">
      <c r="D512" s="38" t="s">
        <v>267</v>
      </c>
      <c r="F512" s="39">
        <v>498</v>
      </c>
      <c r="G512" s="40"/>
      <c r="H512" s="40"/>
      <c r="I512" s="40"/>
      <c r="J512" s="39">
        <v>1988</v>
      </c>
      <c r="K512" s="39">
        <v>77</v>
      </c>
      <c r="L512" s="40"/>
      <c r="M512" s="39">
        <v>2065</v>
      </c>
      <c r="N512" s="40"/>
      <c r="O512" s="40"/>
      <c r="P512" s="40"/>
      <c r="Q512" s="39">
        <v>738</v>
      </c>
      <c r="R512" s="39">
        <v>1484</v>
      </c>
      <c r="S512" s="40"/>
      <c r="T512" s="39">
        <v>2222</v>
      </c>
      <c r="U512" s="40"/>
      <c r="V512" s="40"/>
      <c r="W512" s="40"/>
      <c r="X512" s="39">
        <v>341</v>
      </c>
      <c r="Y512" s="40"/>
      <c r="Z512" s="40"/>
      <c r="AA512" s="40"/>
      <c r="AB512" s="39">
        <v>0</v>
      </c>
      <c r="AC512" s="40"/>
      <c r="AD512" s="39">
        <v>0</v>
      </c>
      <c r="AE512" s="40"/>
      <c r="AF512" s="40"/>
      <c r="AG512" s="40"/>
      <c r="AH512" s="39">
        <v>202</v>
      </c>
    </row>
    <row r="513" spans="1:34" ht="20.100000000000001" customHeight="1" x14ac:dyDescent="0.2">
      <c r="B513" s="5"/>
      <c r="D513" s="2" t="s">
        <v>268</v>
      </c>
      <c r="F513" s="35">
        <v>556</v>
      </c>
      <c r="G513" s="35"/>
      <c r="H513" s="35"/>
      <c r="I513" s="35"/>
      <c r="J513" s="35">
        <v>1981</v>
      </c>
      <c r="K513" s="35">
        <v>83</v>
      </c>
      <c r="L513" s="35"/>
      <c r="M513" s="35">
        <v>2064</v>
      </c>
      <c r="N513" s="35"/>
      <c r="O513" s="35"/>
      <c r="P513" s="35"/>
      <c r="Q513" s="35">
        <v>612</v>
      </c>
      <c r="R513" s="35">
        <v>1504</v>
      </c>
      <c r="S513" s="35"/>
      <c r="T513" s="35">
        <v>2116</v>
      </c>
      <c r="U513" s="35"/>
      <c r="V513" s="35"/>
      <c r="W513" s="35"/>
      <c r="X513" s="35">
        <v>504</v>
      </c>
      <c r="Y513" s="35"/>
      <c r="Z513" s="35"/>
      <c r="AA513" s="35"/>
      <c r="AB513" s="35">
        <v>0</v>
      </c>
      <c r="AC513" s="35"/>
      <c r="AD513" s="35">
        <v>0</v>
      </c>
      <c r="AE513" s="35"/>
      <c r="AF513" s="35"/>
      <c r="AG513" s="35"/>
      <c r="AH513" s="35">
        <v>0</v>
      </c>
    </row>
    <row r="514" spans="1:34" ht="19.5" customHeight="1" x14ac:dyDescent="0.2">
      <c r="D514" s="38" t="s">
        <v>269</v>
      </c>
      <c r="F514" s="39">
        <v>711</v>
      </c>
      <c r="G514" s="40"/>
      <c r="H514" s="40"/>
      <c r="I514" s="40"/>
      <c r="J514" s="39">
        <v>2003</v>
      </c>
      <c r="K514" s="39">
        <v>79</v>
      </c>
      <c r="L514" s="40"/>
      <c r="M514" s="39">
        <v>2082</v>
      </c>
      <c r="N514" s="40"/>
      <c r="O514" s="40"/>
      <c r="P514" s="40"/>
      <c r="Q514" s="39">
        <v>605</v>
      </c>
      <c r="R514" s="39">
        <v>1689</v>
      </c>
      <c r="S514" s="40"/>
      <c r="T514" s="39">
        <v>2294</v>
      </c>
      <c r="U514" s="40"/>
      <c r="V514" s="40"/>
      <c r="W514" s="40"/>
      <c r="X514" s="39">
        <v>499</v>
      </c>
      <c r="Y514" s="40"/>
      <c r="Z514" s="40"/>
      <c r="AA514" s="40"/>
      <c r="AB514" s="39">
        <v>0</v>
      </c>
      <c r="AC514" s="40"/>
      <c r="AD514" s="39">
        <v>0</v>
      </c>
      <c r="AE514" s="40"/>
      <c r="AF514" s="40"/>
      <c r="AG514" s="40"/>
      <c r="AH514" s="39">
        <v>268</v>
      </c>
    </row>
    <row r="515" spans="1:34" ht="19.5" customHeight="1" x14ac:dyDescent="0.2">
      <c r="D515" s="41" t="s">
        <v>270</v>
      </c>
      <c r="F515" s="40">
        <v>0</v>
      </c>
      <c r="G515" s="40"/>
      <c r="H515" s="40"/>
      <c r="I515" s="40"/>
      <c r="J515" s="40">
        <v>320</v>
      </c>
      <c r="K515" s="40">
        <v>0</v>
      </c>
      <c r="L515" s="40"/>
      <c r="M515" s="40">
        <v>320</v>
      </c>
      <c r="N515" s="40"/>
      <c r="O515" s="40"/>
      <c r="P515" s="40"/>
      <c r="Q515" s="40">
        <v>57</v>
      </c>
      <c r="R515" s="40">
        <v>5</v>
      </c>
      <c r="S515" s="40"/>
      <c r="T515" s="40">
        <v>62</v>
      </c>
      <c r="U515" s="40"/>
      <c r="V515" s="40"/>
      <c r="W515" s="40"/>
      <c r="X515" s="40">
        <v>258</v>
      </c>
      <c r="Y515" s="40"/>
      <c r="Z515" s="40"/>
      <c r="AA515" s="40"/>
      <c r="AB515" s="40">
        <v>0</v>
      </c>
      <c r="AC515" s="40"/>
      <c r="AD515" s="40">
        <v>0</v>
      </c>
      <c r="AE515" s="40"/>
      <c r="AF515" s="40"/>
      <c r="AG515" s="40"/>
      <c r="AH515" s="40">
        <v>0</v>
      </c>
    </row>
    <row r="516" spans="1:34" ht="20.100000000000001" customHeight="1" x14ac:dyDescent="0.2">
      <c r="B516" s="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</row>
    <row r="517" spans="1:34" s="1" customFormat="1" ht="20.100000000000001" customHeight="1" x14ac:dyDescent="0.25">
      <c r="A517" s="3"/>
      <c r="B517" s="6"/>
      <c r="C517" s="42" t="s">
        <v>271</v>
      </c>
      <c r="D517" s="43"/>
      <c r="E517" s="5"/>
      <c r="F517" s="44">
        <v>2373</v>
      </c>
      <c r="G517" s="45"/>
      <c r="H517" s="45"/>
      <c r="I517" s="45"/>
      <c r="J517" s="44">
        <v>8293</v>
      </c>
      <c r="K517" s="44">
        <v>307</v>
      </c>
      <c r="L517" s="45"/>
      <c r="M517" s="44">
        <v>8600</v>
      </c>
      <c r="N517" s="45"/>
      <c r="O517" s="45"/>
      <c r="P517" s="45"/>
      <c r="Q517" s="44">
        <v>2633</v>
      </c>
      <c r="R517" s="44">
        <v>6214</v>
      </c>
      <c r="S517" s="45"/>
      <c r="T517" s="44">
        <v>8847</v>
      </c>
      <c r="U517" s="45"/>
      <c r="V517" s="45"/>
      <c r="W517" s="45"/>
      <c r="X517" s="44">
        <v>2126</v>
      </c>
      <c r="Y517" s="45"/>
      <c r="Z517" s="45"/>
      <c r="AA517" s="45"/>
      <c r="AB517" s="44">
        <v>0</v>
      </c>
      <c r="AC517" s="45"/>
      <c r="AD517" s="44">
        <v>0</v>
      </c>
      <c r="AE517" s="45"/>
      <c r="AF517" s="45"/>
      <c r="AG517" s="45"/>
      <c r="AH517" s="44">
        <v>625</v>
      </c>
    </row>
    <row r="518" spans="1:34" ht="20.100000000000001" customHeight="1" x14ac:dyDescent="0.2">
      <c r="B518" s="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</row>
    <row r="519" spans="1:34" ht="20.100000000000001" customHeight="1" x14ac:dyDescent="0.2">
      <c r="B519" s="5"/>
      <c r="C519" s="3" t="s">
        <v>156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</row>
    <row r="520" spans="1:34" ht="20.100000000000001" customHeight="1" x14ac:dyDescent="0.2">
      <c r="B520" s="5"/>
      <c r="D520" s="51" t="s">
        <v>272</v>
      </c>
      <c r="F520" s="35">
        <v>211</v>
      </c>
      <c r="G520" s="35"/>
      <c r="H520" s="35"/>
      <c r="I520" s="35"/>
      <c r="J520" s="35">
        <v>1092</v>
      </c>
      <c r="K520" s="35">
        <v>33</v>
      </c>
      <c r="L520" s="35"/>
      <c r="M520" s="35">
        <v>1125</v>
      </c>
      <c r="N520" s="35"/>
      <c r="O520" s="35"/>
      <c r="P520" s="35"/>
      <c r="Q520" s="35">
        <v>237</v>
      </c>
      <c r="R520" s="35">
        <v>799</v>
      </c>
      <c r="S520" s="35"/>
      <c r="T520" s="35">
        <v>1036</v>
      </c>
      <c r="U520" s="35"/>
      <c r="V520" s="35"/>
      <c r="W520" s="35"/>
      <c r="X520" s="35">
        <v>300</v>
      </c>
      <c r="Y520" s="35"/>
      <c r="Z520" s="35"/>
      <c r="AA520" s="35"/>
      <c r="AB520" s="35">
        <v>0</v>
      </c>
      <c r="AC520" s="35"/>
      <c r="AD520" s="35">
        <v>0</v>
      </c>
      <c r="AE520" s="35"/>
      <c r="AF520" s="35"/>
      <c r="AG520" s="35"/>
      <c r="AH520" s="35">
        <v>0</v>
      </c>
    </row>
    <row r="521" spans="1:34" ht="19.5" customHeight="1" x14ac:dyDescent="0.2">
      <c r="D521" s="38" t="s">
        <v>273</v>
      </c>
      <c r="F521" s="39">
        <v>200</v>
      </c>
      <c r="G521" s="40"/>
      <c r="H521" s="40"/>
      <c r="I521" s="40"/>
      <c r="J521" s="39">
        <v>1089</v>
      </c>
      <c r="K521" s="39">
        <v>47</v>
      </c>
      <c r="L521" s="40"/>
      <c r="M521" s="39">
        <v>1136</v>
      </c>
      <c r="N521" s="40"/>
      <c r="O521" s="40"/>
      <c r="P521" s="40"/>
      <c r="Q521" s="39">
        <v>474</v>
      </c>
      <c r="R521" s="39">
        <v>647</v>
      </c>
      <c r="S521" s="40"/>
      <c r="T521" s="39">
        <v>1121</v>
      </c>
      <c r="U521" s="40"/>
      <c r="V521" s="40"/>
      <c r="W521" s="40"/>
      <c r="X521" s="39">
        <v>215</v>
      </c>
      <c r="Y521" s="40"/>
      <c r="Z521" s="40"/>
      <c r="AA521" s="40"/>
      <c r="AB521" s="39">
        <v>0</v>
      </c>
      <c r="AC521" s="40"/>
      <c r="AD521" s="39">
        <v>0</v>
      </c>
      <c r="AE521" s="40"/>
      <c r="AF521" s="40"/>
      <c r="AG521" s="40"/>
      <c r="AH521" s="39">
        <v>0</v>
      </c>
    </row>
    <row r="522" spans="1:34" ht="20.100000000000001" customHeight="1" x14ac:dyDescent="0.2">
      <c r="B522" s="5"/>
      <c r="D522" s="51" t="s">
        <v>274</v>
      </c>
      <c r="F522" s="35">
        <v>198</v>
      </c>
      <c r="G522" s="35"/>
      <c r="H522" s="35"/>
      <c r="I522" s="35"/>
      <c r="J522" s="35">
        <v>1083</v>
      </c>
      <c r="K522" s="35">
        <v>41</v>
      </c>
      <c r="L522" s="35"/>
      <c r="M522" s="35">
        <v>1124</v>
      </c>
      <c r="N522" s="35"/>
      <c r="O522" s="35"/>
      <c r="P522" s="35"/>
      <c r="Q522" s="35">
        <v>265</v>
      </c>
      <c r="R522" s="35">
        <v>793</v>
      </c>
      <c r="S522" s="35"/>
      <c r="T522" s="35">
        <v>1058</v>
      </c>
      <c r="U522" s="35"/>
      <c r="V522" s="35"/>
      <c r="W522" s="35"/>
      <c r="X522" s="35">
        <v>264</v>
      </c>
      <c r="Y522" s="35"/>
      <c r="Z522" s="35"/>
      <c r="AA522" s="35"/>
      <c r="AB522" s="35">
        <v>0</v>
      </c>
      <c r="AC522" s="35"/>
      <c r="AD522" s="35">
        <v>0</v>
      </c>
      <c r="AE522" s="35"/>
      <c r="AF522" s="35"/>
      <c r="AG522" s="35"/>
      <c r="AH522" s="35">
        <v>0</v>
      </c>
    </row>
    <row r="523" spans="1:34" ht="19.5" customHeight="1" x14ac:dyDescent="0.2">
      <c r="D523" s="38" t="s">
        <v>275</v>
      </c>
      <c r="F523" s="39">
        <v>239</v>
      </c>
      <c r="G523" s="40"/>
      <c r="H523" s="40"/>
      <c r="I523" s="40"/>
      <c r="J523" s="39">
        <v>1063</v>
      </c>
      <c r="K523" s="39">
        <v>41</v>
      </c>
      <c r="L523" s="40"/>
      <c r="M523" s="39">
        <v>1104</v>
      </c>
      <c r="N523" s="40"/>
      <c r="O523" s="40"/>
      <c r="P523" s="40"/>
      <c r="Q523" s="39">
        <v>249</v>
      </c>
      <c r="R523" s="39">
        <v>843</v>
      </c>
      <c r="S523" s="40"/>
      <c r="T523" s="39">
        <v>1092</v>
      </c>
      <c r="U523" s="40"/>
      <c r="V523" s="40"/>
      <c r="W523" s="40"/>
      <c r="X523" s="39">
        <v>272</v>
      </c>
      <c r="Y523" s="40"/>
      <c r="Z523" s="40"/>
      <c r="AA523" s="40"/>
      <c r="AB523" s="39">
        <v>21</v>
      </c>
      <c r="AC523" s="40"/>
      <c r="AD523" s="39">
        <v>0</v>
      </c>
      <c r="AE523" s="40"/>
      <c r="AF523" s="40"/>
      <c r="AG523" s="40"/>
      <c r="AH523" s="39">
        <v>0</v>
      </c>
    </row>
    <row r="524" spans="1:34" ht="20.100000000000001" customHeight="1" x14ac:dyDescent="0.2">
      <c r="D524" s="51" t="s">
        <v>276</v>
      </c>
      <c r="F524" s="35">
        <v>196</v>
      </c>
      <c r="G524" s="35"/>
      <c r="H524" s="35"/>
      <c r="I524" s="35"/>
      <c r="J524" s="35">
        <v>1069</v>
      </c>
      <c r="K524" s="35">
        <v>13</v>
      </c>
      <c r="L524" s="35"/>
      <c r="M524" s="35">
        <v>1082</v>
      </c>
      <c r="N524" s="35"/>
      <c r="O524" s="35"/>
      <c r="P524" s="35"/>
      <c r="Q524" s="35">
        <v>182</v>
      </c>
      <c r="R524" s="35">
        <v>853</v>
      </c>
      <c r="S524" s="35"/>
      <c r="T524" s="35">
        <v>1035</v>
      </c>
      <c r="U524" s="35"/>
      <c r="V524" s="35"/>
      <c r="W524" s="35"/>
      <c r="X524" s="35">
        <v>243</v>
      </c>
      <c r="Y524" s="35"/>
      <c r="Z524" s="35"/>
      <c r="AA524" s="35"/>
      <c r="AB524" s="35">
        <v>0</v>
      </c>
      <c r="AC524" s="35"/>
      <c r="AD524" s="35">
        <v>0</v>
      </c>
      <c r="AE524" s="35"/>
      <c r="AF524" s="35"/>
      <c r="AG524" s="35"/>
      <c r="AH524" s="35">
        <v>0</v>
      </c>
    </row>
    <row r="525" spans="1:34" ht="19.5" customHeight="1" x14ac:dyDescent="0.2">
      <c r="D525" s="38" t="s">
        <v>277</v>
      </c>
      <c r="F525" s="39">
        <v>240</v>
      </c>
      <c r="G525" s="40"/>
      <c r="H525" s="40"/>
      <c r="I525" s="40"/>
      <c r="J525" s="39">
        <v>1086</v>
      </c>
      <c r="K525" s="39">
        <v>20</v>
      </c>
      <c r="L525" s="40"/>
      <c r="M525" s="39">
        <v>1106</v>
      </c>
      <c r="N525" s="40"/>
      <c r="O525" s="40"/>
      <c r="P525" s="40"/>
      <c r="Q525" s="39">
        <v>229</v>
      </c>
      <c r="R525" s="39">
        <v>783</v>
      </c>
      <c r="S525" s="40"/>
      <c r="T525" s="39">
        <v>1012</v>
      </c>
      <c r="U525" s="40"/>
      <c r="V525" s="40"/>
      <c r="W525" s="40"/>
      <c r="X525" s="39">
        <v>334</v>
      </c>
      <c r="Y525" s="40"/>
      <c r="Z525" s="40"/>
      <c r="AA525" s="40"/>
      <c r="AB525" s="39">
        <v>0</v>
      </c>
      <c r="AC525" s="40"/>
      <c r="AD525" s="39">
        <v>0</v>
      </c>
      <c r="AE525" s="40"/>
      <c r="AF525" s="40"/>
      <c r="AG525" s="40"/>
      <c r="AH525" s="39">
        <v>0</v>
      </c>
    </row>
    <row r="526" spans="1:34" ht="20.100000000000001" customHeight="1" x14ac:dyDescent="0.2">
      <c r="D526" s="51" t="s">
        <v>278</v>
      </c>
      <c r="F526" s="35">
        <v>198</v>
      </c>
      <c r="G526" s="35"/>
      <c r="H526" s="35"/>
      <c r="I526" s="35"/>
      <c r="J526" s="35">
        <v>679</v>
      </c>
      <c r="K526" s="35">
        <v>22</v>
      </c>
      <c r="L526" s="35"/>
      <c r="M526" s="35">
        <v>701</v>
      </c>
      <c r="N526" s="35"/>
      <c r="O526" s="35"/>
      <c r="P526" s="35"/>
      <c r="Q526" s="35">
        <v>157</v>
      </c>
      <c r="R526" s="35">
        <v>545</v>
      </c>
      <c r="S526" s="35"/>
      <c r="T526" s="35">
        <v>702</v>
      </c>
      <c r="U526" s="35"/>
      <c r="V526" s="35"/>
      <c r="W526" s="35"/>
      <c r="X526" s="35">
        <v>197</v>
      </c>
      <c r="Y526" s="35"/>
      <c r="Z526" s="35"/>
      <c r="AA526" s="35"/>
      <c r="AB526" s="35">
        <v>0</v>
      </c>
      <c r="AC526" s="35"/>
      <c r="AD526" s="35">
        <v>0</v>
      </c>
      <c r="AE526" s="35"/>
      <c r="AF526" s="35"/>
      <c r="AG526" s="35"/>
      <c r="AH526" s="35">
        <v>0</v>
      </c>
    </row>
    <row r="527" spans="1:34" ht="19.5" customHeight="1" x14ac:dyDescent="0.2">
      <c r="D527" s="38" t="s">
        <v>279</v>
      </c>
      <c r="F527" s="39">
        <v>182</v>
      </c>
      <c r="G527" s="40"/>
      <c r="H527" s="40"/>
      <c r="I527" s="40"/>
      <c r="J527" s="39">
        <v>661</v>
      </c>
      <c r="K527" s="39">
        <v>13</v>
      </c>
      <c r="L527" s="40"/>
      <c r="M527" s="39">
        <v>674</v>
      </c>
      <c r="N527" s="40"/>
      <c r="O527" s="40"/>
      <c r="P527" s="40"/>
      <c r="Q527" s="39">
        <v>143</v>
      </c>
      <c r="R527" s="39">
        <v>547</v>
      </c>
      <c r="S527" s="40"/>
      <c r="T527" s="39">
        <v>690</v>
      </c>
      <c r="U527" s="40"/>
      <c r="V527" s="40"/>
      <c r="W527" s="40"/>
      <c r="X527" s="39">
        <v>166</v>
      </c>
      <c r="Y527" s="40"/>
      <c r="Z527" s="40"/>
      <c r="AA527" s="40"/>
      <c r="AB527" s="39">
        <v>0</v>
      </c>
      <c r="AC527" s="40"/>
      <c r="AD527" s="39">
        <v>0</v>
      </c>
      <c r="AE527" s="40"/>
      <c r="AF527" s="40"/>
      <c r="AG527" s="40"/>
      <c r="AH527" s="39">
        <v>0</v>
      </c>
    </row>
    <row r="528" spans="1:34" ht="20.100000000000001" customHeight="1" x14ac:dyDescent="0.2">
      <c r="D528" s="51" t="s">
        <v>280</v>
      </c>
      <c r="F528" s="35">
        <v>170</v>
      </c>
      <c r="G528" s="35"/>
      <c r="H528" s="35"/>
      <c r="I528" s="35"/>
      <c r="J528" s="35">
        <v>663</v>
      </c>
      <c r="K528" s="35">
        <v>31</v>
      </c>
      <c r="L528" s="35"/>
      <c r="M528" s="35">
        <v>694</v>
      </c>
      <c r="N528" s="35"/>
      <c r="O528" s="35"/>
      <c r="P528" s="35"/>
      <c r="Q528" s="35">
        <v>177</v>
      </c>
      <c r="R528" s="35">
        <v>512</v>
      </c>
      <c r="S528" s="35"/>
      <c r="T528" s="35">
        <v>689</v>
      </c>
      <c r="U528" s="35"/>
      <c r="V528" s="35"/>
      <c r="W528" s="35"/>
      <c r="X528" s="35">
        <v>175</v>
      </c>
      <c r="Y528" s="35"/>
      <c r="Z528" s="35"/>
      <c r="AA528" s="35"/>
      <c r="AB528" s="35">
        <v>0</v>
      </c>
      <c r="AC528" s="35"/>
      <c r="AD528" s="35">
        <v>0</v>
      </c>
      <c r="AE528" s="35"/>
      <c r="AF528" s="35"/>
      <c r="AG528" s="35"/>
      <c r="AH528" s="35">
        <v>0</v>
      </c>
    </row>
    <row r="529" spans="1:34" ht="20.100000000000001" customHeight="1" x14ac:dyDescent="0.2"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</row>
    <row r="530" spans="1:34" s="1" customFormat="1" ht="20.100000000000001" customHeight="1" x14ac:dyDescent="0.25">
      <c r="A530" s="3"/>
      <c r="B530" s="6"/>
      <c r="C530" s="42" t="s">
        <v>161</v>
      </c>
      <c r="D530" s="43"/>
      <c r="E530" s="5"/>
      <c r="F530" s="44">
        <v>1834</v>
      </c>
      <c r="G530" s="45"/>
      <c r="H530" s="45"/>
      <c r="I530" s="45"/>
      <c r="J530" s="44">
        <v>8485</v>
      </c>
      <c r="K530" s="44">
        <v>261</v>
      </c>
      <c r="L530" s="45"/>
      <c r="M530" s="44">
        <v>8746</v>
      </c>
      <c r="N530" s="45"/>
      <c r="O530" s="45"/>
      <c r="P530" s="45"/>
      <c r="Q530" s="44">
        <v>2113</v>
      </c>
      <c r="R530" s="44">
        <v>6322</v>
      </c>
      <c r="S530" s="45"/>
      <c r="T530" s="44">
        <v>8435</v>
      </c>
      <c r="U530" s="45"/>
      <c r="V530" s="45"/>
      <c r="W530" s="45"/>
      <c r="X530" s="44">
        <v>2166</v>
      </c>
      <c r="Y530" s="45"/>
      <c r="Z530" s="45"/>
      <c r="AA530" s="45"/>
      <c r="AB530" s="44">
        <v>21</v>
      </c>
      <c r="AC530" s="45"/>
      <c r="AD530" s="44">
        <v>0</v>
      </c>
      <c r="AE530" s="45"/>
      <c r="AF530" s="45"/>
      <c r="AG530" s="45"/>
      <c r="AH530" s="44">
        <v>0</v>
      </c>
    </row>
    <row r="531" spans="1:34" s="1" customFormat="1" ht="20.100000000000001" customHeight="1" x14ac:dyDescent="0.2">
      <c r="A531" s="3"/>
      <c r="B531" s="6"/>
      <c r="C531" s="3"/>
      <c r="D531" s="3"/>
      <c r="E531" s="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</row>
    <row r="532" spans="1:34" s="1" customFormat="1" ht="20.100000000000001" customHeight="1" x14ac:dyDescent="0.25">
      <c r="A532" s="3"/>
      <c r="B532" s="48" t="s">
        <v>281</v>
      </c>
      <c r="C532" s="49"/>
      <c r="D532" s="49"/>
      <c r="E532" s="5"/>
      <c r="F532" s="50">
        <v>4527</v>
      </c>
      <c r="G532" s="45"/>
      <c r="H532" s="45"/>
      <c r="I532" s="45"/>
      <c r="J532" s="50">
        <v>16852</v>
      </c>
      <c r="K532" s="50">
        <v>608</v>
      </c>
      <c r="L532" s="45"/>
      <c r="M532" s="50">
        <v>17460</v>
      </c>
      <c r="N532" s="45"/>
      <c r="O532" s="45"/>
      <c r="P532" s="45"/>
      <c r="Q532" s="50">
        <v>4837</v>
      </c>
      <c r="R532" s="50">
        <v>12707</v>
      </c>
      <c r="S532" s="45"/>
      <c r="T532" s="50">
        <v>17544</v>
      </c>
      <c r="U532" s="45"/>
      <c r="V532" s="45"/>
      <c r="W532" s="45"/>
      <c r="X532" s="50">
        <v>4463</v>
      </c>
      <c r="Y532" s="45"/>
      <c r="Z532" s="45"/>
      <c r="AA532" s="45"/>
      <c r="AB532" s="50">
        <v>49</v>
      </c>
      <c r="AC532" s="45"/>
      <c r="AD532" s="50">
        <v>29</v>
      </c>
      <c r="AE532" s="45"/>
      <c r="AF532" s="45"/>
      <c r="AG532" s="45"/>
      <c r="AH532" s="50">
        <v>625</v>
      </c>
    </row>
    <row r="533" spans="1:34" ht="20.100000000000001" customHeight="1" x14ac:dyDescent="0.2"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</row>
    <row r="534" spans="1:34" ht="20.100000000000001" customHeight="1" x14ac:dyDescent="0.2">
      <c r="B534" s="6" t="s">
        <v>282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</row>
    <row r="535" spans="1:34" ht="20.100000000000001" customHeight="1" x14ac:dyDescent="0.2">
      <c r="C535" s="3" t="s">
        <v>156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</row>
    <row r="536" spans="1:34" ht="20.100000000000001" customHeight="1" x14ac:dyDescent="0.2">
      <c r="D536" s="2" t="s">
        <v>95</v>
      </c>
      <c r="F536" s="35">
        <v>182</v>
      </c>
      <c r="G536" s="35"/>
      <c r="H536" s="35"/>
      <c r="I536" s="35"/>
      <c r="J536" s="35">
        <v>1071</v>
      </c>
      <c r="K536" s="35">
        <v>36</v>
      </c>
      <c r="L536" s="35"/>
      <c r="M536" s="35">
        <v>1107</v>
      </c>
      <c r="N536" s="35"/>
      <c r="O536" s="35"/>
      <c r="P536" s="35"/>
      <c r="Q536" s="35">
        <v>486</v>
      </c>
      <c r="R536" s="35">
        <v>579</v>
      </c>
      <c r="S536" s="35"/>
      <c r="T536" s="35">
        <v>1065</v>
      </c>
      <c r="U536" s="35"/>
      <c r="V536" s="35"/>
      <c r="W536" s="35"/>
      <c r="X536" s="35">
        <v>224</v>
      </c>
      <c r="Y536" s="35"/>
      <c r="Z536" s="35"/>
      <c r="AA536" s="35"/>
      <c r="AB536" s="35">
        <v>0</v>
      </c>
      <c r="AC536" s="35"/>
      <c r="AD536" s="35">
        <v>0</v>
      </c>
      <c r="AE536" s="35"/>
      <c r="AF536" s="35"/>
      <c r="AG536" s="35"/>
      <c r="AH536" s="35">
        <v>0</v>
      </c>
    </row>
    <row r="537" spans="1:34" ht="19.5" customHeight="1" x14ac:dyDescent="0.2">
      <c r="D537" s="38" t="s">
        <v>96</v>
      </c>
      <c r="F537" s="39">
        <v>176</v>
      </c>
      <c r="G537" s="40"/>
      <c r="H537" s="40"/>
      <c r="I537" s="40"/>
      <c r="J537" s="39">
        <v>1090</v>
      </c>
      <c r="K537" s="39">
        <v>51</v>
      </c>
      <c r="L537" s="40"/>
      <c r="M537" s="39">
        <v>1141</v>
      </c>
      <c r="N537" s="40"/>
      <c r="O537" s="40"/>
      <c r="P537" s="40"/>
      <c r="Q537" s="39">
        <v>398</v>
      </c>
      <c r="R537" s="39">
        <v>690</v>
      </c>
      <c r="S537" s="40"/>
      <c r="T537" s="39">
        <v>1088</v>
      </c>
      <c r="U537" s="40"/>
      <c r="V537" s="40"/>
      <c r="W537" s="40"/>
      <c r="X537" s="39">
        <v>229</v>
      </c>
      <c r="Y537" s="40"/>
      <c r="Z537" s="40"/>
      <c r="AA537" s="40"/>
      <c r="AB537" s="39">
        <v>0</v>
      </c>
      <c r="AC537" s="40"/>
      <c r="AD537" s="39">
        <v>0</v>
      </c>
      <c r="AE537" s="40"/>
      <c r="AF537" s="40"/>
      <c r="AG537" s="40"/>
      <c r="AH537" s="39">
        <v>0</v>
      </c>
    </row>
    <row r="538" spans="1:34" ht="20.100000000000001" customHeight="1" x14ac:dyDescent="0.2">
      <c r="B538" s="5"/>
      <c r="D538" s="2" t="s">
        <v>112</v>
      </c>
      <c r="F538" s="35">
        <v>293</v>
      </c>
      <c r="G538" s="35"/>
      <c r="H538" s="35"/>
      <c r="I538" s="35"/>
      <c r="J538" s="35">
        <v>1155</v>
      </c>
      <c r="K538" s="35">
        <v>56</v>
      </c>
      <c r="L538" s="35"/>
      <c r="M538" s="35">
        <v>1211</v>
      </c>
      <c r="N538" s="35"/>
      <c r="O538" s="35"/>
      <c r="P538" s="35"/>
      <c r="Q538" s="35">
        <v>426</v>
      </c>
      <c r="R538" s="35">
        <v>858</v>
      </c>
      <c r="S538" s="35"/>
      <c r="T538" s="35">
        <v>1284</v>
      </c>
      <c r="U538" s="35"/>
      <c r="V538" s="35"/>
      <c r="W538" s="35"/>
      <c r="X538" s="35">
        <v>159</v>
      </c>
      <c r="Y538" s="35"/>
      <c r="Z538" s="35"/>
      <c r="AA538" s="35"/>
      <c r="AB538" s="35">
        <v>0</v>
      </c>
      <c r="AC538" s="35"/>
      <c r="AD538" s="35">
        <v>61</v>
      </c>
      <c r="AE538" s="35"/>
      <c r="AF538" s="35"/>
      <c r="AG538" s="35"/>
      <c r="AH538" s="35">
        <v>0</v>
      </c>
    </row>
    <row r="539" spans="1:34" ht="19.5" customHeight="1" x14ac:dyDescent="0.2">
      <c r="D539" s="38" t="s">
        <v>136</v>
      </c>
      <c r="F539" s="39">
        <v>384</v>
      </c>
      <c r="G539" s="40"/>
      <c r="H539" s="40"/>
      <c r="I539" s="40"/>
      <c r="J539" s="39">
        <v>1155</v>
      </c>
      <c r="K539" s="39">
        <v>63</v>
      </c>
      <c r="L539" s="40"/>
      <c r="M539" s="39">
        <v>1218</v>
      </c>
      <c r="N539" s="40"/>
      <c r="O539" s="40"/>
      <c r="P539" s="40"/>
      <c r="Q539" s="39">
        <v>390</v>
      </c>
      <c r="R539" s="39">
        <v>947</v>
      </c>
      <c r="S539" s="40"/>
      <c r="T539" s="39">
        <v>1337</v>
      </c>
      <c r="U539" s="40"/>
      <c r="V539" s="40"/>
      <c r="W539" s="40"/>
      <c r="X539" s="39">
        <v>201</v>
      </c>
      <c r="Y539" s="40"/>
      <c r="Z539" s="40"/>
      <c r="AA539" s="40"/>
      <c r="AB539" s="39">
        <v>0</v>
      </c>
      <c r="AC539" s="40"/>
      <c r="AD539" s="39">
        <v>64</v>
      </c>
      <c r="AE539" s="40"/>
      <c r="AF539" s="40"/>
      <c r="AG539" s="40"/>
      <c r="AH539" s="39">
        <v>137</v>
      </c>
    </row>
    <row r="540" spans="1:34" ht="20.100000000000001" customHeight="1" x14ac:dyDescent="0.2">
      <c r="D540" s="2" t="s">
        <v>113</v>
      </c>
      <c r="F540" s="35">
        <v>114</v>
      </c>
      <c r="G540" s="35"/>
      <c r="H540" s="35"/>
      <c r="I540" s="35"/>
      <c r="J540" s="35">
        <v>1085</v>
      </c>
      <c r="K540" s="35">
        <v>48</v>
      </c>
      <c r="L540" s="35"/>
      <c r="M540" s="35">
        <v>1133</v>
      </c>
      <c r="N540" s="35"/>
      <c r="O540" s="35"/>
      <c r="P540" s="35"/>
      <c r="Q540" s="35">
        <v>285</v>
      </c>
      <c r="R540" s="35">
        <v>833</v>
      </c>
      <c r="S540" s="35"/>
      <c r="T540" s="35">
        <v>1118</v>
      </c>
      <c r="U540" s="35"/>
      <c r="V540" s="35"/>
      <c r="W540" s="35"/>
      <c r="X540" s="35">
        <v>130</v>
      </c>
      <c r="Y540" s="35"/>
      <c r="Z540" s="35"/>
      <c r="AA540" s="35"/>
      <c r="AB540" s="35">
        <v>1</v>
      </c>
      <c r="AC540" s="35"/>
      <c r="AD540" s="35">
        <v>0</v>
      </c>
      <c r="AE540" s="35"/>
      <c r="AF540" s="35"/>
      <c r="AG540" s="35"/>
      <c r="AH540" s="35">
        <v>0</v>
      </c>
    </row>
    <row r="541" spans="1:34" ht="19.5" customHeight="1" x14ac:dyDescent="0.2">
      <c r="D541" s="38" t="s">
        <v>114</v>
      </c>
      <c r="F541" s="39">
        <v>160</v>
      </c>
      <c r="G541" s="40"/>
      <c r="H541" s="40"/>
      <c r="I541" s="40"/>
      <c r="J541" s="39">
        <v>1095</v>
      </c>
      <c r="K541" s="39">
        <v>38</v>
      </c>
      <c r="L541" s="40"/>
      <c r="M541" s="39">
        <v>1133</v>
      </c>
      <c r="N541" s="40"/>
      <c r="O541" s="40"/>
      <c r="P541" s="40"/>
      <c r="Q541" s="39">
        <v>450</v>
      </c>
      <c r="R541" s="39">
        <v>696</v>
      </c>
      <c r="S541" s="40"/>
      <c r="T541" s="39">
        <v>1146</v>
      </c>
      <c r="U541" s="40"/>
      <c r="V541" s="40"/>
      <c r="W541" s="40"/>
      <c r="X541" s="39">
        <v>147</v>
      </c>
      <c r="Y541" s="40"/>
      <c r="Z541" s="40"/>
      <c r="AA541" s="40"/>
      <c r="AB541" s="39">
        <v>0</v>
      </c>
      <c r="AC541" s="40"/>
      <c r="AD541" s="39">
        <v>0</v>
      </c>
      <c r="AE541" s="40"/>
      <c r="AF541" s="40"/>
      <c r="AG541" s="40"/>
      <c r="AH541" s="39">
        <v>0</v>
      </c>
    </row>
    <row r="542" spans="1:34" ht="20.100000000000001" customHeight="1" x14ac:dyDescent="0.2">
      <c r="D542" s="2" t="s">
        <v>101</v>
      </c>
      <c r="F542" s="35">
        <v>313</v>
      </c>
      <c r="G542" s="35"/>
      <c r="H542" s="35"/>
      <c r="I542" s="35"/>
      <c r="J542" s="35">
        <v>1139</v>
      </c>
      <c r="K542" s="35">
        <v>36</v>
      </c>
      <c r="L542" s="35"/>
      <c r="M542" s="35">
        <v>1175</v>
      </c>
      <c r="N542" s="35"/>
      <c r="O542" s="35"/>
      <c r="P542" s="35"/>
      <c r="Q542" s="35">
        <v>408</v>
      </c>
      <c r="R542" s="35">
        <v>839</v>
      </c>
      <c r="S542" s="35"/>
      <c r="T542" s="35">
        <v>1247</v>
      </c>
      <c r="U542" s="35"/>
      <c r="V542" s="35"/>
      <c r="W542" s="35"/>
      <c r="X542" s="35">
        <v>181</v>
      </c>
      <c r="Y542" s="35"/>
      <c r="Z542" s="35"/>
      <c r="AA542" s="35"/>
      <c r="AB542" s="35">
        <v>0</v>
      </c>
      <c r="AC542" s="35"/>
      <c r="AD542" s="35">
        <v>60</v>
      </c>
      <c r="AE542" s="35"/>
      <c r="AF542" s="35"/>
      <c r="AG542" s="35"/>
      <c r="AH542" s="35">
        <v>0</v>
      </c>
    </row>
    <row r="543" spans="1:34" ht="19.5" customHeight="1" x14ac:dyDescent="0.2">
      <c r="D543" s="38" t="s">
        <v>102</v>
      </c>
      <c r="F543" s="39">
        <v>97</v>
      </c>
      <c r="G543" s="40"/>
      <c r="H543" s="40"/>
      <c r="I543" s="40"/>
      <c r="J543" s="39">
        <v>1100</v>
      </c>
      <c r="K543" s="39">
        <v>35</v>
      </c>
      <c r="L543" s="40"/>
      <c r="M543" s="39">
        <v>1135</v>
      </c>
      <c r="N543" s="40"/>
      <c r="O543" s="40"/>
      <c r="P543" s="40"/>
      <c r="Q543" s="39">
        <v>386</v>
      </c>
      <c r="R543" s="39">
        <v>717</v>
      </c>
      <c r="S543" s="40"/>
      <c r="T543" s="39">
        <v>1103</v>
      </c>
      <c r="U543" s="40"/>
      <c r="V543" s="40"/>
      <c r="W543" s="40"/>
      <c r="X543" s="39">
        <v>129</v>
      </c>
      <c r="Y543" s="40"/>
      <c r="Z543" s="40"/>
      <c r="AA543" s="40"/>
      <c r="AB543" s="39">
        <v>0</v>
      </c>
      <c r="AC543" s="40"/>
      <c r="AD543" s="39">
        <v>0</v>
      </c>
      <c r="AE543" s="40"/>
      <c r="AF543" s="40"/>
      <c r="AG543" s="40"/>
      <c r="AH543" s="39">
        <v>0</v>
      </c>
    </row>
    <row r="544" spans="1:34" ht="20.100000000000001" customHeight="1" x14ac:dyDescent="0.2">
      <c r="B544" s="5"/>
      <c r="D544" s="2" t="s">
        <v>103</v>
      </c>
      <c r="F544" s="35">
        <v>333</v>
      </c>
      <c r="G544" s="35"/>
      <c r="H544" s="35"/>
      <c r="I544" s="35"/>
      <c r="J544" s="35">
        <v>1140</v>
      </c>
      <c r="K544" s="35">
        <v>28</v>
      </c>
      <c r="L544" s="35"/>
      <c r="M544" s="35">
        <v>1168</v>
      </c>
      <c r="N544" s="35"/>
      <c r="O544" s="35"/>
      <c r="P544" s="35"/>
      <c r="Q544" s="35">
        <v>369</v>
      </c>
      <c r="R544" s="35">
        <v>799</v>
      </c>
      <c r="S544" s="35"/>
      <c r="T544" s="35">
        <v>1168</v>
      </c>
      <c r="U544" s="35"/>
      <c r="V544" s="35"/>
      <c r="W544" s="35"/>
      <c r="X544" s="35">
        <v>333</v>
      </c>
      <c r="Y544" s="35"/>
      <c r="Z544" s="35"/>
      <c r="AA544" s="35"/>
      <c r="AB544" s="35">
        <v>0</v>
      </c>
      <c r="AC544" s="35"/>
      <c r="AD544" s="35">
        <v>0</v>
      </c>
      <c r="AE544" s="35"/>
      <c r="AF544" s="35"/>
      <c r="AG544" s="35"/>
      <c r="AH544" s="35">
        <v>35</v>
      </c>
    </row>
    <row r="545" spans="1:34" ht="19.5" customHeight="1" x14ac:dyDescent="0.2">
      <c r="D545" s="38" t="s">
        <v>116</v>
      </c>
      <c r="F545" s="39">
        <v>293</v>
      </c>
      <c r="G545" s="40"/>
      <c r="H545" s="40"/>
      <c r="I545" s="40"/>
      <c r="J545" s="39">
        <v>1141</v>
      </c>
      <c r="K545" s="39">
        <v>66</v>
      </c>
      <c r="L545" s="40"/>
      <c r="M545" s="39">
        <v>1207</v>
      </c>
      <c r="N545" s="40"/>
      <c r="O545" s="40"/>
      <c r="P545" s="40"/>
      <c r="Q545" s="39">
        <v>544</v>
      </c>
      <c r="R545" s="39">
        <v>728</v>
      </c>
      <c r="S545" s="40"/>
      <c r="T545" s="39">
        <v>1272</v>
      </c>
      <c r="U545" s="40"/>
      <c r="V545" s="40"/>
      <c r="W545" s="40"/>
      <c r="X545" s="39">
        <v>228</v>
      </c>
      <c r="Y545" s="40"/>
      <c r="Z545" s="40"/>
      <c r="AA545" s="40"/>
      <c r="AB545" s="39">
        <v>0</v>
      </c>
      <c r="AC545" s="40"/>
      <c r="AD545" s="39">
        <v>0</v>
      </c>
      <c r="AE545" s="40"/>
      <c r="AF545" s="40"/>
      <c r="AG545" s="40"/>
      <c r="AH545" s="39">
        <v>60</v>
      </c>
    </row>
    <row r="546" spans="1:34" ht="20.100000000000001" customHeight="1" x14ac:dyDescent="0.2">
      <c r="B546" s="5"/>
      <c r="D546" s="2" t="s">
        <v>158</v>
      </c>
      <c r="F546" s="35">
        <v>386</v>
      </c>
      <c r="G546" s="35"/>
      <c r="H546" s="35"/>
      <c r="I546" s="35"/>
      <c r="J546" s="35">
        <v>1124</v>
      </c>
      <c r="K546" s="35">
        <v>68</v>
      </c>
      <c r="L546" s="35"/>
      <c r="M546" s="35">
        <v>1192</v>
      </c>
      <c r="N546" s="35"/>
      <c r="O546" s="35"/>
      <c r="P546" s="35"/>
      <c r="Q546" s="35">
        <v>372</v>
      </c>
      <c r="R546" s="35">
        <v>955</v>
      </c>
      <c r="S546" s="35"/>
      <c r="T546" s="35">
        <v>1327</v>
      </c>
      <c r="U546" s="35"/>
      <c r="V546" s="35"/>
      <c r="W546" s="35"/>
      <c r="X546" s="35">
        <v>191</v>
      </c>
      <c r="Y546" s="35"/>
      <c r="Z546" s="35"/>
      <c r="AA546" s="35"/>
      <c r="AB546" s="35">
        <v>0</v>
      </c>
      <c r="AC546" s="35"/>
      <c r="AD546" s="35">
        <v>60</v>
      </c>
      <c r="AE546" s="35"/>
      <c r="AF546" s="35"/>
      <c r="AG546" s="35"/>
      <c r="AH546" s="35">
        <v>119</v>
      </c>
    </row>
    <row r="547" spans="1:34" ht="20.100000000000001" customHeight="1" x14ac:dyDescent="0.2">
      <c r="B547" s="5"/>
      <c r="D547" s="38" t="s">
        <v>283</v>
      </c>
      <c r="F547" s="39">
        <v>0</v>
      </c>
      <c r="G547" s="40"/>
      <c r="H547" s="40"/>
      <c r="I547" s="40"/>
      <c r="J547" s="39">
        <v>872</v>
      </c>
      <c r="K547" s="39">
        <v>21</v>
      </c>
      <c r="L547" s="40"/>
      <c r="M547" s="39">
        <v>893</v>
      </c>
      <c r="N547" s="40"/>
      <c r="O547" s="40"/>
      <c r="P547" s="40"/>
      <c r="Q547" s="39">
        <v>220</v>
      </c>
      <c r="R547" s="39">
        <v>708</v>
      </c>
      <c r="S547" s="40"/>
      <c r="T547" s="39">
        <v>928</v>
      </c>
      <c r="U547" s="40"/>
      <c r="V547" s="40"/>
      <c r="W547" s="40"/>
      <c r="X547" s="39">
        <v>205</v>
      </c>
      <c r="Y547" s="40"/>
      <c r="Z547" s="40"/>
      <c r="AA547" s="40"/>
      <c r="AB547" s="39">
        <v>242</v>
      </c>
      <c r="AC547" s="40"/>
      <c r="AD547" s="39">
        <v>2</v>
      </c>
      <c r="AE547" s="40"/>
      <c r="AF547" s="40"/>
      <c r="AG547" s="40"/>
      <c r="AH547" s="39">
        <v>0</v>
      </c>
    </row>
    <row r="548" spans="1:34" ht="20.100000000000001" customHeight="1" x14ac:dyDescent="0.2">
      <c r="B548" s="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</row>
    <row r="549" spans="1:34" s="1" customFormat="1" ht="20.100000000000001" customHeight="1" x14ac:dyDescent="0.25">
      <c r="A549" s="3"/>
      <c r="B549" s="6"/>
      <c r="C549" s="42" t="s">
        <v>161</v>
      </c>
      <c r="D549" s="43"/>
      <c r="E549" s="5"/>
      <c r="F549" s="44">
        <v>2731</v>
      </c>
      <c r="G549" s="45"/>
      <c r="H549" s="45"/>
      <c r="I549" s="45"/>
      <c r="J549" s="44">
        <v>13167</v>
      </c>
      <c r="K549" s="44">
        <v>546</v>
      </c>
      <c r="L549" s="45"/>
      <c r="M549" s="44">
        <v>13713</v>
      </c>
      <c r="N549" s="45"/>
      <c r="O549" s="45"/>
      <c r="P549" s="45"/>
      <c r="Q549" s="44">
        <v>4734</v>
      </c>
      <c r="R549" s="44">
        <v>9349</v>
      </c>
      <c r="S549" s="45"/>
      <c r="T549" s="44">
        <v>14083</v>
      </c>
      <c r="U549" s="45"/>
      <c r="V549" s="45"/>
      <c r="W549" s="45"/>
      <c r="X549" s="44">
        <v>2357</v>
      </c>
      <c r="Y549" s="45"/>
      <c r="Z549" s="45"/>
      <c r="AA549" s="45"/>
      <c r="AB549" s="44">
        <v>243</v>
      </c>
      <c r="AC549" s="45"/>
      <c r="AD549" s="44">
        <v>247</v>
      </c>
      <c r="AE549" s="45"/>
      <c r="AF549" s="45"/>
      <c r="AG549" s="45"/>
      <c r="AH549" s="44">
        <v>351</v>
      </c>
    </row>
    <row r="550" spans="1:34" s="1" customFormat="1" ht="20.100000000000001" customHeight="1" x14ac:dyDescent="0.2">
      <c r="A550" s="3"/>
      <c r="B550" s="6"/>
      <c r="C550" s="3"/>
      <c r="D550" s="3"/>
      <c r="E550" s="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</row>
    <row r="551" spans="1:34" s="1" customFormat="1" ht="20.100000000000001" customHeight="1" x14ac:dyDescent="0.25">
      <c r="A551" s="3"/>
      <c r="B551" s="48" t="s">
        <v>284</v>
      </c>
      <c r="C551" s="49"/>
      <c r="D551" s="49"/>
      <c r="E551" s="5"/>
      <c r="F551" s="50">
        <v>2731</v>
      </c>
      <c r="G551" s="45"/>
      <c r="H551" s="45"/>
      <c r="I551" s="45"/>
      <c r="J551" s="50">
        <v>13167</v>
      </c>
      <c r="K551" s="50">
        <v>546</v>
      </c>
      <c r="L551" s="45"/>
      <c r="M551" s="50">
        <v>13713</v>
      </c>
      <c r="N551" s="45"/>
      <c r="O551" s="45"/>
      <c r="P551" s="45"/>
      <c r="Q551" s="50">
        <v>4734</v>
      </c>
      <c r="R551" s="50">
        <v>9349</v>
      </c>
      <c r="S551" s="45"/>
      <c r="T551" s="50">
        <v>14083</v>
      </c>
      <c r="U551" s="45"/>
      <c r="V551" s="45"/>
      <c r="W551" s="45"/>
      <c r="X551" s="50">
        <v>2357</v>
      </c>
      <c r="Y551" s="45"/>
      <c r="Z551" s="45"/>
      <c r="AA551" s="45"/>
      <c r="AB551" s="50">
        <v>243</v>
      </c>
      <c r="AC551" s="45"/>
      <c r="AD551" s="50">
        <v>247</v>
      </c>
      <c r="AE551" s="45"/>
      <c r="AF551" s="45"/>
      <c r="AG551" s="45"/>
      <c r="AH551" s="50">
        <v>351</v>
      </c>
    </row>
    <row r="552" spans="1:34" ht="20.100000000000001" customHeight="1" x14ac:dyDescent="0.2"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</row>
    <row r="553" spans="1:34" ht="20.100000000000001" customHeight="1" x14ac:dyDescent="0.2">
      <c r="B553" s="6" t="s">
        <v>285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</row>
    <row r="554" spans="1:34" ht="20.100000000000001" customHeight="1" x14ac:dyDescent="0.2">
      <c r="C554" s="3" t="s">
        <v>156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</row>
    <row r="555" spans="1:34" ht="20.100000000000001" customHeight="1" x14ac:dyDescent="0.2">
      <c r="D555" s="2" t="s">
        <v>121</v>
      </c>
      <c r="F555" s="35">
        <v>422</v>
      </c>
      <c r="G555" s="35"/>
      <c r="H555" s="35"/>
      <c r="I555" s="35"/>
      <c r="J555" s="35">
        <v>2205</v>
      </c>
      <c r="K555" s="35">
        <v>53</v>
      </c>
      <c r="L555" s="35"/>
      <c r="M555" s="35">
        <v>2258</v>
      </c>
      <c r="N555" s="35"/>
      <c r="O555" s="35"/>
      <c r="P555" s="35"/>
      <c r="Q555" s="35">
        <v>367</v>
      </c>
      <c r="R555" s="35">
        <v>1894</v>
      </c>
      <c r="S555" s="35"/>
      <c r="T555" s="35">
        <v>2261</v>
      </c>
      <c r="U555" s="35"/>
      <c r="V555" s="35"/>
      <c r="W555" s="35"/>
      <c r="X555" s="35">
        <v>419</v>
      </c>
      <c r="Y555" s="35"/>
      <c r="Z555" s="35"/>
      <c r="AA555" s="35"/>
      <c r="AB555" s="35">
        <v>0</v>
      </c>
      <c r="AC555" s="35"/>
      <c r="AD555" s="35">
        <v>0</v>
      </c>
      <c r="AE555" s="35"/>
      <c r="AF555" s="35"/>
      <c r="AG555" s="35"/>
      <c r="AH555" s="35">
        <v>0</v>
      </c>
    </row>
    <row r="556" spans="1:34" ht="19.5" customHeight="1" x14ac:dyDescent="0.2">
      <c r="D556" s="38" t="s">
        <v>96</v>
      </c>
      <c r="F556" s="39">
        <v>390</v>
      </c>
      <c r="G556" s="40"/>
      <c r="H556" s="40"/>
      <c r="I556" s="40"/>
      <c r="J556" s="39">
        <v>2214</v>
      </c>
      <c r="K556" s="39">
        <v>87</v>
      </c>
      <c r="L556" s="40"/>
      <c r="M556" s="39">
        <v>2301</v>
      </c>
      <c r="N556" s="40"/>
      <c r="O556" s="40"/>
      <c r="P556" s="40"/>
      <c r="Q556" s="39">
        <v>477</v>
      </c>
      <c r="R556" s="39">
        <v>1787</v>
      </c>
      <c r="S556" s="40"/>
      <c r="T556" s="39">
        <v>2264</v>
      </c>
      <c r="U556" s="40"/>
      <c r="V556" s="40"/>
      <c r="W556" s="40"/>
      <c r="X556" s="39">
        <v>427</v>
      </c>
      <c r="Y556" s="40"/>
      <c r="Z556" s="40"/>
      <c r="AA556" s="40"/>
      <c r="AB556" s="39">
        <v>0</v>
      </c>
      <c r="AC556" s="40"/>
      <c r="AD556" s="39">
        <v>0</v>
      </c>
      <c r="AE556" s="40"/>
      <c r="AF556" s="40"/>
      <c r="AG556" s="40"/>
      <c r="AH556" s="39">
        <v>125</v>
      </c>
    </row>
    <row r="557" spans="1:34" ht="20.100000000000001" customHeight="1" x14ac:dyDescent="0.2">
      <c r="D557" s="2" t="s">
        <v>97</v>
      </c>
      <c r="F557" s="35">
        <v>442</v>
      </c>
      <c r="G557" s="35"/>
      <c r="H557" s="35"/>
      <c r="I557" s="35"/>
      <c r="J557" s="35">
        <v>2249</v>
      </c>
      <c r="K557" s="35">
        <v>54</v>
      </c>
      <c r="L557" s="35"/>
      <c r="M557" s="35">
        <v>2303</v>
      </c>
      <c r="N557" s="35"/>
      <c r="O557" s="35"/>
      <c r="P557" s="35"/>
      <c r="Q557" s="35">
        <v>390</v>
      </c>
      <c r="R557" s="35">
        <v>1911</v>
      </c>
      <c r="S557" s="35"/>
      <c r="T557" s="35">
        <v>2301</v>
      </c>
      <c r="U557" s="35"/>
      <c r="V557" s="35"/>
      <c r="W557" s="35"/>
      <c r="X557" s="35">
        <v>444</v>
      </c>
      <c r="Y557" s="35"/>
      <c r="Z557" s="35"/>
      <c r="AA557" s="35"/>
      <c r="AB557" s="35">
        <v>0</v>
      </c>
      <c r="AC557" s="35"/>
      <c r="AD557" s="35">
        <v>0</v>
      </c>
      <c r="AE557" s="35"/>
      <c r="AF557" s="35"/>
      <c r="AG557" s="35"/>
      <c r="AH557" s="35">
        <v>27</v>
      </c>
    </row>
    <row r="558" spans="1:34" ht="19.5" customHeight="1" x14ac:dyDescent="0.2">
      <c r="D558" s="38" t="s">
        <v>98</v>
      </c>
      <c r="F558" s="39">
        <v>226</v>
      </c>
      <c r="G558" s="40"/>
      <c r="H558" s="40"/>
      <c r="I558" s="40"/>
      <c r="J558" s="39">
        <v>839</v>
      </c>
      <c r="K558" s="39">
        <v>51</v>
      </c>
      <c r="L558" s="40"/>
      <c r="M558" s="39">
        <v>890</v>
      </c>
      <c r="N558" s="40"/>
      <c r="O558" s="40"/>
      <c r="P558" s="40"/>
      <c r="Q558" s="39">
        <v>252</v>
      </c>
      <c r="R558" s="39">
        <v>700</v>
      </c>
      <c r="S558" s="40"/>
      <c r="T558" s="39">
        <v>952</v>
      </c>
      <c r="U558" s="40"/>
      <c r="V558" s="40"/>
      <c r="W558" s="40"/>
      <c r="X558" s="39">
        <v>164</v>
      </c>
      <c r="Y558" s="40"/>
      <c r="Z558" s="40"/>
      <c r="AA558" s="40"/>
      <c r="AB558" s="39">
        <v>0</v>
      </c>
      <c r="AC558" s="40"/>
      <c r="AD558" s="39">
        <v>0</v>
      </c>
      <c r="AE558" s="40"/>
      <c r="AF558" s="40"/>
      <c r="AG558" s="40"/>
      <c r="AH558" s="39">
        <v>0</v>
      </c>
    </row>
    <row r="559" spans="1:34" ht="20.100000000000001" customHeight="1" x14ac:dyDescent="0.2">
      <c r="D559" s="2" t="s">
        <v>113</v>
      </c>
      <c r="F559" s="35">
        <v>132</v>
      </c>
      <c r="G559" s="35"/>
      <c r="H559" s="35"/>
      <c r="I559" s="35"/>
      <c r="J559" s="35">
        <v>851</v>
      </c>
      <c r="K559" s="35">
        <v>40</v>
      </c>
      <c r="L559" s="35"/>
      <c r="M559" s="35">
        <v>891</v>
      </c>
      <c r="N559" s="35"/>
      <c r="O559" s="35"/>
      <c r="P559" s="35"/>
      <c r="Q559" s="35">
        <v>229</v>
      </c>
      <c r="R559" s="35">
        <v>689</v>
      </c>
      <c r="S559" s="35"/>
      <c r="T559" s="35">
        <v>918</v>
      </c>
      <c r="U559" s="35"/>
      <c r="V559" s="35"/>
      <c r="W559" s="35"/>
      <c r="X559" s="35">
        <v>105</v>
      </c>
      <c r="Y559" s="35"/>
      <c r="Z559" s="35"/>
      <c r="AA559" s="35"/>
      <c r="AB559" s="35">
        <v>0</v>
      </c>
      <c r="AC559" s="35"/>
      <c r="AD559" s="35">
        <v>0</v>
      </c>
      <c r="AE559" s="35"/>
      <c r="AF559" s="35"/>
      <c r="AG559" s="35"/>
      <c r="AH559" s="35">
        <v>0</v>
      </c>
    </row>
    <row r="560" spans="1:34" ht="19.5" customHeight="1" x14ac:dyDescent="0.2">
      <c r="D560" s="38" t="s">
        <v>114</v>
      </c>
      <c r="F560" s="39">
        <v>261</v>
      </c>
      <c r="G560" s="40"/>
      <c r="H560" s="40"/>
      <c r="I560" s="40"/>
      <c r="J560" s="39">
        <v>850</v>
      </c>
      <c r="K560" s="39">
        <v>47</v>
      </c>
      <c r="L560" s="40"/>
      <c r="M560" s="39">
        <v>897</v>
      </c>
      <c r="N560" s="40"/>
      <c r="O560" s="40"/>
      <c r="P560" s="40"/>
      <c r="Q560" s="39">
        <v>219</v>
      </c>
      <c r="R560" s="39">
        <v>758</v>
      </c>
      <c r="S560" s="40"/>
      <c r="T560" s="39">
        <v>977</v>
      </c>
      <c r="U560" s="40"/>
      <c r="V560" s="40"/>
      <c r="W560" s="40"/>
      <c r="X560" s="39">
        <v>181</v>
      </c>
      <c r="Y560" s="40"/>
      <c r="Z560" s="40"/>
      <c r="AA560" s="40"/>
      <c r="AB560" s="39">
        <v>0</v>
      </c>
      <c r="AC560" s="40"/>
      <c r="AD560" s="39">
        <v>0</v>
      </c>
      <c r="AE560" s="40"/>
      <c r="AF560" s="40"/>
      <c r="AG560" s="40"/>
      <c r="AH560" s="39">
        <v>13</v>
      </c>
    </row>
    <row r="561" spans="1:34" ht="20.100000000000001" customHeight="1" x14ac:dyDescent="0.2">
      <c r="D561" s="2" t="s">
        <v>115</v>
      </c>
      <c r="F561" s="35">
        <v>186</v>
      </c>
      <c r="G561" s="35"/>
      <c r="H561" s="35"/>
      <c r="I561" s="35"/>
      <c r="J561" s="35">
        <v>845</v>
      </c>
      <c r="K561" s="35">
        <v>38</v>
      </c>
      <c r="L561" s="35"/>
      <c r="M561" s="35">
        <v>883</v>
      </c>
      <c r="N561" s="35"/>
      <c r="O561" s="35"/>
      <c r="P561" s="35"/>
      <c r="Q561" s="35">
        <v>210</v>
      </c>
      <c r="R561" s="35">
        <v>698</v>
      </c>
      <c r="S561" s="35"/>
      <c r="T561" s="35">
        <v>908</v>
      </c>
      <c r="U561" s="35"/>
      <c r="V561" s="35"/>
      <c r="W561" s="35"/>
      <c r="X561" s="35">
        <v>161</v>
      </c>
      <c r="Y561" s="35"/>
      <c r="Z561" s="35"/>
      <c r="AA561" s="35"/>
      <c r="AB561" s="35">
        <v>0</v>
      </c>
      <c r="AC561" s="35"/>
      <c r="AD561" s="35">
        <v>0</v>
      </c>
      <c r="AE561" s="35"/>
      <c r="AF561" s="35"/>
      <c r="AG561" s="35"/>
      <c r="AH561" s="35">
        <v>0</v>
      </c>
    </row>
    <row r="562" spans="1:34" ht="19.5" customHeight="1" x14ac:dyDescent="0.2">
      <c r="D562" s="38" t="s">
        <v>102</v>
      </c>
      <c r="F562" s="39">
        <v>477</v>
      </c>
      <c r="G562" s="40"/>
      <c r="H562" s="40"/>
      <c r="I562" s="40"/>
      <c r="J562" s="39">
        <v>2223</v>
      </c>
      <c r="K562" s="39">
        <v>79</v>
      </c>
      <c r="L562" s="40"/>
      <c r="M562" s="39">
        <v>2302</v>
      </c>
      <c r="N562" s="40"/>
      <c r="O562" s="40"/>
      <c r="P562" s="40"/>
      <c r="Q562" s="39">
        <v>468</v>
      </c>
      <c r="R562" s="39">
        <v>1986</v>
      </c>
      <c r="S562" s="40"/>
      <c r="T562" s="39">
        <v>2454</v>
      </c>
      <c r="U562" s="40"/>
      <c r="V562" s="40"/>
      <c r="W562" s="40"/>
      <c r="X562" s="39">
        <v>325</v>
      </c>
      <c r="Y562" s="40"/>
      <c r="Z562" s="40"/>
      <c r="AA562" s="40"/>
      <c r="AB562" s="39">
        <v>0</v>
      </c>
      <c r="AC562" s="40"/>
      <c r="AD562" s="39">
        <v>0</v>
      </c>
      <c r="AE562" s="40"/>
      <c r="AF562" s="40"/>
      <c r="AG562" s="40"/>
      <c r="AH562" s="39">
        <v>64</v>
      </c>
    </row>
    <row r="563" spans="1:34" ht="20.100000000000001" customHeight="1" x14ac:dyDescent="0.2">
      <c r="D563" s="2" t="s">
        <v>103</v>
      </c>
      <c r="F563" s="35">
        <v>94</v>
      </c>
      <c r="G563" s="35"/>
      <c r="H563" s="35"/>
      <c r="I563" s="35"/>
      <c r="J563" s="35">
        <v>835</v>
      </c>
      <c r="K563" s="35">
        <v>24</v>
      </c>
      <c r="L563" s="35"/>
      <c r="M563" s="35">
        <v>859</v>
      </c>
      <c r="N563" s="35"/>
      <c r="O563" s="35"/>
      <c r="P563" s="35"/>
      <c r="Q563" s="35">
        <v>133</v>
      </c>
      <c r="R563" s="35">
        <v>778</v>
      </c>
      <c r="S563" s="35"/>
      <c r="T563" s="35">
        <v>911</v>
      </c>
      <c r="U563" s="35"/>
      <c r="V563" s="35"/>
      <c r="W563" s="35"/>
      <c r="X563" s="35">
        <v>42</v>
      </c>
      <c r="Y563" s="35"/>
      <c r="Z563" s="35"/>
      <c r="AA563" s="35"/>
      <c r="AB563" s="35">
        <v>0</v>
      </c>
      <c r="AC563" s="35"/>
      <c r="AD563" s="35">
        <v>0</v>
      </c>
      <c r="AE563" s="35"/>
      <c r="AF563" s="35"/>
      <c r="AG563" s="35"/>
      <c r="AH563" s="35">
        <v>0</v>
      </c>
    </row>
    <row r="564" spans="1:34" ht="19.5" customHeight="1" x14ac:dyDescent="0.2">
      <c r="D564" s="38" t="s">
        <v>116</v>
      </c>
      <c r="F564" s="39">
        <v>435</v>
      </c>
      <c r="G564" s="40"/>
      <c r="H564" s="40"/>
      <c r="I564" s="40"/>
      <c r="J564" s="39">
        <v>2219</v>
      </c>
      <c r="K564" s="39">
        <v>39</v>
      </c>
      <c r="L564" s="40"/>
      <c r="M564" s="39">
        <v>2258</v>
      </c>
      <c r="N564" s="40"/>
      <c r="O564" s="40"/>
      <c r="P564" s="40"/>
      <c r="Q564" s="39">
        <v>345</v>
      </c>
      <c r="R564" s="39">
        <v>1920</v>
      </c>
      <c r="S564" s="40"/>
      <c r="T564" s="39">
        <v>2265</v>
      </c>
      <c r="U564" s="40"/>
      <c r="V564" s="40"/>
      <c r="W564" s="40"/>
      <c r="X564" s="39">
        <v>428</v>
      </c>
      <c r="Y564" s="40"/>
      <c r="Z564" s="40"/>
      <c r="AA564" s="40"/>
      <c r="AB564" s="39">
        <v>0</v>
      </c>
      <c r="AC564" s="40"/>
      <c r="AD564" s="39">
        <v>0</v>
      </c>
      <c r="AE564" s="40"/>
      <c r="AF564" s="40"/>
      <c r="AG564" s="40"/>
      <c r="AH564" s="39">
        <v>0</v>
      </c>
    </row>
    <row r="565" spans="1:34" ht="20.100000000000001" customHeight="1" x14ac:dyDescent="0.2"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</row>
    <row r="566" spans="1:34" s="1" customFormat="1" ht="20.100000000000001" customHeight="1" x14ac:dyDescent="0.25">
      <c r="A566" s="3"/>
      <c r="B566" s="6"/>
      <c r="C566" s="42" t="s">
        <v>161</v>
      </c>
      <c r="D566" s="43"/>
      <c r="E566" s="5"/>
      <c r="F566" s="44">
        <v>3065</v>
      </c>
      <c r="G566" s="45"/>
      <c r="H566" s="45"/>
      <c r="I566" s="45"/>
      <c r="J566" s="44">
        <v>15330</v>
      </c>
      <c r="K566" s="44">
        <v>512</v>
      </c>
      <c r="L566" s="45"/>
      <c r="M566" s="44">
        <v>15842</v>
      </c>
      <c r="N566" s="45"/>
      <c r="O566" s="45"/>
      <c r="P566" s="45"/>
      <c r="Q566" s="44">
        <v>3090</v>
      </c>
      <c r="R566" s="44">
        <v>13121</v>
      </c>
      <c r="S566" s="45"/>
      <c r="T566" s="44">
        <v>16211</v>
      </c>
      <c r="U566" s="45"/>
      <c r="V566" s="45"/>
      <c r="W566" s="45"/>
      <c r="X566" s="44">
        <v>2696</v>
      </c>
      <c r="Y566" s="45"/>
      <c r="Z566" s="45"/>
      <c r="AA566" s="45"/>
      <c r="AB566" s="44">
        <v>0</v>
      </c>
      <c r="AC566" s="45"/>
      <c r="AD566" s="44">
        <v>0</v>
      </c>
      <c r="AE566" s="45"/>
      <c r="AF566" s="45"/>
      <c r="AG566" s="45"/>
      <c r="AH566" s="44">
        <v>229</v>
      </c>
    </row>
    <row r="567" spans="1:34" s="1" customFormat="1" ht="20.100000000000001" customHeight="1" x14ac:dyDescent="0.2">
      <c r="A567" s="3"/>
      <c r="B567" s="6"/>
      <c r="C567" s="3"/>
      <c r="D567" s="3"/>
      <c r="E567" s="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</row>
    <row r="568" spans="1:34" s="1" customFormat="1" ht="20.100000000000001" customHeight="1" x14ac:dyDescent="0.25">
      <c r="A568" s="3"/>
      <c r="B568" s="48" t="s">
        <v>286</v>
      </c>
      <c r="C568" s="49"/>
      <c r="D568" s="49"/>
      <c r="E568" s="5"/>
      <c r="F568" s="50">
        <v>3065</v>
      </c>
      <c r="G568" s="45"/>
      <c r="H568" s="45"/>
      <c r="I568" s="45"/>
      <c r="J568" s="50">
        <v>15330</v>
      </c>
      <c r="K568" s="50">
        <v>512</v>
      </c>
      <c r="L568" s="45"/>
      <c r="M568" s="50">
        <v>15842</v>
      </c>
      <c r="N568" s="45"/>
      <c r="O568" s="45"/>
      <c r="P568" s="45"/>
      <c r="Q568" s="50">
        <v>3090</v>
      </c>
      <c r="R568" s="50">
        <v>13121</v>
      </c>
      <c r="S568" s="45"/>
      <c r="T568" s="50">
        <v>16211</v>
      </c>
      <c r="U568" s="45"/>
      <c r="V568" s="45"/>
      <c r="W568" s="45"/>
      <c r="X568" s="50">
        <v>2696</v>
      </c>
      <c r="Y568" s="45"/>
      <c r="Z568" s="45"/>
      <c r="AA568" s="45"/>
      <c r="AB568" s="50">
        <v>0</v>
      </c>
      <c r="AC568" s="45"/>
      <c r="AD568" s="50">
        <v>0</v>
      </c>
      <c r="AE568" s="45"/>
      <c r="AF568" s="45"/>
      <c r="AG568" s="45"/>
      <c r="AH568" s="50">
        <v>229</v>
      </c>
    </row>
    <row r="569" spans="1:34" ht="20.100000000000001" customHeight="1" x14ac:dyDescent="0.2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</row>
    <row r="570" spans="1:34" ht="20.100000000000001" customHeight="1" x14ac:dyDescent="0.2">
      <c r="B570" s="6" t="s">
        <v>287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</row>
    <row r="571" spans="1:34" ht="20.100000000000001" customHeight="1" x14ac:dyDescent="0.2">
      <c r="C571" s="3" t="s">
        <v>156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</row>
    <row r="572" spans="1:34" ht="20.100000000000001" customHeight="1" x14ac:dyDescent="0.2">
      <c r="D572" s="2" t="s">
        <v>95</v>
      </c>
      <c r="F572" s="35">
        <v>561</v>
      </c>
      <c r="G572" s="35"/>
      <c r="H572" s="35"/>
      <c r="I572" s="35"/>
      <c r="J572" s="35">
        <v>2246</v>
      </c>
      <c r="K572" s="35">
        <v>90</v>
      </c>
      <c r="L572" s="35"/>
      <c r="M572" s="35">
        <v>2336</v>
      </c>
      <c r="N572" s="35"/>
      <c r="O572" s="35"/>
      <c r="P572" s="35"/>
      <c r="Q572" s="35">
        <v>532</v>
      </c>
      <c r="R572" s="35">
        <v>1983</v>
      </c>
      <c r="S572" s="35"/>
      <c r="T572" s="35">
        <v>2515</v>
      </c>
      <c r="U572" s="35"/>
      <c r="V572" s="35"/>
      <c r="W572" s="35"/>
      <c r="X572" s="35">
        <v>382</v>
      </c>
      <c r="Y572" s="35"/>
      <c r="Z572" s="35"/>
      <c r="AA572" s="35"/>
      <c r="AB572" s="35">
        <v>0</v>
      </c>
      <c r="AC572" s="35"/>
      <c r="AD572" s="35">
        <v>0</v>
      </c>
      <c r="AE572" s="35"/>
      <c r="AF572" s="35"/>
      <c r="AG572" s="35"/>
      <c r="AH572" s="35">
        <v>587</v>
      </c>
    </row>
    <row r="573" spans="1:34" ht="19.5" customHeight="1" x14ac:dyDescent="0.2">
      <c r="D573" s="38" t="s">
        <v>96</v>
      </c>
      <c r="F573" s="39">
        <v>345</v>
      </c>
      <c r="G573" s="40"/>
      <c r="H573" s="40"/>
      <c r="I573" s="40"/>
      <c r="J573" s="39">
        <v>2190</v>
      </c>
      <c r="K573" s="39">
        <v>83</v>
      </c>
      <c r="L573" s="40"/>
      <c r="M573" s="39">
        <v>2273</v>
      </c>
      <c r="N573" s="40"/>
      <c r="O573" s="40"/>
      <c r="P573" s="40"/>
      <c r="Q573" s="39">
        <v>799</v>
      </c>
      <c r="R573" s="39">
        <v>1619</v>
      </c>
      <c r="S573" s="40"/>
      <c r="T573" s="39">
        <v>2418</v>
      </c>
      <c r="U573" s="40"/>
      <c r="V573" s="40"/>
      <c r="W573" s="40"/>
      <c r="X573" s="39">
        <v>311</v>
      </c>
      <c r="Y573" s="40"/>
      <c r="Z573" s="40"/>
      <c r="AA573" s="40"/>
      <c r="AB573" s="39">
        <v>0</v>
      </c>
      <c r="AC573" s="40"/>
      <c r="AD573" s="39">
        <v>0</v>
      </c>
      <c r="AE573" s="40"/>
      <c r="AF573" s="40"/>
      <c r="AG573" s="40"/>
      <c r="AH573" s="39">
        <v>4</v>
      </c>
    </row>
    <row r="574" spans="1:34" ht="20.100000000000001" customHeight="1" x14ac:dyDescent="0.2">
      <c r="D574" s="2" t="s">
        <v>112</v>
      </c>
      <c r="F574" s="35">
        <v>454</v>
      </c>
      <c r="G574" s="35"/>
      <c r="H574" s="35"/>
      <c r="I574" s="35"/>
      <c r="J574" s="35">
        <v>2202</v>
      </c>
      <c r="K574" s="35">
        <v>128</v>
      </c>
      <c r="L574" s="35"/>
      <c r="M574" s="35">
        <v>2330</v>
      </c>
      <c r="N574" s="35"/>
      <c r="O574" s="35"/>
      <c r="P574" s="35"/>
      <c r="Q574" s="35">
        <v>770</v>
      </c>
      <c r="R574" s="35">
        <v>1574</v>
      </c>
      <c r="S574" s="35"/>
      <c r="T574" s="35">
        <v>2344</v>
      </c>
      <c r="U574" s="35"/>
      <c r="V574" s="35"/>
      <c r="W574" s="35"/>
      <c r="X574" s="35">
        <v>440</v>
      </c>
      <c r="Y574" s="35"/>
      <c r="Z574" s="35"/>
      <c r="AA574" s="35"/>
      <c r="AB574" s="35">
        <v>0</v>
      </c>
      <c r="AC574" s="35"/>
      <c r="AD574" s="35">
        <v>0</v>
      </c>
      <c r="AE574" s="35"/>
      <c r="AF574" s="35"/>
      <c r="AG574" s="35"/>
      <c r="AH574" s="35">
        <v>605</v>
      </c>
    </row>
    <row r="575" spans="1:34" ht="19.5" customHeight="1" x14ac:dyDescent="0.2">
      <c r="D575" s="38" t="s">
        <v>98</v>
      </c>
      <c r="F575" s="39">
        <v>471</v>
      </c>
      <c r="G575" s="40"/>
      <c r="H575" s="40"/>
      <c r="I575" s="40"/>
      <c r="J575" s="39">
        <v>2189</v>
      </c>
      <c r="K575" s="39">
        <v>53</v>
      </c>
      <c r="L575" s="40"/>
      <c r="M575" s="39">
        <v>2242</v>
      </c>
      <c r="N575" s="40"/>
      <c r="O575" s="40"/>
      <c r="P575" s="40"/>
      <c r="Q575" s="39">
        <v>621</v>
      </c>
      <c r="R575" s="39">
        <v>1615</v>
      </c>
      <c r="S575" s="40"/>
      <c r="T575" s="39">
        <v>2236</v>
      </c>
      <c r="U575" s="40"/>
      <c r="V575" s="40"/>
      <c r="W575" s="40"/>
      <c r="X575" s="39">
        <v>477</v>
      </c>
      <c r="Y575" s="40"/>
      <c r="Z575" s="40"/>
      <c r="AA575" s="40"/>
      <c r="AB575" s="39">
        <v>0</v>
      </c>
      <c r="AC575" s="40"/>
      <c r="AD575" s="39">
        <v>0</v>
      </c>
      <c r="AE575" s="40"/>
      <c r="AF575" s="40"/>
      <c r="AG575" s="40"/>
      <c r="AH575" s="39">
        <v>357</v>
      </c>
    </row>
    <row r="576" spans="1:34" ht="20.100000000000001" customHeight="1" x14ac:dyDescent="0.2">
      <c r="D576" s="2" t="s">
        <v>113</v>
      </c>
      <c r="F576" s="35">
        <v>506</v>
      </c>
      <c r="G576" s="35"/>
      <c r="H576" s="35"/>
      <c r="I576" s="35"/>
      <c r="J576" s="35">
        <v>2227</v>
      </c>
      <c r="K576" s="35">
        <v>82</v>
      </c>
      <c r="L576" s="35"/>
      <c r="M576" s="35">
        <v>2309</v>
      </c>
      <c r="N576" s="35"/>
      <c r="O576" s="35"/>
      <c r="P576" s="35"/>
      <c r="Q576" s="35">
        <v>554</v>
      </c>
      <c r="R576" s="35">
        <v>1888</v>
      </c>
      <c r="S576" s="35"/>
      <c r="T576" s="35">
        <v>2446</v>
      </c>
      <c r="U576" s="35"/>
      <c r="V576" s="35"/>
      <c r="W576" s="35"/>
      <c r="X576" s="35">
        <v>366</v>
      </c>
      <c r="Y576" s="35"/>
      <c r="Z576" s="35"/>
      <c r="AA576" s="35"/>
      <c r="AB576" s="35">
        <v>0</v>
      </c>
      <c r="AC576" s="35"/>
      <c r="AD576" s="35">
        <v>0</v>
      </c>
      <c r="AE576" s="35"/>
      <c r="AF576" s="35"/>
      <c r="AG576" s="35"/>
      <c r="AH576" s="35">
        <v>500</v>
      </c>
    </row>
    <row r="577" spans="1:34" ht="19.5" customHeight="1" x14ac:dyDescent="0.2">
      <c r="D577" s="38" t="s">
        <v>114</v>
      </c>
      <c r="F577" s="39">
        <v>465</v>
      </c>
      <c r="G577" s="40"/>
      <c r="H577" s="40"/>
      <c r="I577" s="40"/>
      <c r="J577" s="39">
        <v>2213</v>
      </c>
      <c r="K577" s="39">
        <v>81</v>
      </c>
      <c r="L577" s="40"/>
      <c r="M577" s="39">
        <v>2294</v>
      </c>
      <c r="N577" s="40"/>
      <c r="O577" s="40"/>
      <c r="P577" s="40"/>
      <c r="Q577" s="39">
        <v>810</v>
      </c>
      <c r="R577" s="39">
        <v>1541</v>
      </c>
      <c r="S577" s="40"/>
      <c r="T577" s="39">
        <v>2351</v>
      </c>
      <c r="U577" s="40"/>
      <c r="V577" s="40"/>
      <c r="W577" s="40"/>
      <c r="X577" s="39">
        <v>408</v>
      </c>
      <c r="Y577" s="40"/>
      <c r="Z577" s="40"/>
      <c r="AA577" s="40"/>
      <c r="AB577" s="39">
        <v>0</v>
      </c>
      <c r="AC577" s="40"/>
      <c r="AD577" s="39">
        <v>0</v>
      </c>
      <c r="AE577" s="40"/>
      <c r="AF577" s="40"/>
      <c r="AG577" s="40"/>
      <c r="AH577" s="39">
        <v>0</v>
      </c>
    </row>
    <row r="578" spans="1:34" ht="20.100000000000001" customHeight="1" x14ac:dyDescent="0.2">
      <c r="D578" s="2" t="s">
        <v>115</v>
      </c>
      <c r="F578" s="35">
        <v>402</v>
      </c>
      <c r="G578" s="35"/>
      <c r="H578" s="35"/>
      <c r="I578" s="35"/>
      <c r="J578" s="35">
        <v>2173</v>
      </c>
      <c r="K578" s="35">
        <v>76</v>
      </c>
      <c r="L578" s="35"/>
      <c r="M578" s="35">
        <v>2249</v>
      </c>
      <c r="N578" s="35"/>
      <c r="O578" s="35"/>
      <c r="P578" s="35"/>
      <c r="Q578" s="35">
        <v>647</v>
      </c>
      <c r="R578" s="35">
        <v>1613</v>
      </c>
      <c r="S578" s="35"/>
      <c r="T578" s="35">
        <v>2260</v>
      </c>
      <c r="U578" s="35"/>
      <c r="V578" s="35"/>
      <c r="W578" s="35"/>
      <c r="X578" s="35">
        <v>391</v>
      </c>
      <c r="Y578" s="35"/>
      <c r="Z578" s="35"/>
      <c r="AA578" s="35"/>
      <c r="AB578" s="35">
        <v>0</v>
      </c>
      <c r="AC578" s="35"/>
      <c r="AD578" s="35">
        <v>0</v>
      </c>
      <c r="AE578" s="35"/>
      <c r="AF578" s="35"/>
      <c r="AG578" s="35"/>
      <c r="AH578" s="35">
        <v>0</v>
      </c>
    </row>
    <row r="579" spans="1:34" ht="19.5" customHeight="1" x14ac:dyDescent="0.2">
      <c r="D579" s="38" t="s">
        <v>102</v>
      </c>
      <c r="F579" s="39">
        <v>410</v>
      </c>
      <c r="G579" s="40"/>
      <c r="H579" s="40"/>
      <c r="I579" s="40"/>
      <c r="J579" s="39">
        <v>2210</v>
      </c>
      <c r="K579" s="39">
        <v>118</v>
      </c>
      <c r="L579" s="40"/>
      <c r="M579" s="39">
        <v>2328</v>
      </c>
      <c r="N579" s="40"/>
      <c r="O579" s="40"/>
      <c r="P579" s="40"/>
      <c r="Q579" s="39">
        <v>896</v>
      </c>
      <c r="R579" s="39">
        <v>1530</v>
      </c>
      <c r="S579" s="40"/>
      <c r="T579" s="39">
        <v>2426</v>
      </c>
      <c r="U579" s="40"/>
      <c r="V579" s="40"/>
      <c r="W579" s="40"/>
      <c r="X579" s="39">
        <v>312</v>
      </c>
      <c r="Y579" s="40"/>
      <c r="Z579" s="40"/>
      <c r="AA579" s="40"/>
      <c r="AB579" s="39">
        <v>0</v>
      </c>
      <c r="AC579" s="40"/>
      <c r="AD579" s="39">
        <v>0</v>
      </c>
      <c r="AE579" s="40"/>
      <c r="AF579" s="40"/>
      <c r="AG579" s="40"/>
      <c r="AH579" s="39">
        <v>0</v>
      </c>
    </row>
    <row r="580" spans="1:34" ht="20.100000000000001" customHeight="1" x14ac:dyDescent="0.2"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</row>
    <row r="581" spans="1:34" s="1" customFormat="1" ht="20.100000000000001" customHeight="1" x14ac:dyDescent="0.25">
      <c r="A581" s="3"/>
      <c r="B581" s="6"/>
      <c r="C581" s="42" t="s">
        <v>161</v>
      </c>
      <c r="D581" s="43"/>
      <c r="E581" s="5"/>
      <c r="F581" s="44">
        <v>3614</v>
      </c>
      <c r="G581" s="45"/>
      <c r="H581" s="45"/>
      <c r="I581" s="45"/>
      <c r="J581" s="44">
        <v>17650</v>
      </c>
      <c r="K581" s="44">
        <v>711</v>
      </c>
      <c r="L581" s="45"/>
      <c r="M581" s="44">
        <v>18361</v>
      </c>
      <c r="N581" s="45"/>
      <c r="O581" s="45"/>
      <c r="P581" s="45"/>
      <c r="Q581" s="44">
        <v>5629</v>
      </c>
      <c r="R581" s="44">
        <v>13363</v>
      </c>
      <c r="S581" s="45"/>
      <c r="T581" s="44">
        <v>18996</v>
      </c>
      <c r="U581" s="45"/>
      <c r="V581" s="45"/>
      <c r="W581" s="45"/>
      <c r="X581" s="44">
        <v>3087</v>
      </c>
      <c r="Y581" s="45"/>
      <c r="Z581" s="45"/>
      <c r="AA581" s="45"/>
      <c r="AB581" s="44">
        <v>0</v>
      </c>
      <c r="AC581" s="45"/>
      <c r="AD581" s="44">
        <v>0</v>
      </c>
      <c r="AE581" s="45"/>
      <c r="AF581" s="45"/>
      <c r="AG581" s="45"/>
      <c r="AH581" s="44">
        <v>2053</v>
      </c>
    </row>
    <row r="582" spans="1:34" s="1" customFormat="1" ht="20.100000000000001" customHeight="1" x14ac:dyDescent="0.2">
      <c r="A582" s="3"/>
      <c r="B582" s="6"/>
      <c r="C582" s="3"/>
      <c r="D582" s="3"/>
      <c r="E582" s="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</row>
    <row r="583" spans="1:34" s="1" customFormat="1" ht="20.100000000000001" customHeight="1" x14ac:dyDescent="0.25">
      <c r="A583" s="3"/>
      <c r="B583" s="48" t="s">
        <v>288</v>
      </c>
      <c r="C583" s="49"/>
      <c r="D583" s="49"/>
      <c r="E583" s="5"/>
      <c r="F583" s="50">
        <v>3614</v>
      </c>
      <c r="G583" s="45"/>
      <c r="H583" s="45"/>
      <c r="I583" s="45"/>
      <c r="J583" s="50">
        <v>17650</v>
      </c>
      <c r="K583" s="50">
        <v>711</v>
      </c>
      <c r="L583" s="45"/>
      <c r="M583" s="50">
        <v>18361</v>
      </c>
      <c r="N583" s="45"/>
      <c r="O583" s="45"/>
      <c r="P583" s="45"/>
      <c r="Q583" s="50">
        <v>5629</v>
      </c>
      <c r="R583" s="50">
        <v>13363</v>
      </c>
      <c r="S583" s="45"/>
      <c r="T583" s="50">
        <v>18996</v>
      </c>
      <c r="U583" s="45"/>
      <c r="V583" s="45"/>
      <c r="W583" s="45"/>
      <c r="X583" s="50">
        <v>3087</v>
      </c>
      <c r="Y583" s="45"/>
      <c r="Z583" s="45"/>
      <c r="AA583" s="45"/>
      <c r="AB583" s="50">
        <v>0</v>
      </c>
      <c r="AC583" s="45"/>
      <c r="AD583" s="50">
        <v>0</v>
      </c>
      <c r="AE583" s="45"/>
      <c r="AF583" s="45"/>
      <c r="AG583" s="45"/>
      <c r="AH583" s="50">
        <v>2053</v>
      </c>
    </row>
    <row r="584" spans="1:34" ht="20.100000000000001" customHeight="1" x14ac:dyDescent="0.2"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</row>
    <row r="585" spans="1:34" ht="20.100000000000001" customHeight="1" x14ac:dyDescent="0.2">
      <c r="B585" s="6" t="s">
        <v>289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</row>
    <row r="586" spans="1:34" ht="20.100000000000001" customHeight="1" x14ac:dyDescent="0.2">
      <c r="C586" s="3" t="s">
        <v>156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</row>
    <row r="587" spans="1:34" ht="20.100000000000001" customHeight="1" x14ac:dyDescent="0.2">
      <c r="D587" s="2" t="s">
        <v>95</v>
      </c>
      <c r="F587" s="35">
        <v>566</v>
      </c>
      <c r="G587" s="35"/>
      <c r="H587" s="35"/>
      <c r="I587" s="35"/>
      <c r="J587" s="35">
        <v>2423</v>
      </c>
      <c r="K587" s="35">
        <v>67</v>
      </c>
      <c r="L587" s="35"/>
      <c r="M587" s="35">
        <v>2490</v>
      </c>
      <c r="N587" s="35"/>
      <c r="O587" s="35"/>
      <c r="P587" s="35"/>
      <c r="Q587" s="35">
        <v>210</v>
      </c>
      <c r="R587" s="35">
        <v>2369</v>
      </c>
      <c r="S587" s="35"/>
      <c r="T587" s="35">
        <v>2579</v>
      </c>
      <c r="U587" s="35"/>
      <c r="V587" s="35"/>
      <c r="W587" s="35"/>
      <c r="X587" s="35">
        <v>477</v>
      </c>
      <c r="Y587" s="35"/>
      <c r="Z587" s="35"/>
      <c r="AA587" s="35"/>
      <c r="AB587" s="35">
        <v>0</v>
      </c>
      <c r="AC587" s="35"/>
      <c r="AD587" s="35">
        <v>0</v>
      </c>
      <c r="AE587" s="35"/>
      <c r="AF587" s="35"/>
      <c r="AG587" s="35"/>
      <c r="AH587" s="35">
        <v>214</v>
      </c>
    </row>
    <row r="588" spans="1:34" ht="19.5" customHeight="1" x14ac:dyDescent="0.2">
      <c r="D588" s="38" t="s">
        <v>96</v>
      </c>
      <c r="F588" s="39">
        <v>531</v>
      </c>
      <c r="G588" s="40"/>
      <c r="H588" s="40"/>
      <c r="I588" s="40"/>
      <c r="J588" s="39">
        <v>2459</v>
      </c>
      <c r="K588" s="39">
        <v>72</v>
      </c>
      <c r="L588" s="40"/>
      <c r="M588" s="39">
        <v>2531</v>
      </c>
      <c r="N588" s="40"/>
      <c r="O588" s="40"/>
      <c r="P588" s="40"/>
      <c r="Q588" s="39">
        <v>244</v>
      </c>
      <c r="R588" s="39">
        <v>2380</v>
      </c>
      <c r="S588" s="40"/>
      <c r="T588" s="39">
        <v>2625</v>
      </c>
      <c r="U588" s="40"/>
      <c r="V588" s="40"/>
      <c r="W588" s="40"/>
      <c r="X588" s="39">
        <v>437</v>
      </c>
      <c r="Y588" s="40"/>
      <c r="Z588" s="40"/>
      <c r="AA588" s="40"/>
      <c r="AB588" s="39">
        <v>0</v>
      </c>
      <c r="AC588" s="40"/>
      <c r="AD588" s="39">
        <v>0</v>
      </c>
      <c r="AE588" s="40"/>
      <c r="AF588" s="40"/>
      <c r="AG588" s="40"/>
      <c r="AH588" s="39">
        <v>54</v>
      </c>
    </row>
    <row r="589" spans="1:34" ht="20.100000000000001" customHeight="1" x14ac:dyDescent="0.2">
      <c r="D589" s="2" t="s">
        <v>112</v>
      </c>
      <c r="F589" s="35">
        <v>180</v>
      </c>
      <c r="G589" s="35"/>
      <c r="H589" s="35"/>
      <c r="I589" s="35"/>
      <c r="J589" s="35">
        <v>475</v>
      </c>
      <c r="K589" s="35">
        <v>21</v>
      </c>
      <c r="L589" s="35"/>
      <c r="M589" s="35">
        <v>496</v>
      </c>
      <c r="N589" s="35"/>
      <c r="O589" s="35"/>
      <c r="P589" s="35"/>
      <c r="Q589" s="35">
        <v>97</v>
      </c>
      <c r="R589" s="35">
        <v>446</v>
      </c>
      <c r="S589" s="35"/>
      <c r="T589" s="35">
        <v>543</v>
      </c>
      <c r="U589" s="35"/>
      <c r="V589" s="35"/>
      <c r="W589" s="35"/>
      <c r="X589" s="35">
        <v>133</v>
      </c>
      <c r="Y589" s="35"/>
      <c r="Z589" s="35"/>
      <c r="AA589" s="35"/>
      <c r="AB589" s="35">
        <v>0</v>
      </c>
      <c r="AC589" s="35"/>
      <c r="AD589" s="35">
        <v>0</v>
      </c>
      <c r="AE589" s="35"/>
      <c r="AF589" s="35"/>
      <c r="AG589" s="35"/>
      <c r="AH589" s="35">
        <v>0</v>
      </c>
    </row>
    <row r="590" spans="1:34" ht="19.5" customHeight="1" x14ac:dyDescent="0.2">
      <c r="D590" s="38" t="s">
        <v>98</v>
      </c>
      <c r="F590" s="39">
        <v>192</v>
      </c>
      <c r="G590" s="40"/>
      <c r="H590" s="40"/>
      <c r="I590" s="40"/>
      <c r="J590" s="39">
        <v>467</v>
      </c>
      <c r="K590" s="39">
        <v>22</v>
      </c>
      <c r="L590" s="40"/>
      <c r="M590" s="39">
        <v>489</v>
      </c>
      <c r="N590" s="40"/>
      <c r="O590" s="40"/>
      <c r="P590" s="40"/>
      <c r="Q590" s="39">
        <v>79</v>
      </c>
      <c r="R590" s="39">
        <v>476</v>
      </c>
      <c r="S590" s="40"/>
      <c r="T590" s="39">
        <v>555</v>
      </c>
      <c r="U590" s="40"/>
      <c r="V590" s="40"/>
      <c r="W590" s="40"/>
      <c r="X590" s="39">
        <v>126</v>
      </c>
      <c r="Y590" s="40"/>
      <c r="Z590" s="40"/>
      <c r="AA590" s="40"/>
      <c r="AB590" s="39">
        <v>0</v>
      </c>
      <c r="AC590" s="40"/>
      <c r="AD590" s="39">
        <v>0</v>
      </c>
      <c r="AE590" s="40"/>
      <c r="AF590" s="40"/>
      <c r="AG590" s="40"/>
      <c r="AH590" s="39">
        <v>0</v>
      </c>
    </row>
    <row r="591" spans="1:34" ht="20.100000000000001" customHeight="1" x14ac:dyDescent="0.2">
      <c r="D591" s="2" t="s">
        <v>115</v>
      </c>
      <c r="F591" s="35">
        <v>409</v>
      </c>
      <c r="G591" s="35"/>
      <c r="H591" s="35"/>
      <c r="I591" s="35"/>
      <c r="J591" s="35">
        <v>1337</v>
      </c>
      <c r="K591" s="35">
        <v>24</v>
      </c>
      <c r="L591" s="35"/>
      <c r="M591" s="35">
        <v>1361</v>
      </c>
      <c r="N591" s="35"/>
      <c r="O591" s="35"/>
      <c r="P591" s="35"/>
      <c r="Q591" s="35">
        <v>284</v>
      </c>
      <c r="R591" s="35">
        <v>1158</v>
      </c>
      <c r="S591" s="35"/>
      <c r="T591" s="35">
        <v>1442</v>
      </c>
      <c r="U591" s="35"/>
      <c r="V591" s="35"/>
      <c r="W591" s="35"/>
      <c r="X591" s="35">
        <v>328</v>
      </c>
      <c r="Y591" s="35"/>
      <c r="Z591" s="35"/>
      <c r="AA591" s="35"/>
      <c r="AB591" s="35">
        <v>0</v>
      </c>
      <c r="AC591" s="35"/>
      <c r="AD591" s="35">
        <v>0</v>
      </c>
      <c r="AE591" s="35"/>
      <c r="AF591" s="35"/>
      <c r="AG591" s="35"/>
      <c r="AH591" s="35">
        <v>0</v>
      </c>
    </row>
    <row r="592" spans="1:34" ht="19.5" customHeight="1" x14ac:dyDescent="0.2">
      <c r="D592" s="38" t="s">
        <v>102</v>
      </c>
      <c r="F592" s="39">
        <v>419</v>
      </c>
      <c r="G592" s="40"/>
      <c r="H592" s="40"/>
      <c r="I592" s="40"/>
      <c r="J592" s="39">
        <v>1332</v>
      </c>
      <c r="K592" s="39">
        <v>36</v>
      </c>
      <c r="L592" s="40"/>
      <c r="M592" s="39">
        <v>1368</v>
      </c>
      <c r="N592" s="40"/>
      <c r="O592" s="40"/>
      <c r="P592" s="40"/>
      <c r="Q592" s="39">
        <v>249</v>
      </c>
      <c r="R592" s="39">
        <v>1187</v>
      </c>
      <c r="S592" s="40"/>
      <c r="T592" s="39">
        <v>1436</v>
      </c>
      <c r="U592" s="40"/>
      <c r="V592" s="40"/>
      <c r="W592" s="40"/>
      <c r="X592" s="39">
        <v>351</v>
      </c>
      <c r="Y592" s="40"/>
      <c r="Z592" s="40"/>
      <c r="AA592" s="40"/>
      <c r="AB592" s="39">
        <v>0</v>
      </c>
      <c r="AC592" s="40"/>
      <c r="AD592" s="39">
        <v>0</v>
      </c>
      <c r="AE592" s="40"/>
      <c r="AF592" s="40"/>
      <c r="AG592" s="40"/>
      <c r="AH592" s="39">
        <v>0</v>
      </c>
    </row>
    <row r="593" spans="1:34" ht="20.100000000000001" customHeight="1" x14ac:dyDescent="0.2">
      <c r="D593" s="2" t="s">
        <v>103</v>
      </c>
      <c r="F593" s="35">
        <v>392</v>
      </c>
      <c r="G593" s="35"/>
      <c r="H593" s="35"/>
      <c r="I593" s="35"/>
      <c r="J593" s="35">
        <v>1360</v>
      </c>
      <c r="K593" s="35">
        <v>38</v>
      </c>
      <c r="L593" s="35"/>
      <c r="M593" s="35">
        <v>1398</v>
      </c>
      <c r="N593" s="35"/>
      <c r="O593" s="35"/>
      <c r="P593" s="35"/>
      <c r="Q593" s="35">
        <v>301</v>
      </c>
      <c r="R593" s="35">
        <v>1073</v>
      </c>
      <c r="S593" s="35"/>
      <c r="T593" s="35">
        <v>1374</v>
      </c>
      <c r="U593" s="35"/>
      <c r="V593" s="35"/>
      <c r="W593" s="35"/>
      <c r="X593" s="35">
        <v>416</v>
      </c>
      <c r="Y593" s="35"/>
      <c r="Z593" s="35"/>
      <c r="AA593" s="35"/>
      <c r="AB593" s="35">
        <v>0</v>
      </c>
      <c r="AC593" s="35"/>
      <c r="AD593" s="35">
        <v>0</v>
      </c>
      <c r="AE593" s="35"/>
      <c r="AF593" s="35"/>
      <c r="AG593" s="35"/>
      <c r="AH593" s="35">
        <v>0</v>
      </c>
    </row>
    <row r="594" spans="1:34" ht="19.5" customHeight="1" x14ac:dyDescent="0.2">
      <c r="D594" s="38" t="s">
        <v>116</v>
      </c>
      <c r="F594" s="39">
        <v>481</v>
      </c>
      <c r="G594" s="40"/>
      <c r="H594" s="40"/>
      <c r="I594" s="40"/>
      <c r="J594" s="39">
        <v>1353</v>
      </c>
      <c r="K594" s="39">
        <v>53</v>
      </c>
      <c r="L594" s="40"/>
      <c r="M594" s="39">
        <v>1406</v>
      </c>
      <c r="N594" s="40"/>
      <c r="O594" s="40"/>
      <c r="P594" s="40"/>
      <c r="Q594" s="39">
        <v>332</v>
      </c>
      <c r="R594" s="39">
        <v>1096</v>
      </c>
      <c r="S594" s="40"/>
      <c r="T594" s="39">
        <v>1428</v>
      </c>
      <c r="U594" s="40"/>
      <c r="V594" s="40"/>
      <c r="W594" s="40"/>
      <c r="X594" s="39">
        <v>459</v>
      </c>
      <c r="Y594" s="40"/>
      <c r="Z594" s="40"/>
      <c r="AA594" s="40"/>
      <c r="AB594" s="39">
        <v>0</v>
      </c>
      <c r="AC594" s="40"/>
      <c r="AD594" s="39">
        <v>0</v>
      </c>
      <c r="AE594" s="40"/>
      <c r="AF594" s="40"/>
      <c r="AG594" s="40"/>
      <c r="AH594" s="39">
        <v>122</v>
      </c>
    </row>
    <row r="595" spans="1:34" ht="20.100000000000001" customHeight="1" x14ac:dyDescent="0.2">
      <c r="D595" s="2" t="s">
        <v>105</v>
      </c>
      <c r="F595" s="35">
        <v>472</v>
      </c>
      <c r="G595" s="35"/>
      <c r="H595" s="35"/>
      <c r="I595" s="35"/>
      <c r="J595" s="35">
        <v>2455</v>
      </c>
      <c r="K595" s="35">
        <v>133</v>
      </c>
      <c r="L595" s="35"/>
      <c r="M595" s="35">
        <v>2588</v>
      </c>
      <c r="N595" s="35"/>
      <c r="O595" s="35"/>
      <c r="P595" s="35"/>
      <c r="Q595" s="35">
        <v>395</v>
      </c>
      <c r="R595" s="35">
        <v>2289</v>
      </c>
      <c r="S595" s="35"/>
      <c r="T595" s="35">
        <v>2684</v>
      </c>
      <c r="U595" s="35"/>
      <c r="V595" s="35"/>
      <c r="W595" s="35"/>
      <c r="X595" s="35">
        <v>376</v>
      </c>
      <c r="Y595" s="35"/>
      <c r="Z595" s="35"/>
      <c r="AA595" s="35"/>
      <c r="AB595" s="35">
        <v>0</v>
      </c>
      <c r="AC595" s="35"/>
      <c r="AD595" s="35">
        <v>0</v>
      </c>
      <c r="AE595" s="35"/>
      <c r="AF595" s="35"/>
      <c r="AG595" s="35"/>
      <c r="AH595" s="35">
        <v>84</v>
      </c>
    </row>
    <row r="596" spans="1:34" ht="19.5" customHeight="1" x14ac:dyDescent="0.2">
      <c r="D596" s="38" t="s">
        <v>193</v>
      </c>
      <c r="F596" s="39">
        <v>430</v>
      </c>
      <c r="G596" s="40"/>
      <c r="H596" s="40"/>
      <c r="I596" s="40"/>
      <c r="J596" s="39">
        <v>2457</v>
      </c>
      <c r="K596" s="39">
        <v>18</v>
      </c>
      <c r="L596" s="40"/>
      <c r="M596" s="39">
        <v>2475</v>
      </c>
      <c r="N596" s="40"/>
      <c r="O596" s="40"/>
      <c r="P596" s="40"/>
      <c r="Q596" s="39">
        <v>194</v>
      </c>
      <c r="R596" s="39">
        <v>2255</v>
      </c>
      <c r="S596" s="40"/>
      <c r="T596" s="39">
        <v>2449</v>
      </c>
      <c r="U596" s="40"/>
      <c r="V596" s="40"/>
      <c r="W596" s="40"/>
      <c r="X596" s="39">
        <v>456</v>
      </c>
      <c r="Y596" s="40"/>
      <c r="Z596" s="40"/>
      <c r="AA596" s="40"/>
      <c r="AB596" s="39">
        <v>0</v>
      </c>
      <c r="AC596" s="40"/>
      <c r="AD596" s="39">
        <v>0</v>
      </c>
      <c r="AE596" s="40"/>
      <c r="AF596" s="40"/>
      <c r="AG596" s="40"/>
      <c r="AH596" s="39">
        <v>231</v>
      </c>
    </row>
    <row r="597" spans="1:34" ht="20.100000000000001" customHeight="1" x14ac:dyDescent="0.2">
      <c r="D597" s="2" t="s">
        <v>107</v>
      </c>
      <c r="F597" s="35">
        <v>233</v>
      </c>
      <c r="G597" s="35"/>
      <c r="H597" s="35"/>
      <c r="I597" s="35"/>
      <c r="J597" s="35">
        <v>1398</v>
      </c>
      <c r="K597" s="35">
        <v>51</v>
      </c>
      <c r="L597" s="35"/>
      <c r="M597" s="35">
        <v>1449</v>
      </c>
      <c r="N597" s="35"/>
      <c r="O597" s="35"/>
      <c r="P597" s="35"/>
      <c r="Q597" s="35">
        <v>423</v>
      </c>
      <c r="R597" s="35">
        <v>990</v>
      </c>
      <c r="S597" s="35"/>
      <c r="T597" s="35">
        <v>1413</v>
      </c>
      <c r="U597" s="35"/>
      <c r="V597" s="35"/>
      <c r="W597" s="35"/>
      <c r="X597" s="35">
        <v>269</v>
      </c>
      <c r="Y597" s="35"/>
      <c r="Z597" s="35"/>
      <c r="AA597" s="35"/>
      <c r="AB597" s="35">
        <v>0</v>
      </c>
      <c r="AC597" s="35"/>
      <c r="AD597" s="35">
        <v>0</v>
      </c>
      <c r="AE597" s="35"/>
      <c r="AF597" s="35"/>
      <c r="AG597" s="35"/>
      <c r="AH597" s="35">
        <v>0</v>
      </c>
    </row>
    <row r="598" spans="1:34" ht="20.100000000000001" customHeight="1" x14ac:dyDescent="0.2"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</row>
    <row r="599" spans="1:34" s="1" customFormat="1" ht="20.100000000000001" customHeight="1" x14ac:dyDescent="0.25">
      <c r="A599" s="3"/>
      <c r="B599" s="6"/>
      <c r="C599" s="42" t="s">
        <v>161</v>
      </c>
      <c r="D599" s="43"/>
      <c r="E599" s="5"/>
      <c r="F599" s="44">
        <v>4305</v>
      </c>
      <c r="G599" s="45"/>
      <c r="H599" s="45"/>
      <c r="I599" s="45"/>
      <c r="J599" s="44">
        <v>17516</v>
      </c>
      <c r="K599" s="44">
        <v>535</v>
      </c>
      <c r="L599" s="45"/>
      <c r="M599" s="44">
        <v>18051</v>
      </c>
      <c r="N599" s="45"/>
      <c r="O599" s="45"/>
      <c r="P599" s="45"/>
      <c r="Q599" s="44">
        <v>2808</v>
      </c>
      <c r="R599" s="44">
        <v>15719</v>
      </c>
      <c r="S599" s="45"/>
      <c r="T599" s="44">
        <v>18528</v>
      </c>
      <c r="U599" s="45"/>
      <c r="V599" s="45"/>
      <c r="W599" s="45"/>
      <c r="X599" s="44">
        <v>3828</v>
      </c>
      <c r="Y599" s="45"/>
      <c r="Z599" s="45"/>
      <c r="AA599" s="45"/>
      <c r="AB599" s="44">
        <v>0</v>
      </c>
      <c r="AC599" s="45"/>
      <c r="AD599" s="44">
        <v>0</v>
      </c>
      <c r="AE599" s="45"/>
      <c r="AF599" s="45"/>
      <c r="AG599" s="45"/>
      <c r="AH599" s="44">
        <v>705</v>
      </c>
    </row>
    <row r="600" spans="1:34" s="1" customFormat="1" ht="20.100000000000001" customHeight="1" x14ac:dyDescent="0.2">
      <c r="A600" s="3"/>
      <c r="B600" s="6"/>
      <c r="C600" s="3"/>
      <c r="D600" s="3"/>
      <c r="E600" s="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</row>
    <row r="601" spans="1:34" s="1" customFormat="1" ht="20.100000000000001" customHeight="1" x14ac:dyDescent="0.2">
      <c r="A601" s="3"/>
      <c r="B601" s="6"/>
      <c r="C601" s="3" t="s">
        <v>147</v>
      </c>
      <c r="D601" s="3"/>
      <c r="E601" s="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</row>
    <row r="602" spans="1:34" s="1" customFormat="1" ht="20.100000000000001" customHeight="1" x14ac:dyDescent="0.2">
      <c r="A602" s="3"/>
      <c r="B602" s="6"/>
      <c r="C602" s="3"/>
      <c r="D602" s="41" t="s">
        <v>95</v>
      </c>
      <c r="E602" s="5"/>
      <c r="F602" s="35">
        <v>253</v>
      </c>
      <c r="G602" s="35"/>
      <c r="H602" s="35"/>
      <c r="I602" s="35"/>
      <c r="J602" s="35">
        <v>1213</v>
      </c>
      <c r="K602" s="35">
        <v>39</v>
      </c>
      <c r="L602" s="35"/>
      <c r="M602" s="35">
        <v>1252</v>
      </c>
      <c r="N602" s="35"/>
      <c r="O602" s="35"/>
      <c r="P602" s="35"/>
      <c r="Q602" s="35">
        <v>427</v>
      </c>
      <c r="R602" s="35">
        <v>888</v>
      </c>
      <c r="S602" s="35"/>
      <c r="T602" s="35">
        <v>1315</v>
      </c>
      <c r="U602" s="35"/>
      <c r="V602" s="35"/>
      <c r="W602" s="35"/>
      <c r="X602" s="35">
        <v>190</v>
      </c>
      <c r="Y602" s="35"/>
      <c r="Z602" s="35"/>
      <c r="AA602" s="35"/>
      <c r="AB602" s="35">
        <v>0</v>
      </c>
      <c r="AC602" s="35"/>
      <c r="AD602" s="35">
        <v>0</v>
      </c>
      <c r="AE602" s="35"/>
      <c r="AF602" s="35"/>
      <c r="AG602" s="35"/>
      <c r="AH602" s="35">
        <v>0</v>
      </c>
    </row>
    <row r="603" spans="1:34" s="1" customFormat="1" ht="20.100000000000001" customHeight="1" x14ac:dyDescent="0.2">
      <c r="A603" s="3"/>
      <c r="B603" s="6"/>
      <c r="C603" s="3"/>
      <c r="D603" s="3"/>
      <c r="E603" s="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</row>
    <row r="604" spans="1:34" s="1" customFormat="1" ht="20.100000000000001" customHeight="1" x14ac:dyDescent="0.25">
      <c r="A604" s="3"/>
      <c r="B604" s="6"/>
      <c r="C604" s="42" t="s">
        <v>155</v>
      </c>
      <c r="D604" s="43"/>
      <c r="E604" s="5"/>
      <c r="F604" s="44">
        <v>253</v>
      </c>
      <c r="G604" s="45"/>
      <c r="H604" s="45"/>
      <c r="I604" s="45"/>
      <c r="J604" s="44">
        <v>1213</v>
      </c>
      <c r="K604" s="44">
        <v>39</v>
      </c>
      <c r="L604" s="45"/>
      <c r="M604" s="44">
        <v>1252</v>
      </c>
      <c r="N604" s="45"/>
      <c r="O604" s="45"/>
      <c r="P604" s="45"/>
      <c r="Q604" s="44">
        <v>427</v>
      </c>
      <c r="R604" s="44">
        <v>888</v>
      </c>
      <c r="S604" s="45"/>
      <c r="T604" s="44">
        <v>1315</v>
      </c>
      <c r="U604" s="45"/>
      <c r="V604" s="45"/>
      <c r="W604" s="45"/>
      <c r="X604" s="44">
        <v>190</v>
      </c>
      <c r="Y604" s="45"/>
      <c r="Z604" s="45"/>
      <c r="AA604" s="45"/>
      <c r="AB604" s="44">
        <v>0</v>
      </c>
      <c r="AC604" s="45"/>
      <c r="AD604" s="44">
        <v>0</v>
      </c>
      <c r="AE604" s="45"/>
      <c r="AF604" s="45"/>
      <c r="AG604" s="45"/>
      <c r="AH604" s="44">
        <v>0</v>
      </c>
    </row>
    <row r="605" spans="1:34" s="1" customFormat="1" ht="20.100000000000001" customHeight="1" x14ac:dyDescent="0.2">
      <c r="A605" s="3"/>
      <c r="B605" s="6"/>
      <c r="C605" s="3"/>
      <c r="D605" s="3"/>
      <c r="E605" s="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</row>
    <row r="606" spans="1:34" s="1" customFormat="1" ht="20.100000000000001" customHeight="1" x14ac:dyDescent="0.2">
      <c r="A606" s="3"/>
      <c r="B606" s="6"/>
      <c r="C606" s="3" t="s">
        <v>0</v>
      </c>
      <c r="D606" s="3"/>
      <c r="E606" s="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</row>
    <row r="607" spans="1:34" s="1" customFormat="1" ht="20.100000000000001" customHeight="1" x14ac:dyDescent="0.2">
      <c r="A607" s="3"/>
      <c r="B607" s="6"/>
      <c r="C607" s="3"/>
      <c r="D607" s="2" t="s">
        <v>95</v>
      </c>
      <c r="E607" s="5"/>
      <c r="F607" s="35">
        <v>160</v>
      </c>
      <c r="G607" s="35"/>
      <c r="H607" s="35"/>
      <c r="I607" s="35"/>
      <c r="J607" s="35">
        <v>12</v>
      </c>
      <c r="K607" s="35">
        <v>21</v>
      </c>
      <c r="L607" s="35"/>
      <c r="M607" s="35">
        <v>33</v>
      </c>
      <c r="N607" s="35"/>
      <c r="O607" s="35"/>
      <c r="P607" s="35"/>
      <c r="Q607" s="35">
        <v>17</v>
      </c>
      <c r="R607" s="35">
        <v>33</v>
      </c>
      <c r="S607" s="35"/>
      <c r="T607" s="35">
        <v>50</v>
      </c>
      <c r="U607" s="35"/>
      <c r="V607" s="35"/>
      <c r="W607" s="35"/>
      <c r="X607" s="35">
        <v>33</v>
      </c>
      <c r="Y607" s="35"/>
      <c r="Z607" s="35"/>
      <c r="AA607" s="35"/>
      <c r="AB607" s="35">
        <v>0</v>
      </c>
      <c r="AC607" s="35"/>
      <c r="AD607" s="35">
        <v>115</v>
      </c>
      <c r="AE607" s="35"/>
      <c r="AF607" s="35"/>
      <c r="AG607" s="35"/>
      <c r="AH607" s="35">
        <v>0</v>
      </c>
    </row>
    <row r="608" spans="1:34" ht="19.5" customHeight="1" x14ac:dyDescent="0.2">
      <c r="D608" s="38" t="s">
        <v>96</v>
      </c>
      <c r="F608" s="39">
        <v>232</v>
      </c>
      <c r="G608" s="40"/>
      <c r="H608" s="40"/>
      <c r="I608" s="40"/>
      <c r="J608" s="39">
        <v>6</v>
      </c>
      <c r="K608" s="39">
        <v>10</v>
      </c>
      <c r="L608" s="40"/>
      <c r="M608" s="39">
        <v>16</v>
      </c>
      <c r="N608" s="40"/>
      <c r="O608" s="40"/>
      <c r="P608" s="40"/>
      <c r="Q608" s="39">
        <v>32</v>
      </c>
      <c r="R608" s="39">
        <v>26</v>
      </c>
      <c r="S608" s="40"/>
      <c r="T608" s="39">
        <v>58</v>
      </c>
      <c r="U608" s="40"/>
      <c r="V608" s="40"/>
      <c r="W608" s="40"/>
      <c r="X608" s="39">
        <v>190</v>
      </c>
      <c r="Y608" s="40"/>
      <c r="Z608" s="40"/>
      <c r="AA608" s="40"/>
      <c r="AB608" s="39">
        <v>0</v>
      </c>
      <c r="AC608" s="40"/>
      <c r="AD608" s="39">
        <v>0</v>
      </c>
      <c r="AE608" s="40"/>
      <c r="AF608" s="40"/>
      <c r="AG608" s="40"/>
      <c r="AH608" s="39">
        <v>0</v>
      </c>
    </row>
    <row r="609" spans="1:34" s="1" customFormat="1" ht="20.100000000000001" customHeight="1" x14ac:dyDescent="0.2">
      <c r="A609" s="3"/>
      <c r="B609" s="6"/>
      <c r="C609" s="3"/>
      <c r="D609" s="2" t="s">
        <v>97</v>
      </c>
      <c r="E609" s="5"/>
      <c r="F609" s="35">
        <v>28</v>
      </c>
      <c r="G609" s="35"/>
      <c r="H609" s="35"/>
      <c r="I609" s="35"/>
      <c r="J609" s="35">
        <v>6</v>
      </c>
      <c r="K609" s="35">
        <v>9</v>
      </c>
      <c r="L609" s="35"/>
      <c r="M609" s="35">
        <v>15</v>
      </c>
      <c r="N609" s="35"/>
      <c r="O609" s="35"/>
      <c r="P609" s="35"/>
      <c r="Q609" s="35">
        <v>43</v>
      </c>
      <c r="R609" s="35">
        <v>8</v>
      </c>
      <c r="S609" s="35"/>
      <c r="T609" s="35">
        <v>51</v>
      </c>
      <c r="U609" s="35"/>
      <c r="V609" s="35"/>
      <c r="W609" s="35"/>
      <c r="X609" s="35">
        <v>117</v>
      </c>
      <c r="Y609" s="35"/>
      <c r="Z609" s="35"/>
      <c r="AA609" s="35"/>
      <c r="AB609" s="35">
        <v>125</v>
      </c>
      <c r="AC609" s="35"/>
      <c r="AD609" s="35">
        <v>0</v>
      </c>
      <c r="AE609" s="35"/>
      <c r="AF609" s="35"/>
      <c r="AG609" s="35"/>
      <c r="AH609" s="35">
        <v>0</v>
      </c>
    </row>
    <row r="610" spans="1:34" s="1" customFormat="1" ht="20.100000000000001" customHeight="1" x14ac:dyDescent="0.2">
      <c r="A610" s="3"/>
      <c r="B610" s="6"/>
      <c r="C610" s="3"/>
      <c r="D610" s="3"/>
      <c r="E610" s="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</row>
    <row r="611" spans="1:34" s="1" customFormat="1" ht="20.100000000000001" customHeight="1" x14ac:dyDescent="0.25">
      <c r="A611" s="3"/>
      <c r="B611" s="6"/>
      <c r="C611" s="42" t="s">
        <v>119</v>
      </c>
      <c r="D611" s="43"/>
      <c r="E611" s="5"/>
      <c r="F611" s="44">
        <v>420</v>
      </c>
      <c r="G611" s="45"/>
      <c r="H611" s="45"/>
      <c r="I611" s="45"/>
      <c r="J611" s="44">
        <v>24</v>
      </c>
      <c r="K611" s="44">
        <v>40</v>
      </c>
      <c r="L611" s="45"/>
      <c r="M611" s="44">
        <v>64</v>
      </c>
      <c r="N611" s="45"/>
      <c r="O611" s="45"/>
      <c r="P611" s="45"/>
      <c r="Q611" s="44">
        <v>92</v>
      </c>
      <c r="R611" s="44">
        <v>67</v>
      </c>
      <c r="S611" s="45"/>
      <c r="T611" s="44">
        <v>159</v>
      </c>
      <c r="U611" s="45"/>
      <c r="V611" s="45"/>
      <c r="W611" s="45"/>
      <c r="X611" s="44">
        <v>340</v>
      </c>
      <c r="Y611" s="45"/>
      <c r="Z611" s="45"/>
      <c r="AA611" s="45"/>
      <c r="AB611" s="44">
        <v>125</v>
      </c>
      <c r="AC611" s="45"/>
      <c r="AD611" s="44">
        <v>115</v>
      </c>
      <c r="AE611" s="45"/>
      <c r="AF611" s="45"/>
      <c r="AG611" s="45"/>
      <c r="AH611" s="44">
        <v>0</v>
      </c>
    </row>
    <row r="612" spans="1:34" s="1" customFormat="1" ht="20.100000000000001" customHeight="1" x14ac:dyDescent="0.2">
      <c r="A612" s="3"/>
      <c r="B612" s="6"/>
      <c r="C612" s="3"/>
      <c r="D612" s="3"/>
      <c r="E612" s="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</row>
    <row r="613" spans="1:34" s="1" customFormat="1" ht="20.100000000000001" customHeight="1" x14ac:dyDescent="0.25">
      <c r="A613" s="3"/>
      <c r="B613" s="48" t="s">
        <v>290</v>
      </c>
      <c r="C613" s="49"/>
      <c r="D613" s="49"/>
      <c r="E613" s="5"/>
      <c r="F613" s="50">
        <v>4978</v>
      </c>
      <c r="G613" s="45"/>
      <c r="H613" s="45"/>
      <c r="I613" s="45"/>
      <c r="J613" s="50">
        <v>18753</v>
      </c>
      <c r="K613" s="50">
        <v>614</v>
      </c>
      <c r="L613" s="45"/>
      <c r="M613" s="50">
        <v>19367</v>
      </c>
      <c r="N613" s="45"/>
      <c r="O613" s="45"/>
      <c r="P613" s="45"/>
      <c r="Q613" s="50">
        <v>3327</v>
      </c>
      <c r="R613" s="50">
        <v>16674</v>
      </c>
      <c r="S613" s="45"/>
      <c r="T613" s="50">
        <v>20002</v>
      </c>
      <c r="U613" s="45"/>
      <c r="V613" s="45"/>
      <c r="W613" s="45"/>
      <c r="X613" s="50">
        <v>4358</v>
      </c>
      <c r="Y613" s="45"/>
      <c r="Z613" s="45"/>
      <c r="AA613" s="45"/>
      <c r="AB613" s="50">
        <v>125</v>
      </c>
      <c r="AC613" s="45"/>
      <c r="AD613" s="50">
        <v>115</v>
      </c>
      <c r="AE613" s="45"/>
      <c r="AF613" s="45"/>
      <c r="AG613" s="45"/>
      <c r="AH613" s="50">
        <v>705</v>
      </c>
    </row>
    <row r="614" spans="1:34" ht="20.100000000000001" customHeight="1" x14ac:dyDescent="0.2"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</row>
    <row r="615" spans="1:34" ht="20.100000000000001" customHeight="1" x14ac:dyDescent="0.2">
      <c r="B615" s="6" t="s">
        <v>291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</row>
    <row r="616" spans="1:34" ht="20.100000000000001" customHeight="1" x14ac:dyDescent="0.2">
      <c r="C616" s="3" t="s">
        <v>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</row>
    <row r="617" spans="1:34" ht="20.100000000000001" customHeight="1" x14ac:dyDescent="0.2">
      <c r="D617" s="2" t="s">
        <v>95</v>
      </c>
      <c r="F617" s="35">
        <v>8</v>
      </c>
      <c r="G617" s="35"/>
      <c r="H617" s="35"/>
      <c r="I617" s="35"/>
      <c r="J617" s="35">
        <v>33</v>
      </c>
      <c r="K617" s="35">
        <v>1</v>
      </c>
      <c r="L617" s="35"/>
      <c r="M617" s="35">
        <v>34</v>
      </c>
      <c r="N617" s="35"/>
      <c r="O617" s="35"/>
      <c r="P617" s="35"/>
      <c r="Q617" s="35">
        <v>30</v>
      </c>
      <c r="R617" s="35">
        <v>7</v>
      </c>
      <c r="S617" s="35"/>
      <c r="T617" s="35">
        <v>37</v>
      </c>
      <c r="U617" s="35"/>
      <c r="V617" s="35"/>
      <c r="W617" s="35"/>
      <c r="X617" s="35">
        <v>5</v>
      </c>
      <c r="Y617" s="35"/>
      <c r="Z617" s="35"/>
      <c r="AA617" s="35"/>
      <c r="AB617" s="35">
        <v>0</v>
      </c>
      <c r="AC617" s="35"/>
      <c r="AD617" s="35">
        <v>0</v>
      </c>
      <c r="AE617" s="35"/>
      <c r="AF617" s="35"/>
      <c r="AG617" s="35"/>
      <c r="AH617" s="35">
        <v>0</v>
      </c>
    </row>
    <row r="618" spans="1:34" ht="19.5" customHeight="1" x14ac:dyDescent="0.2">
      <c r="D618" s="38" t="s">
        <v>96</v>
      </c>
      <c r="F618" s="39">
        <v>32</v>
      </c>
      <c r="G618" s="40"/>
      <c r="H618" s="40"/>
      <c r="I618" s="40"/>
      <c r="J618" s="39">
        <v>37</v>
      </c>
      <c r="K618" s="39">
        <v>20</v>
      </c>
      <c r="L618" s="40"/>
      <c r="M618" s="39">
        <v>57</v>
      </c>
      <c r="N618" s="40"/>
      <c r="O618" s="40"/>
      <c r="P618" s="40"/>
      <c r="Q618" s="39">
        <v>33</v>
      </c>
      <c r="R618" s="39">
        <v>37</v>
      </c>
      <c r="S618" s="40"/>
      <c r="T618" s="39">
        <v>70</v>
      </c>
      <c r="U618" s="40"/>
      <c r="V618" s="40"/>
      <c r="W618" s="40"/>
      <c r="X618" s="39">
        <v>19</v>
      </c>
      <c r="Y618" s="40"/>
      <c r="Z618" s="40"/>
      <c r="AA618" s="40"/>
      <c r="AB618" s="39">
        <v>0</v>
      </c>
      <c r="AC618" s="40"/>
      <c r="AD618" s="39">
        <v>0</v>
      </c>
      <c r="AE618" s="40"/>
      <c r="AF618" s="40"/>
      <c r="AG618" s="40"/>
      <c r="AH618" s="39">
        <v>0</v>
      </c>
    </row>
    <row r="619" spans="1:34" ht="20.100000000000001" customHeight="1" x14ac:dyDescent="0.2"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</row>
    <row r="620" spans="1:34" s="1" customFormat="1" ht="20.100000000000001" customHeight="1" x14ac:dyDescent="0.25">
      <c r="A620" s="3"/>
      <c r="B620" s="6"/>
      <c r="C620" s="42" t="s">
        <v>119</v>
      </c>
      <c r="D620" s="43"/>
      <c r="E620" s="5"/>
      <c r="F620" s="44">
        <v>40</v>
      </c>
      <c r="G620" s="45"/>
      <c r="H620" s="45"/>
      <c r="I620" s="45"/>
      <c r="J620" s="44">
        <v>70</v>
      </c>
      <c r="K620" s="44">
        <v>21</v>
      </c>
      <c r="L620" s="45"/>
      <c r="M620" s="44">
        <v>91</v>
      </c>
      <c r="N620" s="45"/>
      <c r="O620" s="45"/>
      <c r="P620" s="45"/>
      <c r="Q620" s="44">
        <v>63</v>
      </c>
      <c r="R620" s="44">
        <v>44</v>
      </c>
      <c r="S620" s="45"/>
      <c r="T620" s="44">
        <v>107</v>
      </c>
      <c r="U620" s="45"/>
      <c r="V620" s="45"/>
      <c r="W620" s="45"/>
      <c r="X620" s="44">
        <v>24</v>
      </c>
      <c r="Y620" s="45"/>
      <c r="Z620" s="45"/>
      <c r="AA620" s="45"/>
      <c r="AB620" s="44">
        <v>0</v>
      </c>
      <c r="AC620" s="45"/>
      <c r="AD620" s="44">
        <v>0</v>
      </c>
      <c r="AE620" s="45"/>
      <c r="AF620" s="45"/>
      <c r="AG620" s="45"/>
      <c r="AH620" s="44">
        <v>0</v>
      </c>
    </row>
    <row r="621" spans="1:34" ht="20.100000000000001" customHeight="1" x14ac:dyDescent="0.2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</row>
    <row r="622" spans="1:34" ht="20.100000000000001" customHeight="1" x14ac:dyDescent="0.2">
      <c r="C622" s="3" t="s">
        <v>265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</row>
    <row r="623" spans="1:34" ht="20.100000000000001" customHeight="1" x14ac:dyDescent="0.2">
      <c r="D623" s="2" t="s">
        <v>121</v>
      </c>
      <c r="F623" s="35">
        <v>237</v>
      </c>
      <c r="G623" s="35"/>
      <c r="H623" s="35"/>
      <c r="I623" s="35"/>
      <c r="J623" s="35">
        <v>1664</v>
      </c>
      <c r="K623" s="35">
        <v>53</v>
      </c>
      <c r="L623" s="35"/>
      <c r="M623" s="35">
        <v>1717</v>
      </c>
      <c r="N623" s="35"/>
      <c r="O623" s="35"/>
      <c r="P623" s="35"/>
      <c r="Q623" s="35">
        <v>502</v>
      </c>
      <c r="R623" s="35">
        <v>1191</v>
      </c>
      <c r="S623" s="35"/>
      <c r="T623" s="35">
        <v>1693</v>
      </c>
      <c r="U623" s="35"/>
      <c r="V623" s="35"/>
      <c r="W623" s="35"/>
      <c r="X623" s="35">
        <v>260</v>
      </c>
      <c r="Y623" s="35"/>
      <c r="Z623" s="35"/>
      <c r="AA623" s="35"/>
      <c r="AB623" s="35">
        <v>0</v>
      </c>
      <c r="AC623" s="35"/>
      <c r="AD623" s="35">
        <v>1</v>
      </c>
      <c r="AE623" s="35"/>
      <c r="AF623" s="35"/>
      <c r="AG623" s="35"/>
      <c r="AH623" s="35">
        <v>2</v>
      </c>
    </row>
    <row r="624" spans="1:34" ht="20.100000000000001" customHeight="1" x14ac:dyDescent="0.2">
      <c r="D624" s="38" t="s">
        <v>135</v>
      </c>
      <c r="F624" s="39">
        <v>237</v>
      </c>
      <c r="G624" s="40"/>
      <c r="H624" s="40"/>
      <c r="I624" s="40"/>
      <c r="J624" s="39">
        <v>1681</v>
      </c>
      <c r="K624" s="39">
        <v>78</v>
      </c>
      <c r="L624" s="40"/>
      <c r="M624" s="39">
        <v>1759</v>
      </c>
      <c r="N624" s="40"/>
      <c r="O624" s="40"/>
      <c r="P624" s="40"/>
      <c r="Q624" s="39">
        <v>631</v>
      </c>
      <c r="R624" s="39">
        <v>1155</v>
      </c>
      <c r="S624" s="40"/>
      <c r="T624" s="39">
        <v>1786</v>
      </c>
      <c r="U624" s="40"/>
      <c r="V624" s="40"/>
      <c r="W624" s="40"/>
      <c r="X624" s="39">
        <v>210</v>
      </c>
      <c r="Y624" s="40"/>
      <c r="Z624" s="40"/>
      <c r="AA624" s="40"/>
      <c r="AB624" s="39">
        <v>0</v>
      </c>
      <c r="AC624" s="40"/>
      <c r="AD624" s="39">
        <v>0</v>
      </c>
      <c r="AE624" s="40"/>
      <c r="AF624" s="40"/>
      <c r="AG624" s="40"/>
      <c r="AH624" s="39">
        <v>0</v>
      </c>
    </row>
    <row r="625" spans="1:34" ht="20.100000000000001" customHeight="1" x14ac:dyDescent="0.2">
      <c r="D625" s="2" t="s">
        <v>97</v>
      </c>
      <c r="F625" s="35">
        <v>227</v>
      </c>
      <c r="G625" s="35"/>
      <c r="H625" s="35"/>
      <c r="I625" s="35"/>
      <c r="J625" s="35">
        <v>1667</v>
      </c>
      <c r="K625" s="35">
        <v>52</v>
      </c>
      <c r="L625" s="35"/>
      <c r="M625" s="35">
        <v>1719</v>
      </c>
      <c r="N625" s="35"/>
      <c r="O625" s="35"/>
      <c r="P625" s="35"/>
      <c r="Q625" s="35">
        <v>596</v>
      </c>
      <c r="R625" s="35">
        <v>1161</v>
      </c>
      <c r="S625" s="35"/>
      <c r="T625" s="35">
        <v>1757</v>
      </c>
      <c r="U625" s="35"/>
      <c r="V625" s="35"/>
      <c r="W625" s="35"/>
      <c r="X625" s="35">
        <v>189</v>
      </c>
      <c r="Y625" s="35"/>
      <c r="Z625" s="35"/>
      <c r="AA625" s="35"/>
      <c r="AB625" s="35">
        <v>0</v>
      </c>
      <c r="AC625" s="35"/>
      <c r="AD625" s="35">
        <v>0</v>
      </c>
      <c r="AE625" s="35"/>
      <c r="AF625" s="35"/>
      <c r="AG625" s="35"/>
      <c r="AH625" s="35">
        <v>0</v>
      </c>
    </row>
    <row r="626" spans="1:34" ht="20.100000000000001" customHeight="1" x14ac:dyDescent="0.2">
      <c r="D626" s="38" t="s">
        <v>136</v>
      </c>
      <c r="F626" s="39">
        <v>284</v>
      </c>
      <c r="G626" s="40"/>
      <c r="H626" s="40"/>
      <c r="I626" s="40"/>
      <c r="J626" s="39">
        <v>1651</v>
      </c>
      <c r="K626" s="39">
        <v>39</v>
      </c>
      <c r="L626" s="40"/>
      <c r="M626" s="39">
        <v>1690</v>
      </c>
      <c r="N626" s="40"/>
      <c r="O626" s="40"/>
      <c r="P626" s="40"/>
      <c r="Q626" s="39">
        <v>442</v>
      </c>
      <c r="R626" s="39">
        <v>1270</v>
      </c>
      <c r="S626" s="40"/>
      <c r="T626" s="39">
        <v>1712</v>
      </c>
      <c r="U626" s="40"/>
      <c r="V626" s="40"/>
      <c r="W626" s="40"/>
      <c r="X626" s="39">
        <v>262</v>
      </c>
      <c r="Y626" s="40"/>
      <c r="Z626" s="40"/>
      <c r="AA626" s="40"/>
      <c r="AB626" s="39">
        <v>0</v>
      </c>
      <c r="AC626" s="40"/>
      <c r="AD626" s="39">
        <v>0</v>
      </c>
      <c r="AE626" s="40"/>
      <c r="AF626" s="40"/>
      <c r="AG626" s="40"/>
      <c r="AH626" s="39">
        <v>0</v>
      </c>
    </row>
    <row r="627" spans="1:34" ht="20.100000000000001" customHeight="1" x14ac:dyDescent="0.2">
      <c r="D627" s="2" t="s">
        <v>113</v>
      </c>
      <c r="F627" s="35">
        <v>238</v>
      </c>
      <c r="G627" s="35"/>
      <c r="H627" s="35"/>
      <c r="I627" s="35"/>
      <c r="J627" s="35">
        <v>1673</v>
      </c>
      <c r="K627" s="35">
        <v>71</v>
      </c>
      <c r="L627" s="35"/>
      <c r="M627" s="35">
        <v>1744</v>
      </c>
      <c r="N627" s="35"/>
      <c r="O627" s="35"/>
      <c r="P627" s="35"/>
      <c r="Q627" s="35">
        <v>505</v>
      </c>
      <c r="R627" s="35">
        <v>1239</v>
      </c>
      <c r="S627" s="35"/>
      <c r="T627" s="35">
        <v>1744</v>
      </c>
      <c r="U627" s="35"/>
      <c r="V627" s="35"/>
      <c r="W627" s="35"/>
      <c r="X627" s="35">
        <v>238</v>
      </c>
      <c r="Y627" s="35"/>
      <c r="Z627" s="35"/>
      <c r="AA627" s="35"/>
      <c r="AB627" s="35">
        <v>0</v>
      </c>
      <c r="AC627" s="35"/>
      <c r="AD627" s="35">
        <v>0</v>
      </c>
      <c r="AE627" s="35"/>
      <c r="AF627" s="35"/>
      <c r="AG627" s="35"/>
      <c r="AH627" s="35">
        <v>0</v>
      </c>
    </row>
    <row r="628" spans="1:34" ht="20.100000000000001" customHeight="1" x14ac:dyDescent="0.2">
      <c r="D628" s="38" t="s">
        <v>114</v>
      </c>
      <c r="F628" s="39">
        <v>259</v>
      </c>
      <c r="G628" s="40"/>
      <c r="H628" s="40"/>
      <c r="I628" s="40"/>
      <c r="J628" s="39">
        <v>1662</v>
      </c>
      <c r="K628" s="39">
        <v>63</v>
      </c>
      <c r="L628" s="40"/>
      <c r="M628" s="39">
        <v>1725</v>
      </c>
      <c r="N628" s="40"/>
      <c r="O628" s="40"/>
      <c r="P628" s="40"/>
      <c r="Q628" s="39">
        <v>624</v>
      </c>
      <c r="R628" s="39">
        <v>1104</v>
      </c>
      <c r="S628" s="40"/>
      <c r="T628" s="39">
        <v>1728</v>
      </c>
      <c r="U628" s="40"/>
      <c r="V628" s="40"/>
      <c r="W628" s="40"/>
      <c r="X628" s="39">
        <v>256</v>
      </c>
      <c r="Y628" s="40"/>
      <c r="Z628" s="40"/>
      <c r="AA628" s="40"/>
      <c r="AB628" s="39">
        <v>0</v>
      </c>
      <c r="AC628" s="40"/>
      <c r="AD628" s="39">
        <v>0</v>
      </c>
      <c r="AE628" s="40"/>
      <c r="AF628" s="40"/>
      <c r="AG628" s="40"/>
      <c r="AH628" s="39">
        <v>0</v>
      </c>
    </row>
    <row r="629" spans="1:34" ht="20.100000000000001" customHeight="1" x14ac:dyDescent="0.2">
      <c r="D629" s="2" t="s">
        <v>115</v>
      </c>
      <c r="F629" s="35">
        <v>188</v>
      </c>
      <c r="G629" s="35"/>
      <c r="H629" s="35"/>
      <c r="I629" s="35"/>
      <c r="J629" s="35">
        <v>1669</v>
      </c>
      <c r="K629" s="35">
        <v>41</v>
      </c>
      <c r="L629" s="35"/>
      <c r="M629" s="35">
        <v>1710</v>
      </c>
      <c r="N629" s="35"/>
      <c r="O629" s="35"/>
      <c r="P629" s="35"/>
      <c r="Q629" s="35">
        <v>577</v>
      </c>
      <c r="R629" s="35">
        <v>1121</v>
      </c>
      <c r="S629" s="35"/>
      <c r="T629" s="35">
        <v>1698</v>
      </c>
      <c r="U629" s="35"/>
      <c r="V629" s="35"/>
      <c r="W629" s="35"/>
      <c r="X629" s="35">
        <v>200</v>
      </c>
      <c r="Y629" s="35"/>
      <c r="Z629" s="35"/>
      <c r="AA629" s="35"/>
      <c r="AB629" s="35">
        <v>0</v>
      </c>
      <c r="AC629" s="35"/>
      <c r="AD629" s="35">
        <v>0</v>
      </c>
      <c r="AE629" s="35"/>
      <c r="AF629" s="35"/>
      <c r="AG629" s="35"/>
      <c r="AH629" s="35">
        <v>0</v>
      </c>
    </row>
    <row r="630" spans="1:34" ht="20.100000000000001" customHeight="1" x14ac:dyDescent="0.2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</row>
    <row r="631" spans="1:34" s="1" customFormat="1" ht="20.100000000000001" customHeight="1" x14ac:dyDescent="0.25">
      <c r="A631" s="3"/>
      <c r="B631" s="6"/>
      <c r="C631" s="42" t="s">
        <v>271</v>
      </c>
      <c r="D631" s="43"/>
      <c r="E631" s="5"/>
      <c r="F631" s="44">
        <v>1670</v>
      </c>
      <c r="G631" s="45"/>
      <c r="H631" s="45"/>
      <c r="I631" s="45"/>
      <c r="J631" s="44">
        <v>11667</v>
      </c>
      <c r="K631" s="44">
        <v>397</v>
      </c>
      <c r="L631" s="45"/>
      <c r="M631" s="44">
        <v>12064</v>
      </c>
      <c r="N631" s="45"/>
      <c r="O631" s="45"/>
      <c r="P631" s="45"/>
      <c r="Q631" s="44">
        <v>3877</v>
      </c>
      <c r="R631" s="44">
        <v>8241</v>
      </c>
      <c r="S631" s="45"/>
      <c r="T631" s="44">
        <v>12118</v>
      </c>
      <c r="U631" s="45"/>
      <c r="V631" s="45"/>
      <c r="W631" s="45"/>
      <c r="X631" s="44">
        <v>1615</v>
      </c>
      <c r="Y631" s="45"/>
      <c r="Z631" s="45"/>
      <c r="AA631" s="45"/>
      <c r="AB631" s="44">
        <v>0</v>
      </c>
      <c r="AC631" s="45"/>
      <c r="AD631" s="44">
        <v>1</v>
      </c>
      <c r="AE631" s="45"/>
      <c r="AF631" s="45"/>
      <c r="AG631" s="45"/>
      <c r="AH631" s="44">
        <v>2</v>
      </c>
    </row>
    <row r="632" spans="1:34" ht="20.100000000000001" customHeight="1" x14ac:dyDescent="0.2"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</row>
    <row r="633" spans="1:34" ht="20.100000000000001" customHeight="1" x14ac:dyDescent="0.2">
      <c r="C633" s="3" t="s">
        <v>156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</row>
    <row r="634" spans="1:34" ht="19.5" customHeight="1" x14ac:dyDescent="0.2">
      <c r="D634" s="41" t="s">
        <v>95</v>
      </c>
      <c r="F634" s="40">
        <v>476</v>
      </c>
      <c r="G634" s="40"/>
      <c r="H634" s="40"/>
      <c r="I634" s="40"/>
      <c r="J634" s="40">
        <v>1694</v>
      </c>
      <c r="K634" s="40">
        <v>93</v>
      </c>
      <c r="L634" s="40"/>
      <c r="M634" s="40">
        <v>1787</v>
      </c>
      <c r="N634" s="40"/>
      <c r="O634" s="40"/>
      <c r="P634" s="40"/>
      <c r="Q634" s="40">
        <v>799</v>
      </c>
      <c r="R634" s="40">
        <v>1163</v>
      </c>
      <c r="S634" s="40"/>
      <c r="T634" s="40">
        <v>1962</v>
      </c>
      <c r="U634" s="40"/>
      <c r="V634" s="40"/>
      <c r="W634" s="40"/>
      <c r="X634" s="40">
        <v>301</v>
      </c>
      <c r="Y634" s="40"/>
      <c r="Z634" s="40"/>
      <c r="AA634" s="40"/>
      <c r="AB634" s="40">
        <v>0</v>
      </c>
      <c r="AC634" s="40"/>
      <c r="AD634" s="40">
        <v>0</v>
      </c>
      <c r="AE634" s="40"/>
      <c r="AF634" s="40"/>
      <c r="AG634" s="40"/>
      <c r="AH634" s="40">
        <v>163</v>
      </c>
    </row>
    <row r="635" spans="1:34" ht="19.5" customHeight="1" x14ac:dyDescent="0.2">
      <c r="D635" s="38" t="s">
        <v>96</v>
      </c>
      <c r="F635" s="39">
        <v>616</v>
      </c>
      <c r="G635" s="40"/>
      <c r="H635" s="40"/>
      <c r="I635" s="40"/>
      <c r="J635" s="39">
        <v>1676</v>
      </c>
      <c r="K635" s="39">
        <v>94</v>
      </c>
      <c r="L635" s="40"/>
      <c r="M635" s="39">
        <v>1770</v>
      </c>
      <c r="N635" s="40"/>
      <c r="O635" s="40"/>
      <c r="P635" s="40"/>
      <c r="Q635" s="39">
        <v>658</v>
      </c>
      <c r="R635" s="39">
        <v>1438</v>
      </c>
      <c r="S635" s="40"/>
      <c r="T635" s="39">
        <v>2096</v>
      </c>
      <c r="U635" s="40"/>
      <c r="V635" s="40"/>
      <c r="W635" s="40"/>
      <c r="X635" s="39">
        <v>290</v>
      </c>
      <c r="Y635" s="40"/>
      <c r="Z635" s="40"/>
      <c r="AA635" s="40"/>
      <c r="AB635" s="39">
        <v>0</v>
      </c>
      <c r="AC635" s="40"/>
      <c r="AD635" s="39">
        <v>0</v>
      </c>
      <c r="AE635" s="40"/>
      <c r="AF635" s="40"/>
      <c r="AG635" s="40"/>
      <c r="AH635" s="39">
        <v>128</v>
      </c>
    </row>
    <row r="636" spans="1:34" ht="20.100000000000001" customHeight="1" x14ac:dyDescent="0.2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</row>
    <row r="637" spans="1:34" s="1" customFormat="1" ht="20.100000000000001" customHeight="1" x14ac:dyDescent="0.25">
      <c r="A637" s="3"/>
      <c r="B637" s="6"/>
      <c r="C637" s="42" t="s">
        <v>161</v>
      </c>
      <c r="D637" s="43"/>
      <c r="E637" s="5"/>
      <c r="F637" s="44">
        <v>1092</v>
      </c>
      <c r="G637" s="45"/>
      <c r="H637" s="45"/>
      <c r="I637" s="45"/>
      <c r="J637" s="44">
        <v>3370</v>
      </c>
      <c r="K637" s="44">
        <v>187</v>
      </c>
      <c r="L637" s="45"/>
      <c r="M637" s="44">
        <v>3557</v>
      </c>
      <c r="N637" s="45"/>
      <c r="O637" s="45"/>
      <c r="P637" s="45"/>
      <c r="Q637" s="44">
        <v>1457</v>
      </c>
      <c r="R637" s="44">
        <v>2601</v>
      </c>
      <c r="S637" s="45"/>
      <c r="T637" s="44">
        <v>4058</v>
      </c>
      <c r="U637" s="45"/>
      <c r="V637" s="45"/>
      <c r="W637" s="45"/>
      <c r="X637" s="44">
        <v>591</v>
      </c>
      <c r="Y637" s="45"/>
      <c r="Z637" s="45"/>
      <c r="AA637" s="45"/>
      <c r="AB637" s="44">
        <v>0</v>
      </c>
      <c r="AC637" s="45"/>
      <c r="AD637" s="44">
        <v>0</v>
      </c>
      <c r="AE637" s="45"/>
      <c r="AF637" s="45"/>
      <c r="AG637" s="45"/>
      <c r="AH637" s="44">
        <v>291</v>
      </c>
    </row>
    <row r="638" spans="1:34" s="1" customFormat="1" ht="20.100000000000001" customHeight="1" x14ac:dyDescent="0.2">
      <c r="A638" s="3"/>
      <c r="B638" s="6"/>
      <c r="C638" s="3"/>
      <c r="D638" s="3"/>
      <c r="E638" s="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</row>
    <row r="639" spans="1:34" s="1" customFormat="1" ht="20.100000000000001" customHeight="1" x14ac:dyDescent="0.25">
      <c r="A639" s="3"/>
      <c r="B639" s="48" t="s">
        <v>292</v>
      </c>
      <c r="C639" s="49"/>
      <c r="D639" s="49"/>
      <c r="E639" s="5"/>
      <c r="F639" s="50">
        <v>2802</v>
      </c>
      <c r="G639" s="45"/>
      <c r="H639" s="45"/>
      <c r="I639" s="45"/>
      <c r="J639" s="50">
        <v>15107</v>
      </c>
      <c r="K639" s="50">
        <v>605</v>
      </c>
      <c r="L639" s="45"/>
      <c r="M639" s="50">
        <v>15712</v>
      </c>
      <c r="N639" s="45"/>
      <c r="O639" s="45"/>
      <c r="P639" s="45"/>
      <c r="Q639" s="50">
        <v>5397</v>
      </c>
      <c r="R639" s="50">
        <v>10886</v>
      </c>
      <c r="S639" s="45"/>
      <c r="T639" s="50">
        <v>16283</v>
      </c>
      <c r="U639" s="45"/>
      <c r="V639" s="45"/>
      <c r="W639" s="45"/>
      <c r="X639" s="50">
        <v>2230</v>
      </c>
      <c r="Y639" s="45"/>
      <c r="Z639" s="45"/>
      <c r="AA639" s="45"/>
      <c r="AB639" s="50">
        <v>0</v>
      </c>
      <c r="AC639" s="45"/>
      <c r="AD639" s="50">
        <v>1</v>
      </c>
      <c r="AE639" s="45"/>
      <c r="AF639" s="45"/>
      <c r="AG639" s="45"/>
      <c r="AH639" s="50">
        <v>293</v>
      </c>
    </row>
    <row r="640" spans="1:34" ht="20.100000000000001" customHeight="1" x14ac:dyDescent="0.2"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</row>
    <row r="641" spans="1:34" ht="20.100000000000001" customHeight="1" x14ac:dyDescent="0.2">
      <c r="B641" s="6" t="s">
        <v>293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</row>
    <row r="642" spans="1:34" ht="20.100000000000001" customHeight="1" x14ac:dyDescent="0.2">
      <c r="C642" s="3" t="s">
        <v>129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</row>
    <row r="643" spans="1:34" ht="20.100000000000001" customHeight="1" x14ac:dyDescent="0.2">
      <c r="D643" s="2" t="s">
        <v>294</v>
      </c>
      <c r="F643" s="40">
        <v>0</v>
      </c>
      <c r="G643" s="40"/>
      <c r="H643" s="40"/>
      <c r="I643" s="40"/>
      <c r="J643" s="40">
        <v>1</v>
      </c>
      <c r="K643" s="40">
        <v>0</v>
      </c>
      <c r="L643" s="40"/>
      <c r="M643" s="40">
        <v>1</v>
      </c>
      <c r="N643" s="40"/>
      <c r="O643" s="40"/>
      <c r="P643" s="40"/>
      <c r="Q643" s="40">
        <v>0</v>
      </c>
      <c r="R643" s="40">
        <v>0</v>
      </c>
      <c r="S643" s="40"/>
      <c r="T643" s="40">
        <v>0</v>
      </c>
      <c r="U643" s="40"/>
      <c r="V643" s="40"/>
      <c r="W643" s="40"/>
      <c r="X643" s="40">
        <v>1</v>
      </c>
      <c r="Y643" s="40"/>
      <c r="Z643" s="40"/>
      <c r="AA643" s="40"/>
      <c r="AB643" s="40">
        <v>0</v>
      </c>
      <c r="AC643" s="40"/>
      <c r="AD643" s="40">
        <v>0</v>
      </c>
      <c r="AE643" s="40"/>
      <c r="AF643" s="40"/>
      <c r="AG643" s="40"/>
      <c r="AH643" s="40">
        <v>0</v>
      </c>
    </row>
    <row r="644" spans="1:34" ht="20.100000000000001" customHeight="1" x14ac:dyDescent="0.2"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</row>
    <row r="645" spans="1:34" s="1" customFormat="1" ht="20.100000000000001" customHeight="1" x14ac:dyDescent="0.25">
      <c r="A645" s="3"/>
      <c r="B645" s="6"/>
      <c r="C645" s="42" t="s">
        <v>133</v>
      </c>
      <c r="D645" s="43"/>
      <c r="E645" s="5"/>
      <c r="F645" s="44">
        <v>0</v>
      </c>
      <c r="G645" s="45"/>
      <c r="H645" s="45"/>
      <c r="I645" s="45"/>
      <c r="J645" s="44">
        <v>1</v>
      </c>
      <c r="K645" s="44">
        <v>0</v>
      </c>
      <c r="L645" s="45"/>
      <c r="M645" s="44">
        <v>1</v>
      </c>
      <c r="N645" s="45"/>
      <c r="O645" s="45"/>
      <c r="P645" s="45"/>
      <c r="Q645" s="44">
        <v>0</v>
      </c>
      <c r="R645" s="44">
        <v>0</v>
      </c>
      <c r="S645" s="45"/>
      <c r="T645" s="44">
        <v>0</v>
      </c>
      <c r="U645" s="45"/>
      <c r="V645" s="45"/>
      <c r="W645" s="45"/>
      <c r="X645" s="44">
        <v>1</v>
      </c>
      <c r="Y645" s="45"/>
      <c r="Z645" s="45"/>
      <c r="AA645" s="45"/>
      <c r="AB645" s="44">
        <v>0</v>
      </c>
      <c r="AC645" s="45"/>
      <c r="AD645" s="44">
        <v>0</v>
      </c>
      <c r="AE645" s="45"/>
      <c r="AF645" s="45"/>
      <c r="AG645" s="45"/>
      <c r="AH645" s="44">
        <v>0</v>
      </c>
    </row>
    <row r="646" spans="1:34" ht="20.100000000000001" customHeight="1" x14ac:dyDescent="0.2"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</row>
    <row r="647" spans="1:34" ht="20.100000000000001" customHeight="1" x14ac:dyDescent="0.2">
      <c r="C647" s="3" t="s">
        <v>156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</row>
    <row r="648" spans="1:34" ht="20.100000000000001" customHeight="1" x14ac:dyDescent="0.2">
      <c r="D648" s="2" t="s">
        <v>121</v>
      </c>
      <c r="F648" s="35">
        <v>294</v>
      </c>
      <c r="G648" s="35"/>
      <c r="H648" s="35"/>
      <c r="I648" s="35"/>
      <c r="J648" s="35">
        <v>1494</v>
      </c>
      <c r="K648" s="35">
        <v>62</v>
      </c>
      <c r="L648" s="35"/>
      <c r="M648" s="35">
        <v>1556</v>
      </c>
      <c r="N648" s="35"/>
      <c r="O648" s="35"/>
      <c r="P648" s="35"/>
      <c r="Q648" s="35">
        <v>332</v>
      </c>
      <c r="R648" s="35">
        <v>1252</v>
      </c>
      <c r="S648" s="35"/>
      <c r="T648" s="35">
        <v>1584</v>
      </c>
      <c r="U648" s="35"/>
      <c r="V648" s="35"/>
      <c r="W648" s="35"/>
      <c r="X648" s="35">
        <v>266</v>
      </c>
      <c r="Y648" s="35"/>
      <c r="Z648" s="35"/>
      <c r="AA648" s="35"/>
      <c r="AB648" s="35">
        <v>0</v>
      </c>
      <c r="AC648" s="35"/>
      <c r="AD648" s="35">
        <v>0</v>
      </c>
      <c r="AE648" s="35"/>
      <c r="AF648" s="35"/>
      <c r="AG648" s="35"/>
      <c r="AH648" s="35">
        <v>0</v>
      </c>
    </row>
    <row r="649" spans="1:34" ht="19.5" customHeight="1" x14ac:dyDescent="0.2">
      <c r="D649" s="38" t="s">
        <v>135</v>
      </c>
      <c r="F649" s="39">
        <v>246</v>
      </c>
      <c r="G649" s="40"/>
      <c r="H649" s="40"/>
      <c r="I649" s="40"/>
      <c r="J649" s="39">
        <v>1169</v>
      </c>
      <c r="K649" s="39">
        <v>57</v>
      </c>
      <c r="L649" s="40"/>
      <c r="M649" s="39">
        <v>1226</v>
      </c>
      <c r="N649" s="40"/>
      <c r="O649" s="40"/>
      <c r="P649" s="40"/>
      <c r="Q649" s="39">
        <v>363</v>
      </c>
      <c r="R649" s="39">
        <v>907</v>
      </c>
      <c r="S649" s="40"/>
      <c r="T649" s="39">
        <v>1270</v>
      </c>
      <c r="U649" s="40"/>
      <c r="V649" s="40"/>
      <c r="W649" s="40"/>
      <c r="X649" s="39">
        <v>202</v>
      </c>
      <c r="Y649" s="40"/>
      <c r="Z649" s="40"/>
      <c r="AA649" s="40"/>
      <c r="AB649" s="39">
        <v>0</v>
      </c>
      <c r="AC649" s="40"/>
      <c r="AD649" s="39">
        <v>0</v>
      </c>
      <c r="AE649" s="40"/>
      <c r="AF649" s="40"/>
      <c r="AG649" s="40"/>
      <c r="AH649" s="39">
        <v>0</v>
      </c>
    </row>
    <row r="650" spans="1:34" ht="20.100000000000001" customHeight="1" x14ac:dyDescent="0.2">
      <c r="D650" s="2" t="s">
        <v>97</v>
      </c>
      <c r="F650" s="35">
        <v>378</v>
      </c>
      <c r="G650" s="35"/>
      <c r="H650" s="35"/>
      <c r="I650" s="35"/>
      <c r="J650" s="35">
        <v>1163</v>
      </c>
      <c r="K650" s="35">
        <v>31</v>
      </c>
      <c r="L650" s="35"/>
      <c r="M650" s="35">
        <v>1194</v>
      </c>
      <c r="N650" s="35"/>
      <c r="O650" s="35"/>
      <c r="P650" s="35"/>
      <c r="Q650" s="35">
        <v>237</v>
      </c>
      <c r="R650" s="35">
        <v>1018</v>
      </c>
      <c r="S650" s="35"/>
      <c r="T650" s="35">
        <v>1255</v>
      </c>
      <c r="U650" s="35"/>
      <c r="V650" s="35"/>
      <c r="W650" s="35"/>
      <c r="X650" s="35">
        <v>317</v>
      </c>
      <c r="Y650" s="35"/>
      <c r="Z650" s="35"/>
      <c r="AA650" s="35"/>
      <c r="AB650" s="35">
        <v>0</v>
      </c>
      <c r="AC650" s="35"/>
      <c r="AD650" s="35">
        <v>0</v>
      </c>
      <c r="AE650" s="35"/>
      <c r="AF650" s="35"/>
      <c r="AG650" s="35"/>
      <c r="AH650" s="35">
        <v>66</v>
      </c>
    </row>
    <row r="651" spans="1:34" ht="19.5" customHeight="1" x14ac:dyDescent="0.2">
      <c r="D651" s="38" t="s">
        <v>136</v>
      </c>
      <c r="F651" s="39">
        <v>284</v>
      </c>
      <c r="G651" s="40"/>
      <c r="H651" s="40"/>
      <c r="I651" s="40"/>
      <c r="J651" s="39">
        <v>1169</v>
      </c>
      <c r="K651" s="39">
        <v>22</v>
      </c>
      <c r="L651" s="40"/>
      <c r="M651" s="39">
        <v>1191</v>
      </c>
      <c r="N651" s="40"/>
      <c r="O651" s="40"/>
      <c r="P651" s="40"/>
      <c r="Q651" s="39">
        <v>303</v>
      </c>
      <c r="R651" s="39">
        <v>928</v>
      </c>
      <c r="S651" s="40"/>
      <c r="T651" s="39">
        <v>1231</v>
      </c>
      <c r="U651" s="40"/>
      <c r="V651" s="40"/>
      <c r="W651" s="40"/>
      <c r="X651" s="39">
        <v>244</v>
      </c>
      <c r="Y651" s="40"/>
      <c r="Z651" s="40"/>
      <c r="AA651" s="40"/>
      <c r="AB651" s="39">
        <v>0</v>
      </c>
      <c r="AC651" s="40"/>
      <c r="AD651" s="39">
        <v>0</v>
      </c>
      <c r="AE651" s="40"/>
      <c r="AF651" s="40"/>
      <c r="AG651" s="40"/>
      <c r="AH651" s="39">
        <v>0</v>
      </c>
    </row>
    <row r="652" spans="1:34" ht="20.100000000000001" customHeight="1" x14ac:dyDescent="0.2">
      <c r="D652" s="2" t="s">
        <v>99</v>
      </c>
      <c r="F652" s="35">
        <v>167</v>
      </c>
      <c r="G652" s="35"/>
      <c r="H652" s="35"/>
      <c r="I652" s="35"/>
      <c r="J652" s="35">
        <v>395</v>
      </c>
      <c r="K652" s="35">
        <v>34</v>
      </c>
      <c r="L652" s="35"/>
      <c r="M652" s="35">
        <v>429</v>
      </c>
      <c r="N652" s="35"/>
      <c r="O652" s="35"/>
      <c r="P652" s="35"/>
      <c r="Q652" s="35">
        <v>182</v>
      </c>
      <c r="R652" s="35">
        <v>281</v>
      </c>
      <c r="S652" s="35"/>
      <c r="T652" s="35">
        <v>463</v>
      </c>
      <c r="U652" s="35"/>
      <c r="V652" s="35"/>
      <c r="W652" s="35"/>
      <c r="X652" s="35">
        <v>133</v>
      </c>
      <c r="Y652" s="35"/>
      <c r="Z652" s="35"/>
      <c r="AA652" s="35"/>
      <c r="AB652" s="35">
        <v>0</v>
      </c>
      <c r="AC652" s="35"/>
      <c r="AD652" s="35">
        <v>0</v>
      </c>
      <c r="AE652" s="35"/>
      <c r="AF652" s="35"/>
      <c r="AG652" s="35"/>
      <c r="AH652" s="35">
        <v>0</v>
      </c>
    </row>
    <row r="653" spans="1:34" ht="19.5" customHeight="1" x14ac:dyDescent="0.2">
      <c r="D653" s="38" t="s">
        <v>100</v>
      </c>
      <c r="F653" s="39">
        <v>225</v>
      </c>
      <c r="G653" s="40"/>
      <c r="H653" s="40"/>
      <c r="I653" s="40"/>
      <c r="J653" s="39">
        <v>1171</v>
      </c>
      <c r="K653" s="39">
        <v>44</v>
      </c>
      <c r="L653" s="40"/>
      <c r="M653" s="39">
        <v>1215</v>
      </c>
      <c r="N653" s="40"/>
      <c r="O653" s="40"/>
      <c r="P653" s="40"/>
      <c r="Q653" s="39">
        <v>330</v>
      </c>
      <c r="R653" s="39">
        <v>862</v>
      </c>
      <c r="S653" s="40"/>
      <c r="T653" s="39">
        <v>1192</v>
      </c>
      <c r="U653" s="40"/>
      <c r="V653" s="40"/>
      <c r="W653" s="40"/>
      <c r="X653" s="39">
        <v>249</v>
      </c>
      <c r="Y653" s="40"/>
      <c r="Z653" s="40"/>
      <c r="AA653" s="40"/>
      <c r="AB653" s="39">
        <v>1</v>
      </c>
      <c r="AC653" s="40"/>
      <c r="AD653" s="39">
        <v>0</v>
      </c>
      <c r="AE653" s="40"/>
      <c r="AF653" s="40"/>
      <c r="AG653" s="40"/>
      <c r="AH653" s="39">
        <v>0</v>
      </c>
    </row>
    <row r="654" spans="1:34" ht="20.100000000000001" customHeight="1" x14ac:dyDescent="0.2">
      <c r="B654" s="5"/>
      <c r="D654" s="2" t="s">
        <v>101</v>
      </c>
      <c r="F654" s="35">
        <v>387</v>
      </c>
      <c r="G654" s="35"/>
      <c r="H654" s="35"/>
      <c r="I654" s="35"/>
      <c r="J654" s="35">
        <v>1472</v>
      </c>
      <c r="K654" s="35">
        <v>37</v>
      </c>
      <c r="L654" s="35"/>
      <c r="M654" s="35">
        <v>1509</v>
      </c>
      <c r="N654" s="35"/>
      <c r="O654" s="35"/>
      <c r="P654" s="35"/>
      <c r="Q654" s="35">
        <v>242</v>
      </c>
      <c r="R654" s="35">
        <v>1230</v>
      </c>
      <c r="S654" s="35"/>
      <c r="T654" s="35">
        <v>1472</v>
      </c>
      <c r="U654" s="35"/>
      <c r="V654" s="35"/>
      <c r="W654" s="35"/>
      <c r="X654" s="35">
        <v>424</v>
      </c>
      <c r="Y654" s="35"/>
      <c r="Z654" s="35"/>
      <c r="AA654" s="35"/>
      <c r="AB654" s="35">
        <v>0</v>
      </c>
      <c r="AC654" s="35"/>
      <c r="AD654" s="35">
        <v>0</v>
      </c>
      <c r="AE654" s="35"/>
      <c r="AF654" s="35"/>
      <c r="AG654" s="35"/>
      <c r="AH654" s="35">
        <v>120</v>
      </c>
    </row>
    <row r="655" spans="1:34" ht="19.5" customHeight="1" x14ac:dyDescent="0.2">
      <c r="D655" s="38" t="s">
        <v>102</v>
      </c>
      <c r="F655" s="39">
        <v>330</v>
      </c>
      <c r="G655" s="40"/>
      <c r="H655" s="40"/>
      <c r="I655" s="40"/>
      <c r="J655" s="39">
        <v>1172</v>
      </c>
      <c r="K655" s="39">
        <v>26</v>
      </c>
      <c r="L655" s="40"/>
      <c r="M655" s="39">
        <v>1198</v>
      </c>
      <c r="N655" s="40"/>
      <c r="O655" s="40"/>
      <c r="P655" s="40"/>
      <c r="Q655" s="39">
        <v>332</v>
      </c>
      <c r="R655" s="39">
        <v>906</v>
      </c>
      <c r="S655" s="40"/>
      <c r="T655" s="39">
        <v>1238</v>
      </c>
      <c r="U655" s="40"/>
      <c r="V655" s="40"/>
      <c r="W655" s="40"/>
      <c r="X655" s="39">
        <v>290</v>
      </c>
      <c r="Y655" s="40"/>
      <c r="Z655" s="40"/>
      <c r="AA655" s="40"/>
      <c r="AB655" s="39">
        <v>0</v>
      </c>
      <c r="AC655" s="40"/>
      <c r="AD655" s="39">
        <v>0</v>
      </c>
      <c r="AE655" s="40"/>
      <c r="AF655" s="40"/>
      <c r="AG655" s="40"/>
      <c r="AH655" s="39">
        <v>0</v>
      </c>
    </row>
    <row r="656" spans="1:34" ht="20.100000000000001" customHeight="1" x14ac:dyDescent="0.2">
      <c r="B656" s="5"/>
      <c r="D656" s="41" t="s">
        <v>137</v>
      </c>
      <c r="F656" s="40">
        <v>287</v>
      </c>
      <c r="G656" s="40"/>
      <c r="H656" s="40"/>
      <c r="I656" s="40"/>
      <c r="J656" s="40">
        <v>401</v>
      </c>
      <c r="K656" s="40">
        <v>24</v>
      </c>
      <c r="L656" s="40"/>
      <c r="M656" s="40">
        <v>425</v>
      </c>
      <c r="N656" s="40"/>
      <c r="O656" s="40"/>
      <c r="P656" s="40"/>
      <c r="Q656" s="40">
        <v>196</v>
      </c>
      <c r="R656" s="40">
        <v>395</v>
      </c>
      <c r="S656" s="40"/>
      <c r="T656" s="40">
        <v>593</v>
      </c>
      <c r="U656" s="40"/>
      <c r="V656" s="40"/>
      <c r="W656" s="40"/>
      <c r="X656" s="40">
        <v>119</v>
      </c>
      <c r="Y656" s="40"/>
      <c r="Z656" s="40"/>
      <c r="AA656" s="40"/>
      <c r="AB656" s="40">
        <v>0</v>
      </c>
      <c r="AC656" s="40"/>
      <c r="AD656" s="40">
        <v>0</v>
      </c>
      <c r="AE656" s="40"/>
      <c r="AF656" s="40"/>
      <c r="AG656" s="40"/>
      <c r="AH656" s="40">
        <v>0</v>
      </c>
    </row>
    <row r="657" spans="1:34" ht="19.5" customHeight="1" x14ac:dyDescent="0.2">
      <c r="D657" s="38" t="s">
        <v>104</v>
      </c>
      <c r="F657" s="39">
        <v>272</v>
      </c>
      <c r="G657" s="40"/>
      <c r="H657" s="40"/>
      <c r="I657" s="40"/>
      <c r="J657" s="39">
        <v>1476</v>
      </c>
      <c r="K657" s="39">
        <v>54</v>
      </c>
      <c r="L657" s="40"/>
      <c r="M657" s="39">
        <v>1530</v>
      </c>
      <c r="N657" s="40"/>
      <c r="O657" s="40"/>
      <c r="P657" s="40"/>
      <c r="Q657" s="39">
        <v>380</v>
      </c>
      <c r="R657" s="39">
        <v>1175</v>
      </c>
      <c r="S657" s="40"/>
      <c r="T657" s="39">
        <v>1555</v>
      </c>
      <c r="U657" s="40"/>
      <c r="V657" s="40"/>
      <c r="W657" s="40"/>
      <c r="X657" s="39">
        <v>247</v>
      </c>
      <c r="Y657" s="40"/>
      <c r="Z657" s="40"/>
      <c r="AA657" s="40"/>
      <c r="AB657" s="39">
        <v>0</v>
      </c>
      <c r="AC657" s="40"/>
      <c r="AD657" s="39">
        <v>0</v>
      </c>
      <c r="AE657" s="40"/>
      <c r="AF657" s="40"/>
      <c r="AG657" s="40"/>
      <c r="AH657" s="39">
        <v>0</v>
      </c>
    </row>
    <row r="658" spans="1:34" ht="20.100000000000001" customHeight="1" x14ac:dyDescent="0.2">
      <c r="B658" s="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</row>
    <row r="659" spans="1:34" s="1" customFormat="1" ht="20.100000000000001" customHeight="1" x14ac:dyDescent="0.25">
      <c r="A659" s="3"/>
      <c r="B659" s="6"/>
      <c r="C659" s="42" t="s">
        <v>161</v>
      </c>
      <c r="D659" s="43"/>
      <c r="E659" s="5"/>
      <c r="F659" s="44">
        <v>2870</v>
      </c>
      <c r="G659" s="45"/>
      <c r="H659" s="45"/>
      <c r="I659" s="45"/>
      <c r="J659" s="44">
        <v>11082</v>
      </c>
      <c r="K659" s="44">
        <v>391</v>
      </c>
      <c r="L659" s="45"/>
      <c r="M659" s="44">
        <v>11473</v>
      </c>
      <c r="N659" s="45"/>
      <c r="O659" s="45"/>
      <c r="P659" s="45"/>
      <c r="Q659" s="44">
        <v>2897</v>
      </c>
      <c r="R659" s="44">
        <v>8954</v>
      </c>
      <c r="S659" s="45"/>
      <c r="T659" s="44">
        <v>11853</v>
      </c>
      <c r="U659" s="45"/>
      <c r="V659" s="45"/>
      <c r="W659" s="45"/>
      <c r="X659" s="44">
        <v>2491</v>
      </c>
      <c r="Y659" s="45"/>
      <c r="Z659" s="45"/>
      <c r="AA659" s="45"/>
      <c r="AB659" s="44">
        <v>1</v>
      </c>
      <c r="AC659" s="45"/>
      <c r="AD659" s="44">
        <v>0</v>
      </c>
      <c r="AE659" s="45"/>
      <c r="AF659" s="45"/>
      <c r="AG659" s="45"/>
      <c r="AH659" s="44">
        <v>186</v>
      </c>
    </row>
    <row r="660" spans="1:34" s="1" customFormat="1" ht="20.100000000000001" customHeight="1" x14ac:dyDescent="0.2">
      <c r="A660" s="3"/>
      <c r="B660" s="6"/>
      <c r="C660" s="3"/>
      <c r="D660" s="3"/>
      <c r="E660" s="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</row>
    <row r="661" spans="1:34" s="1" customFormat="1" ht="20.100000000000001" customHeight="1" x14ac:dyDescent="0.25">
      <c r="A661" s="3"/>
      <c r="B661" s="48" t="s">
        <v>295</v>
      </c>
      <c r="C661" s="49"/>
      <c r="D661" s="49"/>
      <c r="E661" s="5"/>
      <c r="F661" s="50">
        <v>2870</v>
      </c>
      <c r="G661" s="45"/>
      <c r="H661" s="45"/>
      <c r="I661" s="45"/>
      <c r="J661" s="50">
        <v>11083</v>
      </c>
      <c r="K661" s="50">
        <v>391</v>
      </c>
      <c r="L661" s="45"/>
      <c r="M661" s="50">
        <v>11474</v>
      </c>
      <c r="N661" s="45"/>
      <c r="O661" s="45"/>
      <c r="P661" s="45"/>
      <c r="Q661" s="50">
        <v>2897</v>
      </c>
      <c r="R661" s="50">
        <v>8954</v>
      </c>
      <c r="S661" s="45"/>
      <c r="T661" s="50">
        <v>11853</v>
      </c>
      <c r="U661" s="45"/>
      <c r="V661" s="45"/>
      <c r="W661" s="45"/>
      <c r="X661" s="50">
        <v>2492</v>
      </c>
      <c r="Y661" s="45"/>
      <c r="Z661" s="45"/>
      <c r="AA661" s="45"/>
      <c r="AB661" s="50">
        <v>1</v>
      </c>
      <c r="AC661" s="45"/>
      <c r="AD661" s="50">
        <v>0</v>
      </c>
      <c r="AE661" s="45"/>
      <c r="AF661" s="45"/>
      <c r="AG661" s="45"/>
      <c r="AH661" s="50">
        <v>186</v>
      </c>
    </row>
    <row r="662" spans="1:34" ht="20.100000000000001" customHeight="1" x14ac:dyDescent="0.2"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</row>
    <row r="663" spans="1:34" ht="20.100000000000001" customHeight="1" x14ac:dyDescent="0.2">
      <c r="B663" s="6" t="s">
        <v>296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</row>
    <row r="664" spans="1:34" ht="20.100000000000001" customHeight="1" x14ac:dyDescent="0.2">
      <c r="C664" s="3" t="s">
        <v>0</v>
      </c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</row>
    <row r="665" spans="1:34" ht="20.100000000000001" customHeight="1" x14ac:dyDescent="0.2">
      <c r="D665" s="2" t="s">
        <v>121</v>
      </c>
      <c r="F665" s="35">
        <v>7</v>
      </c>
      <c r="G665" s="35"/>
      <c r="H665" s="35"/>
      <c r="I665" s="35"/>
      <c r="J665" s="35">
        <v>4</v>
      </c>
      <c r="K665" s="35">
        <v>1</v>
      </c>
      <c r="L665" s="35"/>
      <c r="M665" s="35">
        <v>5</v>
      </c>
      <c r="N665" s="35"/>
      <c r="O665" s="35"/>
      <c r="P665" s="35"/>
      <c r="Q665" s="35">
        <v>4</v>
      </c>
      <c r="R665" s="35">
        <v>4</v>
      </c>
      <c r="S665" s="35"/>
      <c r="T665" s="35">
        <v>8</v>
      </c>
      <c r="U665" s="35"/>
      <c r="V665" s="35"/>
      <c r="W665" s="35"/>
      <c r="X665" s="35">
        <v>4</v>
      </c>
      <c r="Y665" s="35"/>
      <c r="Z665" s="35"/>
      <c r="AA665" s="35"/>
      <c r="AB665" s="35">
        <v>0</v>
      </c>
      <c r="AC665" s="35"/>
      <c r="AD665" s="35">
        <v>0</v>
      </c>
      <c r="AE665" s="35"/>
      <c r="AF665" s="35"/>
      <c r="AG665" s="35"/>
      <c r="AH665" s="35">
        <v>0</v>
      </c>
    </row>
    <row r="666" spans="1:34" ht="19.5" customHeight="1" x14ac:dyDescent="0.2">
      <c r="D666" s="38" t="s">
        <v>135</v>
      </c>
      <c r="F666" s="39">
        <v>18</v>
      </c>
      <c r="G666" s="40"/>
      <c r="H666" s="40"/>
      <c r="I666" s="40"/>
      <c r="J666" s="39">
        <v>8</v>
      </c>
      <c r="K666" s="39">
        <v>2</v>
      </c>
      <c r="L666" s="40"/>
      <c r="M666" s="39">
        <v>10</v>
      </c>
      <c r="N666" s="40"/>
      <c r="O666" s="40"/>
      <c r="P666" s="40"/>
      <c r="Q666" s="39">
        <v>12</v>
      </c>
      <c r="R666" s="39">
        <v>8</v>
      </c>
      <c r="S666" s="40"/>
      <c r="T666" s="39">
        <v>20</v>
      </c>
      <c r="U666" s="40"/>
      <c r="V666" s="40"/>
      <c r="W666" s="40"/>
      <c r="X666" s="39">
        <v>8</v>
      </c>
      <c r="Y666" s="40"/>
      <c r="Z666" s="40"/>
      <c r="AA666" s="40"/>
      <c r="AB666" s="39">
        <v>0</v>
      </c>
      <c r="AC666" s="40"/>
      <c r="AD666" s="39">
        <v>0</v>
      </c>
      <c r="AE666" s="40"/>
      <c r="AF666" s="40"/>
      <c r="AG666" s="40"/>
      <c r="AH666" s="39">
        <v>0</v>
      </c>
    </row>
    <row r="667" spans="1:34" ht="20.100000000000001" customHeight="1" x14ac:dyDescent="0.2">
      <c r="D667" s="41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</row>
    <row r="668" spans="1:34" s="1" customFormat="1" ht="20.100000000000001" customHeight="1" x14ac:dyDescent="0.25">
      <c r="A668" s="3"/>
      <c r="B668" s="6"/>
      <c r="C668" s="42" t="s">
        <v>119</v>
      </c>
      <c r="D668" s="43"/>
      <c r="E668" s="5"/>
      <c r="F668" s="44">
        <v>25</v>
      </c>
      <c r="G668" s="45"/>
      <c r="H668" s="45"/>
      <c r="I668" s="45"/>
      <c r="J668" s="44">
        <v>12</v>
      </c>
      <c r="K668" s="44">
        <v>3</v>
      </c>
      <c r="L668" s="45"/>
      <c r="M668" s="44">
        <v>15</v>
      </c>
      <c r="N668" s="45"/>
      <c r="O668" s="45"/>
      <c r="P668" s="45"/>
      <c r="Q668" s="44">
        <v>16</v>
      </c>
      <c r="R668" s="44">
        <v>12</v>
      </c>
      <c r="S668" s="45"/>
      <c r="T668" s="44">
        <v>28</v>
      </c>
      <c r="U668" s="45"/>
      <c r="V668" s="45"/>
      <c r="W668" s="45"/>
      <c r="X668" s="44">
        <v>12</v>
      </c>
      <c r="Y668" s="45"/>
      <c r="Z668" s="45"/>
      <c r="AA668" s="45"/>
      <c r="AB668" s="44">
        <v>0</v>
      </c>
      <c r="AC668" s="45"/>
      <c r="AD668" s="44">
        <v>0</v>
      </c>
      <c r="AE668" s="45"/>
      <c r="AF668" s="45"/>
      <c r="AG668" s="45"/>
      <c r="AH668" s="44">
        <v>0</v>
      </c>
    </row>
    <row r="669" spans="1:34" ht="20.100000000000001" customHeight="1" x14ac:dyDescent="0.2">
      <c r="D669" s="41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</row>
    <row r="670" spans="1:34" ht="20.100000000000001" customHeight="1" x14ac:dyDescent="0.2">
      <c r="C670" s="3" t="s">
        <v>265</v>
      </c>
      <c r="D670" s="41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</row>
    <row r="671" spans="1:34" ht="20.100000000000001" customHeight="1" x14ac:dyDescent="0.2">
      <c r="D671" s="2" t="s">
        <v>95</v>
      </c>
      <c r="F671" s="35">
        <v>268</v>
      </c>
      <c r="G671" s="35"/>
      <c r="H671" s="35"/>
      <c r="I671" s="35"/>
      <c r="J671" s="35">
        <v>1698</v>
      </c>
      <c r="K671" s="35">
        <v>64</v>
      </c>
      <c r="L671" s="35"/>
      <c r="M671" s="35">
        <v>1762</v>
      </c>
      <c r="N671" s="35"/>
      <c r="O671" s="35"/>
      <c r="P671" s="35"/>
      <c r="Q671" s="35">
        <v>534</v>
      </c>
      <c r="R671" s="35">
        <v>1253</v>
      </c>
      <c r="S671" s="35"/>
      <c r="T671" s="35">
        <v>1787</v>
      </c>
      <c r="U671" s="35"/>
      <c r="V671" s="35"/>
      <c r="W671" s="35"/>
      <c r="X671" s="35">
        <v>243</v>
      </c>
      <c r="Y671" s="35"/>
      <c r="Z671" s="35"/>
      <c r="AA671" s="35"/>
      <c r="AB671" s="35">
        <v>0</v>
      </c>
      <c r="AC671" s="35"/>
      <c r="AD671" s="35">
        <v>0</v>
      </c>
      <c r="AE671" s="35"/>
      <c r="AF671" s="35"/>
      <c r="AG671" s="35"/>
      <c r="AH671" s="35">
        <v>0</v>
      </c>
    </row>
    <row r="672" spans="1:34" ht="19.5" customHeight="1" x14ac:dyDescent="0.2">
      <c r="D672" s="38" t="s">
        <v>96</v>
      </c>
      <c r="F672" s="39">
        <v>245</v>
      </c>
      <c r="G672" s="40"/>
      <c r="H672" s="40"/>
      <c r="I672" s="40"/>
      <c r="J672" s="39">
        <v>1718</v>
      </c>
      <c r="K672" s="39">
        <v>36</v>
      </c>
      <c r="L672" s="40"/>
      <c r="M672" s="39">
        <v>1754</v>
      </c>
      <c r="N672" s="40"/>
      <c r="O672" s="40"/>
      <c r="P672" s="40"/>
      <c r="Q672" s="39">
        <v>449</v>
      </c>
      <c r="R672" s="39">
        <v>1341</v>
      </c>
      <c r="S672" s="40"/>
      <c r="T672" s="39">
        <v>1790</v>
      </c>
      <c r="U672" s="40"/>
      <c r="V672" s="40"/>
      <c r="W672" s="40"/>
      <c r="X672" s="39">
        <v>209</v>
      </c>
      <c r="Y672" s="40"/>
      <c r="Z672" s="40"/>
      <c r="AA672" s="40"/>
      <c r="AB672" s="39">
        <v>0</v>
      </c>
      <c r="AC672" s="40"/>
      <c r="AD672" s="39">
        <v>0</v>
      </c>
      <c r="AE672" s="40"/>
      <c r="AF672" s="40"/>
      <c r="AG672" s="40"/>
      <c r="AH672" s="39">
        <v>0</v>
      </c>
    </row>
    <row r="673" spans="1:34" ht="20.100000000000001" customHeight="1" x14ac:dyDescent="0.2">
      <c r="D673" s="41" t="s">
        <v>112</v>
      </c>
      <c r="F673" s="40">
        <v>286</v>
      </c>
      <c r="G673" s="40"/>
      <c r="H673" s="40"/>
      <c r="I673" s="40"/>
      <c r="J673" s="40">
        <v>1703</v>
      </c>
      <c r="K673" s="40">
        <v>54</v>
      </c>
      <c r="L673" s="40"/>
      <c r="M673" s="40">
        <v>1757</v>
      </c>
      <c r="N673" s="40"/>
      <c r="O673" s="40"/>
      <c r="P673" s="40"/>
      <c r="Q673" s="40">
        <v>348</v>
      </c>
      <c r="R673" s="40">
        <v>1441</v>
      </c>
      <c r="S673" s="40"/>
      <c r="T673" s="40">
        <v>1789</v>
      </c>
      <c r="U673" s="40"/>
      <c r="V673" s="40"/>
      <c r="W673" s="40"/>
      <c r="X673" s="40">
        <v>254</v>
      </c>
      <c r="Y673" s="40"/>
      <c r="Z673" s="40"/>
      <c r="AA673" s="40"/>
      <c r="AB673" s="40">
        <v>0</v>
      </c>
      <c r="AC673" s="40"/>
      <c r="AD673" s="40">
        <v>0</v>
      </c>
      <c r="AE673" s="40"/>
      <c r="AF673" s="40"/>
      <c r="AG673" s="40"/>
      <c r="AH673" s="40">
        <v>9</v>
      </c>
    </row>
    <row r="674" spans="1:34" ht="19.5" customHeight="1" x14ac:dyDescent="0.2">
      <c r="D674" s="38" t="s">
        <v>98</v>
      </c>
      <c r="F674" s="39">
        <v>267</v>
      </c>
      <c r="G674" s="40"/>
      <c r="H674" s="40"/>
      <c r="I674" s="40"/>
      <c r="J674" s="39">
        <v>1712</v>
      </c>
      <c r="K674" s="39">
        <v>57</v>
      </c>
      <c r="L674" s="40"/>
      <c r="M674" s="39">
        <v>1769</v>
      </c>
      <c r="N674" s="40"/>
      <c r="O674" s="40"/>
      <c r="P674" s="40"/>
      <c r="Q674" s="39">
        <v>316</v>
      </c>
      <c r="R674" s="39">
        <v>1420</v>
      </c>
      <c r="S674" s="40"/>
      <c r="T674" s="39">
        <v>1736</v>
      </c>
      <c r="U674" s="40"/>
      <c r="V674" s="40"/>
      <c r="W674" s="40"/>
      <c r="X674" s="39">
        <v>300</v>
      </c>
      <c r="Y674" s="40"/>
      <c r="Z674" s="40"/>
      <c r="AA674" s="40"/>
      <c r="AB674" s="39">
        <v>0</v>
      </c>
      <c r="AC674" s="40"/>
      <c r="AD674" s="39">
        <v>0</v>
      </c>
      <c r="AE674" s="40"/>
      <c r="AF674" s="40"/>
      <c r="AG674" s="40"/>
      <c r="AH674" s="39">
        <v>0</v>
      </c>
    </row>
    <row r="675" spans="1:34" ht="20.100000000000001" customHeight="1" x14ac:dyDescent="0.2">
      <c r="D675" s="41" t="s">
        <v>99</v>
      </c>
      <c r="F675" s="40">
        <v>200</v>
      </c>
      <c r="G675" s="40"/>
      <c r="H675" s="40"/>
      <c r="I675" s="40"/>
      <c r="J675" s="40">
        <v>1700</v>
      </c>
      <c r="K675" s="40">
        <v>48</v>
      </c>
      <c r="L675" s="40"/>
      <c r="M675" s="40">
        <v>1748</v>
      </c>
      <c r="N675" s="40"/>
      <c r="O675" s="40"/>
      <c r="P675" s="40"/>
      <c r="Q675" s="40">
        <v>433</v>
      </c>
      <c r="R675" s="40">
        <v>1318</v>
      </c>
      <c r="S675" s="40"/>
      <c r="T675" s="40">
        <v>1751</v>
      </c>
      <c r="U675" s="40"/>
      <c r="V675" s="40"/>
      <c r="W675" s="40"/>
      <c r="X675" s="40">
        <v>197</v>
      </c>
      <c r="Y675" s="40"/>
      <c r="Z675" s="40"/>
      <c r="AA675" s="40"/>
      <c r="AB675" s="40">
        <v>0</v>
      </c>
      <c r="AC675" s="40"/>
      <c r="AD675" s="40">
        <v>0</v>
      </c>
      <c r="AE675" s="40"/>
      <c r="AF675" s="40"/>
      <c r="AG675" s="40"/>
      <c r="AH675" s="40">
        <v>0</v>
      </c>
    </row>
    <row r="676" spans="1:34" ht="20.100000000000001" customHeight="1" x14ac:dyDescent="0.2">
      <c r="D676" s="38" t="s">
        <v>114</v>
      </c>
      <c r="F676" s="39">
        <v>128</v>
      </c>
      <c r="G676" s="40"/>
      <c r="H676" s="40"/>
      <c r="I676" s="40"/>
      <c r="J676" s="39">
        <v>1702</v>
      </c>
      <c r="K676" s="39">
        <v>26</v>
      </c>
      <c r="L676" s="40"/>
      <c r="M676" s="39">
        <v>1728</v>
      </c>
      <c r="N676" s="40"/>
      <c r="O676" s="40"/>
      <c r="P676" s="40"/>
      <c r="Q676" s="39">
        <v>396</v>
      </c>
      <c r="R676" s="39">
        <v>1336</v>
      </c>
      <c r="S676" s="40"/>
      <c r="T676" s="39">
        <v>1732</v>
      </c>
      <c r="U676" s="40"/>
      <c r="V676" s="40"/>
      <c r="W676" s="40"/>
      <c r="X676" s="39">
        <v>123</v>
      </c>
      <c r="Y676" s="40"/>
      <c r="Z676" s="40"/>
      <c r="AA676" s="40"/>
      <c r="AB676" s="39">
        <v>0</v>
      </c>
      <c r="AC676" s="40"/>
      <c r="AD676" s="39">
        <v>1</v>
      </c>
      <c r="AE676" s="40"/>
      <c r="AF676" s="40"/>
      <c r="AG676" s="40"/>
      <c r="AH676" s="39">
        <v>0</v>
      </c>
    </row>
    <row r="677" spans="1:34" ht="20.100000000000001" customHeight="1" x14ac:dyDescent="0.2">
      <c r="D677" s="41" t="s">
        <v>115</v>
      </c>
      <c r="F677" s="40">
        <v>295</v>
      </c>
      <c r="G677" s="40"/>
      <c r="H677" s="40"/>
      <c r="I677" s="40"/>
      <c r="J677" s="40">
        <v>1699</v>
      </c>
      <c r="K677" s="40">
        <v>35</v>
      </c>
      <c r="L677" s="40"/>
      <c r="M677" s="40">
        <v>1734</v>
      </c>
      <c r="N677" s="40"/>
      <c r="O677" s="40"/>
      <c r="P677" s="40"/>
      <c r="Q677" s="40">
        <v>327</v>
      </c>
      <c r="R677" s="40">
        <v>1436</v>
      </c>
      <c r="S677" s="40"/>
      <c r="T677" s="40">
        <v>1763</v>
      </c>
      <c r="U677" s="40"/>
      <c r="V677" s="40"/>
      <c r="W677" s="40"/>
      <c r="X677" s="40">
        <v>266</v>
      </c>
      <c r="Y677" s="40"/>
      <c r="Z677" s="40"/>
      <c r="AA677" s="40"/>
      <c r="AB677" s="40">
        <v>0</v>
      </c>
      <c r="AC677" s="40"/>
      <c r="AD677" s="40">
        <v>0</v>
      </c>
      <c r="AE677" s="40"/>
      <c r="AF677" s="40"/>
      <c r="AG677" s="40"/>
      <c r="AH677" s="40">
        <v>0</v>
      </c>
    </row>
    <row r="678" spans="1:34" ht="20.100000000000001" customHeight="1" x14ac:dyDescent="0.2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</row>
    <row r="679" spans="1:34" s="1" customFormat="1" ht="20.100000000000001" customHeight="1" x14ac:dyDescent="0.25">
      <c r="A679" s="3"/>
      <c r="B679" s="6"/>
      <c r="C679" s="42" t="s">
        <v>271</v>
      </c>
      <c r="D679" s="43"/>
      <c r="E679" s="5"/>
      <c r="F679" s="44">
        <v>1689</v>
      </c>
      <c r="G679" s="45"/>
      <c r="H679" s="45"/>
      <c r="I679" s="45"/>
      <c r="J679" s="44">
        <v>11932</v>
      </c>
      <c r="K679" s="44">
        <v>320</v>
      </c>
      <c r="L679" s="45"/>
      <c r="M679" s="44">
        <v>12252</v>
      </c>
      <c r="N679" s="45"/>
      <c r="O679" s="45"/>
      <c r="P679" s="45"/>
      <c r="Q679" s="44">
        <v>2803</v>
      </c>
      <c r="R679" s="44">
        <v>9545</v>
      </c>
      <c r="S679" s="45"/>
      <c r="T679" s="44">
        <v>12348</v>
      </c>
      <c r="U679" s="45"/>
      <c r="V679" s="45"/>
      <c r="W679" s="45"/>
      <c r="X679" s="44">
        <v>1592</v>
      </c>
      <c r="Y679" s="45"/>
      <c r="Z679" s="45"/>
      <c r="AA679" s="45"/>
      <c r="AB679" s="44">
        <v>0</v>
      </c>
      <c r="AC679" s="45"/>
      <c r="AD679" s="44">
        <v>1</v>
      </c>
      <c r="AE679" s="45"/>
      <c r="AF679" s="45"/>
      <c r="AG679" s="45"/>
      <c r="AH679" s="44">
        <v>9</v>
      </c>
    </row>
    <row r="680" spans="1:34" ht="20.100000000000001" customHeight="1" x14ac:dyDescent="0.2">
      <c r="C680" s="52"/>
      <c r="D680" s="52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</row>
    <row r="681" spans="1:34" s="1" customFormat="1" ht="20.100000000000001" customHeight="1" x14ac:dyDescent="0.25">
      <c r="A681" s="3"/>
      <c r="B681" s="48" t="s">
        <v>297</v>
      </c>
      <c r="C681" s="49"/>
      <c r="D681" s="49"/>
      <c r="E681" s="5"/>
      <c r="F681" s="50">
        <v>1714</v>
      </c>
      <c r="G681" s="45"/>
      <c r="H681" s="45"/>
      <c r="I681" s="45"/>
      <c r="J681" s="50">
        <v>11944</v>
      </c>
      <c r="K681" s="50">
        <v>323</v>
      </c>
      <c r="L681" s="45"/>
      <c r="M681" s="50">
        <v>12267</v>
      </c>
      <c r="N681" s="45"/>
      <c r="O681" s="45"/>
      <c r="P681" s="45"/>
      <c r="Q681" s="50">
        <v>2819</v>
      </c>
      <c r="R681" s="50">
        <v>9557</v>
      </c>
      <c r="S681" s="45"/>
      <c r="T681" s="50">
        <v>12376</v>
      </c>
      <c r="U681" s="45"/>
      <c r="V681" s="45"/>
      <c r="W681" s="45"/>
      <c r="X681" s="50">
        <v>1604</v>
      </c>
      <c r="Y681" s="45"/>
      <c r="Z681" s="45"/>
      <c r="AA681" s="45"/>
      <c r="AB681" s="50">
        <v>0</v>
      </c>
      <c r="AC681" s="45"/>
      <c r="AD681" s="50">
        <v>1</v>
      </c>
      <c r="AE681" s="45"/>
      <c r="AF681" s="45"/>
      <c r="AG681" s="45"/>
      <c r="AH681" s="50">
        <v>9</v>
      </c>
    </row>
    <row r="682" spans="1:34" ht="20.100000000000001" customHeight="1" x14ac:dyDescent="0.2"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</row>
    <row r="683" spans="1:34" ht="20.100000000000001" customHeight="1" x14ac:dyDescent="0.2">
      <c r="B683" s="6" t="s">
        <v>298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</row>
    <row r="684" spans="1:34" ht="20.100000000000001" customHeight="1" x14ac:dyDescent="0.2">
      <c r="C684" s="3" t="s">
        <v>156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</row>
    <row r="685" spans="1:34" ht="20.100000000000001" customHeight="1" x14ac:dyDescent="0.2">
      <c r="D685" s="2" t="s">
        <v>95</v>
      </c>
      <c r="F685" s="35">
        <v>327</v>
      </c>
      <c r="G685" s="35"/>
      <c r="H685" s="35"/>
      <c r="I685" s="35"/>
      <c r="J685" s="35">
        <v>2209</v>
      </c>
      <c r="K685" s="35">
        <v>184</v>
      </c>
      <c r="L685" s="35"/>
      <c r="M685" s="35">
        <v>2393</v>
      </c>
      <c r="N685" s="35"/>
      <c r="O685" s="35"/>
      <c r="P685" s="35"/>
      <c r="Q685" s="35">
        <v>490</v>
      </c>
      <c r="R685" s="35">
        <v>1764</v>
      </c>
      <c r="S685" s="35"/>
      <c r="T685" s="35">
        <v>2254</v>
      </c>
      <c r="U685" s="35"/>
      <c r="V685" s="35"/>
      <c r="W685" s="35"/>
      <c r="X685" s="35">
        <v>466</v>
      </c>
      <c r="Y685" s="35"/>
      <c r="Z685" s="35"/>
      <c r="AA685" s="35"/>
      <c r="AB685" s="35">
        <v>0</v>
      </c>
      <c r="AC685" s="35"/>
      <c r="AD685" s="35">
        <v>0</v>
      </c>
      <c r="AE685" s="35"/>
      <c r="AF685" s="35"/>
      <c r="AG685" s="35"/>
      <c r="AH685" s="35">
        <v>406</v>
      </c>
    </row>
    <row r="686" spans="1:34" ht="19.5" customHeight="1" x14ac:dyDescent="0.2">
      <c r="D686" s="38" t="s">
        <v>96</v>
      </c>
      <c r="F686" s="39">
        <v>326</v>
      </c>
      <c r="G686" s="40"/>
      <c r="H686" s="40"/>
      <c r="I686" s="40"/>
      <c r="J686" s="39">
        <v>2202</v>
      </c>
      <c r="K686" s="39">
        <v>107</v>
      </c>
      <c r="L686" s="40"/>
      <c r="M686" s="39">
        <v>2309</v>
      </c>
      <c r="N686" s="40"/>
      <c r="O686" s="40"/>
      <c r="P686" s="40"/>
      <c r="Q686" s="39">
        <v>440</v>
      </c>
      <c r="R686" s="39">
        <v>1665</v>
      </c>
      <c r="S686" s="40"/>
      <c r="T686" s="39">
        <v>2105</v>
      </c>
      <c r="U686" s="40"/>
      <c r="V686" s="40"/>
      <c r="W686" s="40"/>
      <c r="X686" s="39">
        <v>530</v>
      </c>
      <c r="Y686" s="40"/>
      <c r="Z686" s="40"/>
      <c r="AA686" s="40"/>
      <c r="AB686" s="39">
        <v>0</v>
      </c>
      <c r="AC686" s="40"/>
      <c r="AD686" s="39">
        <v>0</v>
      </c>
      <c r="AE686" s="40"/>
      <c r="AF686" s="40"/>
      <c r="AG686" s="40"/>
      <c r="AH686" s="39">
        <v>118</v>
      </c>
    </row>
    <row r="687" spans="1:34" ht="20.100000000000001" customHeight="1" x14ac:dyDescent="0.2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</row>
    <row r="688" spans="1:34" s="1" customFormat="1" ht="20.100000000000001" customHeight="1" x14ac:dyDescent="0.25">
      <c r="A688" s="3"/>
      <c r="B688" s="6"/>
      <c r="C688" s="42" t="s">
        <v>161</v>
      </c>
      <c r="D688" s="43"/>
      <c r="E688" s="5"/>
      <c r="F688" s="44">
        <v>653</v>
      </c>
      <c r="G688" s="45"/>
      <c r="H688" s="45"/>
      <c r="I688" s="45"/>
      <c r="J688" s="44">
        <v>4411</v>
      </c>
      <c r="K688" s="44">
        <v>291</v>
      </c>
      <c r="L688" s="45"/>
      <c r="M688" s="44">
        <v>4702</v>
      </c>
      <c r="N688" s="45"/>
      <c r="O688" s="45"/>
      <c r="P688" s="45"/>
      <c r="Q688" s="44">
        <v>930</v>
      </c>
      <c r="R688" s="44">
        <v>3429</v>
      </c>
      <c r="S688" s="45"/>
      <c r="T688" s="44">
        <v>4359</v>
      </c>
      <c r="U688" s="45"/>
      <c r="V688" s="45"/>
      <c r="W688" s="45"/>
      <c r="X688" s="44">
        <v>996</v>
      </c>
      <c r="Y688" s="45"/>
      <c r="Z688" s="45"/>
      <c r="AA688" s="45"/>
      <c r="AB688" s="44">
        <v>0</v>
      </c>
      <c r="AC688" s="45"/>
      <c r="AD688" s="44">
        <v>0</v>
      </c>
      <c r="AE688" s="45"/>
      <c r="AF688" s="45"/>
      <c r="AG688" s="45"/>
      <c r="AH688" s="44">
        <v>524</v>
      </c>
    </row>
    <row r="689" spans="1:34" s="1" customFormat="1" ht="20.100000000000001" customHeight="1" x14ac:dyDescent="0.2">
      <c r="A689" s="3"/>
      <c r="B689" s="6"/>
      <c r="C689" s="3"/>
      <c r="D689" s="3"/>
      <c r="E689" s="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</row>
    <row r="690" spans="1:34" s="1" customFormat="1" ht="20.100000000000001" customHeight="1" x14ac:dyDescent="0.25">
      <c r="A690" s="3"/>
      <c r="B690" s="48" t="s">
        <v>299</v>
      </c>
      <c r="C690" s="49"/>
      <c r="D690" s="49"/>
      <c r="E690" s="5"/>
      <c r="F690" s="50">
        <v>653</v>
      </c>
      <c r="G690" s="45"/>
      <c r="H690" s="45"/>
      <c r="I690" s="45"/>
      <c r="J690" s="50">
        <v>4411</v>
      </c>
      <c r="K690" s="50">
        <v>291</v>
      </c>
      <c r="L690" s="45"/>
      <c r="M690" s="50">
        <v>4702</v>
      </c>
      <c r="N690" s="45"/>
      <c r="O690" s="45"/>
      <c r="P690" s="45"/>
      <c r="Q690" s="50">
        <v>930</v>
      </c>
      <c r="R690" s="50">
        <v>3429</v>
      </c>
      <c r="S690" s="45"/>
      <c r="T690" s="50">
        <v>4359</v>
      </c>
      <c r="U690" s="45"/>
      <c r="V690" s="45"/>
      <c r="W690" s="45"/>
      <c r="X690" s="50">
        <v>996</v>
      </c>
      <c r="Y690" s="45"/>
      <c r="Z690" s="45"/>
      <c r="AA690" s="45"/>
      <c r="AB690" s="50">
        <v>0</v>
      </c>
      <c r="AC690" s="45"/>
      <c r="AD690" s="50">
        <v>0</v>
      </c>
      <c r="AE690" s="45"/>
      <c r="AF690" s="45"/>
      <c r="AG690" s="45"/>
      <c r="AH690" s="50">
        <v>524</v>
      </c>
    </row>
    <row r="691" spans="1:34" ht="20.100000000000001" customHeight="1" x14ac:dyDescent="0.2"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</row>
    <row r="692" spans="1:34" ht="20.100000000000001" customHeight="1" x14ac:dyDescent="0.2">
      <c r="B692" s="6" t="s">
        <v>300</v>
      </c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</row>
    <row r="693" spans="1:34" ht="20.100000000000001" customHeight="1" x14ac:dyDescent="0.2">
      <c r="C693" s="3" t="s">
        <v>0</v>
      </c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</row>
    <row r="694" spans="1:34" ht="20.100000000000001" customHeight="1" x14ac:dyDescent="0.2">
      <c r="D694" s="2" t="s">
        <v>121</v>
      </c>
      <c r="F694" s="35">
        <v>49</v>
      </c>
      <c r="G694" s="35"/>
      <c r="H694" s="35"/>
      <c r="I694" s="35"/>
      <c r="J694" s="35">
        <v>7</v>
      </c>
      <c r="K694" s="35">
        <v>11</v>
      </c>
      <c r="L694" s="35"/>
      <c r="M694" s="35">
        <v>18</v>
      </c>
      <c r="N694" s="35"/>
      <c r="O694" s="35"/>
      <c r="P694" s="35"/>
      <c r="Q694" s="35">
        <v>7</v>
      </c>
      <c r="R694" s="35">
        <v>37</v>
      </c>
      <c r="S694" s="35"/>
      <c r="T694" s="35">
        <v>44</v>
      </c>
      <c r="U694" s="35"/>
      <c r="V694" s="35"/>
      <c r="W694" s="35"/>
      <c r="X694" s="35">
        <v>23</v>
      </c>
      <c r="Y694" s="35"/>
      <c r="Z694" s="35"/>
      <c r="AA694" s="35"/>
      <c r="AB694" s="35">
        <v>0</v>
      </c>
      <c r="AC694" s="35"/>
      <c r="AD694" s="35">
        <v>0</v>
      </c>
      <c r="AE694" s="35"/>
      <c r="AF694" s="35"/>
      <c r="AG694" s="35"/>
      <c r="AH694" s="35">
        <v>0</v>
      </c>
    </row>
    <row r="695" spans="1:34" ht="19.5" customHeight="1" x14ac:dyDescent="0.2">
      <c r="D695" s="38" t="s">
        <v>96</v>
      </c>
      <c r="F695" s="39">
        <v>93</v>
      </c>
      <c r="G695" s="40"/>
      <c r="H695" s="40"/>
      <c r="I695" s="40"/>
      <c r="J695" s="39">
        <v>5</v>
      </c>
      <c r="K695" s="39">
        <v>7</v>
      </c>
      <c r="L695" s="40"/>
      <c r="M695" s="39">
        <v>12</v>
      </c>
      <c r="N695" s="40"/>
      <c r="O695" s="40"/>
      <c r="P695" s="40"/>
      <c r="Q695" s="39">
        <v>26</v>
      </c>
      <c r="R695" s="39">
        <v>27</v>
      </c>
      <c r="S695" s="40"/>
      <c r="T695" s="39">
        <v>53</v>
      </c>
      <c r="U695" s="40"/>
      <c r="V695" s="40"/>
      <c r="W695" s="40"/>
      <c r="X695" s="39">
        <v>52</v>
      </c>
      <c r="Y695" s="40"/>
      <c r="Z695" s="40"/>
      <c r="AA695" s="40"/>
      <c r="AB695" s="39">
        <v>0</v>
      </c>
      <c r="AC695" s="40"/>
      <c r="AD695" s="39">
        <v>0</v>
      </c>
      <c r="AE695" s="40"/>
      <c r="AF695" s="40"/>
      <c r="AG695" s="40"/>
      <c r="AH695" s="39">
        <v>0</v>
      </c>
    </row>
    <row r="696" spans="1:34" ht="20.100000000000001" customHeight="1" x14ac:dyDescent="0.2"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</row>
    <row r="697" spans="1:34" s="1" customFormat="1" ht="20.100000000000001" customHeight="1" x14ac:dyDescent="0.25">
      <c r="A697" s="3"/>
      <c r="B697" s="6"/>
      <c r="C697" s="42" t="s">
        <v>119</v>
      </c>
      <c r="D697" s="43"/>
      <c r="E697" s="5"/>
      <c r="F697" s="44">
        <v>142</v>
      </c>
      <c r="G697" s="45"/>
      <c r="H697" s="45"/>
      <c r="I697" s="45"/>
      <c r="J697" s="44">
        <v>12</v>
      </c>
      <c r="K697" s="44">
        <v>18</v>
      </c>
      <c r="L697" s="45"/>
      <c r="M697" s="44">
        <v>30</v>
      </c>
      <c r="N697" s="45"/>
      <c r="O697" s="45"/>
      <c r="P697" s="45"/>
      <c r="Q697" s="44">
        <v>33</v>
      </c>
      <c r="R697" s="44">
        <v>64</v>
      </c>
      <c r="S697" s="45"/>
      <c r="T697" s="44">
        <v>97</v>
      </c>
      <c r="U697" s="45"/>
      <c r="V697" s="45"/>
      <c r="W697" s="45"/>
      <c r="X697" s="44">
        <v>75</v>
      </c>
      <c r="Y697" s="45"/>
      <c r="Z697" s="45"/>
      <c r="AA697" s="45"/>
      <c r="AB697" s="44">
        <v>0</v>
      </c>
      <c r="AC697" s="45"/>
      <c r="AD697" s="44">
        <v>0</v>
      </c>
      <c r="AE697" s="45"/>
      <c r="AF697" s="45"/>
      <c r="AG697" s="45"/>
      <c r="AH697" s="44">
        <v>0</v>
      </c>
    </row>
    <row r="698" spans="1:34" ht="20.100000000000001" customHeight="1" x14ac:dyDescent="0.2"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</row>
    <row r="699" spans="1:34" ht="20.100000000000001" customHeight="1" x14ac:dyDescent="0.2">
      <c r="C699" s="3" t="s">
        <v>94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</row>
    <row r="700" spans="1:34" ht="20.100000000000001" customHeight="1" x14ac:dyDescent="0.2">
      <c r="D700" s="2" t="s">
        <v>95</v>
      </c>
      <c r="F700" s="35">
        <v>228</v>
      </c>
      <c r="G700" s="35"/>
      <c r="H700" s="35"/>
      <c r="I700" s="35"/>
      <c r="J700" s="35">
        <v>1621</v>
      </c>
      <c r="K700" s="35">
        <v>78</v>
      </c>
      <c r="L700" s="35"/>
      <c r="M700" s="35">
        <v>1699</v>
      </c>
      <c r="N700" s="35"/>
      <c r="O700" s="35"/>
      <c r="P700" s="35"/>
      <c r="Q700" s="35">
        <v>422</v>
      </c>
      <c r="R700" s="35">
        <v>1258</v>
      </c>
      <c r="S700" s="35"/>
      <c r="T700" s="35">
        <v>1680</v>
      </c>
      <c r="U700" s="35"/>
      <c r="V700" s="35"/>
      <c r="W700" s="35"/>
      <c r="X700" s="35">
        <v>207</v>
      </c>
      <c r="Y700" s="35"/>
      <c r="Z700" s="35"/>
      <c r="AA700" s="35"/>
      <c r="AB700" s="35">
        <v>0</v>
      </c>
      <c r="AC700" s="35"/>
      <c r="AD700" s="35">
        <v>40</v>
      </c>
      <c r="AE700" s="35"/>
      <c r="AF700" s="35"/>
      <c r="AG700" s="35"/>
      <c r="AH700" s="35">
        <v>0</v>
      </c>
    </row>
    <row r="701" spans="1:34" ht="19.5" customHeight="1" x14ac:dyDescent="0.2">
      <c r="D701" s="38" t="s">
        <v>96</v>
      </c>
      <c r="F701" s="39">
        <v>230</v>
      </c>
      <c r="G701" s="40"/>
      <c r="H701" s="40"/>
      <c r="I701" s="40"/>
      <c r="J701" s="39">
        <v>1742</v>
      </c>
      <c r="K701" s="39">
        <v>157</v>
      </c>
      <c r="L701" s="40"/>
      <c r="M701" s="39">
        <v>1899</v>
      </c>
      <c r="N701" s="40"/>
      <c r="O701" s="40"/>
      <c r="P701" s="40"/>
      <c r="Q701" s="39">
        <v>471</v>
      </c>
      <c r="R701" s="39">
        <v>1466</v>
      </c>
      <c r="S701" s="40"/>
      <c r="T701" s="39">
        <v>1937</v>
      </c>
      <c r="U701" s="40"/>
      <c r="V701" s="40"/>
      <c r="W701" s="40"/>
      <c r="X701" s="39">
        <v>153</v>
      </c>
      <c r="Y701" s="40"/>
      <c r="Z701" s="40"/>
      <c r="AA701" s="40"/>
      <c r="AB701" s="39">
        <v>0</v>
      </c>
      <c r="AC701" s="40"/>
      <c r="AD701" s="39">
        <v>39</v>
      </c>
      <c r="AE701" s="40"/>
      <c r="AF701" s="40"/>
      <c r="AG701" s="40"/>
      <c r="AH701" s="39">
        <v>0</v>
      </c>
    </row>
    <row r="702" spans="1:34" ht="20.100000000000001" customHeight="1" x14ac:dyDescent="0.2">
      <c r="D702" s="2" t="s">
        <v>112</v>
      </c>
      <c r="F702" s="35">
        <v>203</v>
      </c>
      <c r="G702" s="35"/>
      <c r="H702" s="35"/>
      <c r="I702" s="35"/>
      <c r="J702" s="35">
        <v>1653</v>
      </c>
      <c r="K702" s="35">
        <v>89</v>
      </c>
      <c r="L702" s="35"/>
      <c r="M702" s="35">
        <v>1742</v>
      </c>
      <c r="N702" s="35"/>
      <c r="O702" s="35"/>
      <c r="P702" s="35"/>
      <c r="Q702" s="35">
        <v>416</v>
      </c>
      <c r="R702" s="35">
        <v>1342</v>
      </c>
      <c r="S702" s="35"/>
      <c r="T702" s="35">
        <v>1758</v>
      </c>
      <c r="U702" s="35"/>
      <c r="V702" s="35"/>
      <c r="W702" s="35"/>
      <c r="X702" s="35">
        <v>148</v>
      </c>
      <c r="Y702" s="35"/>
      <c r="Z702" s="35"/>
      <c r="AA702" s="35"/>
      <c r="AB702" s="35">
        <v>0</v>
      </c>
      <c r="AC702" s="35"/>
      <c r="AD702" s="35">
        <v>39</v>
      </c>
      <c r="AE702" s="35"/>
      <c r="AF702" s="35"/>
      <c r="AG702" s="35"/>
      <c r="AH702" s="35">
        <v>0</v>
      </c>
    </row>
    <row r="703" spans="1:34" ht="20.100000000000001" customHeight="1" x14ac:dyDescent="0.2">
      <c r="D703" s="38" t="s">
        <v>301</v>
      </c>
      <c r="F703" s="39">
        <v>0</v>
      </c>
      <c r="G703" s="40"/>
      <c r="H703" s="40"/>
      <c r="I703" s="40"/>
      <c r="J703" s="39">
        <v>1635</v>
      </c>
      <c r="K703" s="39">
        <v>19</v>
      </c>
      <c r="L703" s="40"/>
      <c r="M703" s="39">
        <v>1654</v>
      </c>
      <c r="N703" s="40"/>
      <c r="O703" s="40"/>
      <c r="P703" s="40"/>
      <c r="Q703" s="39">
        <v>326</v>
      </c>
      <c r="R703" s="39">
        <v>1295</v>
      </c>
      <c r="S703" s="40"/>
      <c r="T703" s="39">
        <v>1621</v>
      </c>
      <c r="U703" s="40"/>
      <c r="V703" s="40"/>
      <c r="W703" s="40"/>
      <c r="X703" s="39">
        <v>150</v>
      </c>
      <c r="Y703" s="40"/>
      <c r="Z703" s="40"/>
      <c r="AA703" s="40"/>
      <c r="AB703" s="39">
        <v>117</v>
      </c>
      <c r="AC703" s="40"/>
      <c r="AD703" s="39">
        <v>0</v>
      </c>
      <c r="AE703" s="40"/>
      <c r="AF703" s="40"/>
      <c r="AG703" s="40"/>
      <c r="AH703" s="39">
        <v>0</v>
      </c>
    </row>
    <row r="704" spans="1:34" ht="20.100000000000001" customHeight="1" x14ac:dyDescent="0.2"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</row>
    <row r="705" spans="1:34" s="1" customFormat="1" ht="20.100000000000001" customHeight="1" x14ac:dyDescent="0.25">
      <c r="A705" s="3"/>
      <c r="B705" s="6"/>
      <c r="C705" s="42" t="s">
        <v>111</v>
      </c>
      <c r="D705" s="43"/>
      <c r="E705" s="5"/>
      <c r="F705" s="44">
        <v>661</v>
      </c>
      <c r="G705" s="45"/>
      <c r="H705" s="45"/>
      <c r="I705" s="45"/>
      <c r="J705" s="44">
        <v>6651</v>
      </c>
      <c r="K705" s="44">
        <v>343</v>
      </c>
      <c r="L705" s="45"/>
      <c r="M705" s="44">
        <v>6994</v>
      </c>
      <c r="N705" s="45"/>
      <c r="O705" s="45"/>
      <c r="P705" s="45"/>
      <c r="Q705" s="44">
        <v>1635</v>
      </c>
      <c r="R705" s="44">
        <v>5361</v>
      </c>
      <c r="S705" s="45"/>
      <c r="T705" s="44">
        <v>6996</v>
      </c>
      <c r="U705" s="45"/>
      <c r="V705" s="45"/>
      <c r="W705" s="45"/>
      <c r="X705" s="44">
        <v>658</v>
      </c>
      <c r="Y705" s="45"/>
      <c r="Z705" s="45"/>
      <c r="AA705" s="45"/>
      <c r="AB705" s="44">
        <v>117</v>
      </c>
      <c r="AC705" s="45"/>
      <c r="AD705" s="44">
        <v>118</v>
      </c>
      <c r="AE705" s="45"/>
      <c r="AF705" s="45"/>
      <c r="AG705" s="45"/>
      <c r="AH705" s="44">
        <v>0</v>
      </c>
    </row>
    <row r="706" spans="1:34" ht="20.100000000000001" customHeight="1" x14ac:dyDescent="0.2"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</row>
    <row r="707" spans="1:34" ht="20.100000000000001" customHeight="1" x14ac:dyDescent="0.2">
      <c r="C707" s="3" t="s">
        <v>302</v>
      </c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</row>
    <row r="708" spans="1:34" ht="20.100000000000001" customHeight="1" x14ac:dyDescent="0.2">
      <c r="D708" s="2" t="s">
        <v>95</v>
      </c>
      <c r="F708" s="35">
        <v>836</v>
      </c>
      <c r="G708" s="35"/>
      <c r="H708" s="35"/>
      <c r="I708" s="35"/>
      <c r="J708" s="35">
        <v>2808</v>
      </c>
      <c r="K708" s="35">
        <v>79</v>
      </c>
      <c r="L708" s="35"/>
      <c r="M708" s="35">
        <v>2887</v>
      </c>
      <c r="N708" s="35"/>
      <c r="O708" s="35"/>
      <c r="P708" s="35"/>
      <c r="Q708" s="35">
        <v>795</v>
      </c>
      <c r="R708" s="35">
        <v>2091</v>
      </c>
      <c r="S708" s="35"/>
      <c r="T708" s="35">
        <v>2886</v>
      </c>
      <c r="U708" s="35"/>
      <c r="V708" s="35"/>
      <c r="W708" s="35"/>
      <c r="X708" s="35">
        <v>837</v>
      </c>
      <c r="Y708" s="35"/>
      <c r="Z708" s="35"/>
      <c r="AA708" s="35"/>
      <c r="AB708" s="35">
        <v>0</v>
      </c>
      <c r="AC708" s="35"/>
      <c r="AD708" s="35">
        <v>0</v>
      </c>
      <c r="AE708" s="35"/>
      <c r="AF708" s="35"/>
      <c r="AG708" s="35"/>
      <c r="AH708" s="35">
        <v>466</v>
      </c>
    </row>
    <row r="709" spans="1:34" ht="19.5" customHeight="1" x14ac:dyDescent="0.2">
      <c r="D709" s="38" t="s">
        <v>96</v>
      </c>
      <c r="F709" s="39">
        <v>705</v>
      </c>
      <c r="G709" s="40"/>
      <c r="H709" s="40"/>
      <c r="I709" s="40"/>
      <c r="J709" s="39">
        <v>2817</v>
      </c>
      <c r="K709" s="39">
        <v>97</v>
      </c>
      <c r="L709" s="40"/>
      <c r="M709" s="39">
        <v>2914</v>
      </c>
      <c r="N709" s="40"/>
      <c r="O709" s="40"/>
      <c r="P709" s="40"/>
      <c r="Q709" s="39">
        <v>591</v>
      </c>
      <c r="R709" s="39">
        <v>2299</v>
      </c>
      <c r="S709" s="40"/>
      <c r="T709" s="39">
        <v>2890</v>
      </c>
      <c r="U709" s="40"/>
      <c r="V709" s="40"/>
      <c r="W709" s="40"/>
      <c r="X709" s="39">
        <v>729</v>
      </c>
      <c r="Y709" s="40"/>
      <c r="Z709" s="40"/>
      <c r="AA709" s="40"/>
      <c r="AB709" s="39">
        <v>0</v>
      </c>
      <c r="AC709" s="40"/>
      <c r="AD709" s="39">
        <v>0</v>
      </c>
      <c r="AE709" s="40"/>
      <c r="AF709" s="40"/>
      <c r="AG709" s="40"/>
      <c r="AH709" s="39">
        <v>327</v>
      </c>
    </row>
    <row r="710" spans="1:34" ht="20.100000000000001" customHeight="1" x14ac:dyDescent="0.2"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</row>
    <row r="711" spans="1:34" s="1" customFormat="1" ht="20.100000000000001" customHeight="1" x14ac:dyDescent="0.25">
      <c r="A711" s="3"/>
      <c r="B711" s="6"/>
      <c r="C711" s="42" t="s">
        <v>303</v>
      </c>
      <c r="D711" s="43"/>
      <c r="E711" s="5"/>
      <c r="F711" s="44">
        <v>1541</v>
      </c>
      <c r="G711" s="45"/>
      <c r="H711" s="45"/>
      <c r="I711" s="45"/>
      <c r="J711" s="44">
        <v>5625</v>
      </c>
      <c r="K711" s="44">
        <v>176</v>
      </c>
      <c r="L711" s="45"/>
      <c r="M711" s="44">
        <v>5801</v>
      </c>
      <c r="N711" s="45"/>
      <c r="O711" s="45"/>
      <c r="P711" s="45"/>
      <c r="Q711" s="44">
        <v>1386</v>
      </c>
      <c r="R711" s="44">
        <v>4390</v>
      </c>
      <c r="S711" s="45"/>
      <c r="T711" s="44">
        <v>5776</v>
      </c>
      <c r="U711" s="45"/>
      <c r="V711" s="45"/>
      <c r="W711" s="45"/>
      <c r="X711" s="44">
        <v>1566</v>
      </c>
      <c r="Y711" s="45"/>
      <c r="Z711" s="45"/>
      <c r="AA711" s="45"/>
      <c r="AB711" s="44">
        <v>0</v>
      </c>
      <c r="AC711" s="45"/>
      <c r="AD711" s="44">
        <v>0</v>
      </c>
      <c r="AE711" s="45"/>
      <c r="AF711" s="45"/>
      <c r="AG711" s="45"/>
      <c r="AH711" s="44">
        <v>793</v>
      </c>
    </row>
    <row r="712" spans="1:34" ht="20.100000000000001" customHeight="1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</row>
    <row r="713" spans="1:34" s="1" customFormat="1" ht="20.100000000000001" customHeight="1" x14ac:dyDescent="0.25">
      <c r="A713" s="3"/>
      <c r="B713" s="48" t="s">
        <v>304</v>
      </c>
      <c r="C713" s="49"/>
      <c r="D713" s="49"/>
      <c r="E713" s="5"/>
      <c r="F713" s="50">
        <v>2344</v>
      </c>
      <c r="G713" s="45"/>
      <c r="H713" s="45"/>
      <c r="I713" s="45"/>
      <c r="J713" s="50">
        <v>12288</v>
      </c>
      <c r="K713" s="50">
        <v>537</v>
      </c>
      <c r="L713" s="45"/>
      <c r="M713" s="50">
        <v>12825</v>
      </c>
      <c r="N713" s="45"/>
      <c r="O713" s="45"/>
      <c r="P713" s="45"/>
      <c r="Q713" s="50">
        <v>3054</v>
      </c>
      <c r="R713" s="50">
        <v>9815</v>
      </c>
      <c r="S713" s="45"/>
      <c r="T713" s="50">
        <v>12869</v>
      </c>
      <c r="U713" s="45"/>
      <c r="V713" s="45"/>
      <c r="W713" s="45"/>
      <c r="X713" s="50">
        <v>2299</v>
      </c>
      <c r="Y713" s="45"/>
      <c r="Z713" s="45"/>
      <c r="AA713" s="45"/>
      <c r="AB713" s="50">
        <v>117</v>
      </c>
      <c r="AC713" s="45"/>
      <c r="AD713" s="50">
        <v>118</v>
      </c>
      <c r="AE713" s="45"/>
      <c r="AF713" s="45"/>
      <c r="AG713" s="45"/>
      <c r="AH713" s="50">
        <v>793</v>
      </c>
    </row>
    <row r="714" spans="1:34" ht="20.100000000000001" customHeight="1" x14ac:dyDescent="0.2"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</row>
    <row r="715" spans="1:34" ht="20.100000000000001" customHeight="1" x14ac:dyDescent="0.2">
      <c r="B715" s="6" t="s">
        <v>305</v>
      </c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</row>
    <row r="716" spans="1:34" ht="20.100000000000001" customHeight="1" x14ac:dyDescent="0.2">
      <c r="C716" s="3" t="s">
        <v>156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</row>
    <row r="717" spans="1:34" ht="20.100000000000001" customHeight="1" x14ac:dyDescent="0.2">
      <c r="B717" s="5"/>
      <c r="D717" s="2" t="s">
        <v>95</v>
      </c>
      <c r="F717" s="35">
        <v>332</v>
      </c>
      <c r="G717" s="35"/>
      <c r="H717" s="35"/>
      <c r="I717" s="35"/>
      <c r="J717" s="35">
        <v>1726</v>
      </c>
      <c r="K717" s="35">
        <v>45</v>
      </c>
      <c r="L717" s="35"/>
      <c r="M717" s="35">
        <v>1771</v>
      </c>
      <c r="N717" s="35"/>
      <c r="O717" s="35"/>
      <c r="P717" s="35"/>
      <c r="Q717" s="35">
        <v>478</v>
      </c>
      <c r="R717" s="35">
        <v>1259</v>
      </c>
      <c r="S717" s="35"/>
      <c r="T717" s="35">
        <v>1737</v>
      </c>
      <c r="U717" s="35"/>
      <c r="V717" s="35"/>
      <c r="W717" s="35"/>
      <c r="X717" s="35">
        <v>366</v>
      </c>
      <c r="Y717" s="35"/>
      <c r="Z717" s="35"/>
      <c r="AA717" s="35"/>
      <c r="AB717" s="35">
        <v>0</v>
      </c>
      <c r="AC717" s="35"/>
      <c r="AD717" s="35">
        <v>0</v>
      </c>
      <c r="AE717" s="35"/>
      <c r="AF717" s="35"/>
      <c r="AG717" s="35"/>
      <c r="AH717" s="35">
        <v>0</v>
      </c>
    </row>
    <row r="718" spans="1:34" ht="19.5" customHeight="1" x14ac:dyDescent="0.2">
      <c r="D718" s="38" t="s">
        <v>96</v>
      </c>
      <c r="F718" s="39">
        <v>263</v>
      </c>
      <c r="G718" s="40"/>
      <c r="H718" s="40"/>
      <c r="I718" s="40"/>
      <c r="J718" s="39">
        <v>1675</v>
      </c>
      <c r="K718" s="39">
        <v>55</v>
      </c>
      <c r="L718" s="40"/>
      <c r="M718" s="39">
        <v>1730</v>
      </c>
      <c r="N718" s="40"/>
      <c r="O718" s="40"/>
      <c r="P718" s="40"/>
      <c r="Q718" s="39">
        <v>327</v>
      </c>
      <c r="R718" s="39">
        <v>1335</v>
      </c>
      <c r="S718" s="40"/>
      <c r="T718" s="39">
        <v>1662</v>
      </c>
      <c r="U718" s="40"/>
      <c r="V718" s="40"/>
      <c r="W718" s="40"/>
      <c r="X718" s="39">
        <v>331</v>
      </c>
      <c r="Y718" s="40"/>
      <c r="Z718" s="40"/>
      <c r="AA718" s="40"/>
      <c r="AB718" s="39">
        <v>0</v>
      </c>
      <c r="AC718" s="40"/>
      <c r="AD718" s="39">
        <v>0</v>
      </c>
      <c r="AE718" s="40"/>
      <c r="AF718" s="40"/>
      <c r="AG718" s="40"/>
      <c r="AH718" s="39">
        <v>0</v>
      </c>
    </row>
    <row r="719" spans="1:34" ht="20.100000000000001" customHeight="1" x14ac:dyDescent="0.2">
      <c r="D719" s="2" t="s">
        <v>112</v>
      </c>
      <c r="F719" s="35">
        <v>389</v>
      </c>
      <c r="G719" s="35"/>
      <c r="H719" s="35"/>
      <c r="I719" s="35"/>
      <c r="J719" s="35">
        <v>1720</v>
      </c>
      <c r="K719" s="35">
        <v>41</v>
      </c>
      <c r="L719" s="35"/>
      <c r="M719" s="35">
        <v>1761</v>
      </c>
      <c r="N719" s="35"/>
      <c r="O719" s="35"/>
      <c r="P719" s="35"/>
      <c r="Q719" s="35">
        <v>270</v>
      </c>
      <c r="R719" s="35">
        <v>1411</v>
      </c>
      <c r="S719" s="35"/>
      <c r="T719" s="35">
        <v>1681</v>
      </c>
      <c r="U719" s="35"/>
      <c r="V719" s="35"/>
      <c r="W719" s="35"/>
      <c r="X719" s="35">
        <v>469</v>
      </c>
      <c r="Y719" s="35"/>
      <c r="Z719" s="35"/>
      <c r="AA719" s="35"/>
      <c r="AB719" s="35">
        <v>0</v>
      </c>
      <c r="AC719" s="35"/>
      <c r="AD719" s="35">
        <v>0</v>
      </c>
      <c r="AE719" s="35"/>
      <c r="AF719" s="35"/>
      <c r="AG719" s="35"/>
      <c r="AH719" s="35">
        <v>0</v>
      </c>
    </row>
    <row r="720" spans="1:34" ht="20.100000000000001" customHeight="1" x14ac:dyDescent="0.2"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</row>
    <row r="721" spans="1:34" s="1" customFormat="1" ht="20.100000000000001" customHeight="1" x14ac:dyDescent="0.25">
      <c r="A721" s="3"/>
      <c r="B721" s="6"/>
      <c r="C721" s="42" t="s">
        <v>161</v>
      </c>
      <c r="D721" s="43"/>
      <c r="E721" s="5"/>
      <c r="F721" s="44">
        <v>984</v>
      </c>
      <c r="G721" s="45"/>
      <c r="H721" s="45"/>
      <c r="I721" s="45"/>
      <c r="J721" s="44">
        <v>5121</v>
      </c>
      <c r="K721" s="44">
        <v>141</v>
      </c>
      <c r="L721" s="45"/>
      <c r="M721" s="44">
        <v>5262</v>
      </c>
      <c r="N721" s="45"/>
      <c r="O721" s="45"/>
      <c r="P721" s="45"/>
      <c r="Q721" s="44">
        <v>1075</v>
      </c>
      <c r="R721" s="44">
        <v>4005</v>
      </c>
      <c r="S721" s="45"/>
      <c r="T721" s="44">
        <v>5080</v>
      </c>
      <c r="U721" s="45"/>
      <c r="V721" s="45"/>
      <c r="W721" s="45"/>
      <c r="X721" s="44">
        <v>1166</v>
      </c>
      <c r="Y721" s="45"/>
      <c r="Z721" s="45"/>
      <c r="AA721" s="45"/>
      <c r="AB721" s="44">
        <v>0</v>
      </c>
      <c r="AC721" s="45"/>
      <c r="AD721" s="44">
        <v>0</v>
      </c>
      <c r="AE721" s="45"/>
      <c r="AF721" s="45"/>
      <c r="AG721" s="45"/>
      <c r="AH721" s="44">
        <v>0</v>
      </c>
    </row>
    <row r="722" spans="1:34" s="1" customFormat="1" ht="20.100000000000001" customHeight="1" x14ac:dyDescent="0.2">
      <c r="A722" s="3"/>
      <c r="B722" s="6"/>
      <c r="C722" s="3"/>
      <c r="D722" s="3"/>
      <c r="E722" s="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</row>
    <row r="723" spans="1:34" s="1" customFormat="1" ht="20.100000000000001" customHeight="1" x14ac:dyDescent="0.25">
      <c r="A723" s="3"/>
      <c r="B723" s="48" t="s">
        <v>306</v>
      </c>
      <c r="C723" s="49"/>
      <c r="D723" s="49"/>
      <c r="E723" s="5"/>
      <c r="F723" s="50">
        <v>984</v>
      </c>
      <c r="G723" s="45"/>
      <c r="H723" s="45"/>
      <c r="I723" s="45"/>
      <c r="J723" s="50">
        <v>5121</v>
      </c>
      <c r="K723" s="50">
        <v>141</v>
      </c>
      <c r="L723" s="45"/>
      <c r="M723" s="50">
        <v>5262</v>
      </c>
      <c r="N723" s="45"/>
      <c r="O723" s="45"/>
      <c r="P723" s="45"/>
      <c r="Q723" s="50">
        <v>1075</v>
      </c>
      <c r="R723" s="50">
        <v>4005</v>
      </c>
      <c r="S723" s="45"/>
      <c r="T723" s="50">
        <v>5080</v>
      </c>
      <c r="U723" s="45"/>
      <c r="V723" s="45"/>
      <c r="W723" s="45"/>
      <c r="X723" s="50">
        <v>1166</v>
      </c>
      <c r="Y723" s="45"/>
      <c r="Z723" s="45"/>
      <c r="AA723" s="45"/>
      <c r="AB723" s="50">
        <v>0</v>
      </c>
      <c r="AC723" s="45"/>
      <c r="AD723" s="50">
        <v>0</v>
      </c>
      <c r="AE723" s="45"/>
      <c r="AF723" s="45"/>
      <c r="AG723" s="45"/>
      <c r="AH723" s="50">
        <v>0</v>
      </c>
    </row>
    <row r="724" spans="1:34" ht="20.100000000000001" customHeight="1" x14ac:dyDescent="0.2"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</row>
    <row r="725" spans="1:34" ht="20.100000000000001" customHeight="1" x14ac:dyDescent="0.2">
      <c r="B725" s="6" t="s">
        <v>307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</row>
    <row r="726" spans="1:34" ht="20.100000000000001" customHeight="1" x14ac:dyDescent="0.2">
      <c r="C726" s="3" t="s">
        <v>156</v>
      </c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</row>
    <row r="727" spans="1:34" ht="20.100000000000001" customHeight="1" x14ac:dyDescent="0.2">
      <c r="B727" s="5"/>
      <c r="D727" s="2" t="s">
        <v>95</v>
      </c>
      <c r="F727" s="35">
        <v>377</v>
      </c>
      <c r="G727" s="35"/>
      <c r="H727" s="35"/>
      <c r="I727" s="35"/>
      <c r="J727" s="35">
        <v>1607</v>
      </c>
      <c r="K727" s="35">
        <v>44</v>
      </c>
      <c r="L727" s="35"/>
      <c r="M727" s="35">
        <v>1651</v>
      </c>
      <c r="N727" s="35"/>
      <c r="O727" s="35"/>
      <c r="P727" s="35"/>
      <c r="Q727" s="35">
        <v>243</v>
      </c>
      <c r="R727" s="35">
        <v>1453</v>
      </c>
      <c r="S727" s="35"/>
      <c r="T727" s="35">
        <v>1696</v>
      </c>
      <c r="U727" s="35"/>
      <c r="V727" s="35"/>
      <c r="W727" s="35"/>
      <c r="X727" s="35">
        <v>332</v>
      </c>
      <c r="Y727" s="35"/>
      <c r="Z727" s="35"/>
      <c r="AA727" s="35"/>
      <c r="AB727" s="35">
        <v>0</v>
      </c>
      <c r="AC727" s="35"/>
      <c r="AD727" s="35">
        <v>0</v>
      </c>
      <c r="AE727" s="35"/>
      <c r="AF727" s="35"/>
      <c r="AG727" s="35"/>
      <c r="AH727" s="35">
        <v>0</v>
      </c>
    </row>
    <row r="728" spans="1:34" ht="19.5" customHeight="1" x14ac:dyDescent="0.2">
      <c r="D728" s="38" t="s">
        <v>96</v>
      </c>
      <c r="F728" s="39">
        <v>409</v>
      </c>
      <c r="G728" s="40"/>
      <c r="H728" s="40"/>
      <c r="I728" s="40"/>
      <c r="J728" s="39">
        <v>1598</v>
      </c>
      <c r="K728" s="39">
        <v>65</v>
      </c>
      <c r="L728" s="40"/>
      <c r="M728" s="39">
        <v>1663</v>
      </c>
      <c r="N728" s="40"/>
      <c r="O728" s="40"/>
      <c r="P728" s="40"/>
      <c r="Q728" s="39">
        <v>355</v>
      </c>
      <c r="R728" s="39">
        <v>1370</v>
      </c>
      <c r="S728" s="40"/>
      <c r="T728" s="39">
        <v>1725</v>
      </c>
      <c r="U728" s="40"/>
      <c r="V728" s="40"/>
      <c r="W728" s="40"/>
      <c r="X728" s="39">
        <v>347</v>
      </c>
      <c r="Y728" s="40"/>
      <c r="Z728" s="40"/>
      <c r="AA728" s="40"/>
      <c r="AB728" s="39">
        <v>0</v>
      </c>
      <c r="AC728" s="40"/>
      <c r="AD728" s="39">
        <v>0</v>
      </c>
      <c r="AE728" s="40"/>
      <c r="AF728" s="40"/>
      <c r="AG728" s="40"/>
      <c r="AH728" s="39">
        <v>0</v>
      </c>
    </row>
    <row r="729" spans="1:34" ht="20.100000000000001" customHeight="1" x14ac:dyDescent="0.2">
      <c r="D729" s="2" t="s">
        <v>97</v>
      </c>
      <c r="F729" s="35">
        <v>384</v>
      </c>
      <c r="G729" s="35"/>
      <c r="H729" s="35"/>
      <c r="I729" s="35"/>
      <c r="J729" s="35">
        <v>1591</v>
      </c>
      <c r="K729" s="35">
        <v>75</v>
      </c>
      <c r="L729" s="35"/>
      <c r="M729" s="35">
        <v>1666</v>
      </c>
      <c r="N729" s="35"/>
      <c r="O729" s="35"/>
      <c r="P729" s="35"/>
      <c r="Q729" s="35">
        <v>488</v>
      </c>
      <c r="R729" s="35">
        <v>1308</v>
      </c>
      <c r="S729" s="35"/>
      <c r="T729" s="35">
        <v>1796</v>
      </c>
      <c r="U729" s="35"/>
      <c r="V729" s="35"/>
      <c r="W729" s="35"/>
      <c r="X729" s="35">
        <v>254</v>
      </c>
      <c r="Y729" s="35"/>
      <c r="Z729" s="35"/>
      <c r="AA729" s="35"/>
      <c r="AB729" s="35">
        <v>0</v>
      </c>
      <c r="AC729" s="35"/>
      <c r="AD729" s="35">
        <v>0</v>
      </c>
      <c r="AE729" s="35"/>
      <c r="AF729" s="35"/>
      <c r="AG729" s="35"/>
      <c r="AH729" s="35">
        <v>0</v>
      </c>
    </row>
    <row r="730" spans="1:34" ht="20.100000000000001" customHeight="1" x14ac:dyDescent="0.2"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</row>
    <row r="731" spans="1:34" s="1" customFormat="1" ht="20.100000000000001" customHeight="1" x14ac:dyDescent="0.25">
      <c r="A731" s="3"/>
      <c r="B731" s="6"/>
      <c r="C731" s="42" t="s">
        <v>161</v>
      </c>
      <c r="D731" s="43"/>
      <c r="E731" s="5"/>
      <c r="F731" s="44">
        <v>1170</v>
      </c>
      <c r="G731" s="45"/>
      <c r="H731" s="45"/>
      <c r="I731" s="45"/>
      <c r="J731" s="44">
        <v>4796</v>
      </c>
      <c r="K731" s="44">
        <v>184</v>
      </c>
      <c r="L731" s="45"/>
      <c r="M731" s="44">
        <v>4980</v>
      </c>
      <c r="N731" s="45"/>
      <c r="O731" s="45"/>
      <c r="P731" s="45"/>
      <c r="Q731" s="44">
        <v>1086</v>
      </c>
      <c r="R731" s="44">
        <v>4131</v>
      </c>
      <c r="S731" s="45"/>
      <c r="T731" s="44">
        <v>5217</v>
      </c>
      <c r="U731" s="45"/>
      <c r="V731" s="45"/>
      <c r="W731" s="45"/>
      <c r="X731" s="44">
        <v>933</v>
      </c>
      <c r="Y731" s="45"/>
      <c r="Z731" s="45"/>
      <c r="AA731" s="45"/>
      <c r="AB731" s="44">
        <v>0</v>
      </c>
      <c r="AC731" s="45"/>
      <c r="AD731" s="44">
        <v>0</v>
      </c>
      <c r="AE731" s="45"/>
      <c r="AF731" s="45"/>
      <c r="AG731" s="45"/>
      <c r="AH731" s="44">
        <v>0</v>
      </c>
    </row>
    <row r="732" spans="1:34" s="1" customFormat="1" ht="20.100000000000001" customHeight="1" x14ac:dyDescent="0.2">
      <c r="A732" s="3"/>
      <c r="B732" s="6"/>
      <c r="C732" s="3"/>
      <c r="D732" s="3"/>
      <c r="E732" s="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</row>
    <row r="733" spans="1:34" s="1" customFormat="1" ht="20.100000000000001" customHeight="1" x14ac:dyDescent="0.25">
      <c r="A733" s="3"/>
      <c r="B733" s="48" t="s">
        <v>308</v>
      </c>
      <c r="C733" s="49"/>
      <c r="D733" s="49"/>
      <c r="E733" s="5"/>
      <c r="F733" s="50">
        <v>1170</v>
      </c>
      <c r="G733" s="45"/>
      <c r="H733" s="45"/>
      <c r="I733" s="45"/>
      <c r="J733" s="50">
        <v>4796</v>
      </c>
      <c r="K733" s="50">
        <v>184</v>
      </c>
      <c r="L733" s="45"/>
      <c r="M733" s="50">
        <v>4980</v>
      </c>
      <c r="N733" s="45"/>
      <c r="O733" s="45"/>
      <c r="P733" s="45"/>
      <c r="Q733" s="50">
        <v>1086</v>
      </c>
      <c r="R733" s="50">
        <v>4131</v>
      </c>
      <c r="S733" s="45"/>
      <c r="T733" s="50">
        <v>5217</v>
      </c>
      <c r="U733" s="45"/>
      <c r="V733" s="45"/>
      <c r="W733" s="45"/>
      <c r="X733" s="50">
        <v>933</v>
      </c>
      <c r="Y733" s="45"/>
      <c r="Z733" s="45"/>
      <c r="AA733" s="45"/>
      <c r="AB733" s="50">
        <v>0</v>
      </c>
      <c r="AC733" s="45"/>
      <c r="AD733" s="50">
        <v>0</v>
      </c>
      <c r="AE733" s="45"/>
      <c r="AF733" s="45"/>
      <c r="AG733" s="45"/>
      <c r="AH733" s="50">
        <v>0</v>
      </c>
    </row>
    <row r="734" spans="1:34" ht="20.100000000000001" customHeight="1" x14ac:dyDescent="0.2"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</row>
    <row r="735" spans="1:34" ht="20.100000000000001" customHeight="1" x14ac:dyDescent="0.2">
      <c r="B735" s="6" t="s">
        <v>309</v>
      </c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</row>
    <row r="736" spans="1:34" ht="20.100000000000001" customHeight="1" x14ac:dyDescent="0.2">
      <c r="C736" s="3" t="s">
        <v>129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</row>
    <row r="737" spans="1:34" ht="20.100000000000001" customHeight="1" x14ac:dyDescent="0.2">
      <c r="D737" s="2" t="s">
        <v>135</v>
      </c>
      <c r="F737" s="35">
        <v>464</v>
      </c>
      <c r="G737" s="35"/>
      <c r="H737" s="35"/>
      <c r="I737" s="35"/>
      <c r="J737" s="35">
        <v>833</v>
      </c>
      <c r="K737" s="35">
        <v>49</v>
      </c>
      <c r="L737" s="35"/>
      <c r="M737" s="35">
        <v>882</v>
      </c>
      <c r="N737" s="35"/>
      <c r="O737" s="35"/>
      <c r="P737" s="35"/>
      <c r="Q737" s="35">
        <v>232</v>
      </c>
      <c r="R737" s="35">
        <v>686</v>
      </c>
      <c r="S737" s="35"/>
      <c r="T737" s="35">
        <v>918</v>
      </c>
      <c r="U737" s="35"/>
      <c r="V737" s="35"/>
      <c r="W737" s="35"/>
      <c r="X737" s="35">
        <v>428</v>
      </c>
      <c r="Y737" s="35"/>
      <c r="Z737" s="35"/>
      <c r="AA737" s="35"/>
      <c r="AB737" s="35">
        <v>0</v>
      </c>
      <c r="AC737" s="35"/>
      <c r="AD737" s="35">
        <v>0</v>
      </c>
      <c r="AE737" s="35"/>
      <c r="AF737" s="35"/>
      <c r="AG737" s="35"/>
      <c r="AH737" s="35">
        <v>0</v>
      </c>
    </row>
    <row r="738" spans="1:34" ht="20.100000000000001" customHeight="1" x14ac:dyDescent="0.2"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</row>
    <row r="739" spans="1:34" s="1" customFormat="1" ht="20.100000000000001" customHeight="1" x14ac:dyDescent="0.25">
      <c r="A739" s="3"/>
      <c r="B739" s="6"/>
      <c r="C739" s="42" t="s">
        <v>133</v>
      </c>
      <c r="D739" s="43"/>
      <c r="E739" s="5"/>
      <c r="F739" s="44">
        <v>464</v>
      </c>
      <c r="G739" s="45"/>
      <c r="H739" s="45"/>
      <c r="I739" s="45"/>
      <c r="J739" s="44">
        <v>833</v>
      </c>
      <c r="K739" s="44">
        <v>49</v>
      </c>
      <c r="L739" s="45"/>
      <c r="M739" s="44">
        <v>882</v>
      </c>
      <c r="N739" s="45"/>
      <c r="O739" s="45"/>
      <c r="P739" s="45"/>
      <c r="Q739" s="44">
        <v>232</v>
      </c>
      <c r="R739" s="44">
        <v>686</v>
      </c>
      <c r="S739" s="45"/>
      <c r="T739" s="44">
        <v>918</v>
      </c>
      <c r="U739" s="45"/>
      <c r="V739" s="45"/>
      <c r="W739" s="45"/>
      <c r="X739" s="44">
        <v>428</v>
      </c>
      <c r="Y739" s="45"/>
      <c r="Z739" s="45"/>
      <c r="AA739" s="45"/>
      <c r="AB739" s="44">
        <v>0</v>
      </c>
      <c r="AC739" s="45"/>
      <c r="AD739" s="44">
        <v>0</v>
      </c>
      <c r="AE739" s="45"/>
      <c r="AF739" s="45"/>
      <c r="AG739" s="45"/>
      <c r="AH739" s="44">
        <v>0</v>
      </c>
    </row>
    <row r="740" spans="1:34" ht="20.100000000000001" customHeight="1" x14ac:dyDescent="0.2"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</row>
    <row r="741" spans="1:34" ht="20.100000000000001" customHeight="1" x14ac:dyDescent="0.2">
      <c r="C741" s="3" t="s">
        <v>156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</row>
    <row r="742" spans="1:34" ht="20.100000000000001" customHeight="1" x14ac:dyDescent="0.2">
      <c r="D742" s="2" t="s">
        <v>121</v>
      </c>
      <c r="F742" s="35">
        <v>314</v>
      </c>
      <c r="G742" s="35"/>
      <c r="H742" s="35"/>
      <c r="I742" s="35"/>
      <c r="J742" s="35">
        <v>1195</v>
      </c>
      <c r="K742" s="35">
        <v>29</v>
      </c>
      <c r="L742" s="35"/>
      <c r="M742" s="35">
        <v>1224</v>
      </c>
      <c r="N742" s="35"/>
      <c r="O742" s="35"/>
      <c r="P742" s="35"/>
      <c r="Q742" s="35">
        <v>276</v>
      </c>
      <c r="R742" s="35">
        <v>882</v>
      </c>
      <c r="S742" s="35"/>
      <c r="T742" s="35">
        <v>1158</v>
      </c>
      <c r="U742" s="35"/>
      <c r="V742" s="35"/>
      <c r="W742" s="35"/>
      <c r="X742" s="35">
        <v>380</v>
      </c>
      <c r="Y742" s="35"/>
      <c r="Z742" s="35"/>
      <c r="AA742" s="35"/>
      <c r="AB742" s="35">
        <v>0</v>
      </c>
      <c r="AC742" s="35"/>
      <c r="AD742" s="35">
        <v>0</v>
      </c>
      <c r="AE742" s="35"/>
      <c r="AF742" s="35"/>
      <c r="AG742" s="35"/>
      <c r="AH742" s="35">
        <v>0</v>
      </c>
    </row>
    <row r="743" spans="1:34" ht="19.5" customHeight="1" x14ac:dyDescent="0.2">
      <c r="D743" s="38" t="s">
        <v>310</v>
      </c>
      <c r="F743" s="39">
        <v>449</v>
      </c>
      <c r="G743" s="40"/>
      <c r="H743" s="40"/>
      <c r="I743" s="40"/>
      <c r="J743" s="39">
        <v>2026</v>
      </c>
      <c r="K743" s="39">
        <v>61</v>
      </c>
      <c r="L743" s="40"/>
      <c r="M743" s="39">
        <v>2087</v>
      </c>
      <c r="N743" s="40"/>
      <c r="O743" s="40"/>
      <c r="P743" s="40"/>
      <c r="Q743" s="39">
        <v>904</v>
      </c>
      <c r="R743" s="39">
        <v>1306</v>
      </c>
      <c r="S743" s="40"/>
      <c r="T743" s="39">
        <v>2210</v>
      </c>
      <c r="U743" s="40"/>
      <c r="V743" s="40"/>
      <c r="W743" s="40"/>
      <c r="X743" s="39">
        <v>326</v>
      </c>
      <c r="Y743" s="40"/>
      <c r="Z743" s="40"/>
      <c r="AA743" s="40"/>
      <c r="AB743" s="39">
        <v>0</v>
      </c>
      <c r="AC743" s="40"/>
      <c r="AD743" s="39">
        <v>0</v>
      </c>
      <c r="AE743" s="40"/>
      <c r="AF743" s="40"/>
      <c r="AG743" s="40"/>
      <c r="AH743" s="39">
        <v>139</v>
      </c>
    </row>
    <row r="744" spans="1:34" ht="20.100000000000001" customHeight="1" x14ac:dyDescent="0.2">
      <c r="B744" s="5"/>
      <c r="D744" s="2" t="s">
        <v>311</v>
      </c>
      <c r="F744" s="35">
        <v>251</v>
      </c>
      <c r="G744" s="35"/>
      <c r="H744" s="35"/>
      <c r="I744" s="35"/>
      <c r="J744" s="35">
        <v>2144</v>
      </c>
      <c r="K744" s="35">
        <v>89</v>
      </c>
      <c r="L744" s="35"/>
      <c r="M744" s="35">
        <v>2233</v>
      </c>
      <c r="N744" s="35"/>
      <c r="O744" s="35"/>
      <c r="P744" s="35"/>
      <c r="Q744" s="35">
        <v>1099</v>
      </c>
      <c r="R744" s="35">
        <v>1198</v>
      </c>
      <c r="S744" s="35"/>
      <c r="T744" s="35">
        <v>2297</v>
      </c>
      <c r="U744" s="35"/>
      <c r="V744" s="35"/>
      <c r="W744" s="35"/>
      <c r="X744" s="35">
        <v>187</v>
      </c>
      <c r="Y744" s="35"/>
      <c r="Z744" s="35"/>
      <c r="AA744" s="35"/>
      <c r="AB744" s="35">
        <v>0</v>
      </c>
      <c r="AC744" s="35"/>
      <c r="AD744" s="35">
        <v>0</v>
      </c>
      <c r="AE744" s="35"/>
      <c r="AF744" s="35"/>
      <c r="AG744" s="35"/>
      <c r="AH744" s="35">
        <v>0</v>
      </c>
    </row>
    <row r="745" spans="1:34" ht="19.5" customHeight="1" x14ac:dyDescent="0.2">
      <c r="D745" s="38" t="s">
        <v>312</v>
      </c>
      <c r="F745" s="39">
        <v>424</v>
      </c>
      <c r="G745" s="40"/>
      <c r="H745" s="40"/>
      <c r="I745" s="40"/>
      <c r="J745" s="39">
        <v>2025</v>
      </c>
      <c r="K745" s="39">
        <v>63</v>
      </c>
      <c r="L745" s="40"/>
      <c r="M745" s="39">
        <v>2088</v>
      </c>
      <c r="N745" s="40"/>
      <c r="O745" s="40"/>
      <c r="P745" s="40"/>
      <c r="Q745" s="39">
        <v>888</v>
      </c>
      <c r="R745" s="39">
        <v>1311</v>
      </c>
      <c r="S745" s="40"/>
      <c r="T745" s="39">
        <v>2199</v>
      </c>
      <c r="U745" s="40"/>
      <c r="V745" s="40"/>
      <c r="W745" s="40"/>
      <c r="X745" s="39">
        <v>313</v>
      </c>
      <c r="Y745" s="40"/>
      <c r="Z745" s="40"/>
      <c r="AA745" s="40"/>
      <c r="AB745" s="39">
        <v>0</v>
      </c>
      <c r="AC745" s="40"/>
      <c r="AD745" s="39">
        <v>0</v>
      </c>
      <c r="AE745" s="40"/>
      <c r="AF745" s="40"/>
      <c r="AG745" s="40"/>
      <c r="AH745" s="39">
        <v>31</v>
      </c>
    </row>
    <row r="746" spans="1:34" ht="20.100000000000001" customHeight="1" x14ac:dyDescent="0.2">
      <c r="D746" s="2" t="s">
        <v>313</v>
      </c>
      <c r="F746" s="35">
        <v>345</v>
      </c>
      <c r="G746" s="35"/>
      <c r="H746" s="35"/>
      <c r="I746" s="35"/>
      <c r="J746" s="35">
        <v>2140</v>
      </c>
      <c r="K746" s="35">
        <v>88</v>
      </c>
      <c r="L746" s="35"/>
      <c r="M746" s="35">
        <v>2228</v>
      </c>
      <c r="N746" s="35"/>
      <c r="O746" s="35"/>
      <c r="P746" s="35"/>
      <c r="Q746" s="35">
        <v>1094</v>
      </c>
      <c r="R746" s="35">
        <v>1175</v>
      </c>
      <c r="S746" s="35"/>
      <c r="T746" s="35">
        <v>2269</v>
      </c>
      <c r="U746" s="35"/>
      <c r="V746" s="35"/>
      <c r="W746" s="35"/>
      <c r="X746" s="35">
        <v>304</v>
      </c>
      <c r="Y746" s="35"/>
      <c r="Z746" s="35"/>
      <c r="AA746" s="35"/>
      <c r="AB746" s="35">
        <v>0</v>
      </c>
      <c r="AC746" s="35"/>
      <c r="AD746" s="35">
        <v>0</v>
      </c>
      <c r="AE746" s="35"/>
      <c r="AF746" s="35"/>
      <c r="AG746" s="35"/>
      <c r="AH746" s="35">
        <v>0</v>
      </c>
    </row>
    <row r="747" spans="1:34" ht="19.5" customHeight="1" x14ac:dyDescent="0.2">
      <c r="D747" s="38" t="s">
        <v>100</v>
      </c>
      <c r="F747" s="39">
        <v>225</v>
      </c>
      <c r="G747" s="40"/>
      <c r="H747" s="40"/>
      <c r="I747" s="40"/>
      <c r="J747" s="39">
        <v>1158</v>
      </c>
      <c r="K747" s="39">
        <v>35</v>
      </c>
      <c r="L747" s="40"/>
      <c r="M747" s="39">
        <v>1193</v>
      </c>
      <c r="N747" s="40"/>
      <c r="O747" s="40"/>
      <c r="P747" s="40"/>
      <c r="Q747" s="39">
        <v>309</v>
      </c>
      <c r="R747" s="39">
        <v>852</v>
      </c>
      <c r="S747" s="40"/>
      <c r="T747" s="39">
        <v>1161</v>
      </c>
      <c r="U747" s="40"/>
      <c r="V747" s="40"/>
      <c r="W747" s="40"/>
      <c r="X747" s="39">
        <v>257</v>
      </c>
      <c r="Y747" s="40"/>
      <c r="Z747" s="40"/>
      <c r="AA747" s="40"/>
      <c r="AB747" s="39">
        <v>0</v>
      </c>
      <c r="AC747" s="40"/>
      <c r="AD747" s="39">
        <v>0</v>
      </c>
      <c r="AE747" s="40"/>
      <c r="AF747" s="40"/>
      <c r="AG747" s="40"/>
      <c r="AH747" s="39">
        <v>0</v>
      </c>
    </row>
    <row r="748" spans="1:34" ht="20.100000000000001" customHeight="1" x14ac:dyDescent="0.2">
      <c r="D748" s="2" t="s">
        <v>314</v>
      </c>
      <c r="F748" s="35">
        <v>722</v>
      </c>
      <c r="G748" s="35"/>
      <c r="H748" s="35"/>
      <c r="I748" s="35"/>
      <c r="J748" s="35">
        <v>1779</v>
      </c>
      <c r="K748" s="35">
        <v>38</v>
      </c>
      <c r="L748" s="35"/>
      <c r="M748" s="35">
        <v>1817</v>
      </c>
      <c r="N748" s="35"/>
      <c r="O748" s="35"/>
      <c r="P748" s="35"/>
      <c r="Q748" s="35">
        <v>829</v>
      </c>
      <c r="R748" s="35">
        <v>1402</v>
      </c>
      <c r="S748" s="35"/>
      <c r="T748" s="35">
        <v>2231</v>
      </c>
      <c r="U748" s="35"/>
      <c r="V748" s="35"/>
      <c r="W748" s="35"/>
      <c r="X748" s="35">
        <v>308</v>
      </c>
      <c r="Y748" s="35"/>
      <c r="Z748" s="35"/>
      <c r="AA748" s="35"/>
      <c r="AB748" s="35">
        <v>0</v>
      </c>
      <c r="AC748" s="35"/>
      <c r="AD748" s="35">
        <v>0</v>
      </c>
      <c r="AE748" s="35"/>
      <c r="AF748" s="35"/>
      <c r="AG748" s="35"/>
      <c r="AH748" s="35">
        <v>108</v>
      </c>
    </row>
    <row r="749" spans="1:34" ht="20.100000000000001" customHeight="1" x14ac:dyDescent="0.2">
      <c r="D749" s="38" t="s">
        <v>315</v>
      </c>
      <c r="F749" s="39">
        <v>0</v>
      </c>
      <c r="G749" s="40"/>
      <c r="H749" s="40"/>
      <c r="I749" s="40"/>
      <c r="J749" s="39">
        <v>981</v>
      </c>
      <c r="K749" s="39">
        <v>12</v>
      </c>
      <c r="L749" s="40"/>
      <c r="M749" s="39">
        <v>993</v>
      </c>
      <c r="N749" s="40"/>
      <c r="O749" s="40"/>
      <c r="P749" s="40"/>
      <c r="Q749" s="39">
        <v>333</v>
      </c>
      <c r="R749" s="39">
        <v>437</v>
      </c>
      <c r="S749" s="40"/>
      <c r="T749" s="39">
        <v>771</v>
      </c>
      <c r="U749" s="40"/>
      <c r="V749" s="40"/>
      <c r="W749" s="40"/>
      <c r="X749" s="39">
        <v>222</v>
      </c>
      <c r="Y749" s="40"/>
      <c r="Z749" s="40"/>
      <c r="AA749" s="40"/>
      <c r="AB749" s="39">
        <v>0</v>
      </c>
      <c r="AC749" s="40"/>
      <c r="AD749" s="39">
        <v>0</v>
      </c>
      <c r="AE749" s="40"/>
      <c r="AF749" s="40"/>
      <c r="AG749" s="40"/>
      <c r="AH749" s="39">
        <v>0</v>
      </c>
    </row>
    <row r="750" spans="1:34" ht="20.100000000000001" customHeight="1" x14ac:dyDescent="0.2"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</row>
    <row r="751" spans="1:34" s="1" customFormat="1" ht="20.100000000000001" customHeight="1" x14ac:dyDescent="0.25">
      <c r="A751" s="3"/>
      <c r="B751" s="6"/>
      <c r="C751" s="42" t="s">
        <v>161</v>
      </c>
      <c r="D751" s="43"/>
      <c r="E751" s="5"/>
      <c r="F751" s="44">
        <v>2730</v>
      </c>
      <c r="G751" s="45"/>
      <c r="H751" s="45"/>
      <c r="I751" s="45"/>
      <c r="J751" s="44">
        <v>13448</v>
      </c>
      <c r="K751" s="44">
        <v>415</v>
      </c>
      <c r="L751" s="45"/>
      <c r="M751" s="44">
        <v>13863</v>
      </c>
      <c r="N751" s="45"/>
      <c r="O751" s="45"/>
      <c r="P751" s="45"/>
      <c r="Q751" s="44">
        <v>5732</v>
      </c>
      <c r="R751" s="44">
        <v>8563</v>
      </c>
      <c r="S751" s="45"/>
      <c r="T751" s="44">
        <v>14296</v>
      </c>
      <c r="U751" s="45"/>
      <c r="V751" s="45"/>
      <c r="W751" s="45"/>
      <c r="X751" s="44">
        <v>2297</v>
      </c>
      <c r="Y751" s="45"/>
      <c r="Z751" s="45"/>
      <c r="AA751" s="45"/>
      <c r="AB751" s="44">
        <v>0</v>
      </c>
      <c r="AC751" s="45"/>
      <c r="AD751" s="44">
        <v>0</v>
      </c>
      <c r="AE751" s="45"/>
      <c r="AF751" s="45"/>
      <c r="AG751" s="45"/>
      <c r="AH751" s="44">
        <v>278</v>
      </c>
    </row>
    <row r="752" spans="1:34" s="1" customFormat="1" ht="20.100000000000001" customHeight="1" x14ac:dyDescent="0.2">
      <c r="A752" s="3"/>
      <c r="B752" s="6"/>
      <c r="C752" s="3"/>
      <c r="D752" s="3"/>
      <c r="E752" s="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</row>
    <row r="753" spans="1:34" s="1" customFormat="1" ht="20.100000000000001" customHeight="1" x14ac:dyDescent="0.25">
      <c r="A753" s="3"/>
      <c r="B753" s="48" t="s">
        <v>316</v>
      </c>
      <c r="C753" s="49"/>
      <c r="D753" s="49"/>
      <c r="E753" s="5"/>
      <c r="F753" s="50">
        <v>3194</v>
      </c>
      <c r="G753" s="45"/>
      <c r="H753" s="45"/>
      <c r="I753" s="45"/>
      <c r="J753" s="50">
        <v>14281</v>
      </c>
      <c r="K753" s="50">
        <v>464</v>
      </c>
      <c r="L753" s="45"/>
      <c r="M753" s="50">
        <v>14745</v>
      </c>
      <c r="N753" s="45"/>
      <c r="O753" s="45"/>
      <c r="P753" s="45"/>
      <c r="Q753" s="50">
        <v>5964</v>
      </c>
      <c r="R753" s="50">
        <v>9249</v>
      </c>
      <c r="S753" s="45"/>
      <c r="T753" s="50">
        <v>15214</v>
      </c>
      <c r="U753" s="45"/>
      <c r="V753" s="45"/>
      <c r="W753" s="45"/>
      <c r="X753" s="50">
        <v>2725</v>
      </c>
      <c r="Y753" s="45"/>
      <c r="Z753" s="45"/>
      <c r="AA753" s="45"/>
      <c r="AB753" s="50">
        <v>0</v>
      </c>
      <c r="AC753" s="45"/>
      <c r="AD753" s="50">
        <v>0</v>
      </c>
      <c r="AE753" s="45"/>
      <c r="AF753" s="45"/>
      <c r="AG753" s="45"/>
      <c r="AH753" s="50">
        <v>278</v>
      </c>
    </row>
    <row r="754" spans="1:34" ht="20.100000000000001" customHeight="1" x14ac:dyDescent="0.2"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</row>
    <row r="755" spans="1:34" ht="20.100000000000001" customHeight="1" x14ac:dyDescent="0.2">
      <c r="B755" s="6" t="s">
        <v>317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</row>
    <row r="756" spans="1:34" ht="20.100000000000001" customHeight="1" x14ac:dyDescent="0.2">
      <c r="C756" s="3" t="s">
        <v>156</v>
      </c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</row>
    <row r="757" spans="1:34" ht="20.100000000000001" customHeight="1" x14ac:dyDescent="0.2">
      <c r="D757" s="2" t="s">
        <v>95</v>
      </c>
      <c r="F757" s="35">
        <v>537</v>
      </c>
      <c r="G757" s="35"/>
      <c r="H757" s="35"/>
      <c r="I757" s="35"/>
      <c r="J757" s="35">
        <v>1336</v>
      </c>
      <c r="K757" s="35">
        <v>28</v>
      </c>
      <c r="L757" s="35"/>
      <c r="M757" s="35">
        <v>1364</v>
      </c>
      <c r="N757" s="35"/>
      <c r="O757" s="35"/>
      <c r="P757" s="35"/>
      <c r="Q757" s="35">
        <v>265</v>
      </c>
      <c r="R757" s="35">
        <v>1134</v>
      </c>
      <c r="S757" s="35"/>
      <c r="T757" s="35">
        <v>1399</v>
      </c>
      <c r="U757" s="35"/>
      <c r="V757" s="35"/>
      <c r="W757" s="35"/>
      <c r="X757" s="35">
        <v>502</v>
      </c>
      <c r="Y757" s="35"/>
      <c r="Z757" s="35"/>
      <c r="AA757" s="35"/>
      <c r="AB757" s="35">
        <v>0</v>
      </c>
      <c r="AC757" s="35"/>
      <c r="AD757" s="35">
        <v>0</v>
      </c>
      <c r="AE757" s="35"/>
      <c r="AF757" s="35"/>
      <c r="AG757" s="35"/>
      <c r="AH757" s="35">
        <v>86</v>
      </c>
    </row>
    <row r="758" spans="1:34" ht="19.5" customHeight="1" x14ac:dyDescent="0.2">
      <c r="D758" s="38" t="s">
        <v>96</v>
      </c>
      <c r="F758" s="39">
        <v>385</v>
      </c>
      <c r="G758" s="40"/>
      <c r="H758" s="40"/>
      <c r="I758" s="40"/>
      <c r="J758" s="39">
        <v>1424</v>
      </c>
      <c r="K758" s="39">
        <v>30</v>
      </c>
      <c r="L758" s="40"/>
      <c r="M758" s="39">
        <v>1454</v>
      </c>
      <c r="N758" s="40"/>
      <c r="O758" s="40"/>
      <c r="P758" s="40"/>
      <c r="Q758" s="39">
        <v>488</v>
      </c>
      <c r="R758" s="39">
        <v>1083</v>
      </c>
      <c r="S758" s="40"/>
      <c r="T758" s="39">
        <v>1571</v>
      </c>
      <c r="U758" s="40"/>
      <c r="V758" s="40"/>
      <c r="W758" s="40"/>
      <c r="X758" s="39">
        <v>268</v>
      </c>
      <c r="Y758" s="40"/>
      <c r="Z758" s="40"/>
      <c r="AA758" s="40"/>
      <c r="AB758" s="39">
        <v>0</v>
      </c>
      <c r="AC758" s="40"/>
      <c r="AD758" s="39">
        <v>0</v>
      </c>
      <c r="AE758" s="40"/>
      <c r="AF758" s="40"/>
      <c r="AG758" s="40"/>
      <c r="AH758" s="39">
        <v>73</v>
      </c>
    </row>
    <row r="759" spans="1:34" ht="20.100000000000001" customHeight="1" x14ac:dyDescent="0.2">
      <c r="D759" s="2" t="s">
        <v>97</v>
      </c>
      <c r="F759" s="40">
        <v>343</v>
      </c>
      <c r="G759" s="40"/>
      <c r="H759" s="40"/>
      <c r="I759" s="40"/>
      <c r="J759" s="40">
        <v>1379</v>
      </c>
      <c r="K759" s="40">
        <v>47</v>
      </c>
      <c r="L759" s="40"/>
      <c r="M759" s="40">
        <v>1426</v>
      </c>
      <c r="N759" s="40"/>
      <c r="O759" s="40"/>
      <c r="P759" s="40"/>
      <c r="Q759" s="40">
        <v>460</v>
      </c>
      <c r="R759" s="40">
        <v>951</v>
      </c>
      <c r="S759" s="40"/>
      <c r="T759" s="40">
        <v>1411</v>
      </c>
      <c r="U759" s="40"/>
      <c r="V759" s="40"/>
      <c r="W759" s="40"/>
      <c r="X759" s="40">
        <v>358</v>
      </c>
      <c r="Y759" s="40"/>
      <c r="Z759" s="40"/>
      <c r="AA759" s="40"/>
      <c r="AB759" s="40">
        <v>0</v>
      </c>
      <c r="AC759" s="40"/>
      <c r="AD759" s="40">
        <v>0</v>
      </c>
      <c r="AE759" s="40"/>
      <c r="AF759" s="40"/>
      <c r="AG759" s="40"/>
      <c r="AH759" s="40">
        <v>0</v>
      </c>
    </row>
    <row r="760" spans="1:34" ht="20.100000000000001" customHeight="1" x14ac:dyDescent="0.2"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</row>
    <row r="761" spans="1:34" s="1" customFormat="1" ht="20.100000000000001" customHeight="1" x14ac:dyDescent="0.25">
      <c r="A761" s="3"/>
      <c r="B761" s="6"/>
      <c r="C761" s="42" t="s">
        <v>161</v>
      </c>
      <c r="D761" s="43"/>
      <c r="E761" s="5"/>
      <c r="F761" s="44">
        <v>1265</v>
      </c>
      <c r="G761" s="45"/>
      <c r="H761" s="45"/>
      <c r="I761" s="45"/>
      <c r="J761" s="44">
        <v>4139</v>
      </c>
      <c r="K761" s="44">
        <v>105</v>
      </c>
      <c r="L761" s="45"/>
      <c r="M761" s="44">
        <v>4244</v>
      </c>
      <c r="N761" s="45"/>
      <c r="O761" s="45"/>
      <c r="P761" s="45"/>
      <c r="Q761" s="44">
        <v>1213</v>
      </c>
      <c r="R761" s="44">
        <v>3168</v>
      </c>
      <c r="S761" s="45"/>
      <c r="T761" s="44">
        <v>4381</v>
      </c>
      <c r="U761" s="45"/>
      <c r="V761" s="45"/>
      <c r="W761" s="45"/>
      <c r="X761" s="44">
        <v>1128</v>
      </c>
      <c r="Y761" s="45"/>
      <c r="Z761" s="45"/>
      <c r="AA761" s="45"/>
      <c r="AB761" s="44">
        <v>0</v>
      </c>
      <c r="AC761" s="45"/>
      <c r="AD761" s="44">
        <v>0</v>
      </c>
      <c r="AE761" s="45"/>
      <c r="AF761" s="45"/>
      <c r="AG761" s="45"/>
      <c r="AH761" s="44">
        <v>159</v>
      </c>
    </row>
    <row r="762" spans="1:34" s="1" customFormat="1" ht="20.100000000000001" customHeight="1" x14ac:dyDescent="0.2">
      <c r="A762" s="3"/>
      <c r="B762" s="6"/>
      <c r="C762" s="3"/>
      <c r="D762" s="3"/>
      <c r="E762" s="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</row>
    <row r="763" spans="1:34" s="1" customFormat="1" ht="20.100000000000001" customHeight="1" x14ac:dyDescent="0.25">
      <c r="A763" s="3"/>
      <c r="B763" s="48" t="s">
        <v>318</v>
      </c>
      <c r="C763" s="49"/>
      <c r="D763" s="49"/>
      <c r="E763" s="5"/>
      <c r="F763" s="50">
        <v>1265</v>
      </c>
      <c r="G763" s="45"/>
      <c r="H763" s="45"/>
      <c r="I763" s="45"/>
      <c r="J763" s="50">
        <v>4139</v>
      </c>
      <c r="K763" s="50">
        <v>105</v>
      </c>
      <c r="L763" s="45"/>
      <c r="M763" s="50">
        <v>4244</v>
      </c>
      <c r="N763" s="45"/>
      <c r="O763" s="45"/>
      <c r="P763" s="45"/>
      <c r="Q763" s="50">
        <v>1213</v>
      </c>
      <c r="R763" s="50">
        <v>3168</v>
      </c>
      <c r="S763" s="45"/>
      <c r="T763" s="50">
        <v>4381</v>
      </c>
      <c r="U763" s="45"/>
      <c r="V763" s="45"/>
      <c r="W763" s="45"/>
      <c r="X763" s="50">
        <v>1128</v>
      </c>
      <c r="Y763" s="45"/>
      <c r="Z763" s="45"/>
      <c r="AA763" s="45"/>
      <c r="AB763" s="50">
        <v>0</v>
      </c>
      <c r="AC763" s="45"/>
      <c r="AD763" s="50">
        <v>0</v>
      </c>
      <c r="AE763" s="45"/>
      <c r="AF763" s="45"/>
      <c r="AG763" s="45"/>
      <c r="AH763" s="50">
        <v>159</v>
      </c>
    </row>
    <row r="764" spans="1:34" ht="20.100000000000001" customHeight="1" x14ac:dyDescent="0.2"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</row>
    <row r="765" spans="1:34" ht="20.100000000000001" customHeight="1" x14ac:dyDescent="0.2">
      <c r="B765" s="6" t="s">
        <v>319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</row>
    <row r="766" spans="1:34" ht="20.100000000000001" customHeight="1" x14ac:dyDescent="0.2">
      <c r="B766" s="5"/>
      <c r="C766" s="3" t="s">
        <v>156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</row>
    <row r="767" spans="1:34" ht="20.100000000000001" customHeight="1" x14ac:dyDescent="0.2">
      <c r="B767" s="5"/>
      <c r="D767" s="2" t="s">
        <v>95</v>
      </c>
      <c r="F767" s="35">
        <v>359</v>
      </c>
      <c r="G767" s="35"/>
      <c r="H767" s="35"/>
      <c r="I767" s="35"/>
      <c r="J767" s="35">
        <v>1666</v>
      </c>
      <c r="K767" s="35">
        <v>68</v>
      </c>
      <c r="L767" s="35"/>
      <c r="M767" s="35">
        <v>1734</v>
      </c>
      <c r="N767" s="35"/>
      <c r="O767" s="35"/>
      <c r="P767" s="35"/>
      <c r="Q767" s="35">
        <v>659</v>
      </c>
      <c r="R767" s="35">
        <v>1110</v>
      </c>
      <c r="S767" s="35"/>
      <c r="T767" s="35">
        <v>1769</v>
      </c>
      <c r="U767" s="35"/>
      <c r="V767" s="35"/>
      <c r="W767" s="35"/>
      <c r="X767" s="35">
        <v>324</v>
      </c>
      <c r="Y767" s="35"/>
      <c r="Z767" s="35"/>
      <c r="AA767" s="35"/>
      <c r="AB767" s="35">
        <v>0</v>
      </c>
      <c r="AC767" s="35"/>
      <c r="AD767" s="35">
        <v>0</v>
      </c>
      <c r="AE767" s="35"/>
      <c r="AF767" s="35"/>
      <c r="AG767" s="35"/>
      <c r="AH767" s="35">
        <v>0</v>
      </c>
    </row>
    <row r="768" spans="1:34" ht="19.5" customHeight="1" x14ac:dyDescent="0.2">
      <c r="D768" s="38" t="s">
        <v>96</v>
      </c>
      <c r="F768" s="39">
        <v>240</v>
      </c>
      <c r="G768" s="40"/>
      <c r="H768" s="40"/>
      <c r="I768" s="40"/>
      <c r="J768" s="39">
        <v>1630</v>
      </c>
      <c r="K768" s="39">
        <v>93</v>
      </c>
      <c r="L768" s="40"/>
      <c r="M768" s="39">
        <v>1723</v>
      </c>
      <c r="N768" s="40"/>
      <c r="O768" s="40"/>
      <c r="P768" s="40"/>
      <c r="Q768" s="39">
        <v>736</v>
      </c>
      <c r="R768" s="39">
        <v>1013</v>
      </c>
      <c r="S768" s="40"/>
      <c r="T768" s="39">
        <v>1749</v>
      </c>
      <c r="U768" s="40"/>
      <c r="V768" s="40"/>
      <c r="W768" s="40"/>
      <c r="X768" s="39">
        <v>214</v>
      </c>
      <c r="Y768" s="40"/>
      <c r="Z768" s="40"/>
      <c r="AA768" s="40"/>
      <c r="AB768" s="39">
        <v>0</v>
      </c>
      <c r="AC768" s="40"/>
      <c r="AD768" s="39">
        <v>0</v>
      </c>
      <c r="AE768" s="40"/>
      <c r="AF768" s="40"/>
      <c r="AG768" s="40"/>
      <c r="AH768" s="39">
        <v>0</v>
      </c>
    </row>
    <row r="769" spans="1:34" ht="20.100000000000001" customHeight="1" x14ac:dyDescent="0.2">
      <c r="D769" s="2" t="s">
        <v>112</v>
      </c>
      <c r="F769" s="35">
        <v>495</v>
      </c>
      <c r="G769" s="35"/>
      <c r="H769" s="35"/>
      <c r="I769" s="35"/>
      <c r="J769" s="35">
        <v>1639</v>
      </c>
      <c r="K769" s="35">
        <v>97</v>
      </c>
      <c r="L769" s="35"/>
      <c r="M769" s="35">
        <v>1736</v>
      </c>
      <c r="N769" s="35"/>
      <c r="O769" s="35"/>
      <c r="P769" s="35"/>
      <c r="Q769" s="35">
        <v>479</v>
      </c>
      <c r="R769" s="35">
        <v>1302</v>
      </c>
      <c r="S769" s="35"/>
      <c r="T769" s="35">
        <v>1781</v>
      </c>
      <c r="U769" s="35"/>
      <c r="V769" s="35"/>
      <c r="W769" s="35"/>
      <c r="X769" s="35">
        <v>450</v>
      </c>
      <c r="Y769" s="35"/>
      <c r="Z769" s="35"/>
      <c r="AA769" s="35"/>
      <c r="AB769" s="35">
        <v>0</v>
      </c>
      <c r="AC769" s="35"/>
      <c r="AD769" s="35">
        <v>0</v>
      </c>
      <c r="AE769" s="35"/>
      <c r="AF769" s="35"/>
      <c r="AG769" s="35"/>
      <c r="AH769" s="35">
        <v>276</v>
      </c>
    </row>
    <row r="770" spans="1:34" ht="19.5" customHeight="1" x14ac:dyDescent="0.2">
      <c r="D770" s="38" t="s">
        <v>136</v>
      </c>
      <c r="F770" s="39">
        <v>389</v>
      </c>
      <c r="G770" s="40"/>
      <c r="H770" s="40"/>
      <c r="I770" s="40"/>
      <c r="J770" s="39">
        <v>1637</v>
      </c>
      <c r="K770" s="39">
        <v>58</v>
      </c>
      <c r="L770" s="40"/>
      <c r="M770" s="39">
        <v>1695</v>
      </c>
      <c r="N770" s="40"/>
      <c r="O770" s="40"/>
      <c r="P770" s="40"/>
      <c r="Q770" s="39">
        <v>632</v>
      </c>
      <c r="R770" s="39">
        <v>1179</v>
      </c>
      <c r="S770" s="40"/>
      <c r="T770" s="39">
        <v>1811</v>
      </c>
      <c r="U770" s="40"/>
      <c r="V770" s="40"/>
      <c r="W770" s="40"/>
      <c r="X770" s="39">
        <v>273</v>
      </c>
      <c r="Y770" s="40"/>
      <c r="Z770" s="40"/>
      <c r="AA770" s="40"/>
      <c r="AB770" s="39">
        <v>0</v>
      </c>
      <c r="AC770" s="40"/>
      <c r="AD770" s="39">
        <v>0</v>
      </c>
      <c r="AE770" s="40"/>
      <c r="AF770" s="40"/>
      <c r="AG770" s="40"/>
      <c r="AH770" s="39">
        <v>0</v>
      </c>
    </row>
    <row r="771" spans="1:34" ht="20.100000000000001" customHeight="1" x14ac:dyDescent="0.2"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</row>
    <row r="772" spans="1:34" s="1" customFormat="1" ht="20.100000000000001" customHeight="1" x14ac:dyDescent="0.25">
      <c r="A772" s="3"/>
      <c r="B772" s="6"/>
      <c r="C772" s="42" t="s">
        <v>161</v>
      </c>
      <c r="D772" s="43"/>
      <c r="E772" s="5"/>
      <c r="F772" s="44">
        <v>1483</v>
      </c>
      <c r="G772" s="45"/>
      <c r="H772" s="45"/>
      <c r="I772" s="45"/>
      <c r="J772" s="44">
        <v>6572</v>
      </c>
      <c r="K772" s="44">
        <v>316</v>
      </c>
      <c r="L772" s="45"/>
      <c r="M772" s="44">
        <v>6888</v>
      </c>
      <c r="N772" s="45"/>
      <c r="O772" s="45"/>
      <c r="P772" s="45"/>
      <c r="Q772" s="44">
        <v>2506</v>
      </c>
      <c r="R772" s="44">
        <v>4604</v>
      </c>
      <c r="S772" s="45"/>
      <c r="T772" s="44">
        <v>7110</v>
      </c>
      <c r="U772" s="45"/>
      <c r="V772" s="45"/>
      <c r="W772" s="45"/>
      <c r="X772" s="44">
        <v>1261</v>
      </c>
      <c r="Y772" s="45"/>
      <c r="Z772" s="45"/>
      <c r="AA772" s="45"/>
      <c r="AB772" s="44">
        <v>0</v>
      </c>
      <c r="AC772" s="45"/>
      <c r="AD772" s="44">
        <v>0</v>
      </c>
      <c r="AE772" s="45"/>
      <c r="AF772" s="45"/>
      <c r="AG772" s="45"/>
      <c r="AH772" s="44">
        <v>276</v>
      </c>
    </row>
    <row r="773" spans="1:34" s="1" customFormat="1" ht="20.100000000000001" customHeight="1" x14ac:dyDescent="0.2">
      <c r="A773" s="3"/>
      <c r="B773" s="6"/>
      <c r="C773" s="3"/>
      <c r="D773" s="3"/>
      <c r="E773" s="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</row>
    <row r="774" spans="1:34" s="1" customFormat="1" ht="20.100000000000001" customHeight="1" x14ac:dyDescent="0.25">
      <c r="A774" s="3"/>
      <c r="B774" s="48" t="s">
        <v>320</v>
      </c>
      <c r="C774" s="49"/>
      <c r="D774" s="49"/>
      <c r="E774" s="5"/>
      <c r="F774" s="50">
        <v>1483</v>
      </c>
      <c r="G774" s="45"/>
      <c r="H774" s="45"/>
      <c r="I774" s="45"/>
      <c r="J774" s="50">
        <v>6572</v>
      </c>
      <c r="K774" s="50">
        <v>316</v>
      </c>
      <c r="L774" s="45"/>
      <c r="M774" s="50">
        <v>6888</v>
      </c>
      <c r="N774" s="45"/>
      <c r="O774" s="45"/>
      <c r="P774" s="45"/>
      <c r="Q774" s="50">
        <v>2506</v>
      </c>
      <c r="R774" s="50">
        <v>4604</v>
      </c>
      <c r="S774" s="45"/>
      <c r="T774" s="50">
        <v>7110</v>
      </c>
      <c r="U774" s="45"/>
      <c r="V774" s="45"/>
      <c r="W774" s="45"/>
      <c r="X774" s="50">
        <v>1261</v>
      </c>
      <c r="Y774" s="45"/>
      <c r="Z774" s="45"/>
      <c r="AA774" s="45"/>
      <c r="AB774" s="50">
        <v>0</v>
      </c>
      <c r="AC774" s="45"/>
      <c r="AD774" s="50">
        <v>0</v>
      </c>
      <c r="AE774" s="45"/>
      <c r="AF774" s="45"/>
      <c r="AG774" s="45"/>
      <c r="AH774" s="50">
        <v>276</v>
      </c>
    </row>
    <row r="775" spans="1:34" s="1" customFormat="1" ht="20.100000000000001" customHeight="1" x14ac:dyDescent="0.2">
      <c r="A775" s="3"/>
      <c r="B775" s="54"/>
      <c r="C775" s="54"/>
      <c r="D775" s="54"/>
      <c r="E775" s="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</row>
    <row r="776" spans="1:34" s="1" customFormat="1" ht="20.100000000000001" customHeight="1" x14ac:dyDescent="0.2">
      <c r="A776" s="3"/>
      <c r="B776" s="6" t="s">
        <v>321</v>
      </c>
      <c r="C776" s="54"/>
      <c r="D776" s="54"/>
      <c r="E776" s="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</row>
    <row r="777" spans="1:34" s="1" customFormat="1" ht="20.100000000000001" customHeight="1" x14ac:dyDescent="0.2">
      <c r="A777" s="3"/>
      <c r="B777" s="54"/>
      <c r="C777" s="3" t="s">
        <v>156</v>
      </c>
      <c r="D777" s="2"/>
      <c r="E777" s="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</row>
    <row r="778" spans="1:34" s="1" customFormat="1" ht="20.100000000000001" customHeight="1" x14ac:dyDescent="0.2">
      <c r="A778" s="3"/>
      <c r="B778" s="54"/>
      <c r="C778" s="3"/>
      <c r="D778" s="2" t="s">
        <v>95</v>
      </c>
      <c r="E778" s="5"/>
      <c r="F778" s="35">
        <v>183</v>
      </c>
      <c r="G778" s="35"/>
      <c r="H778" s="35"/>
      <c r="I778" s="35"/>
      <c r="J778" s="35">
        <v>1586</v>
      </c>
      <c r="K778" s="35">
        <v>32</v>
      </c>
      <c r="L778" s="35"/>
      <c r="M778" s="35">
        <v>1618</v>
      </c>
      <c r="N778" s="35"/>
      <c r="O778" s="35"/>
      <c r="P778" s="35"/>
      <c r="Q778" s="35">
        <v>380</v>
      </c>
      <c r="R778" s="35">
        <v>1210</v>
      </c>
      <c r="S778" s="35"/>
      <c r="T778" s="35">
        <v>1590</v>
      </c>
      <c r="U778" s="35"/>
      <c r="V778" s="35"/>
      <c r="W778" s="35"/>
      <c r="X778" s="35">
        <v>211</v>
      </c>
      <c r="Y778" s="35"/>
      <c r="Z778" s="35"/>
      <c r="AA778" s="35"/>
      <c r="AB778" s="35">
        <v>0</v>
      </c>
      <c r="AC778" s="35"/>
      <c r="AD778" s="35">
        <v>0</v>
      </c>
      <c r="AE778" s="35"/>
      <c r="AF778" s="35"/>
      <c r="AG778" s="35"/>
      <c r="AH778" s="35">
        <v>0</v>
      </c>
    </row>
    <row r="779" spans="1:34" ht="19.5" customHeight="1" x14ac:dyDescent="0.2">
      <c r="D779" s="38" t="s">
        <v>135</v>
      </c>
      <c r="F779" s="39">
        <v>208</v>
      </c>
      <c r="G779" s="40"/>
      <c r="H779" s="40"/>
      <c r="I779" s="40"/>
      <c r="J779" s="39">
        <v>1597</v>
      </c>
      <c r="K779" s="39">
        <v>16</v>
      </c>
      <c r="L779" s="40"/>
      <c r="M779" s="39">
        <v>1613</v>
      </c>
      <c r="N779" s="40"/>
      <c r="O779" s="40"/>
      <c r="P779" s="40"/>
      <c r="Q779" s="39">
        <v>408</v>
      </c>
      <c r="R779" s="39">
        <v>1197</v>
      </c>
      <c r="S779" s="40"/>
      <c r="T779" s="39">
        <v>1605</v>
      </c>
      <c r="U779" s="40"/>
      <c r="V779" s="40"/>
      <c r="W779" s="40"/>
      <c r="X779" s="39">
        <v>216</v>
      </c>
      <c r="Y779" s="40"/>
      <c r="Z779" s="40"/>
      <c r="AA779" s="40"/>
      <c r="AB779" s="39">
        <v>0</v>
      </c>
      <c r="AC779" s="40"/>
      <c r="AD779" s="39">
        <v>0</v>
      </c>
      <c r="AE779" s="40"/>
      <c r="AF779" s="40"/>
      <c r="AG779" s="40"/>
      <c r="AH779" s="39">
        <v>0</v>
      </c>
    </row>
    <row r="780" spans="1:34" s="1" customFormat="1" ht="19.5" customHeight="1" x14ac:dyDescent="0.2">
      <c r="A780" s="3"/>
      <c r="B780" s="54"/>
      <c r="C780" s="3"/>
      <c r="D780" s="2" t="s">
        <v>112</v>
      </c>
      <c r="E780" s="5"/>
      <c r="F780" s="35">
        <v>260</v>
      </c>
      <c r="G780" s="35"/>
      <c r="H780" s="35"/>
      <c r="I780" s="35"/>
      <c r="J780" s="35">
        <v>1596</v>
      </c>
      <c r="K780" s="35">
        <v>15</v>
      </c>
      <c r="L780" s="35"/>
      <c r="M780" s="35">
        <v>1611</v>
      </c>
      <c r="N780" s="35"/>
      <c r="O780" s="35"/>
      <c r="P780" s="35"/>
      <c r="Q780" s="35">
        <v>323</v>
      </c>
      <c r="R780" s="35">
        <v>1300</v>
      </c>
      <c r="S780" s="35"/>
      <c r="T780" s="35">
        <v>1623</v>
      </c>
      <c r="U780" s="35"/>
      <c r="V780" s="35"/>
      <c r="W780" s="35"/>
      <c r="X780" s="35">
        <v>248</v>
      </c>
      <c r="Y780" s="35"/>
      <c r="Z780" s="35"/>
      <c r="AA780" s="35"/>
      <c r="AB780" s="35">
        <v>0</v>
      </c>
      <c r="AC780" s="35"/>
      <c r="AD780" s="35">
        <v>0</v>
      </c>
      <c r="AE780" s="35"/>
      <c r="AF780" s="35"/>
      <c r="AG780" s="35"/>
      <c r="AH780" s="35">
        <v>0</v>
      </c>
    </row>
    <row r="781" spans="1:34" s="1" customFormat="1" ht="19.5" customHeight="1" x14ac:dyDescent="0.2">
      <c r="A781" s="3"/>
      <c r="B781" s="54"/>
      <c r="C781" s="3"/>
      <c r="D781" s="38" t="s">
        <v>98</v>
      </c>
      <c r="E781" s="5"/>
      <c r="F781" s="39">
        <v>107</v>
      </c>
      <c r="G781" s="40"/>
      <c r="H781" s="40"/>
      <c r="I781" s="40"/>
      <c r="J781" s="39">
        <v>1611</v>
      </c>
      <c r="K781" s="39">
        <v>20</v>
      </c>
      <c r="L781" s="40"/>
      <c r="M781" s="39">
        <v>1631</v>
      </c>
      <c r="N781" s="40"/>
      <c r="O781" s="40"/>
      <c r="P781" s="40"/>
      <c r="Q781" s="39">
        <v>305</v>
      </c>
      <c r="R781" s="39">
        <v>1273</v>
      </c>
      <c r="S781" s="40"/>
      <c r="T781" s="39">
        <v>1578</v>
      </c>
      <c r="U781" s="40"/>
      <c r="V781" s="40"/>
      <c r="W781" s="40"/>
      <c r="X781" s="39">
        <v>160</v>
      </c>
      <c r="Y781" s="40"/>
      <c r="Z781" s="40"/>
      <c r="AA781" s="40"/>
      <c r="AB781" s="39">
        <v>0</v>
      </c>
      <c r="AC781" s="40"/>
      <c r="AD781" s="39">
        <v>0</v>
      </c>
      <c r="AE781" s="40"/>
      <c r="AF781" s="40"/>
      <c r="AG781" s="40"/>
      <c r="AH781" s="39">
        <v>0</v>
      </c>
    </row>
    <row r="782" spans="1:34" s="1" customFormat="1" ht="19.5" customHeight="1" x14ac:dyDescent="0.2">
      <c r="A782" s="3"/>
      <c r="B782" s="54"/>
      <c r="C782" s="3"/>
      <c r="D782" s="2" t="s">
        <v>113</v>
      </c>
      <c r="E782" s="5"/>
      <c r="F782" s="35">
        <v>191</v>
      </c>
      <c r="G782" s="35"/>
      <c r="H782" s="35"/>
      <c r="I782" s="35"/>
      <c r="J782" s="35">
        <v>1598</v>
      </c>
      <c r="K782" s="35">
        <v>8</v>
      </c>
      <c r="L782" s="35"/>
      <c r="M782" s="35">
        <v>1606</v>
      </c>
      <c r="N782" s="35"/>
      <c r="O782" s="35"/>
      <c r="P782" s="35"/>
      <c r="Q782" s="35">
        <v>244</v>
      </c>
      <c r="R782" s="35">
        <v>1323</v>
      </c>
      <c r="S782" s="35"/>
      <c r="T782" s="35">
        <v>1567</v>
      </c>
      <c r="U782" s="35"/>
      <c r="V782" s="35"/>
      <c r="W782" s="35"/>
      <c r="X782" s="35">
        <v>223</v>
      </c>
      <c r="Y782" s="35"/>
      <c r="Z782" s="35"/>
      <c r="AA782" s="35"/>
      <c r="AB782" s="35">
        <v>0</v>
      </c>
      <c r="AC782" s="35"/>
      <c r="AD782" s="35">
        <v>7</v>
      </c>
      <c r="AE782" s="35"/>
      <c r="AF782" s="35"/>
      <c r="AG782" s="35"/>
      <c r="AH782" s="35">
        <v>0</v>
      </c>
    </row>
    <row r="783" spans="1:34" s="1" customFormat="1" ht="19.5" customHeight="1" x14ac:dyDescent="0.2">
      <c r="A783" s="3"/>
      <c r="B783" s="54"/>
      <c r="C783" s="3"/>
      <c r="D783" s="38" t="s">
        <v>114</v>
      </c>
      <c r="E783" s="5"/>
      <c r="F783" s="39">
        <v>287</v>
      </c>
      <c r="G783" s="40"/>
      <c r="H783" s="40"/>
      <c r="I783" s="40"/>
      <c r="J783" s="39">
        <v>1584</v>
      </c>
      <c r="K783" s="39">
        <v>26</v>
      </c>
      <c r="L783" s="40"/>
      <c r="M783" s="39">
        <v>1610</v>
      </c>
      <c r="N783" s="40"/>
      <c r="O783" s="40"/>
      <c r="P783" s="40"/>
      <c r="Q783" s="39">
        <v>381</v>
      </c>
      <c r="R783" s="39">
        <v>1368</v>
      </c>
      <c r="S783" s="40"/>
      <c r="T783" s="39">
        <v>1749</v>
      </c>
      <c r="U783" s="40"/>
      <c r="V783" s="40"/>
      <c r="W783" s="40"/>
      <c r="X783" s="39">
        <v>148</v>
      </c>
      <c r="Y783" s="40"/>
      <c r="Z783" s="40"/>
      <c r="AA783" s="40"/>
      <c r="AB783" s="39">
        <v>0</v>
      </c>
      <c r="AC783" s="40"/>
      <c r="AD783" s="39">
        <v>0</v>
      </c>
      <c r="AE783" s="40"/>
      <c r="AF783" s="40"/>
      <c r="AG783" s="40"/>
      <c r="AH783" s="39">
        <v>0</v>
      </c>
    </row>
    <row r="784" spans="1:34" s="1" customFormat="1" ht="20.100000000000001" customHeight="1" x14ac:dyDescent="0.2">
      <c r="A784" s="3"/>
      <c r="B784" s="54"/>
      <c r="C784" s="3"/>
      <c r="D784" s="2"/>
      <c r="E784" s="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</row>
    <row r="785" spans="1:34" s="1" customFormat="1" ht="20.100000000000001" customHeight="1" x14ac:dyDescent="0.25">
      <c r="A785" s="3"/>
      <c r="B785" s="6"/>
      <c r="C785" s="42" t="s">
        <v>161</v>
      </c>
      <c r="D785" s="43"/>
      <c r="E785" s="5"/>
      <c r="F785" s="44">
        <v>1236</v>
      </c>
      <c r="G785" s="45"/>
      <c r="H785" s="45"/>
      <c r="I785" s="45"/>
      <c r="J785" s="44">
        <v>9572</v>
      </c>
      <c r="K785" s="44">
        <v>117</v>
      </c>
      <c r="L785" s="45"/>
      <c r="M785" s="44">
        <v>9689</v>
      </c>
      <c r="N785" s="45"/>
      <c r="O785" s="45"/>
      <c r="P785" s="45"/>
      <c r="Q785" s="44">
        <v>2041</v>
      </c>
      <c r="R785" s="44">
        <v>7671</v>
      </c>
      <c r="S785" s="45"/>
      <c r="T785" s="44">
        <v>9712</v>
      </c>
      <c r="U785" s="45"/>
      <c r="V785" s="45"/>
      <c r="W785" s="45"/>
      <c r="X785" s="44">
        <v>1206</v>
      </c>
      <c r="Y785" s="45"/>
      <c r="Z785" s="45"/>
      <c r="AA785" s="45"/>
      <c r="AB785" s="44">
        <v>0</v>
      </c>
      <c r="AC785" s="45"/>
      <c r="AD785" s="44">
        <v>7</v>
      </c>
      <c r="AE785" s="45"/>
      <c r="AF785" s="45"/>
      <c r="AG785" s="45"/>
      <c r="AH785" s="44">
        <v>0</v>
      </c>
    </row>
    <row r="786" spans="1:34" s="1" customFormat="1" ht="20.100000000000001" customHeight="1" x14ac:dyDescent="0.2">
      <c r="A786" s="3"/>
      <c r="B786" s="54"/>
      <c r="C786" s="54"/>
      <c r="D786" s="54"/>
      <c r="E786" s="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</row>
    <row r="787" spans="1:34" s="1" customFormat="1" ht="20.100000000000001" customHeight="1" x14ac:dyDescent="0.25">
      <c r="A787" s="3"/>
      <c r="B787" s="48" t="s">
        <v>322</v>
      </c>
      <c r="C787" s="49"/>
      <c r="D787" s="49"/>
      <c r="E787" s="5"/>
      <c r="F787" s="50">
        <v>1236</v>
      </c>
      <c r="G787" s="45"/>
      <c r="H787" s="45"/>
      <c r="I787" s="45"/>
      <c r="J787" s="50">
        <v>9572</v>
      </c>
      <c r="K787" s="50">
        <v>117</v>
      </c>
      <c r="L787" s="45"/>
      <c r="M787" s="50">
        <v>9689</v>
      </c>
      <c r="N787" s="45"/>
      <c r="O787" s="45"/>
      <c r="P787" s="45"/>
      <c r="Q787" s="50">
        <v>2041</v>
      </c>
      <c r="R787" s="50">
        <v>7671</v>
      </c>
      <c r="S787" s="45"/>
      <c r="T787" s="50">
        <v>9712</v>
      </c>
      <c r="U787" s="45"/>
      <c r="V787" s="45"/>
      <c r="W787" s="45"/>
      <c r="X787" s="50">
        <v>1206</v>
      </c>
      <c r="Y787" s="45"/>
      <c r="Z787" s="45"/>
      <c r="AA787" s="45"/>
      <c r="AB787" s="50">
        <v>0</v>
      </c>
      <c r="AC787" s="45"/>
      <c r="AD787" s="50">
        <v>7</v>
      </c>
      <c r="AE787" s="45"/>
      <c r="AF787" s="45"/>
      <c r="AG787" s="45"/>
      <c r="AH787" s="50">
        <v>0</v>
      </c>
    </row>
    <row r="788" spans="1:34" s="1" customFormat="1" ht="20.100000000000001" customHeight="1" x14ac:dyDescent="0.2">
      <c r="A788" s="3"/>
      <c r="B788" s="54"/>
      <c r="C788" s="54"/>
      <c r="D788" s="54"/>
      <c r="E788" s="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</row>
    <row r="789" spans="1:34" s="1" customFormat="1" ht="20.100000000000001" customHeight="1" x14ac:dyDescent="0.2">
      <c r="A789" s="3"/>
      <c r="B789" s="6" t="s">
        <v>323</v>
      </c>
      <c r="C789" s="54"/>
      <c r="D789" s="54"/>
      <c r="E789" s="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</row>
    <row r="790" spans="1:34" s="1" customFormat="1" ht="20.100000000000001" customHeight="1" x14ac:dyDescent="0.2">
      <c r="A790" s="3"/>
      <c r="B790" s="54"/>
      <c r="C790" s="3" t="s">
        <v>156</v>
      </c>
      <c r="D790" s="2"/>
      <c r="E790" s="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</row>
    <row r="791" spans="1:34" s="1" customFormat="1" ht="20.100000000000001" customHeight="1" x14ac:dyDescent="0.2">
      <c r="A791" s="3"/>
      <c r="B791" s="54"/>
      <c r="C791" s="3"/>
      <c r="D791" s="2" t="s">
        <v>95</v>
      </c>
      <c r="E791" s="5"/>
      <c r="F791" s="35">
        <v>518</v>
      </c>
      <c r="G791" s="35"/>
      <c r="H791" s="35"/>
      <c r="I791" s="35"/>
      <c r="J791" s="35">
        <v>2021</v>
      </c>
      <c r="K791" s="35">
        <v>66</v>
      </c>
      <c r="L791" s="35"/>
      <c r="M791" s="35">
        <v>2087</v>
      </c>
      <c r="N791" s="35"/>
      <c r="O791" s="35"/>
      <c r="P791" s="35"/>
      <c r="Q791" s="35">
        <v>510</v>
      </c>
      <c r="R791" s="35">
        <v>1493</v>
      </c>
      <c r="S791" s="35"/>
      <c r="T791" s="35">
        <v>2003</v>
      </c>
      <c r="U791" s="35"/>
      <c r="V791" s="35"/>
      <c r="W791" s="35"/>
      <c r="X791" s="35">
        <v>602</v>
      </c>
      <c r="Y791" s="35"/>
      <c r="Z791" s="35"/>
      <c r="AA791" s="35"/>
      <c r="AB791" s="35">
        <v>0</v>
      </c>
      <c r="AC791" s="35"/>
      <c r="AD791" s="35">
        <v>0</v>
      </c>
      <c r="AE791" s="35"/>
      <c r="AF791" s="35"/>
      <c r="AG791" s="35"/>
      <c r="AH791" s="35">
        <v>0</v>
      </c>
    </row>
    <row r="792" spans="1:34" ht="19.5" customHeight="1" x14ac:dyDescent="0.2">
      <c r="D792" s="38" t="s">
        <v>96</v>
      </c>
      <c r="F792" s="39">
        <v>552</v>
      </c>
      <c r="G792" s="40"/>
      <c r="H792" s="40"/>
      <c r="I792" s="40"/>
      <c r="J792" s="39">
        <v>2033</v>
      </c>
      <c r="K792" s="39">
        <v>73</v>
      </c>
      <c r="L792" s="40"/>
      <c r="M792" s="39">
        <v>2106</v>
      </c>
      <c r="N792" s="40"/>
      <c r="O792" s="40"/>
      <c r="P792" s="40"/>
      <c r="Q792" s="39">
        <v>494</v>
      </c>
      <c r="R792" s="39">
        <v>1569</v>
      </c>
      <c r="S792" s="40"/>
      <c r="T792" s="39">
        <v>2063</v>
      </c>
      <c r="U792" s="40"/>
      <c r="V792" s="40"/>
      <c r="W792" s="40"/>
      <c r="X792" s="39">
        <v>594</v>
      </c>
      <c r="Y792" s="40"/>
      <c r="Z792" s="40"/>
      <c r="AA792" s="40"/>
      <c r="AB792" s="39">
        <v>0</v>
      </c>
      <c r="AC792" s="40"/>
      <c r="AD792" s="39">
        <v>1</v>
      </c>
      <c r="AE792" s="40"/>
      <c r="AF792" s="40"/>
      <c r="AG792" s="40"/>
      <c r="AH792" s="39">
        <v>359</v>
      </c>
    </row>
    <row r="793" spans="1:34" s="1" customFormat="1" ht="20.100000000000001" customHeight="1" x14ac:dyDescent="0.2">
      <c r="A793" s="3"/>
      <c r="B793" s="54"/>
      <c r="C793" s="3"/>
      <c r="D793" s="2"/>
      <c r="E793" s="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</row>
    <row r="794" spans="1:34" s="1" customFormat="1" ht="20.100000000000001" customHeight="1" x14ac:dyDescent="0.25">
      <c r="A794" s="3"/>
      <c r="B794" s="6"/>
      <c r="C794" s="42" t="s">
        <v>161</v>
      </c>
      <c r="D794" s="43"/>
      <c r="E794" s="5"/>
      <c r="F794" s="44">
        <v>1070</v>
      </c>
      <c r="G794" s="45"/>
      <c r="H794" s="45"/>
      <c r="I794" s="45"/>
      <c r="J794" s="44">
        <v>4054</v>
      </c>
      <c r="K794" s="44">
        <v>139</v>
      </c>
      <c r="L794" s="45"/>
      <c r="M794" s="44">
        <v>4193</v>
      </c>
      <c r="N794" s="45"/>
      <c r="O794" s="45"/>
      <c r="P794" s="45"/>
      <c r="Q794" s="44">
        <v>1004</v>
      </c>
      <c r="R794" s="44">
        <v>3062</v>
      </c>
      <c r="S794" s="45"/>
      <c r="T794" s="44">
        <v>4066</v>
      </c>
      <c r="U794" s="45"/>
      <c r="V794" s="45"/>
      <c r="W794" s="45"/>
      <c r="X794" s="44">
        <v>1196</v>
      </c>
      <c r="Y794" s="45"/>
      <c r="Z794" s="45"/>
      <c r="AA794" s="45"/>
      <c r="AB794" s="44">
        <v>0</v>
      </c>
      <c r="AC794" s="45"/>
      <c r="AD794" s="44">
        <v>1</v>
      </c>
      <c r="AE794" s="45"/>
      <c r="AF794" s="45"/>
      <c r="AG794" s="45"/>
      <c r="AH794" s="44">
        <v>359</v>
      </c>
    </row>
    <row r="795" spans="1:34" s="1" customFormat="1" ht="20.100000000000001" customHeight="1" x14ac:dyDescent="0.2">
      <c r="A795" s="3"/>
      <c r="B795" s="54"/>
      <c r="C795" s="54"/>
      <c r="D795" s="54"/>
      <c r="E795" s="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</row>
    <row r="796" spans="1:34" s="1" customFormat="1" ht="20.100000000000001" customHeight="1" x14ac:dyDescent="0.25">
      <c r="A796" s="3"/>
      <c r="B796" s="48" t="s">
        <v>324</v>
      </c>
      <c r="C796" s="49"/>
      <c r="D796" s="49"/>
      <c r="E796" s="5"/>
      <c r="F796" s="50">
        <v>1070</v>
      </c>
      <c r="G796" s="45"/>
      <c r="H796" s="45"/>
      <c r="I796" s="45"/>
      <c r="J796" s="50">
        <v>4054</v>
      </c>
      <c r="K796" s="50">
        <v>139</v>
      </c>
      <c r="L796" s="45"/>
      <c r="M796" s="50">
        <v>4193</v>
      </c>
      <c r="N796" s="45"/>
      <c r="O796" s="45"/>
      <c r="P796" s="45"/>
      <c r="Q796" s="50">
        <v>1004</v>
      </c>
      <c r="R796" s="50">
        <v>3062</v>
      </c>
      <c r="S796" s="45"/>
      <c r="T796" s="50">
        <v>4066</v>
      </c>
      <c r="U796" s="45"/>
      <c r="V796" s="45"/>
      <c r="W796" s="45"/>
      <c r="X796" s="50">
        <v>1196</v>
      </c>
      <c r="Y796" s="45"/>
      <c r="Z796" s="45"/>
      <c r="AA796" s="45"/>
      <c r="AB796" s="50">
        <v>0</v>
      </c>
      <c r="AC796" s="45"/>
      <c r="AD796" s="50">
        <v>1</v>
      </c>
      <c r="AE796" s="45"/>
      <c r="AF796" s="45"/>
      <c r="AG796" s="45"/>
      <c r="AH796" s="50">
        <v>359</v>
      </c>
    </row>
    <row r="797" spans="1:34" s="1" customFormat="1" ht="20.100000000000001" customHeight="1" x14ac:dyDescent="0.2">
      <c r="A797" s="3"/>
      <c r="B797" s="54"/>
      <c r="C797" s="54"/>
      <c r="D797" s="54"/>
      <c r="E797" s="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</row>
    <row r="798" spans="1:34" s="1" customFormat="1" ht="20.100000000000001" customHeight="1" x14ac:dyDescent="0.2">
      <c r="A798" s="3"/>
      <c r="B798" s="6" t="s">
        <v>325</v>
      </c>
      <c r="C798" s="54"/>
      <c r="D798" s="54"/>
      <c r="E798" s="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</row>
    <row r="799" spans="1:34" s="1" customFormat="1" ht="20.100000000000001" customHeight="1" x14ac:dyDescent="0.2">
      <c r="A799" s="3"/>
      <c r="B799" s="54"/>
      <c r="C799" s="3" t="s">
        <v>156</v>
      </c>
      <c r="D799" s="2"/>
      <c r="E799" s="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</row>
    <row r="800" spans="1:34" s="1" customFormat="1" ht="20.100000000000001" customHeight="1" x14ac:dyDescent="0.2">
      <c r="A800" s="3"/>
      <c r="B800" s="54"/>
      <c r="C800" s="3"/>
      <c r="D800" s="2" t="s">
        <v>121</v>
      </c>
      <c r="E800" s="5"/>
      <c r="F800" s="35">
        <v>437</v>
      </c>
      <c r="G800" s="35"/>
      <c r="H800" s="35"/>
      <c r="I800" s="35"/>
      <c r="J800" s="35">
        <v>1217</v>
      </c>
      <c r="K800" s="35">
        <v>68</v>
      </c>
      <c r="L800" s="35"/>
      <c r="M800" s="35">
        <v>1285</v>
      </c>
      <c r="N800" s="35"/>
      <c r="O800" s="35"/>
      <c r="P800" s="35"/>
      <c r="Q800" s="35">
        <v>345</v>
      </c>
      <c r="R800" s="35">
        <v>876</v>
      </c>
      <c r="S800" s="35"/>
      <c r="T800" s="35">
        <v>1221</v>
      </c>
      <c r="U800" s="35"/>
      <c r="V800" s="35"/>
      <c r="W800" s="35"/>
      <c r="X800" s="35">
        <v>313</v>
      </c>
      <c r="Y800" s="35"/>
      <c r="Z800" s="35"/>
      <c r="AA800" s="35"/>
      <c r="AB800" s="35">
        <v>0</v>
      </c>
      <c r="AC800" s="35"/>
      <c r="AD800" s="35">
        <v>188</v>
      </c>
      <c r="AE800" s="35"/>
      <c r="AF800" s="35"/>
      <c r="AG800" s="35"/>
      <c r="AH800" s="35">
        <v>0</v>
      </c>
    </row>
    <row r="801" spans="1:34" ht="19.5" customHeight="1" x14ac:dyDescent="0.2">
      <c r="D801" s="38" t="s">
        <v>96</v>
      </c>
      <c r="F801" s="39">
        <v>316</v>
      </c>
      <c r="G801" s="40"/>
      <c r="H801" s="40"/>
      <c r="I801" s="40"/>
      <c r="J801" s="39">
        <v>1244</v>
      </c>
      <c r="K801" s="39">
        <v>71</v>
      </c>
      <c r="L801" s="40"/>
      <c r="M801" s="39">
        <v>1315</v>
      </c>
      <c r="N801" s="40"/>
      <c r="O801" s="40"/>
      <c r="P801" s="40"/>
      <c r="Q801" s="39">
        <v>516</v>
      </c>
      <c r="R801" s="39">
        <v>885</v>
      </c>
      <c r="S801" s="40"/>
      <c r="T801" s="39">
        <v>1401</v>
      </c>
      <c r="U801" s="40"/>
      <c r="V801" s="40"/>
      <c r="W801" s="40"/>
      <c r="X801" s="39">
        <v>170</v>
      </c>
      <c r="Y801" s="40"/>
      <c r="Z801" s="40"/>
      <c r="AA801" s="40"/>
      <c r="AB801" s="39">
        <v>0</v>
      </c>
      <c r="AC801" s="40"/>
      <c r="AD801" s="39">
        <v>60</v>
      </c>
      <c r="AE801" s="40"/>
      <c r="AF801" s="40"/>
      <c r="AG801" s="40"/>
      <c r="AH801" s="39">
        <v>0</v>
      </c>
    </row>
    <row r="802" spans="1:34" ht="19.5" customHeight="1" x14ac:dyDescent="0.2">
      <c r="D802" s="41" t="s">
        <v>326</v>
      </c>
      <c r="F802" s="40">
        <v>0</v>
      </c>
      <c r="G802" s="40"/>
      <c r="H802" s="40"/>
      <c r="I802" s="40"/>
      <c r="J802" s="40">
        <v>1194</v>
      </c>
      <c r="K802" s="40">
        <v>22</v>
      </c>
      <c r="L802" s="40"/>
      <c r="M802" s="40">
        <v>1216</v>
      </c>
      <c r="N802" s="40"/>
      <c r="O802" s="40"/>
      <c r="P802" s="40"/>
      <c r="Q802" s="40">
        <v>395</v>
      </c>
      <c r="R802" s="40">
        <v>882</v>
      </c>
      <c r="S802" s="40"/>
      <c r="T802" s="40">
        <v>1277</v>
      </c>
      <c r="U802" s="40"/>
      <c r="V802" s="40"/>
      <c r="W802" s="40"/>
      <c r="X802" s="40">
        <v>186</v>
      </c>
      <c r="Y802" s="40"/>
      <c r="Z802" s="40"/>
      <c r="AA802" s="40"/>
      <c r="AB802" s="40">
        <v>247</v>
      </c>
      <c r="AC802" s="40"/>
      <c r="AD802" s="40">
        <v>0</v>
      </c>
      <c r="AE802" s="40"/>
      <c r="AF802" s="40"/>
      <c r="AG802" s="40"/>
      <c r="AH802" s="40">
        <v>0</v>
      </c>
    </row>
    <row r="803" spans="1:34" s="1" customFormat="1" ht="20.100000000000001" customHeight="1" x14ac:dyDescent="0.2">
      <c r="A803" s="3"/>
      <c r="B803" s="54"/>
      <c r="C803" s="3"/>
      <c r="D803" s="2"/>
      <c r="E803" s="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</row>
    <row r="804" spans="1:34" s="1" customFormat="1" ht="20.100000000000001" customHeight="1" x14ac:dyDescent="0.25">
      <c r="A804" s="3"/>
      <c r="B804" s="6"/>
      <c r="C804" s="42" t="s">
        <v>161</v>
      </c>
      <c r="D804" s="43"/>
      <c r="E804" s="5"/>
      <c r="F804" s="44">
        <v>753</v>
      </c>
      <c r="G804" s="45"/>
      <c r="H804" s="45"/>
      <c r="I804" s="45"/>
      <c r="J804" s="44">
        <v>3655</v>
      </c>
      <c r="K804" s="44">
        <v>161</v>
      </c>
      <c r="L804" s="45"/>
      <c r="M804" s="44">
        <v>3816</v>
      </c>
      <c r="N804" s="45"/>
      <c r="O804" s="45"/>
      <c r="P804" s="45"/>
      <c r="Q804" s="44">
        <v>1256</v>
      </c>
      <c r="R804" s="44">
        <v>2643</v>
      </c>
      <c r="S804" s="45"/>
      <c r="T804" s="44">
        <v>3899</v>
      </c>
      <c r="U804" s="45"/>
      <c r="V804" s="45"/>
      <c r="W804" s="45"/>
      <c r="X804" s="44">
        <v>669</v>
      </c>
      <c r="Y804" s="45"/>
      <c r="Z804" s="45"/>
      <c r="AA804" s="45"/>
      <c r="AB804" s="44">
        <v>247</v>
      </c>
      <c r="AC804" s="45"/>
      <c r="AD804" s="44">
        <v>248</v>
      </c>
      <c r="AE804" s="45"/>
      <c r="AF804" s="45"/>
      <c r="AG804" s="45"/>
      <c r="AH804" s="44">
        <v>0</v>
      </c>
    </row>
    <row r="805" spans="1:34" s="1" customFormat="1" ht="20.100000000000001" customHeight="1" x14ac:dyDescent="0.2">
      <c r="A805" s="3"/>
      <c r="B805" s="54"/>
      <c r="C805" s="54"/>
      <c r="D805" s="54"/>
      <c r="E805" s="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</row>
    <row r="806" spans="1:34" s="1" customFormat="1" ht="20.100000000000001" customHeight="1" x14ac:dyDescent="0.25">
      <c r="A806" s="3"/>
      <c r="B806" s="48" t="s">
        <v>327</v>
      </c>
      <c r="C806" s="49"/>
      <c r="D806" s="49"/>
      <c r="E806" s="5"/>
      <c r="F806" s="50">
        <v>753</v>
      </c>
      <c r="G806" s="45"/>
      <c r="H806" s="45"/>
      <c r="I806" s="45"/>
      <c r="J806" s="50">
        <v>3655</v>
      </c>
      <c r="K806" s="50">
        <v>161</v>
      </c>
      <c r="L806" s="45"/>
      <c r="M806" s="50">
        <v>3816</v>
      </c>
      <c r="N806" s="45"/>
      <c r="O806" s="45"/>
      <c r="P806" s="45"/>
      <c r="Q806" s="50">
        <v>1256</v>
      </c>
      <c r="R806" s="50">
        <v>2643</v>
      </c>
      <c r="S806" s="45"/>
      <c r="T806" s="50">
        <v>3899</v>
      </c>
      <c r="U806" s="45"/>
      <c r="V806" s="45"/>
      <c r="W806" s="45"/>
      <c r="X806" s="50">
        <v>669</v>
      </c>
      <c r="Y806" s="45"/>
      <c r="Z806" s="45"/>
      <c r="AA806" s="45"/>
      <c r="AB806" s="50">
        <v>247</v>
      </c>
      <c r="AC806" s="45"/>
      <c r="AD806" s="50">
        <v>248</v>
      </c>
      <c r="AE806" s="45"/>
      <c r="AF806" s="45"/>
      <c r="AG806" s="45"/>
      <c r="AH806" s="50">
        <v>0</v>
      </c>
    </row>
    <row r="807" spans="1:34" ht="20.100000000000001" customHeight="1" x14ac:dyDescent="0.2"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</row>
    <row r="808" spans="1:34" s="60" customFormat="1" ht="30" customHeight="1" x14ac:dyDescent="0.2">
      <c r="A808" s="56"/>
      <c r="B808" s="57" t="s">
        <v>328</v>
      </c>
      <c r="C808" s="58"/>
      <c r="D808" s="58"/>
      <c r="E808" s="5"/>
      <c r="F808" s="59">
        <v>119199</v>
      </c>
      <c r="G808" s="45"/>
      <c r="H808" s="45"/>
      <c r="I808" s="45"/>
      <c r="J808" s="59">
        <v>555807</v>
      </c>
      <c r="K808" s="59">
        <v>24925</v>
      </c>
      <c r="L808" s="45"/>
      <c r="M808" s="59">
        <v>580732</v>
      </c>
      <c r="N808" s="45"/>
      <c r="O808" s="45"/>
      <c r="P808" s="45"/>
      <c r="Q808" s="59">
        <v>182839</v>
      </c>
      <c r="R808" s="59">
        <v>410049</v>
      </c>
      <c r="S808" s="45"/>
      <c r="T808" s="59">
        <v>592905</v>
      </c>
      <c r="U808" s="45"/>
      <c r="V808" s="45"/>
      <c r="W808" s="45"/>
      <c r="X808" s="59">
        <f>107604-33</f>
        <v>107571</v>
      </c>
      <c r="Y808" s="45"/>
      <c r="Z808" s="45"/>
      <c r="AA808" s="45"/>
      <c r="AB808" s="59">
        <f>2935+331</f>
        <v>3266</v>
      </c>
      <c r="AC808" s="45"/>
      <c r="AD808" s="59">
        <f>2535+300</f>
        <v>2835</v>
      </c>
      <c r="AE808" s="45"/>
      <c r="AF808" s="45"/>
      <c r="AG808" s="45"/>
      <c r="AH808" s="59">
        <v>16284</v>
      </c>
    </row>
    <row r="810" spans="1:34" x14ac:dyDescent="0.2">
      <c r="F810" s="59"/>
      <c r="G810" s="45"/>
      <c r="H810" s="45"/>
      <c r="I810" s="45"/>
      <c r="J810" s="59"/>
      <c r="K810" s="59"/>
      <c r="L810" s="45"/>
      <c r="M810" s="59"/>
      <c r="N810" s="45"/>
      <c r="O810" s="45"/>
      <c r="P810" s="45"/>
      <c r="Q810" s="59"/>
      <c r="R810" s="59"/>
      <c r="S810" s="45"/>
      <c r="T810" s="59"/>
      <c r="U810" s="45"/>
      <c r="V810" s="45"/>
      <c r="W810" s="45"/>
      <c r="X810" s="59"/>
      <c r="Y810" s="45"/>
      <c r="Z810" s="45"/>
      <c r="AA810" s="45"/>
      <c r="AB810" s="59"/>
      <c r="AC810" s="45"/>
      <c r="AD810" s="59"/>
      <c r="AE810" s="45"/>
      <c r="AF810" s="45"/>
      <c r="AG810" s="45"/>
      <c r="AH810" s="59"/>
    </row>
    <row r="811" spans="1:34" x14ac:dyDescent="0.2">
      <c r="F811" s="59"/>
      <c r="G811" s="45"/>
      <c r="H811" s="45"/>
      <c r="I811" s="45"/>
      <c r="J811" s="59"/>
      <c r="K811" s="59"/>
      <c r="L811" s="45"/>
      <c r="M811" s="59"/>
      <c r="N811" s="45"/>
      <c r="O811" s="45"/>
      <c r="P811" s="45"/>
      <c r="Q811" s="59"/>
      <c r="R811" s="59"/>
      <c r="S811" s="45"/>
      <c r="T811" s="59"/>
      <c r="U811" s="45"/>
      <c r="V811" s="45"/>
      <c r="W811" s="45"/>
      <c r="X811" s="59"/>
      <c r="Y811" s="45"/>
      <c r="Z811" s="45"/>
      <c r="AA811" s="45"/>
      <c r="AB811" s="59"/>
      <c r="AC811" s="45"/>
      <c r="AD811" s="59"/>
    </row>
    <row r="812" spans="1:34" x14ac:dyDescent="0.2">
      <c r="F812" s="59"/>
      <c r="G812" s="45"/>
      <c r="H812" s="45"/>
      <c r="I812" s="45"/>
      <c r="J812" s="59"/>
      <c r="K812" s="59"/>
      <c r="L812" s="45"/>
      <c r="M812" s="59"/>
      <c r="N812" s="45"/>
      <c r="O812" s="45"/>
      <c r="P812" s="45"/>
      <c r="Q812" s="59"/>
      <c r="R812" s="59"/>
      <c r="S812" s="45"/>
      <c r="T812" s="59"/>
      <c r="U812" s="45"/>
      <c r="V812" s="45"/>
      <c r="W812" s="45"/>
      <c r="X812" s="59"/>
      <c r="Y812" s="45"/>
      <c r="Z812" s="45"/>
      <c r="AA812" s="45"/>
      <c r="AB812" s="59"/>
      <c r="AC812" s="45"/>
      <c r="AD812" s="59"/>
    </row>
    <row r="813" spans="1:34" x14ac:dyDescent="0.2"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</row>
  </sheetData>
  <autoFilter ref="A9:AH806"/>
  <mergeCells count="4">
    <mergeCell ref="A2:AH3"/>
    <mergeCell ref="A4:AH5"/>
    <mergeCell ref="F7:AH7"/>
    <mergeCell ref="A8:D8"/>
  </mergeCells>
  <phoneticPr fontId="2" type="noConversion"/>
  <pageMargins left="0.43307086614173229" right="0" top="0" bottom="0" header="0" footer="0"/>
  <pageSetup scale="38" orientation="landscape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D36"/>
  <sheetViews>
    <sheetView view="pageBreakPreview" zoomScale="70" zoomScaleNormal="60" zoomScaleSheetLayoutView="70" workbookViewId="0">
      <pane ySplit="9" topLeftCell="A10" activePane="bottomLeft" state="frozen"/>
      <selection activeCell="G4" sqref="G4:BX5"/>
      <selection pane="bottomLeft" activeCell="A10" sqref="A10"/>
    </sheetView>
  </sheetViews>
  <sheetFormatPr baseColWidth="10" defaultRowHeight="15.75" x14ac:dyDescent="0.2"/>
  <cols>
    <col min="1" max="1" width="3.7109375" style="3" customWidth="1"/>
    <col min="2" max="2" width="3.7109375" style="6" customWidth="1"/>
    <col min="3" max="3" width="3.7109375" style="3" customWidth="1"/>
    <col min="4" max="4" width="55.7109375" style="2" customWidth="1"/>
    <col min="5" max="5" width="5.7109375" style="5" customWidth="1"/>
    <col min="6" max="6" width="12.7109375" style="4" customWidth="1"/>
    <col min="7" max="9" width="1.7109375" style="4" customWidth="1"/>
    <col min="10" max="11" width="12.7109375" style="4" customWidth="1"/>
    <col min="12" max="12" width="1.7109375" style="4" customWidth="1"/>
    <col min="13" max="13" width="12.7109375" style="4" customWidth="1"/>
    <col min="14" max="16" width="1.7109375" style="4" customWidth="1"/>
    <col min="17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29" width="1.7109375" style="4" customWidth="1"/>
    <col min="30" max="30" width="12.7109375" style="4" customWidth="1"/>
    <col min="31" max="16384" width="11.42578125" style="7"/>
  </cols>
  <sheetData>
    <row r="1" spans="1:30" ht="16.5" thickBot="1" x14ac:dyDescent="0.25"/>
    <row r="2" spans="1:30" ht="12.75" x14ac:dyDescent="0.2">
      <c r="A2" s="87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 ht="12.75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ht="12.75" x14ac:dyDescent="0.2">
      <c r="A4" s="79" t="s">
        <v>395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0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0" ht="15" customHeight="1" x14ac:dyDescent="0.2">
      <c r="A6" s="1"/>
      <c r="B6" s="1"/>
      <c r="C6" s="1"/>
      <c r="D6" s="7"/>
      <c r="E6" s="7"/>
      <c r="F6" s="9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0" customHeight="1" thickBot="1" x14ac:dyDescent="0.3">
      <c r="A7" s="13"/>
      <c r="B7" s="13"/>
      <c r="C7" s="13"/>
      <c r="D7" s="14"/>
      <c r="E7" s="14"/>
      <c r="F7" s="88" t="s">
        <v>84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ht="50.1" customHeight="1" thickBot="1" x14ac:dyDescent="0.25">
      <c r="A8" s="84" t="s">
        <v>3</v>
      </c>
      <c r="B8" s="84"/>
      <c r="C8" s="84"/>
      <c r="D8" s="84"/>
      <c r="E8" s="20"/>
      <c r="F8" s="10" t="s">
        <v>4</v>
      </c>
      <c r="G8" s="16"/>
      <c r="H8" s="16"/>
      <c r="I8" s="16"/>
      <c r="J8" s="10" t="s">
        <v>5</v>
      </c>
      <c r="K8" s="10" t="s">
        <v>68</v>
      </c>
      <c r="L8" s="16"/>
      <c r="M8" s="10" t="s">
        <v>7</v>
      </c>
      <c r="N8" s="16"/>
      <c r="O8" s="16"/>
      <c r="P8" s="16"/>
      <c r="Q8" s="10" t="s">
        <v>69</v>
      </c>
      <c r="R8" s="10" t="s">
        <v>70</v>
      </c>
      <c r="S8" s="16"/>
      <c r="T8" s="10" t="s">
        <v>15</v>
      </c>
      <c r="U8" s="16"/>
      <c r="V8" s="16"/>
      <c r="W8" s="16"/>
      <c r="X8" s="10" t="s">
        <v>16</v>
      </c>
      <c r="Y8" s="16"/>
      <c r="Z8" s="16"/>
      <c r="AA8" s="16"/>
      <c r="AB8" s="10" t="s">
        <v>17</v>
      </c>
      <c r="AC8" s="16"/>
      <c r="AD8" s="10" t="s">
        <v>18</v>
      </c>
    </row>
    <row r="9" spans="1:30" ht="20.100000000000001" customHeight="1" x14ac:dyDescent="0.2"/>
    <row r="11" spans="1:30" x14ac:dyDescent="0.2">
      <c r="A11" s="64"/>
      <c r="B11" s="67"/>
      <c r="C11" s="63"/>
      <c r="D11" s="64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x14ac:dyDescent="0.2">
      <c r="A12" s="61"/>
      <c r="B12" s="62"/>
      <c r="C12" s="63" t="s">
        <v>329</v>
      </c>
      <c r="D12" s="64"/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100000000000001" customHeight="1" x14ac:dyDescent="0.2">
      <c r="A13" s="63"/>
      <c r="B13" s="67"/>
      <c r="C13" s="63"/>
      <c r="D13" s="2" t="s">
        <v>330</v>
      </c>
      <c r="F13" s="35">
        <v>597</v>
      </c>
      <c r="G13" s="35"/>
      <c r="H13" s="35"/>
      <c r="I13" s="35"/>
      <c r="J13" s="35">
        <v>2589</v>
      </c>
      <c r="K13" s="35">
        <v>155</v>
      </c>
      <c r="L13" s="35"/>
      <c r="M13" s="35">
        <v>2744</v>
      </c>
      <c r="N13" s="35"/>
      <c r="O13" s="35"/>
      <c r="P13" s="35"/>
      <c r="Q13" s="35">
        <v>1522</v>
      </c>
      <c r="R13" s="35">
        <v>812</v>
      </c>
      <c r="S13" s="35"/>
      <c r="T13" s="35">
        <v>2334</v>
      </c>
      <c r="U13" s="35"/>
      <c r="V13" s="35"/>
      <c r="W13" s="35"/>
      <c r="X13" s="35">
        <v>1007</v>
      </c>
      <c r="Y13" s="35"/>
      <c r="Z13" s="35"/>
      <c r="AA13" s="35"/>
      <c r="AB13" s="35">
        <v>0</v>
      </c>
      <c r="AC13" s="35"/>
      <c r="AD13" s="35">
        <v>0</v>
      </c>
    </row>
    <row r="14" spans="1:30" ht="20.100000000000001" customHeight="1" x14ac:dyDescent="0.2">
      <c r="A14" s="63"/>
      <c r="B14" s="67"/>
      <c r="C14" s="63"/>
      <c r="D14" s="38" t="s">
        <v>331</v>
      </c>
      <c r="F14" s="39">
        <v>490</v>
      </c>
      <c r="G14" s="40"/>
      <c r="H14" s="40"/>
      <c r="I14" s="40"/>
      <c r="J14" s="39">
        <v>2591</v>
      </c>
      <c r="K14" s="39">
        <v>235</v>
      </c>
      <c r="L14" s="40"/>
      <c r="M14" s="39">
        <v>2826</v>
      </c>
      <c r="N14" s="40"/>
      <c r="O14" s="40"/>
      <c r="P14" s="40"/>
      <c r="Q14" s="39">
        <v>1454</v>
      </c>
      <c r="R14" s="39">
        <v>998</v>
      </c>
      <c r="S14" s="40"/>
      <c r="T14" s="39">
        <v>2452</v>
      </c>
      <c r="U14" s="40"/>
      <c r="V14" s="40"/>
      <c r="W14" s="40"/>
      <c r="X14" s="39">
        <v>864</v>
      </c>
      <c r="Y14" s="40"/>
      <c r="Z14" s="40"/>
      <c r="AA14" s="40"/>
      <c r="AB14" s="39">
        <v>0</v>
      </c>
      <c r="AC14" s="40"/>
      <c r="AD14" s="39">
        <v>0</v>
      </c>
    </row>
    <row r="15" spans="1:30" ht="20.100000000000001" customHeight="1" x14ac:dyDescent="0.2">
      <c r="A15" s="63"/>
      <c r="B15" s="67"/>
      <c r="C15" s="63"/>
      <c r="D15" s="2" t="s">
        <v>388</v>
      </c>
      <c r="F15" s="35">
        <v>0</v>
      </c>
      <c r="G15" s="35"/>
      <c r="H15" s="35"/>
      <c r="I15" s="35"/>
      <c r="J15" s="35">
        <v>11</v>
      </c>
      <c r="K15" s="35">
        <v>0</v>
      </c>
      <c r="L15" s="35"/>
      <c r="M15" s="35">
        <v>11</v>
      </c>
      <c r="N15" s="35"/>
      <c r="O15" s="35"/>
      <c r="P15" s="35"/>
      <c r="Q15" s="35">
        <v>0</v>
      </c>
      <c r="R15" s="35">
        <v>0</v>
      </c>
      <c r="S15" s="35"/>
      <c r="T15" s="35">
        <v>0</v>
      </c>
      <c r="U15" s="35"/>
      <c r="V15" s="35"/>
      <c r="W15" s="35"/>
      <c r="X15" s="35">
        <v>11</v>
      </c>
      <c r="Y15" s="35"/>
      <c r="Z15" s="35"/>
      <c r="AA15" s="35"/>
      <c r="AB15" s="35">
        <v>0</v>
      </c>
      <c r="AC15" s="35"/>
      <c r="AD15" s="35">
        <v>0</v>
      </c>
    </row>
    <row r="16" spans="1:30" ht="20.100000000000001" customHeight="1" x14ac:dyDescent="0.2">
      <c r="A16" s="63"/>
      <c r="B16" s="67"/>
      <c r="C16" s="63"/>
      <c r="D16" s="38" t="s">
        <v>332</v>
      </c>
      <c r="F16" s="39">
        <v>250</v>
      </c>
      <c r="G16" s="40"/>
      <c r="H16" s="40"/>
      <c r="I16" s="40"/>
      <c r="J16" s="39">
        <v>545</v>
      </c>
      <c r="K16" s="39">
        <v>25</v>
      </c>
      <c r="L16" s="40"/>
      <c r="M16" s="39">
        <v>570</v>
      </c>
      <c r="N16" s="40"/>
      <c r="O16" s="40"/>
      <c r="P16" s="40"/>
      <c r="Q16" s="39">
        <v>327</v>
      </c>
      <c r="R16" s="39">
        <v>241</v>
      </c>
      <c r="S16" s="40"/>
      <c r="T16" s="39">
        <v>568</v>
      </c>
      <c r="U16" s="40"/>
      <c r="V16" s="40"/>
      <c r="W16" s="40"/>
      <c r="X16" s="39">
        <v>152</v>
      </c>
      <c r="Y16" s="40"/>
      <c r="Z16" s="40"/>
      <c r="AA16" s="40"/>
      <c r="AB16" s="39">
        <v>23</v>
      </c>
      <c r="AC16" s="40"/>
      <c r="AD16" s="39">
        <v>123</v>
      </c>
    </row>
    <row r="17" spans="1:30" ht="20.100000000000001" customHeight="1" x14ac:dyDescent="0.2">
      <c r="A17" s="63"/>
      <c r="B17" s="67"/>
      <c r="C17" s="63"/>
      <c r="D17" s="2" t="s">
        <v>333</v>
      </c>
      <c r="F17" s="35">
        <v>0</v>
      </c>
      <c r="G17" s="35"/>
      <c r="H17" s="35"/>
      <c r="I17" s="35"/>
      <c r="J17" s="35">
        <v>474</v>
      </c>
      <c r="K17" s="35">
        <v>6</v>
      </c>
      <c r="L17" s="35"/>
      <c r="M17" s="35">
        <v>480</v>
      </c>
      <c r="N17" s="35"/>
      <c r="O17" s="35"/>
      <c r="P17" s="35"/>
      <c r="Q17" s="35">
        <v>298</v>
      </c>
      <c r="R17" s="35">
        <v>182</v>
      </c>
      <c r="S17" s="35"/>
      <c r="T17" s="35">
        <v>480</v>
      </c>
      <c r="U17" s="35"/>
      <c r="V17" s="35"/>
      <c r="W17" s="35"/>
      <c r="X17" s="35">
        <v>143</v>
      </c>
      <c r="Y17" s="35"/>
      <c r="Z17" s="35"/>
      <c r="AA17" s="35"/>
      <c r="AB17" s="35">
        <v>143</v>
      </c>
      <c r="AC17" s="35"/>
      <c r="AD17" s="35">
        <v>0</v>
      </c>
    </row>
    <row r="18" spans="1:30" ht="20.100000000000001" customHeight="1" x14ac:dyDescent="0.2">
      <c r="A18" s="63"/>
      <c r="B18" s="67"/>
      <c r="C18" s="63"/>
      <c r="D18" s="38" t="s">
        <v>334</v>
      </c>
      <c r="F18" s="39">
        <v>383</v>
      </c>
      <c r="G18" s="40"/>
      <c r="H18" s="40"/>
      <c r="I18" s="40"/>
      <c r="J18" s="39">
        <v>872</v>
      </c>
      <c r="K18" s="39">
        <v>11</v>
      </c>
      <c r="L18" s="40"/>
      <c r="M18" s="39">
        <v>883</v>
      </c>
      <c r="N18" s="40"/>
      <c r="O18" s="40"/>
      <c r="P18" s="40"/>
      <c r="Q18" s="39">
        <v>353</v>
      </c>
      <c r="R18" s="39">
        <v>607</v>
      </c>
      <c r="S18" s="40"/>
      <c r="T18" s="39">
        <v>960</v>
      </c>
      <c r="U18" s="40"/>
      <c r="V18" s="40"/>
      <c r="W18" s="40"/>
      <c r="X18" s="39">
        <v>306</v>
      </c>
      <c r="Y18" s="40"/>
      <c r="Z18" s="40"/>
      <c r="AA18" s="40"/>
      <c r="AB18" s="39">
        <v>0</v>
      </c>
      <c r="AC18" s="40"/>
      <c r="AD18" s="39">
        <v>0</v>
      </c>
    </row>
    <row r="19" spans="1:30" ht="20.100000000000001" customHeight="1" x14ac:dyDescent="0.2">
      <c r="A19" s="63"/>
      <c r="B19" s="67"/>
      <c r="C19" s="63"/>
      <c r="D19" s="2" t="s">
        <v>335</v>
      </c>
      <c r="F19" s="35">
        <v>463</v>
      </c>
      <c r="G19" s="35"/>
      <c r="H19" s="35"/>
      <c r="I19" s="35"/>
      <c r="J19" s="35">
        <v>833</v>
      </c>
      <c r="K19" s="35">
        <v>49</v>
      </c>
      <c r="L19" s="35"/>
      <c r="M19" s="35">
        <v>882</v>
      </c>
      <c r="N19" s="35"/>
      <c r="O19" s="35"/>
      <c r="P19" s="35"/>
      <c r="Q19" s="35">
        <v>231</v>
      </c>
      <c r="R19" s="35">
        <v>686</v>
      </c>
      <c r="S19" s="35"/>
      <c r="T19" s="35">
        <v>917</v>
      </c>
      <c r="U19" s="35"/>
      <c r="V19" s="35"/>
      <c r="W19" s="35"/>
      <c r="X19" s="35">
        <v>428</v>
      </c>
      <c r="Y19" s="35"/>
      <c r="Z19" s="35"/>
      <c r="AA19" s="35"/>
      <c r="AB19" s="35">
        <v>0</v>
      </c>
      <c r="AC19" s="35"/>
      <c r="AD19" s="35">
        <v>0</v>
      </c>
    </row>
    <row r="20" spans="1:30" x14ac:dyDescent="0.2">
      <c r="A20" s="63"/>
      <c r="B20" s="68"/>
      <c r="C20" s="68"/>
      <c r="D20" s="68"/>
      <c r="E20" s="6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1:30" ht="35.1" customHeight="1" x14ac:dyDescent="0.25">
      <c r="A21" s="63"/>
      <c r="B21" s="48" t="s">
        <v>336</v>
      </c>
      <c r="C21" s="49"/>
      <c r="D21" s="49"/>
      <c r="F21" s="50">
        <f>SUM(F13:F19)</f>
        <v>2183</v>
      </c>
      <c r="G21" s="45"/>
      <c r="H21" s="45"/>
      <c r="I21" s="45"/>
      <c r="J21" s="50">
        <f>SUM(J13:J19)</f>
        <v>7915</v>
      </c>
      <c r="K21" s="50">
        <f>SUM(K13:K19)</f>
        <v>481</v>
      </c>
      <c r="L21" s="45"/>
      <c r="M21" s="50">
        <f>SUM(M13:M19)</f>
        <v>8396</v>
      </c>
      <c r="N21" s="45"/>
      <c r="O21" s="45"/>
      <c r="P21" s="45"/>
      <c r="Q21" s="50">
        <f>SUM(Q13:Q19)</f>
        <v>4185</v>
      </c>
      <c r="R21" s="50">
        <f>SUM(R13:R19)</f>
        <v>3526</v>
      </c>
      <c r="S21" s="45"/>
      <c r="T21" s="50">
        <f>SUM(T13:T19)</f>
        <v>7711</v>
      </c>
      <c r="U21" s="45"/>
      <c r="V21" s="45"/>
      <c r="W21" s="45"/>
      <c r="X21" s="50">
        <f>SUM(X13:X19)</f>
        <v>2911</v>
      </c>
      <c r="Y21" s="45"/>
      <c r="Z21" s="45"/>
      <c r="AA21" s="45"/>
      <c r="AB21" s="50">
        <f>SUM(AB13:AB19)</f>
        <v>166</v>
      </c>
      <c r="AC21" s="45"/>
      <c r="AD21" s="50">
        <f>SUM(AD13:AD19)</f>
        <v>123</v>
      </c>
    </row>
    <row r="22" spans="1:30" x14ac:dyDescent="0.2">
      <c r="A22" s="6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x14ac:dyDescent="0.2">
      <c r="A23" s="63"/>
      <c r="C23" s="63" t="s">
        <v>337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ht="42.75" x14ac:dyDescent="0.2">
      <c r="A24" s="63"/>
      <c r="B24" s="67"/>
      <c r="C24" s="63"/>
      <c r="D24" s="70" t="s">
        <v>389</v>
      </c>
      <c r="F24" s="35">
        <v>0</v>
      </c>
      <c r="G24" s="35"/>
      <c r="H24" s="35"/>
      <c r="I24" s="35"/>
      <c r="J24" s="35">
        <v>4</v>
      </c>
      <c r="K24" s="35">
        <v>0</v>
      </c>
      <c r="L24" s="35"/>
      <c r="M24" s="35">
        <v>4</v>
      </c>
      <c r="N24" s="35"/>
      <c r="O24" s="35"/>
      <c r="P24" s="35"/>
      <c r="Q24" s="35">
        <v>0</v>
      </c>
      <c r="R24" s="35">
        <v>0</v>
      </c>
      <c r="S24" s="35"/>
      <c r="T24" s="35">
        <v>0</v>
      </c>
      <c r="U24" s="35"/>
      <c r="V24" s="35"/>
      <c r="W24" s="35"/>
      <c r="X24" s="35">
        <v>4</v>
      </c>
      <c r="Y24" s="35"/>
      <c r="Z24" s="35"/>
      <c r="AA24" s="35"/>
      <c r="AB24" s="35">
        <v>0</v>
      </c>
      <c r="AC24" s="35"/>
      <c r="AD24" s="35">
        <v>0</v>
      </c>
    </row>
    <row r="25" spans="1:30" ht="42.75" x14ac:dyDescent="0.2">
      <c r="A25" s="63"/>
      <c r="B25" s="67"/>
      <c r="C25" s="63"/>
      <c r="D25" s="71" t="s">
        <v>390</v>
      </c>
      <c r="F25" s="39">
        <v>0</v>
      </c>
      <c r="G25" s="40"/>
      <c r="H25" s="40"/>
      <c r="I25" s="40"/>
      <c r="J25" s="39">
        <v>730</v>
      </c>
      <c r="K25" s="39">
        <v>3</v>
      </c>
      <c r="L25" s="40"/>
      <c r="M25" s="39">
        <v>733</v>
      </c>
      <c r="N25" s="40"/>
      <c r="O25" s="40"/>
      <c r="P25" s="40"/>
      <c r="Q25" s="39">
        <v>219</v>
      </c>
      <c r="R25" s="39">
        <v>218</v>
      </c>
      <c r="S25" s="40"/>
      <c r="T25" s="39">
        <v>437</v>
      </c>
      <c r="U25" s="40"/>
      <c r="V25" s="40"/>
      <c r="W25" s="40"/>
      <c r="X25" s="39">
        <v>296</v>
      </c>
      <c r="Y25" s="40"/>
      <c r="Z25" s="40"/>
      <c r="AA25" s="40"/>
      <c r="AB25" s="39">
        <v>0</v>
      </c>
      <c r="AC25" s="40"/>
      <c r="AD25" s="39">
        <v>0</v>
      </c>
    </row>
    <row r="26" spans="1:30" ht="28.5" x14ac:dyDescent="0.2">
      <c r="A26" s="63"/>
      <c r="B26" s="67"/>
      <c r="C26" s="63"/>
      <c r="D26" s="70" t="s">
        <v>338</v>
      </c>
      <c r="F26" s="35">
        <v>0</v>
      </c>
      <c r="G26" s="35"/>
      <c r="H26" s="35"/>
      <c r="I26" s="35"/>
      <c r="J26" s="35">
        <v>85</v>
      </c>
      <c r="K26" s="35">
        <v>0</v>
      </c>
      <c r="L26" s="35"/>
      <c r="M26" s="35">
        <v>85</v>
      </c>
      <c r="N26" s="35"/>
      <c r="O26" s="35"/>
      <c r="P26" s="35"/>
      <c r="Q26" s="35">
        <v>76</v>
      </c>
      <c r="R26" s="35">
        <v>0</v>
      </c>
      <c r="S26" s="35"/>
      <c r="T26" s="35">
        <v>76</v>
      </c>
      <c r="U26" s="35"/>
      <c r="V26" s="35"/>
      <c r="W26" s="35"/>
      <c r="X26" s="35">
        <v>9</v>
      </c>
      <c r="Y26" s="35"/>
      <c r="Z26" s="35"/>
      <c r="AA26" s="35"/>
      <c r="AB26" s="35">
        <v>0</v>
      </c>
      <c r="AC26" s="35"/>
      <c r="AD26" s="35">
        <v>0</v>
      </c>
    </row>
    <row r="27" spans="1:30" ht="42.75" x14ac:dyDescent="0.2">
      <c r="A27" s="63"/>
      <c r="B27" s="67"/>
      <c r="C27" s="63"/>
      <c r="D27" s="71" t="s">
        <v>391</v>
      </c>
      <c r="F27" s="39">
        <v>0</v>
      </c>
      <c r="G27" s="40"/>
      <c r="H27" s="40"/>
      <c r="I27" s="40"/>
      <c r="J27" s="39">
        <v>10</v>
      </c>
      <c r="K27" s="39">
        <v>0</v>
      </c>
      <c r="L27" s="40"/>
      <c r="M27" s="39">
        <v>10</v>
      </c>
      <c r="N27" s="40"/>
      <c r="O27" s="40"/>
      <c r="P27" s="40"/>
      <c r="Q27" s="39">
        <v>2</v>
      </c>
      <c r="R27" s="39">
        <v>0</v>
      </c>
      <c r="S27" s="40"/>
      <c r="T27" s="39">
        <v>2</v>
      </c>
      <c r="U27" s="40"/>
      <c r="V27" s="40"/>
      <c r="W27" s="40"/>
      <c r="X27" s="39">
        <v>8</v>
      </c>
      <c r="Y27" s="40"/>
      <c r="Z27" s="40"/>
      <c r="AA27" s="40"/>
      <c r="AB27" s="39">
        <v>0</v>
      </c>
      <c r="AC27" s="40"/>
      <c r="AD27" s="39">
        <v>0</v>
      </c>
    </row>
    <row r="28" spans="1:30" ht="28.5" x14ac:dyDescent="0.2">
      <c r="A28" s="63"/>
      <c r="B28" s="67"/>
      <c r="C28" s="63"/>
      <c r="D28" s="70" t="s">
        <v>392</v>
      </c>
      <c r="F28" s="35">
        <v>0</v>
      </c>
      <c r="G28" s="35"/>
      <c r="H28" s="35"/>
      <c r="I28" s="35"/>
      <c r="J28" s="35">
        <v>6</v>
      </c>
      <c r="K28" s="35">
        <v>0</v>
      </c>
      <c r="L28" s="35"/>
      <c r="M28" s="35">
        <v>6</v>
      </c>
      <c r="N28" s="35"/>
      <c r="O28" s="35"/>
      <c r="P28" s="35"/>
      <c r="Q28" s="35">
        <v>1</v>
      </c>
      <c r="R28" s="35">
        <v>0</v>
      </c>
      <c r="S28" s="35"/>
      <c r="T28" s="35">
        <v>1</v>
      </c>
      <c r="U28" s="35"/>
      <c r="V28" s="35"/>
      <c r="W28" s="35"/>
      <c r="X28" s="35">
        <v>5</v>
      </c>
      <c r="Y28" s="35"/>
      <c r="Z28" s="35"/>
      <c r="AA28" s="35"/>
      <c r="AB28" s="35">
        <v>0</v>
      </c>
      <c r="AC28" s="35"/>
      <c r="AD28" s="35">
        <v>0</v>
      </c>
    </row>
    <row r="29" spans="1:30" ht="42.75" x14ac:dyDescent="0.2">
      <c r="A29" s="63"/>
      <c r="B29" s="67"/>
      <c r="C29" s="63"/>
      <c r="D29" s="71" t="s">
        <v>393</v>
      </c>
      <c r="F29" s="39">
        <v>0</v>
      </c>
      <c r="G29" s="40"/>
      <c r="H29" s="40"/>
      <c r="I29" s="40"/>
      <c r="J29" s="39">
        <v>14</v>
      </c>
      <c r="K29" s="39">
        <v>0</v>
      </c>
      <c r="L29" s="40"/>
      <c r="M29" s="39">
        <v>14</v>
      </c>
      <c r="N29" s="40"/>
      <c r="O29" s="40"/>
      <c r="P29" s="40"/>
      <c r="Q29" s="39">
        <v>4</v>
      </c>
      <c r="R29" s="39">
        <v>0</v>
      </c>
      <c r="S29" s="40"/>
      <c r="T29" s="39">
        <v>4</v>
      </c>
      <c r="U29" s="40"/>
      <c r="V29" s="40"/>
      <c r="W29" s="40"/>
      <c r="X29" s="39">
        <v>10</v>
      </c>
      <c r="Y29" s="40"/>
      <c r="Z29" s="40"/>
      <c r="AA29" s="40"/>
      <c r="AB29" s="39">
        <v>0</v>
      </c>
      <c r="AC29" s="40"/>
      <c r="AD29" s="39">
        <v>0</v>
      </c>
    </row>
    <row r="30" spans="1:30" ht="28.5" x14ac:dyDescent="0.2">
      <c r="A30" s="63"/>
      <c r="B30" s="67"/>
      <c r="C30" s="63"/>
      <c r="D30" s="70" t="s">
        <v>339</v>
      </c>
      <c r="F30" s="35">
        <v>0</v>
      </c>
      <c r="G30" s="35"/>
      <c r="H30" s="35"/>
      <c r="I30" s="35"/>
      <c r="J30" s="35">
        <v>23</v>
      </c>
      <c r="K30" s="35">
        <v>0</v>
      </c>
      <c r="L30" s="35"/>
      <c r="M30" s="35">
        <v>23</v>
      </c>
      <c r="N30" s="35"/>
      <c r="O30" s="35"/>
      <c r="P30" s="35"/>
      <c r="Q30" s="35">
        <v>3</v>
      </c>
      <c r="R30" s="35">
        <v>0</v>
      </c>
      <c r="S30" s="35"/>
      <c r="T30" s="35">
        <v>3</v>
      </c>
      <c r="U30" s="35"/>
      <c r="V30" s="35"/>
      <c r="W30" s="35"/>
      <c r="X30" s="35">
        <v>20</v>
      </c>
      <c r="Y30" s="35"/>
      <c r="Z30" s="35"/>
      <c r="AA30" s="35"/>
      <c r="AB30" s="35">
        <v>0</v>
      </c>
      <c r="AC30" s="35"/>
      <c r="AD30" s="35">
        <v>0</v>
      </c>
    </row>
    <row r="31" spans="1:30" ht="28.5" x14ac:dyDescent="0.2">
      <c r="A31" s="63"/>
      <c r="B31" s="67"/>
      <c r="C31" s="63"/>
      <c r="D31" s="71" t="s">
        <v>340</v>
      </c>
      <c r="F31" s="39">
        <v>0</v>
      </c>
      <c r="G31" s="40"/>
      <c r="H31" s="40"/>
      <c r="I31" s="40"/>
      <c r="J31" s="39">
        <v>16</v>
      </c>
      <c r="K31" s="39">
        <v>0</v>
      </c>
      <c r="L31" s="40"/>
      <c r="M31" s="39">
        <v>16</v>
      </c>
      <c r="N31" s="40"/>
      <c r="O31" s="40"/>
      <c r="P31" s="40"/>
      <c r="Q31" s="39">
        <v>12</v>
      </c>
      <c r="R31" s="39">
        <v>0</v>
      </c>
      <c r="S31" s="40"/>
      <c r="T31" s="39">
        <v>12</v>
      </c>
      <c r="U31" s="40"/>
      <c r="V31" s="40"/>
      <c r="W31" s="40"/>
      <c r="X31" s="39">
        <v>4</v>
      </c>
      <c r="Y31" s="40"/>
      <c r="Z31" s="40"/>
      <c r="AA31" s="40"/>
      <c r="AB31" s="39">
        <v>0</v>
      </c>
      <c r="AC31" s="40"/>
      <c r="AD31" s="39">
        <v>0</v>
      </c>
    </row>
    <row r="32" spans="1:30" ht="42.75" x14ac:dyDescent="0.2">
      <c r="A32" s="63"/>
      <c r="B32" s="67"/>
      <c r="C32" s="63"/>
      <c r="D32" s="70" t="s">
        <v>394</v>
      </c>
      <c r="F32" s="35">
        <v>0</v>
      </c>
      <c r="G32" s="35"/>
      <c r="H32" s="35"/>
      <c r="I32" s="35"/>
      <c r="J32" s="35">
        <v>1</v>
      </c>
      <c r="K32" s="35">
        <v>0</v>
      </c>
      <c r="L32" s="35"/>
      <c r="M32" s="35">
        <v>1</v>
      </c>
      <c r="N32" s="35"/>
      <c r="O32" s="35"/>
      <c r="P32" s="35"/>
      <c r="Q32" s="35">
        <v>0</v>
      </c>
      <c r="R32" s="35">
        <v>0</v>
      </c>
      <c r="S32" s="35"/>
      <c r="T32" s="35">
        <v>0</v>
      </c>
      <c r="U32" s="35"/>
      <c r="V32" s="35"/>
      <c r="W32" s="35"/>
      <c r="X32" s="35">
        <v>1</v>
      </c>
      <c r="Y32" s="35"/>
      <c r="Z32" s="35"/>
      <c r="AA32" s="35"/>
      <c r="AB32" s="35">
        <v>0</v>
      </c>
      <c r="AC32" s="35"/>
      <c r="AD32" s="35">
        <v>0</v>
      </c>
    </row>
    <row r="33" spans="1:30" x14ac:dyDescent="0.2">
      <c r="A33" s="63"/>
      <c r="B33" s="68"/>
      <c r="C33" s="68"/>
      <c r="D33" s="68"/>
      <c r="E33" s="67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</row>
    <row r="34" spans="1:30" ht="35.1" customHeight="1" x14ac:dyDescent="0.25">
      <c r="A34" s="63"/>
      <c r="B34" s="48" t="s">
        <v>341</v>
      </c>
      <c r="C34" s="49"/>
      <c r="D34" s="49"/>
      <c r="F34" s="50">
        <f>SUM(F24:F32)</f>
        <v>0</v>
      </c>
      <c r="G34" s="45"/>
      <c r="H34" s="45"/>
      <c r="I34" s="45"/>
      <c r="J34" s="50">
        <f>SUM(J24:J32)</f>
        <v>889</v>
      </c>
      <c r="K34" s="50">
        <f>SUM(K24:K32)</f>
        <v>3</v>
      </c>
      <c r="L34" s="45"/>
      <c r="M34" s="50">
        <f>SUM(M24:M32)</f>
        <v>892</v>
      </c>
      <c r="N34" s="45"/>
      <c r="O34" s="45"/>
      <c r="P34" s="45"/>
      <c r="Q34" s="50">
        <f>SUM(Q24:Q32)</f>
        <v>317</v>
      </c>
      <c r="R34" s="50">
        <f>SUM(R24:R32)</f>
        <v>218</v>
      </c>
      <c r="S34" s="45"/>
      <c r="T34" s="50">
        <f>SUM(T24:T32)</f>
        <v>535</v>
      </c>
      <c r="U34" s="45"/>
      <c r="V34" s="45"/>
      <c r="W34" s="45"/>
      <c r="X34" s="50">
        <f>SUM(X24:X32)</f>
        <v>357</v>
      </c>
      <c r="Y34" s="45"/>
      <c r="Z34" s="45"/>
      <c r="AA34" s="45"/>
      <c r="AB34" s="50">
        <f>SUM(AB24:AB32)</f>
        <v>0</v>
      </c>
      <c r="AC34" s="45"/>
      <c r="AD34" s="50">
        <f>SUM(AD24:AD32)</f>
        <v>0</v>
      </c>
    </row>
    <row r="35" spans="1:30" x14ac:dyDescent="0.2">
      <c r="A35" s="63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ht="39.950000000000003" customHeight="1" x14ac:dyDescent="0.2">
      <c r="A36" s="57" t="s">
        <v>328</v>
      </c>
      <c r="B36" s="57"/>
      <c r="C36" s="78"/>
      <c r="D36" s="78"/>
      <c r="F36" s="59">
        <f>F21+F34</f>
        <v>2183</v>
      </c>
      <c r="G36" s="45"/>
      <c r="H36" s="45"/>
      <c r="I36" s="45"/>
      <c r="J36" s="59">
        <f>J21+J34</f>
        <v>8804</v>
      </c>
      <c r="K36" s="59">
        <f>K21+K34</f>
        <v>484</v>
      </c>
      <c r="L36" s="45"/>
      <c r="M36" s="59">
        <f>M21+M34</f>
        <v>9288</v>
      </c>
      <c r="N36" s="45"/>
      <c r="O36" s="45"/>
      <c r="P36" s="45"/>
      <c r="Q36" s="59">
        <f>Q21+Q34</f>
        <v>4502</v>
      </c>
      <c r="R36" s="59">
        <f>R21+R34</f>
        <v>3744</v>
      </c>
      <c r="S36" s="45"/>
      <c r="T36" s="59">
        <f>T21+T34</f>
        <v>8246</v>
      </c>
      <c r="U36" s="45"/>
      <c r="V36" s="45"/>
      <c r="W36" s="45"/>
      <c r="X36" s="59">
        <f>X21+X34</f>
        <v>3268</v>
      </c>
      <c r="Y36" s="45"/>
      <c r="Z36" s="45"/>
      <c r="AA36" s="45"/>
      <c r="AB36" s="59">
        <f>AB21+AB34</f>
        <v>166</v>
      </c>
      <c r="AC36" s="45"/>
      <c r="AD36" s="59">
        <f>AD21+AD34</f>
        <v>123</v>
      </c>
    </row>
  </sheetData>
  <autoFilter ref="A9:AD9"/>
  <mergeCells count="4">
    <mergeCell ref="A2:AD3"/>
    <mergeCell ref="A4:AD5"/>
    <mergeCell ref="F7:AD7"/>
    <mergeCell ref="A8:D8"/>
  </mergeCells>
  <pageMargins left="0.43307086614173229" right="0" top="0" bottom="0" header="0" footer="0"/>
  <pageSetup paperSize="5" scale="4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9"/>
  <sheetViews>
    <sheetView view="pageBreakPreview" zoomScale="70" zoomScaleNormal="75" zoomScaleSheetLayoutView="70" workbookViewId="0">
      <selection activeCell="A4" sqref="A4"/>
    </sheetView>
  </sheetViews>
  <sheetFormatPr baseColWidth="10" defaultRowHeight="12.75" x14ac:dyDescent="0.2"/>
  <cols>
    <col min="1" max="1" width="30.7109375" customWidth="1"/>
    <col min="2" max="2" width="5.7109375" style="21" customWidth="1"/>
    <col min="3" max="3" width="90.7109375" customWidth="1"/>
  </cols>
  <sheetData>
    <row r="1" spans="1:7" ht="20.100000000000001" customHeight="1" x14ac:dyDescent="0.2"/>
    <row r="2" spans="1:7" ht="20.100000000000001" customHeight="1" x14ac:dyDescent="0.3">
      <c r="A2" s="22" t="s">
        <v>75</v>
      </c>
    </row>
    <row r="3" spans="1:7" ht="20.100000000000001" customHeight="1" x14ac:dyDescent="0.2"/>
    <row r="4" spans="1:7" ht="20.100000000000001" customHeight="1" x14ac:dyDescent="0.2">
      <c r="G4" t="s">
        <v>87</v>
      </c>
    </row>
    <row r="5" spans="1:7" ht="20.100000000000001" customHeight="1" thickBot="1" x14ac:dyDescent="0.3">
      <c r="A5" s="23" t="s">
        <v>76</v>
      </c>
      <c r="B5" s="24"/>
      <c r="C5" s="23" t="s">
        <v>77</v>
      </c>
    </row>
    <row r="6" spans="1:7" ht="20.100000000000001" customHeight="1" x14ac:dyDescent="0.2">
      <c r="A6" s="25"/>
      <c r="B6" s="26"/>
      <c r="C6" s="25"/>
    </row>
    <row r="7" spans="1:7" ht="20.100000000000001" customHeight="1" x14ac:dyDescent="0.2">
      <c r="A7" s="25" t="s">
        <v>78</v>
      </c>
      <c r="B7" s="26"/>
      <c r="C7" s="25" t="s">
        <v>26</v>
      </c>
    </row>
    <row r="8" spans="1:7" ht="20.100000000000001" customHeight="1" x14ac:dyDescent="0.2">
      <c r="A8" s="25" t="s">
        <v>79</v>
      </c>
      <c r="B8" s="26"/>
      <c r="C8" s="25" t="s">
        <v>80</v>
      </c>
    </row>
    <row r="9" spans="1:7" ht="20.100000000000001" customHeight="1" x14ac:dyDescent="0.2">
      <c r="A9" s="25" t="s">
        <v>10</v>
      </c>
      <c r="B9" s="26"/>
      <c r="C9" s="25" t="s">
        <v>81</v>
      </c>
    </row>
  </sheetData>
  <phoneticPr fontId="2" type="noConversion"/>
  <pageMargins left="0.43307086614173229" right="0" top="0" bottom="0" header="0" footer="0"/>
  <pageSetup paperSize="5" scale="4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10"/>
  </sheetPr>
  <dimension ref="A1:T52"/>
  <sheetViews>
    <sheetView view="pageBreakPreview" zoomScale="70" zoomScaleNormal="50" zoomScaleSheetLayoutView="70" workbookViewId="0">
      <selection activeCell="C5" sqref="C5"/>
    </sheetView>
  </sheetViews>
  <sheetFormatPr baseColWidth="10" defaultRowHeight="15" x14ac:dyDescent="0.2"/>
  <cols>
    <col min="1" max="1" width="9.28515625" style="28" customWidth="1"/>
    <col min="2" max="2" width="1.7109375" style="28" customWidth="1"/>
    <col min="3" max="3" width="250.7109375" style="29" customWidth="1"/>
    <col min="4" max="256" width="11.42578125" style="29"/>
    <col min="257" max="257" width="9.28515625" style="29" customWidth="1"/>
    <col min="258" max="258" width="1.7109375" style="29" customWidth="1"/>
    <col min="259" max="259" width="250.7109375" style="29" customWidth="1"/>
    <col min="260" max="512" width="11.42578125" style="29"/>
    <col min="513" max="513" width="9.28515625" style="29" customWidth="1"/>
    <col min="514" max="514" width="1.7109375" style="29" customWidth="1"/>
    <col min="515" max="515" width="250.7109375" style="29" customWidth="1"/>
    <col min="516" max="768" width="11.42578125" style="29"/>
    <col min="769" max="769" width="9.28515625" style="29" customWidth="1"/>
    <col min="770" max="770" width="1.7109375" style="29" customWidth="1"/>
    <col min="771" max="771" width="250.7109375" style="29" customWidth="1"/>
    <col min="772" max="1024" width="11.42578125" style="29"/>
    <col min="1025" max="1025" width="9.28515625" style="29" customWidth="1"/>
    <col min="1026" max="1026" width="1.7109375" style="29" customWidth="1"/>
    <col min="1027" max="1027" width="250.7109375" style="29" customWidth="1"/>
    <col min="1028" max="1280" width="11.42578125" style="29"/>
    <col min="1281" max="1281" width="9.28515625" style="29" customWidth="1"/>
    <col min="1282" max="1282" width="1.7109375" style="29" customWidth="1"/>
    <col min="1283" max="1283" width="250.7109375" style="29" customWidth="1"/>
    <col min="1284" max="1536" width="11.42578125" style="29"/>
    <col min="1537" max="1537" width="9.28515625" style="29" customWidth="1"/>
    <col min="1538" max="1538" width="1.7109375" style="29" customWidth="1"/>
    <col min="1539" max="1539" width="250.7109375" style="29" customWidth="1"/>
    <col min="1540" max="1792" width="11.42578125" style="29"/>
    <col min="1793" max="1793" width="9.28515625" style="29" customWidth="1"/>
    <col min="1794" max="1794" width="1.7109375" style="29" customWidth="1"/>
    <col min="1795" max="1795" width="250.7109375" style="29" customWidth="1"/>
    <col min="1796" max="2048" width="11.42578125" style="29"/>
    <col min="2049" max="2049" width="9.28515625" style="29" customWidth="1"/>
    <col min="2050" max="2050" width="1.7109375" style="29" customWidth="1"/>
    <col min="2051" max="2051" width="250.7109375" style="29" customWidth="1"/>
    <col min="2052" max="2304" width="11.42578125" style="29"/>
    <col min="2305" max="2305" width="9.28515625" style="29" customWidth="1"/>
    <col min="2306" max="2306" width="1.7109375" style="29" customWidth="1"/>
    <col min="2307" max="2307" width="250.7109375" style="29" customWidth="1"/>
    <col min="2308" max="2560" width="11.42578125" style="29"/>
    <col min="2561" max="2561" width="9.28515625" style="29" customWidth="1"/>
    <col min="2562" max="2562" width="1.7109375" style="29" customWidth="1"/>
    <col min="2563" max="2563" width="250.7109375" style="29" customWidth="1"/>
    <col min="2564" max="2816" width="11.42578125" style="29"/>
    <col min="2817" max="2817" width="9.28515625" style="29" customWidth="1"/>
    <col min="2818" max="2818" width="1.7109375" style="29" customWidth="1"/>
    <col min="2819" max="2819" width="250.7109375" style="29" customWidth="1"/>
    <col min="2820" max="3072" width="11.42578125" style="29"/>
    <col min="3073" max="3073" width="9.28515625" style="29" customWidth="1"/>
    <col min="3074" max="3074" width="1.7109375" style="29" customWidth="1"/>
    <col min="3075" max="3075" width="250.7109375" style="29" customWidth="1"/>
    <col min="3076" max="3328" width="11.42578125" style="29"/>
    <col min="3329" max="3329" width="9.28515625" style="29" customWidth="1"/>
    <col min="3330" max="3330" width="1.7109375" style="29" customWidth="1"/>
    <col min="3331" max="3331" width="250.7109375" style="29" customWidth="1"/>
    <col min="3332" max="3584" width="11.42578125" style="29"/>
    <col min="3585" max="3585" width="9.28515625" style="29" customWidth="1"/>
    <col min="3586" max="3586" width="1.7109375" style="29" customWidth="1"/>
    <col min="3587" max="3587" width="250.7109375" style="29" customWidth="1"/>
    <col min="3588" max="3840" width="11.42578125" style="29"/>
    <col min="3841" max="3841" width="9.28515625" style="29" customWidth="1"/>
    <col min="3842" max="3842" width="1.7109375" style="29" customWidth="1"/>
    <col min="3843" max="3843" width="250.7109375" style="29" customWidth="1"/>
    <col min="3844" max="4096" width="11.42578125" style="29"/>
    <col min="4097" max="4097" width="9.28515625" style="29" customWidth="1"/>
    <col min="4098" max="4098" width="1.7109375" style="29" customWidth="1"/>
    <col min="4099" max="4099" width="250.7109375" style="29" customWidth="1"/>
    <col min="4100" max="4352" width="11.42578125" style="29"/>
    <col min="4353" max="4353" width="9.28515625" style="29" customWidth="1"/>
    <col min="4354" max="4354" width="1.7109375" style="29" customWidth="1"/>
    <col min="4355" max="4355" width="250.7109375" style="29" customWidth="1"/>
    <col min="4356" max="4608" width="11.42578125" style="29"/>
    <col min="4609" max="4609" width="9.28515625" style="29" customWidth="1"/>
    <col min="4610" max="4610" width="1.7109375" style="29" customWidth="1"/>
    <col min="4611" max="4611" width="250.7109375" style="29" customWidth="1"/>
    <col min="4612" max="4864" width="11.42578125" style="29"/>
    <col min="4865" max="4865" width="9.28515625" style="29" customWidth="1"/>
    <col min="4866" max="4866" width="1.7109375" style="29" customWidth="1"/>
    <col min="4867" max="4867" width="250.7109375" style="29" customWidth="1"/>
    <col min="4868" max="5120" width="11.42578125" style="29"/>
    <col min="5121" max="5121" width="9.28515625" style="29" customWidth="1"/>
    <col min="5122" max="5122" width="1.7109375" style="29" customWidth="1"/>
    <col min="5123" max="5123" width="250.7109375" style="29" customWidth="1"/>
    <col min="5124" max="5376" width="11.42578125" style="29"/>
    <col min="5377" max="5377" width="9.28515625" style="29" customWidth="1"/>
    <col min="5378" max="5378" width="1.7109375" style="29" customWidth="1"/>
    <col min="5379" max="5379" width="250.7109375" style="29" customWidth="1"/>
    <col min="5380" max="5632" width="11.42578125" style="29"/>
    <col min="5633" max="5633" width="9.28515625" style="29" customWidth="1"/>
    <col min="5634" max="5634" width="1.7109375" style="29" customWidth="1"/>
    <col min="5635" max="5635" width="250.7109375" style="29" customWidth="1"/>
    <col min="5636" max="5888" width="11.42578125" style="29"/>
    <col min="5889" max="5889" width="9.28515625" style="29" customWidth="1"/>
    <col min="5890" max="5890" width="1.7109375" style="29" customWidth="1"/>
    <col min="5891" max="5891" width="250.7109375" style="29" customWidth="1"/>
    <col min="5892" max="6144" width="11.42578125" style="29"/>
    <col min="6145" max="6145" width="9.28515625" style="29" customWidth="1"/>
    <col min="6146" max="6146" width="1.7109375" style="29" customWidth="1"/>
    <col min="6147" max="6147" width="250.7109375" style="29" customWidth="1"/>
    <col min="6148" max="6400" width="11.42578125" style="29"/>
    <col min="6401" max="6401" width="9.28515625" style="29" customWidth="1"/>
    <col min="6402" max="6402" width="1.7109375" style="29" customWidth="1"/>
    <col min="6403" max="6403" width="250.7109375" style="29" customWidth="1"/>
    <col min="6404" max="6656" width="11.42578125" style="29"/>
    <col min="6657" max="6657" width="9.28515625" style="29" customWidth="1"/>
    <col min="6658" max="6658" width="1.7109375" style="29" customWidth="1"/>
    <col min="6659" max="6659" width="250.7109375" style="29" customWidth="1"/>
    <col min="6660" max="6912" width="11.42578125" style="29"/>
    <col min="6913" max="6913" width="9.28515625" style="29" customWidth="1"/>
    <col min="6914" max="6914" width="1.7109375" style="29" customWidth="1"/>
    <col min="6915" max="6915" width="250.7109375" style="29" customWidth="1"/>
    <col min="6916" max="7168" width="11.42578125" style="29"/>
    <col min="7169" max="7169" width="9.28515625" style="29" customWidth="1"/>
    <col min="7170" max="7170" width="1.7109375" style="29" customWidth="1"/>
    <col min="7171" max="7171" width="250.7109375" style="29" customWidth="1"/>
    <col min="7172" max="7424" width="11.42578125" style="29"/>
    <col min="7425" max="7425" width="9.28515625" style="29" customWidth="1"/>
    <col min="7426" max="7426" width="1.7109375" style="29" customWidth="1"/>
    <col min="7427" max="7427" width="250.7109375" style="29" customWidth="1"/>
    <col min="7428" max="7680" width="11.42578125" style="29"/>
    <col min="7681" max="7681" width="9.28515625" style="29" customWidth="1"/>
    <col min="7682" max="7682" width="1.7109375" style="29" customWidth="1"/>
    <col min="7683" max="7683" width="250.7109375" style="29" customWidth="1"/>
    <col min="7684" max="7936" width="11.42578125" style="29"/>
    <col min="7937" max="7937" width="9.28515625" style="29" customWidth="1"/>
    <col min="7938" max="7938" width="1.7109375" style="29" customWidth="1"/>
    <col min="7939" max="7939" width="250.7109375" style="29" customWidth="1"/>
    <col min="7940" max="8192" width="11.42578125" style="29"/>
    <col min="8193" max="8193" width="9.28515625" style="29" customWidth="1"/>
    <col min="8194" max="8194" width="1.7109375" style="29" customWidth="1"/>
    <col min="8195" max="8195" width="250.7109375" style="29" customWidth="1"/>
    <col min="8196" max="8448" width="11.42578125" style="29"/>
    <col min="8449" max="8449" width="9.28515625" style="29" customWidth="1"/>
    <col min="8450" max="8450" width="1.7109375" style="29" customWidth="1"/>
    <col min="8451" max="8451" width="250.7109375" style="29" customWidth="1"/>
    <col min="8452" max="8704" width="11.42578125" style="29"/>
    <col min="8705" max="8705" width="9.28515625" style="29" customWidth="1"/>
    <col min="8706" max="8706" width="1.7109375" style="29" customWidth="1"/>
    <col min="8707" max="8707" width="250.7109375" style="29" customWidth="1"/>
    <col min="8708" max="8960" width="11.42578125" style="29"/>
    <col min="8961" max="8961" width="9.28515625" style="29" customWidth="1"/>
    <col min="8962" max="8962" width="1.7109375" style="29" customWidth="1"/>
    <col min="8963" max="8963" width="250.7109375" style="29" customWidth="1"/>
    <col min="8964" max="9216" width="11.42578125" style="29"/>
    <col min="9217" max="9217" width="9.28515625" style="29" customWidth="1"/>
    <col min="9218" max="9218" width="1.7109375" style="29" customWidth="1"/>
    <col min="9219" max="9219" width="250.7109375" style="29" customWidth="1"/>
    <col min="9220" max="9472" width="11.42578125" style="29"/>
    <col min="9473" max="9473" width="9.28515625" style="29" customWidth="1"/>
    <col min="9474" max="9474" width="1.7109375" style="29" customWidth="1"/>
    <col min="9475" max="9475" width="250.7109375" style="29" customWidth="1"/>
    <col min="9476" max="9728" width="11.42578125" style="29"/>
    <col min="9729" max="9729" width="9.28515625" style="29" customWidth="1"/>
    <col min="9730" max="9730" width="1.7109375" style="29" customWidth="1"/>
    <col min="9731" max="9731" width="250.7109375" style="29" customWidth="1"/>
    <col min="9732" max="9984" width="11.42578125" style="29"/>
    <col min="9985" max="9985" width="9.28515625" style="29" customWidth="1"/>
    <col min="9986" max="9986" width="1.7109375" style="29" customWidth="1"/>
    <col min="9987" max="9987" width="250.7109375" style="29" customWidth="1"/>
    <col min="9988" max="10240" width="11.42578125" style="29"/>
    <col min="10241" max="10241" width="9.28515625" style="29" customWidth="1"/>
    <col min="10242" max="10242" width="1.7109375" style="29" customWidth="1"/>
    <col min="10243" max="10243" width="250.7109375" style="29" customWidth="1"/>
    <col min="10244" max="10496" width="11.42578125" style="29"/>
    <col min="10497" max="10497" width="9.28515625" style="29" customWidth="1"/>
    <col min="10498" max="10498" width="1.7109375" style="29" customWidth="1"/>
    <col min="10499" max="10499" width="250.7109375" style="29" customWidth="1"/>
    <col min="10500" max="10752" width="11.42578125" style="29"/>
    <col min="10753" max="10753" width="9.28515625" style="29" customWidth="1"/>
    <col min="10754" max="10754" width="1.7109375" style="29" customWidth="1"/>
    <col min="10755" max="10755" width="250.7109375" style="29" customWidth="1"/>
    <col min="10756" max="11008" width="11.42578125" style="29"/>
    <col min="11009" max="11009" width="9.28515625" style="29" customWidth="1"/>
    <col min="11010" max="11010" width="1.7109375" style="29" customWidth="1"/>
    <col min="11011" max="11011" width="250.7109375" style="29" customWidth="1"/>
    <col min="11012" max="11264" width="11.42578125" style="29"/>
    <col min="11265" max="11265" width="9.28515625" style="29" customWidth="1"/>
    <col min="11266" max="11266" width="1.7109375" style="29" customWidth="1"/>
    <col min="11267" max="11267" width="250.7109375" style="29" customWidth="1"/>
    <col min="11268" max="11520" width="11.42578125" style="29"/>
    <col min="11521" max="11521" width="9.28515625" style="29" customWidth="1"/>
    <col min="11522" max="11522" width="1.7109375" style="29" customWidth="1"/>
    <col min="11523" max="11523" width="250.7109375" style="29" customWidth="1"/>
    <col min="11524" max="11776" width="11.42578125" style="29"/>
    <col min="11777" max="11777" width="9.28515625" style="29" customWidth="1"/>
    <col min="11778" max="11778" width="1.7109375" style="29" customWidth="1"/>
    <col min="11779" max="11779" width="250.7109375" style="29" customWidth="1"/>
    <col min="11780" max="12032" width="11.42578125" style="29"/>
    <col min="12033" max="12033" width="9.28515625" style="29" customWidth="1"/>
    <col min="12034" max="12034" width="1.7109375" style="29" customWidth="1"/>
    <col min="12035" max="12035" width="250.7109375" style="29" customWidth="1"/>
    <col min="12036" max="12288" width="11.42578125" style="29"/>
    <col min="12289" max="12289" width="9.28515625" style="29" customWidth="1"/>
    <col min="12290" max="12290" width="1.7109375" style="29" customWidth="1"/>
    <col min="12291" max="12291" width="250.7109375" style="29" customWidth="1"/>
    <col min="12292" max="12544" width="11.42578125" style="29"/>
    <col min="12545" max="12545" width="9.28515625" style="29" customWidth="1"/>
    <col min="12546" max="12546" width="1.7109375" style="29" customWidth="1"/>
    <col min="12547" max="12547" width="250.7109375" style="29" customWidth="1"/>
    <col min="12548" max="12800" width="11.42578125" style="29"/>
    <col min="12801" max="12801" width="9.28515625" style="29" customWidth="1"/>
    <col min="12802" max="12802" width="1.7109375" style="29" customWidth="1"/>
    <col min="12803" max="12803" width="250.7109375" style="29" customWidth="1"/>
    <col min="12804" max="13056" width="11.42578125" style="29"/>
    <col min="13057" max="13057" width="9.28515625" style="29" customWidth="1"/>
    <col min="13058" max="13058" width="1.7109375" style="29" customWidth="1"/>
    <col min="13059" max="13059" width="250.7109375" style="29" customWidth="1"/>
    <col min="13060" max="13312" width="11.42578125" style="29"/>
    <col min="13313" max="13313" width="9.28515625" style="29" customWidth="1"/>
    <col min="13314" max="13314" width="1.7109375" style="29" customWidth="1"/>
    <col min="13315" max="13315" width="250.7109375" style="29" customWidth="1"/>
    <col min="13316" max="13568" width="11.42578125" style="29"/>
    <col min="13569" max="13569" width="9.28515625" style="29" customWidth="1"/>
    <col min="13570" max="13570" width="1.7109375" style="29" customWidth="1"/>
    <col min="13571" max="13571" width="250.7109375" style="29" customWidth="1"/>
    <col min="13572" max="13824" width="11.42578125" style="29"/>
    <col min="13825" max="13825" width="9.28515625" style="29" customWidth="1"/>
    <col min="13826" max="13826" width="1.7109375" style="29" customWidth="1"/>
    <col min="13827" max="13827" width="250.7109375" style="29" customWidth="1"/>
    <col min="13828" max="14080" width="11.42578125" style="29"/>
    <col min="14081" max="14081" width="9.28515625" style="29" customWidth="1"/>
    <col min="14082" max="14082" width="1.7109375" style="29" customWidth="1"/>
    <col min="14083" max="14083" width="250.7109375" style="29" customWidth="1"/>
    <col min="14084" max="14336" width="11.42578125" style="29"/>
    <col min="14337" max="14337" width="9.28515625" style="29" customWidth="1"/>
    <col min="14338" max="14338" width="1.7109375" style="29" customWidth="1"/>
    <col min="14339" max="14339" width="250.7109375" style="29" customWidth="1"/>
    <col min="14340" max="14592" width="11.42578125" style="29"/>
    <col min="14593" max="14593" width="9.28515625" style="29" customWidth="1"/>
    <col min="14594" max="14594" width="1.7109375" style="29" customWidth="1"/>
    <col min="14595" max="14595" width="250.7109375" style="29" customWidth="1"/>
    <col min="14596" max="14848" width="11.42578125" style="29"/>
    <col min="14849" max="14849" width="9.28515625" style="29" customWidth="1"/>
    <col min="14850" max="14850" width="1.7109375" style="29" customWidth="1"/>
    <col min="14851" max="14851" width="250.7109375" style="29" customWidth="1"/>
    <col min="14852" max="15104" width="11.42578125" style="29"/>
    <col min="15105" max="15105" width="9.28515625" style="29" customWidth="1"/>
    <col min="15106" max="15106" width="1.7109375" style="29" customWidth="1"/>
    <col min="15107" max="15107" width="250.7109375" style="29" customWidth="1"/>
    <col min="15108" max="15360" width="11.42578125" style="29"/>
    <col min="15361" max="15361" width="9.28515625" style="29" customWidth="1"/>
    <col min="15362" max="15362" width="1.7109375" style="29" customWidth="1"/>
    <col min="15363" max="15363" width="250.7109375" style="29" customWidth="1"/>
    <col min="15364" max="15616" width="11.42578125" style="29"/>
    <col min="15617" max="15617" width="9.28515625" style="29" customWidth="1"/>
    <col min="15618" max="15618" width="1.7109375" style="29" customWidth="1"/>
    <col min="15619" max="15619" width="250.7109375" style="29" customWidth="1"/>
    <col min="15620" max="15872" width="11.42578125" style="29"/>
    <col min="15873" max="15873" width="9.28515625" style="29" customWidth="1"/>
    <col min="15874" max="15874" width="1.7109375" style="29" customWidth="1"/>
    <col min="15875" max="15875" width="250.7109375" style="29" customWidth="1"/>
    <col min="15876" max="16128" width="11.42578125" style="29"/>
    <col min="16129" max="16129" width="9.28515625" style="29" customWidth="1"/>
    <col min="16130" max="16130" width="1.7109375" style="29" customWidth="1"/>
    <col min="16131" max="16131" width="250.7109375" style="29" customWidth="1"/>
    <col min="16132" max="16384" width="11.42578125" style="29"/>
  </cols>
  <sheetData>
    <row r="1" spans="1:20" ht="20.100000000000001" customHeight="1" x14ac:dyDescent="0.2"/>
    <row r="2" spans="1:20" ht="18" x14ac:dyDescent="0.2">
      <c r="A2" s="72">
        <v>1</v>
      </c>
      <c r="B2" s="73"/>
      <c r="C2" s="74" t="s">
        <v>342</v>
      </c>
      <c r="E2" s="29" t="str">
        <f t="shared" ref="E2:E7" si="0">UPPER(D2)</f>
        <v/>
      </c>
    </row>
    <row r="3" spans="1:20" ht="18" x14ac:dyDescent="0.2">
      <c r="A3" s="72">
        <v>2</v>
      </c>
      <c r="B3" s="75"/>
      <c r="C3" s="74" t="s">
        <v>343</v>
      </c>
      <c r="E3" s="29" t="str">
        <f t="shared" si="0"/>
        <v/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8" x14ac:dyDescent="0.2">
      <c r="A4" s="72">
        <v>3</v>
      </c>
      <c r="B4" s="75"/>
      <c r="C4" s="74" t="s">
        <v>344</v>
      </c>
      <c r="E4" s="29" t="str">
        <f t="shared" si="0"/>
        <v/>
      </c>
    </row>
    <row r="5" spans="1:20" ht="18" x14ac:dyDescent="0.2">
      <c r="A5" s="72">
        <v>4</v>
      </c>
      <c r="B5" s="75"/>
      <c r="C5" s="74" t="s">
        <v>345</v>
      </c>
      <c r="E5" s="29" t="str">
        <f t="shared" si="0"/>
        <v/>
      </c>
    </row>
    <row r="6" spans="1:20" ht="18" x14ac:dyDescent="0.2">
      <c r="A6" s="72">
        <v>5</v>
      </c>
      <c r="B6" s="75"/>
      <c r="C6" s="74" t="s">
        <v>346</v>
      </c>
      <c r="E6" s="29" t="str">
        <f t="shared" si="0"/>
        <v/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18" x14ac:dyDescent="0.2">
      <c r="A7" s="72">
        <v>6</v>
      </c>
      <c r="B7" s="75"/>
      <c r="C7" s="74" t="s">
        <v>347</v>
      </c>
      <c r="E7" s="29" t="str">
        <f t="shared" si="0"/>
        <v/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8" x14ac:dyDescent="0.2">
      <c r="A8" s="72">
        <v>7</v>
      </c>
      <c r="B8" s="75"/>
      <c r="C8" s="74" t="s">
        <v>348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8" x14ac:dyDescent="0.2">
      <c r="A9" s="72">
        <v>8</v>
      </c>
      <c r="B9" s="75"/>
      <c r="C9" s="74" t="s">
        <v>349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8" x14ac:dyDescent="0.2">
      <c r="A10" s="72">
        <v>9</v>
      </c>
      <c r="B10" s="76"/>
      <c r="C10" s="74" t="s">
        <v>350</v>
      </c>
    </row>
    <row r="11" spans="1:20" ht="18" x14ac:dyDescent="0.2">
      <c r="A11" s="72">
        <v>10</v>
      </c>
      <c r="B11" s="76"/>
      <c r="C11" s="74" t="s">
        <v>351</v>
      </c>
    </row>
    <row r="12" spans="1:20" ht="18" x14ac:dyDescent="0.2">
      <c r="A12" s="72">
        <v>11</v>
      </c>
      <c r="B12" s="76"/>
      <c r="C12" s="74" t="s">
        <v>352</v>
      </c>
    </row>
    <row r="13" spans="1:20" ht="18" x14ac:dyDescent="0.2">
      <c r="A13" s="72">
        <v>12</v>
      </c>
      <c r="B13" s="76"/>
      <c r="C13" s="74" t="s">
        <v>353</v>
      </c>
    </row>
    <row r="14" spans="1:20" ht="18" x14ac:dyDescent="0.2">
      <c r="A14" s="72">
        <v>13</v>
      </c>
      <c r="B14" s="76"/>
      <c r="C14" s="74" t="s">
        <v>354</v>
      </c>
    </row>
    <row r="15" spans="1:20" ht="18" x14ac:dyDescent="0.2">
      <c r="A15" s="72">
        <v>14</v>
      </c>
      <c r="B15" s="76"/>
      <c r="C15" s="74" t="s">
        <v>355</v>
      </c>
    </row>
    <row r="16" spans="1:20" ht="18" x14ac:dyDescent="0.2">
      <c r="A16" s="72">
        <v>15</v>
      </c>
      <c r="B16" s="76"/>
      <c r="C16" s="74" t="s">
        <v>356</v>
      </c>
    </row>
    <row r="17" spans="1:3" ht="18" x14ac:dyDescent="0.2">
      <c r="A17" s="72">
        <v>16</v>
      </c>
      <c r="B17" s="76"/>
      <c r="C17" s="74" t="s">
        <v>357</v>
      </c>
    </row>
    <row r="18" spans="1:3" ht="18" x14ac:dyDescent="0.2">
      <c r="A18" s="72">
        <v>17</v>
      </c>
      <c r="B18" s="76"/>
      <c r="C18" s="74" t="s">
        <v>358</v>
      </c>
    </row>
    <row r="19" spans="1:3" ht="18" x14ac:dyDescent="0.2">
      <c r="A19" s="72">
        <v>18</v>
      </c>
      <c r="B19" s="76"/>
      <c r="C19" s="74" t="s">
        <v>359</v>
      </c>
    </row>
    <row r="20" spans="1:3" ht="18" x14ac:dyDescent="0.2">
      <c r="A20" s="72">
        <v>19</v>
      </c>
      <c r="B20" s="76"/>
      <c r="C20" s="74" t="s">
        <v>360</v>
      </c>
    </row>
    <row r="21" spans="1:3" ht="18" x14ac:dyDescent="0.2">
      <c r="A21" s="72">
        <v>20</v>
      </c>
      <c r="B21" s="76"/>
      <c r="C21" s="74" t="s">
        <v>361</v>
      </c>
    </row>
    <row r="22" spans="1:3" ht="18" x14ac:dyDescent="0.2">
      <c r="A22" s="72">
        <v>21</v>
      </c>
      <c r="B22" s="76"/>
      <c r="C22" s="74" t="s">
        <v>362</v>
      </c>
    </row>
    <row r="23" spans="1:3" ht="18" x14ac:dyDescent="0.2">
      <c r="A23" s="72">
        <v>22</v>
      </c>
      <c r="B23" s="76"/>
      <c r="C23" s="74" t="s">
        <v>363</v>
      </c>
    </row>
    <row r="24" spans="1:3" ht="18" x14ac:dyDescent="0.2">
      <c r="A24" s="72">
        <v>23</v>
      </c>
      <c r="B24" s="76"/>
      <c r="C24" s="74" t="s">
        <v>364</v>
      </c>
    </row>
    <row r="25" spans="1:3" ht="18" x14ac:dyDescent="0.2">
      <c r="A25" s="72">
        <v>24</v>
      </c>
      <c r="B25" s="76"/>
      <c r="C25" s="74" t="s">
        <v>365</v>
      </c>
    </row>
    <row r="26" spans="1:3" ht="18" x14ac:dyDescent="0.2">
      <c r="A26" s="72">
        <v>25</v>
      </c>
      <c r="B26" s="76"/>
      <c r="C26" s="74" t="s">
        <v>366</v>
      </c>
    </row>
    <row r="27" spans="1:3" ht="18" x14ac:dyDescent="0.2">
      <c r="A27" s="72">
        <v>26</v>
      </c>
      <c r="B27" s="76"/>
      <c r="C27" s="74" t="s">
        <v>367</v>
      </c>
    </row>
    <row r="28" spans="1:3" ht="18" x14ac:dyDescent="0.2">
      <c r="A28" s="72">
        <v>27</v>
      </c>
      <c r="B28" s="76"/>
      <c r="C28" s="74" t="s">
        <v>368</v>
      </c>
    </row>
    <row r="29" spans="1:3" ht="18" x14ac:dyDescent="0.2">
      <c r="A29" s="72">
        <v>28</v>
      </c>
      <c r="B29" s="76"/>
      <c r="C29" s="74" t="s">
        <v>369</v>
      </c>
    </row>
    <row r="30" spans="1:3" ht="18" x14ac:dyDescent="0.2">
      <c r="A30" s="72">
        <v>29</v>
      </c>
      <c r="B30" s="76"/>
      <c r="C30" s="74" t="s">
        <v>370</v>
      </c>
    </row>
    <row r="31" spans="1:3" ht="18" x14ac:dyDescent="0.2">
      <c r="A31" s="72">
        <v>30</v>
      </c>
      <c r="B31" s="76"/>
      <c r="C31" s="74" t="s">
        <v>371</v>
      </c>
    </row>
    <row r="32" spans="1:3" ht="18" x14ac:dyDescent="0.2">
      <c r="A32" s="72">
        <v>31</v>
      </c>
      <c r="B32" s="76"/>
      <c r="C32" s="74" t="s">
        <v>372</v>
      </c>
    </row>
    <row r="33" spans="1:3" ht="18" x14ac:dyDescent="0.2">
      <c r="A33" s="72">
        <v>32</v>
      </c>
      <c r="B33" s="76"/>
      <c r="C33" s="74" t="s">
        <v>373</v>
      </c>
    </row>
    <row r="34" spans="1:3" ht="18" x14ac:dyDescent="0.2">
      <c r="A34" s="72">
        <v>33</v>
      </c>
      <c r="B34" s="76"/>
      <c r="C34" s="74" t="s">
        <v>374</v>
      </c>
    </row>
    <row r="35" spans="1:3" ht="18" x14ac:dyDescent="0.2">
      <c r="A35" s="72">
        <v>34</v>
      </c>
      <c r="B35" s="76"/>
      <c r="C35" s="74" t="s">
        <v>375</v>
      </c>
    </row>
    <row r="36" spans="1:3" ht="18" x14ac:dyDescent="0.2">
      <c r="A36" s="72">
        <v>35</v>
      </c>
      <c r="B36" s="76"/>
      <c r="C36" s="74" t="s">
        <v>376</v>
      </c>
    </row>
    <row r="37" spans="1:3" ht="18" x14ac:dyDescent="0.2">
      <c r="A37" s="72">
        <v>36</v>
      </c>
      <c r="B37" s="76"/>
      <c r="C37" s="74" t="s">
        <v>377</v>
      </c>
    </row>
    <row r="38" spans="1:3" ht="18" x14ac:dyDescent="0.2">
      <c r="A38" s="72">
        <v>37</v>
      </c>
      <c r="B38" s="76"/>
      <c r="C38" s="74" t="s">
        <v>378</v>
      </c>
    </row>
    <row r="39" spans="1:3" ht="18" x14ac:dyDescent="0.2">
      <c r="A39" s="72">
        <v>38</v>
      </c>
      <c r="B39" s="76"/>
      <c r="C39" s="74" t="s">
        <v>379</v>
      </c>
    </row>
    <row r="40" spans="1:3" ht="18" x14ac:dyDescent="0.2">
      <c r="A40" s="72">
        <v>39</v>
      </c>
      <c r="B40" s="76"/>
      <c r="C40" s="74" t="s">
        <v>380</v>
      </c>
    </row>
    <row r="41" spans="1:3" ht="18" x14ac:dyDescent="0.2">
      <c r="A41" s="72">
        <v>40</v>
      </c>
      <c r="B41" s="76"/>
      <c r="C41" s="74" t="s">
        <v>381</v>
      </c>
    </row>
    <row r="42" spans="1:3" ht="36" x14ac:dyDescent="0.2">
      <c r="A42" s="72">
        <v>41</v>
      </c>
      <c r="B42" s="76"/>
      <c r="C42" s="74" t="s">
        <v>382</v>
      </c>
    </row>
    <row r="43" spans="1:3" ht="36" x14ac:dyDescent="0.2">
      <c r="A43" s="72">
        <v>42</v>
      </c>
      <c r="B43" s="76"/>
      <c r="C43" s="74" t="s">
        <v>383</v>
      </c>
    </row>
    <row r="44" spans="1:3" ht="36" x14ac:dyDescent="0.2">
      <c r="A44" s="72">
        <v>43</v>
      </c>
      <c r="B44" s="76"/>
      <c r="C44" s="74" t="s">
        <v>384</v>
      </c>
    </row>
    <row r="45" spans="1:3" ht="36" x14ac:dyDescent="0.2">
      <c r="A45" s="72">
        <v>44</v>
      </c>
      <c r="B45" s="76"/>
      <c r="C45" s="74" t="s">
        <v>88</v>
      </c>
    </row>
    <row r="46" spans="1:3" ht="54" x14ac:dyDescent="0.2">
      <c r="A46" s="72">
        <v>45</v>
      </c>
      <c r="B46" s="76"/>
      <c r="C46" s="74" t="s">
        <v>385</v>
      </c>
    </row>
    <row r="47" spans="1:3" ht="18" x14ac:dyDescent="0.2">
      <c r="A47" s="72">
        <v>46</v>
      </c>
      <c r="B47" s="76"/>
      <c r="C47" s="74" t="s">
        <v>89</v>
      </c>
    </row>
    <row r="48" spans="1:3" ht="36" x14ac:dyDescent="0.2">
      <c r="A48" s="72">
        <v>47</v>
      </c>
      <c r="B48" s="76"/>
      <c r="C48" s="74" t="s">
        <v>90</v>
      </c>
    </row>
    <row r="49" spans="1:3" ht="36" x14ac:dyDescent="0.2">
      <c r="A49" s="72">
        <v>48</v>
      </c>
      <c r="B49" s="76"/>
      <c r="C49" s="74" t="s">
        <v>91</v>
      </c>
    </row>
    <row r="50" spans="1:3" ht="54" x14ac:dyDescent="0.2">
      <c r="A50" s="72">
        <v>49</v>
      </c>
      <c r="B50" s="76"/>
      <c r="C50" s="74" t="s">
        <v>386</v>
      </c>
    </row>
    <row r="51" spans="1:3" ht="36" x14ac:dyDescent="0.2">
      <c r="A51" s="72">
        <v>50</v>
      </c>
      <c r="B51" s="76"/>
      <c r="C51" s="74" t="s">
        <v>92</v>
      </c>
    </row>
    <row r="52" spans="1:3" ht="54" x14ac:dyDescent="0.2">
      <c r="A52" s="72">
        <v>51</v>
      </c>
      <c r="B52" s="76"/>
      <c r="C52" s="74" t="s">
        <v>387</v>
      </c>
    </row>
  </sheetData>
  <pageMargins left="0.43307086614173229" right="0" top="0" bottom="0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44</vt:i4>
      </vt:variant>
    </vt:vector>
  </HeadingPairs>
  <TitlesOfParts>
    <vt:vector size="67" baseType="lpstr">
      <vt:lpstr>JD-JAI-TOTAL</vt:lpstr>
      <vt:lpstr>JD-JAI-PENAL</vt:lpstr>
      <vt:lpstr>JD-JAI-ADMVA</vt:lpstr>
      <vt:lpstr>JD-JAI-CIVIL</vt:lpstr>
      <vt:lpstr>JD-JAI-TRAB</vt:lpstr>
      <vt:lpstr>JD-CP-P</vt:lpstr>
      <vt:lpstr>JD-CP-AP (1)</vt:lpstr>
      <vt:lpstr>JD-CP-AP (2)</vt:lpstr>
      <vt:lpstr>JD-JF-TOTAL</vt:lpstr>
      <vt:lpstr>JD-JF-ADMVA</vt:lpstr>
      <vt:lpstr>JD-JF-CIVIL</vt:lpstr>
      <vt:lpstr>JD-CO-TOT</vt:lpstr>
      <vt:lpstr>JD-CO-LIB-MAT</vt:lpstr>
      <vt:lpstr>JD-CO-REC-MAT</vt:lpstr>
      <vt:lpstr>JD-TOT-RUB (1)</vt:lpstr>
      <vt:lpstr>JD-TOT-RUB (2)</vt:lpstr>
      <vt:lpstr>JD-TOT-RUB (3)</vt:lpstr>
      <vt:lpstr>JD-TOT-MAT (1)</vt:lpstr>
      <vt:lpstr>JD-TOT-MAT (2)</vt:lpstr>
      <vt:lpstr>JD-TOT-TOT</vt:lpstr>
      <vt:lpstr>JD-TOT-ORAL</vt:lpstr>
      <vt:lpstr>ABREV</vt:lpstr>
      <vt:lpstr>NOTAS JD</vt:lpstr>
      <vt:lpstr>ABREV!Área_de_impresión</vt:lpstr>
      <vt:lpstr>'JD-CO-LIB-MAT'!Área_de_impresión</vt:lpstr>
      <vt:lpstr>'JD-CO-REC-MAT'!Área_de_impresión</vt:lpstr>
      <vt:lpstr>'JD-CO-TOT'!Área_de_impresión</vt:lpstr>
      <vt:lpstr>'JD-CP-AP (1)'!Área_de_impresión</vt:lpstr>
      <vt:lpstr>'JD-CP-AP (2)'!Área_de_impresión</vt:lpstr>
      <vt:lpstr>'JD-CP-P'!Área_de_impresión</vt:lpstr>
      <vt:lpstr>'JD-JAI-ADMVA'!Área_de_impresión</vt:lpstr>
      <vt:lpstr>'JD-JAI-CIVIL'!Área_de_impresión</vt:lpstr>
      <vt:lpstr>'JD-JAI-PENAL'!Área_de_impresión</vt:lpstr>
      <vt:lpstr>'JD-JAI-TOTAL'!Área_de_impresión</vt:lpstr>
      <vt:lpstr>'JD-JAI-TRAB'!Área_de_impresión</vt:lpstr>
      <vt:lpstr>'JD-JF-ADMVA'!Área_de_impresión</vt:lpstr>
      <vt:lpstr>'JD-JF-CIVIL'!Área_de_impresión</vt:lpstr>
      <vt:lpstr>'JD-JF-TOTAL'!Área_de_impresión</vt:lpstr>
      <vt:lpstr>'JD-TOT-MAT (1)'!Área_de_impresión</vt:lpstr>
      <vt:lpstr>'JD-TOT-MAT (2)'!Área_de_impresión</vt:lpstr>
      <vt:lpstr>'JD-TOT-ORAL'!Área_de_impresión</vt:lpstr>
      <vt:lpstr>'JD-TOT-RUB (1)'!Área_de_impresión</vt:lpstr>
      <vt:lpstr>'JD-TOT-RUB (2)'!Área_de_impresión</vt:lpstr>
      <vt:lpstr>'JD-TOT-RUB (3)'!Área_de_impresión</vt:lpstr>
      <vt:lpstr>'JD-TOT-TOT'!Área_de_impresión</vt:lpstr>
      <vt:lpstr>'NOTAS JD'!Área_de_impresión</vt:lpstr>
      <vt:lpstr>'JD-CO-LIB-MAT'!Títulos_a_imprimir</vt:lpstr>
      <vt:lpstr>'JD-CO-REC-MAT'!Títulos_a_imprimir</vt:lpstr>
      <vt:lpstr>'JD-CO-TOT'!Títulos_a_imprimir</vt:lpstr>
      <vt:lpstr>'JD-CP-AP (1)'!Títulos_a_imprimir</vt:lpstr>
      <vt:lpstr>'JD-CP-AP (2)'!Títulos_a_imprimir</vt:lpstr>
      <vt:lpstr>'JD-CP-P'!Títulos_a_imprimir</vt:lpstr>
      <vt:lpstr>'JD-JAI-ADMVA'!Títulos_a_imprimir</vt:lpstr>
      <vt:lpstr>'JD-JAI-CIVIL'!Títulos_a_imprimir</vt:lpstr>
      <vt:lpstr>'JD-JAI-PENAL'!Títulos_a_imprimir</vt:lpstr>
      <vt:lpstr>'JD-JAI-TOTAL'!Títulos_a_imprimir</vt:lpstr>
      <vt:lpstr>'JD-JAI-TRAB'!Títulos_a_imprimir</vt:lpstr>
      <vt:lpstr>'JD-JF-ADMVA'!Títulos_a_imprimir</vt:lpstr>
      <vt:lpstr>'JD-JF-CIVIL'!Títulos_a_imprimir</vt:lpstr>
      <vt:lpstr>'JD-JF-TOTAL'!Títulos_a_imprimir</vt:lpstr>
      <vt:lpstr>'JD-TOT-MAT (1)'!Títulos_a_imprimir</vt:lpstr>
      <vt:lpstr>'JD-TOT-MAT (2)'!Títulos_a_imprimir</vt:lpstr>
      <vt:lpstr>'JD-TOT-ORAL'!Títulos_a_imprimir</vt:lpstr>
      <vt:lpstr>'JD-TOT-RUB (1)'!Títulos_a_imprimir</vt:lpstr>
      <vt:lpstr>'JD-TOT-RUB (2)'!Títulos_a_imprimir</vt:lpstr>
      <vt:lpstr>'JD-TOT-RUB (3)'!Títulos_a_imprimir</vt:lpstr>
      <vt:lpstr>'JD-TOT-TOT'!Títulos_a_imprimir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2018-11-24T21:42:23Z</cp:lastPrinted>
  <dcterms:created xsi:type="dcterms:W3CDTF">2004-11-25T00:45:26Z</dcterms:created>
  <dcterms:modified xsi:type="dcterms:W3CDTF">2018-11-25T23:53:55Z</dcterms:modified>
</cp:coreProperties>
</file>